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65" windowWidth="14355" windowHeight="7680" tabRatio="597" firstSheet="3" activeTab="5"/>
  </bookViews>
  <sheets>
    <sheet name="1degmin" sheetId="1" r:id="rId1"/>
    <sheet name="1degmin_integration" sheetId="2" r:id="rId2"/>
    <sheet name="20degmin_integration" sheetId="4" r:id="rId3"/>
    <sheet name="Dynamic_data" sheetId="8" r:id="rId4"/>
    <sheet name="Isothermal_data" sheetId="3" r:id="rId5"/>
    <sheet name="Model_results" sheetId="11" r:id="rId6"/>
  </sheets>
  <functionGroups builtInGroupCount="17"/>
  <definedNames>
    <definedName name="_1_C_min" localSheetId="0">'1degmin'!$A$1:$H$2498</definedName>
    <definedName name="_1_C_min_result" localSheetId="1">'1degmin_integration'!$A$1:$F$1002</definedName>
    <definedName name="_20_C_min_result" localSheetId="2">'20degmin_integration'!$A$1:$F$1002</definedName>
  </definedNames>
  <calcPr calcId="145621"/>
</workbook>
</file>

<file path=xl/calcChain.xml><?xml version="1.0" encoding="utf-8"?>
<calcChain xmlns="http://schemas.openxmlformats.org/spreadsheetml/2006/main">
  <c r="AJ34" i="3" l="1"/>
  <c r="AJ35" i="3"/>
  <c r="AJ36" i="3"/>
  <c r="AJ37" i="3"/>
  <c r="AJ27" i="3"/>
  <c r="AJ28" i="3" s="1"/>
  <c r="AJ29" i="3" s="1"/>
  <c r="AJ30" i="3" s="1"/>
  <c r="AJ31" i="3" s="1"/>
  <c r="AJ32" i="3" s="1"/>
  <c r="AJ33" i="3" s="1"/>
  <c r="AJ6" i="3"/>
  <c r="AJ7" i="3"/>
  <c r="AJ8" i="3"/>
  <c r="AJ9" i="3"/>
  <c r="AJ10" i="3"/>
  <c r="AJ11" i="3"/>
  <c r="AJ12" i="3"/>
  <c r="AJ13" i="3"/>
  <c r="AJ14" i="3" s="1"/>
  <c r="AJ15" i="3" s="1"/>
  <c r="AJ16" i="3" s="1"/>
  <c r="AJ17" i="3" s="1"/>
  <c r="AJ18" i="3" s="1"/>
  <c r="AJ19" i="3" s="1"/>
  <c r="AJ20" i="3" s="1"/>
  <c r="AJ21" i="3" s="1"/>
  <c r="AJ22" i="3" s="1"/>
  <c r="AJ23" i="3" s="1"/>
  <c r="AJ24" i="3" s="1"/>
  <c r="AJ25" i="3" s="1"/>
  <c r="AJ26" i="3" s="1"/>
  <c r="AJ5" i="3"/>
  <c r="Z5" i="3"/>
  <c r="Z6" i="3"/>
  <c r="Z7" i="3"/>
  <c r="Z8" i="3" s="1"/>
  <c r="Z9" i="3" s="1"/>
  <c r="Z10" i="3" s="1"/>
  <c r="Z11" i="3" s="1"/>
  <c r="Z12" i="3" s="1"/>
  <c r="Z13" i="3" s="1"/>
  <c r="Z14" i="3" s="1"/>
  <c r="Z15" i="3" s="1"/>
  <c r="Z16" i="3" s="1"/>
  <c r="Z17" i="3" s="1"/>
  <c r="Z18" i="3" s="1"/>
  <c r="Z19" i="3" s="1"/>
  <c r="Z20" i="3" s="1"/>
  <c r="Z21" i="3" s="1"/>
  <c r="Z22" i="3" s="1"/>
  <c r="Z23" i="3" s="1"/>
  <c r="Z24" i="3" s="1"/>
  <c r="Z25" i="3" s="1"/>
  <c r="Z26" i="3" s="1"/>
  <c r="Z27" i="3" s="1"/>
  <c r="Z28" i="3" s="1"/>
  <c r="Z29" i="3" s="1"/>
  <c r="Z30" i="3" s="1"/>
  <c r="Z31" i="3" s="1"/>
  <c r="Z32" i="3" s="1"/>
  <c r="Z33" i="3" s="1"/>
  <c r="Z34" i="3" s="1"/>
  <c r="Z35" i="3" s="1"/>
  <c r="Z4" i="3"/>
  <c r="P5" i="3"/>
  <c r="P6" i="3" s="1"/>
  <c r="P7" i="3" s="1"/>
  <c r="P8" i="3" s="1"/>
  <c r="P9" i="3" s="1"/>
  <c r="P10" i="3" s="1"/>
  <c r="P11" i="3" s="1"/>
  <c r="P12" i="3" s="1"/>
  <c r="P13" i="3" s="1"/>
  <c r="P14" i="3" s="1"/>
  <c r="P15" i="3" s="1"/>
  <c r="P16" i="3" s="1"/>
  <c r="P17" i="3" s="1"/>
  <c r="P18" i="3" s="1"/>
  <c r="P19" i="3" s="1"/>
  <c r="P20" i="3" s="1"/>
  <c r="P21" i="3" s="1"/>
  <c r="P22" i="3" s="1"/>
  <c r="P23" i="3" s="1"/>
  <c r="P24" i="3" s="1"/>
  <c r="P25" i="3" s="1"/>
  <c r="P26" i="3" s="1"/>
  <c r="P27" i="3" s="1"/>
  <c r="P28" i="3" s="1"/>
  <c r="P29" i="3" s="1"/>
  <c r="P30" i="3" s="1"/>
  <c r="P31" i="3" s="1"/>
  <c r="P32" i="3" s="1"/>
  <c r="P33" i="3" s="1"/>
  <c r="P34" i="3" s="1"/>
  <c r="P35" i="3" s="1"/>
  <c r="P36" i="3" s="1"/>
  <c r="P37" i="3" s="1"/>
  <c r="P38" i="3" s="1"/>
  <c r="P4" i="3"/>
  <c r="F5" i="3"/>
  <c r="F6" i="3" s="1"/>
  <c r="F7" i="3" s="1"/>
  <c r="F8" i="3" s="1"/>
  <c r="F9" i="3" s="1"/>
  <c r="F10" i="3" s="1"/>
  <c r="F11" i="3" s="1"/>
  <c r="F12" i="3" s="1"/>
  <c r="F13" i="3" s="1"/>
  <c r="F14" i="3" s="1"/>
  <c r="F15" i="3" s="1"/>
  <c r="F16" i="3" s="1"/>
  <c r="F17" i="3" s="1"/>
  <c r="F18" i="3" s="1"/>
  <c r="F19" i="3" s="1"/>
  <c r="F20" i="3" s="1"/>
  <c r="F21" i="3" s="1"/>
  <c r="F22" i="3" s="1"/>
  <c r="F23" i="3" s="1"/>
  <c r="F24" i="3" s="1"/>
  <c r="F25" i="3" s="1"/>
  <c r="F26" i="3" s="1"/>
  <c r="F27" i="3" s="1"/>
  <c r="F28" i="3" s="1"/>
  <c r="F29" i="3" s="1"/>
  <c r="F4" i="3"/>
  <c r="E3" i="8"/>
  <c r="AK27" i="3"/>
  <c r="AK31" i="3"/>
  <c r="AK61" i="3"/>
  <c r="AK125" i="3"/>
  <c r="AK189" i="3"/>
  <c r="AK253" i="3"/>
  <c r="AK317" i="3"/>
  <c r="AK381" i="3"/>
  <c r="AK445" i="3"/>
  <c r="AK509" i="3"/>
  <c r="AK573" i="3"/>
  <c r="AK637" i="3"/>
  <c r="AK46" i="3"/>
  <c r="AK110" i="3"/>
  <c r="AK174" i="3"/>
  <c r="AK238" i="3"/>
  <c r="AK302" i="3"/>
  <c r="AK39" i="3"/>
  <c r="AK123" i="3"/>
  <c r="AK209" i="3"/>
  <c r="AK295" i="3"/>
  <c r="AK375" i="3"/>
  <c r="AK448" i="3"/>
  <c r="AK521" i="3"/>
  <c r="AK594" i="3"/>
  <c r="AK667" i="3"/>
  <c r="AK82" i="3"/>
  <c r="AK168" i="3"/>
  <c r="AK252" i="3"/>
  <c r="AK338" i="3"/>
  <c r="AK412" i="3"/>
  <c r="AK486" i="3"/>
  <c r="AK559" i="3"/>
  <c r="AK632" i="3"/>
  <c r="AK51" i="3"/>
  <c r="AK137" i="3"/>
  <c r="AK223" i="3"/>
  <c r="AK307" i="3"/>
  <c r="AK386" i="3"/>
  <c r="AK459" i="3"/>
  <c r="AK532" i="3"/>
  <c r="AK606" i="3"/>
  <c r="AK160" i="3"/>
  <c r="AK360" i="3"/>
  <c r="AK497" i="3"/>
  <c r="AK616" i="3"/>
  <c r="AK267" i="3"/>
  <c r="AK498" i="3"/>
  <c r="AK140" i="3"/>
  <c r="AK20" i="3"/>
  <c r="AK116" i="3"/>
  <c r="AK35" i="3"/>
  <c r="AK32" i="3"/>
  <c r="AK69" i="3"/>
  <c r="AK133" i="3"/>
  <c r="AK197" i="3"/>
  <c r="AK261" i="3"/>
  <c r="AK325" i="3"/>
  <c r="AK389" i="3"/>
  <c r="AK453" i="3"/>
  <c r="AK517" i="3"/>
  <c r="AK581" i="3"/>
  <c r="AK645" i="3"/>
  <c r="AK54" i="3"/>
  <c r="AK118" i="3"/>
  <c r="AK182" i="3"/>
  <c r="AK246" i="3"/>
  <c r="AK310" i="3"/>
  <c r="AK49" i="3"/>
  <c r="AK135" i="3"/>
  <c r="AK219" i="3"/>
  <c r="AK305" i="3"/>
  <c r="AK384" i="3"/>
  <c r="AK457" i="3"/>
  <c r="AK530" i="3"/>
  <c r="AK603" i="3"/>
  <c r="AK676" i="3"/>
  <c r="AK92" i="3"/>
  <c r="AK178" i="3"/>
  <c r="AK264" i="3"/>
  <c r="AK348" i="3"/>
  <c r="AK422" i="3"/>
  <c r="AK495" i="3"/>
  <c r="AK568" i="3"/>
  <c r="AK641" i="3"/>
  <c r="AK63" i="3"/>
  <c r="AK147" i="3"/>
  <c r="AK233" i="3"/>
  <c r="AK319" i="3"/>
  <c r="AK395" i="3"/>
  <c r="AK468" i="3"/>
  <c r="AK542" i="3"/>
  <c r="AK615" i="3"/>
  <c r="AK224" i="3"/>
  <c r="AK378" i="3"/>
  <c r="AK28" i="3"/>
  <c r="AK33" i="3"/>
  <c r="AK77" i="3"/>
  <c r="AK141" i="3"/>
  <c r="AK205" i="3"/>
  <c r="AK269" i="3"/>
  <c r="AK333" i="3"/>
  <c r="AK397" i="3"/>
  <c r="AK461" i="3"/>
  <c r="AK525" i="3"/>
  <c r="AK589" i="3"/>
  <c r="AK653" i="3"/>
  <c r="AK62" i="3"/>
  <c r="AK126" i="3"/>
  <c r="AK190" i="3"/>
  <c r="AK254" i="3"/>
  <c r="AK318" i="3"/>
  <c r="AK59" i="3"/>
  <c r="AK145" i="3"/>
  <c r="AK231" i="3"/>
  <c r="AK315" i="3"/>
  <c r="AK393" i="3"/>
  <c r="AK466" i="3"/>
  <c r="AK539" i="3"/>
  <c r="AK612" i="3"/>
  <c r="AK8" i="3"/>
  <c r="AK104" i="3"/>
  <c r="AK188" i="3"/>
  <c r="AK274" i="3"/>
  <c r="AK358" i="3"/>
  <c r="AK431" i="3"/>
  <c r="AK504" i="3"/>
  <c r="AK577" i="3"/>
  <c r="AK650" i="3"/>
  <c r="AK73" i="3"/>
  <c r="AK159" i="3"/>
  <c r="AK243" i="3"/>
  <c r="AK329" i="3"/>
  <c r="AK404" i="3"/>
  <c r="AK478" i="3"/>
  <c r="AK551" i="3"/>
  <c r="AK37" i="3"/>
  <c r="AK45" i="3"/>
  <c r="AK109" i="3"/>
  <c r="AK173" i="3"/>
  <c r="AK237" i="3"/>
  <c r="AK301" i="3"/>
  <c r="AK365" i="3"/>
  <c r="AK429" i="3"/>
  <c r="AK493" i="3"/>
  <c r="AK557" i="3"/>
  <c r="AK621" i="3"/>
  <c r="AK14" i="3"/>
  <c r="AK94" i="3"/>
  <c r="AK158" i="3"/>
  <c r="AK222" i="3"/>
  <c r="AK286" i="3"/>
  <c r="AK7" i="3"/>
  <c r="AK103" i="3"/>
  <c r="AK187" i="3"/>
  <c r="AK273" i="3"/>
  <c r="AK356" i="3"/>
  <c r="AK430" i="3"/>
  <c r="AK503" i="3"/>
  <c r="AK576" i="3"/>
  <c r="AK649" i="3"/>
  <c r="AK60" i="3"/>
  <c r="AK146" i="3"/>
  <c r="AK232" i="3"/>
  <c r="AK316" i="3"/>
  <c r="AK394" i="3"/>
  <c r="AK467" i="3"/>
  <c r="AK540" i="3"/>
  <c r="AK614" i="3"/>
  <c r="AK19" i="3"/>
  <c r="AK115" i="3"/>
  <c r="AK201" i="3"/>
  <c r="AK287" i="3"/>
  <c r="AK368" i="3"/>
  <c r="AK441" i="3"/>
  <c r="AK514" i="3"/>
  <c r="AK587" i="3"/>
  <c r="AK660" i="3"/>
  <c r="AK330" i="3"/>
  <c r="AK460" i="3"/>
  <c r="AK579" i="3"/>
  <c r="AK215" i="3"/>
  <c r="AK452" i="3"/>
  <c r="AK76" i="3"/>
  <c r="AK24" i="3"/>
  <c r="AK96" i="3"/>
  <c r="AK192" i="3"/>
  <c r="AK340" i="3"/>
  <c r="AK506" i="3"/>
  <c r="AK671" i="3"/>
  <c r="AK416" i="3"/>
  <c r="AK663" i="3"/>
  <c r="AK23" i="3"/>
  <c r="AK151" i="3"/>
  <c r="AK370" i="3"/>
  <c r="AK626" i="3"/>
  <c r="AK99" i="3"/>
  <c r="AK346" i="3"/>
  <c r="AK545" i="3"/>
  <c r="AK100" i="3"/>
  <c r="AK353" i="3"/>
  <c r="AK546" i="3"/>
  <c r="AK111" i="3"/>
  <c r="AK354" i="3"/>
  <c r="AK547" i="3"/>
  <c r="AK112" i="3"/>
  <c r="AK355" i="3"/>
  <c r="AK554" i="3"/>
  <c r="AK163" i="3"/>
  <c r="AK383" i="3"/>
  <c r="AK655" i="3"/>
  <c r="AK630" i="3"/>
  <c r="AK636" i="3"/>
  <c r="AK664" i="3"/>
  <c r="AK582" i="3"/>
  <c r="AK131" i="3"/>
  <c r="AK392" i="3"/>
  <c r="AK363" i="3"/>
  <c r="AK490" i="3"/>
  <c r="AK638" i="3"/>
  <c r="Q21" i="3"/>
  <c r="Q7" i="3"/>
  <c r="Q32" i="3"/>
  <c r="Q34" i="3"/>
  <c r="AA20" i="3"/>
  <c r="AA5" i="3"/>
  <c r="AA15" i="3"/>
  <c r="AA23" i="3"/>
  <c r="G24" i="3"/>
  <c r="G12" i="3"/>
  <c r="G7" i="3"/>
  <c r="G17" i="3"/>
  <c r="AK30" i="3"/>
  <c r="AK117" i="3"/>
  <c r="AK245" i="3"/>
  <c r="AK373" i="3"/>
  <c r="AK501" i="3"/>
  <c r="AK629" i="3"/>
  <c r="AK102" i="3"/>
  <c r="AK230" i="3"/>
  <c r="AK17" i="3"/>
  <c r="AK199" i="3"/>
  <c r="AK366" i="3"/>
  <c r="AK512" i="3"/>
  <c r="AK658" i="3"/>
  <c r="AK156" i="3"/>
  <c r="AK328" i="3"/>
  <c r="AK476" i="3"/>
  <c r="AK623" i="3"/>
  <c r="AK127" i="3"/>
  <c r="AK297" i="3"/>
  <c r="AK450" i="3"/>
  <c r="AK596" i="3"/>
  <c r="AK288" i="3"/>
  <c r="AK515" i="3"/>
  <c r="AK65" i="3"/>
  <c r="AK425" i="3"/>
  <c r="AK87" i="3"/>
  <c r="AK64" i="3"/>
  <c r="AK180" i="3"/>
  <c r="AK369" i="3"/>
  <c r="AK552" i="3"/>
  <c r="AK247" i="3"/>
  <c r="AK526" i="3"/>
  <c r="AK120" i="3"/>
  <c r="AK129" i="3"/>
  <c r="AK352" i="3"/>
  <c r="AK654" i="3"/>
  <c r="AK176" i="3"/>
  <c r="AK419" i="3"/>
  <c r="AK639" i="3"/>
  <c r="AK268" i="3"/>
  <c r="AK499" i="3"/>
  <c r="AK67" i="3"/>
  <c r="AK380" i="3"/>
  <c r="AK600" i="3"/>
  <c r="AK217" i="3"/>
  <c r="AK455" i="3"/>
  <c r="AK674" i="3"/>
  <c r="AK335" i="3"/>
  <c r="AK602" i="3"/>
  <c r="AK47" i="3"/>
  <c r="AK204" i="3"/>
  <c r="AK584" i="3"/>
  <c r="AK390" i="3"/>
  <c r="AK610" i="3"/>
  <c r="AK195" i="3"/>
  <c r="AK417" i="3"/>
  <c r="Q4" i="3"/>
  <c r="Q37" i="3"/>
  <c r="Q31" i="3"/>
  <c r="Q33" i="3"/>
  <c r="Q3" i="3"/>
  <c r="AA34" i="3"/>
  <c r="AA30" i="3"/>
  <c r="AA8" i="3"/>
  <c r="G26" i="3"/>
  <c r="G13" i="3"/>
  <c r="G9" i="3"/>
  <c r="AK5" i="3"/>
  <c r="AK149" i="3"/>
  <c r="AK277" i="3"/>
  <c r="AK405" i="3"/>
  <c r="AK533" i="3"/>
  <c r="AK661" i="3"/>
  <c r="AK134" i="3"/>
  <c r="AK262" i="3"/>
  <c r="AK71" i="3"/>
  <c r="AK241" i="3"/>
  <c r="AK402" i="3"/>
  <c r="AK548" i="3"/>
  <c r="AK18" i="3"/>
  <c r="AK200" i="3"/>
  <c r="AK367" i="3"/>
  <c r="AK513" i="3"/>
  <c r="AK659" i="3"/>
  <c r="AK169" i="3"/>
  <c r="AK339" i="3"/>
  <c r="AK487" i="3"/>
  <c r="AK624" i="3"/>
  <c r="AK308" i="3"/>
  <c r="AK524" i="3"/>
  <c r="AK161" i="3"/>
  <c r="AK480" i="3"/>
  <c r="AK388" i="3"/>
  <c r="AK74" i="3"/>
  <c r="AK202" i="3"/>
  <c r="AK387" i="3"/>
  <c r="AK588" i="3"/>
  <c r="AK289" i="3"/>
  <c r="AK553" i="3"/>
  <c r="AK162" i="3"/>
  <c r="AK139" i="3"/>
  <c r="AK407" i="3"/>
  <c r="AK44" i="3"/>
  <c r="AK207" i="3"/>
  <c r="AK446" i="3"/>
  <c r="AK665" i="3"/>
  <c r="AK292" i="3"/>
  <c r="AK520" i="3"/>
  <c r="AK153" i="3"/>
  <c r="AK401" i="3"/>
  <c r="AK620" i="3"/>
  <c r="AK248" i="3"/>
  <c r="AK481" i="3"/>
  <c r="AK79" i="3"/>
  <c r="AK362" i="3"/>
  <c r="AK675" i="3"/>
  <c r="AK172" i="3"/>
  <c r="AK228" i="3"/>
  <c r="AK175" i="3"/>
  <c r="AK463" i="3"/>
  <c r="AK90" i="3"/>
  <c r="AK281" i="3"/>
  <c r="AK563" i="3"/>
  <c r="Q12" i="3"/>
  <c r="Q6" i="3"/>
  <c r="Q39" i="3"/>
  <c r="Q10" i="3"/>
  <c r="AA4" i="3"/>
  <c r="AA11" i="3"/>
  <c r="AA31" i="3"/>
  <c r="AA32" i="3"/>
  <c r="G28" i="3"/>
  <c r="G21" i="3"/>
  <c r="G23" i="3"/>
  <c r="AK13" i="3"/>
  <c r="AK157" i="3"/>
  <c r="AK285" i="3"/>
  <c r="AK413" i="3"/>
  <c r="AK541" i="3"/>
  <c r="AK669" i="3"/>
  <c r="AK142" i="3"/>
  <c r="AK270" i="3"/>
  <c r="AK81" i="3"/>
  <c r="AK251" i="3"/>
  <c r="AK411" i="3"/>
  <c r="AK558" i="3"/>
  <c r="AK40" i="3"/>
  <c r="AK210" i="3"/>
  <c r="AK376" i="3"/>
  <c r="AK522" i="3"/>
  <c r="AK668" i="3"/>
  <c r="AK179" i="3"/>
  <c r="AK350" i="3"/>
  <c r="AK496" i="3"/>
  <c r="AK633" i="3"/>
  <c r="AK351" i="3"/>
  <c r="AK543" i="3"/>
  <c r="AK183" i="3"/>
  <c r="AK535" i="3"/>
  <c r="AK516" i="3"/>
  <c r="AK84" i="3"/>
  <c r="AK212" i="3"/>
  <c r="AK406" i="3"/>
  <c r="AK607" i="3"/>
  <c r="AK321" i="3"/>
  <c r="AK590" i="3"/>
  <c r="AK11" i="3"/>
  <c r="AK171" i="3"/>
  <c r="AK434" i="3"/>
  <c r="AK98" i="3"/>
  <c r="AK236" i="3"/>
  <c r="AK472" i="3"/>
  <c r="AK16" i="3"/>
  <c r="AK323" i="3"/>
  <c r="AK572" i="3"/>
  <c r="AK185" i="3"/>
  <c r="AK427" i="3"/>
  <c r="AK647" i="3"/>
  <c r="AK272" i="3"/>
  <c r="AK502" i="3"/>
  <c r="AK121" i="3"/>
  <c r="AK409" i="3"/>
  <c r="AK164" i="3"/>
  <c r="AK227" i="3"/>
  <c r="AK314" i="3"/>
  <c r="AK345" i="3"/>
  <c r="AK536" i="3"/>
  <c r="AK259" i="3"/>
  <c r="AK436" i="3"/>
  <c r="AK657" i="3"/>
  <c r="Q20" i="3"/>
  <c r="Q14" i="3"/>
  <c r="Q8" i="3"/>
  <c r="Q18" i="3"/>
  <c r="AA12" i="3"/>
  <c r="AA33" i="3"/>
  <c r="AA16" i="3"/>
  <c r="AA17" i="3"/>
  <c r="G27" i="3"/>
  <c r="G6" i="3"/>
  <c r="G10" i="3"/>
  <c r="AK34" i="3"/>
  <c r="AK93" i="3"/>
  <c r="AK221" i="3"/>
  <c r="AK349" i="3"/>
  <c r="AK477" i="3"/>
  <c r="AK605" i="3"/>
  <c r="AK78" i="3"/>
  <c r="AK206" i="3"/>
  <c r="AK334" i="3"/>
  <c r="AK167" i="3"/>
  <c r="AK337" i="3"/>
  <c r="AK484" i="3"/>
  <c r="AK631" i="3"/>
  <c r="AK124" i="3"/>
  <c r="AK296" i="3"/>
  <c r="AK449" i="3"/>
  <c r="AK595" i="3"/>
  <c r="AK95" i="3"/>
  <c r="AK265" i="3"/>
  <c r="AK423" i="3"/>
  <c r="AK569" i="3"/>
  <c r="AK256" i="3"/>
  <c r="AK442" i="3"/>
  <c r="AK643" i="3"/>
  <c r="AK361" i="3"/>
  <c r="AK672" i="3"/>
  <c r="AK42" i="3"/>
  <c r="AK148" i="3"/>
  <c r="AK298" i="3"/>
  <c r="AK488" i="3"/>
  <c r="AK107" i="3"/>
  <c r="AK471" i="3"/>
  <c r="AK66" i="3"/>
  <c r="AK97" i="3"/>
  <c r="AK279" i="3"/>
  <c r="AK562" i="3"/>
  <c r="AK57" i="3"/>
  <c r="AK372" i="3"/>
  <c r="AK592" i="3"/>
  <c r="AK208" i="3"/>
  <c r="AK447" i="3"/>
  <c r="AK666" i="3"/>
  <c r="AK300" i="3"/>
  <c r="AK527" i="3"/>
  <c r="AK154" i="3"/>
  <c r="AK408" i="3"/>
  <c r="AK627" i="3"/>
  <c r="AK280" i="3"/>
  <c r="AK529" i="3"/>
  <c r="AK483" i="3"/>
  <c r="AK537" i="3"/>
  <c r="AK609" i="3"/>
  <c r="AK226" i="3"/>
  <c r="AK438" i="3"/>
  <c r="AK628" i="3"/>
  <c r="AK196" i="3"/>
  <c r="AK444" i="3"/>
  <c r="Q13" i="3"/>
  <c r="Q15" i="3"/>
  <c r="Q17" i="3"/>
  <c r="Q27" i="3"/>
  <c r="AA29" i="3"/>
  <c r="AA14" i="3"/>
  <c r="AA27" i="3"/>
  <c r="AK4" i="3"/>
  <c r="G20" i="3"/>
  <c r="G8" i="3"/>
  <c r="G3" i="3"/>
  <c r="AK29" i="3"/>
  <c r="AK101" i="3"/>
  <c r="AK229" i="3"/>
  <c r="AK357" i="3"/>
  <c r="AK485" i="3"/>
  <c r="AK613" i="3"/>
  <c r="AK86" i="3"/>
  <c r="AK214" i="3"/>
  <c r="AK342" i="3"/>
  <c r="AK177" i="3"/>
  <c r="AK347" i="3"/>
  <c r="AK494" i="3"/>
  <c r="AK640" i="3"/>
  <c r="AK136" i="3"/>
  <c r="AK306" i="3"/>
  <c r="AK458" i="3"/>
  <c r="AK604" i="3"/>
  <c r="AK105" i="3"/>
  <c r="AK275" i="3"/>
  <c r="AK432" i="3"/>
  <c r="AK578" i="3"/>
  <c r="AK276" i="3"/>
  <c r="AK479" i="3"/>
  <c r="AK662" i="3"/>
  <c r="AK398" i="3"/>
  <c r="AK108" i="3"/>
  <c r="AK52" i="3"/>
  <c r="AK170" i="3"/>
  <c r="AK213" i="3"/>
  <c r="AK565" i="3"/>
  <c r="AK278" i="3"/>
  <c r="AK327" i="3"/>
  <c r="AK72" i="3"/>
  <c r="AK531" i="3"/>
  <c r="AK255" i="3"/>
  <c r="AK651" i="3"/>
  <c r="AK235" i="3"/>
  <c r="AK10" i="3"/>
  <c r="AK433" i="3"/>
  <c r="AK343" i="3"/>
  <c r="AK43" i="3"/>
  <c r="AK462" i="3"/>
  <c r="AK260" i="3"/>
  <c r="AK58" i="3"/>
  <c r="AK593" i="3"/>
  <c r="AK454" i="3"/>
  <c r="AK303" i="3"/>
  <c r="AK194" i="3"/>
  <c r="AK250" i="3"/>
  <c r="AK418" i="3"/>
  <c r="AK656" i="3"/>
  <c r="AK510" i="3"/>
  <c r="Q28" i="3"/>
  <c r="Q16" i="3"/>
  <c r="AA28" i="3"/>
  <c r="AA24" i="3"/>
  <c r="G29" i="3"/>
  <c r="G11" i="3"/>
  <c r="AK21" i="3"/>
  <c r="AK91" i="3"/>
  <c r="AK9" i="3"/>
  <c r="AK571" i="3"/>
  <c r="AK534" i="3"/>
  <c r="AK608" i="3"/>
  <c r="AK25" i="3"/>
  <c r="AK304" i="3"/>
  <c r="AK511" i="3"/>
  <c r="Q25" i="3"/>
  <c r="G5" i="3"/>
  <c r="AK421" i="3"/>
  <c r="AK113" i="3"/>
  <c r="AK41" i="3"/>
  <c r="AK599" i="3"/>
  <c r="AK617" i="3"/>
  <c r="AK374" i="3"/>
  <c r="AK456" i="3"/>
  <c r="AK132" i="3"/>
  <c r="AA18" i="3"/>
  <c r="G14" i="3"/>
  <c r="AK85" i="3"/>
  <c r="AK385" i="3"/>
  <c r="AK635" i="3"/>
  <c r="AK12" i="3"/>
  <c r="AK519" i="3"/>
  <c r="AK575" i="3"/>
  <c r="AK611" i="3"/>
  <c r="AA35" i="3"/>
  <c r="AK293" i="3"/>
  <c r="AK597" i="3"/>
  <c r="AK294" i="3"/>
  <c r="AK420" i="3"/>
  <c r="AK114" i="3"/>
  <c r="AK550" i="3"/>
  <c r="AK359" i="3"/>
  <c r="AK670" i="3"/>
  <c r="AK299" i="3"/>
  <c r="AK106" i="3"/>
  <c r="AK451" i="3"/>
  <c r="AK379" i="3"/>
  <c r="AK55" i="3"/>
  <c r="AK507" i="3"/>
  <c r="AK291" i="3"/>
  <c r="AK144" i="3"/>
  <c r="AK619" i="3"/>
  <c r="AK474" i="3"/>
  <c r="AK332" i="3"/>
  <c r="AK218" i="3"/>
  <c r="AK336" i="3"/>
  <c r="AK491" i="3"/>
  <c r="AK258" i="3"/>
  <c r="AK583" i="3"/>
  <c r="Q36" i="3"/>
  <c r="Q24" i="3"/>
  <c r="AA13" i="3"/>
  <c r="AA25" i="3"/>
  <c r="G30" i="3"/>
  <c r="G15" i="3"/>
  <c r="AK341" i="3"/>
  <c r="AK475" i="3"/>
  <c r="AK414" i="3"/>
  <c r="AK138" i="3"/>
  <c r="AK119" i="3"/>
  <c r="AK239" i="3"/>
  <c r="AK574" i="3"/>
  <c r="AK556" i="3"/>
  <c r="AK282" i="3"/>
  <c r="AA9" i="3"/>
  <c r="J3" i="3"/>
  <c r="AK53" i="3"/>
  <c r="AK70" i="3"/>
  <c r="AK284" i="3"/>
  <c r="AK424" i="3"/>
  <c r="AK625" i="3"/>
  <c r="AK492" i="3"/>
  <c r="AK528" i="3"/>
  <c r="AK465" i="3"/>
  <c r="Q26" i="3"/>
  <c r="AK155" i="3"/>
  <c r="AK561" i="3"/>
  <c r="AK225" i="3"/>
  <c r="AK240" i="3"/>
  <c r="AK482" i="3"/>
  <c r="AK290" i="3"/>
  <c r="G22" i="3"/>
  <c r="AK36" i="3"/>
  <c r="AK309" i="3"/>
  <c r="AK6" i="3"/>
  <c r="AK326" i="3"/>
  <c r="AK439" i="3"/>
  <c r="AK220" i="3"/>
  <c r="AK586" i="3"/>
  <c r="AK377" i="3"/>
  <c r="AK396" i="3"/>
  <c r="AK331" i="3"/>
  <c r="AK128" i="3"/>
  <c r="AK470" i="3"/>
  <c r="AK443" i="3"/>
  <c r="AK75" i="3"/>
  <c r="AK544" i="3"/>
  <c r="AK322" i="3"/>
  <c r="AK184" i="3"/>
  <c r="AK646" i="3"/>
  <c r="AK500" i="3"/>
  <c r="AK382" i="3"/>
  <c r="AK249" i="3"/>
  <c r="AK410" i="3"/>
  <c r="AK564" i="3"/>
  <c r="AK344" i="3"/>
  <c r="AK89" i="3"/>
  <c r="Q5" i="3"/>
  <c r="Q9" i="3"/>
  <c r="AA21" i="3"/>
  <c r="AA26" i="3"/>
  <c r="G4" i="3"/>
  <c r="G16" i="3"/>
  <c r="AK22" i="3"/>
  <c r="AK242" i="3"/>
  <c r="AK415" i="3"/>
  <c r="AK489" i="3"/>
  <c r="AK399" i="3"/>
  <c r="AK428" i="3"/>
  <c r="AK364" i="3"/>
  <c r="Q29" i="3"/>
  <c r="AA7" i="3"/>
  <c r="AK505" i="3"/>
  <c r="AK193" i="3"/>
  <c r="AK216" i="3"/>
  <c r="AK313" i="3"/>
  <c r="Q22" i="3"/>
  <c r="AK150" i="3"/>
  <c r="AK83" i="3"/>
  <c r="AK244" i="3"/>
  <c r="AK400" i="3"/>
  <c r="AK391" i="3"/>
  <c r="Q11" i="3"/>
  <c r="AK165" i="3"/>
  <c r="AK469" i="3"/>
  <c r="AK166" i="3"/>
  <c r="AK263" i="3"/>
  <c r="AK622" i="3"/>
  <c r="AK403" i="3"/>
  <c r="AK191" i="3"/>
  <c r="AK560" i="3"/>
  <c r="AK570" i="3"/>
  <c r="AK580" i="3"/>
  <c r="AK266" i="3"/>
  <c r="AK652" i="3"/>
  <c r="AK56" i="3"/>
  <c r="AK257" i="3"/>
  <c r="AK15" i="3"/>
  <c r="AK566" i="3"/>
  <c r="AK426" i="3"/>
  <c r="AK271" i="3"/>
  <c r="AK68" i="3"/>
  <c r="AK601" i="3"/>
  <c r="AK508" i="3"/>
  <c r="AK464" i="3"/>
  <c r="AK80" i="3"/>
  <c r="AK435" i="3"/>
  <c r="AK371" i="3"/>
  <c r="Q38" i="3"/>
  <c r="Q19" i="3"/>
  <c r="AA6" i="3"/>
  <c r="AA3" i="3"/>
  <c r="G18" i="3"/>
  <c r="AK181" i="3"/>
  <c r="AK549" i="3"/>
  <c r="AK198" i="3"/>
  <c r="AK283" i="3"/>
  <c r="AK50" i="3"/>
  <c r="AK440" i="3"/>
  <c r="AK211" i="3"/>
  <c r="AK642" i="3"/>
  <c r="AK598" i="3"/>
  <c r="AK644" i="3"/>
  <c r="AK320" i="3"/>
  <c r="AK203" i="3"/>
  <c r="AK88" i="3"/>
  <c r="AK311" i="3"/>
  <c r="AK143" i="3"/>
  <c r="AK618" i="3"/>
  <c r="AK473" i="3"/>
  <c r="AK324" i="3"/>
  <c r="AK186" i="3"/>
  <c r="AK648" i="3"/>
  <c r="AK555" i="3"/>
  <c r="AK48" i="3"/>
  <c r="AK312" i="3"/>
  <c r="AK122" i="3"/>
  <c r="AK538" i="3"/>
  <c r="Q23" i="3"/>
  <c r="Q35" i="3"/>
  <c r="AA22" i="3"/>
  <c r="G25" i="3"/>
  <c r="G19" i="3"/>
  <c r="AK567" i="3"/>
  <c r="AK234" i="3"/>
  <c r="AK130" i="3"/>
  <c r="AK673" i="3"/>
  <c r="AK518" i="3"/>
  <c r="AA10" i="3"/>
  <c r="AK437" i="3"/>
  <c r="AK585" i="3"/>
  <c r="AK523" i="3"/>
  <c r="AK634" i="3"/>
  <c r="AK152" i="3"/>
  <c r="AK26" i="3"/>
  <c r="AK591" i="3"/>
  <c r="Q30" i="3"/>
  <c r="AA19" i="3"/>
  <c r="E3" i="3" l="1"/>
  <c r="R3" i="3"/>
  <c r="F3" i="11"/>
  <c r="R28" i="3"/>
  <c r="O1491" i="3" l="1"/>
  <c r="O1492" i="3"/>
  <c r="O1493" i="3"/>
  <c r="O1494" i="3"/>
  <c r="O1495" i="3"/>
  <c r="O1496" i="3"/>
  <c r="O1497" i="3"/>
  <c r="O1498" i="3"/>
  <c r="O1499" i="3"/>
  <c r="O1500" i="3"/>
  <c r="O1501" i="3"/>
  <c r="O1502" i="3"/>
  <c r="O1503" i="3"/>
  <c r="O1504" i="3"/>
  <c r="O1505" i="3"/>
  <c r="O1506" i="3"/>
  <c r="O1507" i="3"/>
  <c r="O1508" i="3"/>
  <c r="O1509" i="3"/>
  <c r="O1510" i="3"/>
  <c r="O1511" i="3"/>
  <c r="O1512" i="3"/>
  <c r="O1513" i="3"/>
  <c r="O1514" i="3"/>
  <c r="O1515" i="3"/>
  <c r="O1516" i="3"/>
  <c r="O1517" i="3"/>
  <c r="O1518" i="3"/>
  <c r="O1519" i="3"/>
  <c r="O1520" i="3"/>
  <c r="O1521" i="3"/>
  <c r="O1522" i="3"/>
  <c r="O1523" i="3"/>
  <c r="O1524" i="3"/>
  <c r="O1525" i="3"/>
  <c r="O1526" i="3"/>
  <c r="O1527" i="3"/>
  <c r="O1528" i="3"/>
  <c r="O1529" i="3"/>
  <c r="O1530" i="3"/>
  <c r="O1531" i="3"/>
  <c r="O1532" i="3"/>
  <c r="O1533" i="3"/>
  <c r="O1534" i="3"/>
  <c r="O1535" i="3"/>
  <c r="O1536" i="3"/>
  <c r="O1537" i="3"/>
  <c r="O1538" i="3"/>
  <c r="O1539" i="3"/>
  <c r="O1540" i="3"/>
  <c r="O1541" i="3"/>
  <c r="O1542" i="3"/>
  <c r="O1543" i="3"/>
  <c r="O1544" i="3"/>
  <c r="O1545" i="3"/>
  <c r="O1546" i="3"/>
  <c r="O1547" i="3"/>
  <c r="O1548" i="3"/>
  <c r="O1549" i="3"/>
  <c r="O1550" i="3"/>
  <c r="O1551" i="3"/>
  <c r="O1552" i="3"/>
  <c r="O1553" i="3"/>
  <c r="O1554" i="3"/>
  <c r="O1555" i="3"/>
  <c r="O1556" i="3"/>
  <c r="O1557" i="3"/>
  <c r="O1558" i="3"/>
  <c r="O1559" i="3"/>
  <c r="O1560" i="3"/>
  <c r="O1561" i="3"/>
  <c r="O1562" i="3"/>
  <c r="O1563" i="3"/>
  <c r="O1564" i="3"/>
  <c r="O1565" i="3"/>
  <c r="O1566" i="3"/>
  <c r="O1567" i="3"/>
  <c r="O1568" i="3"/>
  <c r="O1569" i="3"/>
  <c r="O1570" i="3"/>
  <c r="O1571" i="3"/>
  <c r="O1572" i="3"/>
  <c r="O1573" i="3"/>
  <c r="O1574" i="3"/>
  <c r="O1575" i="3"/>
  <c r="O1576" i="3"/>
  <c r="O1577" i="3"/>
  <c r="O1578" i="3"/>
  <c r="O1579" i="3"/>
  <c r="O1580" i="3"/>
  <c r="O1581" i="3"/>
  <c r="O1582" i="3"/>
  <c r="O1583" i="3"/>
  <c r="O1584" i="3"/>
  <c r="O1585" i="3"/>
  <c r="O1586" i="3"/>
  <c r="O1587" i="3"/>
  <c r="O1588" i="3"/>
  <c r="O1589" i="3"/>
  <c r="O1590" i="3"/>
  <c r="O1591" i="3"/>
  <c r="O1592" i="3"/>
  <c r="O1593" i="3"/>
  <c r="O1594" i="3"/>
  <c r="O1595" i="3"/>
  <c r="O1596" i="3"/>
  <c r="O1597" i="3"/>
  <c r="O1598" i="3"/>
  <c r="O1599" i="3"/>
  <c r="O1600" i="3"/>
  <c r="O1601" i="3"/>
  <c r="O1602" i="3"/>
  <c r="O1603" i="3"/>
  <c r="O1604" i="3"/>
  <c r="O1605" i="3"/>
  <c r="O1606" i="3"/>
  <c r="O1607" i="3"/>
  <c r="O1608" i="3"/>
  <c r="O1609" i="3"/>
  <c r="O1610" i="3"/>
  <c r="O1611" i="3"/>
  <c r="O1612" i="3"/>
  <c r="O1613" i="3"/>
  <c r="O1614" i="3"/>
  <c r="O1615" i="3"/>
  <c r="O1616" i="3"/>
  <c r="O1617" i="3"/>
  <c r="O1618" i="3"/>
  <c r="O1619" i="3"/>
  <c r="O1620" i="3"/>
  <c r="O1621" i="3"/>
  <c r="O1622" i="3"/>
  <c r="O1623" i="3"/>
  <c r="O1624" i="3"/>
  <c r="O1625" i="3"/>
  <c r="O1626" i="3"/>
  <c r="O1627" i="3"/>
  <c r="O1628" i="3"/>
  <c r="O1629" i="3"/>
  <c r="O1630" i="3"/>
  <c r="O1631" i="3"/>
  <c r="O1632" i="3"/>
  <c r="O1633" i="3"/>
  <c r="O1634" i="3"/>
  <c r="O1635" i="3"/>
  <c r="O1636" i="3"/>
  <c r="O1637" i="3"/>
  <c r="O1638" i="3"/>
  <c r="O1639" i="3"/>
  <c r="O1640" i="3"/>
  <c r="O1641" i="3"/>
  <c r="O1642" i="3"/>
  <c r="O1643" i="3"/>
  <c r="O1644" i="3"/>
  <c r="O1645" i="3"/>
  <c r="O1646" i="3"/>
  <c r="O1647" i="3"/>
  <c r="O1648" i="3"/>
  <c r="O1649" i="3"/>
  <c r="O1650" i="3"/>
  <c r="O1651" i="3"/>
  <c r="O1652" i="3"/>
  <c r="O1653" i="3"/>
  <c r="O1654" i="3"/>
  <c r="O1655" i="3"/>
  <c r="O1656" i="3"/>
  <c r="O1657" i="3"/>
  <c r="O1658" i="3"/>
  <c r="O1659" i="3"/>
  <c r="O1660" i="3"/>
  <c r="O1661" i="3"/>
  <c r="O1662" i="3"/>
  <c r="O1663" i="3"/>
  <c r="O1664" i="3"/>
  <c r="O1665" i="3"/>
  <c r="O1666" i="3"/>
  <c r="O1667" i="3"/>
  <c r="O1668" i="3"/>
  <c r="O1669" i="3"/>
  <c r="O1670" i="3"/>
  <c r="O1671" i="3"/>
  <c r="O1672" i="3"/>
  <c r="O1673" i="3"/>
  <c r="O1674" i="3"/>
  <c r="O1675" i="3"/>
  <c r="O1676" i="3"/>
  <c r="O1677" i="3"/>
  <c r="O1678" i="3"/>
  <c r="O1679" i="3"/>
  <c r="O1680" i="3"/>
  <c r="O1681" i="3"/>
  <c r="O1682" i="3"/>
  <c r="O1683" i="3"/>
  <c r="O1684" i="3"/>
  <c r="O1685" i="3"/>
  <c r="O1686" i="3"/>
  <c r="O1687" i="3"/>
  <c r="O1688" i="3"/>
  <c r="O1689" i="3"/>
  <c r="O1690" i="3"/>
  <c r="O1691" i="3"/>
  <c r="O1692" i="3"/>
  <c r="O1693" i="3"/>
  <c r="O1694" i="3"/>
  <c r="O1695" i="3"/>
  <c r="O1696" i="3"/>
  <c r="O1697" i="3"/>
  <c r="O1698" i="3"/>
  <c r="O1699" i="3"/>
  <c r="O1700" i="3"/>
  <c r="O1701" i="3"/>
  <c r="O1702" i="3"/>
  <c r="O1703" i="3"/>
  <c r="O1704" i="3"/>
  <c r="O1705" i="3"/>
  <c r="O1706" i="3"/>
  <c r="O1707" i="3"/>
  <c r="O1708" i="3"/>
  <c r="O1709" i="3"/>
  <c r="O1710" i="3"/>
  <c r="O1711" i="3"/>
  <c r="O1712" i="3"/>
  <c r="O1713" i="3"/>
  <c r="O1714" i="3"/>
  <c r="O1715" i="3"/>
  <c r="O1716" i="3"/>
  <c r="O1717" i="3"/>
  <c r="O1718" i="3"/>
  <c r="O1719" i="3"/>
  <c r="O1720" i="3"/>
  <c r="O1721" i="3"/>
  <c r="O1722" i="3"/>
  <c r="O1723" i="3"/>
  <c r="O1724" i="3"/>
  <c r="O1725" i="3"/>
  <c r="O1726" i="3"/>
  <c r="O1727" i="3"/>
  <c r="O1728" i="3"/>
  <c r="O1729" i="3"/>
  <c r="O1730" i="3"/>
  <c r="O1731" i="3"/>
  <c r="O1732" i="3"/>
  <c r="O1733" i="3"/>
  <c r="O1734" i="3"/>
  <c r="O1735" i="3"/>
  <c r="O1736" i="3"/>
  <c r="O1737" i="3"/>
  <c r="O1738" i="3"/>
  <c r="O1739" i="3"/>
  <c r="O1740" i="3"/>
  <c r="O1741" i="3"/>
  <c r="O1742" i="3"/>
  <c r="O1743" i="3"/>
  <c r="O1744" i="3"/>
  <c r="O1745" i="3"/>
  <c r="O1746" i="3"/>
  <c r="O1747" i="3"/>
  <c r="O1748" i="3"/>
  <c r="O1749" i="3"/>
  <c r="O1750" i="3"/>
  <c r="O1751" i="3"/>
  <c r="O1752" i="3"/>
  <c r="O1753" i="3"/>
  <c r="O1754" i="3"/>
  <c r="O1755" i="3"/>
  <c r="O1756" i="3"/>
  <c r="O1757" i="3"/>
  <c r="O1758" i="3"/>
  <c r="O1759" i="3"/>
  <c r="O1760" i="3"/>
  <c r="O1761" i="3"/>
  <c r="O1762" i="3"/>
  <c r="O1763" i="3"/>
  <c r="O1764" i="3"/>
  <c r="O1765" i="3"/>
  <c r="O1766" i="3"/>
  <c r="O1767" i="3"/>
  <c r="O1768" i="3"/>
  <c r="O1769" i="3"/>
  <c r="O1770" i="3"/>
  <c r="O1771" i="3"/>
  <c r="O1772" i="3"/>
  <c r="O1773" i="3"/>
  <c r="O1774" i="3"/>
  <c r="O1775" i="3"/>
  <c r="O1776" i="3"/>
  <c r="O1777" i="3"/>
  <c r="O1778" i="3"/>
  <c r="O1779" i="3"/>
  <c r="O1780" i="3"/>
  <c r="O1781" i="3"/>
  <c r="O1782" i="3"/>
  <c r="O1783" i="3"/>
  <c r="O1784" i="3"/>
  <c r="O1785" i="3"/>
  <c r="O1786" i="3"/>
  <c r="O1787" i="3"/>
  <c r="O1788" i="3"/>
  <c r="O1789" i="3"/>
  <c r="O1790" i="3"/>
  <c r="O1791" i="3"/>
  <c r="O1792" i="3"/>
  <c r="O1793" i="3"/>
  <c r="O1794" i="3"/>
  <c r="O1795" i="3"/>
  <c r="O1796" i="3"/>
  <c r="O1797" i="3"/>
  <c r="O1798" i="3"/>
  <c r="O1799" i="3"/>
  <c r="O1800" i="3"/>
  <c r="O1801" i="3"/>
  <c r="O1802" i="3"/>
  <c r="O1803" i="3"/>
  <c r="O1804" i="3"/>
  <c r="O1805" i="3"/>
  <c r="O1806" i="3"/>
  <c r="O1807" i="3"/>
  <c r="O1808" i="3"/>
  <c r="O1809" i="3"/>
  <c r="O1810" i="3"/>
  <c r="O1811" i="3"/>
  <c r="O1812" i="3"/>
  <c r="O1813" i="3"/>
  <c r="O1814" i="3"/>
  <c r="O1815" i="3"/>
  <c r="O1816" i="3"/>
  <c r="O1817" i="3"/>
  <c r="O1818" i="3"/>
  <c r="O1819" i="3"/>
  <c r="O1820" i="3"/>
  <c r="O1821" i="3"/>
  <c r="O1822" i="3"/>
  <c r="O1823" i="3"/>
  <c r="O1824" i="3"/>
  <c r="O1825" i="3"/>
  <c r="O1826" i="3"/>
  <c r="E2941" i="3"/>
  <c r="E2942" i="3"/>
  <c r="E2943" i="3"/>
  <c r="E2944" i="3"/>
  <c r="E2945" i="3"/>
  <c r="E2946" i="3"/>
  <c r="E2947" i="3"/>
  <c r="E2948" i="3"/>
  <c r="E2949" i="3"/>
  <c r="E2950" i="3"/>
  <c r="E2951" i="3"/>
  <c r="E2952" i="3"/>
  <c r="E2953" i="3"/>
  <c r="E2954" i="3"/>
  <c r="E2955" i="3"/>
  <c r="E2956" i="3"/>
  <c r="E2957" i="3"/>
  <c r="E2958" i="3"/>
  <c r="E2959" i="3"/>
  <c r="E2960" i="3"/>
  <c r="E2961" i="3"/>
  <c r="E2962" i="3"/>
  <c r="E2963" i="3"/>
  <c r="E2964" i="3"/>
  <c r="E2965" i="3"/>
  <c r="E2966" i="3"/>
  <c r="E2967" i="3"/>
  <c r="E2968" i="3"/>
  <c r="E2969" i="3"/>
  <c r="E2970" i="3"/>
  <c r="E2971" i="3"/>
  <c r="E2972" i="3"/>
  <c r="E2973" i="3"/>
  <c r="E2974" i="3"/>
  <c r="E2975" i="3"/>
  <c r="E2976" i="3"/>
  <c r="E2977" i="3"/>
  <c r="E2978" i="3"/>
  <c r="E2979" i="3"/>
  <c r="E2980" i="3"/>
  <c r="E2981" i="3"/>
  <c r="E2982" i="3"/>
  <c r="E2983" i="3"/>
  <c r="E2984" i="3"/>
  <c r="E2985" i="3"/>
  <c r="E2986" i="3"/>
  <c r="E2987" i="3"/>
  <c r="E2988" i="3"/>
  <c r="E2989" i="3"/>
  <c r="E2990" i="3"/>
  <c r="E2991" i="3"/>
  <c r="E2992" i="3"/>
  <c r="E2993" i="3"/>
  <c r="E2994" i="3"/>
  <c r="E2995" i="3"/>
  <c r="E2996" i="3"/>
  <c r="E2997" i="3"/>
  <c r="E2998" i="3"/>
  <c r="E2999" i="3"/>
  <c r="E3000" i="3"/>
  <c r="E3001" i="3"/>
  <c r="E3002" i="3"/>
  <c r="E3003" i="3"/>
  <c r="E3004" i="3"/>
  <c r="E3005" i="3"/>
  <c r="E3006" i="3"/>
  <c r="E3007" i="3"/>
  <c r="E3008" i="3"/>
  <c r="E3009" i="3"/>
  <c r="E3010" i="3"/>
  <c r="E3011" i="3"/>
  <c r="E3012" i="3"/>
  <c r="E3013" i="3"/>
  <c r="E3014" i="3"/>
  <c r="E3015" i="3"/>
  <c r="E3016" i="3"/>
  <c r="E3017" i="3"/>
  <c r="E3018" i="3"/>
  <c r="E3019" i="3"/>
  <c r="E3020" i="3"/>
  <c r="E3021" i="3"/>
  <c r="E3022" i="3"/>
  <c r="E3023" i="3"/>
  <c r="E3024" i="3"/>
  <c r="E3025" i="3"/>
  <c r="E3026" i="3"/>
  <c r="E3027" i="3"/>
  <c r="E3028" i="3"/>
  <c r="E3029" i="3"/>
  <c r="E3030" i="3"/>
  <c r="E3031" i="3"/>
  <c r="E3032" i="3"/>
  <c r="E3033" i="3"/>
  <c r="E3034" i="3"/>
  <c r="E3035" i="3"/>
  <c r="E3036" i="3"/>
  <c r="E3037" i="3"/>
  <c r="E3038" i="3"/>
  <c r="E3039" i="3"/>
  <c r="E3040" i="3"/>
  <c r="E3041" i="3"/>
  <c r="E3042" i="3"/>
  <c r="E3043" i="3"/>
  <c r="E3044" i="3"/>
  <c r="E3045" i="3"/>
  <c r="E3046" i="3"/>
  <c r="E3047" i="3"/>
  <c r="E3048" i="3"/>
  <c r="E3049" i="3"/>
  <c r="E3050" i="3"/>
  <c r="E3051" i="3"/>
  <c r="E3052" i="3"/>
  <c r="E3053" i="3"/>
  <c r="E3054" i="3"/>
  <c r="E3055" i="3"/>
  <c r="E3056" i="3"/>
  <c r="E3057" i="3"/>
  <c r="E3058" i="3"/>
  <c r="E3059" i="3"/>
  <c r="E3060" i="3"/>
  <c r="E3061" i="3"/>
  <c r="E3062" i="3"/>
  <c r="E3063" i="3"/>
  <c r="E3064" i="3"/>
  <c r="E3065" i="3"/>
  <c r="E3066" i="3"/>
  <c r="E3067" i="3"/>
  <c r="E3068" i="3"/>
  <c r="E3069" i="3"/>
  <c r="E3070" i="3"/>
  <c r="E3071" i="3"/>
  <c r="E3072" i="3"/>
  <c r="E3073" i="3"/>
  <c r="E3074" i="3"/>
  <c r="E3075" i="3"/>
  <c r="E3076" i="3"/>
  <c r="E3077" i="3"/>
  <c r="E3078" i="3"/>
  <c r="E3079" i="3"/>
  <c r="E3080" i="3"/>
  <c r="E3081" i="3"/>
  <c r="E3082" i="3"/>
  <c r="E3083" i="3"/>
  <c r="E3084" i="3"/>
  <c r="E3085" i="3"/>
  <c r="E3086" i="3"/>
  <c r="E3087" i="3"/>
  <c r="E3088" i="3"/>
  <c r="E3089" i="3"/>
  <c r="E3090" i="3"/>
  <c r="E3091" i="3"/>
  <c r="E3092" i="3"/>
  <c r="E3093" i="3"/>
  <c r="E3094" i="3"/>
  <c r="E3095" i="3"/>
  <c r="E3096" i="3"/>
  <c r="E3097" i="3"/>
  <c r="E3098" i="3"/>
  <c r="E3099" i="3"/>
  <c r="E3100" i="3"/>
  <c r="E3101" i="3"/>
  <c r="E3102" i="3"/>
  <c r="E3103" i="3"/>
  <c r="E3104" i="3"/>
  <c r="E3105" i="3"/>
  <c r="E3106" i="3"/>
  <c r="E3107" i="3"/>
  <c r="E3108" i="3"/>
  <c r="E3109" i="3"/>
  <c r="E3110" i="3"/>
  <c r="E3111" i="3"/>
  <c r="E3112" i="3"/>
  <c r="E3113" i="3"/>
  <c r="E3114" i="3"/>
  <c r="E3115" i="3"/>
  <c r="E3116" i="3"/>
  <c r="E3117" i="3"/>
  <c r="E3118" i="3"/>
  <c r="E3119" i="3"/>
  <c r="E3120" i="3"/>
  <c r="E3121" i="3"/>
  <c r="E3122" i="3"/>
  <c r="E3123" i="3"/>
  <c r="E3124" i="3"/>
  <c r="E3125" i="3"/>
  <c r="E3126" i="3"/>
  <c r="E3127" i="3"/>
  <c r="E3128" i="3"/>
  <c r="E3129" i="3"/>
  <c r="E3130" i="3"/>
  <c r="E3131" i="3"/>
  <c r="E3132" i="3"/>
  <c r="E3133" i="3"/>
  <c r="E3134" i="3"/>
  <c r="E3135" i="3"/>
  <c r="E3136" i="3"/>
  <c r="E3137" i="3"/>
  <c r="E3138" i="3"/>
  <c r="E3139" i="3"/>
  <c r="E3140" i="3"/>
  <c r="E3141" i="3"/>
  <c r="E3142" i="3"/>
  <c r="E3143" i="3"/>
  <c r="E3144" i="3"/>
  <c r="E3145" i="3"/>
  <c r="E3146" i="3"/>
  <c r="E3147" i="3"/>
  <c r="E3148" i="3"/>
  <c r="E3149" i="3"/>
  <c r="E3150" i="3"/>
  <c r="E3151" i="3"/>
  <c r="E3152" i="3"/>
  <c r="E3153" i="3"/>
  <c r="E3154" i="3"/>
  <c r="E3155" i="3"/>
  <c r="E3156" i="3"/>
  <c r="E3157" i="3"/>
  <c r="E3158" i="3"/>
  <c r="E3159" i="3"/>
  <c r="E3160" i="3"/>
  <c r="E3161" i="3"/>
  <c r="E3162" i="3"/>
  <c r="E3163" i="3"/>
  <c r="E3164" i="3"/>
  <c r="E3165" i="3"/>
  <c r="E3166" i="3"/>
  <c r="E3167" i="3"/>
  <c r="E3168" i="3"/>
  <c r="E3169" i="3"/>
  <c r="E3170" i="3"/>
  <c r="E3171" i="3"/>
  <c r="E3172" i="3"/>
  <c r="E3173" i="3"/>
  <c r="E3174" i="3"/>
  <c r="E3175" i="3"/>
  <c r="E3176" i="3"/>
  <c r="E3177" i="3"/>
  <c r="E3178" i="3"/>
  <c r="E3179" i="3"/>
  <c r="E3180" i="3"/>
  <c r="E3181" i="3"/>
  <c r="E3182" i="3"/>
  <c r="E3183" i="3"/>
  <c r="E3184" i="3"/>
  <c r="E3185" i="3"/>
  <c r="E3186" i="3"/>
  <c r="E3187" i="3"/>
  <c r="E3188" i="3"/>
  <c r="E3189" i="3"/>
  <c r="E3190" i="3"/>
  <c r="E3191" i="3"/>
  <c r="E3192" i="3"/>
  <c r="E3193" i="3"/>
  <c r="E3194" i="3"/>
  <c r="E3195" i="3"/>
  <c r="E3196" i="3"/>
  <c r="E3197" i="3"/>
  <c r="E3198" i="3"/>
  <c r="E3199" i="3"/>
  <c r="E3200" i="3"/>
  <c r="E3201" i="3"/>
  <c r="E3202" i="3"/>
  <c r="E3203" i="3"/>
  <c r="E3204" i="3"/>
  <c r="E3205" i="3"/>
  <c r="E3206" i="3"/>
  <c r="E3207" i="3"/>
  <c r="E3208" i="3"/>
  <c r="E3209" i="3"/>
  <c r="E3210" i="3"/>
  <c r="E3211" i="3"/>
  <c r="E3212" i="3"/>
  <c r="E3213" i="3"/>
  <c r="E3214" i="3"/>
  <c r="E3215" i="3"/>
  <c r="E3216" i="3"/>
  <c r="E3217" i="3"/>
  <c r="E3218" i="3"/>
  <c r="E3219" i="3"/>
  <c r="E3220" i="3"/>
  <c r="E3221" i="3"/>
  <c r="E3222" i="3"/>
  <c r="E3223" i="3"/>
  <c r="E3224" i="3"/>
  <c r="E3225" i="3"/>
  <c r="E3226" i="3"/>
  <c r="E3227" i="3"/>
  <c r="E3228" i="3"/>
  <c r="E3229" i="3"/>
  <c r="E3230" i="3"/>
  <c r="E3231" i="3"/>
  <c r="E3232" i="3"/>
  <c r="E3233" i="3"/>
  <c r="E3234" i="3"/>
  <c r="E3235" i="3"/>
  <c r="E3236" i="3"/>
  <c r="E3237" i="3"/>
  <c r="E3238" i="3"/>
  <c r="E3239" i="3"/>
  <c r="E3240" i="3"/>
  <c r="E3241" i="3"/>
  <c r="E3242" i="3"/>
  <c r="E3243" i="3"/>
  <c r="E3244" i="3"/>
  <c r="E3245" i="3"/>
  <c r="E3246" i="3"/>
  <c r="E3247" i="3"/>
  <c r="E3248" i="3"/>
  <c r="E3249" i="3"/>
  <c r="E3250" i="3"/>
  <c r="E3251" i="3"/>
  <c r="E3252" i="3"/>
  <c r="E3253" i="3"/>
  <c r="E3254" i="3"/>
  <c r="E3255" i="3"/>
  <c r="E3256" i="3"/>
  <c r="E3257" i="3"/>
  <c r="E3258" i="3"/>
  <c r="E3259" i="3"/>
  <c r="E3260" i="3"/>
  <c r="E3261" i="3"/>
  <c r="E3262" i="3"/>
  <c r="E3263" i="3"/>
  <c r="E3264" i="3"/>
  <c r="E3265" i="3"/>
  <c r="E3266" i="3"/>
  <c r="E3267" i="3"/>
  <c r="E3268" i="3"/>
  <c r="E3269" i="3"/>
  <c r="E3270" i="3"/>
  <c r="E3271" i="3"/>
  <c r="E3272" i="3"/>
  <c r="E3273" i="3"/>
  <c r="E3274" i="3"/>
  <c r="E3275" i="3"/>
  <c r="E3276" i="3"/>
  <c r="E3277" i="3"/>
  <c r="E3278" i="3"/>
  <c r="E3279" i="3"/>
  <c r="E3280" i="3"/>
  <c r="E3281" i="3"/>
  <c r="E3282" i="3"/>
  <c r="E3283" i="3"/>
  <c r="E3284" i="3"/>
  <c r="E3285" i="3"/>
  <c r="E3286" i="3"/>
  <c r="E3287" i="3"/>
  <c r="E3288" i="3"/>
  <c r="E3289" i="3"/>
  <c r="E3290" i="3"/>
  <c r="E3291" i="3"/>
  <c r="E3292" i="3"/>
  <c r="E3293" i="3"/>
  <c r="E3294" i="3"/>
  <c r="E3295" i="3"/>
  <c r="E3296" i="3"/>
  <c r="E3297" i="3"/>
  <c r="E3298" i="3"/>
  <c r="E3299" i="3"/>
  <c r="E3300" i="3"/>
  <c r="E3301" i="3"/>
  <c r="E3302" i="3"/>
  <c r="E3303" i="3"/>
  <c r="E3304" i="3"/>
  <c r="E3305" i="3"/>
  <c r="E3306" i="3"/>
  <c r="E3307" i="3"/>
  <c r="E3308" i="3"/>
  <c r="E3309" i="3"/>
  <c r="E3310" i="3"/>
  <c r="E3311" i="3"/>
  <c r="E3312" i="3"/>
  <c r="E3313" i="3"/>
  <c r="E3314" i="3"/>
  <c r="E3315" i="3"/>
  <c r="E3316" i="3"/>
  <c r="E3317" i="3"/>
  <c r="E3318" i="3"/>
  <c r="E3319" i="3"/>
  <c r="E3320" i="3"/>
  <c r="E3321" i="3"/>
  <c r="E3322" i="3"/>
  <c r="E3323" i="3"/>
  <c r="E3324" i="3"/>
  <c r="E3325" i="3"/>
  <c r="E3326" i="3"/>
  <c r="E3327" i="3"/>
  <c r="E3328" i="3"/>
  <c r="E3329" i="3"/>
  <c r="E3330" i="3"/>
  <c r="E3331" i="3"/>
  <c r="E3332" i="3"/>
  <c r="E3333" i="3"/>
  <c r="E3334" i="3"/>
  <c r="E3335" i="3"/>
  <c r="E3336" i="3"/>
  <c r="E3337" i="3"/>
  <c r="E3338" i="3"/>
  <c r="E3339" i="3"/>
  <c r="E3340" i="3"/>
  <c r="E3341" i="3"/>
  <c r="E3342" i="3"/>
  <c r="E3343" i="3"/>
  <c r="E3344" i="3"/>
  <c r="E3345" i="3"/>
  <c r="E3346" i="3"/>
  <c r="E3347" i="3"/>
  <c r="E3348" i="3"/>
  <c r="E3349" i="3"/>
  <c r="E3350" i="3"/>
  <c r="E3351" i="3"/>
  <c r="E3352" i="3"/>
  <c r="E3353" i="3"/>
  <c r="E3354" i="3"/>
  <c r="E3355" i="3"/>
  <c r="E3356" i="3"/>
  <c r="E3357" i="3"/>
  <c r="E3358" i="3"/>
  <c r="E3359" i="3"/>
  <c r="E3360" i="3"/>
  <c r="E3361" i="3"/>
  <c r="E3362" i="3"/>
  <c r="E3363" i="3"/>
  <c r="E3364" i="3"/>
  <c r="E3365" i="3"/>
  <c r="E3366" i="3"/>
  <c r="E3367" i="3"/>
  <c r="E3368" i="3"/>
  <c r="E3369" i="3"/>
  <c r="E3370" i="3"/>
  <c r="E3371" i="3"/>
  <c r="E3372" i="3"/>
  <c r="E3373" i="3"/>
  <c r="E3374" i="3"/>
  <c r="E3375" i="3"/>
  <c r="E3376" i="3"/>
  <c r="E3377" i="3"/>
  <c r="E3378" i="3"/>
  <c r="E3379" i="3"/>
  <c r="E3380" i="3"/>
  <c r="E3381" i="3"/>
  <c r="E3382" i="3"/>
  <c r="E3383" i="3"/>
  <c r="E3384" i="3"/>
  <c r="E3385" i="3"/>
  <c r="E3386" i="3"/>
  <c r="E3387" i="3"/>
  <c r="E3388" i="3"/>
  <c r="E3389" i="3"/>
  <c r="E3390" i="3"/>
  <c r="E3391" i="3"/>
  <c r="E3392" i="3"/>
  <c r="E3393" i="3"/>
  <c r="E3394" i="3"/>
  <c r="E3395" i="3"/>
  <c r="E3396" i="3"/>
  <c r="E3397" i="3"/>
  <c r="E3398" i="3"/>
  <c r="E3399" i="3"/>
  <c r="E3400" i="3"/>
  <c r="E3401" i="3"/>
  <c r="E3402" i="3"/>
  <c r="E3403" i="3"/>
  <c r="E3404" i="3"/>
  <c r="E3405" i="3"/>
  <c r="E3406" i="3"/>
  <c r="E3407" i="3"/>
  <c r="E3408" i="3"/>
  <c r="E3409" i="3"/>
  <c r="E3410" i="3"/>
  <c r="E3411" i="3"/>
  <c r="E3412" i="3"/>
  <c r="E3413" i="3"/>
  <c r="E3414" i="3"/>
  <c r="E3415" i="3"/>
  <c r="E3416" i="3"/>
  <c r="E3417" i="3"/>
  <c r="E3418" i="3"/>
  <c r="E3419" i="3"/>
  <c r="E3420" i="3"/>
  <c r="E3421" i="3"/>
  <c r="E3422" i="3"/>
  <c r="E3423" i="3"/>
  <c r="E3424" i="3"/>
  <c r="E3425" i="3"/>
  <c r="E3426" i="3"/>
  <c r="E3427" i="3"/>
  <c r="E3428" i="3"/>
  <c r="E3429" i="3"/>
  <c r="E3430" i="3"/>
  <c r="E3431" i="3"/>
  <c r="E3432" i="3"/>
  <c r="E3433" i="3"/>
  <c r="E3434" i="3"/>
  <c r="E3435" i="3"/>
  <c r="E3436" i="3"/>
  <c r="E3437" i="3"/>
  <c r="E3438" i="3"/>
  <c r="E3439" i="3"/>
  <c r="E3440" i="3"/>
  <c r="E3441" i="3"/>
  <c r="E3442" i="3"/>
  <c r="E3443" i="3"/>
  <c r="E3444" i="3"/>
  <c r="E3445" i="3"/>
  <c r="E3446" i="3"/>
  <c r="E3447" i="3"/>
  <c r="E3448" i="3"/>
  <c r="E3449" i="3"/>
  <c r="E3450" i="3"/>
  <c r="E3451" i="3"/>
  <c r="E3452" i="3"/>
  <c r="E3453" i="3"/>
  <c r="E3454" i="3"/>
  <c r="E3455" i="3"/>
  <c r="E3456" i="3"/>
  <c r="E3457" i="3"/>
  <c r="E3458" i="3"/>
  <c r="E3459" i="3"/>
  <c r="E3460" i="3"/>
  <c r="E3461" i="3"/>
  <c r="E3462" i="3"/>
  <c r="E3463" i="3"/>
  <c r="E3464" i="3"/>
  <c r="E3465" i="3"/>
  <c r="E3466" i="3"/>
  <c r="E3467" i="3"/>
  <c r="E3468" i="3"/>
  <c r="E3469" i="3"/>
  <c r="E3470" i="3"/>
  <c r="E3471" i="3"/>
  <c r="E3472" i="3"/>
  <c r="E3473" i="3"/>
  <c r="E3474" i="3"/>
  <c r="E3475" i="3"/>
  <c r="E3476" i="3"/>
  <c r="E3477" i="3"/>
  <c r="E3478" i="3"/>
  <c r="E3479" i="3"/>
  <c r="E3480" i="3"/>
  <c r="E3481" i="3"/>
  <c r="E3482" i="3"/>
  <c r="E3483" i="3"/>
  <c r="E3484" i="3"/>
  <c r="E3485" i="3"/>
  <c r="E3486" i="3"/>
  <c r="E3487" i="3"/>
  <c r="E3488" i="3"/>
  <c r="E3489" i="3"/>
  <c r="E3490" i="3"/>
  <c r="E3491" i="3"/>
  <c r="E3492" i="3"/>
  <c r="E3493" i="3"/>
  <c r="E3494" i="3"/>
  <c r="E3495" i="3"/>
  <c r="E3496" i="3"/>
  <c r="E3497" i="3"/>
  <c r="E3498" i="3"/>
  <c r="E3499" i="3"/>
  <c r="E3500" i="3"/>
  <c r="E3501" i="3"/>
  <c r="E3502" i="3"/>
  <c r="E3503" i="3"/>
  <c r="E3504" i="3"/>
  <c r="E3505" i="3"/>
  <c r="E3506" i="3"/>
  <c r="E3507" i="3"/>
  <c r="E3508" i="3"/>
  <c r="E3509" i="3"/>
  <c r="E3510" i="3"/>
  <c r="E3511" i="3"/>
  <c r="E3512" i="3"/>
  <c r="E3513" i="3"/>
  <c r="E3514" i="3"/>
  <c r="E3515" i="3"/>
  <c r="E3516" i="3"/>
  <c r="E3517" i="3"/>
  <c r="E3518" i="3"/>
  <c r="E3519" i="3"/>
  <c r="E3520" i="3"/>
  <c r="E3521" i="3"/>
  <c r="E3522" i="3"/>
  <c r="E3523" i="3"/>
  <c r="E3524" i="3"/>
  <c r="E3525" i="3"/>
  <c r="E3526" i="3"/>
  <c r="E3527" i="3"/>
  <c r="E3528" i="3"/>
  <c r="E3529" i="3"/>
  <c r="E3530" i="3"/>
  <c r="E3531" i="3"/>
  <c r="E3532" i="3"/>
  <c r="E3533" i="3"/>
  <c r="E3534" i="3"/>
  <c r="E3535" i="3"/>
  <c r="E3536" i="3"/>
  <c r="E3537" i="3"/>
  <c r="E3538" i="3"/>
  <c r="E3539" i="3"/>
  <c r="E3540" i="3"/>
  <c r="E3541" i="3"/>
  <c r="E3542" i="3"/>
  <c r="E3543" i="3"/>
  <c r="E3544" i="3"/>
  <c r="E3545" i="3"/>
  <c r="E3546" i="3"/>
  <c r="E3547" i="3"/>
  <c r="E3548" i="3"/>
  <c r="E3549" i="3"/>
  <c r="E3550" i="3"/>
  <c r="E3551" i="3"/>
  <c r="E3552" i="3"/>
  <c r="E3553" i="3"/>
  <c r="E3554" i="3"/>
  <c r="E3555" i="3"/>
  <c r="E3556" i="3"/>
  <c r="E3557" i="3"/>
  <c r="E3558" i="3"/>
  <c r="E3559" i="3"/>
  <c r="E3560" i="3"/>
  <c r="E3561" i="3"/>
  <c r="E3562" i="3"/>
  <c r="E3563" i="3"/>
  <c r="E3564" i="3"/>
  <c r="E3565" i="3"/>
  <c r="E3566" i="3"/>
  <c r="E3567" i="3"/>
  <c r="E3568" i="3"/>
  <c r="E3569" i="3"/>
  <c r="E3570" i="3"/>
  <c r="E3571" i="3"/>
  <c r="E3572" i="3"/>
  <c r="E3573" i="3"/>
  <c r="E3574" i="3"/>
  <c r="E3575" i="3"/>
  <c r="E3576" i="3"/>
  <c r="E3577" i="3"/>
  <c r="E3578" i="3"/>
  <c r="E3579" i="3"/>
  <c r="E3580" i="3"/>
  <c r="E3581" i="3"/>
  <c r="E3582" i="3"/>
  <c r="E3583" i="3"/>
  <c r="E3584" i="3"/>
  <c r="E3585" i="3"/>
  <c r="E3586" i="3"/>
  <c r="E3587" i="3"/>
  <c r="E3588" i="3"/>
  <c r="E3589" i="3"/>
  <c r="E3590" i="3"/>
  <c r="E3591" i="3"/>
  <c r="E3592" i="3"/>
  <c r="E3593" i="3"/>
  <c r="E3594" i="3"/>
  <c r="E3595" i="3"/>
  <c r="E3596" i="3"/>
  <c r="E3597" i="3"/>
  <c r="E3598" i="3"/>
  <c r="E3599" i="3"/>
  <c r="E3600" i="3"/>
  <c r="E3601" i="3"/>
  <c r="E3602" i="3"/>
  <c r="E3603" i="3"/>
  <c r="E3604" i="3"/>
  <c r="E3605" i="3"/>
  <c r="E3606" i="3"/>
  <c r="E3607" i="3"/>
  <c r="E3608" i="3"/>
  <c r="E3609" i="3"/>
  <c r="E3610" i="3"/>
  <c r="E3611" i="3"/>
  <c r="E3612" i="3"/>
  <c r="E3613" i="3"/>
  <c r="E3614" i="3"/>
  <c r="E3615" i="3"/>
  <c r="E3616" i="3"/>
  <c r="E3617" i="3"/>
  <c r="E3618" i="3"/>
  <c r="E3619" i="3"/>
  <c r="E3620" i="3"/>
  <c r="E3621" i="3"/>
  <c r="E3622" i="3"/>
  <c r="E3623" i="3"/>
  <c r="E3624" i="3"/>
  <c r="E3625" i="3"/>
  <c r="E3626" i="3"/>
  <c r="E3627" i="3"/>
  <c r="E3628" i="3"/>
  <c r="E3629" i="3"/>
  <c r="E3630" i="3"/>
  <c r="E3631" i="3"/>
  <c r="E3632" i="3"/>
  <c r="E3633" i="3"/>
  <c r="E3634" i="3"/>
  <c r="E3635" i="3"/>
  <c r="E3636" i="3"/>
  <c r="E3637" i="3"/>
  <c r="E3638" i="3"/>
  <c r="E3639" i="3"/>
  <c r="E3640" i="3"/>
  <c r="E3641" i="3"/>
  <c r="E3642" i="3"/>
  <c r="E3643" i="3"/>
  <c r="E3644" i="3"/>
  <c r="E3645" i="3"/>
  <c r="E3646" i="3"/>
  <c r="E3647" i="3"/>
  <c r="E3648" i="3"/>
  <c r="E3649" i="3"/>
  <c r="E3650" i="3"/>
  <c r="E3651" i="3"/>
  <c r="E3652" i="3"/>
  <c r="E3653" i="3"/>
  <c r="E3654" i="3"/>
  <c r="E3655" i="3"/>
  <c r="E3656" i="3"/>
  <c r="E3657" i="3"/>
  <c r="E3658" i="3"/>
  <c r="E3659" i="3"/>
  <c r="E3660" i="3"/>
  <c r="E3661" i="3"/>
  <c r="E3662" i="3"/>
  <c r="E3663" i="3"/>
  <c r="E3664" i="3"/>
  <c r="E3665" i="3"/>
  <c r="E3666" i="3"/>
  <c r="E3667" i="3"/>
  <c r="E3668" i="3"/>
  <c r="E3669" i="3"/>
  <c r="E3670" i="3"/>
  <c r="E3671" i="3"/>
  <c r="E3672" i="3"/>
  <c r="E3673" i="3"/>
  <c r="E3674" i="3"/>
  <c r="E3675" i="3"/>
  <c r="E3676" i="3"/>
  <c r="E3677" i="3"/>
  <c r="E3678" i="3"/>
  <c r="E3679" i="3"/>
  <c r="E3680" i="3"/>
  <c r="E3681" i="3"/>
  <c r="E3682" i="3"/>
  <c r="E3683" i="3"/>
  <c r="E3684" i="3"/>
  <c r="E3685" i="3"/>
  <c r="E3686" i="3"/>
  <c r="E3687" i="3"/>
  <c r="E3688" i="3"/>
  <c r="E3689" i="3"/>
  <c r="E3690" i="3"/>
  <c r="E3691" i="3"/>
  <c r="E3692" i="3"/>
  <c r="E3693" i="3"/>
  <c r="E3694" i="3"/>
  <c r="E3695" i="3"/>
  <c r="E3696" i="3"/>
  <c r="E3697" i="3"/>
  <c r="E3698" i="3"/>
  <c r="E3699" i="3"/>
  <c r="E3700" i="3"/>
  <c r="E3701" i="3"/>
  <c r="E3702" i="3"/>
  <c r="E3703" i="3"/>
  <c r="E3704" i="3"/>
  <c r="E3705" i="3"/>
  <c r="E3706" i="3"/>
  <c r="E3707" i="3"/>
  <c r="E3708" i="3"/>
  <c r="E3709" i="3"/>
  <c r="E3710" i="3"/>
  <c r="E3711" i="3"/>
  <c r="E3712" i="3"/>
  <c r="E3713" i="3"/>
  <c r="E3714" i="3"/>
  <c r="E3715" i="3"/>
  <c r="E3716" i="3"/>
  <c r="E3717" i="3"/>
  <c r="E3718" i="3"/>
  <c r="E3719" i="3"/>
  <c r="E3720" i="3"/>
  <c r="E3721" i="3"/>
  <c r="E3722" i="3"/>
  <c r="E3723" i="3"/>
  <c r="E3724" i="3"/>
  <c r="E3725" i="3"/>
  <c r="E3726" i="3"/>
  <c r="E3727" i="3"/>
  <c r="E3728" i="3"/>
  <c r="E3729" i="3"/>
  <c r="E3730" i="3"/>
  <c r="E3731" i="3"/>
  <c r="E3732" i="3"/>
  <c r="E3733" i="3"/>
  <c r="E3734" i="3"/>
  <c r="E3735" i="3"/>
  <c r="E3736" i="3"/>
  <c r="E3737" i="3"/>
  <c r="E3738" i="3"/>
  <c r="E3739" i="3"/>
  <c r="E3740" i="3"/>
  <c r="E3741" i="3"/>
  <c r="E3742" i="3"/>
  <c r="E3743" i="3"/>
  <c r="E3744" i="3"/>
  <c r="E3745" i="3"/>
  <c r="E3746" i="3"/>
  <c r="E3747" i="3"/>
  <c r="E3748" i="3"/>
  <c r="E3749" i="3"/>
  <c r="E3750" i="3"/>
  <c r="E3751" i="3"/>
  <c r="E3752" i="3"/>
  <c r="E3753" i="3"/>
  <c r="E3754" i="3"/>
  <c r="E3755" i="3"/>
  <c r="E3756" i="3"/>
  <c r="E3757" i="3"/>
  <c r="E3758" i="3"/>
  <c r="E3759" i="3"/>
  <c r="E3760" i="3"/>
  <c r="E3761" i="3"/>
  <c r="E3762" i="3"/>
  <c r="E3763" i="3"/>
  <c r="E3764" i="3"/>
  <c r="E3765" i="3"/>
  <c r="E3766" i="3"/>
  <c r="E3767" i="3"/>
  <c r="E3768" i="3"/>
  <c r="E3769" i="3"/>
  <c r="E3770" i="3"/>
  <c r="E3771" i="3"/>
  <c r="E3772" i="3"/>
  <c r="E3773" i="3"/>
  <c r="E3774" i="3"/>
  <c r="E3775" i="3"/>
  <c r="E3776" i="3"/>
  <c r="E3777" i="3"/>
  <c r="E3778" i="3"/>
  <c r="E3779" i="3"/>
  <c r="E3780" i="3"/>
  <c r="E3781" i="3"/>
  <c r="E3782" i="3"/>
  <c r="E3783" i="3"/>
  <c r="E3784" i="3"/>
  <c r="E3785" i="3"/>
  <c r="E3786" i="3"/>
  <c r="E3787" i="3"/>
  <c r="E3788" i="3"/>
  <c r="E3789" i="3"/>
  <c r="E3790" i="3"/>
  <c r="E3791" i="3"/>
  <c r="E3792" i="3"/>
  <c r="E3793" i="3"/>
  <c r="E3794" i="3"/>
  <c r="E3795" i="3"/>
  <c r="E3796" i="3"/>
  <c r="E3797" i="3"/>
  <c r="E3798" i="3"/>
  <c r="E3799" i="3"/>
  <c r="E3800" i="3"/>
  <c r="E3801" i="3"/>
  <c r="E3802" i="3"/>
  <c r="E3803" i="3"/>
  <c r="E3804" i="3"/>
  <c r="E3805" i="3"/>
  <c r="E3806" i="3"/>
  <c r="E3807" i="3"/>
  <c r="E3808" i="3"/>
  <c r="E3809" i="3"/>
  <c r="E3810" i="3"/>
  <c r="E3811" i="3"/>
  <c r="E3812" i="3"/>
  <c r="E3813" i="3"/>
  <c r="E3814" i="3"/>
  <c r="E3815" i="3"/>
  <c r="E3816" i="3"/>
  <c r="E3817" i="3"/>
  <c r="E3818" i="3"/>
  <c r="E3819" i="3"/>
  <c r="E3820" i="3"/>
  <c r="E3821" i="3"/>
  <c r="E3822" i="3"/>
  <c r="E3823" i="3"/>
  <c r="E3824" i="3"/>
  <c r="E3825" i="3"/>
  <c r="E3826" i="3"/>
  <c r="E3827" i="3"/>
  <c r="E3828" i="3"/>
  <c r="E3829" i="3"/>
  <c r="E3830" i="3"/>
  <c r="E3831" i="3"/>
  <c r="E3832" i="3"/>
  <c r="E3833" i="3"/>
  <c r="E3834" i="3"/>
  <c r="E3835" i="3"/>
  <c r="E3836" i="3"/>
  <c r="E3837" i="3"/>
  <c r="E3838" i="3"/>
  <c r="E3839" i="3"/>
  <c r="E3840" i="3"/>
  <c r="E3841" i="3"/>
  <c r="E3842" i="3"/>
  <c r="E3843" i="3"/>
  <c r="E3844" i="3"/>
  <c r="E3845" i="3"/>
  <c r="E3846" i="3"/>
  <c r="E3847" i="3"/>
  <c r="E3848" i="3"/>
  <c r="E3849" i="3"/>
  <c r="E3850" i="3"/>
  <c r="E3851" i="3"/>
  <c r="E3852" i="3"/>
  <c r="E3853" i="3"/>
  <c r="E3854" i="3"/>
  <c r="E3855" i="3"/>
  <c r="E3856" i="3"/>
  <c r="E3857" i="3"/>
  <c r="E3858" i="3"/>
  <c r="E3859" i="3"/>
  <c r="E3860" i="3"/>
  <c r="E3861" i="3"/>
  <c r="E3862" i="3"/>
  <c r="E3863" i="3"/>
  <c r="E3864" i="3"/>
  <c r="E3865" i="3"/>
  <c r="E3866" i="3"/>
  <c r="E3867" i="3"/>
  <c r="E3868" i="3"/>
  <c r="E3869" i="3"/>
  <c r="E3870" i="3"/>
  <c r="E3871" i="3"/>
  <c r="E3872" i="3"/>
  <c r="E3873" i="3"/>
  <c r="E3874" i="3"/>
  <c r="E3875" i="3"/>
  <c r="E3876" i="3"/>
  <c r="E3877" i="3"/>
  <c r="E3878" i="3"/>
  <c r="E3879" i="3"/>
  <c r="E3880" i="3"/>
  <c r="E3881" i="3"/>
  <c r="E3882" i="3"/>
  <c r="E3883" i="3"/>
  <c r="E3884" i="3"/>
  <c r="E3885" i="3"/>
  <c r="E3886" i="3"/>
  <c r="E3887" i="3"/>
  <c r="E3888" i="3"/>
  <c r="E3889" i="3"/>
  <c r="E3890" i="3"/>
  <c r="E3891" i="3"/>
  <c r="E3892" i="3"/>
  <c r="E3893" i="3"/>
  <c r="E3894" i="3"/>
  <c r="E3895" i="3"/>
  <c r="E3896" i="3"/>
  <c r="E3897" i="3"/>
  <c r="E3898" i="3"/>
  <c r="E3899" i="3"/>
  <c r="E3900" i="3"/>
  <c r="E3901" i="3"/>
  <c r="E3902" i="3"/>
  <c r="E3903" i="3"/>
  <c r="E3904" i="3"/>
  <c r="E3905" i="3"/>
  <c r="E3906" i="3"/>
  <c r="E3907" i="3"/>
  <c r="E3908" i="3"/>
  <c r="E3909" i="3"/>
  <c r="E3910" i="3"/>
  <c r="E3911" i="3"/>
  <c r="E3912" i="3"/>
  <c r="E3913" i="3"/>
  <c r="E3914" i="3"/>
  <c r="E3915" i="3"/>
  <c r="E3916" i="3"/>
  <c r="E3917" i="3"/>
  <c r="E3918" i="3"/>
  <c r="E3919" i="3"/>
  <c r="E3920" i="3"/>
  <c r="E3921" i="3"/>
  <c r="E3922" i="3"/>
  <c r="E3923" i="3"/>
  <c r="E3924" i="3"/>
  <c r="E3925" i="3"/>
  <c r="E3926" i="3"/>
  <c r="E3927" i="3"/>
  <c r="E3928" i="3"/>
  <c r="E3929" i="3"/>
  <c r="E3930" i="3"/>
  <c r="E3931" i="3"/>
  <c r="E3932" i="3"/>
  <c r="E3933" i="3"/>
  <c r="E3934" i="3"/>
  <c r="E3935" i="3"/>
  <c r="E3936" i="3"/>
  <c r="E3937" i="3"/>
  <c r="E3938" i="3"/>
  <c r="E3939" i="3"/>
  <c r="E3940" i="3"/>
  <c r="E3941" i="3"/>
  <c r="E3942" i="3"/>
  <c r="E3943" i="3"/>
  <c r="E3944" i="3"/>
  <c r="E3945" i="3"/>
  <c r="E3946" i="3"/>
  <c r="E3947" i="3"/>
  <c r="E3948" i="3"/>
  <c r="E3949" i="3"/>
  <c r="E3950" i="3"/>
  <c r="E3951" i="3"/>
  <c r="E3952" i="3"/>
  <c r="E3953" i="3"/>
  <c r="E3954" i="3"/>
  <c r="E3955" i="3"/>
  <c r="E3956" i="3"/>
  <c r="E3957" i="3"/>
  <c r="E3958" i="3"/>
  <c r="E3959" i="3"/>
  <c r="E3960" i="3"/>
  <c r="E3961" i="3"/>
  <c r="E3962" i="3"/>
  <c r="E3963" i="3"/>
  <c r="E3964" i="3"/>
  <c r="E3965" i="3"/>
  <c r="E3966" i="3"/>
  <c r="E3967" i="3"/>
  <c r="E3968" i="3"/>
  <c r="E3969" i="3"/>
  <c r="E3970" i="3"/>
  <c r="E3971" i="3"/>
  <c r="E3972" i="3"/>
  <c r="E3973" i="3"/>
  <c r="E3974" i="3"/>
  <c r="E3975" i="3"/>
  <c r="E3976" i="3"/>
  <c r="E3977" i="3"/>
  <c r="E3978" i="3"/>
  <c r="E3979" i="3"/>
  <c r="E3980" i="3"/>
  <c r="E3981" i="3"/>
  <c r="E3982" i="3"/>
  <c r="E3983" i="3"/>
  <c r="E3984" i="3"/>
  <c r="E3985" i="3"/>
  <c r="E3986" i="3"/>
  <c r="E3987" i="3"/>
  <c r="E3988" i="3"/>
  <c r="E3989" i="3"/>
  <c r="E3990" i="3"/>
  <c r="E3991" i="3"/>
  <c r="E3992" i="3"/>
  <c r="E3993" i="3"/>
  <c r="E3994" i="3"/>
  <c r="E3995" i="3"/>
  <c r="E3996" i="3"/>
  <c r="E3997" i="3"/>
  <c r="E3998" i="3"/>
  <c r="E3999" i="3"/>
  <c r="E4000" i="3"/>
  <c r="E4001" i="3"/>
  <c r="E4002" i="3"/>
  <c r="E4003" i="3"/>
  <c r="E4004" i="3"/>
  <c r="E4005" i="3"/>
  <c r="E4006" i="3"/>
  <c r="E4007" i="3"/>
  <c r="E4008" i="3"/>
  <c r="E4009" i="3"/>
  <c r="E4010" i="3"/>
  <c r="E4011" i="3"/>
  <c r="E4012" i="3"/>
  <c r="E4013" i="3"/>
  <c r="E4014" i="3"/>
  <c r="E4015" i="3"/>
  <c r="E4016" i="3"/>
  <c r="E4017" i="3"/>
  <c r="E4018" i="3"/>
  <c r="E4019" i="3"/>
  <c r="E4020" i="3"/>
  <c r="E4021" i="3"/>
  <c r="E4022" i="3"/>
  <c r="E4023" i="3"/>
  <c r="E4024" i="3"/>
  <c r="E4025" i="3"/>
  <c r="E4026" i="3"/>
  <c r="E4027" i="3"/>
  <c r="E4028" i="3"/>
  <c r="E4029" i="3"/>
  <c r="E4030" i="3"/>
  <c r="E4031" i="3"/>
  <c r="E4032" i="3"/>
  <c r="E4033" i="3"/>
  <c r="E4034" i="3"/>
  <c r="E4035" i="3"/>
  <c r="E4036" i="3"/>
  <c r="E4037" i="3"/>
  <c r="E4038" i="3"/>
  <c r="E4039" i="3"/>
  <c r="E4040" i="3"/>
  <c r="E4041" i="3"/>
  <c r="E4042" i="3"/>
  <c r="E4043" i="3"/>
  <c r="E4044" i="3"/>
  <c r="E4045" i="3"/>
  <c r="E4046" i="3"/>
  <c r="E4047" i="3"/>
  <c r="E4048" i="3"/>
  <c r="E4049" i="3"/>
  <c r="E4050" i="3"/>
  <c r="E4051" i="3"/>
  <c r="E4052" i="3"/>
  <c r="E4053" i="3"/>
  <c r="E4054" i="3"/>
  <c r="E4055" i="3"/>
  <c r="E4056" i="3"/>
  <c r="E4057" i="3"/>
  <c r="E4058" i="3"/>
  <c r="E4059" i="3"/>
  <c r="E4060" i="3"/>
  <c r="E4061" i="3"/>
  <c r="E4062" i="3"/>
  <c r="E4063" i="3"/>
  <c r="E4064" i="3"/>
  <c r="E4065" i="3"/>
  <c r="E4066" i="3"/>
  <c r="E4067" i="3"/>
  <c r="E4068" i="3"/>
  <c r="E4069" i="3"/>
  <c r="E4070" i="3"/>
  <c r="E4071" i="3"/>
  <c r="E4072" i="3"/>
  <c r="E4073" i="3"/>
  <c r="E4074" i="3"/>
  <c r="E4075" i="3"/>
  <c r="E4076" i="3"/>
  <c r="E4077" i="3"/>
  <c r="E4078" i="3"/>
  <c r="E4079" i="3"/>
  <c r="E4080" i="3"/>
  <c r="E4081" i="3"/>
  <c r="E4082" i="3"/>
  <c r="E4083" i="3"/>
  <c r="E4084" i="3"/>
  <c r="P3" i="11"/>
  <c r="K3" i="11"/>
  <c r="Z3" i="11"/>
  <c r="AE3" i="11"/>
  <c r="H4" i="3"/>
  <c r="T28" i="3"/>
  <c r="H24" i="3"/>
  <c r="J24" i="3"/>
  <c r="U4" i="11"/>
  <c r="H3" i="3"/>
  <c r="Y1279" i="3" l="1"/>
  <c r="Y1280" i="3"/>
  <c r="Y1281" i="3"/>
  <c r="Y1282" i="3"/>
  <c r="Y1283" i="3"/>
  <c r="Y1284" i="3"/>
  <c r="Y1285" i="3"/>
  <c r="Y1286" i="3"/>
  <c r="Y1287" i="3"/>
  <c r="Y1288" i="3"/>
  <c r="Y1289" i="3"/>
  <c r="Y1290" i="3"/>
  <c r="Y4" i="3"/>
  <c r="Y5" i="3"/>
  <c r="Y6" i="3"/>
  <c r="Y7" i="3"/>
  <c r="Y8" i="3"/>
  <c r="Y9" i="3"/>
  <c r="Y10" i="3"/>
  <c r="Y11" i="3"/>
  <c r="Y12" i="3"/>
  <c r="Y13" i="3"/>
  <c r="Y14" i="3"/>
  <c r="Y15" i="3"/>
  <c r="Y16" i="3"/>
  <c r="Y17" i="3"/>
  <c r="Y18" i="3"/>
  <c r="Y19" i="3"/>
  <c r="Y20" i="3"/>
  <c r="Y21" i="3"/>
  <c r="Y22" i="3"/>
  <c r="Y23" i="3"/>
  <c r="Y24" i="3"/>
  <c r="Y25" i="3"/>
  <c r="Y26" i="3"/>
  <c r="Y27" i="3"/>
  <c r="Y28" i="3"/>
  <c r="Y29" i="3"/>
  <c r="Y30" i="3"/>
  <c r="Y31" i="3"/>
  <c r="Y32" i="3"/>
  <c r="Y33" i="3"/>
  <c r="Y34" i="3"/>
  <c r="Y35" i="3"/>
  <c r="Y36" i="3"/>
  <c r="Y37" i="3"/>
  <c r="Y38" i="3"/>
  <c r="Y39" i="3"/>
  <c r="Y40" i="3"/>
  <c r="Y41" i="3"/>
  <c r="Y42" i="3"/>
  <c r="Y43" i="3"/>
  <c r="Y44" i="3"/>
  <c r="Y45" i="3"/>
  <c r="Y46" i="3"/>
  <c r="Y47" i="3"/>
  <c r="Y48" i="3"/>
  <c r="Y49" i="3"/>
  <c r="Y50" i="3"/>
  <c r="Y51" i="3"/>
  <c r="Y52" i="3"/>
  <c r="Y53" i="3"/>
  <c r="Y54" i="3"/>
  <c r="Y55" i="3"/>
  <c r="Y56" i="3"/>
  <c r="Y57" i="3"/>
  <c r="Y58" i="3"/>
  <c r="Y59" i="3"/>
  <c r="Y60" i="3"/>
  <c r="Y61" i="3"/>
  <c r="Y62" i="3"/>
  <c r="Y63" i="3"/>
  <c r="Y64" i="3"/>
  <c r="Y65" i="3"/>
  <c r="Y66" i="3"/>
  <c r="Y67" i="3"/>
  <c r="Y68" i="3"/>
  <c r="Y69" i="3"/>
  <c r="Y70" i="3"/>
  <c r="Y71" i="3"/>
  <c r="Y72" i="3"/>
  <c r="Y73" i="3"/>
  <c r="Y74" i="3"/>
  <c r="Y75" i="3"/>
  <c r="Y76" i="3"/>
  <c r="Y77" i="3"/>
  <c r="Y78" i="3"/>
  <c r="Y79" i="3"/>
  <c r="Y80" i="3"/>
  <c r="Y81" i="3"/>
  <c r="Y82" i="3"/>
  <c r="Y83" i="3"/>
  <c r="Y84" i="3"/>
  <c r="Y85" i="3"/>
  <c r="Y86" i="3"/>
  <c r="Y87" i="3"/>
  <c r="Y88" i="3"/>
  <c r="Y89" i="3"/>
  <c r="Y90" i="3"/>
  <c r="Y91" i="3"/>
  <c r="Y92" i="3"/>
  <c r="Y93" i="3"/>
  <c r="Y94" i="3"/>
  <c r="Y95" i="3"/>
  <c r="Y96" i="3"/>
  <c r="Y97" i="3"/>
  <c r="Y98" i="3"/>
  <c r="Y99" i="3"/>
  <c r="Y100" i="3"/>
  <c r="Y101" i="3"/>
  <c r="Y102" i="3"/>
  <c r="Y103" i="3"/>
  <c r="Y104" i="3"/>
  <c r="Y105" i="3"/>
  <c r="Y106" i="3"/>
  <c r="Y107" i="3"/>
  <c r="Y108" i="3"/>
  <c r="Y109" i="3"/>
  <c r="Y110" i="3"/>
  <c r="Y111" i="3"/>
  <c r="Y112" i="3"/>
  <c r="Y113" i="3"/>
  <c r="Y114" i="3"/>
  <c r="Y115" i="3"/>
  <c r="Y116" i="3"/>
  <c r="Y117" i="3"/>
  <c r="Y118" i="3"/>
  <c r="Y119" i="3"/>
  <c r="Y120" i="3"/>
  <c r="Y121" i="3"/>
  <c r="Y122" i="3"/>
  <c r="Y123" i="3"/>
  <c r="Y124" i="3"/>
  <c r="Y125" i="3"/>
  <c r="Y126" i="3"/>
  <c r="Y127" i="3"/>
  <c r="Y128" i="3"/>
  <c r="Y129" i="3"/>
  <c r="Y130" i="3"/>
  <c r="Y131" i="3"/>
  <c r="Y132" i="3"/>
  <c r="Y133" i="3"/>
  <c r="Y134" i="3"/>
  <c r="Y135" i="3"/>
  <c r="Y136" i="3"/>
  <c r="Y137" i="3"/>
  <c r="Y138" i="3"/>
  <c r="Y139" i="3"/>
  <c r="Y140" i="3"/>
  <c r="Y141" i="3"/>
  <c r="Y142" i="3"/>
  <c r="Y143" i="3"/>
  <c r="Y144" i="3"/>
  <c r="Y145" i="3"/>
  <c r="Y146" i="3"/>
  <c r="Y147" i="3"/>
  <c r="Y148" i="3"/>
  <c r="Y149" i="3"/>
  <c r="Y150" i="3"/>
  <c r="Y151" i="3"/>
  <c r="Y152" i="3"/>
  <c r="Y153" i="3"/>
  <c r="Y154" i="3"/>
  <c r="Y155" i="3"/>
  <c r="Y156" i="3"/>
  <c r="Y157" i="3"/>
  <c r="Y158" i="3"/>
  <c r="Y159" i="3"/>
  <c r="Y160" i="3"/>
  <c r="Y161" i="3"/>
  <c r="Y162" i="3"/>
  <c r="Y163" i="3"/>
  <c r="Y164" i="3"/>
  <c r="Y165" i="3"/>
  <c r="Y166" i="3"/>
  <c r="Y167" i="3"/>
  <c r="Y168" i="3"/>
  <c r="Y169" i="3"/>
  <c r="Y170" i="3"/>
  <c r="Y171" i="3"/>
  <c r="Y172" i="3"/>
  <c r="Y173" i="3"/>
  <c r="Y174" i="3"/>
  <c r="Y175" i="3"/>
  <c r="Y176" i="3"/>
  <c r="Y177" i="3"/>
  <c r="Y178" i="3"/>
  <c r="Y179" i="3"/>
  <c r="Y180" i="3"/>
  <c r="Y181" i="3"/>
  <c r="Y182" i="3"/>
  <c r="Y183" i="3"/>
  <c r="Y184" i="3"/>
  <c r="Y185" i="3"/>
  <c r="Y186" i="3"/>
  <c r="Y187" i="3"/>
  <c r="Y188" i="3"/>
  <c r="Y189" i="3"/>
  <c r="Y190" i="3"/>
  <c r="Y191" i="3"/>
  <c r="Y192" i="3"/>
  <c r="Y193" i="3"/>
  <c r="Y194" i="3"/>
  <c r="Y195" i="3"/>
  <c r="Y196" i="3"/>
  <c r="Y197" i="3"/>
  <c r="Y198" i="3"/>
  <c r="Y199" i="3"/>
  <c r="Y200" i="3"/>
  <c r="Y201" i="3"/>
  <c r="Y202" i="3"/>
  <c r="Y203" i="3"/>
  <c r="Y204" i="3"/>
  <c r="Y205" i="3"/>
  <c r="Y206" i="3"/>
  <c r="Y207" i="3"/>
  <c r="Y208" i="3"/>
  <c r="Y209" i="3"/>
  <c r="Y210" i="3"/>
  <c r="Y211" i="3"/>
  <c r="Y212" i="3"/>
  <c r="Y213" i="3"/>
  <c r="Y214" i="3"/>
  <c r="Y215" i="3"/>
  <c r="Y216" i="3"/>
  <c r="Y217" i="3"/>
  <c r="Y218" i="3"/>
  <c r="Y219" i="3"/>
  <c r="Y220" i="3"/>
  <c r="Y221" i="3"/>
  <c r="Y222" i="3"/>
  <c r="Y223" i="3"/>
  <c r="Y224" i="3"/>
  <c r="Y225" i="3"/>
  <c r="Y226" i="3"/>
  <c r="Y227" i="3"/>
  <c r="Y228" i="3"/>
  <c r="Y229" i="3"/>
  <c r="Y230" i="3"/>
  <c r="Y231" i="3"/>
  <c r="Y232" i="3"/>
  <c r="Y233" i="3"/>
  <c r="Y234" i="3"/>
  <c r="Y235" i="3"/>
  <c r="Y236" i="3"/>
  <c r="Y237" i="3"/>
  <c r="Y238" i="3"/>
  <c r="Y239" i="3"/>
  <c r="Y240" i="3"/>
  <c r="Y241" i="3"/>
  <c r="Y242" i="3"/>
  <c r="Y243" i="3"/>
  <c r="Y244" i="3"/>
  <c r="Y245" i="3"/>
  <c r="Y246" i="3"/>
  <c r="Y247" i="3"/>
  <c r="Y248" i="3"/>
  <c r="Y249" i="3"/>
  <c r="Y250" i="3"/>
  <c r="Y251" i="3"/>
  <c r="Y252" i="3"/>
  <c r="Y253" i="3"/>
  <c r="Y254" i="3"/>
  <c r="Y255" i="3"/>
  <c r="Y256" i="3"/>
  <c r="Y257" i="3"/>
  <c r="Y258" i="3"/>
  <c r="Y259" i="3"/>
  <c r="Y260" i="3"/>
  <c r="Y261" i="3"/>
  <c r="Y262" i="3"/>
  <c r="Y263" i="3"/>
  <c r="Y264" i="3"/>
  <c r="Y265" i="3"/>
  <c r="Y266" i="3"/>
  <c r="Y267" i="3"/>
  <c r="Y268" i="3"/>
  <c r="Y269" i="3"/>
  <c r="Y270" i="3"/>
  <c r="Y271" i="3"/>
  <c r="Y272" i="3"/>
  <c r="Y273" i="3"/>
  <c r="Y274" i="3"/>
  <c r="Y275" i="3"/>
  <c r="Y276" i="3"/>
  <c r="Y277" i="3"/>
  <c r="Y278" i="3"/>
  <c r="Y279" i="3"/>
  <c r="Y280" i="3"/>
  <c r="Y281" i="3"/>
  <c r="Y282" i="3"/>
  <c r="Y283" i="3"/>
  <c r="Y284" i="3"/>
  <c r="Y285" i="3"/>
  <c r="Y286" i="3"/>
  <c r="Y287" i="3"/>
  <c r="Y288" i="3"/>
  <c r="Y289" i="3"/>
  <c r="Y290" i="3"/>
  <c r="Y291" i="3"/>
  <c r="Y292" i="3"/>
  <c r="Y293" i="3"/>
  <c r="Y294" i="3"/>
  <c r="Y295" i="3"/>
  <c r="Y296" i="3"/>
  <c r="Y297" i="3"/>
  <c r="Y298" i="3"/>
  <c r="Y299" i="3"/>
  <c r="Y300" i="3"/>
  <c r="Y301" i="3"/>
  <c r="Y302" i="3"/>
  <c r="Y303" i="3"/>
  <c r="Y304" i="3"/>
  <c r="Y305" i="3"/>
  <c r="Y306" i="3"/>
  <c r="Y307" i="3"/>
  <c r="Y308" i="3"/>
  <c r="Y309" i="3"/>
  <c r="Y310" i="3"/>
  <c r="Y311" i="3"/>
  <c r="Y312" i="3"/>
  <c r="Y313" i="3"/>
  <c r="Y314" i="3"/>
  <c r="Y315" i="3"/>
  <c r="Y316" i="3"/>
  <c r="Y317" i="3"/>
  <c r="Y318" i="3"/>
  <c r="Y319" i="3"/>
  <c r="Y320" i="3"/>
  <c r="Y321" i="3"/>
  <c r="Y322" i="3"/>
  <c r="Y323" i="3"/>
  <c r="Y324" i="3"/>
  <c r="Y325" i="3"/>
  <c r="Y326" i="3"/>
  <c r="Y327" i="3"/>
  <c r="Y328" i="3"/>
  <c r="Y329" i="3"/>
  <c r="Y330" i="3"/>
  <c r="Y331" i="3"/>
  <c r="Y332" i="3"/>
  <c r="Y333" i="3"/>
  <c r="Y334" i="3"/>
  <c r="Y335" i="3"/>
  <c r="Y336" i="3"/>
  <c r="Y337" i="3"/>
  <c r="Y338" i="3"/>
  <c r="Y339" i="3"/>
  <c r="Y340" i="3"/>
  <c r="Y341" i="3"/>
  <c r="Y342" i="3"/>
  <c r="Y343" i="3"/>
  <c r="Y344" i="3"/>
  <c r="Y345" i="3"/>
  <c r="Y346" i="3"/>
  <c r="Y347" i="3"/>
  <c r="Y348" i="3"/>
  <c r="Y349" i="3"/>
  <c r="Y350" i="3"/>
  <c r="Y351" i="3"/>
  <c r="Y352" i="3"/>
  <c r="Y353" i="3"/>
  <c r="Y354" i="3"/>
  <c r="Y355" i="3"/>
  <c r="Y356" i="3"/>
  <c r="Y357" i="3"/>
  <c r="Y358" i="3"/>
  <c r="Y359" i="3"/>
  <c r="Y360" i="3"/>
  <c r="Y361" i="3"/>
  <c r="Y362" i="3"/>
  <c r="Y363" i="3"/>
  <c r="Y364" i="3"/>
  <c r="Y365" i="3"/>
  <c r="Y366" i="3"/>
  <c r="Y367" i="3"/>
  <c r="Y368" i="3"/>
  <c r="Y369" i="3"/>
  <c r="Y370" i="3"/>
  <c r="Y371" i="3"/>
  <c r="Y372" i="3"/>
  <c r="Y373" i="3"/>
  <c r="Y374" i="3"/>
  <c r="Y375" i="3"/>
  <c r="Y376" i="3"/>
  <c r="Y377" i="3"/>
  <c r="Y378" i="3"/>
  <c r="Y379" i="3"/>
  <c r="Y380" i="3"/>
  <c r="Y381" i="3"/>
  <c r="Y382" i="3"/>
  <c r="Y383" i="3"/>
  <c r="Y384" i="3"/>
  <c r="Y385" i="3"/>
  <c r="Y386" i="3"/>
  <c r="Y387" i="3"/>
  <c r="Y388" i="3"/>
  <c r="Y389" i="3"/>
  <c r="Y390" i="3"/>
  <c r="Y391" i="3"/>
  <c r="Y392" i="3"/>
  <c r="Y393" i="3"/>
  <c r="Y394" i="3"/>
  <c r="Y395" i="3"/>
  <c r="Y396" i="3"/>
  <c r="Y397" i="3"/>
  <c r="Y398" i="3"/>
  <c r="Y399" i="3"/>
  <c r="Y400" i="3"/>
  <c r="Y401" i="3"/>
  <c r="Y402" i="3"/>
  <c r="Y403" i="3"/>
  <c r="Y404" i="3"/>
  <c r="Y405" i="3"/>
  <c r="Y406" i="3"/>
  <c r="Y407" i="3"/>
  <c r="Y408" i="3"/>
  <c r="Y409" i="3"/>
  <c r="Y410" i="3"/>
  <c r="Y411" i="3"/>
  <c r="Y412" i="3"/>
  <c r="Y413" i="3"/>
  <c r="Y414" i="3"/>
  <c r="Y415" i="3"/>
  <c r="Y416" i="3"/>
  <c r="Y417" i="3"/>
  <c r="Y418" i="3"/>
  <c r="Y419" i="3"/>
  <c r="Y420" i="3"/>
  <c r="Y421" i="3"/>
  <c r="Y422" i="3"/>
  <c r="Y423" i="3"/>
  <c r="Y424" i="3"/>
  <c r="Y425" i="3"/>
  <c r="Y426" i="3"/>
  <c r="Y427" i="3"/>
  <c r="Y428" i="3"/>
  <c r="Y429" i="3"/>
  <c r="Y430" i="3"/>
  <c r="Y431" i="3"/>
  <c r="Y432" i="3"/>
  <c r="Y433" i="3"/>
  <c r="Y434" i="3"/>
  <c r="Y435" i="3"/>
  <c r="Y436" i="3"/>
  <c r="Y437" i="3"/>
  <c r="Y438" i="3"/>
  <c r="Y439" i="3"/>
  <c r="Y440" i="3"/>
  <c r="Y441" i="3"/>
  <c r="Y442" i="3"/>
  <c r="Y443" i="3"/>
  <c r="Y444" i="3"/>
  <c r="Y445" i="3"/>
  <c r="Y446" i="3"/>
  <c r="Y447" i="3"/>
  <c r="Y448" i="3"/>
  <c r="Y449" i="3"/>
  <c r="Y450" i="3"/>
  <c r="Y451" i="3"/>
  <c r="Y452" i="3"/>
  <c r="Y453" i="3"/>
  <c r="Y454" i="3"/>
  <c r="Y455" i="3"/>
  <c r="Y456" i="3"/>
  <c r="Y457" i="3"/>
  <c r="Y458" i="3"/>
  <c r="Y459" i="3"/>
  <c r="Y460" i="3"/>
  <c r="Y461" i="3"/>
  <c r="Y462" i="3"/>
  <c r="Y463" i="3"/>
  <c r="Y464" i="3"/>
  <c r="Y465" i="3"/>
  <c r="Y466" i="3"/>
  <c r="Y467" i="3"/>
  <c r="Y468" i="3"/>
  <c r="Y469" i="3"/>
  <c r="Y470" i="3"/>
  <c r="Y471" i="3"/>
  <c r="Y472" i="3"/>
  <c r="Y473" i="3"/>
  <c r="Y474" i="3"/>
  <c r="Y475" i="3"/>
  <c r="Y476" i="3"/>
  <c r="Y477" i="3"/>
  <c r="Y478" i="3"/>
  <c r="Y479" i="3"/>
  <c r="Y480" i="3"/>
  <c r="Y481" i="3"/>
  <c r="Y482" i="3"/>
  <c r="Y483" i="3"/>
  <c r="Y484" i="3"/>
  <c r="Y485" i="3"/>
  <c r="Y486" i="3"/>
  <c r="Y487" i="3"/>
  <c r="Y488" i="3"/>
  <c r="Y489" i="3"/>
  <c r="Y490" i="3"/>
  <c r="Y491" i="3"/>
  <c r="Y492" i="3"/>
  <c r="Y493" i="3"/>
  <c r="Y494" i="3"/>
  <c r="Y495" i="3"/>
  <c r="Y496" i="3"/>
  <c r="Y497" i="3"/>
  <c r="Y498" i="3"/>
  <c r="Y499" i="3"/>
  <c r="Y500" i="3"/>
  <c r="Y501" i="3"/>
  <c r="Y502" i="3"/>
  <c r="Y503" i="3"/>
  <c r="Y504" i="3"/>
  <c r="Y505" i="3"/>
  <c r="Y506" i="3"/>
  <c r="Y507" i="3"/>
  <c r="Y508" i="3"/>
  <c r="Y509" i="3"/>
  <c r="Y510" i="3"/>
  <c r="Y511" i="3"/>
  <c r="Y512" i="3"/>
  <c r="Y513" i="3"/>
  <c r="Y514" i="3"/>
  <c r="Y515" i="3"/>
  <c r="Y516" i="3"/>
  <c r="Y517" i="3"/>
  <c r="Y518" i="3"/>
  <c r="Y519" i="3"/>
  <c r="Y520" i="3"/>
  <c r="Y521" i="3"/>
  <c r="Y522" i="3"/>
  <c r="Y523" i="3"/>
  <c r="Y524" i="3"/>
  <c r="Y525" i="3"/>
  <c r="Y526" i="3"/>
  <c r="Y527" i="3"/>
  <c r="Y528" i="3"/>
  <c r="Y529" i="3"/>
  <c r="Y530" i="3"/>
  <c r="Y531" i="3"/>
  <c r="Y532" i="3"/>
  <c r="Y533" i="3"/>
  <c r="Y534" i="3"/>
  <c r="Y535" i="3"/>
  <c r="Y536" i="3"/>
  <c r="Y537" i="3"/>
  <c r="Y538" i="3"/>
  <c r="Y539" i="3"/>
  <c r="Y540" i="3"/>
  <c r="Y541" i="3"/>
  <c r="Y542" i="3"/>
  <c r="Y543" i="3"/>
  <c r="Y544" i="3"/>
  <c r="Y545" i="3"/>
  <c r="Y546" i="3"/>
  <c r="Y547" i="3"/>
  <c r="Y548" i="3"/>
  <c r="Y549" i="3"/>
  <c r="Y550" i="3"/>
  <c r="Y551" i="3"/>
  <c r="Y552" i="3"/>
  <c r="Y553" i="3"/>
  <c r="Y554" i="3"/>
  <c r="Y555" i="3"/>
  <c r="Y556" i="3"/>
  <c r="Y557" i="3"/>
  <c r="Y558" i="3"/>
  <c r="Y559" i="3"/>
  <c r="Y560" i="3"/>
  <c r="Y561" i="3"/>
  <c r="Y562" i="3"/>
  <c r="Y563" i="3"/>
  <c r="Y564" i="3"/>
  <c r="Y565" i="3"/>
  <c r="Y566" i="3"/>
  <c r="Y567" i="3"/>
  <c r="Y568" i="3"/>
  <c r="Y569" i="3"/>
  <c r="Y570" i="3"/>
  <c r="Y571" i="3"/>
  <c r="Y572" i="3"/>
  <c r="Y573" i="3"/>
  <c r="Y574" i="3"/>
  <c r="Y575" i="3"/>
  <c r="Y576" i="3"/>
  <c r="Y577" i="3"/>
  <c r="Y578" i="3"/>
  <c r="Y579" i="3"/>
  <c r="Y580" i="3"/>
  <c r="Y581" i="3"/>
  <c r="Y582" i="3"/>
  <c r="Y583" i="3"/>
  <c r="Y584" i="3"/>
  <c r="Y585" i="3"/>
  <c r="Y586" i="3"/>
  <c r="Y587" i="3"/>
  <c r="Y588" i="3"/>
  <c r="Y589" i="3"/>
  <c r="Y590" i="3"/>
  <c r="Y591" i="3"/>
  <c r="Y592" i="3"/>
  <c r="Y593" i="3"/>
  <c r="Y594" i="3"/>
  <c r="Y595" i="3"/>
  <c r="Y596" i="3"/>
  <c r="Y597" i="3"/>
  <c r="Y598" i="3"/>
  <c r="Y599" i="3"/>
  <c r="Y600" i="3"/>
  <c r="Y601" i="3"/>
  <c r="Y602" i="3"/>
  <c r="Y603" i="3"/>
  <c r="Y604" i="3"/>
  <c r="Y605" i="3"/>
  <c r="Y606" i="3"/>
  <c r="Y607" i="3"/>
  <c r="Y608" i="3"/>
  <c r="Y609" i="3"/>
  <c r="Y610" i="3"/>
  <c r="Y611" i="3"/>
  <c r="Y612" i="3"/>
  <c r="Y613" i="3"/>
  <c r="Y614" i="3"/>
  <c r="Y615" i="3"/>
  <c r="Y616" i="3"/>
  <c r="Y617" i="3"/>
  <c r="Y618" i="3"/>
  <c r="Y619" i="3"/>
  <c r="Y620" i="3"/>
  <c r="Y621" i="3"/>
  <c r="Y622" i="3"/>
  <c r="Y623" i="3"/>
  <c r="Y624" i="3"/>
  <c r="Y625" i="3"/>
  <c r="Y626" i="3"/>
  <c r="Y627" i="3"/>
  <c r="Y628" i="3"/>
  <c r="Y629" i="3"/>
  <c r="Y630" i="3"/>
  <c r="Y631" i="3"/>
  <c r="Y632" i="3"/>
  <c r="Y633" i="3"/>
  <c r="Y634" i="3"/>
  <c r="Y635" i="3"/>
  <c r="Y636" i="3"/>
  <c r="Y637" i="3"/>
  <c r="Y638" i="3"/>
  <c r="Y639" i="3"/>
  <c r="Y640" i="3"/>
  <c r="Y641" i="3"/>
  <c r="Y642" i="3"/>
  <c r="Y643" i="3"/>
  <c r="Y644" i="3"/>
  <c r="Y645" i="3"/>
  <c r="Y646" i="3"/>
  <c r="Y647" i="3"/>
  <c r="Y648" i="3"/>
  <c r="Y649" i="3"/>
  <c r="Y650" i="3"/>
  <c r="Y651" i="3"/>
  <c r="Y652" i="3"/>
  <c r="Y653" i="3"/>
  <c r="Y654" i="3"/>
  <c r="Y655" i="3"/>
  <c r="Y656" i="3"/>
  <c r="Y657" i="3"/>
  <c r="Y658" i="3"/>
  <c r="Y659" i="3"/>
  <c r="Y660" i="3"/>
  <c r="Y661" i="3"/>
  <c r="Y662" i="3"/>
  <c r="Y663" i="3"/>
  <c r="Y664" i="3"/>
  <c r="Y665" i="3"/>
  <c r="Y666" i="3"/>
  <c r="Y667" i="3"/>
  <c r="Y668" i="3"/>
  <c r="Y669" i="3"/>
  <c r="Y670" i="3"/>
  <c r="Y671" i="3"/>
  <c r="Y672" i="3"/>
  <c r="Y673" i="3"/>
  <c r="Y674" i="3"/>
  <c r="Y675" i="3"/>
  <c r="Y676" i="3"/>
  <c r="Y677" i="3"/>
  <c r="Y678" i="3"/>
  <c r="Y679" i="3"/>
  <c r="Y680" i="3"/>
  <c r="Y681" i="3"/>
  <c r="Y682" i="3"/>
  <c r="Y683" i="3"/>
  <c r="Y684" i="3"/>
  <c r="Y685" i="3"/>
  <c r="Y686" i="3"/>
  <c r="Y687" i="3"/>
  <c r="Y688" i="3"/>
  <c r="Y689" i="3"/>
  <c r="Y690" i="3"/>
  <c r="Y691" i="3"/>
  <c r="Y692" i="3"/>
  <c r="Y693" i="3"/>
  <c r="Y694" i="3"/>
  <c r="Y695" i="3"/>
  <c r="Y696" i="3"/>
  <c r="Y697" i="3"/>
  <c r="Y698" i="3"/>
  <c r="Y699" i="3"/>
  <c r="Y700" i="3"/>
  <c r="Y701" i="3"/>
  <c r="Y702" i="3"/>
  <c r="Y703" i="3"/>
  <c r="Y704" i="3"/>
  <c r="Y705" i="3"/>
  <c r="Y706" i="3"/>
  <c r="Y707" i="3"/>
  <c r="Y708" i="3"/>
  <c r="Y709" i="3"/>
  <c r="Y710" i="3"/>
  <c r="Y711" i="3"/>
  <c r="Y712" i="3"/>
  <c r="Y713" i="3"/>
  <c r="Y714" i="3"/>
  <c r="Y715" i="3"/>
  <c r="Y716" i="3"/>
  <c r="Y717" i="3"/>
  <c r="Y718" i="3"/>
  <c r="Y719" i="3"/>
  <c r="Y720" i="3"/>
  <c r="Y721" i="3"/>
  <c r="Y722" i="3"/>
  <c r="Y723" i="3"/>
  <c r="Y724" i="3"/>
  <c r="Y725" i="3"/>
  <c r="Y726" i="3"/>
  <c r="Y727" i="3"/>
  <c r="Y728" i="3"/>
  <c r="Y729" i="3"/>
  <c r="Y730" i="3"/>
  <c r="Y731" i="3"/>
  <c r="Y732" i="3"/>
  <c r="Y733" i="3"/>
  <c r="Y734" i="3"/>
  <c r="Y735" i="3"/>
  <c r="Y736" i="3"/>
  <c r="Y737" i="3"/>
  <c r="Y738" i="3"/>
  <c r="Y739" i="3"/>
  <c r="Y740" i="3"/>
  <c r="Y741" i="3"/>
  <c r="Y742" i="3"/>
  <c r="Y743" i="3"/>
  <c r="Y744" i="3"/>
  <c r="Y745" i="3"/>
  <c r="Y746" i="3"/>
  <c r="Y747" i="3"/>
  <c r="Y748" i="3"/>
  <c r="Y749" i="3"/>
  <c r="Y750" i="3"/>
  <c r="Y751" i="3"/>
  <c r="Y752" i="3"/>
  <c r="Y753" i="3"/>
  <c r="Y754" i="3"/>
  <c r="Y755" i="3"/>
  <c r="Y756" i="3"/>
  <c r="Y757" i="3"/>
  <c r="Y758" i="3"/>
  <c r="Y759" i="3"/>
  <c r="Y760" i="3"/>
  <c r="Y761" i="3"/>
  <c r="Y762" i="3"/>
  <c r="Y763" i="3"/>
  <c r="Y764" i="3"/>
  <c r="Y765" i="3"/>
  <c r="Y766" i="3"/>
  <c r="Y767" i="3"/>
  <c r="Y768" i="3"/>
  <c r="Y769" i="3"/>
  <c r="Y770" i="3"/>
  <c r="Y771" i="3"/>
  <c r="Y772" i="3"/>
  <c r="Y773" i="3"/>
  <c r="Y774" i="3"/>
  <c r="Y775" i="3"/>
  <c r="Y776" i="3"/>
  <c r="Y777" i="3"/>
  <c r="Y778" i="3"/>
  <c r="Y779" i="3"/>
  <c r="Y780" i="3"/>
  <c r="Y781" i="3"/>
  <c r="Y782" i="3"/>
  <c r="Y783" i="3"/>
  <c r="Y784" i="3"/>
  <c r="Y785" i="3"/>
  <c r="Y786" i="3"/>
  <c r="Y787" i="3"/>
  <c r="Y788" i="3"/>
  <c r="Y789" i="3"/>
  <c r="Y790" i="3"/>
  <c r="Y791" i="3"/>
  <c r="Y792" i="3"/>
  <c r="Y793" i="3"/>
  <c r="Y794" i="3"/>
  <c r="Y795" i="3"/>
  <c r="Y796" i="3"/>
  <c r="Y797" i="3"/>
  <c r="Y798" i="3"/>
  <c r="Y799" i="3"/>
  <c r="Y800" i="3"/>
  <c r="Y801" i="3"/>
  <c r="Y802" i="3"/>
  <c r="Y803" i="3"/>
  <c r="Y804" i="3"/>
  <c r="Y805" i="3"/>
  <c r="Y806" i="3"/>
  <c r="Y807" i="3"/>
  <c r="Y808" i="3"/>
  <c r="Y809" i="3"/>
  <c r="Y810" i="3"/>
  <c r="Y811" i="3"/>
  <c r="Y812" i="3"/>
  <c r="Y813" i="3"/>
  <c r="Y814" i="3"/>
  <c r="Y815" i="3"/>
  <c r="Y816" i="3"/>
  <c r="Y817" i="3"/>
  <c r="Y818" i="3"/>
  <c r="Y819" i="3"/>
  <c r="Y820" i="3"/>
  <c r="Y821" i="3"/>
  <c r="Y822" i="3"/>
  <c r="Y823" i="3"/>
  <c r="Y824" i="3"/>
  <c r="Y825" i="3"/>
  <c r="Y826" i="3"/>
  <c r="Y827" i="3"/>
  <c r="Y828" i="3"/>
  <c r="Y829" i="3"/>
  <c r="Y830" i="3"/>
  <c r="Y831" i="3"/>
  <c r="Y832" i="3"/>
  <c r="Y833" i="3"/>
  <c r="Y834" i="3"/>
  <c r="Y835" i="3"/>
  <c r="Y836" i="3"/>
  <c r="Y837" i="3"/>
  <c r="Y838" i="3"/>
  <c r="Y839" i="3"/>
  <c r="Y840" i="3"/>
  <c r="Y841" i="3"/>
  <c r="Y842" i="3"/>
  <c r="Y843" i="3"/>
  <c r="Y844" i="3"/>
  <c r="Y845" i="3"/>
  <c r="Y846" i="3"/>
  <c r="Y847" i="3"/>
  <c r="Y848" i="3"/>
  <c r="Y849" i="3"/>
  <c r="Y850" i="3"/>
  <c r="Y851" i="3"/>
  <c r="Y852" i="3"/>
  <c r="Y853" i="3"/>
  <c r="Y854" i="3"/>
  <c r="Y855" i="3"/>
  <c r="Y856" i="3"/>
  <c r="Y857" i="3"/>
  <c r="Y858" i="3"/>
  <c r="Y859" i="3"/>
  <c r="Y860" i="3"/>
  <c r="Y861" i="3"/>
  <c r="Y862" i="3"/>
  <c r="Y863" i="3"/>
  <c r="Y864" i="3"/>
  <c r="Y865" i="3"/>
  <c r="Y866" i="3"/>
  <c r="Y867" i="3"/>
  <c r="Y868" i="3"/>
  <c r="Y869" i="3"/>
  <c r="Y870" i="3"/>
  <c r="Y871" i="3"/>
  <c r="Y872" i="3"/>
  <c r="Y873" i="3"/>
  <c r="Y874" i="3"/>
  <c r="Y875" i="3"/>
  <c r="Y876" i="3"/>
  <c r="Y877" i="3"/>
  <c r="Y878" i="3"/>
  <c r="Y879" i="3"/>
  <c r="Y880" i="3"/>
  <c r="Y881" i="3"/>
  <c r="Y882" i="3"/>
  <c r="Y883" i="3"/>
  <c r="Y884" i="3"/>
  <c r="Y885" i="3"/>
  <c r="Y886" i="3"/>
  <c r="Y887" i="3"/>
  <c r="Y888" i="3"/>
  <c r="Y889" i="3"/>
  <c r="Y890" i="3"/>
  <c r="Y891" i="3"/>
  <c r="Y892" i="3"/>
  <c r="Y893" i="3"/>
  <c r="Y894" i="3"/>
  <c r="Y895" i="3"/>
  <c r="Y896" i="3"/>
  <c r="Y897" i="3"/>
  <c r="Y898" i="3"/>
  <c r="Y899" i="3"/>
  <c r="Y900" i="3"/>
  <c r="Y901" i="3"/>
  <c r="Y902" i="3"/>
  <c r="Y903" i="3"/>
  <c r="Y904" i="3"/>
  <c r="Y905" i="3"/>
  <c r="Y906" i="3"/>
  <c r="Y907" i="3"/>
  <c r="Y908" i="3"/>
  <c r="Y909" i="3"/>
  <c r="Y910" i="3"/>
  <c r="Y911" i="3"/>
  <c r="Y912" i="3"/>
  <c r="Y913" i="3"/>
  <c r="Y914" i="3"/>
  <c r="Y915" i="3"/>
  <c r="Y916" i="3"/>
  <c r="Y917" i="3"/>
  <c r="Y918" i="3"/>
  <c r="Y919" i="3"/>
  <c r="Y920" i="3"/>
  <c r="Y921" i="3"/>
  <c r="Y922" i="3"/>
  <c r="Y923" i="3"/>
  <c r="Y924" i="3"/>
  <c r="Y925" i="3"/>
  <c r="Y926" i="3"/>
  <c r="Y927" i="3"/>
  <c r="Y928" i="3"/>
  <c r="Y929" i="3"/>
  <c r="Y930" i="3"/>
  <c r="Y931" i="3"/>
  <c r="Y932" i="3"/>
  <c r="Y933" i="3"/>
  <c r="Y934" i="3"/>
  <c r="Y935" i="3"/>
  <c r="Y936" i="3"/>
  <c r="Y937" i="3"/>
  <c r="Y938" i="3"/>
  <c r="Y939" i="3"/>
  <c r="Y940" i="3"/>
  <c r="Y941" i="3"/>
  <c r="Y942" i="3"/>
  <c r="Y943" i="3"/>
  <c r="Y944" i="3"/>
  <c r="Y945" i="3"/>
  <c r="Y946" i="3"/>
  <c r="Y947" i="3"/>
  <c r="Y948" i="3"/>
  <c r="Y949" i="3"/>
  <c r="Y950" i="3"/>
  <c r="Y951" i="3"/>
  <c r="Y952" i="3"/>
  <c r="Y953" i="3"/>
  <c r="Y954" i="3"/>
  <c r="Y955" i="3"/>
  <c r="Y956" i="3"/>
  <c r="Y957" i="3"/>
  <c r="Y958" i="3"/>
  <c r="Y959" i="3"/>
  <c r="Y960" i="3"/>
  <c r="Y961" i="3"/>
  <c r="Y962" i="3"/>
  <c r="Y963" i="3"/>
  <c r="Y964" i="3"/>
  <c r="Y965" i="3"/>
  <c r="Y966" i="3"/>
  <c r="Y967" i="3"/>
  <c r="Y968" i="3"/>
  <c r="Y969" i="3"/>
  <c r="Y970" i="3"/>
  <c r="Y971" i="3"/>
  <c r="Y972" i="3"/>
  <c r="Y973" i="3"/>
  <c r="Y974" i="3"/>
  <c r="Y975" i="3"/>
  <c r="Y976" i="3"/>
  <c r="Y977" i="3"/>
  <c r="Y978" i="3"/>
  <c r="Y979" i="3"/>
  <c r="Y980" i="3"/>
  <c r="Y981" i="3"/>
  <c r="Y982" i="3"/>
  <c r="Y983" i="3"/>
  <c r="Y984" i="3"/>
  <c r="Y985" i="3"/>
  <c r="Y986" i="3"/>
  <c r="Y987" i="3"/>
  <c r="Y988" i="3"/>
  <c r="Y989" i="3"/>
  <c r="Y990" i="3"/>
  <c r="Y991" i="3"/>
  <c r="Y992" i="3"/>
  <c r="Y993" i="3"/>
  <c r="Y994" i="3"/>
  <c r="Y995" i="3"/>
  <c r="Y996" i="3"/>
  <c r="Y997" i="3"/>
  <c r="Y998" i="3"/>
  <c r="Y999" i="3"/>
  <c r="Y1000" i="3"/>
  <c r="Y1001" i="3"/>
  <c r="Y1002" i="3"/>
  <c r="Y1003" i="3"/>
  <c r="Y1004" i="3"/>
  <c r="Y1005" i="3"/>
  <c r="Y1006" i="3"/>
  <c r="Y1007" i="3"/>
  <c r="Y1008" i="3"/>
  <c r="Y1009" i="3"/>
  <c r="Y1010" i="3"/>
  <c r="Y1011" i="3"/>
  <c r="Y1012" i="3"/>
  <c r="Y1013" i="3"/>
  <c r="Y1014" i="3"/>
  <c r="Y1015" i="3"/>
  <c r="Y1016" i="3"/>
  <c r="Y1017" i="3"/>
  <c r="Y1018" i="3"/>
  <c r="Y1019" i="3"/>
  <c r="Y1020" i="3"/>
  <c r="Y1021" i="3"/>
  <c r="Y1022" i="3"/>
  <c r="Y1023" i="3"/>
  <c r="Y1024" i="3"/>
  <c r="Y1025" i="3"/>
  <c r="Y1026" i="3"/>
  <c r="Y1027" i="3"/>
  <c r="Y1028" i="3"/>
  <c r="Y1029" i="3"/>
  <c r="Y1030" i="3"/>
  <c r="Y1031" i="3"/>
  <c r="Y1032" i="3"/>
  <c r="Y1033" i="3"/>
  <c r="Y1034" i="3"/>
  <c r="Y1035" i="3"/>
  <c r="Y1036" i="3"/>
  <c r="Y1037" i="3"/>
  <c r="Y1038" i="3"/>
  <c r="Y1039" i="3"/>
  <c r="Y1040" i="3"/>
  <c r="Y1041" i="3"/>
  <c r="Y1042" i="3"/>
  <c r="Y1043" i="3"/>
  <c r="Y1044" i="3"/>
  <c r="Y1045" i="3"/>
  <c r="Y1046" i="3"/>
  <c r="Y1047" i="3"/>
  <c r="Y1048" i="3"/>
  <c r="Y1049" i="3"/>
  <c r="Y1050" i="3"/>
  <c r="Y1051" i="3"/>
  <c r="Y1052" i="3"/>
  <c r="Y1053" i="3"/>
  <c r="Y1054" i="3"/>
  <c r="Y1055" i="3"/>
  <c r="Y1056" i="3"/>
  <c r="Y1057" i="3"/>
  <c r="Y1058" i="3"/>
  <c r="Y1059" i="3"/>
  <c r="Y1060" i="3"/>
  <c r="Y1061" i="3"/>
  <c r="Y1062" i="3"/>
  <c r="Y1063" i="3"/>
  <c r="Y1064" i="3"/>
  <c r="Y1065" i="3"/>
  <c r="Y1066" i="3"/>
  <c r="Y1067" i="3"/>
  <c r="Y1068" i="3"/>
  <c r="Y1069" i="3"/>
  <c r="Y1070" i="3"/>
  <c r="Y1071" i="3"/>
  <c r="Y1072" i="3"/>
  <c r="Y1073" i="3"/>
  <c r="Y1074" i="3"/>
  <c r="Y1075" i="3"/>
  <c r="Y1076" i="3"/>
  <c r="Y1077" i="3"/>
  <c r="Y1078" i="3"/>
  <c r="Y1079" i="3"/>
  <c r="Y1080" i="3"/>
  <c r="Y1081" i="3"/>
  <c r="Y1082" i="3"/>
  <c r="Y1083" i="3"/>
  <c r="Y1084" i="3"/>
  <c r="Y1085" i="3"/>
  <c r="Y1086" i="3"/>
  <c r="Y1087" i="3"/>
  <c r="Y1088" i="3"/>
  <c r="Y1089" i="3"/>
  <c r="Y1090" i="3"/>
  <c r="Y1091" i="3"/>
  <c r="Y1092" i="3"/>
  <c r="Y1093" i="3"/>
  <c r="Y1094" i="3"/>
  <c r="Y1095" i="3"/>
  <c r="Y1096" i="3"/>
  <c r="Y1097" i="3"/>
  <c r="Y1098" i="3"/>
  <c r="Y1099" i="3"/>
  <c r="Y1100" i="3"/>
  <c r="Y1101" i="3"/>
  <c r="Y1102" i="3"/>
  <c r="Y1103" i="3"/>
  <c r="Y1104" i="3"/>
  <c r="Y1105" i="3"/>
  <c r="Y1106" i="3"/>
  <c r="Y1107" i="3"/>
  <c r="Y1108" i="3"/>
  <c r="Y1109" i="3"/>
  <c r="Y1110" i="3"/>
  <c r="Y1111" i="3"/>
  <c r="Y1112" i="3"/>
  <c r="Y1113" i="3"/>
  <c r="Y1114" i="3"/>
  <c r="Y1115" i="3"/>
  <c r="Y1116" i="3"/>
  <c r="Y1117" i="3"/>
  <c r="Y1118" i="3"/>
  <c r="Y1119" i="3"/>
  <c r="Y1120" i="3"/>
  <c r="Y1121" i="3"/>
  <c r="Y1122" i="3"/>
  <c r="Y1123" i="3"/>
  <c r="Y1124" i="3"/>
  <c r="Y1125" i="3"/>
  <c r="Y1126" i="3"/>
  <c r="Y1127" i="3"/>
  <c r="Y1128" i="3"/>
  <c r="Y1129" i="3"/>
  <c r="Y1130" i="3"/>
  <c r="Y1131" i="3"/>
  <c r="Y1132" i="3"/>
  <c r="Y1133" i="3"/>
  <c r="Y1134" i="3"/>
  <c r="Y1135" i="3"/>
  <c r="Y1136" i="3"/>
  <c r="Y1137" i="3"/>
  <c r="Y1138" i="3"/>
  <c r="Y1139" i="3"/>
  <c r="Y1140" i="3"/>
  <c r="Y1141" i="3"/>
  <c r="Y1142" i="3"/>
  <c r="Y1143" i="3"/>
  <c r="Y1144" i="3"/>
  <c r="Y1145" i="3"/>
  <c r="Y1146" i="3"/>
  <c r="Y1147" i="3"/>
  <c r="Y1148" i="3"/>
  <c r="Y1149" i="3"/>
  <c r="Y1150" i="3"/>
  <c r="Y1151" i="3"/>
  <c r="Y1152" i="3"/>
  <c r="Y1153" i="3"/>
  <c r="Y1154" i="3"/>
  <c r="Y1155" i="3"/>
  <c r="Y1156" i="3"/>
  <c r="Y1157" i="3"/>
  <c r="Y1158" i="3"/>
  <c r="Y1159" i="3"/>
  <c r="Y1160" i="3"/>
  <c r="Y1161" i="3"/>
  <c r="Y1162" i="3"/>
  <c r="Y1163" i="3"/>
  <c r="Y1164" i="3"/>
  <c r="Y1165" i="3"/>
  <c r="Y1166" i="3"/>
  <c r="Y1167" i="3"/>
  <c r="Y1168" i="3"/>
  <c r="Y1169" i="3"/>
  <c r="Y1170" i="3"/>
  <c r="Y1171" i="3"/>
  <c r="Y1172" i="3"/>
  <c r="Y1173" i="3"/>
  <c r="Y1174" i="3"/>
  <c r="Y1175" i="3"/>
  <c r="Y1176" i="3"/>
  <c r="Y1177" i="3"/>
  <c r="Y1178" i="3"/>
  <c r="Y1179" i="3"/>
  <c r="Y1180" i="3"/>
  <c r="Y1181" i="3"/>
  <c r="Y1182" i="3"/>
  <c r="Y1183" i="3"/>
  <c r="Y1184" i="3"/>
  <c r="Y1185" i="3"/>
  <c r="Y1186" i="3"/>
  <c r="Y1187" i="3"/>
  <c r="Y1188" i="3"/>
  <c r="Y1189" i="3"/>
  <c r="Y1190" i="3"/>
  <c r="Y1191" i="3"/>
  <c r="Y1192" i="3"/>
  <c r="Y1193" i="3"/>
  <c r="Y1194" i="3"/>
  <c r="Y1195" i="3"/>
  <c r="Y1196" i="3"/>
  <c r="Y1197" i="3"/>
  <c r="Y1198" i="3"/>
  <c r="Y1199" i="3"/>
  <c r="Y1200" i="3"/>
  <c r="Y1201" i="3"/>
  <c r="Y1202" i="3"/>
  <c r="Y1203" i="3"/>
  <c r="Y1204" i="3"/>
  <c r="Y1205" i="3"/>
  <c r="Y1206" i="3"/>
  <c r="Y1207" i="3"/>
  <c r="Y1208" i="3"/>
  <c r="Y1209" i="3"/>
  <c r="Y1210" i="3"/>
  <c r="Y1211" i="3"/>
  <c r="Y1212" i="3"/>
  <c r="Y1213" i="3"/>
  <c r="Y1214" i="3"/>
  <c r="Y1215" i="3"/>
  <c r="Y1216" i="3"/>
  <c r="Y1217" i="3"/>
  <c r="Y1218" i="3"/>
  <c r="Y1219" i="3"/>
  <c r="Y1220" i="3"/>
  <c r="Y1221" i="3"/>
  <c r="Y1222" i="3"/>
  <c r="Y1223" i="3"/>
  <c r="Y1224" i="3"/>
  <c r="Y1225" i="3"/>
  <c r="Y1226" i="3"/>
  <c r="Y1227" i="3"/>
  <c r="Y1228" i="3"/>
  <c r="Y1229" i="3"/>
  <c r="Y1230" i="3"/>
  <c r="Y1231" i="3"/>
  <c r="Y1232" i="3"/>
  <c r="Y1233" i="3"/>
  <c r="Y1234" i="3"/>
  <c r="Y1235" i="3"/>
  <c r="Y1236" i="3"/>
  <c r="Y1237" i="3"/>
  <c r="Y1238" i="3"/>
  <c r="Y1239" i="3"/>
  <c r="Y1240" i="3"/>
  <c r="Y1241" i="3"/>
  <c r="Y1242" i="3"/>
  <c r="Y1243" i="3"/>
  <c r="Y1244" i="3"/>
  <c r="Y1245" i="3"/>
  <c r="Y1246" i="3"/>
  <c r="Y1247" i="3"/>
  <c r="Y1248" i="3"/>
  <c r="Y1249" i="3"/>
  <c r="Y1250" i="3"/>
  <c r="Y1251" i="3"/>
  <c r="Y1252" i="3"/>
  <c r="Y1253" i="3"/>
  <c r="Y1254" i="3"/>
  <c r="Y1255" i="3"/>
  <c r="Y1256" i="3"/>
  <c r="Y1257" i="3"/>
  <c r="Y1258" i="3"/>
  <c r="Y1259" i="3"/>
  <c r="Y1260" i="3"/>
  <c r="Y1261" i="3"/>
  <c r="Y1262" i="3"/>
  <c r="Y1263" i="3"/>
  <c r="Y1264" i="3"/>
  <c r="Y1265" i="3"/>
  <c r="Y1266" i="3"/>
  <c r="Y1267" i="3"/>
  <c r="Y1268" i="3"/>
  <c r="Y1269" i="3"/>
  <c r="Y1270" i="3"/>
  <c r="Y1271" i="3"/>
  <c r="Y1272" i="3"/>
  <c r="Y1273" i="3"/>
  <c r="Y1274" i="3"/>
  <c r="Y1275" i="3"/>
  <c r="Y1276" i="3"/>
  <c r="Y1277" i="3"/>
  <c r="Y1278" i="3"/>
  <c r="Y3" i="3"/>
  <c r="O3" i="3"/>
  <c r="O4" i="3"/>
  <c r="O5" i="3"/>
  <c r="O6" i="3"/>
  <c r="O7" i="3"/>
  <c r="O8" i="3"/>
  <c r="O9" i="3"/>
  <c r="O10" i="3"/>
  <c r="O11" i="3"/>
  <c r="O12" i="3"/>
  <c r="O13" i="3"/>
  <c r="O14" i="3"/>
  <c r="O15" i="3"/>
  <c r="O16" i="3"/>
  <c r="O17" i="3"/>
  <c r="O18" i="3"/>
  <c r="O19" i="3"/>
  <c r="O20" i="3"/>
  <c r="O21" i="3"/>
  <c r="O22" i="3"/>
  <c r="O23" i="3"/>
  <c r="O24" i="3"/>
  <c r="O25" i="3"/>
  <c r="O26" i="3"/>
  <c r="O27" i="3"/>
  <c r="O28" i="3"/>
  <c r="O29" i="3"/>
  <c r="O30" i="3"/>
  <c r="O31" i="3"/>
  <c r="O32" i="3"/>
  <c r="O33" i="3"/>
  <c r="O34" i="3"/>
  <c r="O35" i="3"/>
  <c r="O36" i="3"/>
  <c r="O37" i="3"/>
  <c r="O38" i="3"/>
  <c r="O39" i="3"/>
  <c r="O40" i="3"/>
  <c r="O41" i="3"/>
  <c r="O42" i="3"/>
  <c r="O43" i="3"/>
  <c r="O44" i="3"/>
  <c r="O45" i="3"/>
  <c r="O46" i="3"/>
  <c r="O47" i="3"/>
  <c r="O48" i="3"/>
  <c r="O49" i="3"/>
  <c r="O50" i="3"/>
  <c r="O51" i="3"/>
  <c r="O52" i="3"/>
  <c r="O53" i="3"/>
  <c r="O54" i="3"/>
  <c r="O55" i="3"/>
  <c r="O56" i="3"/>
  <c r="O57" i="3"/>
  <c r="O58" i="3"/>
  <c r="O59" i="3"/>
  <c r="O60" i="3"/>
  <c r="O61" i="3"/>
  <c r="O62" i="3"/>
  <c r="O63" i="3"/>
  <c r="O64" i="3"/>
  <c r="O65" i="3"/>
  <c r="O66" i="3"/>
  <c r="O67" i="3"/>
  <c r="O68" i="3"/>
  <c r="O69" i="3"/>
  <c r="O70" i="3"/>
  <c r="O71" i="3"/>
  <c r="O72" i="3"/>
  <c r="O73" i="3"/>
  <c r="O74" i="3"/>
  <c r="O75" i="3"/>
  <c r="O76" i="3"/>
  <c r="O77" i="3"/>
  <c r="O78" i="3"/>
  <c r="O79" i="3"/>
  <c r="O80" i="3"/>
  <c r="O81" i="3"/>
  <c r="O82" i="3"/>
  <c r="O83" i="3"/>
  <c r="O84" i="3"/>
  <c r="O85" i="3"/>
  <c r="O86" i="3"/>
  <c r="O87" i="3"/>
  <c r="O88" i="3"/>
  <c r="O89" i="3"/>
  <c r="O90" i="3"/>
  <c r="O91" i="3"/>
  <c r="O92" i="3"/>
  <c r="O93" i="3"/>
  <c r="O94" i="3"/>
  <c r="O95" i="3"/>
  <c r="O96" i="3"/>
  <c r="O97" i="3"/>
  <c r="O98" i="3"/>
  <c r="O99" i="3"/>
  <c r="O100" i="3"/>
  <c r="O101" i="3"/>
  <c r="O102" i="3"/>
  <c r="O103" i="3"/>
  <c r="O104" i="3"/>
  <c r="O105" i="3"/>
  <c r="O106" i="3"/>
  <c r="O107" i="3"/>
  <c r="O108" i="3"/>
  <c r="O109" i="3"/>
  <c r="O110" i="3"/>
  <c r="O111" i="3"/>
  <c r="O112" i="3"/>
  <c r="O113" i="3"/>
  <c r="O114" i="3"/>
  <c r="O115" i="3"/>
  <c r="O116" i="3"/>
  <c r="O117" i="3"/>
  <c r="O118" i="3"/>
  <c r="O119" i="3"/>
  <c r="O120" i="3"/>
  <c r="O121" i="3"/>
  <c r="O122" i="3"/>
  <c r="O123" i="3"/>
  <c r="O124" i="3"/>
  <c r="O125" i="3"/>
  <c r="O126" i="3"/>
  <c r="O127" i="3"/>
  <c r="O128" i="3"/>
  <c r="O129" i="3"/>
  <c r="O130" i="3"/>
  <c r="O131" i="3"/>
  <c r="O132" i="3"/>
  <c r="O133" i="3"/>
  <c r="O134" i="3"/>
  <c r="O135" i="3"/>
  <c r="O136" i="3"/>
  <c r="O137" i="3"/>
  <c r="O138" i="3"/>
  <c r="O139" i="3"/>
  <c r="O140" i="3"/>
  <c r="O141" i="3"/>
  <c r="O142" i="3"/>
  <c r="O143" i="3"/>
  <c r="O144" i="3"/>
  <c r="O145" i="3"/>
  <c r="O146" i="3"/>
  <c r="O147" i="3"/>
  <c r="O148" i="3"/>
  <c r="O149" i="3"/>
  <c r="O150" i="3"/>
  <c r="O151" i="3"/>
  <c r="O152" i="3"/>
  <c r="O153" i="3"/>
  <c r="O154" i="3"/>
  <c r="O155" i="3"/>
  <c r="O156" i="3"/>
  <c r="O157" i="3"/>
  <c r="O158" i="3"/>
  <c r="O159" i="3"/>
  <c r="O160" i="3"/>
  <c r="O161" i="3"/>
  <c r="O162" i="3"/>
  <c r="O163" i="3"/>
  <c r="O164" i="3"/>
  <c r="O165" i="3"/>
  <c r="O166" i="3"/>
  <c r="O167" i="3"/>
  <c r="O168" i="3"/>
  <c r="O169" i="3"/>
  <c r="O170" i="3"/>
  <c r="O171" i="3"/>
  <c r="O172" i="3"/>
  <c r="O173" i="3"/>
  <c r="O174" i="3"/>
  <c r="O175" i="3"/>
  <c r="O176" i="3"/>
  <c r="O177" i="3"/>
  <c r="O178" i="3"/>
  <c r="O179" i="3"/>
  <c r="O180" i="3"/>
  <c r="O181" i="3"/>
  <c r="O182" i="3"/>
  <c r="O183" i="3"/>
  <c r="O184" i="3"/>
  <c r="O185" i="3"/>
  <c r="O186" i="3"/>
  <c r="O187" i="3"/>
  <c r="O188" i="3"/>
  <c r="O189" i="3"/>
  <c r="O190" i="3"/>
  <c r="O191" i="3"/>
  <c r="O192" i="3"/>
  <c r="O193" i="3"/>
  <c r="O194" i="3"/>
  <c r="O195" i="3"/>
  <c r="O196" i="3"/>
  <c r="O197" i="3"/>
  <c r="O198" i="3"/>
  <c r="O199" i="3"/>
  <c r="O200" i="3"/>
  <c r="O201" i="3"/>
  <c r="O202" i="3"/>
  <c r="O203" i="3"/>
  <c r="O204" i="3"/>
  <c r="O205" i="3"/>
  <c r="O206" i="3"/>
  <c r="O207" i="3"/>
  <c r="O208" i="3"/>
  <c r="O209" i="3"/>
  <c r="O210" i="3"/>
  <c r="O211" i="3"/>
  <c r="O212" i="3"/>
  <c r="O213" i="3"/>
  <c r="O214" i="3"/>
  <c r="O215" i="3"/>
  <c r="O216" i="3"/>
  <c r="O217" i="3"/>
  <c r="O218" i="3"/>
  <c r="O219" i="3"/>
  <c r="O220" i="3"/>
  <c r="O221" i="3"/>
  <c r="O222" i="3"/>
  <c r="O223" i="3"/>
  <c r="O224" i="3"/>
  <c r="O225" i="3"/>
  <c r="O226" i="3"/>
  <c r="O227" i="3"/>
  <c r="O228" i="3"/>
  <c r="O229" i="3"/>
  <c r="O230" i="3"/>
  <c r="O231" i="3"/>
  <c r="O232" i="3"/>
  <c r="O233" i="3"/>
  <c r="O234" i="3"/>
  <c r="O235" i="3"/>
  <c r="O236" i="3"/>
  <c r="O237" i="3"/>
  <c r="O238" i="3"/>
  <c r="O239" i="3"/>
  <c r="O240" i="3"/>
  <c r="O241" i="3"/>
  <c r="O242" i="3"/>
  <c r="O243" i="3"/>
  <c r="O244" i="3"/>
  <c r="O245" i="3"/>
  <c r="O246" i="3"/>
  <c r="O247" i="3"/>
  <c r="O248" i="3"/>
  <c r="O249" i="3"/>
  <c r="O250" i="3"/>
  <c r="O251" i="3"/>
  <c r="O252" i="3"/>
  <c r="O253" i="3"/>
  <c r="O254" i="3"/>
  <c r="O255" i="3"/>
  <c r="O256" i="3"/>
  <c r="O257" i="3"/>
  <c r="O258" i="3"/>
  <c r="O259" i="3"/>
  <c r="O260" i="3"/>
  <c r="O261" i="3"/>
  <c r="O262" i="3"/>
  <c r="O263" i="3"/>
  <c r="O264" i="3"/>
  <c r="O265" i="3"/>
  <c r="O266" i="3"/>
  <c r="O267" i="3"/>
  <c r="O268" i="3"/>
  <c r="O269" i="3"/>
  <c r="O270" i="3"/>
  <c r="O271" i="3"/>
  <c r="O272" i="3"/>
  <c r="O273" i="3"/>
  <c r="O274" i="3"/>
  <c r="O275" i="3"/>
  <c r="O276" i="3"/>
  <c r="O277" i="3"/>
  <c r="O278" i="3"/>
  <c r="O279" i="3"/>
  <c r="O280" i="3"/>
  <c r="O281" i="3"/>
  <c r="O282" i="3"/>
  <c r="O283" i="3"/>
  <c r="O284" i="3"/>
  <c r="O285" i="3"/>
  <c r="O286" i="3"/>
  <c r="O287" i="3"/>
  <c r="O288" i="3"/>
  <c r="O289" i="3"/>
  <c r="O290" i="3"/>
  <c r="O291" i="3"/>
  <c r="O292" i="3"/>
  <c r="O293" i="3"/>
  <c r="O294" i="3"/>
  <c r="O295" i="3"/>
  <c r="O296" i="3"/>
  <c r="O297" i="3"/>
  <c r="O298" i="3"/>
  <c r="O299" i="3"/>
  <c r="O300" i="3"/>
  <c r="O301" i="3"/>
  <c r="O302" i="3"/>
  <c r="O303" i="3"/>
  <c r="O304" i="3"/>
  <c r="O305" i="3"/>
  <c r="O306" i="3"/>
  <c r="O307" i="3"/>
  <c r="O308" i="3"/>
  <c r="O309" i="3"/>
  <c r="O310" i="3"/>
  <c r="O311" i="3"/>
  <c r="O312" i="3"/>
  <c r="O313" i="3"/>
  <c r="O314" i="3"/>
  <c r="O315" i="3"/>
  <c r="O316" i="3"/>
  <c r="O317" i="3"/>
  <c r="O318" i="3"/>
  <c r="O319" i="3"/>
  <c r="O320" i="3"/>
  <c r="O321" i="3"/>
  <c r="O322" i="3"/>
  <c r="O323" i="3"/>
  <c r="O324" i="3"/>
  <c r="O325" i="3"/>
  <c r="O326" i="3"/>
  <c r="O327" i="3"/>
  <c r="O328" i="3"/>
  <c r="O329" i="3"/>
  <c r="O330" i="3"/>
  <c r="O331" i="3"/>
  <c r="O332" i="3"/>
  <c r="O333" i="3"/>
  <c r="O334" i="3"/>
  <c r="O335" i="3"/>
  <c r="O336" i="3"/>
  <c r="O337" i="3"/>
  <c r="O338" i="3"/>
  <c r="O339" i="3"/>
  <c r="O340" i="3"/>
  <c r="O341" i="3"/>
  <c r="O342" i="3"/>
  <c r="O343" i="3"/>
  <c r="O344" i="3"/>
  <c r="O345" i="3"/>
  <c r="O346" i="3"/>
  <c r="O347" i="3"/>
  <c r="O348" i="3"/>
  <c r="O349" i="3"/>
  <c r="O350" i="3"/>
  <c r="O351" i="3"/>
  <c r="O352" i="3"/>
  <c r="O353" i="3"/>
  <c r="O354" i="3"/>
  <c r="O355" i="3"/>
  <c r="O356" i="3"/>
  <c r="O357" i="3"/>
  <c r="O358" i="3"/>
  <c r="O359" i="3"/>
  <c r="O360" i="3"/>
  <c r="O361" i="3"/>
  <c r="O362" i="3"/>
  <c r="O363" i="3"/>
  <c r="O364" i="3"/>
  <c r="O365" i="3"/>
  <c r="O366" i="3"/>
  <c r="O367" i="3"/>
  <c r="O368" i="3"/>
  <c r="O369" i="3"/>
  <c r="O370" i="3"/>
  <c r="O371" i="3"/>
  <c r="O372" i="3"/>
  <c r="O373" i="3"/>
  <c r="O374" i="3"/>
  <c r="O375" i="3"/>
  <c r="O376" i="3"/>
  <c r="O377" i="3"/>
  <c r="O378" i="3"/>
  <c r="O379" i="3"/>
  <c r="O380" i="3"/>
  <c r="O381" i="3"/>
  <c r="O382" i="3"/>
  <c r="O383" i="3"/>
  <c r="O384" i="3"/>
  <c r="O385" i="3"/>
  <c r="O386" i="3"/>
  <c r="O387" i="3"/>
  <c r="O388" i="3"/>
  <c r="O389" i="3"/>
  <c r="O390" i="3"/>
  <c r="O391" i="3"/>
  <c r="O392" i="3"/>
  <c r="O393" i="3"/>
  <c r="O394" i="3"/>
  <c r="O395" i="3"/>
  <c r="O396" i="3"/>
  <c r="O397" i="3"/>
  <c r="O398" i="3"/>
  <c r="O399" i="3"/>
  <c r="O400" i="3"/>
  <c r="O401" i="3"/>
  <c r="O402" i="3"/>
  <c r="O403" i="3"/>
  <c r="O404" i="3"/>
  <c r="O405" i="3"/>
  <c r="O406" i="3"/>
  <c r="O407" i="3"/>
  <c r="O408" i="3"/>
  <c r="O409" i="3"/>
  <c r="O410" i="3"/>
  <c r="O411" i="3"/>
  <c r="O412" i="3"/>
  <c r="O413" i="3"/>
  <c r="O414" i="3"/>
  <c r="O415" i="3"/>
  <c r="O416" i="3"/>
  <c r="O417" i="3"/>
  <c r="O418" i="3"/>
  <c r="O419" i="3"/>
  <c r="O420" i="3"/>
  <c r="O421" i="3"/>
  <c r="O422" i="3"/>
  <c r="O423" i="3"/>
  <c r="O424" i="3"/>
  <c r="O425" i="3"/>
  <c r="O426" i="3"/>
  <c r="O427" i="3"/>
  <c r="O428" i="3"/>
  <c r="O429" i="3"/>
  <c r="O430" i="3"/>
  <c r="O431" i="3"/>
  <c r="O432" i="3"/>
  <c r="O433" i="3"/>
  <c r="O434" i="3"/>
  <c r="O435" i="3"/>
  <c r="O436" i="3"/>
  <c r="O437" i="3"/>
  <c r="O438" i="3"/>
  <c r="O439" i="3"/>
  <c r="O440" i="3"/>
  <c r="O441" i="3"/>
  <c r="O442" i="3"/>
  <c r="O443" i="3"/>
  <c r="O444" i="3"/>
  <c r="O445" i="3"/>
  <c r="O446" i="3"/>
  <c r="O447" i="3"/>
  <c r="O448" i="3"/>
  <c r="O449" i="3"/>
  <c r="O450" i="3"/>
  <c r="O451" i="3"/>
  <c r="O452" i="3"/>
  <c r="O453" i="3"/>
  <c r="O454" i="3"/>
  <c r="O455" i="3"/>
  <c r="O456" i="3"/>
  <c r="O457" i="3"/>
  <c r="O458" i="3"/>
  <c r="O459" i="3"/>
  <c r="O460" i="3"/>
  <c r="O461" i="3"/>
  <c r="O462" i="3"/>
  <c r="O463" i="3"/>
  <c r="O464" i="3"/>
  <c r="O465" i="3"/>
  <c r="O466" i="3"/>
  <c r="O467" i="3"/>
  <c r="O468" i="3"/>
  <c r="O469" i="3"/>
  <c r="O470" i="3"/>
  <c r="O471" i="3"/>
  <c r="O472" i="3"/>
  <c r="O473" i="3"/>
  <c r="O474" i="3"/>
  <c r="O475" i="3"/>
  <c r="O476" i="3"/>
  <c r="O477" i="3"/>
  <c r="O478" i="3"/>
  <c r="O479" i="3"/>
  <c r="O480" i="3"/>
  <c r="O481" i="3"/>
  <c r="O482" i="3"/>
  <c r="O483" i="3"/>
  <c r="O484" i="3"/>
  <c r="O485" i="3"/>
  <c r="O486" i="3"/>
  <c r="O487" i="3"/>
  <c r="O488" i="3"/>
  <c r="O489" i="3"/>
  <c r="O490" i="3"/>
  <c r="O491" i="3"/>
  <c r="O492" i="3"/>
  <c r="O493" i="3"/>
  <c r="O494" i="3"/>
  <c r="O495" i="3"/>
  <c r="O496" i="3"/>
  <c r="O497" i="3"/>
  <c r="O498" i="3"/>
  <c r="O499" i="3"/>
  <c r="O500" i="3"/>
  <c r="O501" i="3"/>
  <c r="O502" i="3"/>
  <c r="O503" i="3"/>
  <c r="O504" i="3"/>
  <c r="O505" i="3"/>
  <c r="O506" i="3"/>
  <c r="O507" i="3"/>
  <c r="O508" i="3"/>
  <c r="O509" i="3"/>
  <c r="O510" i="3"/>
  <c r="O511" i="3"/>
  <c r="O512" i="3"/>
  <c r="O513" i="3"/>
  <c r="O514" i="3"/>
  <c r="O515" i="3"/>
  <c r="O516" i="3"/>
  <c r="O517" i="3"/>
  <c r="O518" i="3"/>
  <c r="O519" i="3"/>
  <c r="O520" i="3"/>
  <c r="O521" i="3"/>
  <c r="O522" i="3"/>
  <c r="O523" i="3"/>
  <c r="O524" i="3"/>
  <c r="O525" i="3"/>
  <c r="O526" i="3"/>
  <c r="O527" i="3"/>
  <c r="O528" i="3"/>
  <c r="O529" i="3"/>
  <c r="O530" i="3"/>
  <c r="O531" i="3"/>
  <c r="O532" i="3"/>
  <c r="O533" i="3"/>
  <c r="O534" i="3"/>
  <c r="O535" i="3"/>
  <c r="O536" i="3"/>
  <c r="O537" i="3"/>
  <c r="O538" i="3"/>
  <c r="O539" i="3"/>
  <c r="O540" i="3"/>
  <c r="O541" i="3"/>
  <c r="O542" i="3"/>
  <c r="O543" i="3"/>
  <c r="O544" i="3"/>
  <c r="O545" i="3"/>
  <c r="O546" i="3"/>
  <c r="O547" i="3"/>
  <c r="O548" i="3"/>
  <c r="O549" i="3"/>
  <c r="O550" i="3"/>
  <c r="O551" i="3"/>
  <c r="O552" i="3"/>
  <c r="O553" i="3"/>
  <c r="O554" i="3"/>
  <c r="O555" i="3"/>
  <c r="O556" i="3"/>
  <c r="O557" i="3"/>
  <c r="O558" i="3"/>
  <c r="O559" i="3"/>
  <c r="O560" i="3"/>
  <c r="O561" i="3"/>
  <c r="O562" i="3"/>
  <c r="O563" i="3"/>
  <c r="O564" i="3"/>
  <c r="O565" i="3"/>
  <c r="O566" i="3"/>
  <c r="O567" i="3"/>
  <c r="O568" i="3"/>
  <c r="O569" i="3"/>
  <c r="O570" i="3"/>
  <c r="O571" i="3"/>
  <c r="O572" i="3"/>
  <c r="O573" i="3"/>
  <c r="O574" i="3"/>
  <c r="O575" i="3"/>
  <c r="O576" i="3"/>
  <c r="O577" i="3"/>
  <c r="O578" i="3"/>
  <c r="O579" i="3"/>
  <c r="O580" i="3"/>
  <c r="O581" i="3"/>
  <c r="O582" i="3"/>
  <c r="O583" i="3"/>
  <c r="O584" i="3"/>
  <c r="O585" i="3"/>
  <c r="O586" i="3"/>
  <c r="O587" i="3"/>
  <c r="O588" i="3"/>
  <c r="O589" i="3"/>
  <c r="O590" i="3"/>
  <c r="O591" i="3"/>
  <c r="O592" i="3"/>
  <c r="O593" i="3"/>
  <c r="O594" i="3"/>
  <c r="O595" i="3"/>
  <c r="O596" i="3"/>
  <c r="O597" i="3"/>
  <c r="O598" i="3"/>
  <c r="O599" i="3"/>
  <c r="O600" i="3"/>
  <c r="O601" i="3"/>
  <c r="O602" i="3"/>
  <c r="O603" i="3"/>
  <c r="O604" i="3"/>
  <c r="O605" i="3"/>
  <c r="O606" i="3"/>
  <c r="O607" i="3"/>
  <c r="O608" i="3"/>
  <c r="O609" i="3"/>
  <c r="O610" i="3"/>
  <c r="O611" i="3"/>
  <c r="O612" i="3"/>
  <c r="O613" i="3"/>
  <c r="O614" i="3"/>
  <c r="O615" i="3"/>
  <c r="O616" i="3"/>
  <c r="O617" i="3"/>
  <c r="O618" i="3"/>
  <c r="O619" i="3"/>
  <c r="O620" i="3"/>
  <c r="O621" i="3"/>
  <c r="O622" i="3"/>
  <c r="O623" i="3"/>
  <c r="O624" i="3"/>
  <c r="O625" i="3"/>
  <c r="O626" i="3"/>
  <c r="O627" i="3"/>
  <c r="O628" i="3"/>
  <c r="O629" i="3"/>
  <c r="O630" i="3"/>
  <c r="O631" i="3"/>
  <c r="O632" i="3"/>
  <c r="O633" i="3"/>
  <c r="O634" i="3"/>
  <c r="O635" i="3"/>
  <c r="O636" i="3"/>
  <c r="O637" i="3"/>
  <c r="O638" i="3"/>
  <c r="O639" i="3"/>
  <c r="O640" i="3"/>
  <c r="O641" i="3"/>
  <c r="O642" i="3"/>
  <c r="O643" i="3"/>
  <c r="O644" i="3"/>
  <c r="O645" i="3"/>
  <c r="O646" i="3"/>
  <c r="O647" i="3"/>
  <c r="O648" i="3"/>
  <c r="O649" i="3"/>
  <c r="O650" i="3"/>
  <c r="O651" i="3"/>
  <c r="O652" i="3"/>
  <c r="O653" i="3"/>
  <c r="O654" i="3"/>
  <c r="O655" i="3"/>
  <c r="O656" i="3"/>
  <c r="O657" i="3"/>
  <c r="O658" i="3"/>
  <c r="O659" i="3"/>
  <c r="O660" i="3"/>
  <c r="O661" i="3"/>
  <c r="O662" i="3"/>
  <c r="O663" i="3"/>
  <c r="O664" i="3"/>
  <c r="O665" i="3"/>
  <c r="O666" i="3"/>
  <c r="O667" i="3"/>
  <c r="O668" i="3"/>
  <c r="O669" i="3"/>
  <c r="O670" i="3"/>
  <c r="O671" i="3"/>
  <c r="O672" i="3"/>
  <c r="O673" i="3"/>
  <c r="O674" i="3"/>
  <c r="O675" i="3"/>
  <c r="O676" i="3"/>
  <c r="O677" i="3"/>
  <c r="O678" i="3"/>
  <c r="O679" i="3"/>
  <c r="O680" i="3"/>
  <c r="O681" i="3"/>
  <c r="O682" i="3"/>
  <c r="O683" i="3"/>
  <c r="O684" i="3"/>
  <c r="O685" i="3"/>
  <c r="O686" i="3"/>
  <c r="O687" i="3"/>
  <c r="O688" i="3"/>
  <c r="O689" i="3"/>
  <c r="O690" i="3"/>
  <c r="O691" i="3"/>
  <c r="O692" i="3"/>
  <c r="O693" i="3"/>
  <c r="O694" i="3"/>
  <c r="O695" i="3"/>
  <c r="O696" i="3"/>
  <c r="O697" i="3"/>
  <c r="O698" i="3"/>
  <c r="O699" i="3"/>
  <c r="O700" i="3"/>
  <c r="O701" i="3"/>
  <c r="O702" i="3"/>
  <c r="O703" i="3"/>
  <c r="O704" i="3"/>
  <c r="O705" i="3"/>
  <c r="O706" i="3"/>
  <c r="O707" i="3"/>
  <c r="O708" i="3"/>
  <c r="O709" i="3"/>
  <c r="O710" i="3"/>
  <c r="O711" i="3"/>
  <c r="O712" i="3"/>
  <c r="O713" i="3"/>
  <c r="O714" i="3"/>
  <c r="O715" i="3"/>
  <c r="O716" i="3"/>
  <c r="O717" i="3"/>
  <c r="O718" i="3"/>
  <c r="O719" i="3"/>
  <c r="O720" i="3"/>
  <c r="O721" i="3"/>
  <c r="O722" i="3"/>
  <c r="O723" i="3"/>
  <c r="O724" i="3"/>
  <c r="O725" i="3"/>
  <c r="O726" i="3"/>
  <c r="O727" i="3"/>
  <c r="O728" i="3"/>
  <c r="O729" i="3"/>
  <c r="O730" i="3"/>
  <c r="O731" i="3"/>
  <c r="O732" i="3"/>
  <c r="O733" i="3"/>
  <c r="O734" i="3"/>
  <c r="O735" i="3"/>
  <c r="O736" i="3"/>
  <c r="O737" i="3"/>
  <c r="O738" i="3"/>
  <c r="O739" i="3"/>
  <c r="O740" i="3"/>
  <c r="O741" i="3"/>
  <c r="O742" i="3"/>
  <c r="O743" i="3"/>
  <c r="O744" i="3"/>
  <c r="O745" i="3"/>
  <c r="O746" i="3"/>
  <c r="O747" i="3"/>
  <c r="O748" i="3"/>
  <c r="O749" i="3"/>
  <c r="O750" i="3"/>
  <c r="O751" i="3"/>
  <c r="O752" i="3"/>
  <c r="O753" i="3"/>
  <c r="O754" i="3"/>
  <c r="O755" i="3"/>
  <c r="O756" i="3"/>
  <c r="O757" i="3"/>
  <c r="O758" i="3"/>
  <c r="O759" i="3"/>
  <c r="O760" i="3"/>
  <c r="O761" i="3"/>
  <c r="O762" i="3"/>
  <c r="O763" i="3"/>
  <c r="O764" i="3"/>
  <c r="O765" i="3"/>
  <c r="O766" i="3"/>
  <c r="O767" i="3"/>
  <c r="O768" i="3"/>
  <c r="O769" i="3"/>
  <c r="O770" i="3"/>
  <c r="O771" i="3"/>
  <c r="O772" i="3"/>
  <c r="O773" i="3"/>
  <c r="O774" i="3"/>
  <c r="O775" i="3"/>
  <c r="O776" i="3"/>
  <c r="O777" i="3"/>
  <c r="O778" i="3"/>
  <c r="O779" i="3"/>
  <c r="O780" i="3"/>
  <c r="O781" i="3"/>
  <c r="O782" i="3"/>
  <c r="O783" i="3"/>
  <c r="O784" i="3"/>
  <c r="O785" i="3"/>
  <c r="O786" i="3"/>
  <c r="O787" i="3"/>
  <c r="O788" i="3"/>
  <c r="O789" i="3"/>
  <c r="O790" i="3"/>
  <c r="O791" i="3"/>
  <c r="O792" i="3"/>
  <c r="O793" i="3"/>
  <c r="O794" i="3"/>
  <c r="O795" i="3"/>
  <c r="O796" i="3"/>
  <c r="O797" i="3"/>
  <c r="O798" i="3"/>
  <c r="O799" i="3"/>
  <c r="O800" i="3"/>
  <c r="O801" i="3"/>
  <c r="O802" i="3"/>
  <c r="O803" i="3"/>
  <c r="O804" i="3"/>
  <c r="O805" i="3"/>
  <c r="O806" i="3"/>
  <c r="O807" i="3"/>
  <c r="O808" i="3"/>
  <c r="O809" i="3"/>
  <c r="O810" i="3"/>
  <c r="O811" i="3"/>
  <c r="O812" i="3"/>
  <c r="O813" i="3"/>
  <c r="O814" i="3"/>
  <c r="O815" i="3"/>
  <c r="O816" i="3"/>
  <c r="O817" i="3"/>
  <c r="O818" i="3"/>
  <c r="O819" i="3"/>
  <c r="O820" i="3"/>
  <c r="O821" i="3"/>
  <c r="O822" i="3"/>
  <c r="O823" i="3"/>
  <c r="O824" i="3"/>
  <c r="O825" i="3"/>
  <c r="O826" i="3"/>
  <c r="O827" i="3"/>
  <c r="O828" i="3"/>
  <c r="O829" i="3"/>
  <c r="O830" i="3"/>
  <c r="O831" i="3"/>
  <c r="O832" i="3"/>
  <c r="O833" i="3"/>
  <c r="O834" i="3"/>
  <c r="O835" i="3"/>
  <c r="O836" i="3"/>
  <c r="O837" i="3"/>
  <c r="O838" i="3"/>
  <c r="O839" i="3"/>
  <c r="O840" i="3"/>
  <c r="O841" i="3"/>
  <c r="O842" i="3"/>
  <c r="O843" i="3"/>
  <c r="O844" i="3"/>
  <c r="O845" i="3"/>
  <c r="O846" i="3"/>
  <c r="O847" i="3"/>
  <c r="O848" i="3"/>
  <c r="O849" i="3"/>
  <c r="O850" i="3"/>
  <c r="O851" i="3"/>
  <c r="O852" i="3"/>
  <c r="O853" i="3"/>
  <c r="O854" i="3"/>
  <c r="O855" i="3"/>
  <c r="O856" i="3"/>
  <c r="O857" i="3"/>
  <c r="O858" i="3"/>
  <c r="O859" i="3"/>
  <c r="O860" i="3"/>
  <c r="O861" i="3"/>
  <c r="O862" i="3"/>
  <c r="O863" i="3"/>
  <c r="O864" i="3"/>
  <c r="O865" i="3"/>
  <c r="O866" i="3"/>
  <c r="O867" i="3"/>
  <c r="O868" i="3"/>
  <c r="O869" i="3"/>
  <c r="O870" i="3"/>
  <c r="O871" i="3"/>
  <c r="O872" i="3"/>
  <c r="O873" i="3"/>
  <c r="O874" i="3"/>
  <c r="O875" i="3"/>
  <c r="O876" i="3"/>
  <c r="O877" i="3"/>
  <c r="O878" i="3"/>
  <c r="O879" i="3"/>
  <c r="O880" i="3"/>
  <c r="O881" i="3"/>
  <c r="O882" i="3"/>
  <c r="O883" i="3"/>
  <c r="O884" i="3"/>
  <c r="O885" i="3"/>
  <c r="O886" i="3"/>
  <c r="O887" i="3"/>
  <c r="O888" i="3"/>
  <c r="O889" i="3"/>
  <c r="O890" i="3"/>
  <c r="O891" i="3"/>
  <c r="O892" i="3"/>
  <c r="O893" i="3"/>
  <c r="O894" i="3"/>
  <c r="O895" i="3"/>
  <c r="O896" i="3"/>
  <c r="O897" i="3"/>
  <c r="O898" i="3"/>
  <c r="O899" i="3"/>
  <c r="O900" i="3"/>
  <c r="O901" i="3"/>
  <c r="O902" i="3"/>
  <c r="O903" i="3"/>
  <c r="O904" i="3"/>
  <c r="O905" i="3"/>
  <c r="O906" i="3"/>
  <c r="O907" i="3"/>
  <c r="O908" i="3"/>
  <c r="O909" i="3"/>
  <c r="O910" i="3"/>
  <c r="O911" i="3"/>
  <c r="O912" i="3"/>
  <c r="O913" i="3"/>
  <c r="O914" i="3"/>
  <c r="O915" i="3"/>
  <c r="O916" i="3"/>
  <c r="O917" i="3"/>
  <c r="O918" i="3"/>
  <c r="O919" i="3"/>
  <c r="O920" i="3"/>
  <c r="O921" i="3"/>
  <c r="O922" i="3"/>
  <c r="O923" i="3"/>
  <c r="O924" i="3"/>
  <c r="O925" i="3"/>
  <c r="O926" i="3"/>
  <c r="O927" i="3"/>
  <c r="O928" i="3"/>
  <c r="O929" i="3"/>
  <c r="O930" i="3"/>
  <c r="O931" i="3"/>
  <c r="O932" i="3"/>
  <c r="O933" i="3"/>
  <c r="O934" i="3"/>
  <c r="O935" i="3"/>
  <c r="O936" i="3"/>
  <c r="O937" i="3"/>
  <c r="O938" i="3"/>
  <c r="O939" i="3"/>
  <c r="O940" i="3"/>
  <c r="O941" i="3"/>
  <c r="O942" i="3"/>
  <c r="O943" i="3"/>
  <c r="O944" i="3"/>
  <c r="O945" i="3"/>
  <c r="O946" i="3"/>
  <c r="O947" i="3"/>
  <c r="O948" i="3"/>
  <c r="O949" i="3"/>
  <c r="O950" i="3"/>
  <c r="O951" i="3"/>
  <c r="O952" i="3"/>
  <c r="O953" i="3"/>
  <c r="O954" i="3"/>
  <c r="O955" i="3"/>
  <c r="O956" i="3"/>
  <c r="O957" i="3"/>
  <c r="O958" i="3"/>
  <c r="O959" i="3"/>
  <c r="O960" i="3"/>
  <c r="O961" i="3"/>
  <c r="O962" i="3"/>
  <c r="O963" i="3"/>
  <c r="O964" i="3"/>
  <c r="O965" i="3"/>
  <c r="O966" i="3"/>
  <c r="O967" i="3"/>
  <c r="O968" i="3"/>
  <c r="O969" i="3"/>
  <c r="O970" i="3"/>
  <c r="O971" i="3"/>
  <c r="O972" i="3"/>
  <c r="O973" i="3"/>
  <c r="O974" i="3"/>
  <c r="O975" i="3"/>
  <c r="O976" i="3"/>
  <c r="O977" i="3"/>
  <c r="O978" i="3"/>
  <c r="O979" i="3"/>
  <c r="O980" i="3"/>
  <c r="O981" i="3"/>
  <c r="O982" i="3"/>
  <c r="O983" i="3"/>
  <c r="O984" i="3"/>
  <c r="O985" i="3"/>
  <c r="O986" i="3"/>
  <c r="O987" i="3"/>
  <c r="O988" i="3"/>
  <c r="O989" i="3"/>
  <c r="O990" i="3"/>
  <c r="O991" i="3"/>
  <c r="O992" i="3"/>
  <c r="O993" i="3"/>
  <c r="O994" i="3"/>
  <c r="O995" i="3"/>
  <c r="O996" i="3"/>
  <c r="O997" i="3"/>
  <c r="O998" i="3"/>
  <c r="O999" i="3"/>
  <c r="O1000" i="3"/>
  <c r="O1001" i="3"/>
  <c r="O1002" i="3"/>
  <c r="O1003" i="3"/>
  <c r="O1004" i="3"/>
  <c r="O1005" i="3"/>
  <c r="O1006" i="3"/>
  <c r="O1007" i="3"/>
  <c r="O1008" i="3"/>
  <c r="O1009" i="3"/>
  <c r="O1010" i="3"/>
  <c r="O1011" i="3"/>
  <c r="O1012" i="3"/>
  <c r="O1013" i="3"/>
  <c r="O1014" i="3"/>
  <c r="O1015" i="3"/>
  <c r="O1016" i="3"/>
  <c r="O1017" i="3"/>
  <c r="O1018" i="3"/>
  <c r="O1019" i="3"/>
  <c r="O1020" i="3"/>
  <c r="O1021" i="3"/>
  <c r="O1022" i="3"/>
  <c r="O1023" i="3"/>
  <c r="O1024" i="3"/>
  <c r="O1025" i="3"/>
  <c r="O1026" i="3"/>
  <c r="O1027" i="3"/>
  <c r="O1028" i="3"/>
  <c r="O1029" i="3"/>
  <c r="O1030" i="3"/>
  <c r="O1031" i="3"/>
  <c r="O1032" i="3"/>
  <c r="O1033" i="3"/>
  <c r="O1034" i="3"/>
  <c r="O1035" i="3"/>
  <c r="O1036" i="3"/>
  <c r="O1037" i="3"/>
  <c r="O1038" i="3"/>
  <c r="O1039" i="3"/>
  <c r="O1040" i="3"/>
  <c r="O1041" i="3"/>
  <c r="O1042" i="3"/>
  <c r="O1043" i="3"/>
  <c r="O1044" i="3"/>
  <c r="O1045" i="3"/>
  <c r="O1046" i="3"/>
  <c r="O1047" i="3"/>
  <c r="O1048" i="3"/>
  <c r="O1049" i="3"/>
  <c r="O1050" i="3"/>
  <c r="O1051" i="3"/>
  <c r="O1052" i="3"/>
  <c r="O1053" i="3"/>
  <c r="O1054" i="3"/>
  <c r="O1055" i="3"/>
  <c r="O1056" i="3"/>
  <c r="O1057" i="3"/>
  <c r="O1058" i="3"/>
  <c r="O1059" i="3"/>
  <c r="O1060" i="3"/>
  <c r="O1061" i="3"/>
  <c r="O1062" i="3"/>
  <c r="O1063" i="3"/>
  <c r="O1064" i="3"/>
  <c r="O1065" i="3"/>
  <c r="O1066" i="3"/>
  <c r="O1067" i="3"/>
  <c r="O1068" i="3"/>
  <c r="O1069" i="3"/>
  <c r="O1070" i="3"/>
  <c r="O1071" i="3"/>
  <c r="O1072" i="3"/>
  <c r="O1073" i="3"/>
  <c r="O1074" i="3"/>
  <c r="O1075" i="3"/>
  <c r="O1076" i="3"/>
  <c r="O1077" i="3"/>
  <c r="O1078" i="3"/>
  <c r="O1079" i="3"/>
  <c r="O1080" i="3"/>
  <c r="O1081" i="3"/>
  <c r="O1082" i="3"/>
  <c r="O1083" i="3"/>
  <c r="O1084" i="3"/>
  <c r="O1085" i="3"/>
  <c r="O1086" i="3"/>
  <c r="O1087" i="3"/>
  <c r="O1088" i="3"/>
  <c r="O1089" i="3"/>
  <c r="O1090" i="3"/>
  <c r="O1091" i="3"/>
  <c r="O1092" i="3"/>
  <c r="O1093" i="3"/>
  <c r="O1094" i="3"/>
  <c r="O1095" i="3"/>
  <c r="O1096" i="3"/>
  <c r="O1097" i="3"/>
  <c r="O1098" i="3"/>
  <c r="O1099" i="3"/>
  <c r="O1100" i="3"/>
  <c r="O1101" i="3"/>
  <c r="O1102" i="3"/>
  <c r="O1103" i="3"/>
  <c r="O1104" i="3"/>
  <c r="O1105" i="3"/>
  <c r="O1106" i="3"/>
  <c r="O1107" i="3"/>
  <c r="O1108" i="3"/>
  <c r="O1109" i="3"/>
  <c r="O1110" i="3"/>
  <c r="O1111" i="3"/>
  <c r="O1112" i="3"/>
  <c r="O1113" i="3"/>
  <c r="O1114" i="3"/>
  <c r="O1115" i="3"/>
  <c r="O1116" i="3"/>
  <c r="O1117" i="3"/>
  <c r="O1118" i="3"/>
  <c r="O1119" i="3"/>
  <c r="O1120" i="3"/>
  <c r="O1121" i="3"/>
  <c r="O1122" i="3"/>
  <c r="O1123" i="3"/>
  <c r="O1124" i="3"/>
  <c r="O1125" i="3"/>
  <c r="O1126" i="3"/>
  <c r="O1127" i="3"/>
  <c r="O1128" i="3"/>
  <c r="O1129" i="3"/>
  <c r="O1130" i="3"/>
  <c r="O1131" i="3"/>
  <c r="O1132" i="3"/>
  <c r="O1133" i="3"/>
  <c r="O1134" i="3"/>
  <c r="O1135" i="3"/>
  <c r="O1136" i="3"/>
  <c r="O1137" i="3"/>
  <c r="O1138" i="3"/>
  <c r="O1139" i="3"/>
  <c r="O1140" i="3"/>
  <c r="O1141" i="3"/>
  <c r="O1142" i="3"/>
  <c r="O1143" i="3"/>
  <c r="O1144" i="3"/>
  <c r="O1145" i="3"/>
  <c r="O1146" i="3"/>
  <c r="O1147" i="3"/>
  <c r="O1148" i="3"/>
  <c r="O1149" i="3"/>
  <c r="O1150" i="3"/>
  <c r="O1151" i="3"/>
  <c r="O1152" i="3"/>
  <c r="O1153" i="3"/>
  <c r="O1154" i="3"/>
  <c r="O1155" i="3"/>
  <c r="O1156" i="3"/>
  <c r="O1157" i="3"/>
  <c r="O1158" i="3"/>
  <c r="O1159" i="3"/>
  <c r="O1160" i="3"/>
  <c r="O1161" i="3"/>
  <c r="O1162" i="3"/>
  <c r="O1163" i="3"/>
  <c r="O1164" i="3"/>
  <c r="O1165" i="3"/>
  <c r="O1166" i="3"/>
  <c r="O1167" i="3"/>
  <c r="O1168" i="3"/>
  <c r="O1169" i="3"/>
  <c r="O1170" i="3"/>
  <c r="O1171" i="3"/>
  <c r="O1172" i="3"/>
  <c r="O1173" i="3"/>
  <c r="O1174" i="3"/>
  <c r="O1175" i="3"/>
  <c r="O1176" i="3"/>
  <c r="O1177" i="3"/>
  <c r="O1178" i="3"/>
  <c r="O1179" i="3"/>
  <c r="O1180" i="3"/>
  <c r="O1181" i="3"/>
  <c r="O1182" i="3"/>
  <c r="O1183" i="3"/>
  <c r="O1184" i="3"/>
  <c r="O1185" i="3"/>
  <c r="O1186" i="3"/>
  <c r="O1187" i="3"/>
  <c r="O1188" i="3"/>
  <c r="O1189" i="3"/>
  <c r="O1190" i="3"/>
  <c r="O1191" i="3"/>
  <c r="O1192" i="3"/>
  <c r="O1193" i="3"/>
  <c r="O1194" i="3"/>
  <c r="O1195" i="3"/>
  <c r="O1196" i="3"/>
  <c r="O1197" i="3"/>
  <c r="O1198" i="3"/>
  <c r="O1199" i="3"/>
  <c r="O1200" i="3"/>
  <c r="O1201" i="3"/>
  <c r="O1202" i="3"/>
  <c r="O1203" i="3"/>
  <c r="O1204" i="3"/>
  <c r="O1205" i="3"/>
  <c r="O1206" i="3"/>
  <c r="O1207" i="3"/>
  <c r="O1208" i="3"/>
  <c r="O1209" i="3"/>
  <c r="O1210" i="3"/>
  <c r="O1211" i="3"/>
  <c r="O1212" i="3"/>
  <c r="O1213" i="3"/>
  <c r="O1214" i="3"/>
  <c r="O1215" i="3"/>
  <c r="O1216" i="3"/>
  <c r="O1217" i="3"/>
  <c r="O1218" i="3"/>
  <c r="O1219" i="3"/>
  <c r="O1220" i="3"/>
  <c r="O1221" i="3"/>
  <c r="O1222" i="3"/>
  <c r="O1223" i="3"/>
  <c r="O1224" i="3"/>
  <c r="O1225" i="3"/>
  <c r="O1226" i="3"/>
  <c r="O1227" i="3"/>
  <c r="O1228" i="3"/>
  <c r="O1229" i="3"/>
  <c r="O1230" i="3"/>
  <c r="O1231" i="3"/>
  <c r="O1232" i="3"/>
  <c r="O1233" i="3"/>
  <c r="O1234" i="3"/>
  <c r="O1235" i="3"/>
  <c r="O1236" i="3"/>
  <c r="O1237" i="3"/>
  <c r="O1238" i="3"/>
  <c r="O1239" i="3"/>
  <c r="O1240" i="3"/>
  <c r="O1241" i="3"/>
  <c r="O1242" i="3"/>
  <c r="O1243" i="3"/>
  <c r="O1244" i="3"/>
  <c r="O1245" i="3"/>
  <c r="O1246" i="3"/>
  <c r="O1247" i="3"/>
  <c r="O1248" i="3"/>
  <c r="O1249" i="3"/>
  <c r="O1250" i="3"/>
  <c r="O1251" i="3"/>
  <c r="O1252" i="3"/>
  <c r="O1253" i="3"/>
  <c r="O1254" i="3"/>
  <c r="O1255" i="3"/>
  <c r="O1256" i="3"/>
  <c r="O1257" i="3"/>
  <c r="O1258" i="3"/>
  <c r="O1259" i="3"/>
  <c r="O1260" i="3"/>
  <c r="O1261" i="3"/>
  <c r="O1262" i="3"/>
  <c r="O1263" i="3"/>
  <c r="O1264" i="3"/>
  <c r="O1265" i="3"/>
  <c r="O1266" i="3"/>
  <c r="O1267" i="3"/>
  <c r="O1268" i="3"/>
  <c r="O1269" i="3"/>
  <c r="O1270" i="3"/>
  <c r="O1271" i="3"/>
  <c r="O1272" i="3"/>
  <c r="O1273" i="3"/>
  <c r="O1274" i="3"/>
  <c r="O1275" i="3"/>
  <c r="O1276" i="3"/>
  <c r="O1277" i="3"/>
  <c r="O1278" i="3"/>
  <c r="O1279" i="3"/>
  <c r="O1280" i="3"/>
  <c r="O1281" i="3"/>
  <c r="O1282" i="3"/>
  <c r="O1283" i="3"/>
  <c r="O1284" i="3"/>
  <c r="O1285" i="3"/>
  <c r="O1286" i="3"/>
  <c r="O1287" i="3"/>
  <c r="O1288" i="3"/>
  <c r="O1289" i="3"/>
  <c r="O1290" i="3"/>
  <c r="O1291" i="3"/>
  <c r="O1292" i="3"/>
  <c r="O1293" i="3"/>
  <c r="O1294" i="3"/>
  <c r="O1295" i="3"/>
  <c r="O1296" i="3"/>
  <c r="O1297" i="3"/>
  <c r="O1298" i="3"/>
  <c r="O1299" i="3"/>
  <c r="O1300" i="3"/>
  <c r="O1301" i="3"/>
  <c r="O1302" i="3"/>
  <c r="O1303" i="3"/>
  <c r="O1304" i="3"/>
  <c r="O1305" i="3"/>
  <c r="O1306" i="3"/>
  <c r="O1307" i="3"/>
  <c r="O1308" i="3"/>
  <c r="O1309" i="3"/>
  <c r="O1310" i="3"/>
  <c r="O1311" i="3"/>
  <c r="O1312" i="3"/>
  <c r="O1313" i="3"/>
  <c r="O1314" i="3"/>
  <c r="O1315" i="3"/>
  <c r="O1316" i="3"/>
  <c r="O1317" i="3"/>
  <c r="O1318" i="3"/>
  <c r="O1319" i="3"/>
  <c r="O1320" i="3"/>
  <c r="O1321" i="3"/>
  <c r="O1322" i="3"/>
  <c r="O1323" i="3"/>
  <c r="O1324" i="3"/>
  <c r="O1325" i="3"/>
  <c r="O1326" i="3"/>
  <c r="O1327" i="3"/>
  <c r="O1328" i="3"/>
  <c r="O1329" i="3"/>
  <c r="O1330" i="3"/>
  <c r="O1331" i="3"/>
  <c r="O1332" i="3"/>
  <c r="O1333" i="3"/>
  <c r="O1334" i="3"/>
  <c r="O1335" i="3"/>
  <c r="O1336" i="3"/>
  <c r="O1337" i="3"/>
  <c r="O1338" i="3"/>
  <c r="O1339" i="3"/>
  <c r="O1340" i="3"/>
  <c r="O1341" i="3"/>
  <c r="O1342" i="3"/>
  <c r="O1343" i="3"/>
  <c r="O1344" i="3"/>
  <c r="O1345" i="3"/>
  <c r="O1346" i="3"/>
  <c r="O1347" i="3"/>
  <c r="O1348" i="3"/>
  <c r="O1349" i="3"/>
  <c r="O1350" i="3"/>
  <c r="O1351" i="3"/>
  <c r="O1352" i="3"/>
  <c r="O1353" i="3"/>
  <c r="O1354" i="3"/>
  <c r="O1355" i="3"/>
  <c r="O1356" i="3"/>
  <c r="O1357" i="3"/>
  <c r="O1358" i="3"/>
  <c r="O1359" i="3"/>
  <c r="O1360" i="3"/>
  <c r="O1361" i="3"/>
  <c r="O1362" i="3"/>
  <c r="O1363" i="3"/>
  <c r="O1364" i="3"/>
  <c r="O1365" i="3"/>
  <c r="O1366" i="3"/>
  <c r="O1367" i="3"/>
  <c r="O1368" i="3"/>
  <c r="O1369" i="3"/>
  <c r="O1370" i="3"/>
  <c r="O1371" i="3"/>
  <c r="O1372" i="3"/>
  <c r="O1373" i="3"/>
  <c r="O1374" i="3"/>
  <c r="O1375" i="3"/>
  <c r="O1376" i="3"/>
  <c r="O1377" i="3"/>
  <c r="O1378" i="3"/>
  <c r="O1379" i="3"/>
  <c r="O1380" i="3"/>
  <c r="O1381" i="3"/>
  <c r="O1382" i="3"/>
  <c r="O1383" i="3"/>
  <c r="O1384" i="3"/>
  <c r="O1385" i="3"/>
  <c r="O1386" i="3"/>
  <c r="O1387" i="3"/>
  <c r="O1388" i="3"/>
  <c r="O1389" i="3"/>
  <c r="O1390" i="3"/>
  <c r="O1391" i="3"/>
  <c r="O1392" i="3"/>
  <c r="O1393" i="3"/>
  <c r="O1394" i="3"/>
  <c r="O1395" i="3"/>
  <c r="O1396" i="3"/>
  <c r="O1397" i="3"/>
  <c r="O1398" i="3"/>
  <c r="O1399" i="3"/>
  <c r="O1400" i="3"/>
  <c r="O1401" i="3"/>
  <c r="O1402" i="3"/>
  <c r="O1403" i="3"/>
  <c r="O1404" i="3"/>
  <c r="O1405" i="3"/>
  <c r="O1406" i="3"/>
  <c r="O1407" i="3"/>
  <c r="O1408" i="3"/>
  <c r="O1409" i="3"/>
  <c r="O1410" i="3"/>
  <c r="O1411" i="3"/>
  <c r="O1412" i="3"/>
  <c r="O1413" i="3"/>
  <c r="O1414" i="3"/>
  <c r="O1415" i="3"/>
  <c r="O1416" i="3"/>
  <c r="O1417" i="3"/>
  <c r="O1418" i="3"/>
  <c r="O1419" i="3"/>
  <c r="O1420" i="3"/>
  <c r="O1421" i="3"/>
  <c r="O1422" i="3"/>
  <c r="O1423" i="3"/>
  <c r="O1424" i="3"/>
  <c r="O1425" i="3"/>
  <c r="O1426" i="3"/>
  <c r="O1427" i="3"/>
  <c r="O1428" i="3"/>
  <c r="O1429" i="3"/>
  <c r="O1430" i="3"/>
  <c r="O1431" i="3"/>
  <c r="O1432" i="3"/>
  <c r="O1433" i="3"/>
  <c r="O1434" i="3"/>
  <c r="O1435" i="3"/>
  <c r="O1436" i="3"/>
  <c r="O1437" i="3"/>
  <c r="O1438" i="3"/>
  <c r="O1439" i="3"/>
  <c r="O1440" i="3"/>
  <c r="O1441" i="3"/>
  <c r="O1442" i="3"/>
  <c r="O1443" i="3"/>
  <c r="O1444" i="3"/>
  <c r="O1445" i="3"/>
  <c r="O1446" i="3"/>
  <c r="O1447" i="3"/>
  <c r="O1448" i="3"/>
  <c r="O1449" i="3"/>
  <c r="O1450" i="3"/>
  <c r="O1451" i="3"/>
  <c r="O1452" i="3"/>
  <c r="O1453" i="3"/>
  <c r="O1454" i="3"/>
  <c r="O1455" i="3"/>
  <c r="O1456" i="3"/>
  <c r="O1457" i="3"/>
  <c r="O1458" i="3"/>
  <c r="O1459" i="3"/>
  <c r="O1460" i="3"/>
  <c r="O1461" i="3"/>
  <c r="O1462" i="3"/>
  <c r="O1463" i="3"/>
  <c r="O1464" i="3"/>
  <c r="O1465" i="3"/>
  <c r="O1466" i="3"/>
  <c r="O1467" i="3"/>
  <c r="O1468" i="3"/>
  <c r="O1469" i="3"/>
  <c r="O1470" i="3"/>
  <c r="O1471" i="3"/>
  <c r="O1472" i="3"/>
  <c r="O1473" i="3"/>
  <c r="O1474" i="3"/>
  <c r="O1475" i="3"/>
  <c r="O1476" i="3"/>
  <c r="O1477" i="3"/>
  <c r="O1478" i="3"/>
  <c r="O1479" i="3"/>
  <c r="O1480" i="3"/>
  <c r="O1481" i="3"/>
  <c r="O1482" i="3"/>
  <c r="O1483" i="3"/>
  <c r="O1484" i="3"/>
  <c r="O1485" i="3"/>
  <c r="O1486" i="3"/>
  <c r="O1487" i="3"/>
  <c r="O1488" i="3"/>
  <c r="O1489" i="3"/>
  <c r="O1490" i="3"/>
  <c r="J4" i="11" l="1"/>
  <c r="O4" i="11"/>
  <c r="E4" i="11"/>
  <c r="F4" i="11"/>
  <c r="P4" i="11"/>
  <c r="K4" i="11"/>
  <c r="O5" i="11" l="1"/>
  <c r="P5" i="11"/>
  <c r="O6" i="11" l="1"/>
  <c r="P6" i="11"/>
  <c r="O7" i="11" l="1"/>
  <c r="P7" i="11"/>
  <c r="O8" i="11" l="1"/>
  <c r="P8" i="11"/>
  <c r="O9" i="11" l="1"/>
  <c r="P9" i="11"/>
  <c r="O10" i="11" l="1"/>
  <c r="P10" i="11"/>
  <c r="O11" i="11" l="1"/>
  <c r="P11" i="11"/>
  <c r="O12" i="11" l="1"/>
  <c r="P12" i="11"/>
  <c r="O13" i="11" l="1"/>
  <c r="P13" i="11"/>
  <c r="O14" i="11" l="1"/>
  <c r="P14" i="11"/>
  <c r="O15" i="11" l="1"/>
  <c r="P15" i="11"/>
  <c r="O16" i="11" l="1"/>
  <c r="P16" i="11"/>
  <c r="O17" i="11" l="1"/>
  <c r="P17" i="11"/>
  <c r="O18" i="11" l="1"/>
  <c r="P18" i="11"/>
  <c r="O19" i="11" l="1"/>
  <c r="P19" i="11"/>
  <c r="O20" i="11" l="1"/>
  <c r="P20" i="11"/>
  <c r="O21" i="11" l="1"/>
  <c r="P21" i="11"/>
  <c r="O22" i="11" l="1"/>
  <c r="P22" i="11"/>
  <c r="O23" i="11" l="1"/>
  <c r="P23" i="11"/>
  <c r="O24" i="11" l="1"/>
  <c r="P24" i="11"/>
  <c r="O25" i="11" l="1"/>
  <c r="P25" i="11"/>
  <c r="O26" i="11" l="1"/>
  <c r="P26" i="11"/>
  <c r="O27" i="11" l="1"/>
  <c r="P27" i="11"/>
  <c r="O28" i="11" l="1"/>
  <c r="P28" i="11"/>
  <c r="O29" i="11" l="1"/>
  <c r="P29" i="11"/>
  <c r="O30" i="11" l="1"/>
  <c r="P30" i="11"/>
  <c r="O31" i="11" l="1"/>
  <c r="P31" i="11"/>
  <c r="O32" i="11" l="1"/>
  <c r="P32" i="11"/>
  <c r="O33" i="11" l="1"/>
  <c r="P33" i="11"/>
  <c r="O34" i="11" l="1"/>
  <c r="P34" i="11"/>
  <c r="O35" i="11" l="1"/>
  <c r="P35" i="11"/>
  <c r="O36" i="11" l="1"/>
  <c r="P36" i="11"/>
  <c r="O37" i="11" l="1"/>
  <c r="P37" i="11"/>
  <c r="O38" i="11" l="1"/>
  <c r="P38" i="11"/>
  <c r="O39" i="11" l="1"/>
  <c r="P39" i="11"/>
  <c r="O40" i="11" l="1"/>
  <c r="P40" i="11"/>
  <c r="O41" i="11" l="1"/>
  <c r="P41" i="11"/>
  <c r="O42" i="11" l="1"/>
  <c r="P42" i="11"/>
  <c r="O43" i="11" l="1"/>
  <c r="P43" i="11"/>
  <c r="O44" i="11" l="1"/>
  <c r="P44" i="11"/>
  <c r="O45" i="11" l="1"/>
  <c r="P45" i="11"/>
  <c r="O46" i="11" l="1"/>
  <c r="P46" i="11"/>
  <c r="O47" i="11" l="1"/>
  <c r="P47" i="11"/>
  <c r="O48" i="11" l="1"/>
  <c r="P48" i="11"/>
  <c r="O49" i="11" l="1"/>
  <c r="P49" i="11"/>
  <c r="O50" i="11" l="1"/>
  <c r="P50" i="11"/>
  <c r="O51" i="11" l="1"/>
  <c r="P51" i="11"/>
  <c r="O52" i="11" l="1"/>
  <c r="P52" i="11"/>
  <c r="O53" i="11" l="1"/>
  <c r="P53" i="11"/>
  <c r="O54" i="11" l="1"/>
  <c r="P54" i="11"/>
  <c r="O55" i="11" l="1"/>
  <c r="P55" i="11"/>
  <c r="O56" i="11" l="1"/>
  <c r="P56" i="11"/>
  <c r="O57" i="11" l="1"/>
  <c r="P57" i="11"/>
  <c r="O58" i="11" l="1"/>
  <c r="P58" i="11"/>
  <c r="O59" i="11" l="1"/>
  <c r="P59" i="11"/>
  <c r="O60" i="11" l="1"/>
  <c r="P60" i="11"/>
  <c r="O61" i="11" l="1"/>
  <c r="P61" i="11"/>
  <c r="O62" i="11" l="1"/>
  <c r="P62" i="11"/>
  <c r="O63" i="11" l="1"/>
  <c r="P63" i="11"/>
  <c r="O64" i="11" l="1"/>
  <c r="P64" i="11"/>
  <c r="O65" i="11" l="1"/>
  <c r="P65" i="11"/>
  <c r="O66" i="11" l="1"/>
  <c r="P66" i="11"/>
  <c r="O67" i="11" l="1"/>
  <c r="P67" i="11"/>
  <c r="O68" i="11" l="1"/>
  <c r="P68" i="11"/>
  <c r="O69" i="11" l="1"/>
  <c r="P69" i="11"/>
  <c r="O70" i="11" l="1"/>
  <c r="P70" i="11"/>
  <c r="O71" i="11" l="1"/>
  <c r="P71" i="11"/>
  <c r="O72" i="11" l="1"/>
  <c r="P72" i="11"/>
  <c r="O73" i="11" l="1"/>
  <c r="P73" i="11"/>
  <c r="O74" i="11" l="1"/>
  <c r="P74" i="11"/>
  <c r="O75" i="11" l="1"/>
  <c r="P75" i="11"/>
  <c r="O76" i="11" l="1"/>
  <c r="P76" i="11"/>
  <c r="O77" i="11" l="1"/>
  <c r="P77" i="11"/>
  <c r="O78" i="11" l="1"/>
  <c r="P78" i="11"/>
  <c r="O79" i="11" l="1"/>
  <c r="P79" i="11"/>
  <c r="O80" i="11" l="1"/>
  <c r="P80" i="11"/>
  <c r="O81" i="11" l="1"/>
  <c r="P81" i="11"/>
  <c r="O82" i="11" l="1"/>
  <c r="P82" i="11"/>
  <c r="O83" i="11" l="1"/>
  <c r="P83" i="11"/>
  <c r="O84" i="11" l="1"/>
  <c r="P84" i="11"/>
  <c r="O85" i="11" l="1"/>
  <c r="P85" i="11"/>
  <c r="O86" i="11" l="1"/>
  <c r="P86" i="11"/>
  <c r="O87" i="11" l="1"/>
  <c r="P87" i="11"/>
  <c r="O88" i="11" l="1"/>
  <c r="P88" i="11"/>
  <c r="O89" i="11" l="1"/>
  <c r="P89" i="11"/>
  <c r="O90" i="11" l="1"/>
  <c r="P90" i="11"/>
  <c r="O91" i="11" l="1"/>
  <c r="P91" i="11"/>
  <c r="O92" i="11" l="1"/>
  <c r="P92" i="11"/>
  <c r="O93" i="11" l="1"/>
  <c r="P93" i="11"/>
  <c r="O94" i="11" l="1"/>
  <c r="P94" i="11"/>
  <c r="O95" i="11" l="1"/>
  <c r="P95" i="11"/>
  <c r="O96" i="11" l="1"/>
  <c r="P96" i="11"/>
  <c r="O97" i="11" l="1"/>
  <c r="P97" i="11"/>
  <c r="O98" i="11" l="1"/>
  <c r="P98" i="11"/>
  <c r="O99" i="11" l="1"/>
  <c r="P99" i="11"/>
  <c r="O100" i="11" l="1"/>
  <c r="P100" i="11"/>
  <c r="O101" i="11" l="1"/>
  <c r="P101" i="11"/>
  <c r="O102" i="11" l="1"/>
  <c r="P102" i="11"/>
  <c r="O103" i="11" l="1"/>
  <c r="P103" i="11"/>
  <c r="O104" i="11" l="1"/>
  <c r="P104" i="11"/>
  <c r="O105" i="11" l="1"/>
  <c r="P105" i="11"/>
  <c r="O106" i="11" l="1"/>
  <c r="P106" i="11"/>
  <c r="O107" i="11" l="1"/>
  <c r="P107" i="11"/>
  <c r="O108" i="11" l="1"/>
  <c r="P108" i="11"/>
  <c r="O109" i="11" l="1"/>
  <c r="P109" i="11"/>
  <c r="O110" i="11" l="1"/>
  <c r="P110" i="11"/>
  <c r="O111" i="11" l="1"/>
  <c r="P111" i="11"/>
  <c r="O112" i="11" l="1"/>
  <c r="P112" i="11"/>
  <c r="O113" i="11" l="1"/>
  <c r="P113" i="11"/>
  <c r="O114" i="11" l="1"/>
  <c r="P114" i="11"/>
  <c r="O115" i="11" l="1"/>
  <c r="P115" i="11"/>
  <c r="O116" i="11" l="1"/>
  <c r="P116" i="11"/>
  <c r="O117" i="11" l="1"/>
  <c r="P117" i="11"/>
  <c r="O118" i="11" l="1"/>
  <c r="P118" i="11"/>
  <c r="O119" i="11" l="1"/>
  <c r="P119" i="11"/>
  <c r="O120" i="11" l="1"/>
  <c r="P120" i="11"/>
  <c r="O121" i="11" l="1"/>
  <c r="P121" i="11"/>
  <c r="O122" i="11" l="1"/>
  <c r="P122" i="11"/>
  <c r="O123" i="11" l="1"/>
  <c r="P123" i="11"/>
  <c r="O124" i="11" l="1"/>
  <c r="P124" i="11"/>
  <c r="O125" i="11" l="1"/>
  <c r="P125" i="11"/>
  <c r="O126" i="11" l="1"/>
  <c r="P126" i="11"/>
  <c r="O127" i="11" l="1"/>
  <c r="P127" i="11"/>
  <c r="O128" i="11" l="1"/>
  <c r="P128" i="11"/>
  <c r="O129" i="11" l="1"/>
  <c r="P129" i="11"/>
  <c r="O130" i="11" l="1"/>
  <c r="P130" i="11"/>
  <c r="O131" i="11" l="1"/>
  <c r="P131" i="11"/>
  <c r="O132" i="11" l="1"/>
  <c r="P132" i="11"/>
  <c r="O133" i="11" l="1"/>
  <c r="P133" i="11"/>
  <c r="O134" i="11" l="1"/>
  <c r="P134" i="11"/>
  <c r="O135" i="11" l="1"/>
  <c r="P135" i="11"/>
  <c r="O136" i="11" l="1"/>
  <c r="P136" i="11"/>
  <c r="O137" i="11" l="1"/>
  <c r="P137" i="11"/>
  <c r="O138" i="11" l="1"/>
  <c r="P138" i="11"/>
  <c r="O139" i="11" l="1"/>
  <c r="P139" i="11"/>
  <c r="O140" i="11" l="1"/>
  <c r="P140" i="11"/>
  <c r="O141" i="11" l="1"/>
  <c r="P141" i="11"/>
  <c r="O142" i="11" l="1"/>
  <c r="P142" i="11"/>
  <c r="O143" i="11" l="1"/>
  <c r="P143" i="11"/>
  <c r="O144" i="11" l="1"/>
  <c r="P144" i="11"/>
  <c r="O145" i="11" l="1"/>
  <c r="P145" i="11"/>
  <c r="O146" i="11" l="1"/>
  <c r="P146" i="11"/>
  <c r="O147" i="11" l="1"/>
  <c r="P147" i="11"/>
  <c r="O148" i="11" l="1"/>
  <c r="P148" i="11"/>
  <c r="O149" i="11" l="1"/>
  <c r="P149" i="11"/>
  <c r="O150" i="11" l="1"/>
  <c r="P150" i="11"/>
  <c r="O151" i="11" l="1"/>
  <c r="P151" i="11"/>
  <c r="O152" i="11" l="1"/>
  <c r="P152" i="11"/>
  <c r="O153" i="11" l="1"/>
  <c r="P153" i="11"/>
  <c r="O154" i="11" l="1"/>
  <c r="P154" i="11"/>
  <c r="O155" i="11" l="1"/>
  <c r="P155" i="11"/>
  <c r="O156" i="11" l="1"/>
  <c r="P156" i="11"/>
  <c r="O157" i="11" l="1"/>
  <c r="P157" i="11"/>
  <c r="O158" i="11" l="1"/>
  <c r="P158" i="11"/>
  <c r="O159" i="11" l="1"/>
  <c r="P159" i="11"/>
  <c r="O160" i="11" l="1"/>
  <c r="P160" i="11"/>
  <c r="O161" i="11" l="1"/>
  <c r="P161" i="11"/>
  <c r="O162" i="11" l="1"/>
  <c r="P162" i="11"/>
  <c r="O163" i="11" l="1"/>
  <c r="P163" i="11"/>
  <c r="O164" i="11" l="1"/>
  <c r="P164" i="11"/>
  <c r="O165" i="11" l="1"/>
  <c r="P165" i="11"/>
  <c r="O166" i="11" l="1"/>
  <c r="P166" i="11"/>
  <c r="O167" i="11" l="1"/>
  <c r="P167" i="11"/>
  <c r="O168" i="11" l="1"/>
  <c r="P168" i="11"/>
  <c r="O169" i="11" l="1"/>
  <c r="P169" i="11"/>
  <c r="O170" i="11" l="1"/>
  <c r="P170" i="11"/>
  <c r="O171" i="11" l="1"/>
  <c r="P171" i="11"/>
  <c r="O172" i="11" l="1"/>
  <c r="P172" i="11"/>
  <c r="O173" i="11" l="1"/>
  <c r="P173" i="11"/>
  <c r="O174" i="11" l="1"/>
  <c r="P174" i="11"/>
  <c r="O175" i="11" l="1"/>
  <c r="P175" i="11"/>
  <c r="O176" i="11" l="1"/>
  <c r="P176" i="11"/>
  <c r="O177" i="11" l="1"/>
  <c r="P177" i="11"/>
  <c r="O178" i="11" l="1"/>
  <c r="P178" i="11"/>
  <c r="O179" i="11" l="1"/>
  <c r="P179" i="11"/>
  <c r="O180" i="11" l="1"/>
  <c r="P180" i="11"/>
  <c r="O181" i="11" l="1"/>
  <c r="P181" i="11"/>
  <c r="O182" i="11" l="1"/>
  <c r="P182" i="11"/>
  <c r="O183" i="11" l="1"/>
  <c r="P183" i="11"/>
  <c r="O184" i="11" l="1"/>
  <c r="P184" i="11"/>
  <c r="O185" i="11" l="1"/>
  <c r="P185" i="11"/>
  <c r="O186" i="11" l="1"/>
  <c r="P186" i="11"/>
  <c r="O187" i="11" l="1"/>
  <c r="P187" i="11"/>
  <c r="O188" i="11" l="1"/>
  <c r="P188" i="11"/>
  <c r="O189" i="11" l="1"/>
  <c r="P189" i="11"/>
  <c r="O190" i="11" l="1"/>
  <c r="P190" i="11"/>
  <c r="O191" i="11" l="1"/>
  <c r="P191" i="11"/>
  <c r="O192" i="11" l="1"/>
  <c r="P192" i="11"/>
  <c r="O193" i="11" l="1"/>
  <c r="P193" i="11"/>
  <c r="O194" i="11" l="1"/>
  <c r="P194" i="11"/>
  <c r="O195" i="11" l="1"/>
  <c r="P195" i="11"/>
  <c r="O196" i="11" l="1"/>
  <c r="P196" i="11"/>
  <c r="O197" i="11" l="1"/>
  <c r="P197" i="11"/>
  <c r="O198" i="11" l="1"/>
  <c r="P198" i="11"/>
  <c r="O199" i="11" l="1"/>
  <c r="P199" i="11"/>
  <c r="O200" i="11" l="1"/>
  <c r="P200" i="11"/>
  <c r="O201" i="11" l="1"/>
  <c r="P201" i="11"/>
  <c r="O202" i="11" l="1"/>
  <c r="P202" i="11"/>
  <c r="O203" i="11" l="1"/>
  <c r="P203" i="11"/>
  <c r="O204" i="11" l="1"/>
  <c r="P204" i="11"/>
  <c r="O205" i="11" l="1"/>
  <c r="P205" i="11"/>
  <c r="O206" i="11" l="1"/>
  <c r="P206" i="11"/>
  <c r="O207" i="11" l="1"/>
  <c r="P207" i="11"/>
  <c r="O208" i="11" l="1"/>
  <c r="P208" i="11"/>
  <c r="O209" i="11" l="1"/>
  <c r="P209" i="11"/>
  <c r="O210" i="11" l="1"/>
  <c r="P210" i="11"/>
  <c r="O211" i="11" l="1"/>
  <c r="P211" i="11"/>
  <c r="O212" i="11" l="1"/>
  <c r="P212" i="11"/>
  <c r="O213" i="11" l="1"/>
  <c r="P213" i="11"/>
  <c r="O214" i="11" l="1"/>
  <c r="P214" i="11"/>
  <c r="O215" i="11" l="1"/>
  <c r="P215" i="11"/>
  <c r="O216" i="11" l="1"/>
  <c r="P216" i="11"/>
  <c r="O217" i="11" l="1"/>
  <c r="P217" i="11"/>
  <c r="O218" i="11" l="1"/>
  <c r="P218" i="11"/>
  <c r="O219" i="11" l="1"/>
  <c r="P219" i="11"/>
  <c r="O220" i="11" l="1"/>
  <c r="P220" i="11"/>
  <c r="O221" i="11" l="1"/>
  <c r="P221" i="11"/>
  <c r="O222" i="11" l="1"/>
  <c r="P222" i="11"/>
  <c r="O223" i="11" l="1"/>
  <c r="P223" i="11"/>
  <c r="O224" i="11" l="1"/>
  <c r="P224" i="11"/>
  <c r="O225" i="11" l="1"/>
  <c r="P225" i="11"/>
  <c r="O226" i="11" l="1"/>
  <c r="P226" i="11"/>
  <c r="O227" i="11" l="1"/>
  <c r="P227" i="11"/>
  <c r="O228" i="11" l="1"/>
  <c r="P228" i="11"/>
  <c r="O229" i="11" l="1"/>
  <c r="P229" i="11"/>
  <c r="O230" i="11" l="1"/>
  <c r="P230" i="11"/>
  <c r="O231" i="11" l="1"/>
  <c r="P231" i="11"/>
  <c r="O232" i="11" l="1"/>
  <c r="P232" i="11"/>
  <c r="O233" i="11" l="1"/>
  <c r="P233" i="11"/>
  <c r="O234" i="11" l="1"/>
  <c r="P234" i="11"/>
  <c r="O235" i="11" l="1"/>
  <c r="P235" i="11"/>
  <c r="O236" i="11" l="1"/>
  <c r="P236" i="11"/>
  <c r="O237" i="11" l="1"/>
  <c r="P237" i="11"/>
  <c r="O238" i="11" l="1"/>
  <c r="P238" i="11"/>
  <c r="O239" i="11" l="1"/>
  <c r="P239" i="11"/>
  <c r="O240" i="11" l="1"/>
  <c r="P240" i="11"/>
  <c r="O241" i="11" l="1"/>
  <c r="P241" i="11"/>
  <c r="O242" i="11" l="1"/>
  <c r="P242" i="11"/>
  <c r="O243" i="11" l="1"/>
  <c r="P243" i="11"/>
  <c r="O244" i="11" l="1"/>
  <c r="P244" i="11"/>
  <c r="O245" i="11" l="1"/>
  <c r="P245" i="11"/>
  <c r="O246" i="11" l="1"/>
  <c r="P246" i="11"/>
  <c r="O247" i="11" l="1"/>
  <c r="P247" i="11"/>
  <c r="O248" i="11" l="1"/>
  <c r="P248" i="11"/>
  <c r="O249" i="11" l="1"/>
  <c r="P249" i="11"/>
  <c r="O250" i="11" l="1"/>
  <c r="P250" i="11"/>
  <c r="O251" i="11" l="1"/>
  <c r="P251" i="11"/>
  <c r="O252" i="11" l="1"/>
  <c r="P252" i="11"/>
  <c r="O253" i="11" l="1"/>
  <c r="P253" i="11"/>
  <c r="O254" i="11" l="1"/>
  <c r="P254" i="11"/>
  <c r="O255" i="11" l="1"/>
  <c r="P255" i="11"/>
  <c r="O256" i="11" l="1"/>
  <c r="P256" i="11"/>
  <c r="O257" i="11" l="1"/>
  <c r="P257" i="11"/>
  <c r="O258" i="11" l="1"/>
  <c r="P258" i="11"/>
  <c r="O259" i="11" l="1"/>
  <c r="P259" i="11"/>
  <c r="O260" i="11" l="1"/>
  <c r="P260" i="11"/>
  <c r="O261" i="11" l="1"/>
  <c r="P261" i="11"/>
  <c r="O262" i="11" l="1"/>
  <c r="P262" i="11"/>
  <c r="O263" i="11" l="1"/>
  <c r="P263" i="11"/>
  <c r="O264" i="11" l="1"/>
  <c r="P264" i="11"/>
  <c r="O265" i="11" l="1"/>
  <c r="P265" i="11"/>
  <c r="O266" i="11" l="1"/>
  <c r="P266" i="11"/>
  <c r="O267" i="11" l="1"/>
  <c r="P267" i="11"/>
  <c r="O268" i="11" l="1"/>
  <c r="P268" i="11"/>
  <c r="O269" i="11" l="1"/>
  <c r="P269" i="11"/>
  <c r="O270" i="11" l="1"/>
  <c r="P270" i="11"/>
  <c r="O271" i="11" l="1"/>
  <c r="P271" i="11"/>
  <c r="O272" i="11" l="1"/>
  <c r="P272" i="11"/>
  <c r="O273" i="11" l="1"/>
  <c r="P273" i="11"/>
  <c r="O274" i="11" l="1"/>
  <c r="P274" i="11"/>
  <c r="O275" i="11" l="1"/>
  <c r="P275" i="11"/>
  <c r="O276" i="11" l="1"/>
  <c r="P276" i="11"/>
  <c r="O277" i="11" l="1"/>
  <c r="P277" i="11"/>
  <c r="O278" i="11" l="1"/>
  <c r="P278" i="11"/>
  <c r="O279" i="11" l="1"/>
  <c r="P279" i="11"/>
  <c r="O280" i="11" l="1"/>
  <c r="P280" i="11"/>
  <c r="O281" i="11" l="1"/>
  <c r="P281" i="11"/>
  <c r="O282" i="11" l="1"/>
  <c r="P282" i="11"/>
  <c r="O283" i="11" l="1"/>
  <c r="P283" i="11"/>
  <c r="O284" i="11" l="1"/>
  <c r="P284" i="11"/>
  <c r="O285" i="11" l="1"/>
  <c r="P285" i="11"/>
  <c r="O286" i="11" l="1"/>
  <c r="P286" i="11"/>
  <c r="O287" i="11" l="1"/>
  <c r="P287" i="11"/>
  <c r="O288" i="11" l="1"/>
  <c r="P288" i="11"/>
  <c r="O289" i="11" l="1"/>
  <c r="P289" i="11"/>
  <c r="O290" i="11" l="1"/>
  <c r="P290" i="11"/>
  <c r="O291" i="11" l="1"/>
  <c r="P291" i="11"/>
  <c r="O292" i="11" l="1"/>
  <c r="P292" i="11"/>
  <c r="O293" i="11" l="1"/>
  <c r="P293" i="11"/>
  <c r="O294" i="11" l="1"/>
  <c r="P294" i="11"/>
  <c r="O295" i="11" l="1"/>
  <c r="P295" i="11"/>
  <c r="O296" i="11" l="1"/>
  <c r="P296" i="11"/>
  <c r="O297" i="11" l="1"/>
  <c r="P297" i="11"/>
  <c r="O298" i="11" l="1"/>
  <c r="P298" i="11"/>
  <c r="O299" i="11" l="1"/>
  <c r="P299" i="11"/>
  <c r="O300" i="11" l="1"/>
  <c r="P300" i="11"/>
  <c r="O301" i="11" l="1"/>
  <c r="P301" i="11"/>
  <c r="O302" i="11" l="1"/>
  <c r="P302" i="11"/>
  <c r="O303" i="11" l="1"/>
  <c r="P303" i="11"/>
  <c r="O304" i="11" l="1"/>
  <c r="P304" i="11"/>
  <c r="O305" i="11" l="1"/>
  <c r="P305" i="11"/>
  <c r="O306" i="11" l="1"/>
  <c r="P306" i="11"/>
  <c r="O307" i="11" l="1"/>
  <c r="P307" i="11"/>
  <c r="O308" i="11" l="1"/>
  <c r="P308" i="11"/>
  <c r="O309" i="11" l="1"/>
  <c r="P309" i="11"/>
  <c r="O310" i="11" l="1"/>
  <c r="P310" i="11"/>
  <c r="O311" i="11" l="1"/>
  <c r="P311" i="11"/>
  <c r="O312" i="11" l="1"/>
  <c r="P312" i="11"/>
  <c r="O313" i="11" l="1"/>
  <c r="P313" i="11"/>
  <c r="O314" i="11" l="1"/>
  <c r="P314" i="11"/>
  <c r="O315" i="11" l="1"/>
  <c r="P315" i="11"/>
  <c r="O316" i="11" l="1"/>
  <c r="P316" i="11"/>
  <c r="O317" i="11" l="1"/>
  <c r="P317" i="11"/>
  <c r="O318" i="11" l="1"/>
  <c r="P318" i="11"/>
  <c r="O319" i="11" l="1"/>
  <c r="P319" i="11"/>
  <c r="O320" i="11" l="1"/>
  <c r="P320" i="11"/>
  <c r="O321" i="11" l="1"/>
  <c r="P321" i="11"/>
  <c r="O322" i="11" l="1"/>
  <c r="P322" i="11"/>
  <c r="O323" i="11" l="1"/>
  <c r="P323" i="11"/>
  <c r="O324" i="11" l="1"/>
  <c r="P324" i="11"/>
  <c r="O325" i="11" l="1"/>
  <c r="P325" i="11"/>
  <c r="O326" i="11" l="1"/>
  <c r="P326" i="11"/>
  <c r="O327" i="11" l="1"/>
  <c r="P327" i="11"/>
  <c r="O328" i="11" l="1"/>
  <c r="P328" i="11"/>
  <c r="O329" i="11" l="1"/>
  <c r="P329" i="11"/>
  <c r="O330" i="11" l="1"/>
  <c r="P330" i="11"/>
  <c r="O331" i="11" l="1"/>
  <c r="P331" i="11"/>
  <c r="O332" i="11" l="1"/>
  <c r="P332" i="11"/>
  <c r="O333" i="11" l="1"/>
  <c r="P333" i="11"/>
  <c r="O334" i="11" l="1"/>
  <c r="P334" i="11"/>
  <c r="O335" i="11" l="1"/>
  <c r="P335" i="11"/>
  <c r="O336" i="11" l="1"/>
  <c r="P336" i="11"/>
  <c r="O337" i="11" l="1"/>
  <c r="P337" i="11"/>
  <c r="O338" i="11" l="1"/>
  <c r="P338" i="11"/>
  <c r="O339" i="11" l="1"/>
  <c r="P339" i="11"/>
  <c r="O340" i="11" l="1"/>
  <c r="P340" i="11"/>
  <c r="O341" i="11" l="1"/>
  <c r="P341" i="11"/>
  <c r="O342" i="11" l="1"/>
  <c r="P342" i="11"/>
  <c r="O343" i="11" l="1"/>
  <c r="P343" i="11"/>
  <c r="O344" i="11" l="1"/>
  <c r="P344" i="11"/>
  <c r="O345" i="11" l="1"/>
  <c r="P345" i="11"/>
  <c r="O346" i="11" l="1"/>
  <c r="P346" i="11"/>
  <c r="O347" i="11" l="1"/>
  <c r="P347" i="11"/>
  <c r="O348" i="11" l="1"/>
  <c r="P348" i="11"/>
  <c r="O349" i="11" l="1"/>
  <c r="P349" i="11"/>
  <c r="O350" i="11" l="1"/>
  <c r="P350" i="11"/>
  <c r="O351" i="11" l="1"/>
  <c r="P351" i="11"/>
  <c r="O352" i="11" l="1"/>
  <c r="P352" i="11"/>
  <c r="O353" i="11" l="1"/>
  <c r="P353" i="11"/>
  <c r="O354" i="11" l="1"/>
  <c r="P354" i="11"/>
  <c r="O355" i="11" l="1"/>
  <c r="P355" i="11"/>
  <c r="O356" i="11" l="1"/>
  <c r="P356" i="11"/>
  <c r="O357" i="11" l="1"/>
  <c r="P357" i="11"/>
  <c r="O358" i="11" l="1"/>
  <c r="P358" i="11"/>
  <c r="O359" i="11" l="1"/>
  <c r="P359" i="11"/>
  <c r="O360" i="11" l="1"/>
  <c r="P360" i="11"/>
  <c r="O361" i="11" l="1"/>
  <c r="P361" i="11"/>
  <c r="O362" i="11" l="1"/>
  <c r="P362" i="11"/>
  <c r="O363" i="11" l="1"/>
  <c r="P363" i="11"/>
  <c r="O364" i="11" l="1"/>
  <c r="P364" i="11"/>
  <c r="O365" i="11" l="1"/>
  <c r="P365" i="11"/>
  <c r="O366" i="11" l="1"/>
  <c r="P366" i="11"/>
  <c r="O367" i="11" l="1"/>
  <c r="P367" i="11"/>
  <c r="O368" i="11" l="1"/>
  <c r="P368" i="11"/>
  <c r="O369" i="11" l="1"/>
  <c r="P369" i="11"/>
  <c r="O370" i="11" l="1"/>
  <c r="P370" i="11"/>
  <c r="O371" i="11" l="1"/>
  <c r="P371" i="11"/>
  <c r="O372" i="11" l="1"/>
  <c r="P372" i="11"/>
  <c r="O373" i="11" l="1"/>
  <c r="P373" i="11"/>
  <c r="O374" i="11" l="1"/>
  <c r="P374" i="11"/>
  <c r="O375" i="11" l="1"/>
  <c r="P375" i="11"/>
  <c r="O376" i="11" l="1"/>
  <c r="P376" i="11"/>
  <c r="O377" i="11" l="1"/>
  <c r="P377" i="11"/>
  <c r="O378" i="11" l="1"/>
  <c r="P378" i="11"/>
  <c r="O379" i="11" l="1"/>
  <c r="P379" i="11"/>
  <c r="O380" i="11" l="1"/>
  <c r="P380" i="11"/>
  <c r="O381" i="11" l="1"/>
  <c r="P381" i="11"/>
  <c r="O382" i="11" l="1"/>
  <c r="P382" i="11"/>
  <c r="O383" i="11" l="1"/>
  <c r="P383" i="11"/>
  <c r="O384" i="11" l="1"/>
  <c r="P384" i="11"/>
  <c r="O385" i="11" l="1"/>
  <c r="P385" i="11"/>
  <c r="O386" i="11" l="1"/>
  <c r="P386" i="11"/>
  <c r="O387" i="11" l="1"/>
  <c r="P387" i="11"/>
  <c r="O388" i="11" l="1"/>
  <c r="P388" i="11"/>
  <c r="O389" i="11" l="1"/>
  <c r="P389" i="11"/>
  <c r="O390" i="11" l="1"/>
  <c r="P390" i="11"/>
  <c r="O391" i="11" l="1"/>
  <c r="P391" i="11"/>
  <c r="O392" i="11" l="1"/>
  <c r="P392" i="11"/>
  <c r="O393" i="11" l="1"/>
  <c r="P393" i="11"/>
  <c r="O394" i="11" l="1"/>
  <c r="P394" i="11"/>
  <c r="O395" i="11" l="1"/>
  <c r="P395" i="11"/>
  <c r="O396" i="11" l="1"/>
  <c r="P396" i="11"/>
  <c r="O397" i="11" l="1"/>
  <c r="P397" i="11"/>
  <c r="O398" i="11" l="1"/>
  <c r="P398" i="11"/>
  <c r="O399" i="11" l="1"/>
  <c r="P399" i="11"/>
  <c r="O400" i="11" l="1"/>
  <c r="P400" i="11"/>
  <c r="O401" i="11" l="1"/>
  <c r="P401" i="11"/>
  <c r="O402" i="11" l="1"/>
  <c r="P402" i="11"/>
  <c r="O403" i="11" l="1"/>
  <c r="P403" i="11"/>
  <c r="O404" i="11" l="1"/>
  <c r="P404" i="11"/>
  <c r="O405" i="11" l="1"/>
  <c r="P405" i="11"/>
  <c r="O406" i="11" l="1"/>
  <c r="P406" i="11"/>
  <c r="O407" i="11" l="1"/>
  <c r="P407" i="11"/>
  <c r="O408" i="11" l="1"/>
  <c r="P408" i="11"/>
  <c r="O409" i="11" l="1"/>
  <c r="P409" i="11"/>
  <c r="O410" i="11" l="1"/>
  <c r="P410" i="11"/>
  <c r="O411" i="11" l="1"/>
  <c r="P411" i="11"/>
  <c r="O412" i="11" l="1"/>
  <c r="P412" i="11"/>
  <c r="O413" i="11" l="1"/>
  <c r="P413" i="11"/>
  <c r="O414" i="11" l="1"/>
  <c r="P414" i="11"/>
  <c r="O415" i="11" l="1"/>
  <c r="P415" i="11"/>
  <c r="O416" i="11" l="1"/>
  <c r="P416" i="11"/>
  <c r="O417" i="11" l="1"/>
  <c r="P417" i="11"/>
  <c r="O418" i="11" l="1"/>
  <c r="P418" i="11"/>
  <c r="O419" i="11" l="1"/>
  <c r="P419" i="11"/>
  <c r="O420" i="11" l="1"/>
  <c r="P420" i="11"/>
  <c r="O421" i="11" l="1"/>
  <c r="P421" i="11"/>
  <c r="O422" i="11" l="1"/>
  <c r="P422" i="11"/>
  <c r="O423" i="11" l="1"/>
  <c r="P423" i="11"/>
  <c r="O424" i="11" l="1"/>
  <c r="P424" i="11"/>
  <c r="O425" i="11" l="1"/>
  <c r="P425" i="11"/>
  <c r="O426" i="11" l="1"/>
  <c r="P426" i="11"/>
  <c r="O427" i="11" l="1"/>
  <c r="P427" i="11"/>
  <c r="O428" i="11" l="1"/>
  <c r="P428" i="11"/>
  <c r="O429" i="11" l="1"/>
  <c r="P429" i="11"/>
  <c r="O430" i="11" l="1"/>
  <c r="P430" i="11"/>
  <c r="O431" i="11" l="1"/>
  <c r="P431" i="11"/>
  <c r="O432" i="11" l="1"/>
  <c r="P432" i="11"/>
  <c r="O433" i="11" l="1"/>
  <c r="P433" i="11"/>
  <c r="O434" i="11" l="1"/>
  <c r="P434" i="11"/>
  <c r="O435" i="11" l="1"/>
  <c r="P435" i="11"/>
  <c r="O436" i="11" l="1"/>
  <c r="P436" i="11"/>
  <c r="O437" i="11" l="1"/>
  <c r="P437" i="11"/>
  <c r="O438" i="11" l="1"/>
  <c r="P438" i="11"/>
  <c r="O439" i="11" l="1"/>
  <c r="P439" i="11"/>
  <c r="O440" i="11" l="1"/>
  <c r="P440" i="11"/>
  <c r="O441" i="11" l="1"/>
  <c r="P441" i="11"/>
  <c r="O442" i="11" l="1"/>
  <c r="P442" i="11"/>
  <c r="O443" i="11" l="1"/>
  <c r="P443" i="11"/>
  <c r="O444" i="11" l="1"/>
  <c r="P444" i="11"/>
  <c r="O445" i="11" l="1"/>
  <c r="P445" i="11"/>
  <c r="O446" i="11" l="1"/>
  <c r="P446" i="11"/>
  <c r="O447" i="11" l="1"/>
  <c r="P447" i="11"/>
  <c r="O448" i="11" l="1"/>
  <c r="P448" i="11"/>
  <c r="O449" i="11" l="1"/>
  <c r="P449" i="11"/>
  <c r="O450" i="11" l="1"/>
  <c r="P450" i="11"/>
  <c r="O451" i="11" l="1"/>
  <c r="P451" i="11"/>
  <c r="O452" i="11" l="1"/>
  <c r="P452" i="11"/>
  <c r="O453" i="11" l="1"/>
  <c r="P453" i="11"/>
  <c r="O454" i="11" l="1"/>
  <c r="P454" i="11"/>
  <c r="O455" i="11" l="1"/>
  <c r="P455" i="11"/>
  <c r="O456" i="11" l="1"/>
  <c r="P456" i="11"/>
  <c r="O457" i="11" l="1"/>
  <c r="P457" i="11"/>
  <c r="O458" i="11" l="1"/>
  <c r="P458" i="11"/>
  <c r="O459" i="11" l="1"/>
  <c r="P459" i="11"/>
  <c r="O460" i="11" l="1"/>
  <c r="P460" i="11"/>
  <c r="O461" i="11" l="1"/>
  <c r="P461" i="11"/>
  <c r="O462" i="11" l="1"/>
  <c r="P462" i="11"/>
  <c r="O463" i="11" l="1"/>
  <c r="P463" i="11"/>
  <c r="O464" i="11" l="1"/>
  <c r="P464" i="11"/>
  <c r="O465" i="11" l="1"/>
  <c r="P465" i="11"/>
  <c r="O466" i="11" l="1"/>
  <c r="P466" i="11"/>
  <c r="O467" i="11" l="1"/>
  <c r="P467" i="11"/>
  <c r="O468" i="11" l="1"/>
  <c r="P468" i="11"/>
  <c r="O469" i="11" l="1"/>
  <c r="P469" i="11"/>
  <c r="O470" i="11" l="1"/>
  <c r="P470" i="11"/>
  <c r="O471" i="11" l="1"/>
  <c r="P471" i="11"/>
  <c r="O472" i="11" l="1"/>
  <c r="P472" i="11"/>
  <c r="O473" i="11" l="1"/>
  <c r="P473" i="11"/>
  <c r="O474" i="11" l="1"/>
  <c r="P474" i="11"/>
  <c r="O475" i="11" l="1"/>
  <c r="P475" i="11"/>
  <c r="O476" i="11" l="1"/>
  <c r="P476" i="11"/>
  <c r="O477" i="11" l="1"/>
  <c r="P477" i="11"/>
  <c r="O478" i="11" l="1"/>
  <c r="P478" i="11"/>
  <c r="O479" i="11" l="1"/>
  <c r="P479" i="11"/>
  <c r="O480" i="11" l="1"/>
  <c r="P480" i="11"/>
  <c r="O481" i="11" l="1"/>
  <c r="P481" i="11"/>
  <c r="O482" i="11" l="1"/>
  <c r="P482" i="11"/>
  <c r="O483" i="11" l="1"/>
  <c r="P483" i="11"/>
  <c r="O484" i="11" l="1"/>
  <c r="P484" i="11"/>
  <c r="O485" i="11" l="1"/>
  <c r="P485" i="11"/>
  <c r="O486" i="11" l="1"/>
  <c r="P486" i="11"/>
  <c r="O487" i="11" l="1"/>
  <c r="P487" i="11"/>
  <c r="O488" i="11" l="1"/>
  <c r="P488" i="11"/>
  <c r="O489" i="11" l="1"/>
  <c r="P489" i="11"/>
  <c r="O490" i="11" l="1"/>
  <c r="P490" i="11"/>
  <c r="O491" i="11" l="1"/>
  <c r="P491" i="11"/>
  <c r="O492" i="11" l="1"/>
  <c r="P492" i="11"/>
  <c r="O493" i="11" l="1"/>
  <c r="P493" i="11"/>
  <c r="O494" i="11" l="1"/>
  <c r="P494" i="11"/>
  <c r="O495" i="11" l="1"/>
  <c r="P495" i="11"/>
  <c r="O496" i="11" l="1"/>
  <c r="P496" i="11"/>
  <c r="O497" i="11" l="1"/>
  <c r="P497" i="11"/>
  <c r="O498" i="11" l="1"/>
  <c r="P498" i="11"/>
  <c r="O499" i="11" l="1"/>
  <c r="P499" i="11"/>
  <c r="O500" i="11" l="1"/>
  <c r="P500" i="11"/>
  <c r="O501" i="11" l="1"/>
  <c r="P501" i="11"/>
  <c r="O502" i="11" l="1"/>
  <c r="P502" i="11"/>
  <c r="O503" i="11" l="1"/>
  <c r="P503" i="11"/>
  <c r="O504" i="11" l="1"/>
  <c r="P504" i="11"/>
  <c r="O505" i="11" l="1"/>
  <c r="P505" i="11"/>
  <c r="O506" i="11" l="1"/>
  <c r="P506" i="11"/>
  <c r="O507" i="11" l="1"/>
  <c r="P507" i="11"/>
  <c r="O508" i="11" l="1"/>
  <c r="P508" i="11"/>
  <c r="O509" i="11" l="1"/>
  <c r="P509" i="11"/>
  <c r="O510" i="11" l="1"/>
  <c r="P510" i="11"/>
  <c r="O511" i="11" l="1"/>
  <c r="P511" i="11"/>
  <c r="O512" i="11" l="1"/>
  <c r="P512" i="11"/>
  <c r="O513" i="11" l="1"/>
  <c r="P513" i="11"/>
  <c r="O514" i="11" l="1"/>
  <c r="P514" i="11"/>
  <c r="O515" i="11" l="1"/>
  <c r="P515" i="11"/>
  <c r="O516" i="11" l="1"/>
  <c r="P516" i="11"/>
  <c r="O517" i="11" l="1"/>
  <c r="P517" i="11"/>
  <c r="O518" i="11" l="1"/>
  <c r="P518" i="11"/>
  <c r="O519" i="11" l="1"/>
  <c r="P519" i="11"/>
  <c r="O520" i="11" l="1"/>
  <c r="P520" i="11"/>
  <c r="O521" i="11" l="1"/>
  <c r="P521" i="11"/>
  <c r="O522" i="11" l="1"/>
  <c r="P522" i="11"/>
  <c r="O523" i="11" l="1"/>
  <c r="P523" i="11"/>
  <c r="O524" i="11" l="1"/>
  <c r="P524" i="11"/>
  <c r="O525" i="11" l="1"/>
  <c r="P525" i="11"/>
  <c r="O526" i="11" l="1"/>
  <c r="P526" i="11"/>
  <c r="O527" i="11" l="1"/>
  <c r="P527" i="11"/>
  <c r="O528" i="11" l="1"/>
  <c r="P528" i="11"/>
  <c r="O529" i="11" l="1"/>
  <c r="P529" i="11"/>
  <c r="O530" i="11" l="1"/>
  <c r="P530" i="11"/>
  <c r="O531" i="11" l="1"/>
  <c r="P531" i="11"/>
  <c r="O532" i="11" l="1"/>
  <c r="P532" i="11"/>
  <c r="O533" i="11" l="1"/>
  <c r="P533" i="11"/>
  <c r="O534" i="11" l="1"/>
  <c r="P534" i="11"/>
  <c r="O535" i="11" l="1"/>
  <c r="P535" i="11"/>
  <c r="O536" i="11" l="1"/>
  <c r="P536" i="11"/>
  <c r="O537" i="11" l="1"/>
  <c r="P537" i="11"/>
  <c r="O538" i="11" l="1"/>
  <c r="P538" i="11"/>
  <c r="O539" i="11" l="1"/>
  <c r="P539" i="11"/>
  <c r="O540" i="11" l="1"/>
  <c r="P540" i="11"/>
  <c r="O541" i="11" l="1"/>
  <c r="P541" i="11"/>
  <c r="O542" i="11" l="1"/>
  <c r="P542" i="11"/>
  <c r="O543" i="11" l="1"/>
  <c r="P543" i="11"/>
  <c r="O544" i="11" l="1"/>
  <c r="P544" i="11"/>
  <c r="O545" i="11" l="1"/>
  <c r="P545" i="11"/>
  <c r="O546" i="11" l="1"/>
  <c r="P546" i="11"/>
  <c r="O547" i="11" l="1"/>
  <c r="P547" i="11"/>
  <c r="O548" i="11" l="1"/>
  <c r="P548" i="11"/>
  <c r="O549" i="11" l="1"/>
  <c r="P549" i="11"/>
  <c r="O550" i="11" l="1"/>
  <c r="P550" i="11"/>
  <c r="O551" i="11" l="1"/>
  <c r="P551" i="11"/>
  <c r="O552" i="11" l="1"/>
  <c r="P552" i="11"/>
  <c r="O553" i="11" l="1"/>
  <c r="P553" i="11"/>
  <c r="O554" i="11" l="1"/>
  <c r="P554" i="11"/>
  <c r="O555" i="11" l="1"/>
  <c r="P555" i="11"/>
  <c r="O556" i="11" l="1"/>
  <c r="P556" i="11"/>
  <c r="O557" i="11" l="1"/>
  <c r="P557" i="11"/>
  <c r="O558" i="11" l="1"/>
  <c r="P558" i="11"/>
  <c r="O559" i="11" l="1"/>
  <c r="P559" i="11"/>
  <c r="O560" i="11" l="1"/>
  <c r="P560" i="11"/>
  <c r="O561" i="11" l="1"/>
  <c r="P561" i="11"/>
  <c r="O562" i="11" l="1"/>
  <c r="P562" i="11"/>
  <c r="O563" i="11" l="1"/>
  <c r="P563" i="11"/>
  <c r="O564" i="11" l="1"/>
  <c r="P564" i="11"/>
  <c r="O565" i="11" l="1"/>
  <c r="P565" i="11"/>
  <c r="O566" i="11" l="1"/>
  <c r="P566" i="11"/>
  <c r="O567" i="11" l="1"/>
  <c r="P567" i="11"/>
  <c r="O568" i="11" l="1"/>
  <c r="P568" i="11"/>
  <c r="O569" i="11" l="1"/>
  <c r="P569" i="11"/>
  <c r="O570" i="11" l="1"/>
  <c r="P570" i="11"/>
  <c r="O571" i="11" l="1"/>
  <c r="P571" i="11"/>
  <c r="O572" i="11" l="1"/>
  <c r="P572" i="11"/>
  <c r="O573" i="11" l="1"/>
  <c r="P573" i="11"/>
  <c r="O574" i="11" l="1"/>
  <c r="P574" i="11"/>
  <c r="O575" i="11" l="1"/>
  <c r="P575" i="11"/>
  <c r="O576" i="11" l="1"/>
  <c r="P576" i="11"/>
  <c r="O577" i="11" l="1"/>
  <c r="P577" i="11"/>
  <c r="O578" i="11" l="1"/>
  <c r="P578" i="11"/>
  <c r="O579" i="11" l="1"/>
  <c r="P579" i="11"/>
  <c r="O580" i="11" l="1"/>
  <c r="P580" i="11"/>
  <c r="O581" i="11" l="1"/>
  <c r="P581" i="11"/>
  <c r="O582" i="11" l="1"/>
  <c r="P582" i="11"/>
  <c r="O583" i="11" l="1"/>
  <c r="P583" i="11"/>
  <c r="O584" i="11" l="1"/>
  <c r="P584" i="11"/>
  <c r="O585" i="11" l="1"/>
  <c r="P585" i="11"/>
  <c r="O586" i="11" l="1"/>
  <c r="P586" i="11"/>
  <c r="O587" i="11" l="1"/>
  <c r="P587" i="11"/>
  <c r="O588" i="11" l="1"/>
  <c r="P588" i="11"/>
  <c r="O589" i="11" l="1"/>
  <c r="P589" i="11"/>
  <c r="O590" i="11" l="1"/>
  <c r="P590" i="11"/>
  <c r="O591" i="11" l="1"/>
  <c r="P591" i="11"/>
  <c r="O592" i="11" l="1"/>
  <c r="P592" i="11"/>
  <c r="O593" i="11" l="1"/>
  <c r="P593" i="11"/>
  <c r="O594" i="11" l="1"/>
  <c r="P594" i="11"/>
  <c r="O595" i="11" l="1"/>
  <c r="P595" i="11"/>
  <c r="O596" i="11" l="1"/>
  <c r="P596" i="11"/>
  <c r="O597" i="11" l="1"/>
  <c r="P597" i="11"/>
  <c r="O598" i="11" l="1"/>
  <c r="P598" i="11"/>
  <c r="O599" i="11" l="1"/>
  <c r="P599" i="11"/>
  <c r="O600" i="11" l="1"/>
  <c r="P600" i="11"/>
  <c r="O601" i="11" l="1"/>
  <c r="P601" i="11"/>
  <c r="O602" i="11" l="1"/>
  <c r="P602" i="11"/>
  <c r="O603" i="11" l="1"/>
  <c r="P603" i="11"/>
  <c r="O604" i="11" l="1"/>
  <c r="P604" i="11"/>
  <c r="O605" i="11" l="1"/>
  <c r="P605" i="11"/>
  <c r="O606" i="11" l="1"/>
  <c r="P606" i="11"/>
  <c r="O607" i="11" l="1"/>
  <c r="P607" i="11"/>
  <c r="O608" i="11" l="1"/>
  <c r="P608" i="11"/>
  <c r="O609" i="11" l="1"/>
  <c r="P609" i="11"/>
  <c r="O610" i="11" l="1"/>
  <c r="P610" i="11"/>
  <c r="O611" i="11" l="1"/>
  <c r="P611" i="11"/>
  <c r="O612" i="11" l="1"/>
  <c r="P612" i="11"/>
  <c r="O613" i="11" l="1"/>
  <c r="P613" i="11"/>
  <c r="O614" i="11" l="1"/>
  <c r="P614" i="11"/>
  <c r="O615" i="11" l="1"/>
  <c r="P615" i="11"/>
  <c r="O616" i="11" l="1"/>
  <c r="P616" i="11"/>
  <c r="O617" i="11" l="1"/>
  <c r="P617" i="11"/>
  <c r="O618" i="11" l="1"/>
  <c r="P618" i="11"/>
  <c r="O619" i="11" l="1"/>
  <c r="P619" i="11"/>
  <c r="O620" i="11" l="1"/>
  <c r="P620" i="11"/>
  <c r="O621" i="11" l="1"/>
  <c r="P621" i="11"/>
  <c r="O622" i="11" l="1"/>
  <c r="P622" i="11"/>
  <c r="O623" i="11" l="1"/>
  <c r="P623" i="11"/>
  <c r="O624" i="11" l="1"/>
  <c r="P624" i="11"/>
  <c r="O625" i="11" l="1"/>
  <c r="P625" i="11"/>
  <c r="O626" i="11" l="1"/>
  <c r="P626" i="11"/>
  <c r="O627" i="11" l="1"/>
  <c r="P627" i="11"/>
  <c r="O628" i="11" l="1"/>
  <c r="P628" i="11"/>
  <c r="O629" i="11" l="1"/>
  <c r="P629" i="11"/>
  <c r="O630" i="11" l="1"/>
  <c r="P630" i="11"/>
  <c r="O631" i="11" l="1"/>
  <c r="P631" i="11"/>
  <c r="O632" i="11" l="1"/>
  <c r="P632" i="11"/>
  <c r="O633" i="11" l="1"/>
  <c r="P633" i="11"/>
  <c r="O634" i="11" l="1"/>
  <c r="P634" i="11"/>
  <c r="O635" i="11" l="1"/>
  <c r="P635" i="11"/>
  <c r="O636" i="11" l="1"/>
  <c r="P636" i="11"/>
  <c r="O637" i="11" l="1"/>
  <c r="P637" i="11"/>
  <c r="O638" i="11" l="1"/>
  <c r="P638" i="11"/>
  <c r="O639" i="11" l="1"/>
  <c r="P639" i="11"/>
  <c r="O640" i="11" l="1"/>
  <c r="P640" i="11"/>
  <c r="O641" i="11" l="1"/>
  <c r="P641" i="11"/>
  <c r="O642" i="11" l="1"/>
  <c r="P642" i="11"/>
  <c r="O643" i="11" l="1"/>
  <c r="P643" i="11"/>
  <c r="O644" i="11" l="1"/>
  <c r="P644" i="11"/>
  <c r="O645" i="11" l="1"/>
  <c r="P645" i="11"/>
  <c r="O646" i="11" l="1"/>
  <c r="P646" i="11"/>
  <c r="O647" i="11" l="1"/>
  <c r="P647" i="11"/>
  <c r="O648" i="11" l="1"/>
  <c r="P648" i="11"/>
  <c r="O649" i="11" l="1"/>
  <c r="P649" i="11"/>
  <c r="O650" i="11" l="1"/>
  <c r="P650" i="11"/>
  <c r="O651" i="11" l="1"/>
  <c r="P651" i="11"/>
  <c r="O652" i="11" l="1"/>
  <c r="P652" i="11"/>
  <c r="O653" i="11" l="1"/>
  <c r="P653" i="11"/>
  <c r="O654" i="11" l="1"/>
  <c r="P654" i="11"/>
  <c r="O655" i="11" l="1"/>
  <c r="P655" i="11"/>
  <c r="O656" i="11" l="1"/>
  <c r="P656" i="11"/>
  <c r="O657" i="11" l="1"/>
  <c r="P657" i="11"/>
  <c r="O658" i="11" l="1"/>
  <c r="P658" i="11"/>
  <c r="O659" i="11" l="1"/>
  <c r="P659" i="11"/>
  <c r="O660" i="11" l="1"/>
  <c r="P660" i="11"/>
  <c r="O661" i="11" l="1"/>
  <c r="P661" i="11"/>
  <c r="O662" i="11" l="1"/>
  <c r="P662" i="11"/>
  <c r="O663" i="11" l="1"/>
  <c r="P663" i="11"/>
  <c r="O664" i="11" l="1"/>
  <c r="P664" i="11"/>
  <c r="O665" i="11" l="1"/>
  <c r="P665" i="11"/>
  <c r="O666" i="11" l="1"/>
  <c r="P666" i="11"/>
  <c r="O667" i="11" l="1"/>
  <c r="P667" i="11"/>
  <c r="O668" i="11" l="1"/>
  <c r="P668" i="11"/>
  <c r="O669" i="11" l="1"/>
  <c r="P669" i="11"/>
  <c r="O670" i="11" l="1"/>
  <c r="P670" i="11"/>
  <c r="O671" i="11" l="1"/>
  <c r="P671" i="11"/>
  <c r="O672" i="11" l="1"/>
  <c r="P672" i="11"/>
  <c r="O673" i="11" l="1"/>
  <c r="P673" i="11"/>
  <c r="O674" i="11" l="1"/>
  <c r="P674" i="11"/>
  <c r="O675" i="11" l="1"/>
  <c r="P675" i="11"/>
  <c r="O676" i="11" l="1"/>
  <c r="P676" i="11"/>
  <c r="O677" i="11" l="1"/>
  <c r="P677" i="11"/>
  <c r="O678" i="11" l="1"/>
  <c r="P678" i="11"/>
  <c r="O679" i="11" l="1"/>
  <c r="P679" i="11"/>
  <c r="O680" i="11" l="1"/>
  <c r="P680" i="11"/>
  <c r="O681" i="11" l="1"/>
  <c r="P681" i="11"/>
  <c r="O682" i="11" l="1"/>
  <c r="P682" i="11"/>
  <c r="O683" i="11" l="1"/>
  <c r="P683" i="11"/>
  <c r="O684" i="11" l="1"/>
  <c r="P684" i="11"/>
  <c r="O685" i="11" l="1"/>
  <c r="P685" i="11"/>
  <c r="O686" i="11" l="1"/>
  <c r="P686" i="11"/>
  <c r="O687" i="11" l="1"/>
  <c r="P687" i="11"/>
  <c r="O688" i="11" l="1"/>
  <c r="P688" i="11"/>
  <c r="O689" i="11" l="1"/>
  <c r="P689" i="11"/>
  <c r="O690" i="11" l="1"/>
  <c r="P690" i="11"/>
  <c r="O691" i="11" l="1"/>
  <c r="P691" i="11"/>
  <c r="O692" i="11" l="1"/>
  <c r="P692" i="11"/>
  <c r="O693" i="11" l="1"/>
  <c r="P693" i="11"/>
  <c r="O694" i="11" l="1"/>
  <c r="P694" i="11"/>
  <c r="O695" i="11" l="1"/>
  <c r="P695" i="11"/>
  <c r="O696" i="11" l="1"/>
  <c r="P696" i="11"/>
  <c r="O697" i="11" l="1"/>
  <c r="P697" i="11"/>
  <c r="O698" i="11" l="1"/>
  <c r="P698" i="11"/>
  <c r="O699" i="11" l="1"/>
  <c r="P699" i="11"/>
  <c r="O700" i="11" l="1"/>
  <c r="P700" i="11"/>
  <c r="O701" i="11" l="1"/>
  <c r="P701" i="11"/>
  <c r="O702" i="11" l="1"/>
  <c r="P702" i="11"/>
  <c r="O703" i="11" l="1"/>
  <c r="P703" i="11"/>
  <c r="O704" i="11" l="1"/>
  <c r="P704" i="11"/>
  <c r="O705" i="11" l="1"/>
  <c r="P705" i="11"/>
  <c r="O706" i="11" l="1"/>
  <c r="P706" i="11"/>
  <c r="O707" i="11" l="1"/>
  <c r="P707" i="11"/>
  <c r="O708" i="11" l="1"/>
  <c r="P708" i="11"/>
  <c r="O709" i="11" l="1"/>
  <c r="P709" i="11"/>
  <c r="O710" i="11" l="1"/>
  <c r="P710" i="11"/>
  <c r="O711" i="11" l="1"/>
  <c r="P711" i="11"/>
  <c r="O712" i="11" l="1"/>
  <c r="P712" i="11"/>
  <c r="O713" i="11" l="1"/>
  <c r="P713" i="11"/>
  <c r="O714" i="11" l="1"/>
  <c r="P714" i="11"/>
  <c r="O715" i="11" l="1"/>
  <c r="P715" i="11"/>
  <c r="O716" i="11" l="1"/>
  <c r="P716" i="11"/>
  <c r="O717" i="11" l="1"/>
  <c r="P717" i="11"/>
  <c r="O718" i="11" l="1"/>
  <c r="P718" i="11"/>
  <c r="O719" i="11" l="1"/>
  <c r="P719" i="11"/>
  <c r="O720" i="11" l="1"/>
  <c r="P720" i="11"/>
  <c r="O721" i="11" l="1"/>
  <c r="P721" i="11"/>
  <c r="O722" i="11" l="1"/>
  <c r="P722" i="11"/>
  <c r="O723" i="11" l="1"/>
  <c r="P723" i="11"/>
  <c r="O724" i="11" l="1"/>
  <c r="P724" i="11"/>
  <c r="O725" i="11" l="1"/>
  <c r="P725" i="11"/>
  <c r="O726" i="11" l="1"/>
  <c r="P726" i="11"/>
  <c r="O727" i="11" l="1"/>
  <c r="P727" i="11"/>
  <c r="O728" i="11" l="1"/>
  <c r="P728" i="11"/>
  <c r="O729" i="11" l="1"/>
  <c r="P729" i="11"/>
  <c r="O730" i="11" l="1"/>
  <c r="P730" i="11"/>
  <c r="O731" i="11" l="1"/>
  <c r="P731" i="11"/>
  <c r="O732" i="11" l="1"/>
  <c r="P732" i="11"/>
  <c r="O733" i="11" l="1"/>
  <c r="P733" i="11"/>
  <c r="O734" i="11" l="1"/>
  <c r="P734" i="11"/>
  <c r="O735" i="11" l="1"/>
  <c r="P735" i="11"/>
  <c r="O736" i="11" l="1"/>
  <c r="P736" i="11"/>
  <c r="O737" i="11" l="1"/>
  <c r="P737" i="11"/>
  <c r="O738" i="11" l="1"/>
  <c r="P738" i="11"/>
  <c r="O739" i="11" l="1"/>
  <c r="P739" i="11"/>
  <c r="O740" i="11" l="1"/>
  <c r="P740" i="11"/>
  <c r="O741" i="11" l="1"/>
  <c r="P741" i="11"/>
  <c r="O742" i="11" l="1"/>
  <c r="P742" i="11"/>
  <c r="O743" i="11" l="1"/>
  <c r="P743" i="11"/>
  <c r="O744" i="11" l="1"/>
  <c r="P744" i="11"/>
  <c r="O745" i="11" l="1"/>
  <c r="P745" i="11"/>
  <c r="O746" i="11" l="1"/>
  <c r="P746" i="11"/>
  <c r="O747" i="11" l="1"/>
  <c r="P747" i="11"/>
  <c r="O748" i="11" l="1"/>
  <c r="P748" i="11"/>
  <c r="O749" i="11" l="1"/>
  <c r="P749" i="11"/>
  <c r="O750" i="11" l="1"/>
  <c r="P750" i="11"/>
  <c r="O751" i="11" l="1"/>
  <c r="P751" i="11"/>
  <c r="O752" i="11" l="1"/>
  <c r="P752" i="11"/>
  <c r="O753" i="11" l="1"/>
  <c r="P753" i="11"/>
  <c r="O754" i="11" l="1"/>
  <c r="P754" i="11"/>
  <c r="O755" i="11" l="1"/>
  <c r="P755" i="11"/>
  <c r="O756" i="11" l="1"/>
  <c r="P756" i="11"/>
  <c r="O757" i="11" l="1"/>
  <c r="P757" i="11"/>
  <c r="O758" i="11" l="1"/>
  <c r="P758" i="11"/>
  <c r="O759" i="11" l="1"/>
  <c r="P759" i="11"/>
  <c r="O760" i="11" l="1"/>
  <c r="P760" i="11"/>
  <c r="O761" i="11" l="1"/>
  <c r="P761" i="11"/>
  <c r="O762" i="11" l="1"/>
  <c r="P762" i="11"/>
  <c r="O763" i="11" l="1"/>
  <c r="P763" i="11"/>
  <c r="O764" i="11" l="1"/>
  <c r="P764" i="11"/>
  <c r="O765" i="11" l="1"/>
  <c r="P765" i="11"/>
  <c r="O766" i="11" l="1"/>
  <c r="P766" i="11"/>
  <c r="O767" i="11" l="1"/>
  <c r="P767" i="11"/>
  <c r="O768" i="11" l="1"/>
  <c r="P768" i="11"/>
  <c r="O769" i="11" l="1"/>
  <c r="P769" i="11"/>
  <c r="O770" i="11" l="1"/>
  <c r="P770" i="11"/>
  <c r="O771" i="11" l="1"/>
  <c r="P771" i="11"/>
  <c r="O772" i="11" l="1"/>
  <c r="P772" i="11"/>
  <c r="O773" i="11" l="1"/>
  <c r="P773" i="11"/>
  <c r="O774" i="11" l="1"/>
  <c r="P774" i="11"/>
  <c r="O775" i="11" l="1"/>
  <c r="P775" i="11"/>
  <c r="O776" i="11" l="1"/>
  <c r="P776" i="11"/>
  <c r="O777" i="11" l="1"/>
  <c r="P777" i="11"/>
  <c r="O778" i="11" l="1"/>
  <c r="P778" i="11"/>
  <c r="O779" i="11" l="1"/>
  <c r="P779" i="11"/>
  <c r="O780" i="11" l="1"/>
  <c r="P780" i="11"/>
  <c r="O781" i="11" l="1"/>
  <c r="P781" i="11"/>
  <c r="O782" i="11" l="1"/>
  <c r="P782" i="11"/>
  <c r="O783" i="11" l="1"/>
  <c r="P783" i="11"/>
  <c r="O784" i="11" l="1"/>
  <c r="P784" i="11"/>
  <c r="O785" i="11" l="1"/>
  <c r="P785" i="11"/>
  <c r="O786" i="11" l="1"/>
  <c r="P786" i="11"/>
  <c r="O787" i="11" l="1"/>
  <c r="P787" i="11"/>
  <c r="O788" i="11" l="1"/>
  <c r="P788" i="11"/>
  <c r="O789" i="11" l="1"/>
  <c r="P789" i="11"/>
  <c r="O790" i="11" l="1"/>
  <c r="P790" i="11"/>
  <c r="O791" i="11" l="1"/>
  <c r="P791" i="11"/>
  <c r="O792" i="11" l="1"/>
  <c r="P792" i="11"/>
  <c r="O793" i="11" l="1"/>
  <c r="P793" i="11"/>
  <c r="O794" i="11" l="1"/>
  <c r="P794" i="11"/>
  <c r="O795" i="11" l="1"/>
  <c r="P795" i="11"/>
  <c r="O796" i="11" l="1"/>
  <c r="P796" i="11"/>
  <c r="O797" i="11" l="1"/>
  <c r="P797" i="11"/>
  <c r="O798" i="11" l="1"/>
  <c r="P798" i="11"/>
  <c r="O799" i="11" l="1"/>
  <c r="P799" i="11"/>
  <c r="O800" i="11" l="1"/>
  <c r="P800" i="11"/>
  <c r="O801" i="11" l="1"/>
  <c r="P801" i="11"/>
  <c r="O802" i="11" l="1"/>
  <c r="P802" i="11"/>
  <c r="O803" i="11" l="1"/>
  <c r="P803" i="11"/>
  <c r="O804" i="11" l="1"/>
  <c r="P804" i="11"/>
  <c r="O805" i="11" l="1"/>
  <c r="P805" i="11"/>
  <c r="O806" i="11" l="1"/>
  <c r="P806" i="11"/>
  <c r="O807" i="11" l="1"/>
  <c r="P807" i="11"/>
  <c r="O808" i="11" l="1"/>
  <c r="P808" i="11"/>
  <c r="O809" i="11" l="1"/>
  <c r="P809" i="11"/>
  <c r="O810" i="11" l="1"/>
  <c r="P810" i="11"/>
  <c r="O811" i="11" l="1"/>
  <c r="P811" i="11"/>
  <c r="O812" i="11" l="1"/>
  <c r="P812" i="11"/>
  <c r="O813" i="11" l="1"/>
  <c r="P813" i="11"/>
  <c r="O814" i="11" l="1"/>
  <c r="P814" i="11"/>
  <c r="O815" i="11" l="1"/>
  <c r="P815" i="11"/>
  <c r="O816" i="11" l="1"/>
  <c r="P816" i="11"/>
  <c r="O817" i="11" l="1"/>
  <c r="P817" i="11"/>
  <c r="O818" i="11" l="1"/>
  <c r="P818" i="11"/>
  <c r="O819" i="11" l="1"/>
  <c r="P819" i="11"/>
  <c r="O820" i="11" l="1"/>
  <c r="P820" i="11"/>
  <c r="O821" i="11" l="1"/>
  <c r="P821" i="11"/>
  <c r="O822" i="11" l="1"/>
  <c r="P822" i="11"/>
  <c r="O823" i="11" l="1"/>
  <c r="P823" i="11"/>
  <c r="O824" i="11" l="1"/>
  <c r="P824" i="11"/>
  <c r="O825" i="11" l="1"/>
  <c r="P825" i="11"/>
  <c r="O826" i="11" l="1"/>
  <c r="P826" i="11"/>
  <c r="O827" i="11" l="1"/>
  <c r="P827" i="11"/>
  <c r="O828" i="11" l="1"/>
  <c r="P828" i="11"/>
  <c r="O829" i="11" l="1"/>
  <c r="P829" i="11"/>
  <c r="O830" i="11" l="1"/>
  <c r="P830" i="11"/>
  <c r="O831" i="11" l="1"/>
  <c r="P831" i="11"/>
  <c r="O832" i="11" l="1"/>
  <c r="P832" i="11"/>
  <c r="O833" i="11" l="1"/>
  <c r="P833" i="11"/>
  <c r="O834" i="11" l="1"/>
  <c r="P834" i="11"/>
  <c r="O835" i="11" l="1"/>
  <c r="P835" i="11"/>
  <c r="O836" i="11" l="1"/>
  <c r="P836" i="11"/>
  <c r="O837" i="11" l="1"/>
  <c r="P837" i="11"/>
  <c r="O838" i="11" l="1"/>
  <c r="P838" i="11"/>
  <c r="O839" i="11" l="1"/>
  <c r="P839" i="11"/>
  <c r="O840" i="11" l="1"/>
  <c r="P840" i="11"/>
  <c r="O841" i="11" l="1"/>
  <c r="P841" i="11"/>
  <c r="O842" i="11" l="1"/>
  <c r="P842" i="11"/>
  <c r="O843" i="11" l="1"/>
  <c r="P843" i="11"/>
  <c r="O844" i="11" l="1"/>
  <c r="P844" i="11"/>
  <c r="O845" i="11" l="1"/>
  <c r="P845" i="11"/>
  <c r="O846" i="11" l="1"/>
  <c r="P846" i="11"/>
  <c r="O847" i="11" l="1"/>
  <c r="P847" i="11"/>
  <c r="O848" i="11" l="1"/>
  <c r="P848" i="11"/>
  <c r="O849" i="11" l="1"/>
  <c r="P849" i="11"/>
  <c r="O850" i="11" l="1"/>
  <c r="P850" i="11"/>
  <c r="O851" i="11" l="1"/>
  <c r="P851" i="11"/>
  <c r="O852" i="11" l="1"/>
  <c r="P852" i="11"/>
  <c r="O853" i="11" l="1"/>
  <c r="P853" i="11"/>
  <c r="O854" i="11" l="1"/>
  <c r="P854" i="11"/>
  <c r="O855" i="11" l="1"/>
  <c r="P855" i="11"/>
  <c r="O856" i="11" l="1"/>
  <c r="P856" i="11"/>
  <c r="O857" i="11" l="1"/>
  <c r="P857" i="11"/>
  <c r="O858" i="11" l="1"/>
  <c r="P858" i="11"/>
  <c r="O859" i="11" l="1"/>
  <c r="P859" i="11"/>
  <c r="O860" i="11" l="1"/>
  <c r="P860" i="11"/>
  <c r="O861" i="11" l="1"/>
  <c r="P861" i="11"/>
  <c r="O862" i="11" l="1"/>
  <c r="P862" i="11"/>
  <c r="O863" i="11" l="1"/>
  <c r="P863" i="11"/>
  <c r="O864" i="11" l="1"/>
  <c r="P864" i="11"/>
  <c r="O865" i="11" l="1"/>
  <c r="P865" i="11"/>
  <c r="O866" i="11" l="1"/>
  <c r="P866" i="11"/>
  <c r="O867" i="11" l="1"/>
  <c r="P867" i="11"/>
  <c r="O868" i="11" l="1"/>
  <c r="P868" i="11"/>
  <c r="O869" i="11" l="1"/>
  <c r="P869" i="11"/>
  <c r="O870" i="11" l="1"/>
  <c r="P870" i="11"/>
  <c r="O871" i="11" l="1"/>
  <c r="P871" i="11"/>
  <c r="O872" i="11" l="1"/>
  <c r="P872" i="11"/>
  <c r="O873" i="11" l="1"/>
  <c r="P873" i="11"/>
  <c r="O874" i="11" l="1"/>
  <c r="P874" i="11"/>
  <c r="O875" i="11" l="1"/>
  <c r="P875" i="11"/>
  <c r="O876" i="11" l="1"/>
  <c r="P876" i="11"/>
  <c r="O877" i="11" l="1"/>
  <c r="P877" i="11"/>
  <c r="O878" i="11" l="1"/>
  <c r="P878" i="11"/>
  <c r="O879" i="11" l="1"/>
  <c r="P879" i="11"/>
  <c r="O880" i="11" l="1"/>
  <c r="P880" i="11"/>
  <c r="O881" i="11" l="1"/>
  <c r="P881" i="11"/>
  <c r="O882" i="11" l="1"/>
  <c r="P882" i="11"/>
  <c r="O883" i="11" l="1"/>
  <c r="P883" i="11"/>
  <c r="O884" i="11" l="1"/>
  <c r="P884" i="11"/>
  <c r="O885" i="11" l="1"/>
  <c r="P885" i="11"/>
  <c r="O886" i="11" l="1"/>
  <c r="P886" i="11"/>
  <c r="O887" i="11" l="1"/>
  <c r="P887" i="11"/>
  <c r="O888" i="11" l="1"/>
  <c r="P888" i="11"/>
  <c r="O889" i="11" l="1"/>
  <c r="P889" i="11"/>
  <c r="O890" i="11" l="1"/>
  <c r="P890" i="11"/>
  <c r="O891" i="11" l="1"/>
  <c r="P891" i="11"/>
  <c r="O892" i="11" l="1"/>
  <c r="P892" i="11"/>
  <c r="O893" i="11" l="1"/>
  <c r="P893" i="11"/>
  <c r="O894" i="11" l="1"/>
  <c r="P894" i="11"/>
  <c r="O895" i="11" l="1"/>
  <c r="P895" i="11"/>
  <c r="O896" i="11" l="1"/>
  <c r="P896" i="11"/>
  <c r="O897" i="11" l="1"/>
  <c r="P897" i="11"/>
  <c r="O898" i="11" l="1"/>
  <c r="P898" i="11"/>
  <c r="O899" i="11" l="1"/>
  <c r="P899" i="11"/>
  <c r="O900" i="11" l="1"/>
  <c r="P900" i="11"/>
  <c r="O901" i="11" l="1"/>
  <c r="P901" i="11"/>
  <c r="O902" i="11" l="1"/>
  <c r="P902" i="11"/>
  <c r="O903" i="11" l="1"/>
  <c r="P903" i="11"/>
  <c r="O904" i="11" l="1"/>
  <c r="P904" i="11"/>
  <c r="O905" i="11" l="1"/>
  <c r="P905" i="11"/>
  <c r="O906" i="11" l="1"/>
  <c r="P906" i="11"/>
  <c r="O907" i="11" l="1"/>
  <c r="P907" i="11"/>
  <c r="O908" i="11" l="1"/>
  <c r="P908" i="11"/>
  <c r="O909" i="11" l="1"/>
  <c r="P909" i="11"/>
  <c r="O910" i="11" l="1"/>
  <c r="P910" i="11"/>
  <c r="O911" i="11" l="1"/>
  <c r="P911" i="11"/>
  <c r="O912" i="11" l="1"/>
  <c r="P912" i="11"/>
  <c r="O913" i="11" l="1"/>
  <c r="P913" i="11"/>
  <c r="O914" i="11" l="1"/>
  <c r="P914" i="11"/>
  <c r="O915" i="11" l="1"/>
  <c r="P915" i="11"/>
  <c r="O916" i="11" l="1"/>
  <c r="P916" i="11"/>
  <c r="O917" i="11" l="1"/>
  <c r="P917" i="11"/>
  <c r="O918" i="11" l="1"/>
  <c r="P918" i="11"/>
  <c r="O919" i="11" l="1"/>
  <c r="P919" i="11"/>
  <c r="O920" i="11" l="1"/>
  <c r="P920" i="11"/>
  <c r="O921" i="11" l="1"/>
  <c r="P921" i="11"/>
  <c r="O922" i="11" l="1"/>
  <c r="P922" i="11"/>
  <c r="O923" i="11" l="1"/>
  <c r="P923" i="11"/>
  <c r="O924" i="11" l="1"/>
  <c r="P924" i="11"/>
  <c r="O925" i="11" l="1"/>
  <c r="P925" i="11"/>
  <c r="O926" i="11" l="1"/>
  <c r="P926" i="11"/>
  <c r="O927" i="11" l="1"/>
  <c r="P927" i="11"/>
  <c r="O928" i="11" l="1"/>
  <c r="P928" i="11"/>
  <c r="O929" i="11" l="1"/>
  <c r="P929" i="11"/>
  <c r="O930" i="11" l="1"/>
  <c r="P930" i="11"/>
  <c r="O931" i="11" l="1"/>
  <c r="P931" i="11"/>
  <c r="O932" i="11" l="1"/>
  <c r="P932" i="11"/>
  <c r="O933" i="11" l="1"/>
  <c r="P933" i="11"/>
  <c r="O934" i="11" l="1"/>
  <c r="P934" i="11"/>
  <c r="O935" i="11" l="1"/>
  <c r="P935" i="11"/>
  <c r="O936" i="11" l="1"/>
  <c r="P936" i="11"/>
  <c r="O937" i="11" l="1"/>
  <c r="P937" i="11"/>
  <c r="O938" i="11" l="1"/>
  <c r="P938" i="11"/>
  <c r="O939" i="11" l="1"/>
  <c r="P939" i="11"/>
  <c r="O940" i="11" l="1"/>
  <c r="P940" i="11"/>
  <c r="O941" i="11" l="1"/>
  <c r="P941" i="11"/>
  <c r="O942" i="11" l="1"/>
  <c r="P942" i="11"/>
  <c r="O943" i="11" l="1"/>
  <c r="P943" i="11"/>
  <c r="O944" i="11" l="1"/>
  <c r="P944" i="11"/>
  <c r="O945" i="11" l="1"/>
  <c r="P945" i="11"/>
  <c r="O946" i="11" l="1"/>
  <c r="P946" i="11"/>
  <c r="O947" i="11" l="1"/>
  <c r="P947" i="11"/>
  <c r="O948" i="11" l="1"/>
  <c r="P948" i="11"/>
  <c r="O949" i="11" l="1"/>
  <c r="P949" i="11"/>
  <c r="O950" i="11" l="1"/>
  <c r="P950" i="11"/>
  <c r="O951" i="11" l="1"/>
  <c r="P951" i="11"/>
  <c r="O952" i="11" l="1"/>
  <c r="P952" i="11"/>
  <c r="O953" i="11" l="1"/>
  <c r="P953" i="11"/>
  <c r="O954" i="11" l="1"/>
  <c r="P954" i="11"/>
  <c r="O955" i="11" l="1"/>
  <c r="P955" i="11"/>
  <c r="O956" i="11" l="1"/>
  <c r="P956" i="11"/>
  <c r="O957" i="11" l="1"/>
  <c r="P957" i="11"/>
  <c r="O958" i="11" l="1"/>
  <c r="P958" i="11"/>
  <c r="O959" i="11" l="1"/>
  <c r="P959" i="11"/>
  <c r="O960" i="11" l="1"/>
  <c r="P960" i="11"/>
  <c r="O961" i="11" l="1"/>
  <c r="P961" i="11"/>
  <c r="O962" i="11" l="1"/>
  <c r="P962" i="11"/>
  <c r="O963" i="11" l="1"/>
  <c r="P963" i="11"/>
  <c r="O964" i="11" l="1"/>
  <c r="P964" i="11"/>
  <c r="O965" i="11" l="1"/>
  <c r="P965" i="11"/>
  <c r="O966" i="11" l="1"/>
  <c r="P966" i="11"/>
  <c r="O967" i="11" l="1"/>
  <c r="P967" i="11"/>
  <c r="O968" i="11" l="1"/>
  <c r="P968" i="11"/>
  <c r="O969" i="11" l="1"/>
  <c r="P969" i="11"/>
  <c r="O970" i="11" l="1"/>
  <c r="P970" i="11"/>
  <c r="O971" i="11" l="1"/>
  <c r="P971" i="11"/>
  <c r="O972" i="11" l="1"/>
  <c r="P972" i="11"/>
  <c r="O973" i="11" l="1"/>
  <c r="P973" i="11"/>
  <c r="O974" i="11" l="1"/>
  <c r="P974" i="11"/>
  <c r="O975" i="11" l="1"/>
  <c r="P975" i="11"/>
  <c r="O976" i="11" l="1"/>
  <c r="P976" i="11"/>
  <c r="O977" i="11" l="1"/>
  <c r="P977" i="11"/>
  <c r="O978" i="11" l="1"/>
  <c r="P978" i="11"/>
  <c r="O979" i="11" l="1"/>
  <c r="P979" i="11"/>
  <c r="O980" i="11" l="1"/>
  <c r="P980" i="11"/>
  <c r="O981" i="11" l="1"/>
  <c r="P981" i="11"/>
  <c r="O982" i="11" l="1"/>
  <c r="P982" i="11"/>
  <c r="O983" i="11" l="1"/>
  <c r="P983" i="11"/>
  <c r="O984" i="11" l="1"/>
  <c r="P984" i="11"/>
  <c r="O985" i="11" l="1"/>
  <c r="P985" i="11"/>
  <c r="O986" i="11" l="1"/>
  <c r="P986" i="11"/>
  <c r="O987" i="11" l="1"/>
  <c r="P987" i="11"/>
  <c r="O988" i="11" l="1"/>
  <c r="P988" i="11"/>
  <c r="O989" i="11" l="1"/>
  <c r="P989" i="11"/>
  <c r="O990" i="11" l="1"/>
  <c r="P990" i="11"/>
  <c r="O991" i="11" l="1"/>
  <c r="P991" i="11"/>
  <c r="O992" i="11" l="1"/>
  <c r="P992" i="11"/>
  <c r="O993" i="11" l="1"/>
  <c r="P993" i="11"/>
  <c r="O994" i="11" l="1"/>
  <c r="P994" i="11"/>
  <c r="O995" i="11" l="1"/>
  <c r="P995" i="11"/>
  <c r="O996" i="11" l="1"/>
  <c r="P996" i="11"/>
  <c r="O997" i="11" l="1"/>
  <c r="P997" i="11"/>
  <c r="O998" i="11" l="1"/>
  <c r="P998" i="11"/>
  <c r="O999" i="11" l="1"/>
  <c r="P999" i="11"/>
  <c r="O1000" i="11" l="1"/>
  <c r="P1000" i="11"/>
  <c r="O1001" i="11" l="1"/>
  <c r="P1001" i="11"/>
  <c r="O1002" i="11" l="1"/>
  <c r="P1002" i="11"/>
  <c r="O1003" i="11" l="1"/>
  <c r="P1003" i="11"/>
  <c r="O1004" i="11" l="1"/>
  <c r="P1004" i="11"/>
  <c r="O1005" i="11" l="1"/>
  <c r="P1005" i="11"/>
  <c r="O1006" i="11" l="1"/>
  <c r="P1006" i="11"/>
  <c r="O1007" i="11" l="1"/>
  <c r="P1007" i="11"/>
  <c r="O1008" i="11" l="1"/>
  <c r="P1008" i="11"/>
  <c r="O1009" i="11" l="1"/>
  <c r="P1009" i="11"/>
  <c r="O1010" i="11" l="1"/>
  <c r="P1010" i="11"/>
  <c r="O1011" i="11" l="1"/>
  <c r="P1011" i="11"/>
  <c r="O1012" i="11" l="1"/>
  <c r="P1012" i="11"/>
  <c r="O1013" i="11" l="1"/>
  <c r="P1013" i="11"/>
  <c r="O1014" i="11" l="1"/>
  <c r="P1014" i="11"/>
  <c r="O1015" i="11" l="1"/>
  <c r="P1015" i="11"/>
  <c r="O1016" i="11" l="1"/>
  <c r="P1016" i="11"/>
  <c r="O1017" i="11" l="1"/>
  <c r="P1017" i="11"/>
  <c r="O1018" i="11" l="1"/>
  <c r="P1018" i="11"/>
  <c r="O1019" i="11" l="1"/>
  <c r="P1019" i="11"/>
  <c r="O1020" i="11" l="1"/>
  <c r="P1020" i="11"/>
  <c r="O1021" i="11" l="1"/>
  <c r="P1021" i="11"/>
  <c r="O1022" i="11" l="1"/>
  <c r="P1022" i="11"/>
  <c r="O1023" i="11" l="1"/>
  <c r="P1023" i="11"/>
  <c r="O1024" i="11" l="1"/>
  <c r="P1024" i="11"/>
  <c r="O1025" i="11" l="1"/>
  <c r="P1025" i="11"/>
  <c r="O1026" i="11" l="1"/>
  <c r="P1026" i="11"/>
  <c r="O1027" i="11" l="1"/>
  <c r="P1027" i="11"/>
  <c r="O1028" i="11" l="1"/>
  <c r="P1028" i="11"/>
  <c r="O1029" i="11" l="1"/>
  <c r="P1029" i="11"/>
  <c r="O1030" i="11" l="1"/>
  <c r="P1030" i="11"/>
  <c r="O1031" i="11" l="1"/>
  <c r="P1031" i="11"/>
  <c r="O1032" i="11" l="1"/>
  <c r="P1032" i="11"/>
  <c r="O1033" i="11" l="1"/>
  <c r="P1033" i="11"/>
  <c r="O1034" i="11" l="1"/>
  <c r="P1034" i="11"/>
  <c r="O1035" i="11" l="1"/>
  <c r="P1035" i="11"/>
  <c r="O1036" i="11" l="1"/>
  <c r="P1036" i="11"/>
  <c r="O1037" i="11" l="1"/>
  <c r="P1037" i="11"/>
  <c r="O1038" i="11" l="1"/>
  <c r="P1038" i="11"/>
  <c r="O1039" i="11" l="1"/>
  <c r="P1039" i="11"/>
  <c r="O1040" i="11" l="1"/>
  <c r="P1040" i="11"/>
  <c r="O1041" i="11" l="1"/>
  <c r="P1041" i="11"/>
  <c r="O1042" i="11" l="1"/>
  <c r="P1042" i="11"/>
  <c r="O1043" i="11" l="1"/>
  <c r="P1043" i="11"/>
  <c r="O1044" i="11" l="1"/>
  <c r="P1044" i="11"/>
  <c r="O1045" i="11" l="1"/>
  <c r="P1045" i="11"/>
  <c r="O1046" i="11" l="1"/>
  <c r="P1046" i="11"/>
  <c r="O1047" i="11" l="1"/>
  <c r="P1047" i="11"/>
  <c r="O1048" i="11" l="1"/>
  <c r="P1048" i="11"/>
  <c r="O1049" i="11" l="1"/>
  <c r="P1049" i="11"/>
  <c r="O1050" i="11" l="1"/>
  <c r="P1050" i="11"/>
  <c r="O1051" i="11" l="1"/>
  <c r="P1051" i="11"/>
  <c r="O1052" i="11" l="1"/>
  <c r="P1052" i="11"/>
  <c r="O1053" i="11" l="1"/>
  <c r="P1053" i="11"/>
  <c r="O1054" i="11" l="1"/>
  <c r="P1054" i="11"/>
  <c r="O1055" i="11" l="1"/>
  <c r="P1055" i="11"/>
  <c r="O1056" i="11" l="1"/>
  <c r="P1056" i="11"/>
  <c r="O1057" i="11" l="1"/>
  <c r="P1057" i="11"/>
  <c r="O1058" i="11" l="1"/>
  <c r="P1058" i="11"/>
  <c r="O1059" i="11" l="1"/>
  <c r="P1059" i="11"/>
  <c r="O1060" i="11" l="1"/>
  <c r="P1060" i="11"/>
  <c r="O1061" i="11" l="1"/>
  <c r="P1061" i="11"/>
  <c r="O1062" i="11" l="1"/>
  <c r="P1062" i="11"/>
  <c r="O1063" i="11" l="1"/>
  <c r="P1063" i="11"/>
  <c r="O1064" i="11" l="1"/>
  <c r="P1064" i="11"/>
  <c r="O1065" i="11" l="1"/>
  <c r="P1065" i="11"/>
  <c r="O1066" i="11" l="1"/>
  <c r="P1066" i="11"/>
  <c r="O1067" i="11" l="1"/>
  <c r="P1067" i="11"/>
  <c r="O1068" i="11" l="1"/>
  <c r="P1068" i="11"/>
  <c r="O1069" i="11" l="1"/>
  <c r="P1069" i="11"/>
  <c r="O1070" i="11" l="1"/>
  <c r="P1070" i="11"/>
  <c r="O1071" i="11" l="1"/>
  <c r="P1071" i="11"/>
  <c r="O1072" i="11" l="1"/>
  <c r="P1072" i="11"/>
  <c r="O1073" i="11" l="1"/>
  <c r="P1073" i="11"/>
  <c r="O1074" i="11" l="1"/>
  <c r="P1074" i="11"/>
  <c r="O1075" i="11" l="1"/>
  <c r="P1075" i="11"/>
  <c r="O1076" i="11" l="1"/>
  <c r="P1076" i="11"/>
  <c r="O1077" i="11" l="1"/>
  <c r="P1077" i="11"/>
  <c r="O1078" i="11" l="1"/>
  <c r="P1078" i="11"/>
  <c r="O1079" i="11" l="1"/>
  <c r="P1079" i="11"/>
  <c r="O1080" i="11" l="1"/>
  <c r="P1080" i="11"/>
  <c r="O1081" i="11" l="1"/>
  <c r="P1081" i="11"/>
  <c r="O1082" i="11" l="1"/>
  <c r="P1082" i="11"/>
  <c r="O1083" i="11" l="1"/>
  <c r="P1083" i="11"/>
  <c r="O1084" i="11" l="1"/>
  <c r="P1084" i="11"/>
  <c r="O1085" i="11" l="1"/>
  <c r="P1085" i="11"/>
  <c r="O1086" i="11" l="1"/>
  <c r="P1086" i="11"/>
  <c r="O1087" i="11" l="1"/>
  <c r="P1087" i="11"/>
  <c r="O1088" i="11" l="1"/>
  <c r="P1088" i="11"/>
  <c r="O1089" i="11" l="1"/>
  <c r="P1089" i="11"/>
  <c r="O1090" i="11" l="1"/>
  <c r="P1090" i="11"/>
  <c r="O1091" i="11" l="1"/>
  <c r="P1091" i="11"/>
  <c r="O1092" i="11" l="1"/>
  <c r="P1092" i="11"/>
  <c r="O1093" i="11" l="1"/>
  <c r="P1093" i="11"/>
  <c r="O1094" i="11" l="1"/>
  <c r="P1094" i="11"/>
  <c r="O1095" i="11" l="1"/>
  <c r="P1095" i="11"/>
  <c r="O1096" i="11" l="1"/>
  <c r="P1096" i="11"/>
  <c r="O1097" i="11" l="1"/>
  <c r="P1097" i="11"/>
  <c r="O1098" i="11" l="1"/>
  <c r="P1098" i="11"/>
  <c r="O1099" i="11" l="1"/>
  <c r="P1099" i="11"/>
  <c r="O1100" i="11" l="1"/>
  <c r="P1100" i="11"/>
  <c r="O1101" i="11" l="1"/>
  <c r="P1101" i="11"/>
  <c r="O1102" i="11" l="1"/>
  <c r="P1102" i="11"/>
  <c r="O1103" i="11" l="1"/>
  <c r="P1103" i="11"/>
  <c r="O1104" i="11" l="1"/>
  <c r="P1104" i="11"/>
  <c r="O1105" i="11" l="1"/>
  <c r="P1105" i="11"/>
  <c r="O1106" i="11" l="1"/>
  <c r="P1106" i="11"/>
  <c r="O1107" i="11" l="1"/>
  <c r="P1107" i="11"/>
  <c r="O1108" i="11" l="1"/>
  <c r="P1108" i="11"/>
  <c r="O1109" i="11" l="1"/>
  <c r="P1109" i="11"/>
  <c r="O1110" i="11" l="1"/>
  <c r="P1110" i="11"/>
  <c r="O1111" i="11" l="1"/>
  <c r="P1111" i="11"/>
  <c r="O1112" i="11" l="1"/>
  <c r="P1112" i="11"/>
  <c r="O1113" i="11" l="1"/>
  <c r="P1113" i="11"/>
  <c r="O1114" i="11" l="1"/>
  <c r="P1114" i="11"/>
  <c r="O1115" i="11" l="1"/>
  <c r="P1115" i="11"/>
  <c r="O1116" i="11" l="1"/>
  <c r="P1116" i="11"/>
  <c r="O1117" i="11" l="1"/>
  <c r="P1117" i="11"/>
  <c r="O1118" i="11" l="1"/>
  <c r="P1118" i="11"/>
  <c r="O1119" i="11" l="1"/>
  <c r="P1119" i="11"/>
  <c r="O1120" i="11" l="1"/>
  <c r="P1120" i="11"/>
  <c r="O1121" i="11" l="1"/>
  <c r="P1121" i="11"/>
  <c r="O1122" i="11" l="1"/>
  <c r="P1122" i="11"/>
  <c r="O1123" i="11" l="1"/>
  <c r="P1123" i="11"/>
  <c r="O1124" i="11" l="1"/>
  <c r="P1124" i="11"/>
  <c r="O1125" i="11" l="1"/>
  <c r="P1125" i="11"/>
  <c r="O1126" i="11" l="1"/>
  <c r="P1126" i="11"/>
  <c r="O1127" i="11" l="1"/>
  <c r="P1127" i="11"/>
  <c r="O1128" i="11" l="1"/>
  <c r="P1128" i="11"/>
  <c r="O1129" i="11" l="1"/>
  <c r="P1129" i="11"/>
  <c r="O1130" i="11" l="1"/>
  <c r="P1130" i="11"/>
  <c r="O1131" i="11" l="1"/>
  <c r="P1131" i="11"/>
  <c r="O1132" i="11" l="1"/>
  <c r="P1132" i="11"/>
  <c r="O1133" i="11" l="1"/>
  <c r="P1133" i="11"/>
  <c r="O1134" i="11" l="1"/>
  <c r="P1134" i="11"/>
  <c r="O1135" i="11" l="1"/>
  <c r="P1135" i="11"/>
  <c r="O1136" i="11" l="1"/>
  <c r="P1136" i="11"/>
  <c r="O1137" i="11" l="1"/>
  <c r="P1137" i="11"/>
  <c r="O1138" i="11" l="1"/>
  <c r="P1138" i="11"/>
  <c r="O1139" i="11" l="1"/>
  <c r="P1139" i="11"/>
  <c r="O1140" i="11" l="1"/>
  <c r="P1140" i="11"/>
  <c r="O1141" i="11" l="1"/>
  <c r="P1141" i="11"/>
  <c r="O1142" i="11" l="1"/>
  <c r="P1142" i="11"/>
  <c r="O1143" i="11" l="1"/>
  <c r="P1143" i="11"/>
  <c r="O1144" i="11" l="1"/>
  <c r="P1144" i="11"/>
  <c r="O1145" i="11" l="1"/>
  <c r="P1145" i="11"/>
  <c r="O1146" i="11" l="1"/>
  <c r="P1146" i="11"/>
  <c r="O1147" i="11" l="1"/>
  <c r="P1147" i="11"/>
  <c r="O1148" i="11" l="1"/>
  <c r="P1148" i="11"/>
  <c r="O1149" i="11" l="1"/>
  <c r="P1149" i="11"/>
  <c r="O1150" i="11" l="1"/>
  <c r="P1150" i="11"/>
  <c r="O1151" i="11" l="1"/>
  <c r="P1151" i="11"/>
  <c r="O1152" i="11" l="1"/>
  <c r="P1152" i="11"/>
  <c r="O1153" i="11" l="1"/>
  <c r="P1153" i="11"/>
  <c r="O1154" i="11" l="1"/>
  <c r="P1154" i="11"/>
  <c r="O1155" i="11" l="1"/>
  <c r="P1155" i="11"/>
  <c r="O1156" i="11" l="1"/>
  <c r="P1156" i="11"/>
  <c r="O1157" i="11" l="1"/>
  <c r="P1157" i="11"/>
  <c r="O1158" i="11" l="1"/>
  <c r="P1158" i="11"/>
  <c r="O1159" i="11" l="1"/>
  <c r="P1159" i="11"/>
  <c r="O1160" i="11" l="1"/>
  <c r="P1160" i="11"/>
  <c r="O1161" i="11" l="1"/>
  <c r="P1161" i="11"/>
  <c r="O1162" i="11" l="1"/>
  <c r="P1162" i="11"/>
  <c r="O1163" i="11" l="1"/>
  <c r="P1163" i="11"/>
  <c r="O1164" i="11" l="1"/>
  <c r="P1164" i="11"/>
  <c r="O1165" i="11" l="1"/>
  <c r="P1165" i="11"/>
  <c r="O1166" i="11" l="1"/>
  <c r="P1166" i="11"/>
  <c r="O1167" i="11" l="1"/>
  <c r="P1167" i="11"/>
  <c r="O1168" i="11" l="1"/>
  <c r="P1168" i="11"/>
  <c r="O1169" i="11" l="1"/>
  <c r="P1169" i="11"/>
  <c r="O1170" i="11" l="1"/>
  <c r="P1170" i="11"/>
  <c r="O1171" i="11" l="1"/>
  <c r="P1171" i="11"/>
  <c r="O1172" i="11" l="1"/>
  <c r="P1172" i="11"/>
  <c r="O1173" i="11" l="1"/>
  <c r="P1173" i="11"/>
  <c r="O1174" i="11" l="1"/>
  <c r="P1174" i="11"/>
  <c r="O1175" i="11" l="1"/>
  <c r="P1175" i="11"/>
  <c r="O1176" i="11" l="1"/>
  <c r="P1176" i="11"/>
  <c r="O1177" i="11" l="1"/>
  <c r="P1177" i="11"/>
  <c r="O1178" i="11" l="1"/>
  <c r="P1178" i="11"/>
  <c r="O1179" i="11" l="1"/>
  <c r="P1179" i="11"/>
  <c r="O1180" i="11" l="1"/>
  <c r="P1180" i="11"/>
  <c r="O1181" i="11" l="1"/>
  <c r="P1181" i="11"/>
  <c r="O1182" i="11" l="1"/>
  <c r="P1182" i="11"/>
  <c r="O1183" i="11" l="1"/>
  <c r="P1183" i="11"/>
  <c r="O1184" i="11" l="1"/>
  <c r="P1184" i="11"/>
  <c r="O1185" i="11" l="1"/>
  <c r="P1185" i="11"/>
  <c r="O1186" i="11" l="1"/>
  <c r="P1186" i="11"/>
  <c r="O1187" i="11" l="1"/>
  <c r="P1187" i="11"/>
  <c r="O1188" i="11" l="1"/>
  <c r="P1188" i="11"/>
  <c r="O1189" i="11" l="1"/>
  <c r="P1189" i="11"/>
  <c r="O1190" i="11" l="1"/>
  <c r="P1190" i="11"/>
  <c r="O1191" i="11" l="1"/>
  <c r="P1191" i="11"/>
  <c r="O1192" i="11" l="1"/>
  <c r="P1192" i="11"/>
  <c r="O1193" i="11" l="1"/>
  <c r="P1193" i="11"/>
  <c r="O1194" i="11" l="1"/>
  <c r="P1194" i="11"/>
  <c r="O1195" i="11" l="1"/>
  <c r="P1195" i="11"/>
  <c r="O1196" i="11" l="1"/>
  <c r="P1196" i="11"/>
  <c r="O1197" i="11" l="1"/>
  <c r="P1197" i="11"/>
  <c r="O1198" i="11" l="1"/>
  <c r="P1198" i="11"/>
  <c r="O1199" i="11" l="1"/>
  <c r="P1199" i="11"/>
  <c r="O1200" i="11" l="1"/>
  <c r="P1200" i="11"/>
  <c r="O1201" i="11" l="1"/>
  <c r="P1201" i="11"/>
  <c r="O1202" i="11" l="1"/>
  <c r="P1202" i="11"/>
  <c r="O1203" i="11" l="1"/>
  <c r="P1203" i="11"/>
  <c r="O1204" i="11" l="1"/>
  <c r="P1204" i="11"/>
  <c r="O1205" i="11" l="1"/>
  <c r="P1205" i="11"/>
  <c r="O1206" i="11" l="1"/>
  <c r="P1206" i="11"/>
  <c r="O1207" i="11" l="1"/>
  <c r="P1207" i="11"/>
  <c r="O1208" i="11" l="1"/>
  <c r="P1208" i="11"/>
  <c r="O1209" i="11" l="1"/>
  <c r="P1209" i="11"/>
  <c r="O1210" i="11" l="1"/>
  <c r="P1210" i="11"/>
  <c r="O1211" i="11" l="1"/>
  <c r="P1211" i="11"/>
  <c r="O1212" i="11" l="1"/>
  <c r="P1212" i="11"/>
  <c r="O1213" i="11" l="1"/>
  <c r="P1213" i="11"/>
  <c r="O1214" i="11" l="1"/>
  <c r="P1214" i="11"/>
  <c r="O1215" i="11" l="1"/>
  <c r="P1215" i="11"/>
  <c r="O1216" i="11" l="1"/>
  <c r="P1216" i="11"/>
  <c r="O1217" i="11" l="1"/>
  <c r="P1217" i="11"/>
  <c r="O1218" i="11" l="1"/>
  <c r="P1218" i="11"/>
  <c r="O1219" i="11" l="1"/>
  <c r="P1219" i="11"/>
  <c r="O1220" i="11" l="1"/>
  <c r="P1220" i="11"/>
  <c r="O1221" i="11" l="1"/>
  <c r="P1221" i="11"/>
  <c r="O1222" i="11" l="1"/>
  <c r="P1222" i="11"/>
  <c r="O1223" i="11" l="1"/>
  <c r="P1223" i="11"/>
  <c r="O1224" i="11" l="1"/>
  <c r="P1224" i="11"/>
  <c r="O1225" i="11" l="1"/>
  <c r="P1225" i="11"/>
  <c r="O1226" i="11" l="1"/>
  <c r="P1226" i="11"/>
  <c r="O1227" i="11" l="1"/>
  <c r="P1227" i="11"/>
  <c r="O1228" i="11" l="1"/>
  <c r="P1228" i="11"/>
  <c r="O1229" i="11" l="1"/>
  <c r="P1229" i="11"/>
  <c r="O1230" i="11" l="1"/>
  <c r="P1230" i="11"/>
  <c r="O1231" i="11" l="1"/>
  <c r="P1231" i="11"/>
  <c r="O1232" i="11" l="1"/>
  <c r="P1232" i="11"/>
  <c r="O1233" i="11" l="1"/>
  <c r="P1233" i="11"/>
  <c r="O1234" i="11" l="1"/>
  <c r="P1234" i="11"/>
  <c r="O1235" i="11" l="1"/>
  <c r="P1235" i="11"/>
  <c r="O1236" i="11" l="1"/>
  <c r="P1236" i="11"/>
  <c r="O1237" i="11" l="1"/>
  <c r="P1237" i="11"/>
  <c r="O1238" i="11" l="1"/>
  <c r="P1238" i="11"/>
  <c r="O1239" i="11" l="1"/>
  <c r="P1239" i="11"/>
  <c r="O1240" i="11" l="1"/>
  <c r="P1240" i="11"/>
  <c r="O1241" i="11" l="1"/>
  <c r="P1241" i="11"/>
  <c r="O1242" i="11" l="1"/>
  <c r="P1242" i="11"/>
  <c r="O1243" i="11" l="1"/>
  <c r="P1243" i="11"/>
  <c r="O1244" i="11" l="1"/>
  <c r="P1244" i="11"/>
  <c r="O1245" i="11" l="1"/>
  <c r="P1245" i="11"/>
  <c r="O1246" i="11" l="1"/>
  <c r="P1246" i="11"/>
  <c r="O1247" i="11" l="1"/>
  <c r="P1247" i="11"/>
  <c r="O1248" i="11" l="1"/>
  <c r="P1248" i="11"/>
  <c r="O1249" i="11" l="1"/>
  <c r="P1249" i="11"/>
  <c r="O1250" i="11" l="1"/>
  <c r="P1250" i="11"/>
  <c r="O1251" i="11" l="1"/>
  <c r="P1251" i="11"/>
  <c r="O1252" i="11" l="1"/>
  <c r="P1252" i="11"/>
  <c r="O1253" i="11" l="1"/>
  <c r="P1253" i="11"/>
  <c r="O1254" i="11" l="1"/>
  <c r="P1254" i="11"/>
  <c r="O1255" i="11" l="1"/>
  <c r="P1255" i="11"/>
  <c r="O1256" i="11" l="1"/>
  <c r="P1256" i="11"/>
  <c r="O1257" i="11" l="1"/>
  <c r="P1257" i="11"/>
  <c r="O1258" i="11" l="1"/>
  <c r="P1258" i="11"/>
  <c r="O1259" i="11" l="1"/>
  <c r="P1259" i="11"/>
  <c r="O1260" i="11" l="1"/>
  <c r="P1260" i="11"/>
  <c r="O1261" i="11" l="1"/>
  <c r="P1261" i="11"/>
  <c r="O1262" i="11" l="1"/>
  <c r="P1262" i="11"/>
  <c r="O1263" i="11" l="1"/>
  <c r="P1263" i="11"/>
  <c r="O1264" i="11" l="1"/>
  <c r="P1264" i="11"/>
  <c r="O1265" i="11" l="1"/>
  <c r="P1265" i="11"/>
  <c r="O1266" i="11" l="1"/>
  <c r="P1266" i="11"/>
  <c r="O1267" i="11" l="1"/>
  <c r="P1267" i="11"/>
  <c r="O1268" i="11" l="1"/>
  <c r="P1268" i="11"/>
  <c r="O1269" i="11" l="1"/>
  <c r="P1269" i="11"/>
  <c r="O1270" i="11" l="1"/>
  <c r="P1270" i="11"/>
  <c r="O1271" i="11" l="1"/>
  <c r="P1271" i="11"/>
  <c r="O1272" i="11" l="1"/>
  <c r="P1272" i="11"/>
  <c r="O1273" i="11" l="1"/>
  <c r="P1273" i="11"/>
  <c r="O1274" i="11" l="1"/>
  <c r="P1274" i="11"/>
  <c r="O1275" i="11" l="1"/>
  <c r="P1275" i="11"/>
  <c r="O1276" i="11" l="1"/>
  <c r="P1276" i="11"/>
  <c r="O1277" i="11" l="1"/>
  <c r="P1277" i="11"/>
  <c r="O1278" i="11" l="1"/>
  <c r="P1278" i="11"/>
  <c r="O1279" i="11" l="1"/>
  <c r="O1280" i="11" s="1"/>
  <c r="O1281" i="11" s="1"/>
  <c r="O1282" i="11" s="1"/>
  <c r="O1283" i="11" s="1"/>
  <c r="O1284" i="11" s="1"/>
  <c r="O1285" i="11" s="1"/>
  <c r="O1286" i="11" s="1"/>
  <c r="O1287" i="11" s="1"/>
  <c r="O1288" i="11" s="1"/>
  <c r="O1289" i="11" s="1"/>
  <c r="O1290" i="11" s="1"/>
  <c r="E4" i="8" l="1"/>
  <c r="E5" i="8"/>
  <c r="E6" i="8"/>
  <c r="E7" i="8"/>
  <c r="E8" i="8"/>
  <c r="E9" i="8"/>
  <c r="E10" i="8"/>
  <c r="E11" i="8"/>
  <c r="E12" i="8"/>
  <c r="E13" i="8"/>
  <c r="E14" i="8"/>
  <c r="E15" i="8"/>
  <c r="E16" i="8"/>
  <c r="E17" i="8"/>
  <c r="E18" i="8"/>
  <c r="E19" i="8"/>
  <c r="E20" i="8"/>
  <c r="E21" i="8"/>
  <c r="E22" i="8"/>
  <c r="E23" i="8"/>
  <c r="E24" i="8"/>
  <c r="E25" i="8"/>
  <c r="E26" i="8"/>
  <c r="E27" i="8"/>
  <c r="E28" i="8"/>
  <c r="E29" i="8"/>
  <c r="E30" i="8"/>
  <c r="E31" i="8"/>
  <c r="E32" i="8"/>
  <c r="E33" i="8"/>
  <c r="E34" i="8"/>
  <c r="E35" i="8"/>
  <c r="E36" i="8"/>
  <c r="E37" i="8"/>
  <c r="E38" i="8"/>
  <c r="E39" i="8"/>
  <c r="E40" i="8"/>
  <c r="E41" i="8"/>
  <c r="E42" i="8"/>
  <c r="E43" i="8"/>
  <c r="E44" i="8"/>
  <c r="E45" i="8"/>
  <c r="E46" i="8"/>
  <c r="E47" i="8"/>
  <c r="E48" i="8"/>
  <c r="E49" i="8"/>
  <c r="E50" i="8"/>
  <c r="E51" i="8"/>
  <c r="E52" i="8"/>
  <c r="E53" i="8"/>
  <c r="E54" i="8"/>
  <c r="E55" i="8"/>
  <c r="E56" i="8"/>
  <c r="E57" i="8"/>
  <c r="E58" i="8"/>
  <c r="E59" i="8"/>
  <c r="E60" i="8"/>
  <c r="E61" i="8"/>
  <c r="E62" i="8"/>
  <c r="E63" i="8"/>
  <c r="E64" i="8"/>
  <c r="E65" i="8"/>
  <c r="E66" i="8"/>
  <c r="E67" i="8"/>
  <c r="E68" i="8"/>
  <c r="E69" i="8"/>
  <c r="E70" i="8"/>
  <c r="E71" i="8"/>
  <c r="E72" i="8"/>
  <c r="E73" i="8"/>
  <c r="E74" i="8"/>
  <c r="E75" i="8"/>
  <c r="E76" i="8"/>
  <c r="E77" i="8"/>
  <c r="E78" i="8"/>
  <c r="E79" i="8"/>
  <c r="E80" i="8"/>
  <c r="E81" i="8"/>
  <c r="E82" i="8"/>
  <c r="E83" i="8"/>
  <c r="E84" i="8"/>
  <c r="E85" i="8"/>
  <c r="E86" i="8"/>
  <c r="E87" i="8"/>
  <c r="E88" i="8"/>
  <c r="E89" i="8"/>
  <c r="E90" i="8"/>
  <c r="E91" i="8"/>
  <c r="E92" i="8"/>
  <c r="E93" i="8"/>
  <c r="E94" i="8"/>
  <c r="E95" i="8"/>
  <c r="E96" i="8"/>
  <c r="E97" i="8"/>
  <c r="E98" i="8"/>
  <c r="E99" i="8"/>
  <c r="E100" i="8"/>
  <c r="E101" i="8"/>
  <c r="E102" i="8"/>
  <c r="E103" i="8"/>
  <c r="E104" i="8"/>
  <c r="E105" i="8"/>
  <c r="E106" i="8"/>
  <c r="E107" i="8"/>
  <c r="E108" i="8"/>
  <c r="E109" i="8"/>
  <c r="E110" i="8"/>
  <c r="E111" i="8"/>
  <c r="E112" i="8"/>
  <c r="E113" i="8"/>
  <c r="E114" i="8"/>
  <c r="E115" i="8"/>
  <c r="E116" i="8"/>
  <c r="E117" i="8"/>
  <c r="E118" i="8"/>
  <c r="E119" i="8"/>
  <c r="E120" i="8"/>
  <c r="E121" i="8"/>
  <c r="E122" i="8"/>
  <c r="E123" i="8"/>
  <c r="E124" i="8"/>
  <c r="E125" i="8"/>
  <c r="E126" i="8"/>
  <c r="E127" i="8"/>
  <c r="E128" i="8"/>
  <c r="E129" i="8"/>
  <c r="E130" i="8"/>
  <c r="E131" i="8"/>
  <c r="E132" i="8"/>
  <c r="E133" i="8"/>
  <c r="E134" i="8"/>
  <c r="E135" i="8"/>
  <c r="E136" i="8"/>
  <c r="E137" i="8"/>
  <c r="E138" i="8"/>
  <c r="E139" i="8"/>
  <c r="E140" i="8"/>
  <c r="E141" i="8"/>
  <c r="E142" i="8"/>
  <c r="E143" i="8"/>
  <c r="E144" i="8"/>
  <c r="E145" i="8"/>
  <c r="E146" i="8"/>
  <c r="E147" i="8"/>
  <c r="E148" i="8"/>
  <c r="E149" i="8"/>
  <c r="E150" i="8"/>
  <c r="E151" i="8"/>
  <c r="E152" i="8"/>
  <c r="E153" i="8"/>
  <c r="E154" i="8"/>
  <c r="E155" i="8"/>
  <c r="E156" i="8"/>
  <c r="E157" i="8"/>
  <c r="E158" i="8"/>
  <c r="E159" i="8"/>
  <c r="E160" i="8"/>
  <c r="E161" i="8"/>
  <c r="E162" i="8"/>
  <c r="E163" i="8"/>
  <c r="E164" i="8"/>
  <c r="E165" i="8"/>
  <c r="E166" i="8"/>
  <c r="E167" i="8"/>
  <c r="E168" i="8"/>
  <c r="E169" i="8"/>
  <c r="E170" i="8"/>
  <c r="E171" i="8"/>
  <c r="E172" i="8"/>
  <c r="E173" i="8"/>
  <c r="E174" i="8"/>
  <c r="E175" i="8"/>
  <c r="E176" i="8"/>
  <c r="E177" i="8"/>
  <c r="E178" i="8"/>
  <c r="E179" i="8"/>
  <c r="E180" i="8"/>
  <c r="E181" i="8"/>
  <c r="E182" i="8"/>
  <c r="E183" i="8"/>
  <c r="E184" i="8"/>
  <c r="E185" i="8"/>
  <c r="E186" i="8"/>
  <c r="E187" i="8"/>
  <c r="E188" i="8"/>
  <c r="E189" i="8"/>
  <c r="E190" i="8"/>
  <c r="E191" i="8"/>
  <c r="E192" i="8"/>
  <c r="E193" i="8"/>
  <c r="E194" i="8"/>
  <c r="E195" i="8"/>
  <c r="E196" i="8"/>
  <c r="E197" i="8"/>
  <c r="E198" i="8"/>
  <c r="E199" i="8"/>
  <c r="E200" i="8"/>
  <c r="E201" i="8"/>
  <c r="E202" i="8"/>
  <c r="E203" i="8"/>
  <c r="E204" i="8"/>
  <c r="E205" i="8"/>
  <c r="E206" i="8"/>
  <c r="E207" i="8"/>
  <c r="E208" i="8"/>
  <c r="E209" i="8"/>
  <c r="E210" i="8"/>
  <c r="E211" i="8"/>
  <c r="E212" i="8"/>
  <c r="E213" i="8"/>
  <c r="E214" i="8"/>
  <c r="E215" i="8"/>
  <c r="E216" i="8"/>
  <c r="E217" i="8"/>
  <c r="E218" i="8"/>
  <c r="E219" i="8"/>
  <c r="E220" i="8"/>
  <c r="E221" i="8"/>
  <c r="E222" i="8"/>
  <c r="E223" i="8"/>
  <c r="E224" i="8"/>
  <c r="E225" i="8"/>
  <c r="E226" i="8"/>
  <c r="E227" i="8"/>
  <c r="E228" i="8"/>
  <c r="E229" i="8"/>
  <c r="E230" i="8"/>
  <c r="E231" i="8"/>
  <c r="E232" i="8"/>
  <c r="E233" i="8"/>
  <c r="E234" i="8"/>
  <c r="E235" i="8"/>
  <c r="E236" i="8"/>
  <c r="E237" i="8"/>
  <c r="E238" i="8"/>
  <c r="E239" i="8"/>
  <c r="E240" i="8"/>
  <c r="E241" i="8"/>
  <c r="E242" i="8"/>
  <c r="E243" i="8"/>
  <c r="E244" i="8"/>
  <c r="E245" i="8"/>
  <c r="E246" i="8"/>
  <c r="E247" i="8"/>
  <c r="E248" i="8"/>
  <c r="E249" i="8"/>
  <c r="E250" i="8"/>
  <c r="E251" i="8"/>
  <c r="E252" i="8"/>
  <c r="E253" i="8"/>
  <c r="E254" i="8"/>
  <c r="E255" i="8"/>
  <c r="E256" i="8"/>
  <c r="E257" i="8"/>
  <c r="E258" i="8"/>
  <c r="E259" i="8"/>
  <c r="E260" i="8"/>
  <c r="E261" i="8"/>
  <c r="E262" i="8"/>
  <c r="E263" i="8"/>
  <c r="E264" i="8"/>
  <c r="E265" i="8"/>
  <c r="E266" i="8"/>
  <c r="E267" i="8"/>
  <c r="E268" i="8"/>
  <c r="E269" i="8"/>
  <c r="E270" i="8"/>
  <c r="E271" i="8"/>
  <c r="E272" i="8"/>
  <c r="E273" i="8"/>
  <c r="E274" i="8"/>
  <c r="E275" i="8"/>
  <c r="E276" i="8"/>
  <c r="E277" i="8"/>
  <c r="E278" i="8"/>
  <c r="E279" i="8"/>
  <c r="E280" i="8"/>
  <c r="E281" i="8"/>
  <c r="E282" i="8"/>
  <c r="E283" i="8"/>
  <c r="E284" i="8"/>
  <c r="E285" i="8"/>
  <c r="E286" i="8"/>
  <c r="E287" i="8"/>
  <c r="E288" i="8"/>
  <c r="E289" i="8"/>
  <c r="E290" i="8"/>
  <c r="E291" i="8"/>
  <c r="E292" i="8"/>
  <c r="E293" i="8"/>
  <c r="E294" i="8"/>
  <c r="E295" i="8"/>
  <c r="E296" i="8"/>
  <c r="E297" i="8"/>
  <c r="E298" i="8"/>
  <c r="E299" i="8"/>
  <c r="E300" i="8"/>
  <c r="E301" i="8"/>
  <c r="E302" i="8"/>
  <c r="E303" i="8"/>
  <c r="E304" i="8"/>
  <c r="E305" i="8"/>
  <c r="E306" i="8"/>
  <c r="E307" i="8"/>
  <c r="E308" i="8"/>
  <c r="E309" i="8"/>
  <c r="E310" i="8"/>
  <c r="E311" i="8"/>
  <c r="E312" i="8"/>
  <c r="E313" i="8"/>
  <c r="E314" i="8"/>
  <c r="E315" i="8"/>
  <c r="E316" i="8"/>
  <c r="E317" i="8"/>
  <c r="E318" i="8"/>
  <c r="E319" i="8"/>
  <c r="E320" i="8"/>
  <c r="E321" i="8"/>
  <c r="E322" i="8"/>
  <c r="E323" i="8"/>
  <c r="E324" i="8"/>
  <c r="E325" i="8"/>
  <c r="E326" i="8"/>
  <c r="E327" i="8"/>
  <c r="E328" i="8"/>
  <c r="E329" i="8"/>
  <c r="E330" i="8"/>
  <c r="E331" i="8"/>
  <c r="E332" i="8"/>
  <c r="E333" i="8"/>
  <c r="E334" i="8"/>
  <c r="E335" i="8"/>
  <c r="E336" i="8"/>
  <c r="E337" i="8"/>
  <c r="E338" i="8"/>
  <c r="E339" i="8"/>
  <c r="E340" i="8"/>
  <c r="E341" i="8"/>
  <c r="E342" i="8"/>
  <c r="E343" i="8"/>
  <c r="E344" i="8"/>
  <c r="E345" i="8"/>
  <c r="E346" i="8"/>
  <c r="E347" i="8"/>
  <c r="E348" i="8"/>
  <c r="E349" i="8"/>
  <c r="E350" i="8"/>
  <c r="E351" i="8"/>
  <c r="E352" i="8"/>
  <c r="E353" i="8"/>
  <c r="E354" i="8"/>
  <c r="E355" i="8"/>
  <c r="E356" i="8"/>
  <c r="E357" i="8"/>
  <c r="E358" i="8"/>
  <c r="E359" i="8"/>
  <c r="E360" i="8"/>
  <c r="E361" i="8"/>
  <c r="E362" i="8"/>
  <c r="E363" i="8"/>
  <c r="E364" i="8"/>
  <c r="E365" i="8"/>
  <c r="E366" i="8"/>
  <c r="E367" i="8"/>
  <c r="E368" i="8"/>
  <c r="E369" i="8"/>
  <c r="E370" i="8"/>
  <c r="E371" i="8"/>
  <c r="E372" i="8"/>
  <c r="E373" i="8"/>
  <c r="E374" i="8"/>
  <c r="E375" i="8"/>
  <c r="E376" i="8"/>
  <c r="E377" i="8"/>
  <c r="E378" i="8"/>
  <c r="E379" i="8"/>
  <c r="E380" i="8"/>
  <c r="E381" i="8"/>
  <c r="E382" i="8"/>
  <c r="E383" i="8"/>
  <c r="E384" i="8"/>
  <c r="E385" i="8"/>
  <c r="E386" i="8"/>
  <c r="E387" i="8"/>
  <c r="E388" i="8"/>
  <c r="E389" i="8"/>
  <c r="E390" i="8"/>
  <c r="E391" i="8"/>
  <c r="E392" i="8"/>
  <c r="E393" i="8"/>
  <c r="E394" i="8"/>
  <c r="E395" i="8"/>
  <c r="E396" i="8"/>
  <c r="E397" i="8"/>
  <c r="E398" i="8"/>
  <c r="E399" i="8"/>
  <c r="E400" i="8"/>
  <c r="E401" i="8"/>
  <c r="E402" i="8"/>
  <c r="E403" i="8"/>
  <c r="E404" i="8"/>
  <c r="E405" i="8"/>
  <c r="E406" i="8"/>
  <c r="E407" i="8"/>
  <c r="E408" i="8"/>
  <c r="E409" i="8"/>
  <c r="E410" i="8"/>
  <c r="E411" i="8"/>
  <c r="E412" i="8"/>
  <c r="E413" i="8"/>
  <c r="E414" i="8"/>
  <c r="E415" i="8"/>
  <c r="E416" i="8"/>
  <c r="E417" i="8"/>
  <c r="E418" i="8"/>
  <c r="E419" i="8"/>
  <c r="E420" i="8"/>
  <c r="E421" i="8"/>
  <c r="E422" i="8"/>
  <c r="E423" i="8"/>
  <c r="E424" i="8"/>
  <c r="E425" i="8"/>
  <c r="E426" i="8"/>
  <c r="E427" i="8"/>
  <c r="E428" i="8"/>
  <c r="E429" i="8"/>
  <c r="E430" i="8"/>
  <c r="E431" i="8"/>
  <c r="E432" i="8"/>
  <c r="E433" i="8"/>
  <c r="E434" i="8"/>
  <c r="E435" i="8"/>
  <c r="E436" i="8"/>
  <c r="E437" i="8"/>
  <c r="E438" i="8"/>
  <c r="E439" i="8"/>
  <c r="E440" i="8"/>
  <c r="E441" i="8"/>
  <c r="E442" i="8"/>
  <c r="E443" i="8"/>
  <c r="E444" i="8"/>
  <c r="E445" i="8"/>
  <c r="E446" i="8"/>
  <c r="E447" i="8"/>
  <c r="E448" i="8"/>
  <c r="E449" i="8"/>
  <c r="E450" i="8"/>
  <c r="E451" i="8"/>
  <c r="E452" i="8"/>
  <c r="E453" i="8"/>
  <c r="E454" i="8"/>
  <c r="E455" i="8"/>
  <c r="E456" i="8"/>
  <c r="E457" i="8"/>
  <c r="E458" i="8"/>
  <c r="E459" i="8"/>
  <c r="E460" i="8"/>
  <c r="E461" i="8"/>
  <c r="E462" i="8"/>
  <c r="E463" i="8"/>
  <c r="E464" i="8"/>
  <c r="E465" i="8"/>
  <c r="E466" i="8"/>
  <c r="E467" i="8"/>
  <c r="E468" i="8"/>
  <c r="E469" i="8"/>
  <c r="E470" i="8"/>
  <c r="E471" i="8"/>
  <c r="E472" i="8"/>
  <c r="E473" i="8"/>
  <c r="E474" i="8"/>
  <c r="E475" i="8"/>
  <c r="E476" i="8"/>
  <c r="E477" i="8"/>
  <c r="E478" i="8"/>
  <c r="E479" i="8"/>
  <c r="E480" i="8"/>
  <c r="E481" i="8"/>
  <c r="E482" i="8"/>
  <c r="E483" i="8"/>
  <c r="E484" i="8"/>
  <c r="E485" i="8"/>
  <c r="E486" i="8"/>
  <c r="E487" i="8"/>
  <c r="E488" i="8"/>
  <c r="E489" i="8"/>
  <c r="E490" i="8"/>
  <c r="E491" i="8"/>
  <c r="E492" i="8"/>
  <c r="E493" i="8"/>
  <c r="E494" i="8"/>
  <c r="E495" i="8"/>
  <c r="E496" i="8"/>
  <c r="E497" i="8"/>
  <c r="E498" i="8"/>
  <c r="E499" i="8"/>
  <c r="E500" i="8"/>
  <c r="E501" i="8"/>
  <c r="E502" i="8"/>
  <c r="E503" i="8"/>
  <c r="E504" i="8"/>
  <c r="E505" i="8"/>
  <c r="E506" i="8"/>
  <c r="E507" i="8"/>
  <c r="E508" i="8"/>
  <c r="E509" i="8"/>
  <c r="E510" i="8"/>
  <c r="E511" i="8"/>
  <c r="E512" i="8"/>
  <c r="E513" i="8"/>
  <c r="E514" i="8"/>
  <c r="E515" i="8"/>
  <c r="E516" i="8"/>
  <c r="E517" i="8"/>
  <c r="E518" i="8"/>
  <c r="E519" i="8"/>
  <c r="E520" i="8"/>
  <c r="E521" i="8"/>
  <c r="E522" i="8"/>
  <c r="E523" i="8"/>
  <c r="E524" i="8"/>
  <c r="E525" i="8"/>
  <c r="E526" i="8"/>
  <c r="E527" i="8"/>
  <c r="E528" i="8"/>
  <c r="E529" i="8"/>
  <c r="E530" i="8"/>
  <c r="E531" i="8"/>
  <c r="E532" i="8"/>
  <c r="E533" i="8"/>
  <c r="E534" i="8"/>
  <c r="E535" i="8"/>
  <c r="E536" i="8"/>
  <c r="E537" i="8"/>
  <c r="E538" i="8"/>
  <c r="E539" i="8"/>
  <c r="E540" i="8"/>
  <c r="E541" i="8"/>
  <c r="E542" i="8"/>
  <c r="E543" i="8"/>
  <c r="E544" i="8"/>
  <c r="E545" i="8"/>
  <c r="E546" i="8"/>
  <c r="E547" i="8"/>
  <c r="E548" i="8"/>
  <c r="E549" i="8"/>
  <c r="E550" i="8"/>
  <c r="E551" i="8"/>
  <c r="E552" i="8"/>
  <c r="E553" i="8"/>
  <c r="E554" i="8"/>
  <c r="E555" i="8"/>
  <c r="E556" i="8"/>
  <c r="E557" i="8"/>
  <c r="E558" i="8"/>
  <c r="E559" i="8"/>
  <c r="E560" i="8"/>
  <c r="E561" i="8"/>
  <c r="E562" i="8"/>
  <c r="E563" i="8"/>
  <c r="E564" i="8"/>
  <c r="E565" i="8"/>
  <c r="E566" i="8"/>
  <c r="E567" i="8"/>
  <c r="E568" i="8"/>
  <c r="E569" i="8"/>
  <c r="E570" i="8"/>
  <c r="E571" i="8"/>
  <c r="E572" i="8"/>
  <c r="E573" i="8"/>
  <c r="E574" i="8"/>
  <c r="E575" i="8"/>
  <c r="E576" i="8"/>
  <c r="E577" i="8"/>
  <c r="E578" i="8"/>
  <c r="E579" i="8"/>
  <c r="E580" i="8"/>
  <c r="E581" i="8"/>
  <c r="E582" i="8"/>
  <c r="E583" i="8"/>
  <c r="E584" i="8"/>
  <c r="E585" i="8"/>
  <c r="E586" i="8"/>
  <c r="E587" i="8"/>
  <c r="E588" i="8"/>
  <c r="E589" i="8"/>
  <c r="E590" i="8"/>
  <c r="E591" i="8"/>
  <c r="E592" i="8"/>
  <c r="E593" i="8"/>
  <c r="E594" i="8"/>
  <c r="E595" i="8"/>
  <c r="E596" i="8"/>
  <c r="E597" i="8"/>
  <c r="E598" i="8"/>
  <c r="E599" i="8"/>
  <c r="E600" i="8"/>
  <c r="E601" i="8"/>
  <c r="E602" i="8"/>
  <c r="E603" i="8"/>
  <c r="E604" i="8"/>
  <c r="E605" i="8"/>
  <c r="E606" i="8"/>
  <c r="E607" i="8"/>
  <c r="E608" i="8"/>
  <c r="E609" i="8"/>
  <c r="E610" i="8"/>
  <c r="E611" i="8"/>
  <c r="E612" i="8"/>
  <c r="E613" i="8"/>
  <c r="E614" i="8"/>
  <c r="E615" i="8"/>
  <c r="E616" i="8"/>
  <c r="E617" i="8"/>
  <c r="E618" i="8"/>
  <c r="E619" i="8"/>
  <c r="E620" i="8"/>
  <c r="E621" i="8"/>
  <c r="E622" i="8"/>
  <c r="E623" i="8"/>
  <c r="E624" i="8"/>
  <c r="E625" i="8"/>
  <c r="E626" i="8"/>
  <c r="E627" i="8"/>
  <c r="E628" i="8"/>
  <c r="E629" i="8"/>
  <c r="E630" i="8"/>
  <c r="E631" i="8"/>
  <c r="E632" i="8"/>
  <c r="E633" i="8"/>
  <c r="E634" i="8"/>
  <c r="E635" i="8"/>
  <c r="E636" i="8"/>
  <c r="E637" i="8"/>
  <c r="E638" i="8"/>
  <c r="E639" i="8"/>
  <c r="E640" i="8"/>
  <c r="E641" i="8"/>
  <c r="E642" i="8"/>
  <c r="E643" i="8"/>
  <c r="E644" i="8"/>
  <c r="E645" i="8"/>
  <c r="E646" i="8"/>
  <c r="E647" i="8"/>
  <c r="E648" i="8"/>
  <c r="E649" i="8"/>
  <c r="E650" i="8"/>
  <c r="E651" i="8"/>
  <c r="E652" i="8"/>
  <c r="E653" i="8"/>
  <c r="E654" i="8"/>
  <c r="E655" i="8"/>
  <c r="E656" i="8"/>
  <c r="E657" i="8"/>
  <c r="E658" i="8"/>
  <c r="E659" i="8"/>
  <c r="E660" i="8"/>
  <c r="E661" i="8"/>
  <c r="E662" i="8"/>
  <c r="E663" i="8"/>
  <c r="E664" i="8"/>
  <c r="E665" i="8"/>
  <c r="E666" i="8"/>
  <c r="E667" i="8"/>
  <c r="E668" i="8"/>
  <c r="E669" i="8"/>
  <c r="E670" i="8"/>
  <c r="E671" i="8"/>
  <c r="E672" i="8"/>
  <c r="E673" i="8"/>
  <c r="E674" i="8"/>
  <c r="E675" i="8"/>
  <c r="E676" i="8"/>
  <c r="E677" i="8"/>
  <c r="E678" i="8"/>
  <c r="E679" i="8"/>
  <c r="E680" i="8"/>
  <c r="E681" i="8"/>
  <c r="E682" i="8"/>
  <c r="E683" i="8"/>
  <c r="E684" i="8"/>
  <c r="E685" i="8"/>
  <c r="E686" i="8"/>
  <c r="E687" i="8"/>
  <c r="E688" i="8"/>
  <c r="E689" i="8"/>
  <c r="E690" i="8"/>
  <c r="E691" i="8"/>
  <c r="E692" i="8"/>
  <c r="E693" i="8"/>
  <c r="E694" i="8"/>
  <c r="E695" i="8"/>
  <c r="E696" i="8"/>
  <c r="E697" i="8"/>
  <c r="E698" i="8"/>
  <c r="E699" i="8"/>
  <c r="E700" i="8"/>
  <c r="E701" i="8"/>
  <c r="E702" i="8"/>
  <c r="E703" i="8"/>
  <c r="E704" i="8"/>
  <c r="E705" i="8"/>
  <c r="E706" i="8"/>
  <c r="E707" i="8"/>
  <c r="E708" i="8"/>
  <c r="E709" i="8"/>
  <c r="E710" i="8"/>
  <c r="E711" i="8"/>
  <c r="E712" i="8"/>
  <c r="E713" i="8"/>
  <c r="E714" i="8"/>
  <c r="E715" i="8"/>
  <c r="E716" i="8"/>
  <c r="E717" i="8"/>
  <c r="M4" i="8"/>
  <c r="M5" i="8"/>
  <c r="M6" i="8"/>
  <c r="M7" i="8"/>
  <c r="M8" i="8"/>
  <c r="M9" i="8"/>
  <c r="M10" i="8"/>
  <c r="M11" i="8"/>
  <c r="M12" i="8"/>
  <c r="M13" i="8"/>
  <c r="M14" i="8"/>
  <c r="M15" i="8"/>
  <c r="M16" i="8"/>
  <c r="M17" i="8"/>
  <c r="M18" i="8"/>
  <c r="M19" i="8"/>
  <c r="M20" i="8"/>
  <c r="M21" i="8"/>
  <c r="M22" i="8"/>
  <c r="M23" i="8"/>
  <c r="M24" i="8"/>
  <c r="M25" i="8"/>
  <c r="M26" i="8"/>
  <c r="M27" i="8"/>
  <c r="M28" i="8"/>
  <c r="M29" i="8"/>
  <c r="M30" i="8"/>
  <c r="M31" i="8"/>
  <c r="M32" i="8"/>
  <c r="M33" i="8"/>
  <c r="M34" i="8"/>
  <c r="M35" i="8"/>
  <c r="M36" i="8"/>
  <c r="M37" i="8"/>
  <c r="M38" i="8"/>
  <c r="M39" i="8"/>
  <c r="M40" i="8"/>
  <c r="M41" i="8"/>
  <c r="M42" i="8"/>
  <c r="M43" i="8"/>
  <c r="M44" i="8"/>
  <c r="M45" i="8"/>
  <c r="M46" i="8"/>
  <c r="M47" i="8"/>
  <c r="M48" i="8"/>
  <c r="M49" i="8"/>
  <c r="M50" i="8"/>
  <c r="M51" i="8"/>
  <c r="M52" i="8"/>
  <c r="M53" i="8"/>
  <c r="M54" i="8"/>
  <c r="M55" i="8"/>
  <c r="M56" i="8"/>
  <c r="M57" i="8"/>
  <c r="M58" i="8"/>
  <c r="M59" i="8"/>
  <c r="M60" i="8"/>
  <c r="M61" i="8"/>
  <c r="M62" i="8"/>
  <c r="M63" i="8"/>
  <c r="M64" i="8"/>
  <c r="M65" i="8"/>
  <c r="M66" i="8"/>
  <c r="M67" i="8"/>
  <c r="M68" i="8"/>
  <c r="M69" i="8"/>
  <c r="M70" i="8"/>
  <c r="M71" i="8"/>
  <c r="M72" i="8"/>
  <c r="M73" i="8"/>
  <c r="M74" i="8"/>
  <c r="M75" i="8"/>
  <c r="M76" i="8"/>
  <c r="M77" i="8"/>
  <c r="M78" i="8"/>
  <c r="M79" i="8"/>
  <c r="M80" i="8"/>
  <c r="M81" i="8"/>
  <c r="M82" i="8"/>
  <c r="M83" i="8"/>
  <c r="M84" i="8"/>
  <c r="M85" i="8"/>
  <c r="M86" i="8"/>
  <c r="M87" i="8"/>
  <c r="M88" i="8"/>
  <c r="M89" i="8"/>
  <c r="M90" i="8"/>
  <c r="M91" i="8"/>
  <c r="M92" i="8"/>
  <c r="M93" i="8"/>
  <c r="M94" i="8"/>
  <c r="M95" i="8"/>
  <c r="M96" i="8"/>
  <c r="M97" i="8"/>
  <c r="M98" i="8"/>
  <c r="M99" i="8"/>
  <c r="M100" i="8"/>
  <c r="M101" i="8"/>
  <c r="M102" i="8"/>
  <c r="M103" i="8"/>
  <c r="M104" i="8"/>
  <c r="M105" i="8"/>
  <c r="M106" i="8"/>
  <c r="M107" i="8"/>
  <c r="M108" i="8"/>
  <c r="M109" i="8"/>
  <c r="M110" i="8"/>
  <c r="M111" i="8"/>
  <c r="M112" i="8"/>
  <c r="M113" i="8"/>
  <c r="M114" i="8"/>
  <c r="M115" i="8"/>
  <c r="M116" i="8"/>
  <c r="M117" i="8"/>
  <c r="M118" i="8"/>
  <c r="M119" i="8"/>
  <c r="M120" i="8"/>
  <c r="M121" i="8"/>
  <c r="M122" i="8"/>
  <c r="M123" i="8"/>
  <c r="M124" i="8"/>
  <c r="M125" i="8"/>
  <c r="M126" i="8"/>
  <c r="M127" i="8"/>
  <c r="M128" i="8"/>
  <c r="M129" i="8"/>
  <c r="M130" i="8"/>
  <c r="M131" i="8"/>
  <c r="M132" i="8"/>
  <c r="M133" i="8"/>
  <c r="M134" i="8"/>
  <c r="M135" i="8"/>
  <c r="M136" i="8"/>
  <c r="M137" i="8"/>
  <c r="M138" i="8"/>
  <c r="M139" i="8"/>
  <c r="M140" i="8"/>
  <c r="M141" i="8"/>
  <c r="M142" i="8"/>
  <c r="M143" i="8"/>
  <c r="M144" i="8"/>
  <c r="M145" i="8"/>
  <c r="M146" i="8"/>
  <c r="M147" i="8"/>
  <c r="M148" i="8"/>
  <c r="M149" i="8"/>
  <c r="M150" i="8"/>
  <c r="M151" i="8"/>
  <c r="M152" i="8"/>
  <c r="M153" i="8"/>
  <c r="M154" i="8"/>
  <c r="M155" i="8"/>
  <c r="M156" i="8"/>
  <c r="M157" i="8"/>
  <c r="M158" i="8"/>
  <c r="M159" i="8"/>
  <c r="M160" i="8"/>
  <c r="M161" i="8"/>
  <c r="M162" i="8"/>
  <c r="M163" i="8"/>
  <c r="M164" i="8"/>
  <c r="M165" i="8"/>
  <c r="M166" i="8"/>
  <c r="M167" i="8"/>
  <c r="M168" i="8"/>
  <c r="M169" i="8"/>
  <c r="M170" i="8"/>
  <c r="M171" i="8"/>
  <c r="M172" i="8"/>
  <c r="M173" i="8"/>
  <c r="M174" i="8"/>
  <c r="M175" i="8"/>
  <c r="M176" i="8"/>
  <c r="M177" i="8"/>
  <c r="M178" i="8"/>
  <c r="M179" i="8"/>
  <c r="M180" i="8"/>
  <c r="M181" i="8"/>
  <c r="M182" i="8"/>
  <c r="M183" i="8"/>
  <c r="M184" i="8"/>
  <c r="M185" i="8"/>
  <c r="M186" i="8"/>
  <c r="M187" i="8"/>
  <c r="M188" i="8"/>
  <c r="M189" i="8"/>
  <c r="M190" i="8"/>
  <c r="M191" i="8"/>
  <c r="M192" i="8"/>
  <c r="M193" i="8"/>
  <c r="M194" i="8"/>
  <c r="M195" i="8"/>
  <c r="M196" i="8"/>
  <c r="M197" i="8"/>
  <c r="M198" i="8"/>
  <c r="M199" i="8"/>
  <c r="M200" i="8"/>
  <c r="M201" i="8"/>
  <c r="M202" i="8"/>
  <c r="M203" i="8"/>
  <c r="M204" i="8"/>
  <c r="M205" i="8"/>
  <c r="M206" i="8"/>
  <c r="M207" i="8"/>
  <c r="M208" i="8"/>
  <c r="M209" i="8"/>
  <c r="M210" i="8"/>
  <c r="M211" i="8"/>
  <c r="M212" i="8"/>
  <c r="M213" i="8"/>
  <c r="M214" i="8"/>
  <c r="M215" i="8"/>
  <c r="M216" i="8"/>
  <c r="M217" i="8"/>
  <c r="M218" i="8"/>
  <c r="M219" i="8"/>
  <c r="M220" i="8"/>
  <c r="M221" i="8"/>
  <c r="M222" i="8"/>
  <c r="M223" i="8"/>
  <c r="M224" i="8"/>
  <c r="M225" i="8"/>
  <c r="M226" i="8"/>
  <c r="M227" i="8"/>
  <c r="M228" i="8"/>
  <c r="M229" i="8"/>
  <c r="M230" i="8"/>
  <c r="M231" i="8"/>
  <c r="M232" i="8"/>
  <c r="M233" i="8"/>
  <c r="M234" i="8"/>
  <c r="M235" i="8"/>
  <c r="M236" i="8"/>
  <c r="M237" i="8"/>
  <c r="M238" i="8"/>
  <c r="M239" i="8"/>
  <c r="M240" i="8"/>
  <c r="M241" i="8"/>
  <c r="M242" i="8"/>
  <c r="M243" i="8"/>
  <c r="M244" i="8"/>
  <c r="M245" i="8"/>
  <c r="M246" i="8"/>
  <c r="M247" i="8"/>
  <c r="M248" i="8"/>
  <c r="M249" i="8"/>
  <c r="M250" i="8"/>
  <c r="M251" i="8"/>
  <c r="M252" i="8"/>
  <c r="M253" i="8"/>
  <c r="M254" i="8"/>
  <c r="M255" i="8"/>
  <c r="M256" i="8"/>
  <c r="M257" i="8"/>
  <c r="M258" i="8"/>
  <c r="M259" i="8"/>
  <c r="M260" i="8"/>
  <c r="M261" i="8"/>
  <c r="M262" i="8"/>
  <c r="M263" i="8"/>
  <c r="M264" i="8"/>
  <c r="M265" i="8"/>
  <c r="M266" i="8"/>
  <c r="M267" i="8"/>
  <c r="M268" i="8"/>
  <c r="M269" i="8"/>
  <c r="M270" i="8"/>
  <c r="M271" i="8"/>
  <c r="M272" i="8"/>
  <c r="M273" i="8"/>
  <c r="M274" i="8"/>
  <c r="M275" i="8"/>
  <c r="M276" i="8"/>
  <c r="M277" i="8"/>
  <c r="M278" i="8"/>
  <c r="M279" i="8"/>
  <c r="M280" i="8"/>
  <c r="M281" i="8"/>
  <c r="M282" i="8"/>
  <c r="M283" i="8"/>
  <c r="M284" i="8"/>
  <c r="M285" i="8"/>
  <c r="M286" i="8"/>
  <c r="M287" i="8"/>
  <c r="M288" i="8"/>
  <c r="M289" i="8"/>
  <c r="M290" i="8"/>
  <c r="M291" i="8"/>
  <c r="M292" i="8"/>
  <c r="M293" i="8"/>
  <c r="M294" i="8"/>
  <c r="M295" i="8"/>
  <c r="M296" i="8"/>
  <c r="M297" i="8"/>
  <c r="M298" i="8"/>
  <c r="M299" i="8"/>
  <c r="M300" i="8"/>
  <c r="M301" i="8"/>
  <c r="M302" i="8"/>
  <c r="M303" i="8"/>
  <c r="M304" i="8"/>
  <c r="M305" i="8"/>
  <c r="M306" i="8"/>
  <c r="M307" i="8"/>
  <c r="M308" i="8"/>
  <c r="M309" i="8"/>
  <c r="M310" i="8"/>
  <c r="M311" i="8"/>
  <c r="M312" i="8"/>
  <c r="M313" i="8"/>
  <c r="M314" i="8"/>
  <c r="M315" i="8"/>
  <c r="M316" i="8"/>
  <c r="M317" i="8"/>
  <c r="M318" i="8"/>
  <c r="M319" i="8"/>
  <c r="M320" i="8"/>
  <c r="M321" i="8"/>
  <c r="M322" i="8"/>
  <c r="M323" i="8"/>
  <c r="M324" i="8"/>
  <c r="M325" i="8"/>
  <c r="M326" i="8"/>
  <c r="M327" i="8"/>
  <c r="M328" i="8"/>
  <c r="M329" i="8"/>
  <c r="M330" i="8"/>
  <c r="M331" i="8"/>
  <c r="M332" i="8"/>
  <c r="M333" i="8"/>
  <c r="M334" i="8"/>
  <c r="M335" i="8"/>
  <c r="M336" i="8"/>
  <c r="M337" i="8"/>
  <c r="M338" i="8"/>
  <c r="M339" i="8"/>
  <c r="M340" i="8"/>
  <c r="M341" i="8"/>
  <c r="M342" i="8"/>
  <c r="M343" i="8"/>
  <c r="M344" i="8"/>
  <c r="M345" i="8"/>
  <c r="M346" i="8"/>
  <c r="M347" i="8"/>
  <c r="M348" i="8"/>
  <c r="M349" i="8"/>
  <c r="M350" i="8"/>
  <c r="M351" i="8"/>
  <c r="M352" i="8"/>
  <c r="M353" i="8"/>
  <c r="M354" i="8"/>
  <c r="M355" i="8"/>
  <c r="M356" i="8"/>
  <c r="M357" i="8"/>
  <c r="M358" i="8"/>
  <c r="M359" i="8"/>
  <c r="M360" i="8"/>
  <c r="M361" i="8"/>
  <c r="M362" i="8"/>
  <c r="M363" i="8"/>
  <c r="M364" i="8"/>
  <c r="M365" i="8"/>
  <c r="M366" i="8"/>
  <c r="M367" i="8"/>
  <c r="M368" i="8"/>
  <c r="M369" i="8"/>
  <c r="M370" i="8"/>
  <c r="M371" i="8"/>
  <c r="M372" i="8"/>
  <c r="M373" i="8"/>
  <c r="M374" i="8"/>
  <c r="M375" i="8"/>
  <c r="M376" i="8"/>
  <c r="M377" i="8"/>
  <c r="M378" i="8"/>
  <c r="M379" i="8"/>
  <c r="M380" i="8"/>
  <c r="M381" i="8"/>
  <c r="M382" i="8"/>
  <c r="M383" i="8"/>
  <c r="M384" i="8"/>
  <c r="M385" i="8"/>
  <c r="M386" i="8"/>
  <c r="M387" i="8"/>
  <c r="M388" i="8"/>
  <c r="M389" i="8"/>
  <c r="M390" i="8"/>
  <c r="M391" i="8"/>
  <c r="M392" i="8"/>
  <c r="M393" i="8"/>
  <c r="M394" i="8"/>
  <c r="M395" i="8"/>
  <c r="M396" i="8"/>
  <c r="M397" i="8"/>
  <c r="M398" i="8"/>
  <c r="M399" i="8"/>
  <c r="M400" i="8"/>
  <c r="M401" i="8"/>
  <c r="M402" i="8"/>
  <c r="M403" i="8"/>
  <c r="M404" i="8"/>
  <c r="M405" i="8"/>
  <c r="M406" i="8"/>
  <c r="M407" i="8"/>
  <c r="M408" i="8"/>
  <c r="M409" i="8"/>
  <c r="M410" i="8"/>
  <c r="M411" i="8"/>
  <c r="M412" i="8"/>
  <c r="M413" i="8"/>
  <c r="M414" i="8"/>
  <c r="M415" i="8"/>
  <c r="M416" i="8"/>
  <c r="M417" i="8"/>
  <c r="M418" i="8"/>
  <c r="M419" i="8"/>
  <c r="M420" i="8"/>
  <c r="M421" i="8"/>
  <c r="M422" i="8"/>
  <c r="M423" i="8"/>
  <c r="M424" i="8"/>
  <c r="M425" i="8"/>
  <c r="M426" i="8"/>
  <c r="M427" i="8"/>
  <c r="M428" i="8"/>
  <c r="M429" i="8"/>
  <c r="M430" i="8"/>
  <c r="M431" i="8"/>
  <c r="M432" i="8"/>
  <c r="M433" i="8"/>
  <c r="M434" i="8"/>
  <c r="M435" i="8"/>
  <c r="M436" i="8"/>
  <c r="M437" i="8"/>
  <c r="M438" i="8"/>
  <c r="M439" i="8"/>
  <c r="M440" i="8"/>
  <c r="M441" i="8"/>
  <c r="M442" i="8"/>
  <c r="M443" i="8"/>
  <c r="M444" i="8"/>
  <c r="M445" i="8"/>
  <c r="M446" i="8"/>
  <c r="M447" i="8"/>
  <c r="M448" i="8"/>
  <c r="M449" i="8"/>
  <c r="M450" i="8"/>
  <c r="M451" i="8"/>
  <c r="M452" i="8"/>
  <c r="M453" i="8"/>
  <c r="M454" i="8"/>
  <c r="M455" i="8"/>
  <c r="M456" i="8"/>
  <c r="M457" i="8"/>
  <c r="M458" i="8"/>
  <c r="M459" i="8"/>
  <c r="M460" i="8"/>
  <c r="M461" i="8"/>
  <c r="M462" i="8"/>
  <c r="M463" i="8"/>
  <c r="M464" i="8"/>
  <c r="M465" i="8"/>
  <c r="M466" i="8"/>
  <c r="M467" i="8"/>
  <c r="M468" i="8"/>
  <c r="M469" i="8"/>
  <c r="M470" i="8"/>
  <c r="M471" i="8"/>
  <c r="M472" i="8"/>
  <c r="M473" i="8"/>
  <c r="M474" i="8"/>
  <c r="M475" i="8"/>
  <c r="M476" i="8"/>
  <c r="M477" i="8"/>
  <c r="M478" i="8"/>
  <c r="M479" i="8"/>
  <c r="M480" i="8"/>
  <c r="M481" i="8"/>
  <c r="M482" i="8"/>
  <c r="M483" i="8"/>
  <c r="M484" i="8"/>
  <c r="M485" i="8"/>
  <c r="M486" i="8"/>
  <c r="M487" i="8"/>
  <c r="M488" i="8"/>
  <c r="M489" i="8"/>
  <c r="M490" i="8"/>
  <c r="M491" i="8"/>
  <c r="M492" i="8"/>
  <c r="M493" i="8"/>
  <c r="M494" i="8"/>
  <c r="M495" i="8"/>
  <c r="M496" i="8"/>
  <c r="M497" i="8"/>
  <c r="M498" i="8"/>
  <c r="M499" i="8"/>
  <c r="M500" i="8"/>
  <c r="M501" i="8"/>
  <c r="M502" i="8"/>
  <c r="M503" i="8"/>
  <c r="M504" i="8"/>
  <c r="M505" i="8"/>
  <c r="M506" i="8"/>
  <c r="M507" i="8"/>
  <c r="M508" i="8"/>
  <c r="M509" i="8"/>
  <c r="M510" i="8"/>
  <c r="M511" i="8"/>
  <c r="M512" i="8"/>
  <c r="M513" i="8"/>
  <c r="M514" i="8"/>
  <c r="M515" i="8"/>
  <c r="M516" i="8"/>
  <c r="M517" i="8"/>
  <c r="M518" i="8"/>
  <c r="M519" i="8"/>
  <c r="M520" i="8"/>
  <c r="M521" i="8"/>
  <c r="M522" i="8"/>
  <c r="M523" i="8"/>
  <c r="M524" i="8"/>
  <c r="M525" i="8"/>
  <c r="M526" i="8"/>
  <c r="M527" i="8"/>
  <c r="M528" i="8"/>
  <c r="M529" i="8"/>
  <c r="M530" i="8"/>
  <c r="M531" i="8"/>
  <c r="M532" i="8"/>
  <c r="M533" i="8"/>
  <c r="M534" i="8"/>
  <c r="M535" i="8"/>
  <c r="M536" i="8"/>
  <c r="M537" i="8"/>
  <c r="M538" i="8"/>
  <c r="M539" i="8"/>
  <c r="M540" i="8"/>
  <c r="M541" i="8"/>
  <c r="M542" i="8"/>
  <c r="M543" i="8"/>
  <c r="M544" i="8"/>
  <c r="M545" i="8"/>
  <c r="M546" i="8"/>
  <c r="M547" i="8"/>
  <c r="M548" i="8"/>
  <c r="M549" i="8"/>
  <c r="M550" i="8"/>
  <c r="M551" i="8"/>
  <c r="M552" i="8"/>
  <c r="M553" i="8"/>
  <c r="M554" i="8"/>
  <c r="M555" i="8"/>
  <c r="M556" i="8"/>
  <c r="M557" i="8"/>
  <c r="M558" i="8"/>
  <c r="M559" i="8"/>
  <c r="M560" i="8"/>
  <c r="M561" i="8"/>
  <c r="M562" i="8"/>
  <c r="M563" i="8"/>
  <c r="M564" i="8"/>
  <c r="M565" i="8"/>
  <c r="M566" i="8"/>
  <c r="M567" i="8"/>
  <c r="M568" i="8"/>
  <c r="M569" i="8"/>
  <c r="M570" i="8"/>
  <c r="M571" i="8"/>
  <c r="M572" i="8"/>
  <c r="M573" i="8"/>
  <c r="M574" i="8"/>
  <c r="M575" i="8"/>
  <c r="M576" i="8"/>
  <c r="M577" i="8"/>
  <c r="M578" i="8"/>
  <c r="M579" i="8"/>
  <c r="M580" i="8"/>
  <c r="M581" i="8"/>
  <c r="M582" i="8"/>
  <c r="M583" i="8"/>
  <c r="M584" i="8"/>
  <c r="M585" i="8"/>
  <c r="M586" i="8"/>
  <c r="M587" i="8"/>
  <c r="M588" i="8"/>
  <c r="M589" i="8"/>
  <c r="M590" i="8"/>
  <c r="M591" i="8"/>
  <c r="M592" i="8"/>
  <c r="M593" i="8"/>
  <c r="M594" i="8"/>
  <c r="M595" i="8"/>
  <c r="M596" i="8"/>
  <c r="M597" i="8"/>
  <c r="M598" i="8"/>
  <c r="M599" i="8"/>
  <c r="M600" i="8"/>
  <c r="M601" i="8"/>
  <c r="M602" i="8"/>
  <c r="M603" i="8"/>
  <c r="M604" i="8"/>
  <c r="M605" i="8"/>
  <c r="M606" i="8"/>
  <c r="M607" i="8"/>
  <c r="M608" i="8"/>
  <c r="M609" i="8"/>
  <c r="M3" i="8"/>
  <c r="AI5" i="3"/>
  <c r="AI6" i="3"/>
  <c r="AI7" i="3"/>
  <c r="AI8" i="3"/>
  <c r="AI9" i="3"/>
  <c r="AI10" i="3"/>
  <c r="AI11" i="3"/>
  <c r="AI12" i="3"/>
  <c r="AI13" i="3"/>
  <c r="AI14" i="3"/>
  <c r="AI15" i="3"/>
  <c r="AI16" i="3"/>
  <c r="AI17" i="3"/>
  <c r="AI18" i="3"/>
  <c r="AI19" i="3"/>
  <c r="AI20" i="3"/>
  <c r="AI21" i="3"/>
  <c r="AI22" i="3"/>
  <c r="AI23" i="3"/>
  <c r="AI24" i="3"/>
  <c r="AI25" i="3"/>
  <c r="AI26" i="3"/>
  <c r="AI27" i="3"/>
  <c r="AI28" i="3"/>
  <c r="AI29" i="3"/>
  <c r="AI30" i="3"/>
  <c r="AI31" i="3"/>
  <c r="AI32" i="3"/>
  <c r="AI33" i="3"/>
  <c r="AI34" i="3"/>
  <c r="AI35" i="3"/>
  <c r="AI36" i="3"/>
  <c r="AI37" i="3"/>
  <c r="AI38" i="3"/>
  <c r="AI39" i="3"/>
  <c r="AI40" i="3"/>
  <c r="AI41" i="3"/>
  <c r="AI42" i="3"/>
  <c r="AI43" i="3"/>
  <c r="AI44" i="3"/>
  <c r="AI45" i="3"/>
  <c r="AI46" i="3"/>
  <c r="AI47" i="3"/>
  <c r="AI48" i="3"/>
  <c r="AI49" i="3"/>
  <c r="AI50" i="3"/>
  <c r="AI51" i="3"/>
  <c r="AI52" i="3"/>
  <c r="AI53" i="3"/>
  <c r="AI54" i="3"/>
  <c r="AI55" i="3"/>
  <c r="AI56" i="3"/>
  <c r="AI57" i="3"/>
  <c r="AI58" i="3"/>
  <c r="AI59" i="3"/>
  <c r="AI60" i="3"/>
  <c r="AI61" i="3"/>
  <c r="AI62" i="3"/>
  <c r="AI63" i="3"/>
  <c r="AI64" i="3"/>
  <c r="AI65" i="3"/>
  <c r="AI66" i="3"/>
  <c r="AI67" i="3"/>
  <c r="AI68" i="3"/>
  <c r="AI69" i="3"/>
  <c r="AI70" i="3"/>
  <c r="AI71" i="3"/>
  <c r="AI72" i="3"/>
  <c r="AI73" i="3"/>
  <c r="AI74" i="3"/>
  <c r="AI75" i="3"/>
  <c r="AI76" i="3"/>
  <c r="AI77" i="3"/>
  <c r="AI78" i="3"/>
  <c r="AI79" i="3"/>
  <c r="AI80" i="3"/>
  <c r="AI81" i="3"/>
  <c r="AI82" i="3"/>
  <c r="AI83" i="3"/>
  <c r="AI84" i="3"/>
  <c r="AI85" i="3"/>
  <c r="AI86" i="3"/>
  <c r="AI87" i="3"/>
  <c r="AI88" i="3"/>
  <c r="AI89" i="3"/>
  <c r="AI90" i="3"/>
  <c r="AI91" i="3"/>
  <c r="AI92" i="3"/>
  <c r="AI93" i="3"/>
  <c r="AI94" i="3"/>
  <c r="AI95" i="3"/>
  <c r="AI96" i="3"/>
  <c r="AI97" i="3"/>
  <c r="AI98" i="3"/>
  <c r="AI99" i="3"/>
  <c r="AI100" i="3"/>
  <c r="AI101" i="3"/>
  <c r="AI102" i="3"/>
  <c r="AI103" i="3"/>
  <c r="AI104" i="3"/>
  <c r="AI105" i="3"/>
  <c r="AI106" i="3"/>
  <c r="AI107" i="3"/>
  <c r="AI108" i="3"/>
  <c r="AI109" i="3"/>
  <c r="AI110" i="3"/>
  <c r="AI111" i="3"/>
  <c r="AI112" i="3"/>
  <c r="AI113" i="3"/>
  <c r="AI114" i="3"/>
  <c r="AI115" i="3"/>
  <c r="AI116" i="3"/>
  <c r="AI117" i="3"/>
  <c r="AI118" i="3"/>
  <c r="AI119" i="3"/>
  <c r="AI120" i="3"/>
  <c r="AI121" i="3"/>
  <c r="AI122" i="3"/>
  <c r="AI123" i="3"/>
  <c r="AI124" i="3"/>
  <c r="AI125" i="3"/>
  <c r="AI126" i="3"/>
  <c r="AI127" i="3"/>
  <c r="AI128" i="3"/>
  <c r="AI129" i="3"/>
  <c r="AI130" i="3"/>
  <c r="AI131" i="3"/>
  <c r="AI132" i="3"/>
  <c r="AI133" i="3"/>
  <c r="AI134" i="3"/>
  <c r="AI135" i="3"/>
  <c r="AI136" i="3"/>
  <c r="AI137" i="3"/>
  <c r="AI138" i="3"/>
  <c r="AI139" i="3"/>
  <c r="AI140" i="3"/>
  <c r="AI141" i="3"/>
  <c r="AI142" i="3"/>
  <c r="AI143" i="3"/>
  <c r="AI144" i="3"/>
  <c r="AI145" i="3"/>
  <c r="AI146" i="3"/>
  <c r="AI147" i="3"/>
  <c r="AI148" i="3"/>
  <c r="AI149" i="3"/>
  <c r="AI150" i="3"/>
  <c r="AI151" i="3"/>
  <c r="AI152" i="3"/>
  <c r="AI153" i="3"/>
  <c r="AI154" i="3"/>
  <c r="AI155" i="3"/>
  <c r="AI156" i="3"/>
  <c r="AI157" i="3"/>
  <c r="AI158" i="3"/>
  <c r="AI159" i="3"/>
  <c r="AI160" i="3"/>
  <c r="AI161" i="3"/>
  <c r="AI162" i="3"/>
  <c r="AI163" i="3"/>
  <c r="AI164" i="3"/>
  <c r="AI165" i="3"/>
  <c r="AI166" i="3"/>
  <c r="AI167" i="3"/>
  <c r="AI168" i="3"/>
  <c r="AI169" i="3"/>
  <c r="AI170" i="3"/>
  <c r="AI171" i="3"/>
  <c r="AI172" i="3"/>
  <c r="AI173" i="3"/>
  <c r="AI174" i="3"/>
  <c r="AI175" i="3"/>
  <c r="AI176" i="3"/>
  <c r="AI177" i="3"/>
  <c r="AI178" i="3"/>
  <c r="AI179" i="3"/>
  <c r="AI180" i="3"/>
  <c r="AI181" i="3"/>
  <c r="AI182" i="3"/>
  <c r="AI183" i="3"/>
  <c r="AI184" i="3"/>
  <c r="AI185" i="3"/>
  <c r="AI186" i="3"/>
  <c r="AI187" i="3"/>
  <c r="AI188" i="3"/>
  <c r="AI189" i="3"/>
  <c r="AI190" i="3"/>
  <c r="AI191" i="3"/>
  <c r="AI192" i="3"/>
  <c r="AI193" i="3"/>
  <c r="AI194" i="3"/>
  <c r="AI195" i="3"/>
  <c r="AI196" i="3"/>
  <c r="AI197" i="3"/>
  <c r="AI198" i="3"/>
  <c r="AI199" i="3"/>
  <c r="AI200" i="3"/>
  <c r="AI201" i="3"/>
  <c r="AI202" i="3"/>
  <c r="AI203" i="3"/>
  <c r="AI204" i="3"/>
  <c r="AI205" i="3"/>
  <c r="AI206" i="3"/>
  <c r="AI207" i="3"/>
  <c r="AI208" i="3"/>
  <c r="AI209" i="3"/>
  <c r="AI210" i="3"/>
  <c r="AI211" i="3"/>
  <c r="AI212" i="3"/>
  <c r="AI213" i="3"/>
  <c r="AI214" i="3"/>
  <c r="AI215" i="3"/>
  <c r="AI216" i="3"/>
  <c r="AI217" i="3"/>
  <c r="AI218" i="3"/>
  <c r="AI219" i="3"/>
  <c r="AI220" i="3"/>
  <c r="AI221" i="3"/>
  <c r="AI222" i="3"/>
  <c r="AI223" i="3"/>
  <c r="AI224" i="3"/>
  <c r="AI225" i="3"/>
  <c r="AI226" i="3"/>
  <c r="AI227" i="3"/>
  <c r="AI228" i="3"/>
  <c r="AI229" i="3"/>
  <c r="AI230" i="3"/>
  <c r="AI231" i="3"/>
  <c r="AI232" i="3"/>
  <c r="AI233" i="3"/>
  <c r="AI234" i="3"/>
  <c r="AI235" i="3"/>
  <c r="AI236" i="3"/>
  <c r="AI237" i="3"/>
  <c r="AI238" i="3"/>
  <c r="AI239" i="3"/>
  <c r="AI240" i="3"/>
  <c r="AI241" i="3"/>
  <c r="AI242" i="3"/>
  <c r="AI243" i="3"/>
  <c r="AI244" i="3"/>
  <c r="AI245" i="3"/>
  <c r="AI246" i="3"/>
  <c r="AI247" i="3"/>
  <c r="AI248" i="3"/>
  <c r="AI249" i="3"/>
  <c r="AI250" i="3"/>
  <c r="AI251" i="3"/>
  <c r="AI252" i="3"/>
  <c r="AI253" i="3"/>
  <c r="AI254" i="3"/>
  <c r="AI255" i="3"/>
  <c r="AI256" i="3"/>
  <c r="AI257" i="3"/>
  <c r="AI258" i="3"/>
  <c r="AI259" i="3"/>
  <c r="AI260" i="3"/>
  <c r="AI261" i="3"/>
  <c r="AI262" i="3"/>
  <c r="AI263" i="3"/>
  <c r="AI264" i="3"/>
  <c r="AI265" i="3"/>
  <c r="AI266" i="3"/>
  <c r="AI267" i="3"/>
  <c r="AI268" i="3"/>
  <c r="AI269" i="3"/>
  <c r="AI270" i="3"/>
  <c r="AI271" i="3"/>
  <c r="AI272" i="3"/>
  <c r="AI273" i="3"/>
  <c r="AI274" i="3"/>
  <c r="AI275" i="3"/>
  <c r="AI276" i="3"/>
  <c r="AI277" i="3"/>
  <c r="AI278" i="3"/>
  <c r="AI279" i="3"/>
  <c r="AI280" i="3"/>
  <c r="AI281" i="3"/>
  <c r="AI282" i="3"/>
  <c r="AI283" i="3"/>
  <c r="AI284" i="3"/>
  <c r="AI285" i="3"/>
  <c r="AI286" i="3"/>
  <c r="AI287" i="3"/>
  <c r="AI288" i="3"/>
  <c r="AI289" i="3"/>
  <c r="AI290" i="3"/>
  <c r="AI291" i="3"/>
  <c r="AI292" i="3"/>
  <c r="AI293" i="3"/>
  <c r="AI294" i="3"/>
  <c r="AI295" i="3"/>
  <c r="AI296" i="3"/>
  <c r="AI297" i="3"/>
  <c r="AI298" i="3"/>
  <c r="AI299" i="3"/>
  <c r="AI300" i="3"/>
  <c r="AI301" i="3"/>
  <c r="AI302" i="3"/>
  <c r="AI303" i="3"/>
  <c r="AI304" i="3"/>
  <c r="AI305" i="3"/>
  <c r="AI306" i="3"/>
  <c r="AI307" i="3"/>
  <c r="AI308" i="3"/>
  <c r="AI309" i="3"/>
  <c r="AI310" i="3"/>
  <c r="AI311" i="3"/>
  <c r="AI312" i="3"/>
  <c r="AI313" i="3"/>
  <c r="AI314" i="3"/>
  <c r="AI315" i="3"/>
  <c r="AI316" i="3"/>
  <c r="AI317" i="3"/>
  <c r="AI318" i="3"/>
  <c r="AI319" i="3"/>
  <c r="AI320" i="3"/>
  <c r="AI321" i="3"/>
  <c r="AI322" i="3"/>
  <c r="AI323" i="3"/>
  <c r="AI324" i="3"/>
  <c r="AI325" i="3"/>
  <c r="AI326" i="3"/>
  <c r="AI327" i="3"/>
  <c r="AI328" i="3"/>
  <c r="AI329" i="3"/>
  <c r="AI330" i="3"/>
  <c r="AI331" i="3"/>
  <c r="AI332" i="3"/>
  <c r="AI333" i="3"/>
  <c r="AI334" i="3"/>
  <c r="AI335" i="3"/>
  <c r="AI336" i="3"/>
  <c r="AI337" i="3"/>
  <c r="AI338" i="3"/>
  <c r="AI339" i="3"/>
  <c r="AI340" i="3"/>
  <c r="AI341" i="3"/>
  <c r="AI342" i="3"/>
  <c r="AI343" i="3"/>
  <c r="AI344" i="3"/>
  <c r="AI345" i="3"/>
  <c r="AI346" i="3"/>
  <c r="AI347" i="3"/>
  <c r="AI348" i="3"/>
  <c r="AI349" i="3"/>
  <c r="AI350" i="3"/>
  <c r="AI351" i="3"/>
  <c r="AI352" i="3"/>
  <c r="AI353" i="3"/>
  <c r="AI354" i="3"/>
  <c r="AI355" i="3"/>
  <c r="AI356" i="3"/>
  <c r="AI357" i="3"/>
  <c r="AI358" i="3"/>
  <c r="AI359" i="3"/>
  <c r="AI360" i="3"/>
  <c r="AI361" i="3"/>
  <c r="AI362" i="3"/>
  <c r="AI363" i="3"/>
  <c r="AI364" i="3"/>
  <c r="AI365" i="3"/>
  <c r="AI366" i="3"/>
  <c r="AI367" i="3"/>
  <c r="AI368" i="3"/>
  <c r="AI369" i="3"/>
  <c r="AI370" i="3"/>
  <c r="AI371" i="3"/>
  <c r="AI372" i="3"/>
  <c r="AI373" i="3"/>
  <c r="AI374" i="3"/>
  <c r="AI375" i="3"/>
  <c r="AI376" i="3"/>
  <c r="AI377" i="3"/>
  <c r="AI378" i="3"/>
  <c r="AI379" i="3"/>
  <c r="AI380" i="3"/>
  <c r="AI381" i="3"/>
  <c r="AI382" i="3"/>
  <c r="AI383" i="3"/>
  <c r="AI384" i="3"/>
  <c r="AI385" i="3"/>
  <c r="AI386" i="3"/>
  <c r="AI387" i="3"/>
  <c r="AI388" i="3"/>
  <c r="AI389" i="3"/>
  <c r="AI390" i="3"/>
  <c r="AI391" i="3"/>
  <c r="AI392" i="3"/>
  <c r="AI393" i="3"/>
  <c r="AI394" i="3"/>
  <c r="AI395" i="3"/>
  <c r="AI396" i="3"/>
  <c r="AI397" i="3"/>
  <c r="AI398" i="3"/>
  <c r="AI399" i="3"/>
  <c r="AI400" i="3"/>
  <c r="AI401" i="3"/>
  <c r="AI402" i="3"/>
  <c r="AI403" i="3"/>
  <c r="AI404" i="3"/>
  <c r="AI405" i="3"/>
  <c r="AI406" i="3"/>
  <c r="AI407" i="3"/>
  <c r="AI408" i="3"/>
  <c r="AI409" i="3"/>
  <c r="AI410" i="3"/>
  <c r="AI411" i="3"/>
  <c r="AI412" i="3"/>
  <c r="AI413" i="3"/>
  <c r="AI414" i="3"/>
  <c r="AI415" i="3"/>
  <c r="AI416" i="3"/>
  <c r="AI417" i="3"/>
  <c r="AI418" i="3"/>
  <c r="AI419" i="3"/>
  <c r="AI420" i="3"/>
  <c r="AI421" i="3"/>
  <c r="AI422" i="3"/>
  <c r="AI423" i="3"/>
  <c r="AI424" i="3"/>
  <c r="AI425" i="3"/>
  <c r="AI426" i="3"/>
  <c r="AI427" i="3"/>
  <c r="AI428" i="3"/>
  <c r="AI429" i="3"/>
  <c r="AI430" i="3"/>
  <c r="AI431" i="3"/>
  <c r="AI432" i="3"/>
  <c r="AI433" i="3"/>
  <c r="AI434" i="3"/>
  <c r="AI435" i="3"/>
  <c r="AI436" i="3"/>
  <c r="AI437" i="3"/>
  <c r="AI438" i="3"/>
  <c r="AI439" i="3"/>
  <c r="AI440" i="3"/>
  <c r="AI441" i="3"/>
  <c r="AI442" i="3"/>
  <c r="AI443" i="3"/>
  <c r="AI444" i="3"/>
  <c r="AI445" i="3"/>
  <c r="AI446" i="3"/>
  <c r="AI447" i="3"/>
  <c r="AI448" i="3"/>
  <c r="AI449" i="3"/>
  <c r="AI450" i="3"/>
  <c r="AI451" i="3"/>
  <c r="AI452" i="3"/>
  <c r="AI453" i="3"/>
  <c r="AI454" i="3"/>
  <c r="AI455" i="3"/>
  <c r="AI456" i="3"/>
  <c r="AI457" i="3"/>
  <c r="AI458" i="3"/>
  <c r="AI459" i="3"/>
  <c r="AI460" i="3"/>
  <c r="AI461" i="3"/>
  <c r="AI462" i="3"/>
  <c r="AI463" i="3"/>
  <c r="AI464" i="3"/>
  <c r="AI465" i="3"/>
  <c r="AI466" i="3"/>
  <c r="AI467" i="3"/>
  <c r="AI468" i="3"/>
  <c r="AI469" i="3"/>
  <c r="AI470" i="3"/>
  <c r="AI471" i="3"/>
  <c r="AI472" i="3"/>
  <c r="AI473" i="3"/>
  <c r="AI474" i="3"/>
  <c r="AI475" i="3"/>
  <c r="AI476" i="3"/>
  <c r="AI477" i="3"/>
  <c r="AI478" i="3"/>
  <c r="AI479" i="3"/>
  <c r="AI480" i="3"/>
  <c r="AI481" i="3"/>
  <c r="AI482" i="3"/>
  <c r="AI483" i="3"/>
  <c r="AI484" i="3"/>
  <c r="AI485" i="3"/>
  <c r="AI486" i="3"/>
  <c r="AI487" i="3"/>
  <c r="AI488" i="3"/>
  <c r="AI489" i="3"/>
  <c r="AI490" i="3"/>
  <c r="AI491" i="3"/>
  <c r="AI492" i="3"/>
  <c r="AI493" i="3"/>
  <c r="AI494" i="3"/>
  <c r="AI495" i="3"/>
  <c r="AI496" i="3"/>
  <c r="AI497" i="3"/>
  <c r="AI498" i="3"/>
  <c r="AI499" i="3"/>
  <c r="AI500" i="3"/>
  <c r="AI501" i="3"/>
  <c r="AI502" i="3"/>
  <c r="AI503" i="3"/>
  <c r="AI504" i="3"/>
  <c r="AI505" i="3"/>
  <c r="AI506" i="3"/>
  <c r="AI507" i="3"/>
  <c r="AI508" i="3"/>
  <c r="AI509" i="3"/>
  <c r="AI510" i="3"/>
  <c r="AI511" i="3"/>
  <c r="AI512" i="3"/>
  <c r="AI513" i="3"/>
  <c r="AI514" i="3"/>
  <c r="AI515" i="3"/>
  <c r="AI516" i="3"/>
  <c r="AI517" i="3"/>
  <c r="AI518" i="3"/>
  <c r="AI519" i="3"/>
  <c r="AI520" i="3"/>
  <c r="AI521" i="3"/>
  <c r="AI522" i="3"/>
  <c r="AI523" i="3"/>
  <c r="AI524" i="3"/>
  <c r="AI525" i="3"/>
  <c r="AI526" i="3"/>
  <c r="AI527" i="3"/>
  <c r="AI528" i="3"/>
  <c r="AI529" i="3"/>
  <c r="AI530" i="3"/>
  <c r="AI531" i="3"/>
  <c r="AI532" i="3"/>
  <c r="AI533" i="3"/>
  <c r="AI534" i="3"/>
  <c r="AI535" i="3"/>
  <c r="AI536" i="3"/>
  <c r="AI537" i="3"/>
  <c r="AI538" i="3"/>
  <c r="AI539" i="3"/>
  <c r="AI540" i="3"/>
  <c r="AI541" i="3"/>
  <c r="AI542" i="3"/>
  <c r="AI543" i="3"/>
  <c r="AI544" i="3"/>
  <c r="AI545" i="3"/>
  <c r="AI546" i="3"/>
  <c r="AI547" i="3"/>
  <c r="AI548" i="3"/>
  <c r="AI549" i="3"/>
  <c r="AI550" i="3"/>
  <c r="AI551" i="3"/>
  <c r="AI552" i="3"/>
  <c r="AI553" i="3"/>
  <c r="AI554" i="3"/>
  <c r="AI555" i="3"/>
  <c r="AI556" i="3"/>
  <c r="AI557" i="3"/>
  <c r="AI558" i="3"/>
  <c r="AI559" i="3"/>
  <c r="AI560" i="3"/>
  <c r="AI561" i="3"/>
  <c r="AI562" i="3"/>
  <c r="AI563" i="3"/>
  <c r="AI564" i="3"/>
  <c r="AI565" i="3"/>
  <c r="AI566" i="3"/>
  <c r="AI567" i="3"/>
  <c r="AI568" i="3"/>
  <c r="AI569" i="3"/>
  <c r="AI570" i="3"/>
  <c r="AI571" i="3"/>
  <c r="AI572" i="3"/>
  <c r="AI573" i="3"/>
  <c r="AI574" i="3"/>
  <c r="AI575" i="3"/>
  <c r="AI576" i="3"/>
  <c r="AI577" i="3"/>
  <c r="AI578" i="3"/>
  <c r="AI579" i="3"/>
  <c r="AI580" i="3"/>
  <c r="AI581" i="3"/>
  <c r="AI582" i="3"/>
  <c r="AI583" i="3"/>
  <c r="AI584" i="3"/>
  <c r="AI585" i="3"/>
  <c r="AI586" i="3"/>
  <c r="AI587" i="3"/>
  <c r="AI588" i="3"/>
  <c r="AI589" i="3"/>
  <c r="AI590" i="3"/>
  <c r="AI591" i="3"/>
  <c r="AI592" i="3"/>
  <c r="AI593" i="3"/>
  <c r="AI594" i="3"/>
  <c r="AI595" i="3"/>
  <c r="AI596" i="3"/>
  <c r="AI597" i="3"/>
  <c r="AI598" i="3"/>
  <c r="AI599" i="3"/>
  <c r="AI600" i="3"/>
  <c r="AI601" i="3"/>
  <c r="AI602" i="3"/>
  <c r="AI603" i="3"/>
  <c r="AI604" i="3"/>
  <c r="AI605" i="3"/>
  <c r="AI606" i="3"/>
  <c r="AI607" i="3"/>
  <c r="AI608" i="3"/>
  <c r="AI609" i="3"/>
  <c r="AI610" i="3"/>
  <c r="AI611" i="3"/>
  <c r="AI612" i="3"/>
  <c r="AI613" i="3"/>
  <c r="AI614" i="3"/>
  <c r="AI615" i="3"/>
  <c r="AI616" i="3"/>
  <c r="AI617" i="3"/>
  <c r="AI618" i="3"/>
  <c r="AI619" i="3"/>
  <c r="AI620" i="3"/>
  <c r="AI621" i="3"/>
  <c r="AI622" i="3"/>
  <c r="AI623" i="3"/>
  <c r="AI624" i="3"/>
  <c r="AI625" i="3"/>
  <c r="AI626" i="3"/>
  <c r="AI627" i="3"/>
  <c r="AI628" i="3"/>
  <c r="AI629" i="3"/>
  <c r="AI630" i="3"/>
  <c r="AI631" i="3"/>
  <c r="AI632" i="3"/>
  <c r="AI633" i="3"/>
  <c r="AI634" i="3"/>
  <c r="AI635" i="3"/>
  <c r="AI636" i="3"/>
  <c r="AI637" i="3"/>
  <c r="AI638" i="3"/>
  <c r="AI639" i="3"/>
  <c r="AI640" i="3"/>
  <c r="AI641" i="3"/>
  <c r="AI642" i="3"/>
  <c r="AI643" i="3"/>
  <c r="AI644" i="3"/>
  <c r="AI645" i="3"/>
  <c r="AI646" i="3"/>
  <c r="AI647" i="3"/>
  <c r="AI648" i="3"/>
  <c r="AI649" i="3"/>
  <c r="AI650" i="3"/>
  <c r="AI651" i="3"/>
  <c r="AI652" i="3"/>
  <c r="AI653" i="3"/>
  <c r="AI654" i="3"/>
  <c r="AI655" i="3"/>
  <c r="AI656" i="3"/>
  <c r="AI657" i="3"/>
  <c r="AI658" i="3"/>
  <c r="AI659" i="3"/>
  <c r="AI660" i="3"/>
  <c r="AI661" i="3"/>
  <c r="AI662" i="3"/>
  <c r="AI663" i="3"/>
  <c r="AI664" i="3"/>
  <c r="AI665" i="3"/>
  <c r="AI666" i="3"/>
  <c r="AI667" i="3"/>
  <c r="AI668" i="3"/>
  <c r="AI669" i="3"/>
  <c r="AI670" i="3"/>
  <c r="AI671" i="3"/>
  <c r="AI672" i="3"/>
  <c r="AI673" i="3"/>
  <c r="AI674" i="3"/>
  <c r="AI675" i="3"/>
  <c r="AI4" i="3"/>
  <c r="E4" i="3"/>
  <c r="E5" i="3"/>
  <c r="E6" i="3"/>
  <c r="E7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53" i="3"/>
  <c r="E54" i="3"/>
  <c r="E55" i="3"/>
  <c r="E56" i="3"/>
  <c r="E57" i="3"/>
  <c r="E58" i="3"/>
  <c r="E59" i="3"/>
  <c r="E60" i="3"/>
  <c r="E61" i="3"/>
  <c r="E62" i="3"/>
  <c r="E63" i="3"/>
  <c r="E64" i="3"/>
  <c r="E65" i="3"/>
  <c r="E66" i="3"/>
  <c r="E67" i="3"/>
  <c r="E68" i="3"/>
  <c r="E69" i="3"/>
  <c r="E70" i="3"/>
  <c r="E71" i="3"/>
  <c r="E72" i="3"/>
  <c r="E73" i="3"/>
  <c r="E74" i="3"/>
  <c r="E75" i="3"/>
  <c r="E76" i="3"/>
  <c r="E77" i="3"/>
  <c r="E78" i="3"/>
  <c r="E79" i="3"/>
  <c r="E80" i="3"/>
  <c r="E81" i="3"/>
  <c r="E82" i="3"/>
  <c r="E83" i="3"/>
  <c r="E84" i="3"/>
  <c r="E85" i="3"/>
  <c r="E86" i="3"/>
  <c r="E87" i="3"/>
  <c r="E88" i="3"/>
  <c r="E89" i="3"/>
  <c r="E90" i="3"/>
  <c r="E91" i="3"/>
  <c r="E92" i="3"/>
  <c r="E93" i="3"/>
  <c r="E94" i="3"/>
  <c r="E95" i="3"/>
  <c r="E96" i="3"/>
  <c r="E97" i="3"/>
  <c r="E98" i="3"/>
  <c r="E99" i="3"/>
  <c r="E100" i="3"/>
  <c r="E101" i="3"/>
  <c r="E102" i="3"/>
  <c r="E103" i="3"/>
  <c r="E104" i="3"/>
  <c r="E105" i="3"/>
  <c r="E106" i="3"/>
  <c r="E107" i="3"/>
  <c r="E108" i="3"/>
  <c r="E109" i="3"/>
  <c r="E110" i="3"/>
  <c r="E111" i="3"/>
  <c r="E112" i="3"/>
  <c r="E113" i="3"/>
  <c r="E114" i="3"/>
  <c r="E115" i="3"/>
  <c r="E116" i="3"/>
  <c r="E117" i="3"/>
  <c r="E118" i="3"/>
  <c r="E119" i="3"/>
  <c r="E120" i="3"/>
  <c r="E121" i="3"/>
  <c r="E122" i="3"/>
  <c r="E123" i="3"/>
  <c r="E124" i="3"/>
  <c r="E125" i="3"/>
  <c r="E126" i="3"/>
  <c r="E127" i="3"/>
  <c r="E128" i="3"/>
  <c r="E129" i="3"/>
  <c r="E130" i="3"/>
  <c r="E131" i="3"/>
  <c r="E132" i="3"/>
  <c r="E133" i="3"/>
  <c r="E134" i="3"/>
  <c r="E135" i="3"/>
  <c r="E136" i="3"/>
  <c r="E137" i="3"/>
  <c r="E138" i="3"/>
  <c r="E139" i="3"/>
  <c r="E140" i="3"/>
  <c r="E141" i="3"/>
  <c r="E142" i="3"/>
  <c r="E143" i="3"/>
  <c r="E144" i="3"/>
  <c r="E145" i="3"/>
  <c r="E146" i="3"/>
  <c r="E147" i="3"/>
  <c r="E148" i="3"/>
  <c r="E149" i="3"/>
  <c r="E150" i="3"/>
  <c r="E151" i="3"/>
  <c r="E152" i="3"/>
  <c r="E153" i="3"/>
  <c r="E154" i="3"/>
  <c r="E155" i="3"/>
  <c r="E156" i="3"/>
  <c r="E157" i="3"/>
  <c r="E158" i="3"/>
  <c r="E159" i="3"/>
  <c r="E160" i="3"/>
  <c r="E161" i="3"/>
  <c r="E162" i="3"/>
  <c r="E163" i="3"/>
  <c r="E164" i="3"/>
  <c r="E165" i="3"/>
  <c r="E166" i="3"/>
  <c r="E167" i="3"/>
  <c r="E168" i="3"/>
  <c r="E169" i="3"/>
  <c r="E170" i="3"/>
  <c r="E171" i="3"/>
  <c r="E172" i="3"/>
  <c r="E173" i="3"/>
  <c r="E174" i="3"/>
  <c r="E175" i="3"/>
  <c r="E176" i="3"/>
  <c r="E177" i="3"/>
  <c r="E178" i="3"/>
  <c r="E179" i="3"/>
  <c r="E180" i="3"/>
  <c r="E181" i="3"/>
  <c r="E182" i="3"/>
  <c r="E183" i="3"/>
  <c r="E184" i="3"/>
  <c r="E185" i="3"/>
  <c r="E186" i="3"/>
  <c r="E187" i="3"/>
  <c r="E188" i="3"/>
  <c r="E189" i="3"/>
  <c r="E190" i="3"/>
  <c r="E191" i="3"/>
  <c r="E192" i="3"/>
  <c r="E193" i="3"/>
  <c r="E194" i="3"/>
  <c r="E195" i="3"/>
  <c r="E196" i="3"/>
  <c r="E197" i="3"/>
  <c r="E198" i="3"/>
  <c r="E199" i="3"/>
  <c r="E200" i="3"/>
  <c r="E201" i="3"/>
  <c r="E202" i="3"/>
  <c r="E203" i="3"/>
  <c r="E204" i="3"/>
  <c r="E205" i="3"/>
  <c r="E206" i="3"/>
  <c r="E207" i="3"/>
  <c r="E208" i="3"/>
  <c r="E209" i="3"/>
  <c r="E210" i="3"/>
  <c r="E211" i="3"/>
  <c r="E212" i="3"/>
  <c r="E213" i="3"/>
  <c r="E214" i="3"/>
  <c r="E215" i="3"/>
  <c r="E216" i="3"/>
  <c r="E217" i="3"/>
  <c r="E218" i="3"/>
  <c r="E219" i="3"/>
  <c r="E220" i="3"/>
  <c r="E221" i="3"/>
  <c r="E222" i="3"/>
  <c r="E223" i="3"/>
  <c r="E224" i="3"/>
  <c r="E225" i="3"/>
  <c r="E226" i="3"/>
  <c r="E227" i="3"/>
  <c r="E228" i="3"/>
  <c r="E229" i="3"/>
  <c r="E230" i="3"/>
  <c r="E231" i="3"/>
  <c r="E232" i="3"/>
  <c r="E233" i="3"/>
  <c r="E234" i="3"/>
  <c r="E235" i="3"/>
  <c r="E236" i="3"/>
  <c r="E237" i="3"/>
  <c r="E238" i="3"/>
  <c r="E239" i="3"/>
  <c r="E240" i="3"/>
  <c r="E241" i="3"/>
  <c r="E242" i="3"/>
  <c r="E243" i="3"/>
  <c r="E244" i="3"/>
  <c r="E245" i="3"/>
  <c r="E246" i="3"/>
  <c r="E247" i="3"/>
  <c r="E248" i="3"/>
  <c r="E249" i="3"/>
  <c r="E250" i="3"/>
  <c r="E251" i="3"/>
  <c r="E252" i="3"/>
  <c r="E253" i="3"/>
  <c r="E254" i="3"/>
  <c r="E255" i="3"/>
  <c r="E256" i="3"/>
  <c r="E257" i="3"/>
  <c r="E258" i="3"/>
  <c r="E259" i="3"/>
  <c r="E260" i="3"/>
  <c r="E261" i="3"/>
  <c r="E262" i="3"/>
  <c r="E263" i="3"/>
  <c r="E264" i="3"/>
  <c r="E265" i="3"/>
  <c r="E266" i="3"/>
  <c r="E267" i="3"/>
  <c r="E268" i="3"/>
  <c r="E269" i="3"/>
  <c r="E270" i="3"/>
  <c r="E271" i="3"/>
  <c r="E272" i="3"/>
  <c r="E273" i="3"/>
  <c r="E274" i="3"/>
  <c r="E275" i="3"/>
  <c r="E276" i="3"/>
  <c r="E277" i="3"/>
  <c r="E278" i="3"/>
  <c r="E279" i="3"/>
  <c r="E280" i="3"/>
  <c r="E281" i="3"/>
  <c r="E282" i="3"/>
  <c r="E283" i="3"/>
  <c r="E284" i="3"/>
  <c r="E285" i="3"/>
  <c r="E286" i="3"/>
  <c r="E287" i="3"/>
  <c r="E288" i="3"/>
  <c r="E289" i="3"/>
  <c r="E290" i="3"/>
  <c r="E291" i="3"/>
  <c r="E292" i="3"/>
  <c r="E293" i="3"/>
  <c r="E294" i="3"/>
  <c r="E295" i="3"/>
  <c r="E296" i="3"/>
  <c r="E297" i="3"/>
  <c r="E298" i="3"/>
  <c r="E299" i="3"/>
  <c r="E300" i="3"/>
  <c r="E301" i="3"/>
  <c r="E302" i="3"/>
  <c r="E303" i="3"/>
  <c r="E304" i="3"/>
  <c r="E305" i="3"/>
  <c r="E306" i="3"/>
  <c r="E307" i="3"/>
  <c r="E308" i="3"/>
  <c r="E309" i="3"/>
  <c r="E310" i="3"/>
  <c r="E311" i="3"/>
  <c r="E312" i="3"/>
  <c r="E313" i="3"/>
  <c r="E314" i="3"/>
  <c r="E315" i="3"/>
  <c r="E316" i="3"/>
  <c r="E317" i="3"/>
  <c r="E318" i="3"/>
  <c r="E319" i="3"/>
  <c r="E320" i="3"/>
  <c r="E321" i="3"/>
  <c r="E322" i="3"/>
  <c r="E323" i="3"/>
  <c r="E324" i="3"/>
  <c r="E325" i="3"/>
  <c r="E326" i="3"/>
  <c r="E327" i="3"/>
  <c r="E328" i="3"/>
  <c r="E329" i="3"/>
  <c r="E330" i="3"/>
  <c r="E331" i="3"/>
  <c r="E332" i="3"/>
  <c r="E333" i="3"/>
  <c r="E334" i="3"/>
  <c r="E335" i="3"/>
  <c r="E336" i="3"/>
  <c r="E337" i="3"/>
  <c r="E338" i="3"/>
  <c r="E339" i="3"/>
  <c r="E340" i="3"/>
  <c r="E341" i="3"/>
  <c r="E342" i="3"/>
  <c r="E343" i="3"/>
  <c r="E344" i="3"/>
  <c r="E345" i="3"/>
  <c r="E346" i="3"/>
  <c r="E347" i="3"/>
  <c r="E348" i="3"/>
  <c r="E349" i="3"/>
  <c r="E350" i="3"/>
  <c r="E351" i="3"/>
  <c r="E352" i="3"/>
  <c r="E353" i="3"/>
  <c r="E354" i="3"/>
  <c r="E355" i="3"/>
  <c r="E356" i="3"/>
  <c r="E357" i="3"/>
  <c r="E358" i="3"/>
  <c r="E359" i="3"/>
  <c r="E360" i="3"/>
  <c r="E361" i="3"/>
  <c r="E362" i="3"/>
  <c r="E363" i="3"/>
  <c r="E364" i="3"/>
  <c r="E365" i="3"/>
  <c r="E366" i="3"/>
  <c r="E367" i="3"/>
  <c r="E368" i="3"/>
  <c r="E369" i="3"/>
  <c r="E370" i="3"/>
  <c r="E371" i="3"/>
  <c r="E372" i="3"/>
  <c r="E373" i="3"/>
  <c r="E374" i="3"/>
  <c r="E375" i="3"/>
  <c r="E376" i="3"/>
  <c r="E377" i="3"/>
  <c r="E378" i="3"/>
  <c r="E379" i="3"/>
  <c r="E380" i="3"/>
  <c r="E381" i="3"/>
  <c r="E382" i="3"/>
  <c r="E383" i="3"/>
  <c r="E384" i="3"/>
  <c r="E385" i="3"/>
  <c r="E386" i="3"/>
  <c r="E387" i="3"/>
  <c r="E388" i="3"/>
  <c r="E389" i="3"/>
  <c r="E390" i="3"/>
  <c r="E391" i="3"/>
  <c r="E392" i="3"/>
  <c r="E393" i="3"/>
  <c r="E394" i="3"/>
  <c r="E395" i="3"/>
  <c r="E396" i="3"/>
  <c r="E397" i="3"/>
  <c r="E398" i="3"/>
  <c r="E399" i="3"/>
  <c r="E400" i="3"/>
  <c r="E401" i="3"/>
  <c r="E402" i="3"/>
  <c r="E403" i="3"/>
  <c r="E404" i="3"/>
  <c r="E405" i="3"/>
  <c r="E406" i="3"/>
  <c r="E407" i="3"/>
  <c r="E408" i="3"/>
  <c r="E409" i="3"/>
  <c r="E410" i="3"/>
  <c r="E411" i="3"/>
  <c r="E412" i="3"/>
  <c r="E413" i="3"/>
  <c r="E414" i="3"/>
  <c r="E415" i="3"/>
  <c r="E416" i="3"/>
  <c r="E417" i="3"/>
  <c r="E418" i="3"/>
  <c r="E419" i="3"/>
  <c r="E420" i="3"/>
  <c r="E421" i="3"/>
  <c r="E422" i="3"/>
  <c r="E423" i="3"/>
  <c r="E424" i="3"/>
  <c r="E425" i="3"/>
  <c r="E426" i="3"/>
  <c r="E427" i="3"/>
  <c r="E428" i="3"/>
  <c r="E429" i="3"/>
  <c r="E430" i="3"/>
  <c r="E431" i="3"/>
  <c r="E432" i="3"/>
  <c r="E433" i="3"/>
  <c r="E434" i="3"/>
  <c r="E435" i="3"/>
  <c r="E436" i="3"/>
  <c r="E437" i="3"/>
  <c r="E438" i="3"/>
  <c r="E439" i="3"/>
  <c r="E440" i="3"/>
  <c r="E441" i="3"/>
  <c r="E442" i="3"/>
  <c r="E443" i="3"/>
  <c r="E444" i="3"/>
  <c r="E445" i="3"/>
  <c r="E446" i="3"/>
  <c r="E447" i="3"/>
  <c r="E448" i="3"/>
  <c r="E449" i="3"/>
  <c r="E450" i="3"/>
  <c r="E451" i="3"/>
  <c r="E452" i="3"/>
  <c r="E453" i="3"/>
  <c r="E454" i="3"/>
  <c r="E455" i="3"/>
  <c r="E456" i="3"/>
  <c r="E457" i="3"/>
  <c r="E458" i="3"/>
  <c r="E459" i="3"/>
  <c r="E460" i="3"/>
  <c r="E461" i="3"/>
  <c r="E462" i="3"/>
  <c r="E463" i="3"/>
  <c r="E464" i="3"/>
  <c r="E465" i="3"/>
  <c r="E466" i="3"/>
  <c r="E467" i="3"/>
  <c r="E468" i="3"/>
  <c r="E469" i="3"/>
  <c r="E470" i="3"/>
  <c r="E471" i="3"/>
  <c r="E472" i="3"/>
  <c r="E473" i="3"/>
  <c r="E474" i="3"/>
  <c r="E475" i="3"/>
  <c r="E476" i="3"/>
  <c r="E477" i="3"/>
  <c r="E478" i="3"/>
  <c r="E479" i="3"/>
  <c r="E480" i="3"/>
  <c r="E481" i="3"/>
  <c r="E482" i="3"/>
  <c r="E483" i="3"/>
  <c r="E484" i="3"/>
  <c r="E485" i="3"/>
  <c r="E486" i="3"/>
  <c r="E487" i="3"/>
  <c r="E488" i="3"/>
  <c r="E489" i="3"/>
  <c r="E490" i="3"/>
  <c r="E491" i="3"/>
  <c r="E492" i="3"/>
  <c r="E493" i="3"/>
  <c r="E494" i="3"/>
  <c r="E495" i="3"/>
  <c r="E496" i="3"/>
  <c r="E497" i="3"/>
  <c r="E498" i="3"/>
  <c r="E499" i="3"/>
  <c r="E500" i="3"/>
  <c r="E501" i="3"/>
  <c r="E502" i="3"/>
  <c r="E503" i="3"/>
  <c r="E504" i="3"/>
  <c r="E505" i="3"/>
  <c r="E506" i="3"/>
  <c r="E507" i="3"/>
  <c r="E508" i="3"/>
  <c r="E509" i="3"/>
  <c r="E510" i="3"/>
  <c r="E511" i="3"/>
  <c r="E512" i="3"/>
  <c r="E513" i="3"/>
  <c r="E514" i="3"/>
  <c r="E515" i="3"/>
  <c r="E516" i="3"/>
  <c r="E517" i="3"/>
  <c r="E518" i="3"/>
  <c r="E519" i="3"/>
  <c r="E520" i="3"/>
  <c r="E521" i="3"/>
  <c r="E522" i="3"/>
  <c r="E523" i="3"/>
  <c r="E524" i="3"/>
  <c r="E525" i="3"/>
  <c r="E526" i="3"/>
  <c r="E527" i="3"/>
  <c r="E528" i="3"/>
  <c r="E529" i="3"/>
  <c r="E530" i="3"/>
  <c r="E531" i="3"/>
  <c r="E532" i="3"/>
  <c r="E533" i="3"/>
  <c r="E534" i="3"/>
  <c r="E535" i="3"/>
  <c r="E536" i="3"/>
  <c r="E537" i="3"/>
  <c r="E538" i="3"/>
  <c r="E539" i="3"/>
  <c r="E540" i="3"/>
  <c r="E541" i="3"/>
  <c r="E542" i="3"/>
  <c r="E543" i="3"/>
  <c r="E544" i="3"/>
  <c r="E545" i="3"/>
  <c r="E546" i="3"/>
  <c r="E547" i="3"/>
  <c r="E548" i="3"/>
  <c r="E549" i="3"/>
  <c r="E550" i="3"/>
  <c r="E551" i="3"/>
  <c r="E552" i="3"/>
  <c r="E553" i="3"/>
  <c r="E554" i="3"/>
  <c r="E555" i="3"/>
  <c r="E556" i="3"/>
  <c r="E557" i="3"/>
  <c r="E558" i="3"/>
  <c r="E559" i="3"/>
  <c r="E560" i="3"/>
  <c r="E561" i="3"/>
  <c r="E562" i="3"/>
  <c r="E563" i="3"/>
  <c r="E564" i="3"/>
  <c r="E565" i="3"/>
  <c r="E566" i="3"/>
  <c r="E567" i="3"/>
  <c r="E568" i="3"/>
  <c r="E569" i="3"/>
  <c r="E570" i="3"/>
  <c r="E571" i="3"/>
  <c r="E572" i="3"/>
  <c r="E573" i="3"/>
  <c r="E574" i="3"/>
  <c r="E575" i="3"/>
  <c r="E576" i="3"/>
  <c r="E577" i="3"/>
  <c r="E578" i="3"/>
  <c r="E579" i="3"/>
  <c r="E580" i="3"/>
  <c r="E581" i="3"/>
  <c r="E582" i="3"/>
  <c r="E583" i="3"/>
  <c r="E584" i="3"/>
  <c r="E585" i="3"/>
  <c r="E586" i="3"/>
  <c r="E587" i="3"/>
  <c r="E588" i="3"/>
  <c r="E589" i="3"/>
  <c r="E590" i="3"/>
  <c r="E591" i="3"/>
  <c r="E592" i="3"/>
  <c r="E593" i="3"/>
  <c r="E594" i="3"/>
  <c r="E595" i="3"/>
  <c r="E596" i="3"/>
  <c r="E597" i="3"/>
  <c r="E598" i="3"/>
  <c r="E599" i="3"/>
  <c r="E600" i="3"/>
  <c r="E601" i="3"/>
  <c r="E602" i="3"/>
  <c r="E603" i="3"/>
  <c r="E604" i="3"/>
  <c r="E605" i="3"/>
  <c r="E606" i="3"/>
  <c r="E607" i="3"/>
  <c r="E608" i="3"/>
  <c r="E609" i="3"/>
  <c r="E610" i="3"/>
  <c r="E611" i="3"/>
  <c r="E612" i="3"/>
  <c r="E613" i="3"/>
  <c r="E614" i="3"/>
  <c r="E615" i="3"/>
  <c r="E616" i="3"/>
  <c r="E617" i="3"/>
  <c r="E618" i="3"/>
  <c r="E619" i="3"/>
  <c r="E620" i="3"/>
  <c r="E621" i="3"/>
  <c r="E622" i="3"/>
  <c r="E623" i="3"/>
  <c r="E624" i="3"/>
  <c r="E625" i="3"/>
  <c r="E626" i="3"/>
  <c r="E627" i="3"/>
  <c r="E628" i="3"/>
  <c r="E629" i="3"/>
  <c r="E630" i="3"/>
  <c r="E631" i="3"/>
  <c r="E632" i="3"/>
  <c r="E633" i="3"/>
  <c r="E634" i="3"/>
  <c r="E635" i="3"/>
  <c r="E636" i="3"/>
  <c r="E637" i="3"/>
  <c r="E638" i="3"/>
  <c r="E639" i="3"/>
  <c r="E640" i="3"/>
  <c r="E641" i="3"/>
  <c r="E642" i="3"/>
  <c r="E643" i="3"/>
  <c r="E644" i="3"/>
  <c r="E645" i="3"/>
  <c r="E646" i="3"/>
  <c r="E647" i="3"/>
  <c r="E648" i="3"/>
  <c r="E649" i="3"/>
  <c r="E650" i="3"/>
  <c r="E651" i="3"/>
  <c r="E652" i="3"/>
  <c r="E653" i="3"/>
  <c r="E654" i="3"/>
  <c r="E655" i="3"/>
  <c r="E656" i="3"/>
  <c r="E657" i="3"/>
  <c r="E658" i="3"/>
  <c r="E659" i="3"/>
  <c r="E660" i="3"/>
  <c r="E661" i="3"/>
  <c r="E662" i="3"/>
  <c r="E663" i="3"/>
  <c r="E664" i="3"/>
  <c r="E665" i="3"/>
  <c r="E666" i="3"/>
  <c r="E667" i="3"/>
  <c r="E668" i="3"/>
  <c r="E669" i="3"/>
  <c r="E670" i="3"/>
  <c r="E671" i="3"/>
  <c r="E672" i="3"/>
  <c r="E673" i="3"/>
  <c r="E674" i="3"/>
  <c r="E675" i="3"/>
  <c r="E676" i="3"/>
  <c r="E677" i="3"/>
  <c r="E678" i="3"/>
  <c r="E679" i="3"/>
  <c r="E680" i="3"/>
  <c r="E681" i="3"/>
  <c r="E682" i="3"/>
  <c r="E683" i="3"/>
  <c r="E684" i="3"/>
  <c r="E685" i="3"/>
  <c r="E686" i="3"/>
  <c r="E687" i="3"/>
  <c r="E688" i="3"/>
  <c r="E689" i="3"/>
  <c r="E690" i="3"/>
  <c r="E691" i="3"/>
  <c r="E692" i="3"/>
  <c r="E693" i="3"/>
  <c r="E694" i="3"/>
  <c r="E695" i="3"/>
  <c r="E696" i="3"/>
  <c r="E697" i="3"/>
  <c r="E698" i="3"/>
  <c r="E699" i="3"/>
  <c r="E700" i="3"/>
  <c r="E701" i="3"/>
  <c r="E702" i="3"/>
  <c r="E703" i="3"/>
  <c r="E704" i="3"/>
  <c r="E705" i="3"/>
  <c r="E706" i="3"/>
  <c r="E707" i="3"/>
  <c r="E708" i="3"/>
  <c r="E709" i="3"/>
  <c r="E710" i="3"/>
  <c r="E711" i="3"/>
  <c r="E712" i="3"/>
  <c r="E713" i="3"/>
  <c r="E714" i="3"/>
  <c r="E715" i="3"/>
  <c r="E716" i="3"/>
  <c r="E717" i="3"/>
  <c r="E718" i="3"/>
  <c r="E719" i="3"/>
  <c r="E720" i="3"/>
  <c r="E721" i="3"/>
  <c r="E722" i="3"/>
  <c r="E723" i="3"/>
  <c r="E724" i="3"/>
  <c r="E725" i="3"/>
  <c r="E726" i="3"/>
  <c r="E727" i="3"/>
  <c r="E728" i="3"/>
  <c r="E729" i="3"/>
  <c r="E730" i="3"/>
  <c r="E731" i="3"/>
  <c r="E732" i="3"/>
  <c r="E733" i="3"/>
  <c r="E734" i="3"/>
  <c r="E735" i="3"/>
  <c r="E736" i="3"/>
  <c r="E737" i="3"/>
  <c r="E738" i="3"/>
  <c r="E739" i="3"/>
  <c r="E740" i="3"/>
  <c r="E741" i="3"/>
  <c r="E742" i="3"/>
  <c r="E743" i="3"/>
  <c r="E744" i="3"/>
  <c r="E745" i="3"/>
  <c r="E746" i="3"/>
  <c r="E747" i="3"/>
  <c r="E748" i="3"/>
  <c r="E749" i="3"/>
  <c r="E750" i="3"/>
  <c r="E751" i="3"/>
  <c r="E752" i="3"/>
  <c r="E753" i="3"/>
  <c r="E754" i="3"/>
  <c r="E755" i="3"/>
  <c r="E756" i="3"/>
  <c r="E757" i="3"/>
  <c r="E758" i="3"/>
  <c r="E759" i="3"/>
  <c r="E760" i="3"/>
  <c r="E761" i="3"/>
  <c r="E762" i="3"/>
  <c r="E763" i="3"/>
  <c r="E764" i="3"/>
  <c r="E765" i="3"/>
  <c r="E766" i="3"/>
  <c r="E767" i="3"/>
  <c r="E768" i="3"/>
  <c r="E769" i="3"/>
  <c r="E770" i="3"/>
  <c r="E771" i="3"/>
  <c r="E772" i="3"/>
  <c r="E773" i="3"/>
  <c r="E774" i="3"/>
  <c r="E775" i="3"/>
  <c r="E776" i="3"/>
  <c r="E777" i="3"/>
  <c r="E778" i="3"/>
  <c r="E779" i="3"/>
  <c r="E780" i="3"/>
  <c r="E781" i="3"/>
  <c r="E782" i="3"/>
  <c r="E783" i="3"/>
  <c r="E784" i="3"/>
  <c r="E785" i="3"/>
  <c r="E786" i="3"/>
  <c r="E787" i="3"/>
  <c r="E788" i="3"/>
  <c r="E789" i="3"/>
  <c r="E790" i="3"/>
  <c r="E791" i="3"/>
  <c r="E792" i="3"/>
  <c r="E793" i="3"/>
  <c r="E794" i="3"/>
  <c r="E795" i="3"/>
  <c r="E796" i="3"/>
  <c r="E797" i="3"/>
  <c r="E798" i="3"/>
  <c r="E799" i="3"/>
  <c r="E800" i="3"/>
  <c r="E801" i="3"/>
  <c r="E802" i="3"/>
  <c r="E803" i="3"/>
  <c r="E804" i="3"/>
  <c r="E805" i="3"/>
  <c r="E806" i="3"/>
  <c r="E807" i="3"/>
  <c r="E808" i="3"/>
  <c r="E809" i="3"/>
  <c r="E810" i="3"/>
  <c r="E811" i="3"/>
  <c r="E812" i="3"/>
  <c r="E813" i="3"/>
  <c r="E814" i="3"/>
  <c r="E815" i="3"/>
  <c r="E816" i="3"/>
  <c r="E817" i="3"/>
  <c r="E818" i="3"/>
  <c r="E819" i="3"/>
  <c r="E820" i="3"/>
  <c r="E821" i="3"/>
  <c r="E822" i="3"/>
  <c r="E823" i="3"/>
  <c r="E824" i="3"/>
  <c r="E825" i="3"/>
  <c r="E826" i="3"/>
  <c r="E827" i="3"/>
  <c r="E828" i="3"/>
  <c r="E829" i="3"/>
  <c r="E830" i="3"/>
  <c r="E831" i="3"/>
  <c r="E832" i="3"/>
  <c r="E833" i="3"/>
  <c r="E834" i="3"/>
  <c r="E835" i="3"/>
  <c r="E836" i="3"/>
  <c r="E837" i="3"/>
  <c r="E838" i="3"/>
  <c r="E839" i="3"/>
  <c r="E840" i="3"/>
  <c r="E841" i="3"/>
  <c r="E842" i="3"/>
  <c r="E843" i="3"/>
  <c r="E844" i="3"/>
  <c r="E845" i="3"/>
  <c r="E846" i="3"/>
  <c r="E847" i="3"/>
  <c r="E848" i="3"/>
  <c r="E849" i="3"/>
  <c r="E850" i="3"/>
  <c r="E851" i="3"/>
  <c r="E852" i="3"/>
  <c r="E853" i="3"/>
  <c r="E854" i="3"/>
  <c r="E855" i="3"/>
  <c r="E856" i="3"/>
  <c r="E857" i="3"/>
  <c r="E858" i="3"/>
  <c r="E859" i="3"/>
  <c r="E860" i="3"/>
  <c r="E861" i="3"/>
  <c r="E862" i="3"/>
  <c r="E863" i="3"/>
  <c r="E864" i="3"/>
  <c r="E865" i="3"/>
  <c r="E866" i="3"/>
  <c r="E867" i="3"/>
  <c r="E868" i="3"/>
  <c r="E869" i="3"/>
  <c r="E870" i="3"/>
  <c r="E871" i="3"/>
  <c r="E872" i="3"/>
  <c r="E873" i="3"/>
  <c r="E874" i="3"/>
  <c r="E875" i="3"/>
  <c r="E876" i="3"/>
  <c r="E877" i="3"/>
  <c r="E878" i="3"/>
  <c r="E879" i="3"/>
  <c r="E880" i="3"/>
  <c r="E881" i="3"/>
  <c r="E882" i="3"/>
  <c r="E883" i="3"/>
  <c r="E884" i="3"/>
  <c r="E885" i="3"/>
  <c r="E886" i="3"/>
  <c r="E887" i="3"/>
  <c r="E888" i="3"/>
  <c r="E889" i="3"/>
  <c r="E890" i="3"/>
  <c r="E891" i="3"/>
  <c r="E892" i="3"/>
  <c r="E893" i="3"/>
  <c r="E894" i="3"/>
  <c r="E895" i="3"/>
  <c r="E896" i="3"/>
  <c r="E897" i="3"/>
  <c r="E898" i="3"/>
  <c r="E899" i="3"/>
  <c r="E900" i="3"/>
  <c r="E901" i="3"/>
  <c r="E902" i="3"/>
  <c r="E903" i="3"/>
  <c r="E904" i="3"/>
  <c r="E905" i="3"/>
  <c r="E906" i="3"/>
  <c r="E907" i="3"/>
  <c r="E908" i="3"/>
  <c r="E909" i="3"/>
  <c r="E910" i="3"/>
  <c r="E911" i="3"/>
  <c r="E912" i="3"/>
  <c r="E913" i="3"/>
  <c r="E914" i="3"/>
  <c r="E915" i="3"/>
  <c r="E916" i="3"/>
  <c r="E917" i="3"/>
  <c r="E918" i="3"/>
  <c r="E919" i="3"/>
  <c r="E920" i="3"/>
  <c r="E921" i="3"/>
  <c r="E922" i="3"/>
  <c r="E923" i="3"/>
  <c r="E924" i="3"/>
  <c r="E925" i="3"/>
  <c r="E926" i="3"/>
  <c r="E927" i="3"/>
  <c r="E928" i="3"/>
  <c r="E929" i="3"/>
  <c r="E930" i="3"/>
  <c r="E931" i="3"/>
  <c r="E932" i="3"/>
  <c r="E933" i="3"/>
  <c r="E934" i="3"/>
  <c r="E935" i="3"/>
  <c r="E936" i="3"/>
  <c r="E937" i="3"/>
  <c r="E938" i="3"/>
  <c r="E939" i="3"/>
  <c r="E940" i="3"/>
  <c r="E941" i="3"/>
  <c r="E942" i="3"/>
  <c r="E943" i="3"/>
  <c r="E944" i="3"/>
  <c r="E945" i="3"/>
  <c r="E946" i="3"/>
  <c r="E947" i="3"/>
  <c r="E948" i="3"/>
  <c r="E949" i="3"/>
  <c r="E950" i="3"/>
  <c r="E951" i="3"/>
  <c r="E952" i="3"/>
  <c r="E953" i="3"/>
  <c r="E954" i="3"/>
  <c r="E955" i="3"/>
  <c r="E956" i="3"/>
  <c r="E957" i="3"/>
  <c r="E958" i="3"/>
  <c r="E959" i="3"/>
  <c r="E960" i="3"/>
  <c r="E961" i="3"/>
  <c r="E962" i="3"/>
  <c r="E963" i="3"/>
  <c r="E964" i="3"/>
  <c r="E965" i="3"/>
  <c r="E966" i="3"/>
  <c r="E967" i="3"/>
  <c r="E968" i="3"/>
  <c r="E969" i="3"/>
  <c r="E970" i="3"/>
  <c r="E971" i="3"/>
  <c r="E972" i="3"/>
  <c r="E973" i="3"/>
  <c r="E974" i="3"/>
  <c r="E975" i="3"/>
  <c r="E976" i="3"/>
  <c r="E977" i="3"/>
  <c r="E978" i="3"/>
  <c r="E979" i="3"/>
  <c r="E980" i="3"/>
  <c r="E981" i="3"/>
  <c r="E982" i="3"/>
  <c r="E983" i="3"/>
  <c r="E984" i="3"/>
  <c r="E985" i="3"/>
  <c r="E986" i="3"/>
  <c r="E987" i="3"/>
  <c r="E988" i="3"/>
  <c r="E989" i="3"/>
  <c r="E990" i="3"/>
  <c r="E991" i="3"/>
  <c r="E992" i="3"/>
  <c r="E993" i="3"/>
  <c r="E994" i="3"/>
  <c r="E995" i="3"/>
  <c r="E996" i="3"/>
  <c r="E997" i="3"/>
  <c r="E998" i="3"/>
  <c r="E999" i="3"/>
  <c r="E1000" i="3"/>
  <c r="E1001" i="3"/>
  <c r="E1002" i="3"/>
  <c r="E1003" i="3"/>
  <c r="E1004" i="3"/>
  <c r="E1005" i="3"/>
  <c r="E1006" i="3"/>
  <c r="E1007" i="3"/>
  <c r="E1008" i="3"/>
  <c r="E1009" i="3"/>
  <c r="E1010" i="3"/>
  <c r="E1011" i="3"/>
  <c r="E1012" i="3"/>
  <c r="E1013" i="3"/>
  <c r="E1014" i="3"/>
  <c r="E1015" i="3"/>
  <c r="E1016" i="3"/>
  <c r="E1017" i="3"/>
  <c r="E1018" i="3"/>
  <c r="E1019" i="3"/>
  <c r="E1020" i="3"/>
  <c r="E1021" i="3"/>
  <c r="E1022" i="3"/>
  <c r="E1023" i="3"/>
  <c r="E1024" i="3"/>
  <c r="E1025" i="3"/>
  <c r="E1026" i="3"/>
  <c r="E1027" i="3"/>
  <c r="E1028" i="3"/>
  <c r="E1029" i="3"/>
  <c r="E1030" i="3"/>
  <c r="E1031" i="3"/>
  <c r="E1032" i="3"/>
  <c r="E1033" i="3"/>
  <c r="E1034" i="3"/>
  <c r="E1035" i="3"/>
  <c r="E1036" i="3"/>
  <c r="E1037" i="3"/>
  <c r="E1038" i="3"/>
  <c r="E1039" i="3"/>
  <c r="E1040" i="3"/>
  <c r="E1041" i="3"/>
  <c r="E1042" i="3"/>
  <c r="E1043" i="3"/>
  <c r="E1044" i="3"/>
  <c r="E1045" i="3"/>
  <c r="E1046" i="3"/>
  <c r="E1047" i="3"/>
  <c r="E1048" i="3"/>
  <c r="E1049" i="3"/>
  <c r="E1050" i="3"/>
  <c r="E1051" i="3"/>
  <c r="E1052" i="3"/>
  <c r="E1053" i="3"/>
  <c r="E1054" i="3"/>
  <c r="E1055" i="3"/>
  <c r="E1056" i="3"/>
  <c r="E1057" i="3"/>
  <c r="E1058" i="3"/>
  <c r="E1059" i="3"/>
  <c r="E1060" i="3"/>
  <c r="E1061" i="3"/>
  <c r="E1062" i="3"/>
  <c r="E1063" i="3"/>
  <c r="E1064" i="3"/>
  <c r="E1065" i="3"/>
  <c r="E1066" i="3"/>
  <c r="E1067" i="3"/>
  <c r="E1068" i="3"/>
  <c r="E1069" i="3"/>
  <c r="E1070" i="3"/>
  <c r="E1071" i="3"/>
  <c r="E1072" i="3"/>
  <c r="E1073" i="3"/>
  <c r="E1074" i="3"/>
  <c r="E1075" i="3"/>
  <c r="E1076" i="3"/>
  <c r="E1077" i="3"/>
  <c r="E1078" i="3"/>
  <c r="E1079" i="3"/>
  <c r="E1080" i="3"/>
  <c r="E1081" i="3"/>
  <c r="E1082" i="3"/>
  <c r="E1083" i="3"/>
  <c r="E1084" i="3"/>
  <c r="E1085" i="3"/>
  <c r="E1086" i="3"/>
  <c r="E1087" i="3"/>
  <c r="E1088" i="3"/>
  <c r="E1089" i="3"/>
  <c r="E1090" i="3"/>
  <c r="E1091" i="3"/>
  <c r="E1092" i="3"/>
  <c r="E1093" i="3"/>
  <c r="E1094" i="3"/>
  <c r="E1095" i="3"/>
  <c r="E1096" i="3"/>
  <c r="E1097" i="3"/>
  <c r="E1098" i="3"/>
  <c r="E1099" i="3"/>
  <c r="E1100" i="3"/>
  <c r="E1101" i="3"/>
  <c r="E1102" i="3"/>
  <c r="E1103" i="3"/>
  <c r="E1104" i="3"/>
  <c r="E1105" i="3"/>
  <c r="E1106" i="3"/>
  <c r="E1107" i="3"/>
  <c r="E1108" i="3"/>
  <c r="E1109" i="3"/>
  <c r="E1110" i="3"/>
  <c r="E1111" i="3"/>
  <c r="E1112" i="3"/>
  <c r="E1113" i="3"/>
  <c r="E1114" i="3"/>
  <c r="E1115" i="3"/>
  <c r="E1116" i="3"/>
  <c r="E1117" i="3"/>
  <c r="E1118" i="3"/>
  <c r="E1119" i="3"/>
  <c r="E1120" i="3"/>
  <c r="E1121" i="3"/>
  <c r="E1122" i="3"/>
  <c r="E1123" i="3"/>
  <c r="E1124" i="3"/>
  <c r="E1125" i="3"/>
  <c r="E1126" i="3"/>
  <c r="E1127" i="3"/>
  <c r="E1128" i="3"/>
  <c r="E1129" i="3"/>
  <c r="E1130" i="3"/>
  <c r="E1131" i="3"/>
  <c r="E1132" i="3"/>
  <c r="E1133" i="3"/>
  <c r="E1134" i="3"/>
  <c r="E1135" i="3"/>
  <c r="E1136" i="3"/>
  <c r="E1137" i="3"/>
  <c r="E1138" i="3"/>
  <c r="E1139" i="3"/>
  <c r="E1140" i="3"/>
  <c r="E1141" i="3"/>
  <c r="E1142" i="3"/>
  <c r="E1143" i="3"/>
  <c r="E1144" i="3"/>
  <c r="E1145" i="3"/>
  <c r="E1146" i="3"/>
  <c r="E1147" i="3"/>
  <c r="E1148" i="3"/>
  <c r="E1149" i="3"/>
  <c r="E1150" i="3"/>
  <c r="E1151" i="3"/>
  <c r="E1152" i="3"/>
  <c r="E1153" i="3"/>
  <c r="E1154" i="3"/>
  <c r="E1155" i="3"/>
  <c r="E1156" i="3"/>
  <c r="E1157" i="3"/>
  <c r="E1158" i="3"/>
  <c r="E1159" i="3"/>
  <c r="E1160" i="3"/>
  <c r="E1161" i="3"/>
  <c r="E1162" i="3"/>
  <c r="E1163" i="3"/>
  <c r="E1164" i="3"/>
  <c r="E1165" i="3"/>
  <c r="E1166" i="3"/>
  <c r="E1167" i="3"/>
  <c r="E1168" i="3"/>
  <c r="E1169" i="3"/>
  <c r="E1170" i="3"/>
  <c r="E1171" i="3"/>
  <c r="E1172" i="3"/>
  <c r="E1173" i="3"/>
  <c r="E1174" i="3"/>
  <c r="E1175" i="3"/>
  <c r="E1176" i="3"/>
  <c r="E1177" i="3"/>
  <c r="E1178" i="3"/>
  <c r="E1179" i="3"/>
  <c r="E1180" i="3"/>
  <c r="E1181" i="3"/>
  <c r="E1182" i="3"/>
  <c r="E1183" i="3"/>
  <c r="E1184" i="3"/>
  <c r="E1185" i="3"/>
  <c r="E1186" i="3"/>
  <c r="E1187" i="3"/>
  <c r="E1188" i="3"/>
  <c r="E1189" i="3"/>
  <c r="E1190" i="3"/>
  <c r="E1191" i="3"/>
  <c r="E1192" i="3"/>
  <c r="E1193" i="3"/>
  <c r="E1194" i="3"/>
  <c r="E1195" i="3"/>
  <c r="E1196" i="3"/>
  <c r="E1197" i="3"/>
  <c r="E1198" i="3"/>
  <c r="E1199" i="3"/>
  <c r="E1200" i="3"/>
  <c r="E1201" i="3"/>
  <c r="E1202" i="3"/>
  <c r="E1203" i="3"/>
  <c r="E1204" i="3"/>
  <c r="E1205" i="3"/>
  <c r="E1206" i="3"/>
  <c r="E1207" i="3"/>
  <c r="E1208" i="3"/>
  <c r="E1209" i="3"/>
  <c r="E1210" i="3"/>
  <c r="E1211" i="3"/>
  <c r="E1212" i="3"/>
  <c r="E1213" i="3"/>
  <c r="E1214" i="3"/>
  <c r="E1215" i="3"/>
  <c r="E1216" i="3"/>
  <c r="E1217" i="3"/>
  <c r="E1218" i="3"/>
  <c r="E1219" i="3"/>
  <c r="E1220" i="3"/>
  <c r="E1221" i="3"/>
  <c r="E1222" i="3"/>
  <c r="E1223" i="3"/>
  <c r="E1224" i="3"/>
  <c r="E1225" i="3"/>
  <c r="E1226" i="3"/>
  <c r="E1227" i="3"/>
  <c r="E1228" i="3"/>
  <c r="E1229" i="3"/>
  <c r="E1230" i="3"/>
  <c r="E1231" i="3"/>
  <c r="E1232" i="3"/>
  <c r="E1233" i="3"/>
  <c r="E1234" i="3"/>
  <c r="E1235" i="3"/>
  <c r="E1236" i="3"/>
  <c r="E1237" i="3"/>
  <c r="E1238" i="3"/>
  <c r="E1239" i="3"/>
  <c r="E1240" i="3"/>
  <c r="E1241" i="3"/>
  <c r="E1242" i="3"/>
  <c r="E1243" i="3"/>
  <c r="E1244" i="3"/>
  <c r="E1245" i="3"/>
  <c r="E1246" i="3"/>
  <c r="E1247" i="3"/>
  <c r="E1248" i="3"/>
  <c r="E1249" i="3"/>
  <c r="E1250" i="3"/>
  <c r="E1251" i="3"/>
  <c r="E1252" i="3"/>
  <c r="E1253" i="3"/>
  <c r="E1254" i="3"/>
  <c r="E1255" i="3"/>
  <c r="E1256" i="3"/>
  <c r="E1257" i="3"/>
  <c r="E1258" i="3"/>
  <c r="E1259" i="3"/>
  <c r="E1260" i="3"/>
  <c r="E1261" i="3"/>
  <c r="E1262" i="3"/>
  <c r="E1263" i="3"/>
  <c r="E1264" i="3"/>
  <c r="E1265" i="3"/>
  <c r="E1266" i="3"/>
  <c r="E1267" i="3"/>
  <c r="E1268" i="3"/>
  <c r="E1269" i="3"/>
  <c r="E1270" i="3"/>
  <c r="E1271" i="3"/>
  <c r="E1272" i="3"/>
  <c r="E1273" i="3"/>
  <c r="E1274" i="3"/>
  <c r="E1275" i="3"/>
  <c r="E1276" i="3"/>
  <c r="E1277" i="3"/>
  <c r="E1278" i="3"/>
  <c r="E1279" i="3"/>
  <c r="E1280" i="3"/>
  <c r="E1281" i="3"/>
  <c r="E1282" i="3"/>
  <c r="E1283" i="3"/>
  <c r="E1284" i="3"/>
  <c r="E1285" i="3"/>
  <c r="E1286" i="3"/>
  <c r="E1287" i="3"/>
  <c r="E1288" i="3"/>
  <c r="E1289" i="3"/>
  <c r="E1290" i="3"/>
  <c r="E1291" i="3"/>
  <c r="E1292" i="3"/>
  <c r="E1293" i="3"/>
  <c r="E1294" i="3"/>
  <c r="E1295" i="3"/>
  <c r="E1296" i="3"/>
  <c r="E1297" i="3"/>
  <c r="E1298" i="3"/>
  <c r="E1299" i="3"/>
  <c r="E1300" i="3"/>
  <c r="E1301" i="3"/>
  <c r="E1302" i="3"/>
  <c r="E1303" i="3"/>
  <c r="E1304" i="3"/>
  <c r="E1305" i="3"/>
  <c r="E1306" i="3"/>
  <c r="E1307" i="3"/>
  <c r="E1308" i="3"/>
  <c r="E1309" i="3"/>
  <c r="E1310" i="3"/>
  <c r="E1311" i="3"/>
  <c r="E1312" i="3"/>
  <c r="E1313" i="3"/>
  <c r="E1314" i="3"/>
  <c r="E1315" i="3"/>
  <c r="E1316" i="3"/>
  <c r="E1317" i="3"/>
  <c r="E1318" i="3"/>
  <c r="E1319" i="3"/>
  <c r="E1320" i="3"/>
  <c r="E1321" i="3"/>
  <c r="E1322" i="3"/>
  <c r="E1323" i="3"/>
  <c r="E1324" i="3"/>
  <c r="E1325" i="3"/>
  <c r="E1326" i="3"/>
  <c r="E1327" i="3"/>
  <c r="E1328" i="3"/>
  <c r="E1329" i="3"/>
  <c r="E1330" i="3"/>
  <c r="E1331" i="3"/>
  <c r="E1332" i="3"/>
  <c r="E1333" i="3"/>
  <c r="E1334" i="3"/>
  <c r="E1335" i="3"/>
  <c r="E1336" i="3"/>
  <c r="E1337" i="3"/>
  <c r="E1338" i="3"/>
  <c r="E1339" i="3"/>
  <c r="E1340" i="3"/>
  <c r="E1341" i="3"/>
  <c r="E1342" i="3"/>
  <c r="E1343" i="3"/>
  <c r="E1344" i="3"/>
  <c r="E1345" i="3"/>
  <c r="E1346" i="3"/>
  <c r="E1347" i="3"/>
  <c r="E1348" i="3"/>
  <c r="E1349" i="3"/>
  <c r="E1350" i="3"/>
  <c r="E1351" i="3"/>
  <c r="E1352" i="3"/>
  <c r="E1353" i="3"/>
  <c r="E1354" i="3"/>
  <c r="E1355" i="3"/>
  <c r="E1356" i="3"/>
  <c r="E1357" i="3"/>
  <c r="E1358" i="3"/>
  <c r="E1359" i="3"/>
  <c r="E1360" i="3"/>
  <c r="E1361" i="3"/>
  <c r="E1362" i="3"/>
  <c r="E1363" i="3"/>
  <c r="E1364" i="3"/>
  <c r="E1365" i="3"/>
  <c r="E1366" i="3"/>
  <c r="E1367" i="3"/>
  <c r="E1368" i="3"/>
  <c r="E1369" i="3"/>
  <c r="E1370" i="3"/>
  <c r="E1371" i="3"/>
  <c r="E1372" i="3"/>
  <c r="E1373" i="3"/>
  <c r="E1374" i="3"/>
  <c r="E1375" i="3"/>
  <c r="E1376" i="3"/>
  <c r="E1377" i="3"/>
  <c r="E1378" i="3"/>
  <c r="E1379" i="3"/>
  <c r="E1380" i="3"/>
  <c r="E1381" i="3"/>
  <c r="E1382" i="3"/>
  <c r="E1383" i="3"/>
  <c r="E1384" i="3"/>
  <c r="E1385" i="3"/>
  <c r="E1386" i="3"/>
  <c r="E1387" i="3"/>
  <c r="E1388" i="3"/>
  <c r="E1389" i="3"/>
  <c r="E1390" i="3"/>
  <c r="E1391" i="3"/>
  <c r="E1392" i="3"/>
  <c r="E1393" i="3"/>
  <c r="E1394" i="3"/>
  <c r="E1395" i="3"/>
  <c r="E1396" i="3"/>
  <c r="E1397" i="3"/>
  <c r="E1398" i="3"/>
  <c r="E1399" i="3"/>
  <c r="E1400" i="3"/>
  <c r="E1401" i="3"/>
  <c r="E1402" i="3"/>
  <c r="E1403" i="3"/>
  <c r="E1404" i="3"/>
  <c r="E1405" i="3"/>
  <c r="E1406" i="3"/>
  <c r="E1407" i="3"/>
  <c r="E1408" i="3"/>
  <c r="E1409" i="3"/>
  <c r="E1410" i="3"/>
  <c r="E1411" i="3"/>
  <c r="E1412" i="3"/>
  <c r="E1413" i="3"/>
  <c r="E1414" i="3"/>
  <c r="E1415" i="3"/>
  <c r="E1416" i="3"/>
  <c r="E1417" i="3"/>
  <c r="E1418" i="3"/>
  <c r="E1419" i="3"/>
  <c r="E1420" i="3"/>
  <c r="E1421" i="3"/>
  <c r="E1422" i="3"/>
  <c r="E1423" i="3"/>
  <c r="E1424" i="3"/>
  <c r="E1425" i="3"/>
  <c r="E1426" i="3"/>
  <c r="E1427" i="3"/>
  <c r="E1428" i="3"/>
  <c r="E1429" i="3"/>
  <c r="E1430" i="3"/>
  <c r="E1431" i="3"/>
  <c r="E1432" i="3"/>
  <c r="E1433" i="3"/>
  <c r="E1434" i="3"/>
  <c r="E1435" i="3"/>
  <c r="E1436" i="3"/>
  <c r="E1437" i="3"/>
  <c r="E1438" i="3"/>
  <c r="E1439" i="3"/>
  <c r="E1440" i="3"/>
  <c r="E1441" i="3"/>
  <c r="E1442" i="3"/>
  <c r="E1443" i="3"/>
  <c r="E1444" i="3"/>
  <c r="E1445" i="3"/>
  <c r="E1446" i="3"/>
  <c r="E1447" i="3"/>
  <c r="E1448" i="3"/>
  <c r="E1449" i="3"/>
  <c r="E1450" i="3"/>
  <c r="E1451" i="3"/>
  <c r="E1452" i="3"/>
  <c r="E1453" i="3"/>
  <c r="E1454" i="3"/>
  <c r="E1455" i="3"/>
  <c r="E1456" i="3"/>
  <c r="E1457" i="3"/>
  <c r="E1458" i="3"/>
  <c r="E1459" i="3"/>
  <c r="E1460" i="3"/>
  <c r="E1461" i="3"/>
  <c r="E1462" i="3"/>
  <c r="E1463" i="3"/>
  <c r="E1464" i="3"/>
  <c r="E1465" i="3"/>
  <c r="E1466" i="3"/>
  <c r="E1467" i="3"/>
  <c r="E1468" i="3"/>
  <c r="E1469" i="3"/>
  <c r="E1470" i="3"/>
  <c r="E1471" i="3"/>
  <c r="E1472" i="3"/>
  <c r="E1473" i="3"/>
  <c r="E1474" i="3"/>
  <c r="E1475" i="3"/>
  <c r="E1476" i="3"/>
  <c r="E1477" i="3"/>
  <c r="E1478" i="3"/>
  <c r="E1479" i="3"/>
  <c r="E1480" i="3"/>
  <c r="E1481" i="3"/>
  <c r="E1482" i="3"/>
  <c r="E1483" i="3"/>
  <c r="E1484" i="3"/>
  <c r="E1485" i="3"/>
  <c r="E1486" i="3"/>
  <c r="E1487" i="3"/>
  <c r="E1488" i="3"/>
  <c r="E1489" i="3"/>
  <c r="E1490" i="3"/>
  <c r="E1491" i="3"/>
  <c r="E1492" i="3"/>
  <c r="E1493" i="3"/>
  <c r="E1494" i="3"/>
  <c r="E1495" i="3"/>
  <c r="E1496" i="3"/>
  <c r="E1497" i="3"/>
  <c r="E1498" i="3"/>
  <c r="E1499" i="3"/>
  <c r="E1500" i="3"/>
  <c r="E1501" i="3"/>
  <c r="E1502" i="3"/>
  <c r="E1503" i="3"/>
  <c r="E1504" i="3"/>
  <c r="E1505" i="3"/>
  <c r="E1506" i="3"/>
  <c r="E1507" i="3"/>
  <c r="E1508" i="3"/>
  <c r="E1509" i="3"/>
  <c r="E1510" i="3"/>
  <c r="E1511" i="3"/>
  <c r="E1512" i="3"/>
  <c r="E1513" i="3"/>
  <c r="E1514" i="3"/>
  <c r="E1515" i="3"/>
  <c r="E1516" i="3"/>
  <c r="E1517" i="3"/>
  <c r="E1518" i="3"/>
  <c r="E1519" i="3"/>
  <c r="E1520" i="3"/>
  <c r="E1521" i="3"/>
  <c r="E1522" i="3"/>
  <c r="E1523" i="3"/>
  <c r="E1524" i="3"/>
  <c r="E1525" i="3"/>
  <c r="E1526" i="3"/>
  <c r="E1527" i="3"/>
  <c r="E1528" i="3"/>
  <c r="E1529" i="3"/>
  <c r="E1530" i="3"/>
  <c r="E1531" i="3"/>
  <c r="E1532" i="3"/>
  <c r="E1533" i="3"/>
  <c r="E1534" i="3"/>
  <c r="E1535" i="3"/>
  <c r="E1536" i="3"/>
  <c r="E1537" i="3"/>
  <c r="E1538" i="3"/>
  <c r="E1539" i="3"/>
  <c r="E1540" i="3"/>
  <c r="E1541" i="3"/>
  <c r="E1542" i="3"/>
  <c r="E1543" i="3"/>
  <c r="E1544" i="3"/>
  <c r="E1545" i="3"/>
  <c r="E1546" i="3"/>
  <c r="E1547" i="3"/>
  <c r="E1548" i="3"/>
  <c r="E1549" i="3"/>
  <c r="E1550" i="3"/>
  <c r="E1551" i="3"/>
  <c r="E1552" i="3"/>
  <c r="E1553" i="3"/>
  <c r="E1554" i="3"/>
  <c r="E1555" i="3"/>
  <c r="E1556" i="3"/>
  <c r="E1557" i="3"/>
  <c r="E1558" i="3"/>
  <c r="E1559" i="3"/>
  <c r="E1560" i="3"/>
  <c r="E1561" i="3"/>
  <c r="E1562" i="3"/>
  <c r="E1563" i="3"/>
  <c r="E1564" i="3"/>
  <c r="E1565" i="3"/>
  <c r="E1566" i="3"/>
  <c r="E1567" i="3"/>
  <c r="E1568" i="3"/>
  <c r="E1569" i="3"/>
  <c r="E1570" i="3"/>
  <c r="E1571" i="3"/>
  <c r="E1572" i="3"/>
  <c r="E1573" i="3"/>
  <c r="E1574" i="3"/>
  <c r="E1575" i="3"/>
  <c r="E1576" i="3"/>
  <c r="E1577" i="3"/>
  <c r="E1578" i="3"/>
  <c r="E1579" i="3"/>
  <c r="E1580" i="3"/>
  <c r="E1581" i="3"/>
  <c r="E1582" i="3"/>
  <c r="E1583" i="3"/>
  <c r="E1584" i="3"/>
  <c r="E1585" i="3"/>
  <c r="E1586" i="3"/>
  <c r="E1587" i="3"/>
  <c r="E1588" i="3"/>
  <c r="E1589" i="3"/>
  <c r="E1590" i="3"/>
  <c r="E1591" i="3"/>
  <c r="E1592" i="3"/>
  <c r="E1593" i="3"/>
  <c r="E1594" i="3"/>
  <c r="E1595" i="3"/>
  <c r="E1596" i="3"/>
  <c r="E1597" i="3"/>
  <c r="E1598" i="3"/>
  <c r="E1599" i="3"/>
  <c r="E1600" i="3"/>
  <c r="E1601" i="3"/>
  <c r="E1602" i="3"/>
  <c r="E1603" i="3"/>
  <c r="E1604" i="3"/>
  <c r="E1605" i="3"/>
  <c r="E1606" i="3"/>
  <c r="E1607" i="3"/>
  <c r="E1608" i="3"/>
  <c r="E1609" i="3"/>
  <c r="E1610" i="3"/>
  <c r="E1611" i="3"/>
  <c r="E1612" i="3"/>
  <c r="E1613" i="3"/>
  <c r="E1614" i="3"/>
  <c r="E1615" i="3"/>
  <c r="E1616" i="3"/>
  <c r="E1617" i="3"/>
  <c r="E1618" i="3"/>
  <c r="E1619" i="3"/>
  <c r="E1620" i="3"/>
  <c r="E1621" i="3"/>
  <c r="E1622" i="3"/>
  <c r="E1623" i="3"/>
  <c r="E1624" i="3"/>
  <c r="E1625" i="3"/>
  <c r="E1626" i="3"/>
  <c r="E1627" i="3"/>
  <c r="E1628" i="3"/>
  <c r="E1629" i="3"/>
  <c r="E1630" i="3"/>
  <c r="E1631" i="3"/>
  <c r="E1632" i="3"/>
  <c r="E1633" i="3"/>
  <c r="E1634" i="3"/>
  <c r="E1635" i="3"/>
  <c r="E1636" i="3"/>
  <c r="E1637" i="3"/>
  <c r="E1638" i="3"/>
  <c r="E1639" i="3"/>
  <c r="E1640" i="3"/>
  <c r="E1641" i="3"/>
  <c r="E1642" i="3"/>
  <c r="E1643" i="3"/>
  <c r="E1644" i="3"/>
  <c r="E1645" i="3"/>
  <c r="E1646" i="3"/>
  <c r="E1647" i="3"/>
  <c r="E1648" i="3"/>
  <c r="E1649" i="3"/>
  <c r="E1650" i="3"/>
  <c r="E1651" i="3"/>
  <c r="E1652" i="3"/>
  <c r="E1653" i="3"/>
  <c r="E1654" i="3"/>
  <c r="E1655" i="3"/>
  <c r="E1656" i="3"/>
  <c r="E1657" i="3"/>
  <c r="E1658" i="3"/>
  <c r="E1659" i="3"/>
  <c r="E1660" i="3"/>
  <c r="E1661" i="3"/>
  <c r="E1662" i="3"/>
  <c r="E1663" i="3"/>
  <c r="E1664" i="3"/>
  <c r="E1665" i="3"/>
  <c r="E1666" i="3"/>
  <c r="E1667" i="3"/>
  <c r="E1668" i="3"/>
  <c r="E1669" i="3"/>
  <c r="E1670" i="3"/>
  <c r="E1671" i="3"/>
  <c r="E1672" i="3"/>
  <c r="E1673" i="3"/>
  <c r="E1674" i="3"/>
  <c r="E1675" i="3"/>
  <c r="E1676" i="3"/>
  <c r="E1677" i="3"/>
  <c r="E1678" i="3"/>
  <c r="E1679" i="3"/>
  <c r="E1680" i="3"/>
  <c r="E1681" i="3"/>
  <c r="E1682" i="3"/>
  <c r="E1683" i="3"/>
  <c r="E1684" i="3"/>
  <c r="E1685" i="3"/>
  <c r="E1686" i="3"/>
  <c r="E1687" i="3"/>
  <c r="E1688" i="3"/>
  <c r="E1689" i="3"/>
  <c r="E1690" i="3"/>
  <c r="E1691" i="3"/>
  <c r="E1692" i="3"/>
  <c r="E1693" i="3"/>
  <c r="E1694" i="3"/>
  <c r="E1695" i="3"/>
  <c r="E1696" i="3"/>
  <c r="E1697" i="3"/>
  <c r="E1698" i="3"/>
  <c r="E1699" i="3"/>
  <c r="E1700" i="3"/>
  <c r="E1701" i="3"/>
  <c r="E1702" i="3"/>
  <c r="E1703" i="3"/>
  <c r="E1704" i="3"/>
  <c r="E1705" i="3"/>
  <c r="E1706" i="3"/>
  <c r="E1707" i="3"/>
  <c r="E1708" i="3"/>
  <c r="E1709" i="3"/>
  <c r="E1710" i="3"/>
  <c r="E1711" i="3"/>
  <c r="E1712" i="3"/>
  <c r="E1713" i="3"/>
  <c r="E1714" i="3"/>
  <c r="E1715" i="3"/>
  <c r="E1716" i="3"/>
  <c r="E1717" i="3"/>
  <c r="E1718" i="3"/>
  <c r="E1719" i="3"/>
  <c r="E1720" i="3"/>
  <c r="E1721" i="3"/>
  <c r="E1722" i="3"/>
  <c r="E1723" i="3"/>
  <c r="E1724" i="3"/>
  <c r="E1725" i="3"/>
  <c r="E1726" i="3"/>
  <c r="E1727" i="3"/>
  <c r="E1728" i="3"/>
  <c r="E1729" i="3"/>
  <c r="E1730" i="3"/>
  <c r="E1731" i="3"/>
  <c r="E1732" i="3"/>
  <c r="E1733" i="3"/>
  <c r="E1734" i="3"/>
  <c r="E1735" i="3"/>
  <c r="E1736" i="3"/>
  <c r="E1737" i="3"/>
  <c r="E1738" i="3"/>
  <c r="E1739" i="3"/>
  <c r="E1740" i="3"/>
  <c r="E1741" i="3"/>
  <c r="E1742" i="3"/>
  <c r="E1743" i="3"/>
  <c r="E1744" i="3"/>
  <c r="E1745" i="3"/>
  <c r="E1746" i="3"/>
  <c r="E1747" i="3"/>
  <c r="E1748" i="3"/>
  <c r="E1749" i="3"/>
  <c r="E1750" i="3"/>
  <c r="E1751" i="3"/>
  <c r="E1752" i="3"/>
  <c r="E1753" i="3"/>
  <c r="E1754" i="3"/>
  <c r="E1755" i="3"/>
  <c r="E1756" i="3"/>
  <c r="E1757" i="3"/>
  <c r="E1758" i="3"/>
  <c r="E1759" i="3"/>
  <c r="E1760" i="3"/>
  <c r="E1761" i="3"/>
  <c r="E1762" i="3"/>
  <c r="E1763" i="3"/>
  <c r="E1764" i="3"/>
  <c r="E1765" i="3"/>
  <c r="E1766" i="3"/>
  <c r="E1767" i="3"/>
  <c r="E1768" i="3"/>
  <c r="E1769" i="3"/>
  <c r="E1770" i="3"/>
  <c r="E1771" i="3"/>
  <c r="E1772" i="3"/>
  <c r="E1773" i="3"/>
  <c r="E1774" i="3"/>
  <c r="E1775" i="3"/>
  <c r="E1776" i="3"/>
  <c r="E1777" i="3"/>
  <c r="E1778" i="3"/>
  <c r="E1779" i="3"/>
  <c r="E1780" i="3"/>
  <c r="E1781" i="3"/>
  <c r="E1782" i="3"/>
  <c r="E1783" i="3"/>
  <c r="E1784" i="3"/>
  <c r="E1785" i="3"/>
  <c r="E1786" i="3"/>
  <c r="E1787" i="3"/>
  <c r="E1788" i="3"/>
  <c r="E1789" i="3"/>
  <c r="E1790" i="3"/>
  <c r="E1791" i="3"/>
  <c r="E1792" i="3"/>
  <c r="E1793" i="3"/>
  <c r="E1794" i="3"/>
  <c r="E1795" i="3"/>
  <c r="E1796" i="3"/>
  <c r="E1797" i="3"/>
  <c r="E1798" i="3"/>
  <c r="E1799" i="3"/>
  <c r="E1800" i="3"/>
  <c r="E1801" i="3"/>
  <c r="E1802" i="3"/>
  <c r="E1803" i="3"/>
  <c r="E1804" i="3"/>
  <c r="E1805" i="3"/>
  <c r="E1806" i="3"/>
  <c r="E1807" i="3"/>
  <c r="E1808" i="3"/>
  <c r="E1809" i="3"/>
  <c r="E1810" i="3"/>
  <c r="E1811" i="3"/>
  <c r="E1812" i="3"/>
  <c r="E1813" i="3"/>
  <c r="E1814" i="3"/>
  <c r="E1815" i="3"/>
  <c r="E1816" i="3"/>
  <c r="E1817" i="3"/>
  <c r="E1818" i="3"/>
  <c r="E1819" i="3"/>
  <c r="E1820" i="3"/>
  <c r="E1821" i="3"/>
  <c r="E1822" i="3"/>
  <c r="E1823" i="3"/>
  <c r="E1824" i="3"/>
  <c r="E1825" i="3"/>
  <c r="E1826" i="3"/>
  <c r="E1827" i="3"/>
  <c r="E1828" i="3"/>
  <c r="E1829" i="3"/>
  <c r="E1830" i="3"/>
  <c r="E1831" i="3"/>
  <c r="E1832" i="3"/>
  <c r="E1833" i="3"/>
  <c r="E1834" i="3"/>
  <c r="E1835" i="3"/>
  <c r="E1836" i="3"/>
  <c r="E1837" i="3"/>
  <c r="E1838" i="3"/>
  <c r="E1839" i="3"/>
  <c r="E1840" i="3"/>
  <c r="E1841" i="3"/>
  <c r="E1842" i="3"/>
  <c r="E1843" i="3"/>
  <c r="E1844" i="3"/>
  <c r="E1845" i="3"/>
  <c r="E1846" i="3"/>
  <c r="E1847" i="3"/>
  <c r="E1848" i="3"/>
  <c r="E1849" i="3"/>
  <c r="E1850" i="3"/>
  <c r="E1851" i="3"/>
  <c r="E1852" i="3"/>
  <c r="E1853" i="3"/>
  <c r="E1854" i="3"/>
  <c r="E1855" i="3"/>
  <c r="E1856" i="3"/>
  <c r="E1857" i="3"/>
  <c r="E1858" i="3"/>
  <c r="E1859" i="3"/>
  <c r="E1860" i="3"/>
  <c r="E1861" i="3"/>
  <c r="E1862" i="3"/>
  <c r="E1863" i="3"/>
  <c r="E1864" i="3"/>
  <c r="E1865" i="3"/>
  <c r="E1866" i="3"/>
  <c r="E1867" i="3"/>
  <c r="E1868" i="3"/>
  <c r="E1869" i="3"/>
  <c r="E1870" i="3"/>
  <c r="E1871" i="3"/>
  <c r="E1872" i="3"/>
  <c r="E1873" i="3"/>
  <c r="E1874" i="3"/>
  <c r="E1875" i="3"/>
  <c r="E1876" i="3"/>
  <c r="E1877" i="3"/>
  <c r="E1878" i="3"/>
  <c r="E1879" i="3"/>
  <c r="E1880" i="3"/>
  <c r="E1881" i="3"/>
  <c r="E1882" i="3"/>
  <c r="E1883" i="3"/>
  <c r="E1884" i="3"/>
  <c r="E1885" i="3"/>
  <c r="E1886" i="3"/>
  <c r="E1887" i="3"/>
  <c r="E1888" i="3"/>
  <c r="E1889" i="3"/>
  <c r="E1890" i="3"/>
  <c r="E1891" i="3"/>
  <c r="E1892" i="3"/>
  <c r="E1893" i="3"/>
  <c r="E1894" i="3"/>
  <c r="E1895" i="3"/>
  <c r="E1896" i="3"/>
  <c r="E1897" i="3"/>
  <c r="E1898" i="3"/>
  <c r="E1899" i="3"/>
  <c r="E1900" i="3"/>
  <c r="E1901" i="3"/>
  <c r="E1902" i="3"/>
  <c r="E1903" i="3"/>
  <c r="E1904" i="3"/>
  <c r="E1905" i="3"/>
  <c r="E1906" i="3"/>
  <c r="E1907" i="3"/>
  <c r="E1908" i="3"/>
  <c r="E1909" i="3"/>
  <c r="E1910" i="3"/>
  <c r="E1911" i="3"/>
  <c r="E1912" i="3"/>
  <c r="E1913" i="3"/>
  <c r="E1914" i="3"/>
  <c r="E1915" i="3"/>
  <c r="E1916" i="3"/>
  <c r="E1917" i="3"/>
  <c r="E1918" i="3"/>
  <c r="E1919" i="3"/>
  <c r="E1920" i="3"/>
  <c r="E1921" i="3"/>
  <c r="E1922" i="3"/>
  <c r="E1923" i="3"/>
  <c r="E1924" i="3"/>
  <c r="E1925" i="3"/>
  <c r="E1926" i="3"/>
  <c r="E1927" i="3"/>
  <c r="E1928" i="3"/>
  <c r="E1929" i="3"/>
  <c r="E1930" i="3"/>
  <c r="E1931" i="3"/>
  <c r="E1932" i="3"/>
  <c r="E1933" i="3"/>
  <c r="E1934" i="3"/>
  <c r="E1935" i="3"/>
  <c r="E1936" i="3"/>
  <c r="E1937" i="3"/>
  <c r="E1938" i="3"/>
  <c r="E1939" i="3"/>
  <c r="E1940" i="3"/>
  <c r="E1941" i="3"/>
  <c r="E1942" i="3"/>
  <c r="E1943" i="3"/>
  <c r="E1944" i="3"/>
  <c r="E1945" i="3"/>
  <c r="E1946" i="3"/>
  <c r="E1947" i="3"/>
  <c r="E1948" i="3"/>
  <c r="E1949" i="3"/>
  <c r="E1950" i="3"/>
  <c r="E1951" i="3"/>
  <c r="E1952" i="3"/>
  <c r="E1953" i="3"/>
  <c r="E1954" i="3"/>
  <c r="E1955" i="3"/>
  <c r="E1956" i="3"/>
  <c r="E1957" i="3"/>
  <c r="E1958" i="3"/>
  <c r="E1959" i="3"/>
  <c r="E1960" i="3"/>
  <c r="E1961" i="3"/>
  <c r="E1962" i="3"/>
  <c r="E1963" i="3"/>
  <c r="E1964" i="3"/>
  <c r="E1965" i="3"/>
  <c r="E1966" i="3"/>
  <c r="E1967" i="3"/>
  <c r="E1968" i="3"/>
  <c r="E1969" i="3"/>
  <c r="E1970" i="3"/>
  <c r="E1971" i="3"/>
  <c r="E1972" i="3"/>
  <c r="E1973" i="3"/>
  <c r="E1974" i="3"/>
  <c r="E1975" i="3"/>
  <c r="E1976" i="3"/>
  <c r="E1977" i="3"/>
  <c r="E1978" i="3"/>
  <c r="E1979" i="3"/>
  <c r="E1980" i="3"/>
  <c r="E1981" i="3"/>
  <c r="E1982" i="3"/>
  <c r="E1983" i="3"/>
  <c r="E1984" i="3"/>
  <c r="E1985" i="3"/>
  <c r="E1986" i="3"/>
  <c r="E1987" i="3"/>
  <c r="E1988" i="3"/>
  <c r="E1989" i="3"/>
  <c r="E1990" i="3"/>
  <c r="E1991" i="3"/>
  <c r="E1992" i="3"/>
  <c r="E1993" i="3"/>
  <c r="E1994" i="3"/>
  <c r="E1995" i="3"/>
  <c r="E1996" i="3"/>
  <c r="E1997" i="3"/>
  <c r="E1998" i="3"/>
  <c r="E1999" i="3"/>
  <c r="E2000" i="3"/>
  <c r="E2001" i="3"/>
  <c r="E2002" i="3"/>
  <c r="E2003" i="3"/>
  <c r="E2004" i="3"/>
  <c r="E2005" i="3"/>
  <c r="E2006" i="3"/>
  <c r="E2007" i="3"/>
  <c r="E2008" i="3"/>
  <c r="E2009" i="3"/>
  <c r="E2010" i="3"/>
  <c r="E2011" i="3"/>
  <c r="E2012" i="3"/>
  <c r="E2013" i="3"/>
  <c r="E2014" i="3"/>
  <c r="E2015" i="3"/>
  <c r="E2016" i="3"/>
  <c r="E2017" i="3"/>
  <c r="E2018" i="3"/>
  <c r="E2019" i="3"/>
  <c r="E2020" i="3"/>
  <c r="E2021" i="3"/>
  <c r="E2022" i="3"/>
  <c r="E2023" i="3"/>
  <c r="E2024" i="3"/>
  <c r="E2025" i="3"/>
  <c r="E2026" i="3"/>
  <c r="E2027" i="3"/>
  <c r="E2028" i="3"/>
  <c r="E2029" i="3"/>
  <c r="E2030" i="3"/>
  <c r="E2031" i="3"/>
  <c r="E2032" i="3"/>
  <c r="E2033" i="3"/>
  <c r="E2034" i="3"/>
  <c r="E2035" i="3"/>
  <c r="E2036" i="3"/>
  <c r="E2037" i="3"/>
  <c r="E2038" i="3"/>
  <c r="E2039" i="3"/>
  <c r="E2040" i="3"/>
  <c r="E2041" i="3"/>
  <c r="E2042" i="3"/>
  <c r="E2043" i="3"/>
  <c r="E2044" i="3"/>
  <c r="E2045" i="3"/>
  <c r="E2046" i="3"/>
  <c r="E2047" i="3"/>
  <c r="E2048" i="3"/>
  <c r="E2049" i="3"/>
  <c r="E2050" i="3"/>
  <c r="E2051" i="3"/>
  <c r="E2052" i="3"/>
  <c r="E2053" i="3"/>
  <c r="E2054" i="3"/>
  <c r="E2055" i="3"/>
  <c r="E2056" i="3"/>
  <c r="E2057" i="3"/>
  <c r="E2058" i="3"/>
  <c r="E2059" i="3"/>
  <c r="E2060" i="3"/>
  <c r="E2061" i="3"/>
  <c r="E2062" i="3"/>
  <c r="E2063" i="3"/>
  <c r="E2064" i="3"/>
  <c r="E2065" i="3"/>
  <c r="E2066" i="3"/>
  <c r="E2067" i="3"/>
  <c r="E2068" i="3"/>
  <c r="E2069" i="3"/>
  <c r="E2070" i="3"/>
  <c r="E2071" i="3"/>
  <c r="E2072" i="3"/>
  <c r="E2073" i="3"/>
  <c r="E2074" i="3"/>
  <c r="E2075" i="3"/>
  <c r="E2076" i="3"/>
  <c r="E2077" i="3"/>
  <c r="E2078" i="3"/>
  <c r="E2079" i="3"/>
  <c r="E2080" i="3"/>
  <c r="E2081" i="3"/>
  <c r="E2082" i="3"/>
  <c r="E2083" i="3"/>
  <c r="E2084" i="3"/>
  <c r="E2085" i="3"/>
  <c r="E2086" i="3"/>
  <c r="E2087" i="3"/>
  <c r="E2088" i="3"/>
  <c r="E2089" i="3"/>
  <c r="E2090" i="3"/>
  <c r="E2091" i="3"/>
  <c r="E2092" i="3"/>
  <c r="E2093" i="3"/>
  <c r="E2094" i="3"/>
  <c r="E2095" i="3"/>
  <c r="E2096" i="3"/>
  <c r="E2097" i="3"/>
  <c r="E2098" i="3"/>
  <c r="E2099" i="3"/>
  <c r="E2100" i="3"/>
  <c r="E2101" i="3"/>
  <c r="E2102" i="3"/>
  <c r="E2103" i="3"/>
  <c r="E2104" i="3"/>
  <c r="E2105" i="3"/>
  <c r="E2106" i="3"/>
  <c r="E2107" i="3"/>
  <c r="E2108" i="3"/>
  <c r="E2109" i="3"/>
  <c r="E2110" i="3"/>
  <c r="E2111" i="3"/>
  <c r="E2112" i="3"/>
  <c r="E2113" i="3"/>
  <c r="E2114" i="3"/>
  <c r="E2115" i="3"/>
  <c r="E2116" i="3"/>
  <c r="E2117" i="3"/>
  <c r="E2118" i="3"/>
  <c r="E2119" i="3"/>
  <c r="E2120" i="3"/>
  <c r="E2121" i="3"/>
  <c r="E2122" i="3"/>
  <c r="E2123" i="3"/>
  <c r="E2124" i="3"/>
  <c r="E2125" i="3"/>
  <c r="E2126" i="3"/>
  <c r="E2127" i="3"/>
  <c r="E2128" i="3"/>
  <c r="E2129" i="3"/>
  <c r="E2130" i="3"/>
  <c r="E2131" i="3"/>
  <c r="E2132" i="3"/>
  <c r="E2133" i="3"/>
  <c r="E2134" i="3"/>
  <c r="E2135" i="3"/>
  <c r="E2136" i="3"/>
  <c r="E2137" i="3"/>
  <c r="E2138" i="3"/>
  <c r="E2139" i="3"/>
  <c r="E2140" i="3"/>
  <c r="E2141" i="3"/>
  <c r="E2142" i="3"/>
  <c r="E2143" i="3"/>
  <c r="E2144" i="3"/>
  <c r="E2145" i="3"/>
  <c r="E2146" i="3"/>
  <c r="E2147" i="3"/>
  <c r="E2148" i="3"/>
  <c r="E2149" i="3"/>
  <c r="E2150" i="3"/>
  <c r="E2151" i="3"/>
  <c r="E2152" i="3"/>
  <c r="E2153" i="3"/>
  <c r="E2154" i="3"/>
  <c r="E2155" i="3"/>
  <c r="E2156" i="3"/>
  <c r="E2157" i="3"/>
  <c r="E2158" i="3"/>
  <c r="E2159" i="3"/>
  <c r="E2160" i="3"/>
  <c r="E2161" i="3"/>
  <c r="E2162" i="3"/>
  <c r="E2163" i="3"/>
  <c r="E2164" i="3"/>
  <c r="E2165" i="3"/>
  <c r="E2166" i="3"/>
  <c r="E2167" i="3"/>
  <c r="E2168" i="3"/>
  <c r="E2169" i="3"/>
  <c r="E2170" i="3"/>
  <c r="E2171" i="3"/>
  <c r="E2172" i="3"/>
  <c r="E2173" i="3"/>
  <c r="E2174" i="3"/>
  <c r="E2175" i="3"/>
  <c r="E2176" i="3"/>
  <c r="E2177" i="3"/>
  <c r="E2178" i="3"/>
  <c r="E2179" i="3"/>
  <c r="E2180" i="3"/>
  <c r="E2181" i="3"/>
  <c r="E2182" i="3"/>
  <c r="E2183" i="3"/>
  <c r="E2184" i="3"/>
  <c r="E2185" i="3"/>
  <c r="E2186" i="3"/>
  <c r="E2187" i="3"/>
  <c r="E2188" i="3"/>
  <c r="E2189" i="3"/>
  <c r="E2190" i="3"/>
  <c r="E2191" i="3"/>
  <c r="E2192" i="3"/>
  <c r="E2193" i="3"/>
  <c r="E2194" i="3"/>
  <c r="E2195" i="3"/>
  <c r="E2196" i="3"/>
  <c r="E2197" i="3"/>
  <c r="E2198" i="3"/>
  <c r="E2199" i="3"/>
  <c r="E2200" i="3"/>
  <c r="E2201" i="3"/>
  <c r="E2202" i="3"/>
  <c r="E2203" i="3"/>
  <c r="E2204" i="3"/>
  <c r="E2205" i="3"/>
  <c r="E2206" i="3"/>
  <c r="E2207" i="3"/>
  <c r="E2208" i="3"/>
  <c r="E2209" i="3"/>
  <c r="E2210" i="3"/>
  <c r="E2211" i="3"/>
  <c r="E2212" i="3"/>
  <c r="E2213" i="3"/>
  <c r="E2214" i="3"/>
  <c r="E2215" i="3"/>
  <c r="E2216" i="3"/>
  <c r="E2217" i="3"/>
  <c r="E2218" i="3"/>
  <c r="E2219" i="3"/>
  <c r="E2220" i="3"/>
  <c r="E2221" i="3"/>
  <c r="E2222" i="3"/>
  <c r="E2223" i="3"/>
  <c r="E2224" i="3"/>
  <c r="E2225" i="3"/>
  <c r="E2226" i="3"/>
  <c r="E2227" i="3"/>
  <c r="E2228" i="3"/>
  <c r="E2229" i="3"/>
  <c r="E2230" i="3"/>
  <c r="E2231" i="3"/>
  <c r="E2232" i="3"/>
  <c r="E2233" i="3"/>
  <c r="E2234" i="3"/>
  <c r="E2235" i="3"/>
  <c r="E2236" i="3"/>
  <c r="E2237" i="3"/>
  <c r="E2238" i="3"/>
  <c r="E2239" i="3"/>
  <c r="E2240" i="3"/>
  <c r="E2241" i="3"/>
  <c r="E2242" i="3"/>
  <c r="E2243" i="3"/>
  <c r="E2244" i="3"/>
  <c r="E2245" i="3"/>
  <c r="E2246" i="3"/>
  <c r="E2247" i="3"/>
  <c r="E2248" i="3"/>
  <c r="E2249" i="3"/>
  <c r="E2250" i="3"/>
  <c r="E2251" i="3"/>
  <c r="E2252" i="3"/>
  <c r="E2253" i="3"/>
  <c r="E2254" i="3"/>
  <c r="E2255" i="3"/>
  <c r="E2256" i="3"/>
  <c r="E2257" i="3"/>
  <c r="E2258" i="3"/>
  <c r="E2259" i="3"/>
  <c r="E2260" i="3"/>
  <c r="E2261" i="3"/>
  <c r="E2262" i="3"/>
  <c r="E2263" i="3"/>
  <c r="E2264" i="3"/>
  <c r="E2265" i="3"/>
  <c r="E2266" i="3"/>
  <c r="E2267" i="3"/>
  <c r="E2268" i="3"/>
  <c r="E2269" i="3"/>
  <c r="E2270" i="3"/>
  <c r="E2271" i="3"/>
  <c r="E2272" i="3"/>
  <c r="E2273" i="3"/>
  <c r="E2274" i="3"/>
  <c r="E2275" i="3"/>
  <c r="E2276" i="3"/>
  <c r="E2277" i="3"/>
  <c r="E2278" i="3"/>
  <c r="E2279" i="3"/>
  <c r="E2280" i="3"/>
  <c r="E2281" i="3"/>
  <c r="E2282" i="3"/>
  <c r="E2283" i="3"/>
  <c r="E2284" i="3"/>
  <c r="E2285" i="3"/>
  <c r="E2286" i="3"/>
  <c r="E2287" i="3"/>
  <c r="E2288" i="3"/>
  <c r="E2289" i="3"/>
  <c r="E2290" i="3"/>
  <c r="E2291" i="3"/>
  <c r="E2292" i="3"/>
  <c r="E2293" i="3"/>
  <c r="E2294" i="3"/>
  <c r="E2295" i="3"/>
  <c r="E2296" i="3"/>
  <c r="E2297" i="3"/>
  <c r="E2298" i="3"/>
  <c r="E2299" i="3"/>
  <c r="E2300" i="3"/>
  <c r="E2301" i="3"/>
  <c r="E2302" i="3"/>
  <c r="E2303" i="3"/>
  <c r="E2304" i="3"/>
  <c r="E2305" i="3"/>
  <c r="E2306" i="3"/>
  <c r="E2307" i="3"/>
  <c r="E2308" i="3"/>
  <c r="E2309" i="3"/>
  <c r="E2310" i="3"/>
  <c r="E2311" i="3"/>
  <c r="E2312" i="3"/>
  <c r="E2313" i="3"/>
  <c r="E2314" i="3"/>
  <c r="E2315" i="3"/>
  <c r="E2316" i="3"/>
  <c r="E2317" i="3"/>
  <c r="E2318" i="3"/>
  <c r="E2319" i="3"/>
  <c r="E2320" i="3"/>
  <c r="E2321" i="3"/>
  <c r="E2322" i="3"/>
  <c r="E2323" i="3"/>
  <c r="E2324" i="3"/>
  <c r="E2325" i="3"/>
  <c r="E2326" i="3"/>
  <c r="E2327" i="3"/>
  <c r="E2328" i="3"/>
  <c r="E2329" i="3"/>
  <c r="E2330" i="3"/>
  <c r="E2331" i="3"/>
  <c r="E2332" i="3"/>
  <c r="E2333" i="3"/>
  <c r="E2334" i="3"/>
  <c r="E2335" i="3"/>
  <c r="E2336" i="3"/>
  <c r="E2337" i="3"/>
  <c r="E2338" i="3"/>
  <c r="E2339" i="3"/>
  <c r="E2340" i="3"/>
  <c r="E2341" i="3"/>
  <c r="E2342" i="3"/>
  <c r="E2343" i="3"/>
  <c r="E2344" i="3"/>
  <c r="E2345" i="3"/>
  <c r="E2346" i="3"/>
  <c r="E2347" i="3"/>
  <c r="E2348" i="3"/>
  <c r="E2349" i="3"/>
  <c r="E2350" i="3"/>
  <c r="E2351" i="3"/>
  <c r="E2352" i="3"/>
  <c r="E2353" i="3"/>
  <c r="E2354" i="3"/>
  <c r="E2355" i="3"/>
  <c r="E2356" i="3"/>
  <c r="E2357" i="3"/>
  <c r="E2358" i="3"/>
  <c r="E2359" i="3"/>
  <c r="E2360" i="3"/>
  <c r="E2361" i="3"/>
  <c r="E2362" i="3"/>
  <c r="E2363" i="3"/>
  <c r="E2364" i="3"/>
  <c r="E2365" i="3"/>
  <c r="E2366" i="3"/>
  <c r="E2367" i="3"/>
  <c r="E2368" i="3"/>
  <c r="E2369" i="3"/>
  <c r="E2370" i="3"/>
  <c r="E2371" i="3"/>
  <c r="E2372" i="3"/>
  <c r="E2373" i="3"/>
  <c r="E2374" i="3"/>
  <c r="E2375" i="3"/>
  <c r="E2376" i="3"/>
  <c r="E2377" i="3"/>
  <c r="E2378" i="3"/>
  <c r="E2379" i="3"/>
  <c r="E2380" i="3"/>
  <c r="E2381" i="3"/>
  <c r="E2382" i="3"/>
  <c r="E2383" i="3"/>
  <c r="E2384" i="3"/>
  <c r="E2385" i="3"/>
  <c r="E2386" i="3"/>
  <c r="E2387" i="3"/>
  <c r="E2388" i="3"/>
  <c r="E2389" i="3"/>
  <c r="E2390" i="3"/>
  <c r="E2391" i="3"/>
  <c r="E2392" i="3"/>
  <c r="E2393" i="3"/>
  <c r="E2394" i="3"/>
  <c r="E2395" i="3"/>
  <c r="E2396" i="3"/>
  <c r="E2397" i="3"/>
  <c r="E2398" i="3"/>
  <c r="E2399" i="3"/>
  <c r="E2400" i="3"/>
  <c r="E2401" i="3"/>
  <c r="E2402" i="3"/>
  <c r="E2403" i="3"/>
  <c r="E2404" i="3"/>
  <c r="E2405" i="3"/>
  <c r="E2406" i="3"/>
  <c r="E2407" i="3"/>
  <c r="E2408" i="3"/>
  <c r="E2409" i="3"/>
  <c r="E2410" i="3"/>
  <c r="E2411" i="3"/>
  <c r="E2412" i="3"/>
  <c r="E2413" i="3"/>
  <c r="E2414" i="3"/>
  <c r="E2415" i="3"/>
  <c r="E2416" i="3"/>
  <c r="E2417" i="3"/>
  <c r="E2418" i="3"/>
  <c r="E2419" i="3"/>
  <c r="E2420" i="3"/>
  <c r="E2421" i="3"/>
  <c r="E2422" i="3"/>
  <c r="E2423" i="3"/>
  <c r="E2424" i="3"/>
  <c r="E2425" i="3"/>
  <c r="E2426" i="3"/>
  <c r="E2427" i="3"/>
  <c r="E2428" i="3"/>
  <c r="E2429" i="3"/>
  <c r="E2430" i="3"/>
  <c r="E2431" i="3"/>
  <c r="E2432" i="3"/>
  <c r="E2433" i="3"/>
  <c r="E2434" i="3"/>
  <c r="E2435" i="3"/>
  <c r="E2436" i="3"/>
  <c r="E2437" i="3"/>
  <c r="E2438" i="3"/>
  <c r="E2439" i="3"/>
  <c r="E2440" i="3"/>
  <c r="E2441" i="3"/>
  <c r="E2442" i="3"/>
  <c r="E2443" i="3"/>
  <c r="E2444" i="3"/>
  <c r="E2445" i="3"/>
  <c r="E2446" i="3"/>
  <c r="E2447" i="3"/>
  <c r="E2448" i="3"/>
  <c r="E2449" i="3"/>
  <c r="E2450" i="3"/>
  <c r="E2451" i="3"/>
  <c r="E2452" i="3"/>
  <c r="E2453" i="3"/>
  <c r="E2454" i="3"/>
  <c r="E2455" i="3"/>
  <c r="E2456" i="3"/>
  <c r="E2457" i="3"/>
  <c r="E2458" i="3"/>
  <c r="E2459" i="3"/>
  <c r="E2460" i="3"/>
  <c r="E2461" i="3"/>
  <c r="E2462" i="3"/>
  <c r="E2463" i="3"/>
  <c r="E2464" i="3"/>
  <c r="E2465" i="3"/>
  <c r="E2466" i="3"/>
  <c r="E2467" i="3"/>
  <c r="E2468" i="3"/>
  <c r="E2469" i="3"/>
  <c r="E2470" i="3"/>
  <c r="E2471" i="3"/>
  <c r="E2472" i="3"/>
  <c r="E2473" i="3"/>
  <c r="E2474" i="3"/>
  <c r="E2475" i="3"/>
  <c r="E2476" i="3"/>
  <c r="E2477" i="3"/>
  <c r="E2478" i="3"/>
  <c r="E2479" i="3"/>
  <c r="E2480" i="3"/>
  <c r="E2481" i="3"/>
  <c r="E2482" i="3"/>
  <c r="E2483" i="3"/>
  <c r="E2484" i="3"/>
  <c r="E2485" i="3"/>
  <c r="E2486" i="3"/>
  <c r="E2487" i="3"/>
  <c r="E2488" i="3"/>
  <c r="E2489" i="3"/>
  <c r="E2490" i="3"/>
  <c r="E2491" i="3"/>
  <c r="E2492" i="3"/>
  <c r="E2493" i="3"/>
  <c r="E2494" i="3"/>
  <c r="E2495" i="3"/>
  <c r="E2496" i="3"/>
  <c r="E2497" i="3"/>
  <c r="E2498" i="3"/>
  <c r="E2499" i="3"/>
  <c r="E2500" i="3"/>
  <c r="E2501" i="3"/>
  <c r="E2502" i="3"/>
  <c r="E2503" i="3"/>
  <c r="E2504" i="3"/>
  <c r="E2505" i="3"/>
  <c r="E2506" i="3"/>
  <c r="E2507" i="3"/>
  <c r="E2508" i="3"/>
  <c r="E2509" i="3"/>
  <c r="E2510" i="3"/>
  <c r="E2511" i="3"/>
  <c r="E2512" i="3"/>
  <c r="E2513" i="3"/>
  <c r="E2514" i="3"/>
  <c r="E2515" i="3"/>
  <c r="E2516" i="3"/>
  <c r="E2517" i="3"/>
  <c r="E2518" i="3"/>
  <c r="E2519" i="3"/>
  <c r="E2520" i="3"/>
  <c r="E2521" i="3"/>
  <c r="E2522" i="3"/>
  <c r="E2523" i="3"/>
  <c r="E2524" i="3"/>
  <c r="E2525" i="3"/>
  <c r="E2526" i="3"/>
  <c r="E2527" i="3"/>
  <c r="E2528" i="3"/>
  <c r="E2529" i="3"/>
  <c r="E2530" i="3"/>
  <c r="E2531" i="3"/>
  <c r="E2532" i="3"/>
  <c r="E2533" i="3"/>
  <c r="E2534" i="3"/>
  <c r="E2535" i="3"/>
  <c r="E2536" i="3"/>
  <c r="E2537" i="3"/>
  <c r="E2538" i="3"/>
  <c r="E2539" i="3"/>
  <c r="E2540" i="3"/>
  <c r="E2541" i="3"/>
  <c r="E2542" i="3"/>
  <c r="E2543" i="3"/>
  <c r="E2544" i="3"/>
  <c r="E2545" i="3"/>
  <c r="E2546" i="3"/>
  <c r="E2547" i="3"/>
  <c r="E2548" i="3"/>
  <c r="E2549" i="3"/>
  <c r="E2550" i="3"/>
  <c r="E2551" i="3"/>
  <c r="E2552" i="3"/>
  <c r="E2553" i="3"/>
  <c r="E2554" i="3"/>
  <c r="E2555" i="3"/>
  <c r="E2556" i="3"/>
  <c r="E2557" i="3"/>
  <c r="E2558" i="3"/>
  <c r="E2559" i="3"/>
  <c r="E2560" i="3"/>
  <c r="E2561" i="3"/>
  <c r="E2562" i="3"/>
  <c r="E2563" i="3"/>
  <c r="E2564" i="3"/>
  <c r="E2565" i="3"/>
  <c r="E2566" i="3"/>
  <c r="E2567" i="3"/>
  <c r="E2568" i="3"/>
  <c r="E2569" i="3"/>
  <c r="E2570" i="3"/>
  <c r="E2571" i="3"/>
  <c r="E2572" i="3"/>
  <c r="E2573" i="3"/>
  <c r="E2574" i="3"/>
  <c r="E2575" i="3"/>
  <c r="E2576" i="3"/>
  <c r="E2577" i="3"/>
  <c r="E2578" i="3"/>
  <c r="E2579" i="3"/>
  <c r="E2580" i="3"/>
  <c r="E2581" i="3"/>
  <c r="E2582" i="3"/>
  <c r="E2583" i="3"/>
  <c r="E2584" i="3"/>
  <c r="E2585" i="3"/>
  <c r="E2586" i="3"/>
  <c r="E2587" i="3"/>
  <c r="E2588" i="3"/>
  <c r="E2589" i="3"/>
  <c r="E2590" i="3"/>
  <c r="E2591" i="3"/>
  <c r="E2592" i="3"/>
  <c r="E2593" i="3"/>
  <c r="E2594" i="3"/>
  <c r="E2595" i="3"/>
  <c r="E2596" i="3"/>
  <c r="E2597" i="3"/>
  <c r="E2598" i="3"/>
  <c r="E2599" i="3"/>
  <c r="E2600" i="3"/>
  <c r="E2601" i="3"/>
  <c r="E2602" i="3"/>
  <c r="E2603" i="3"/>
  <c r="E2604" i="3"/>
  <c r="E2605" i="3"/>
  <c r="E2606" i="3"/>
  <c r="E2607" i="3"/>
  <c r="E2608" i="3"/>
  <c r="E2609" i="3"/>
  <c r="E2610" i="3"/>
  <c r="E2611" i="3"/>
  <c r="E2612" i="3"/>
  <c r="E2613" i="3"/>
  <c r="E2614" i="3"/>
  <c r="E2615" i="3"/>
  <c r="E2616" i="3"/>
  <c r="E2617" i="3"/>
  <c r="E2618" i="3"/>
  <c r="E2619" i="3"/>
  <c r="E2620" i="3"/>
  <c r="E2621" i="3"/>
  <c r="E2622" i="3"/>
  <c r="E2623" i="3"/>
  <c r="E2624" i="3"/>
  <c r="E2625" i="3"/>
  <c r="E2626" i="3"/>
  <c r="E2627" i="3"/>
  <c r="E2628" i="3"/>
  <c r="E2629" i="3"/>
  <c r="E2630" i="3"/>
  <c r="E2631" i="3"/>
  <c r="E2632" i="3"/>
  <c r="E2633" i="3"/>
  <c r="E2634" i="3"/>
  <c r="E2635" i="3"/>
  <c r="E2636" i="3"/>
  <c r="E2637" i="3"/>
  <c r="E2638" i="3"/>
  <c r="E2639" i="3"/>
  <c r="E2640" i="3"/>
  <c r="E2641" i="3"/>
  <c r="E2642" i="3"/>
  <c r="E2643" i="3"/>
  <c r="E2644" i="3"/>
  <c r="E2645" i="3"/>
  <c r="E2646" i="3"/>
  <c r="E2647" i="3"/>
  <c r="E2648" i="3"/>
  <c r="E2649" i="3"/>
  <c r="E2650" i="3"/>
  <c r="E2651" i="3"/>
  <c r="E2652" i="3"/>
  <c r="E2653" i="3"/>
  <c r="E2654" i="3"/>
  <c r="E2655" i="3"/>
  <c r="E2656" i="3"/>
  <c r="E2657" i="3"/>
  <c r="E2658" i="3"/>
  <c r="E2659" i="3"/>
  <c r="E2660" i="3"/>
  <c r="E2661" i="3"/>
  <c r="E2662" i="3"/>
  <c r="E2663" i="3"/>
  <c r="E2664" i="3"/>
  <c r="E2665" i="3"/>
  <c r="E2666" i="3"/>
  <c r="E2667" i="3"/>
  <c r="E2668" i="3"/>
  <c r="E2669" i="3"/>
  <c r="E2670" i="3"/>
  <c r="E2671" i="3"/>
  <c r="E2672" i="3"/>
  <c r="E2673" i="3"/>
  <c r="E2674" i="3"/>
  <c r="E2675" i="3"/>
  <c r="E2676" i="3"/>
  <c r="E2677" i="3"/>
  <c r="E2678" i="3"/>
  <c r="E2679" i="3"/>
  <c r="E2680" i="3"/>
  <c r="E2681" i="3"/>
  <c r="E2682" i="3"/>
  <c r="E2683" i="3"/>
  <c r="E2684" i="3"/>
  <c r="E2685" i="3"/>
  <c r="E2686" i="3"/>
  <c r="E2687" i="3"/>
  <c r="E2688" i="3"/>
  <c r="E2689" i="3"/>
  <c r="E2690" i="3"/>
  <c r="E2691" i="3"/>
  <c r="E2692" i="3"/>
  <c r="E2693" i="3"/>
  <c r="E2694" i="3"/>
  <c r="E2695" i="3"/>
  <c r="E2696" i="3"/>
  <c r="E2697" i="3"/>
  <c r="E2698" i="3"/>
  <c r="E2699" i="3"/>
  <c r="E2700" i="3"/>
  <c r="E2701" i="3"/>
  <c r="E2702" i="3"/>
  <c r="E2703" i="3"/>
  <c r="E2704" i="3"/>
  <c r="E2705" i="3"/>
  <c r="E2706" i="3"/>
  <c r="E2707" i="3"/>
  <c r="E2708" i="3"/>
  <c r="E2709" i="3"/>
  <c r="E2710" i="3"/>
  <c r="E2711" i="3"/>
  <c r="E2712" i="3"/>
  <c r="E2713" i="3"/>
  <c r="E2714" i="3"/>
  <c r="E2715" i="3"/>
  <c r="E2716" i="3"/>
  <c r="E2717" i="3"/>
  <c r="E2718" i="3"/>
  <c r="E2719" i="3"/>
  <c r="E2720" i="3"/>
  <c r="E2721" i="3"/>
  <c r="E2722" i="3"/>
  <c r="E2723" i="3"/>
  <c r="E2724" i="3"/>
  <c r="E2725" i="3"/>
  <c r="E2726" i="3"/>
  <c r="E2727" i="3"/>
  <c r="E2728" i="3"/>
  <c r="E2729" i="3"/>
  <c r="E2730" i="3"/>
  <c r="E2731" i="3"/>
  <c r="E2732" i="3"/>
  <c r="E2733" i="3"/>
  <c r="E2734" i="3"/>
  <c r="E2735" i="3"/>
  <c r="E2736" i="3"/>
  <c r="E2737" i="3"/>
  <c r="E2738" i="3"/>
  <c r="E2739" i="3"/>
  <c r="E2740" i="3"/>
  <c r="E2741" i="3"/>
  <c r="E2742" i="3"/>
  <c r="E2743" i="3"/>
  <c r="E2744" i="3"/>
  <c r="E2745" i="3"/>
  <c r="E2746" i="3"/>
  <c r="E2747" i="3"/>
  <c r="E2748" i="3"/>
  <c r="E2749" i="3"/>
  <c r="E2750" i="3"/>
  <c r="E2751" i="3"/>
  <c r="E2752" i="3"/>
  <c r="E2753" i="3"/>
  <c r="E2754" i="3"/>
  <c r="E2755" i="3"/>
  <c r="E2756" i="3"/>
  <c r="E2757" i="3"/>
  <c r="E2758" i="3"/>
  <c r="E2759" i="3"/>
  <c r="E2760" i="3"/>
  <c r="E2761" i="3"/>
  <c r="E2762" i="3"/>
  <c r="E2763" i="3"/>
  <c r="E2764" i="3"/>
  <c r="E2765" i="3"/>
  <c r="E2766" i="3"/>
  <c r="E2767" i="3"/>
  <c r="E2768" i="3"/>
  <c r="E2769" i="3"/>
  <c r="E2770" i="3"/>
  <c r="E2771" i="3"/>
  <c r="E2772" i="3"/>
  <c r="E2773" i="3"/>
  <c r="E2774" i="3"/>
  <c r="E2775" i="3"/>
  <c r="E2776" i="3"/>
  <c r="E2777" i="3"/>
  <c r="E2778" i="3"/>
  <c r="E2779" i="3"/>
  <c r="E2780" i="3"/>
  <c r="E2781" i="3"/>
  <c r="E2782" i="3"/>
  <c r="E2783" i="3"/>
  <c r="E2784" i="3"/>
  <c r="E2785" i="3"/>
  <c r="E2786" i="3"/>
  <c r="E2787" i="3"/>
  <c r="E2788" i="3"/>
  <c r="E2789" i="3"/>
  <c r="E2790" i="3"/>
  <c r="E2791" i="3"/>
  <c r="E2792" i="3"/>
  <c r="E2793" i="3"/>
  <c r="E2794" i="3"/>
  <c r="E2795" i="3"/>
  <c r="E2796" i="3"/>
  <c r="E2797" i="3"/>
  <c r="E2798" i="3"/>
  <c r="E2799" i="3"/>
  <c r="E2800" i="3"/>
  <c r="E2801" i="3"/>
  <c r="E2802" i="3"/>
  <c r="E2803" i="3"/>
  <c r="E2804" i="3"/>
  <c r="E2805" i="3"/>
  <c r="E2806" i="3"/>
  <c r="E2807" i="3"/>
  <c r="E2808" i="3"/>
  <c r="E2809" i="3"/>
  <c r="E2810" i="3"/>
  <c r="E2811" i="3"/>
  <c r="E2812" i="3"/>
  <c r="E2813" i="3"/>
  <c r="E2814" i="3"/>
  <c r="E2815" i="3"/>
  <c r="E2816" i="3"/>
  <c r="E2817" i="3"/>
  <c r="E2818" i="3"/>
  <c r="E2819" i="3"/>
  <c r="E2820" i="3"/>
  <c r="E2821" i="3"/>
  <c r="E2822" i="3"/>
  <c r="E2823" i="3"/>
  <c r="E2824" i="3"/>
  <c r="E2825" i="3"/>
  <c r="E2826" i="3"/>
  <c r="E2827" i="3"/>
  <c r="E2828" i="3"/>
  <c r="E2829" i="3"/>
  <c r="E2830" i="3"/>
  <c r="E2831" i="3"/>
  <c r="E2832" i="3"/>
  <c r="E2833" i="3"/>
  <c r="E2834" i="3"/>
  <c r="E2835" i="3"/>
  <c r="E2836" i="3"/>
  <c r="E2837" i="3"/>
  <c r="E2838" i="3"/>
  <c r="E2839" i="3"/>
  <c r="E2840" i="3"/>
  <c r="E2841" i="3"/>
  <c r="E2842" i="3"/>
  <c r="E2843" i="3"/>
  <c r="E2844" i="3"/>
  <c r="E2845" i="3"/>
  <c r="E2846" i="3"/>
  <c r="E2847" i="3"/>
  <c r="E2848" i="3"/>
  <c r="E2849" i="3"/>
  <c r="E2850" i="3"/>
  <c r="E2851" i="3"/>
  <c r="E2852" i="3"/>
  <c r="E2853" i="3"/>
  <c r="E2854" i="3"/>
  <c r="E2855" i="3"/>
  <c r="E2856" i="3"/>
  <c r="E2857" i="3"/>
  <c r="E2858" i="3"/>
  <c r="E2859" i="3"/>
  <c r="E2860" i="3"/>
  <c r="E2861" i="3"/>
  <c r="E2862" i="3"/>
  <c r="E2863" i="3"/>
  <c r="E2864" i="3"/>
  <c r="E2865" i="3"/>
  <c r="E2866" i="3"/>
  <c r="E2867" i="3"/>
  <c r="E2868" i="3"/>
  <c r="E2869" i="3"/>
  <c r="E2870" i="3"/>
  <c r="E2871" i="3"/>
  <c r="E2872" i="3"/>
  <c r="E2873" i="3"/>
  <c r="E2874" i="3"/>
  <c r="E2875" i="3"/>
  <c r="E2876" i="3"/>
  <c r="E2877" i="3"/>
  <c r="E2878" i="3"/>
  <c r="E2879" i="3"/>
  <c r="E2880" i="3"/>
  <c r="E2881" i="3"/>
  <c r="E2882" i="3"/>
  <c r="E2883" i="3"/>
  <c r="E2884" i="3"/>
  <c r="E2885" i="3"/>
  <c r="E2886" i="3"/>
  <c r="E2887" i="3"/>
  <c r="E2888" i="3"/>
  <c r="E2889" i="3"/>
  <c r="E2890" i="3"/>
  <c r="E2891" i="3"/>
  <c r="E2892" i="3"/>
  <c r="E2893" i="3"/>
  <c r="E2894" i="3"/>
  <c r="E2895" i="3"/>
  <c r="E2896" i="3"/>
  <c r="E2897" i="3"/>
  <c r="E2898" i="3"/>
  <c r="E2899" i="3"/>
  <c r="E2900" i="3"/>
  <c r="E2901" i="3"/>
  <c r="E2902" i="3"/>
  <c r="E2903" i="3"/>
  <c r="E2904" i="3"/>
  <c r="E2905" i="3"/>
  <c r="E2906" i="3"/>
  <c r="E2907" i="3"/>
  <c r="E2908" i="3"/>
  <c r="E2909" i="3"/>
  <c r="E2910" i="3"/>
  <c r="E2911" i="3"/>
  <c r="E2912" i="3"/>
  <c r="E2913" i="3"/>
  <c r="E2914" i="3"/>
  <c r="E2915" i="3"/>
  <c r="E2916" i="3"/>
  <c r="E2917" i="3"/>
  <c r="E2918" i="3"/>
  <c r="E2919" i="3"/>
  <c r="E2920" i="3"/>
  <c r="E2921" i="3"/>
  <c r="E2922" i="3"/>
  <c r="E2923" i="3"/>
  <c r="E2924" i="3"/>
  <c r="E2925" i="3"/>
  <c r="E2926" i="3"/>
  <c r="E2927" i="3"/>
  <c r="E2928" i="3"/>
  <c r="E2929" i="3"/>
  <c r="E2930" i="3"/>
  <c r="E2931" i="3"/>
  <c r="E2932" i="3"/>
  <c r="E2933" i="3"/>
  <c r="E2934" i="3"/>
  <c r="E2935" i="3"/>
  <c r="E2936" i="3"/>
  <c r="E2937" i="3"/>
  <c r="E2938" i="3"/>
  <c r="E2939" i="3"/>
  <c r="E2940" i="3"/>
  <c r="J4" i="3"/>
  <c r="AD4" i="11" l="1"/>
  <c r="Y4" i="11"/>
  <c r="T5" i="11"/>
  <c r="U5" i="11"/>
  <c r="AE4" i="11"/>
  <c r="Z4" i="11"/>
  <c r="J5" i="11" l="1"/>
  <c r="E5" i="11"/>
  <c r="T6" i="11"/>
  <c r="Y5" i="11"/>
  <c r="AD5" i="11"/>
  <c r="F5" i="11"/>
  <c r="K5" i="11"/>
  <c r="AE5" i="11"/>
  <c r="U6" i="11"/>
  <c r="Z5" i="11"/>
  <c r="J6" i="11" l="1"/>
  <c r="E6" i="11"/>
  <c r="Y6" i="11"/>
  <c r="T7" i="11"/>
  <c r="AD6" i="11"/>
  <c r="K6" i="11"/>
  <c r="F6" i="11"/>
  <c r="AE6" i="11"/>
  <c r="Z6" i="11"/>
  <c r="U7" i="11"/>
  <c r="J7" i="11" l="1"/>
  <c r="E7" i="11"/>
  <c r="AD7" i="11"/>
  <c r="T8" i="11"/>
  <c r="Y7" i="11"/>
  <c r="U8" i="11"/>
  <c r="K7" i="11"/>
  <c r="AE7" i="11"/>
  <c r="Z7" i="11"/>
  <c r="F7" i="11"/>
  <c r="J8" i="11" l="1"/>
  <c r="E8" i="11"/>
  <c r="T9" i="11"/>
  <c r="AD8" i="11"/>
  <c r="Y8" i="11"/>
  <c r="F8" i="11"/>
  <c r="U9" i="11"/>
  <c r="Z8" i="11"/>
  <c r="K8" i="11"/>
  <c r="AE8" i="11"/>
  <c r="J9" i="11" l="1"/>
  <c r="E9" i="11"/>
  <c r="Y9" i="11"/>
  <c r="AD9" i="11"/>
  <c r="T10" i="11"/>
  <c r="AE9" i="11"/>
  <c r="F9" i="11"/>
  <c r="K9" i="11"/>
  <c r="Z9" i="11"/>
  <c r="U10" i="11"/>
  <c r="J10" i="11" l="1"/>
  <c r="E10" i="11"/>
  <c r="T11" i="11"/>
  <c r="AD10" i="11"/>
  <c r="Y10" i="11"/>
  <c r="F10" i="11"/>
  <c r="Z10" i="11"/>
  <c r="U11" i="11"/>
  <c r="AE10" i="11"/>
  <c r="K10" i="11"/>
  <c r="J11" i="11" l="1"/>
  <c r="E11" i="11"/>
  <c r="Y11" i="11"/>
  <c r="AD11" i="11"/>
  <c r="T12" i="11"/>
  <c r="O5" i="8"/>
  <c r="G5" i="8"/>
  <c r="G6" i="8" s="1"/>
  <c r="G7" i="8" s="1"/>
  <c r="G8" i="8" s="1"/>
  <c r="G9" i="8" s="1"/>
  <c r="G10" i="8" s="1"/>
  <c r="G11" i="8" s="1"/>
  <c r="G12" i="8" s="1"/>
  <c r="G13" i="8" s="1"/>
  <c r="G14" i="8" s="1"/>
  <c r="G15" i="8" s="1"/>
  <c r="G16" i="8" s="1"/>
  <c r="G17" i="8" s="1"/>
  <c r="G18" i="8" s="1"/>
  <c r="G19" i="8" s="1"/>
  <c r="G20" i="8" s="1"/>
  <c r="A3" i="8"/>
  <c r="AM4" i="3"/>
  <c r="AM3" i="3"/>
  <c r="AC27" i="3"/>
  <c r="AC5" i="3"/>
  <c r="S5" i="3"/>
  <c r="I5" i="3"/>
  <c r="F4" i="8"/>
  <c r="H6" i="8"/>
  <c r="AN4" i="3"/>
  <c r="F17" i="8"/>
  <c r="H11" i="8"/>
  <c r="H5" i="8"/>
  <c r="F6" i="8"/>
  <c r="J5" i="3"/>
  <c r="H16" i="8"/>
  <c r="P5" i="8"/>
  <c r="F7" i="8"/>
  <c r="P29" i="8"/>
  <c r="H29" i="8"/>
  <c r="H15" i="8"/>
  <c r="F11" i="8"/>
  <c r="F3" i="8"/>
  <c r="H14" i="8"/>
  <c r="H18" i="8"/>
  <c r="H20" i="8"/>
  <c r="H19" i="8"/>
  <c r="F20" i="8"/>
  <c r="H17" i="8"/>
  <c r="F29" i="8"/>
  <c r="U12" i="11"/>
  <c r="AE11" i="11"/>
  <c r="H12" i="8"/>
  <c r="H5" i="3"/>
  <c r="F16" i="8"/>
  <c r="F12" i="8"/>
  <c r="H13" i="8"/>
  <c r="F18" i="8"/>
  <c r="H4" i="8"/>
  <c r="H9" i="8"/>
  <c r="H8" i="8"/>
  <c r="F19" i="8"/>
  <c r="F11" i="11"/>
  <c r="AN22" i="3"/>
  <c r="K11" i="11"/>
  <c r="AL4" i="3"/>
  <c r="H7" i="8"/>
  <c r="F5" i="8"/>
  <c r="AN3" i="3"/>
  <c r="N5" i="8"/>
  <c r="F14" i="8"/>
  <c r="N4" i="8"/>
  <c r="P4" i="8"/>
  <c r="F9" i="8"/>
  <c r="H10" i="8"/>
  <c r="AL22" i="3"/>
  <c r="N29" i="8"/>
  <c r="N3" i="8"/>
  <c r="F8" i="8"/>
  <c r="F15" i="8"/>
  <c r="P3" i="8"/>
  <c r="H3" i="8"/>
  <c r="F13" i="8"/>
  <c r="F10" i="8"/>
  <c r="AL3" i="3"/>
  <c r="Z11" i="11"/>
  <c r="I6" i="3" l="1"/>
  <c r="J12" i="11"/>
  <c r="E12" i="11"/>
  <c r="AD12" i="11"/>
  <c r="T13" i="11"/>
  <c r="Y12" i="11"/>
  <c r="G21" i="8"/>
  <c r="AC6" i="3"/>
  <c r="O6" i="8"/>
  <c r="S6" i="3"/>
  <c r="AM5" i="3"/>
  <c r="F21" i="8"/>
  <c r="Z12" i="11"/>
  <c r="H6" i="3"/>
  <c r="AL5" i="3"/>
  <c r="P6" i="8"/>
  <c r="K12" i="11"/>
  <c r="AN5" i="3"/>
  <c r="U13" i="11"/>
  <c r="J6" i="3"/>
  <c r="F12" i="11"/>
  <c r="H21" i="8"/>
  <c r="N6" i="8"/>
  <c r="AE12" i="11"/>
  <c r="I7" i="3" l="1"/>
  <c r="J13" i="11"/>
  <c r="E13" i="11"/>
  <c r="Y13" i="11"/>
  <c r="T14" i="11"/>
  <c r="AD13" i="11"/>
  <c r="G22" i="8"/>
  <c r="AM6" i="3"/>
  <c r="O7" i="8"/>
  <c r="AC7" i="3"/>
  <c r="S7" i="3"/>
  <c r="A3" i="3"/>
  <c r="F13" i="11"/>
  <c r="AE13" i="11"/>
  <c r="H22" i="8"/>
  <c r="H7" i="3"/>
  <c r="AN6" i="3"/>
  <c r="F22" i="8"/>
  <c r="K13" i="11"/>
  <c r="N7" i="8"/>
  <c r="P7" i="8"/>
  <c r="AL6" i="3"/>
  <c r="U14" i="11"/>
  <c r="J7" i="3"/>
  <c r="Z13" i="11"/>
  <c r="I8" i="3" l="1"/>
  <c r="J14" i="11"/>
  <c r="E14" i="11"/>
  <c r="T15" i="11"/>
  <c r="Y14" i="11"/>
  <c r="AD14" i="11"/>
  <c r="G23" i="8"/>
  <c r="AC8" i="3"/>
  <c r="S8" i="3"/>
  <c r="O8" i="8"/>
  <c r="AM7" i="3"/>
  <c r="AN7" i="3"/>
  <c r="AB3" i="3"/>
  <c r="AB27" i="3"/>
  <c r="R8" i="3"/>
  <c r="R5" i="3"/>
  <c r="J8" i="3"/>
  <c r="Z14" i="11"/>
  <c r="R4" i="3"/>
  <c r="AB7" i="3"/>
  <c r="P8" i="8"/>
  <c r="AB5" i="3"/>
  <c r="F14" i="11"/>
  <c r="R7" i="3"/>
  <c r="AL7" i="3"/>
  <c r="AB4" i="3"/>
  <c r="N8" i="8"/>
  <c r="AB8" i="3"/>
  <c r="R6" i="3"/>
  <c r="AE14" i="11"/>
  <c r="AD3" i="3"/>
  <c r="K14" i="11"/>
  <c r="F23" i="8"/>
  <c r="AB6" i="3"/>
  <c r="H23" i="8"/>
  <c r="H8" i="3"/>
  <c r="U15" i="11"/>
  <c r="I9" i="3" l="1"/>
  <c r="J15" i="11"/>
  <c r="E15" i="11"/>
  <c r="AD15" i="11"/>
  <c r="T16" i="11"/>
  <c r="Y15" i="11"/>
  <c r="G24" i="8"/>
  <c r="O9" i="8"/>
  <c r="AC9" i="3"/>
  <c r="AM8" i="3"/>
  <c r="S9" i="3"/>
  <c r="AD6" i="3"/>
  <c r="T9" i="3"/>
  <c r="F15" i="11"/>
  <c r="T6" i="3"/>
  <c r="U16" i="11"/>
  <c r="AD5" i="3"/>
  <c r="H9" i="3"/>
  <c r="K15" i="11"/>
  <c r="N9" i="8"/>
  <c r="AD8" i="3"/>
  <c r="AN8" i="3"/>
  <c r="F24" i="8"/>
  <c r="T3" i="3"/>
  <c r="AL8" i="3"/>
  <c r="R9" i="3"/>
  <c r="AD4" i="3"/>
  <c r="P9" i="8"/>
  <c r="H24" i="8"/>
  <c r="AB9" i="3"/>
  <c r="T8" i="3"/>
  <c r="Z15" i="11"/>
  <c r="T5" i="3"/>
  <c r="AD7" i="3"/>
  <c r="J9" i="3"/>
  <c r="AD9" i="3"/>
  <c r="T7" i="3"/>
  <c r="AE15" i="11"/>
  <c r="T4" i="3"/>
  <c r="AD27" i="3"/>
  <c r="I10" i="3" l="1"/>
  <c r="J16" i="11"/>
  <c r="E16" i="11"/>
  <c r="Y16" i="11"/>
  <c r="AD16" i="11"/>
  <c r="T17" i="11"/>
  <c r="G25" i="8"/>
  <c r="S10" i="3"/>
  <c r="AM9" i="3"/>
  <c r="AC10" i="3"/>
  <c r="O10" i="8"/>
  <c r="H10" i="3"/>
  <c r="F25" i="8"/>
  <c r="U17" i="11"/>
  <c r="H25" i="8"/>
  <c r="T10" i="3"/>
  <c r="N10" i="8"/>
  <c r="J10" i="3"/>
  <c r="K16" i="11"/>
  <c r="R10" i="3"/>
  <c r="P10" i="8"/>
  <c r="AE16" i="11"/>
  <c r="F16" i="11"/>
  <c r="AB10" i="3"/>
  <c r="AN9" i="3"/>
  <c r="AL9" i="3"/>
  <c r="Z16" i="11"/>
  <c r="AD10" i="3"/>
  <c r="I11" i="3" l="1"/>
  <c r="J17" i="11"/>
  <c r="E17" i="11"/>
  <c r="AD17" i="11"/>
  <c r="Y17" i="11"/>
  <c r="T18" i="11"/>
  <c r="G26" i="8"/>
  <c r="O11" i="8"/>
  <c r="AM10" i="3"/>
  <c r="S11" i="3"/>
  <c r="AC11" i="3"/>
  <c r="F26" i="8"/>
  <c r="F17" i="11"/>
  <c r="AE17" i="11"/>
  <c r="AB11" i="3"/>
  <c r="R11" i="3"/>
  <c r="U18" i="11"/>
  <c r="P11" i="8"/>
  <c r="AL10" i="3"/>
  <c r="N11" i="8"/>
  <c r="Z17" i="11"/>
  <c r="H26" i="8"/>
  <c r="T11" i="3"/>
  <c r="J11" i="3"/>
  <c r="K17" i="11"/>
  <c r="AD11" i="3"/>
  <c r="AN10" i="3"/>
  <c r="H11" i="3"/>
  <c r="I12" i="3" l="1"/>
  <c r="J18" i="11"/>
  <c r="E18" i="11"/>
  <c r="T19" i="11"/>
  <c r="Y18" i="11"/>
  <c r="AD18" i="11"/>
  <c r="G27" i="8"/>
  <c r="O12" i="8"/>
  <c r="AC12" i="3"/>
  <c r="S12" i="3"/>
  <c r="AM11" i="3"/>
  <c r="F18" i="11"/>
  <c r="P12" i="8"/>
  <c r="U19" i="11"/>
  <c r="N12" i="8"/>
  <c r="AB12" i="3"/>
  <c r="J12" i="3"/>
  <c r="R12" i="3"/>
  <c r="AN11" i="3"/>
  <c r="Z18" i="11"/>
  <c r="F27" i="8"/>
  <c r="AL11" i="3"/>
  <c r="H27" i="8"/>
  <c r="H12" i="3"/>
  <c r="AE18" i="11"/>
  <c r="K18" i="11"/>
  <c r="AD12" i="3"/>
  <c r="I13" i="3" l="1"/>
  <c r="J19" i="11"/>
  <c r="E19" i="11"/>
  <c r="Y19" i="11"/>
  <c r="T20" i="11"/>
  <c r="AD19" i="11"/>
  <c r="G28" i="8"/>
  <c r="S13" i="3"/>
  <c r="O13" i="8"/>
  <c r="AM12" i="3"/>
  <c r="AC13" i="3"/>
  <c r="AL12" i="3"/>
  <c r="T12" i="3"/>
  <c r="K19" i="11"/>
  <c r="Z19" i="11"/>
  <c r="U20" i="11"/>
  <c r="F19" i="11"/>
  <c r="J13" i="3"/>
  <c r="AE19" i="11"/>
  <c r="H13" i="3"/>
  <c r="I14" i="3" l="1"/>
  <c r="N13" i="8"/>
  <c r="AB13" i="3"/>
  <c r="H28" i="8"/>
  <c r="T13" i="3"/>
  <c r="P13" i="8"/>
  <c r="F28" i="8"/>
  <c r="AN12" i="3"/>
  <c r="H14" i="3"/>
  <c r="J14" i="3"/>
  <c r="R13" i="3"/>
  <c r="AD13" i="3"/>
  <c r="I15" i="3" l="1"/>
  <c r="J20" i="11"/>
  <c r="E20" i="11"/>
  <c r="AD20" i="11"/>
  <c r="Y20" i="11"/>
  <c r="T21" i="11"/>
  <c r="AM13" i="3"/>
  <c r="O14" i="8"/>
  <c r="AC14" i="3"/>
  <c r="S14" i="3"/>
  <c r="U21" i="11"/>
  <c r="J15" i="3"/>
  <c r="AN13" i="3"/>
  <c r="K20" i="11"/>
  <c r="AD14" i="3"/>
  <c r="F20" i="11"/>
  <c r="T14" i="3"/>
  <c r="AL13" i="3"/>
  <c r="AE20" i="11"/>
  <c r="AB14" i="3"/>
  <c r="P14" i="8"/>
  <c r="Z20" i="11"/>
  <c r="N14" i="8"/>
  <c r="H15" i="3"/>
  <c r="R14" i="3"/>
  <c r="I16" i="3" l="1"/>
  <c r="J21" i="11"/>
  <c r="E21" i="11"/>
  <c r="Y21" i="11"/>
  <c r="AD21" i="11"/>
  <c r="T22" i="11"/>
  <c r="AC15" i="3"/>
  <c r="O15" i="8"/>
  <c r="S15" i="3"/>
  <c r="AM14" i="3"/>
  <c r="Z21" i="11"/>
  <c r="J16" i="3"/>
  <c r="F21" i="11"/>
  <c r="AN14" i="3"/>
  <c r="P15" i="8"/>
  <c r="N15" i="8"/>
  <c r="H16" i="3"/>
  <c r="AD15" i="3"/>
  <c r="AB15" i="3"/>
  <c r="R15" i="3"/>
  <c r="K21" i="11"/>
  <c r="AE21" i="11"/>
  <c r="T15" i="3"/>
  <c r="AL14" i="3"/>
  <c r="U22" i="11"/>
  <c r="I17" i="3" l="1"/>
  <c r="J22" i="11"/>
  <c r="E22" i="11"/>
  <c r="AD22" i="11"/>
  <c r="Y22" i="11"/>
  <c r="T23" i="11"/>
  <c r="AM15" i="3"/>
  <c r="S16" i="3"/>
  <c r="O16" i="8"/>
  <c r="AC16" i="3"/>
  <c r="F22" i="11"/>
  <c r="N16" i="8"/>
  <c r="T16" i="3"/>
  <c r="AL15" i="3"/>
  <c r="K22" i="11"/>
  <c r="Z22" i="11"/>
  <c r="U23" i="11"/>
  <c r="AD16" i="3"/>
  <c r="R16" i="3"/>
  <c r="H17" i="3"/>
  <c r="AE22" i="11"/>
  <c r="AB16" i="3"/>
  <c r="J17" i="3"/>
  <c r="AN15" i="3"/>
  <c r="P16" i="8"/>
  <c r="I18" i="3" l="1"/>
  <c r="J23" i="11"/>
  <c r="E23" i="11"/>
  <c r="T24" i="11"/>
  <c r="Y23" i="11"/>
  <c r="AD23" i="11"/>
  <c r="AM16" i="3"/>
  <c r="S17" i="3"/>
  <c r="AC17" i="3"/>
  <c r="O17" i="8"/>
  <c r="U24" i="11"/>
  <c r="H18" i="3"/>
  <c r="AE23" i="11"/>
  <c r="Z23" i="11"/>
  <c r="K23" i="11"/>
  <c r="J18" i="3"/>
  <c r="T17" i="3"/>
  <c r="P17" i="8"/>
  <c r="AL16" i="3"/>
  <c r="AD17" i="3"/>
  <c r="AN16" i="3"/>
  <c r="N17" i="8"/>
  <c r="F23" i="11"/>
  <c r="AB17" i="3"/>
  <c r="R17" i="3"/>
  <c r="I19" i="3" l="1"/>
  <c r="J24" i="11"/>
  <c r="E24" i="11"/>
  <c r="AD24" i="11"/>
  <c r="T25" i="11"/>
  <c r="Y24" i="11"/>
  <c r="O18" i="8"/>
  <c r="AC18" i="3"/>
  <c r="S18" i="3"/>
  <c r="AM17" i="3"/>
  <c r="Z24" i="11"/>
  <c r="U25" i="11"/>
  <c r="P18" i="8"/>
  <c r="AN17" i="3"/>
  <c r="N18" i="8"/>
  <c r="J19" i="3"/>
  <c r="AL17" i="3"/>
  <c r="R18" i="3"/>
  <c r="K24" i="11"/>
  <c r="H19" i="3"/>
  <c r="T18" i="3"/>
  <c r="F24" i="11"/>
  <c r="AE24" i="11"/>
  <c r="AD18" i="3"/>
  <c r="AB18" i="3"/>
  <c r="I20" i="3" l="1"/>
  <c r="J25" i="11"/>
  <c r="E25" i="11"/>
  <c r="Y25" i="11"/>
  <c r="AD25" i="11"/>
  <c r="T26" i="11"/>
  <c r="S19" i="3"/>
  <c r="O19" i="8"/>
  <c r="AC19" i="3"/>
  <c r="AM18" i="3"/>
  <c r="P19" i="8"/>
  <c r="K25" i="11"/>
  <c r="AN18" i="3"/>
  <c r="AB19" i="3"/>
  <c r="Z25" i="11"/>
  <c r="J20" i="3"/>
  <c r="F25" i="11"/>
  <c r="AL18" i="3"/>
  <c r="H20" i="3"/>
  <c r="U26" i="11"/>
  <c r="T19" i="3"/>
  <c r="AD19" i="3"/>
  <c r="AE25" i="11"/>
  <c r="N19" i="8"/>
  <c r="R19" i="3"/>
  <c r="I21" i="3" l="1"/>
  <c r="J26" i="11"/>
  <c r="E26" i="11"/>
  <c r="AD26" i="11"/>
  <c r="Y26" i="11"/>
  <c r="T27" i="11"/>
  <c r="S20" i="3"/>
  <c r="AM19" i="3"/>
  <c r="O20" i="8"/>
  <c r="AC20" i="3"/>
  <c r="T20" i="3"/>
  <c r="P20" i="8"/>
  <c r="AN19" i="3"/>
  <c r="K26" i="11"/>
  <c r="N20" i="8"/>
  <c r="J21" i="3"/>
  <c r="AL19" i="3"/>
  <c r="AE26" i="11"/>
  <c r="H21" i="3"/>
  <c r="F26" i="11"/>
  <c r="R20" i="3"/>
  <c r="U27" i="11"/>
  <c r="Z26" i="11"/>
  <c r="AD20" i="3"/>
  <c r="AB20" i="3"/>
  <c r="I22" i="3" l="1"/>
  <c r="J27" i="11"/>
  <c r="E27" i="11"/>
  <c r="Y27" i="11"/>
  <c r="AD27" i="11"/>
  <c r="T28" i="11"/>
  <c r="AC21" i="3"/>
  <c r="O21" i="8"/>
  <c r="AM20" i="3"/>
  <c r="S21" i="3"/>
  <c r="Z27" i="11"/>
  <c r="AB21" i="3"/>
  <c r="R21" i="3"/>
  <c r="AE27" i="11"/>
  <c r="P21" i="8"/>
  <c r="J22" i="3"/>
  <c r="K27" i="11"/>
  <c r="AD21" i="3"/>
  <c r="T21" i="3"/>
  <c r="AN20" i="3"/>
  <c r="U28" i="11"/>
  <c r="H22" i="3"/>
  <c r="AL20" i="3"/>
  <c r="N21" i="8"/>
  <c r="F27" i="11"/>
  <c r="I23" i="3" l="1"/>
  <c r="J28" i="11"/>
  <c r="E28" i="11"/>
  <c r="AD28" i="11"/>
  <c r="Y28" i="11"/>
  <c r="T29" i="11"/>
  <c r="AC22" i="3"/>
  <c r="AM21" i="3"/>
  <c r="S22" i="3"/>
  <c r="O22" i="8"/>
  <c r="F28" i="11"/>
  <c r="K28" i="11"/>
  <c r="AD22" i="3"/>
  <c r="AN21" i="3"/>
  <c r="P22" i="8"/>
  <c r="Z28" i="11"/>
  <c r="AE28" i="11"/>
  <c r="AB22" i="3"/>
  <c r="U29" i="11"/>
  <c r="T22" i="3"/>
  <c r="R22" i="3"/>
  <c r="AL21" i="3"/>
  <c r="H23" i="3"/>
  <c r="J23" i="3"/>
  <c r="N22" i="8"/>
  <c r="J29" i="11" l="1"/>
  <c r="E29" i="11"/>
  <c r="T30" i="11"/>
  <c r="Y29" i="11"/>
  <c r="AD29" i="11"/>
  <c r="AC23" i="3"/>
  <c r="S23" i="3"/>
  <c r="S24" i="3" s="1"/>
  <c r="O23" i="8"/>
  <c r="R24" i="3"/>
  <c r="P23" i="8"/>
  <c r="F29" i="11"/>
  <c r="T23" i="3"/>
  <c r="R23" i="3"/>
  <c r="N23" i="8"/>
  <c r="K29" i="11"/>
  <c r="AB23" i="3"/>
  <c r="T24" i="3"/>
  <c r="U30" i="11"/>
  <c r="Z29" i="11"/>
  <c r="AE29" i="11"/>
  <c r="AD23" i="3"/>
  <c r="S25" i="3" l="1"/>
  <c r="J30" i="11"/>
  <c r="E30" i="11"/>
  <c r="AD30" i="11"/>
  <c r="Y30" i="11"/>
  <c r="T31" i="11"/>
  <c r="AC24" i="3"/>
  <c r="O24" i="8"/>
  <c r="AD24" i="3"/>
  <c r="U31" i="11"/>
  <c r="AB24" i="3"/>
  <c r="N24" i="8"/>
  <c r="Z30" i="11"/>
  <c r="R25" i="3"/>
  <c r="AE30" i="11"/>
  <c r="F30" i="11"/>
  <c r="T25" i="3"/>
  <c r="P24" i="8"/>
  <c r="K30" i="11"/>
  <c r="S26" i="3" l="1"/>
  <c r="J31" i="11"/>
  <c r="E31" i="11"/>
  <c r="T32" i="11"/>
  <c r="Y31" i="11"/>
  <c r="AD31" i="11"/>
  <c r="O25" i="8"/>
  <c r="AC25" i="3"/>
  <c r="N25" i="8"/>
  <c r="R26" i="3"/>
  <c r="Z31" i="11"/>
  <c r="P25" i="8"/>
  <c r="K31" i="11"/>
  <c r="T26" i="3"/>
  <c r="F31" i="11"/>
  <c r="U32" i="11"/>
  <c r="AE31" i="11"/>
  <c r="AD25" i="3"/>
  <c r="AB25" i="3"/>
  <c r="S27" i="3" l="1"/>
  <c r="J32" i="11"/>
  <c r="E32" i="11"/>
  <c r="AD32" i="11"/>
  <c r="T33" i="11"/>
  <c r="Y32" i="11"/>
  <c r="O26" i="8"/>
  <c r="AC26" i="3"/>
  <c r="R27" i="3"/>
  <c r="AD26" i="3"/>
  <c r="K32" i="11"/>
  <c r="N26" i="8"/>
  <c r="U33" i="11"/>
  <c r="AE32" i="11"/>
  <c r="Z32" i="11"/>
  <c r="T27" i="3"/>
  <c r="P26" i="8"/>
  <c r="F32" i="11"/>
  <c r="J33" i="11" l="1"/>
  <c r="E33" i="11"/>
  <c r="AD33" i="11"/>
  <c r="T34" i="11"/>
  <c r="Y33" i="11"/>
  <c r="O27" i="8"/>
  <c r="N27" i="8"/>
  <c r="F33" i="11"/>
  <c r="K33" i="11"/>
  <c r="AE33" i="11"/>
  <c r="P27" i="8"/>
  <c r="Z33" i="11"/>
  <c r="AB26" i="3"/>
  <c r="U34" i="11"/>
  <c r="J34" i="11" l="1"/>
  <c r="E34" i="11"/>
  <c r="T35" i="11"/>
  <c r="Y34" i="11"/>
  <c r="AD34" i="11"/>
  <c r="O28" i="8"/>
  <c r="K34" i="11"/>
  <c r="N28" i="8"/>
  <c r="F34" i="11"/>
  <c r="U35" i="11"/>
  <c r="P28" i="8"/>
  <c r="AE34" i="11"/>
  <c r="Z34" i="11"/>
  <c r="J35" i="11" l="1"/>
  <c r="E35" i="11"/>
  <c r="AD35" i="11"/>
  <c r="Y35" i="11"/>
  <c r="T36" i="11"/>
  <c r="Z35" i="11"/>
  <c r="K35" i="11"/>
  <c r="U36" i="11"/>
  <c r="AE35" i="11"/>
  <c r="F35" i="11"/>
  <c r="J36" i="11" l="1"/>
  <c r="E36" i="11"/>
  <c r="Y36" i="11"/>
  <c r="AD36" i="11"/>
  <c r="T37" i="11"/>
  <c r="K36" i="11"/>
  <c r="AE36" i="11"/>
  <c r="U37" i="11"/>
  <c r="F36" i="11"/>
  <c r="Z36" i="11"/>
  <c r="J37" i="11" l="1"/>
  <c r="E37" i="11"/>
  <c r="T38" i="11"/>
  <c r="Y37" i="11"/>
  <c r="AD37" i="11"/>
  <c r="AE37" i="11"/>
  <c r="Z37" i="11"/>
  <c r="F37" i="11"/>
  <c r="K37" i="11"/>
  <c r="U38" i="11"/>
  <c r="J38" i="11" l="1"/>
  <c r="E38" i="11"/>
  <c r="Y38" i="11"/>
  <c r="T39" i="11"/>
  <c r="AD38" i="11"/>
  <c r="F38" i="11"/>
  <c r="Z38" i="11"/>
  <c r="AE38" i="11"/>
  <c r="K38" i="11"/>
  <c r="U39" i="11"/>
  <c r="J39" i="11" l="1"/>
  <c r="E39" i="11"/>
  <c r="AD39" i="11"/>
  <c r="Y39" i="11"/>
  <c r="T40" i="11"/>
  <c r="Z39" i="11"/>
  <c r="K39" i="11"/>
  <c r="F39" i="11"/>
  <c r="AE39" i="11"/>
  <c r="U40" i="11"/>
  <c r="J40" i="11" l="1"/>
  <c r="E40" i="11"/>
  <c r="Y40" i="11"/>
  <c r="AD40" i="11"/>
  <c r="T41" i="11"/>
  <c r="F40" i="11"/>
  <c r="Z40" i="11"/>
  <c r="K40" i="11"/>
  <c r="AE40" i="11"/>
  <c r="U41" i="11"/>
  <c r="J41" i="11" l="1"/>
  <c r="E41" i="11"/>
  <c r="AD41" i="11"/>
  <c r="Y41" i="11"/>
  <c r="T42" i="11"/>
  <c r="K41" i="11"/>
  <c r="AE41" i="11"/>
  <c r="Z41" i="11"/>
  <c r="U42" i="11"/>
  <c r="F41" i="11"/>
  <c r="J42" i="11" l="1"/>
  <c r="E42" i="11"/>
  <c r="T43" i="11"/>
  <c r="AD42" i="11"/>
  <c r="Y42" i="11"/>
  <c r="Z42" i="11"/>
  <c r="F42" i="11"/>
  <c r="AE42" i="11"/>
  <c r="U43" i="11"/>
  <c r="K42" i="11"/>
  <c r="J43" i="11" l="1"/>
  <c r="E43" i="11"/>
  <c r="AD43" i="11"/>
  <c r="Y43" i="11"/>
  <c r="F43" i="11"/>
  <c r="K43" i="11"/>
  <c r="Z43" i="11"/>
  <c r="AE43" i="11"/>
  <c r="J44" i="11" l="1"/>
  <c r="E44" i="11"/>
  <c r="T44" i="11"/>
  <c r="U44" i="11"/>
  <c r="K44" i="11"/>
  <c r="F44" i="11"/>
  <c r="Y44" i="11" l="1"/>
  <c r="T45" i="11"/>
  <c r="AD44" i="11"/>
  <c r="Z44" i="11"/>
  <c r="AE44" i="11"/>
  <c r="U45" i="11"/>
  <c r="J45" i="11" l="1"/>
  <c r="E45" i="11"/>
  <c r="AD45" i="11"/>
  <c r="Y45" i="11"/>
  <c r="AE45" i="11"/>
  <c r="Z45" i="11"/>
  <c r="K45" i="11"/>
  <c r="F45" i="11"/>
  <c r="J46" i="11" l="1"/>
  <c r="T46" i="11"/>
  <c r="U46" i="11"/>
  <c r="K46" i="11"/>
  <c r="E46" i="11" l="1"/>
  <c r="T47" i="11"/>
  <c r="AD46" i="11"/>
  <c r="Y46" i="11"/>
  <c r="U47" i="11"/>
  <c r="AE46" i="11"/>
  <c r="F46" i="11"/>
  <c r="Z46" i="11"/>
  <c r="J47" i="11" l="1"/>
  <c r="E47" i="11"/>
  <c r="Y47" i="11"/>
  <c r="AD47" i="11"/>
  <c r="T48" i="11"/>
  <c r="F47" i="11"/>
  <c r="Z47" i="11"/>
  <c r="U48" i="11"/>
  <c r="K47" i="11"/>
  <c r="AE47" i="11"/>
  <c r="J48" i="11" l="1"/>
  <c r="E48" i="11"/>
  <c r="T49" i="11"/>
  <c r="Y48" i="11"/>
  <c r="AD48" i="11"/>
  <c r="Z48" i="11"/>
  <c r="U49" i="11"/>
  <c r="AE48" i="11"/>
  <c r="F48" i="11"/>
  <c r="K48" i="11"/>
  <c r="J49" i="11" l="1"/>
  <c r="E49" i="11"/>
  <c r="Y49" i="11"/>
  <c r="T50" i="11"/>
  <c r="AD49" i="11"/>
  <c r="U50" i="11"/>
  <c r="AE49" i="11"/>
  <c r="K49" i="11"/>
  <c r="F49" i="11"/>
  <c r="Z49" i="11"/>
  <c r="J50" i="11" l="1"/>
  <c r="E50" i="11"/>
  <c r="AD50" i="11"/>
  <c r="T51" i="11"/>
  <c r="Y50" i="11"/>
  <c r="Z50" i="11"/>
  <c r="AE50" i="11"/>
  <c r="K50" i="11"/>
  <c r="U51" i="11"/>
  <c r="F50" i="11"/>
  <c r="J51" i="11" l="1"/>
  <c r="E51" i="11"/>
  <c r="AD51" i="11"/>
  <c r="T52" i="11"/>
  <c r="Y51" i="11"/>
  <c r="K51" i="11"/>
  <c r="U52" i="11"/>
  <c r="Z51" i="11"/>
  <c r="AE51" i="11"/>
  <c r="F51" i="11"/>
  <c r="J52" i="11" l="1"/>
  <c r="E52" i="11"/>
  <c r="Y52" i="11"/>
  <c r="T53" i="11"/>
  <c r="AD52" i="11"/>
  <c r="K52" i="11"/>
  <c r="AE52" i="11"/>
  <c r="U53" i="11"/>
  <c r="Z52" i="11"/>
  <c r="F52" i="11"/>
  <c r="J53" i="11" l="1"/>
  <c r="E53" i="11"/>
  <c r="T54" i="11"/>
  <c r="AD53" i="11"/>
  <c r="Y53" i="11"/>
  <c r="AE53" i="11"/>
  <c r="K53" i="11"/>
  <c r="Z53" i="11"/>
  <c r="U54" i="11"/>
  <c r="F53" i="11"/>
  <c r="J54" i="11" l="1"/>
  <c r="E54" i="11"/>
  <c r="AD54" i="11"/>
  <c r="Y54" i="11"/>
  <c r="T55" i="11"/>
  <c r="AE54" i="11"/>
  <c r="K54" i="11"/>
  <c r="Z54" i="11"/>
  <c r="U55" i="11"/>
  <c r="F54" i="11"/>
  <c r="J55" i="11" l="1"/>
  <c r="E55" i="11"/>
  <c r="Y55" i="11"/>
  <c r="T56" i="11"/>
  <c r="AD55" i="11"/>
  <c r="Z55" i="11"/>
  <c r="AE55" i="11"/>
  <c r="U56" i="11"/>
  <c r="K55" i="11"/>
  <c r="F55" i="11"/>
  <c r="J56" i="11" l="1"/>
  <c r="E56" i="11"/>
  <c r="Y56" i="11"/>
  <c r="AD56" i="11"/>
  <c r="T57" i="11"/>
  <c r="K56" i="11"/>
  <c r="F56" i="11"/>
  <c r="U57" i="11"/>
  <c r="AE56" i="11"/>
  <c r="Z56" i="11"/>
  <c r="J57" i="11" l="1"/>
  <c r="E57" i="11"/>
  <c r="AD57" i="11"/>
  <c r="Y57" i="11"/>
  <c r="T58" i="11"/>
  <c r="Z57" i="11"/>
  <c r="AE57" i="11"/>
  <c r="F57" i="11"/>
  <c r="K57" i="11"/>
  <c r="U58" i="11"/>
  <c r="J58" i="11" l="1"/>
  <c r="E58" i="11"/>
  <c r="T59" i="11"/>
  <c r="Y58" i="11"/>
  <c r="AD58" i="11"/>
  <c r="F58" i="11"/>
  <c r="U59" i="11"/>
  <c r="AE58" i="11"/>
  <c r="K58" i="11"/>
  <c r="Z58" i="11"/>
  <c r="J59" i="11" l="1"/>
  <c r="E59" i="11"/>
  <c r="AD59" i="11"/>
  <c r="Y59" i="11"/>
  <c r="K59" i="11"/>
  <c r="Z59" i="11"/>
  <c r="F59" i="11"/>
  <c r="AE59" i="11"/>
  <c r="J60" i="11" l="1"/>
  <c r="E60" i="11"/>
  <c r="T60" i="11"/>
  <c r="U60" i="11"/>
  <c r="F60" i="11"/>
  <c r="K60" i="11"/>
  <c r="Y60" i="11" l="1"/>
  <c r="AD60" i="11"/>
  <c r="T61" i="11"/>
  <c r="Z60" i="11"/>
  <c r="U61" i="11"/>
  <c r="AE60" i="11"/>
  <c r="J61" i="11" l="1"/>
  <c r="E61" i="11"/>
  <c r="Y61" i="11"/>
  <c r="T62" i="11"/>
  <c r="AD61" i="11"/>
  <c r="AE61" i="11"/>
  <c r="Z61" i="11"/>
  <c r="U62" i="11"/>
  <c r="F61" i="11"/>
  <c r="K61" i="11"/>
  <c r="J62" i="11" l="1"/>
  <c r="E62" i="11"/>
  <c r="T63" i="11"/>
  <c r="Y62" i="11"/>
  <c r="AD62" i="11"/>
  <c r="F62" i="11"/>
  <c r="AE62" i="11"/>
  <c r="U63" i="11"/>
  <c r="Z62" i="11"/>
  <c r="K62" i="11"/>
  <c r="J63" i="11" l="1"/>
  <c r="E63" i="11"/>
  <c r="AD63" i="11"/>
  <c r="Y63" i="11"/>
  <c r="T64" i="11"/>
  <c r="AE63" i="11"/>
  <c r="F63" i="11"/>
  <c r="Z63" i="11"/>
  <c r="U64" i="11"/>
  <c r="K63" i="11"/>
  <c r="J64" i="11" l="1"/>
  <c r="E64" i="11"/>
  <c r="Y64" i="11"/>
  <c r="T65" i="11"/>
  <c r="AD64" i="11"/>
  <c r="U65" i="11"/>
  <c r="K64" i="11"/>
  <c r="F64" i="11"/>
  <c r="AE64" i="11"/>
  <c r="Z64" i="11"/>
  <c r="J65" i="11" l="1"/>
  <c r="E65" i="11"/>
  <c r="Y65" i="11"/>
  <c r="AD65" i="11"/>
  <c r="T66" i="11"/>
  <c r="U66" i="11"/>
  <c r="F65" i="11"/>
  <c r="Z65" i="11"/>
  <c r="K65" i="11"/>
  <c r="AE65" i="11"/>
  <c r="J66" i="11" l="1"/>
  <c r="E66" i="11"/>
  <c r="Y66" i="11"/>
  <c r="T67" i="11"/>
  <c r="AD66" i="11"/>
  <c r="U67" i="11"/>
  <c r="F66" i="11"/>
  <c r="K66" i="11"/>
  <c r="Z66" i="11"/>
  <c r="AE66" i="11"/>
  <c r="J67" i="11" l="1"/>
  <c r="E67" i="11"/>
  <c r="AD67" i="11"/>
  <c r="T68" i="11"/>
  <c r="Y67" i="11"/>
  <c r="K67" i="11"/>
  <c r="U68" i="11"/>
  <c r="F67" i="11"/>
  <c r="AE67" i="11"/>
  <c r="Z67" i="11"/>
  <c r="J68" i="11" l="1"/>
  <c r="E68" i="11"/>
  <c r="T69" i="11"/>
  <c r="AD68" i="11"/>
  <c r="Y68" i="11"/>
  <c r="AE68" i="11"/>
  <c r="K68" i="11"/>
  <c r="Z68" i="11"/>
  <c r="U69" i="11"/>
  <c r="F68" i="11"/>
  <c r="J69" i="11" l="1"/>
  <c r="E69" i="11"/>
  <c r="T70" i="11"/>
  <c r="Y69" i="11"/>
  <c r="AD69" i="11"/>
  <c r="Z69" i="11"/>
  <c r="K69" i="11"/>
  <c r="U70" i="11"/>
  <c r="F69" i="11"/>
  <c r="AE69" i="11"/>
  <c r="J70" i="11" l="1"/>
  <c r="E70" i="11"/>
  <c r="AD70" i="11"/>
  <c r="Y70" i="11"/>
  <c r="T71" i="11"/>
  <c r="AE70" i="11"/>
  <c r="K70" i="11"/>
  <c r="Z70" i="11"/>
  <c r="F70" i="11"/>
  <c r="U71" i="11"/>
  <c r="J71" i="11" l="1"/>
  <c r="E71" i="11"/>
  <c r="Y71" i="11"/>
  <c r="T72" i="11"/>
  <c r="AD71" i="11"/>
  <c r="Z71" i="11"/>
  <c r="F71" i="11"/>
  <c r="U72" i="11"/>
  <c r="K71" i="11"/>
  <c r="AE71" i="11"/>
  <c r="J72" i="11" l="1"/>
  <c r="E72" i="11"/>
  <c r="T73" i="11"/>
  <c r="Y72" i="11"/>
  <c r="AD72" i="11"/>
  <c r="U73" i="11"/>
  <c r="Z72" i="11"/>
  <c r="K72" i="11"/>
  <c r="AE72" i="11"/>
  <c r="F72" i="11"/>
  <c r="J73" i="11" l="1"/>
  <c r="E73" i="11"/>
  <c r="Y73" i="11"/>
  <c r="T74" i="11"/>
  <c r="AD73" i="11"/>
  <c r="AE73" i="11"/>
  <c r="K73" i="11"/>
  <c r="U74" i="11"/>
  <c r="F73" i="11"/>
  <c r="Z73" i="11"/>
  <c r="J74" i="11" l="1"/>
  <c r="E74" i="11"/>
  <c r="T75" i="11"/>
  <c r="AD74" i="11"/>
  <c r="Y74" i="11"/>
  <c r="AE74" i="11"/>
  <c r="U75" i="11"/>
  <c r="F74" i="11"/>
  <c r="K74" i="11"/>
  <c r="Z74" i="11"/>
  <c r="J75" i="11" l="1"/>
  <c r="E75" i="11"/>
  <c r="AD75" i="11"/>
  <c r="T76" i="11"/>
  <c r="Y75" i="11"/>
  <c r="AE75" i="11"/>
  <c r="Z75" i="11"/>
  <c r="K75" i="11"/>
  <c r="U76" i="11"/>
  <c r="F75" i="11"/>
  <c r="J76" i="11" l="1"/>
  <c r="E76" i="11"/>
  <c r="T77" i="11"/>
  <c r="AD76" i="11"/>
  <c r="Y76" i="11"/>
  <c r="U77" i="11"/>
  <c r="Z76" i="11"/>
  <c r="AE76" i="11"/>
  <c r="K76" i="11"/>
  <c r="F76" i="11"/>
  <c r="J77" i="11" l="1"/>
  <c r="E77" i="11"/>
  <c r="Y77" i="11"/>
  <c r="T78" i="11"/>
  <c r="AD77" i="11"/>
  <c r="AE77" i="11"/>
  <c r="K77" i="11"/>
  <c r="F77" i="11"/>
  <c r="U78" i="11"/>
  <c r="Z77" i="11"/>
  <c r="J78" i="11" l="1"/>
  <c r="E78" i="11"/>
  <c r="T79" i="11"/>
  <c r="Y78" i="11"/>
  <c r="AD78" i="11"/>
  <c r="U79" i="11"/>
  <c r="K78" i="11"/>
  <c r="Z78" i="11"/>
  <c r="AE78" i="11"/>
  <c r="F78" i="11"/>
  <c r="J79" i="11" l="1"/>
  <c r="E79" i="11"/>
  <c r="T80" i="11"/>
  <c r="AD79" i="11"/>
  <c r="Y79" i="11"/>
  <c r="AE79" i="11"/>
  <c r="F79" i="11"/>
  <c r="Z79" i="11"/>
  <c r="K79" i="11"/>
  <c r="U80" i="11"/>
  <c r="J80" i="11" l="1"/>
  <c r="E80" i="11"/>
  <c r="Y80" i="11"/>
  <c r="T81" i="11"/>
  <c r="AD80" i="11"/>
  <c r="Z80" i="11"/>
  <c r="F80" i="11"/>
  <c r="AE80" i="11"/>
  <c r="K80" i="11"/>
  <c r="U81" i="11"/>
  <c r="J81" i="11" l="1"/>
  <c r="E81" i="11"/>
  <c r="Y81" i="11"/>
  <c r="AD81" i="11"/>
  <c r="T82" i="11"/>
  <c r="U82" i="11"/>
  <c r="AE81" i="11"/>
  <c r="F81" i="11"/>
  <c r="K81" i="11"/>
  <c r="Z81" i="11"/>
  <c r="J82" i="11" l="1"/>
  <c r="E82" i="11"/>
  <c r="AD82" i="11"/>
  <c r="Y82" i="11"/>
  <c r="T83" i="11"/>
  <c r="F82" i="11"/>
  <c r="Z82" i="11"/>
  <c r="AE82" i="11"/>
  <c r="K82" i="11"/>
  <c r="U83" i="11"/>
  <c r="J83" i="11" l="1"/>
  <c r="E83" i="11"/>
  <c r="Y83" i="11"/>
  <c r="AD83" i="11"/>
  <c r="T84" i="11"/>
  <c r="K83" i="11"/>
  <c r="Z83" i="11"/>
  <c r="U84" i="11"/>
  <c r="AE83" i="11"/>
  <c r="F83" i="11"/>
  <c r="J84" i="11" l="1"/>
  <c r="E84" i="11"/>
  <c r="T85" i="11"/>
  <c r="AD84" i="11"/>
  <c r="Y84" i="11"/>
  <c r="U85" i="11"/>
  <c r="K84" i="11"/>
  <c r="AE84" i="11"/>
  <c r="F84" i="11"/>
  <c r="Z84" i="11"/>
  <c r="J85" i="11" l="1"/>
  <c r="E85" i="11"/>
  <c r="Y85" i="11"/>
  <c r="T86" i="11"/>
  <c r="AD85" i="11"/>
  <c r="F85" i="11"/>
  <c r="K85" i="11"/>
  <c r="AE85" i="11"/>
  <c r="Z85" i="11"/>
  <c r="U86" i="11"/>
  <c r="J86" i="11" l="1"/>
  <c r="E86" i="11"/>
  <c r="AD86" i="11"/>
  <c r="T87" i="11"/>
  <c r="Y86" i="11"/>
  <c r="U87" i="11"/>
  <c r="Z86" i="11"/>
  <c r="F86" i="11"/>
  <c r="AE86" i="11"/>
  <c r="K86" i="11"/>
  <c r="J87" i="11" l="1"/>
  <c r="E87" i="11"/>
  <c r="Y87" i="11"/>
  <c r="T88" i="11"/>
  <c r="AD87" i="11"/>
  <c r="AE87" i="11"/>
  <c r="F87" i="11"/>
  <c r="U88" i="11"/>
  <c r="Z87" i="11"/>
  <c r="K87" i="11"/>
  <c r="J88" i="11" l="1"/>
  <c r="E88" i="11"/>
  <c r="T89" i="11"/>
  <c r="AD88" i="11"/>
  <c r="Y88" i="11"/>
  <c r="Z88" i="11"/>
  <c r="F88" i="11"/>
  <c r="K88" i="11"/>
  <c r="U89" i="11"/>
  <c r="AE88" i="11"/>
  <c r="J89" i="11" l="1"/>
  <c r="E89" i="11"/>
  <c r="AD89" i="11"/>
  <c r="Y89" i="11"/>
  <c r="T90" i="11"/>
  <c r="AE89" i="11"/>
  <c r="U90" i="11"/>
  <c r="F89" i="11"/>
  <c r="Z89" i="11"/>
  <c r="K89" i="11"/>
  <c r="J90" i="11" l="1"/>
  <c r="E90" i="11"/>
  <c r="Y90" i="11"/>
  <c r="AD90" i="11"/>
  <c r="F90" i="11"/>
  <c r="Z90" i="11"/>
  <c r="AE90" i="11"/>
  <c r="K90" i="11"/>
  <c r="J91" i="11" l="1"/>
  <c r="T91" i="11"/>
  <c r="U91" i="11"/>
  <c r="K91" i="11"/>
  <c r="E91" i="11" l="1"/>
  <c r="AD91" i="11"/>
  <c r="Y91" i="11"/>
  <c r="T92" i="11"/>
  <c r="Z91" i="11"/>
  <c r="F91" i="11"/>
  <c r="U92" i="11"/>
  <c r="AE91" i="11"/>
  <c r="J92" i="11" l="1"/>
  <c r="E92" i="11"/>
  <c r="T93" i="11"/>
  <c r="Y92" i="11"/>
  <c r="AD92" i="11"/>
  <c r="Z92" i="11"/>
  <c r="AE92" i="11"/>
  <c r="K92" i="11"/>
  <c r="U93" i="11"/>
  <c r="F92" i="11"/>
  <c r="J93" i="11" l="1"/>
  <c r="E93" i="11"/>
  <c r="AD93" i="11"/>
  <c r="Y93" i="11"/>
  <c r="F93" i="11"/>
  <c r="Z93" i="11"/>
  <c r="AE93" i="11"/>
  <c r="K93" i="11"/>
  <c r="J94" i="11" l="1"/>
  <c r="T94" i="11"/>
  <c r="U94" i="11"/>
  <c r="K94" i="11"/>
  <c r="E94" i="11" l="1"/>
  <c r="Y94" i="11"/>
  <c r="AD94" i="11"/>
  <c r="T95" i="11"/>
  <c r="U95" i="11"/>
  <c r="F94" i="11"/>
  <c r="Z94" i="11"/>
  <c r="AE94" i="11"/>
  <c r="J95" i="11" l="1"/>
  <c r="E95" i="11"/>
  <c r="Y95" i="11"/>
  <c r="AD95" i="11"/>
  <c r="AE95" i="11"/>
  <c r="K95" i="11"/>
  <c r="F95" i="11"/>
  <c r="Z95" i="11"/>
  <c r="E96" i="11" l="1"/>
  <c r="T96" i="11"/>
  <c r="U96" i="11"/>
  <c r="F96" i="11"/>
  <c r="J96" i="11" l="1"/>
  <c r="AD96" i="11"/>
  <c r="Y96" i="11"/>
  <c r="T97" i="11"/>
  <c r="Z96" i="11"/>
  <c r="AE96" i="11"/>
  <c r="U97" i="11"/>
  <c r="K96" i="11"/>
  <c r="J97" i="11" l="1"/>
  <c r="E97" i="11"/>
  <c r="Y97" i="11"/>
  <c r="AD97" i="11"/>
  <c r="T98" i="11"/>
  <c r="K97" i="11"/>
  <c r="Z97" i="11"/>
  <c r="AE97" i="11"/>
  <c r="F97" i="11"/>
  <c r="U98" i="11"/>
  <c r="J98" i="11" l="1"/>
  <c r="E98" i="11"/>
  <c r="T99" i="11"/>
  <c r="AD98" i="11"/>
  <c r="Y98" i="11"/>
  <c r="K98" i="11"/>
  <c r="U99" i="11"/>
  <c r="F98" i="11"/>
  <c r="Z98" i="11"/>
  <c r="AE98" i="11"/>
  <c r="J99" i="11" l="1"/>
  <c r="E99" i="11"/>
  <c r="T100" i="11"/>
  <c r="Y99" i="11"/>
  <c r="AD99" i="11"/>
  <c r="F99" i="11"/>
  <c r="AE99" i="11"/>
  <c r="Z99" i="11"/>
  <c r="K99" i="11"/>
  <c r="U100" i="11"/>
  <c r="J100" i="11" l="1"/>
  <c r="E100" i="11"/>
  <c r="Y100" i="11"/>
  <c r="T101" i="11"/>
  <c r="AD100" i="11"/>
  <c r="U101" i="11"/>
  <c r="K100" i="11"/>
  <c r="F100" i="11"/>
  <c r="AE100" i="11"/>
  <c r="Z100" i="11"/>
  <c r="J101" i="11" l="1"/>
  <c r="E101" i="11"/>
  <c r="T102" i="11"/>
  <c r="Y101" i="11"/>
  <c r="AD101" i="11"/>
  <c r="K101" i="11"/>
  <c r="F101" i="11"/>
  <c r="Z101" i="11"/>
  <c r="AE101" i="11"/>
  <c r="U102" i="11"/>
  <c r="J102" i="11" l="1"/>
  <c r="E102" i="11"/>
  <c r="AD102" i="11"/>
  <c r="Y102" i="11"/>
  <c r="T103" i="11"/>
  <c r="AE102" i="11"/>
  <c r="Z102" i="11"/>
  <c r="F102" i="11"/>
  <c r="K102" i="11"/>
  <c r="U103" i="11"/>
  <c r="J103" i="11" l="1"/>
  <c r="E103" i="11"/>
  <c r="T104" i="11"/>
  <c r="Y103" i="11"/>
  <c r="AD103" i="11"/>
  <c r="AE103" i="11"/>
  <c r="U104" i="11"/>
  <c r="F103" i="11"/>
  <c r="Z103" i="11"/>
  <c r="K103" i="11"/>
  <c r="J104" i="11" l="1"/>
  <c r="E104" i="11"/>
  <c r="AD104" i="11"/>
  <c r="Y104" i="11"/>
  <c r="T105" i="11"/>
  <c r="Z104" i="11"/>
  <c r="U105" i="11"/>
  <c r="K104" i="11"/>
  <c r="AE104" i="11"/>
  <c r="F104" i="11"/>
  <c r="J105" i="11" l="1"/>
  <c r="E105" i="11"/>
  <c r="T106" i="11"/>
  <c r="Y105" i="11"/>
  <c r="AD105" i="11"/>
  <c r="U106" i="11"/>
  <c r="F105" i="11"/>
  <c r="K105" i="11"/>
  <c r="Z105" i="11"/>
  <c r="AE105" i="11"/>
  <c r="J106" i="11" l="1"/>
  <c r="E106" i="11"/>
  <c r="AD106" i="11"/>
  <c r="Y106" i="11"/>
  <c r="T107" i="11"/>
  <c r="F106" i="11"/>
  <c r="K106" i="11"/>
  <c r="Z106" i="11"/>
  <c r="U107" i="11"/>
  <c r="AE106" i="11"/>
  <c r="J107" i="11" l="1"/>
  <c r="E107" i="11"/>
  <c r="Y107" i="11"/>
  <c r="T108" i="11"/>
  <c r="AD107" i="11"/>
  <c r="AE107" i="11"/>
  <c r="U108" i="11"/>
  <c r="F107" i="11"/>
  <c r="Z107" i="11"/>
  <c r="K107" i="11"/>
  <c r="J108" i="11" l="1"/>
  <c r="E108" i="11"/>
  <c r="T109" i="11"/>
  <c r="Y108" i="11"/>
  <c r="AD108" i="11"/>
  <c r="U109" i="11"/>
  <c r="Z108" i="11"/>
  <c r="K108" i="11"/>
  <c r="F108" i="11"/>
  <c r="AE108" i="11"/>
  <c r="J109" i="11" l="1"/>
  <c r="E109" i="11"/>
  <c r="Y109" i="11"/>
  <c r="AD109" i="11"/>
  <c r="T110" i="11"/>
  <c r="AE109" i="11"/>
  <c r="F109" i="11"/>
  <c r="U110" i="11"/>
  <c r="Z109" i="11"/>
  <c r="K109" i="11"/>
  <c r="J110" i="11" l="1"/>
  <c r="E110" i="11"/>
  <c r="T111" i="11"/>
  <c r="AD110" i="11"/>
  <c r="Y110" i="11"/>
  <c r="F110" i="11"/>
  <c r="AE110" i="11"/>
  <c r="Z110" i="11"/>
  <c r="U111" i="11"/>
  <c r="K110" i="11"/>
  <c r="J111" i="11" l="1"/>
  <c r="E111" i="11"/>
  <c r="AD111" i="11"/>
  <c r="Y111" i="11"/>
  <c r="T112" i="11"/>
  <c r="K111" i="11"/>
  <c r="U112" i="11"/>
  <c r="Z111" i="11"/>
  <c r="AE111" i="11"/>
  <c r="F111" i="11"/>
  <c r="J112" i="11" l="1"/>
  <c r="E112" i="11"/>
  <c r="T113" i="11"/>
  <c r="Y112" i="11"/>
  <c r="AD112" i="11"/>
  <c r="K112" i="11"/>
  <c r="AE112" i="11"/>
  <c r="U113" i="11"/>
  <c r="Z112" i="11"/>
  <c r="F112" i="11"/>
  <c r="J113" i="11" l="1"/>
  <c r="E113" i="11"/>
  <c r="AD113" i="11"/>
  <c r="T114" i="11"/>
  <c r="Y113" i="11"/>
  <c r="AE113" i="11"/>
  <c r="F113" i="11"/>
  <c r="K113" i="11"/>
  <c r="Z113" i="11"/>
  <c r="U114" i="11"/>
  <c r="J114" i="11" l="1"/>
  <c r="E114" i="11"/>
  <c r="T115" i="11"/>
  <c r="AD114" i="11"/>
  <c r="Y114" i="11"/>
  <c r="U115" i="11"/>
  <c r="Z114" i="11"/>
  <c r="K114" i="11"/>
  <c r="AE114" i="11"/>
  <c r="F114" i="11"/>
  <c r="J115" i="11" l="1"/>
  <c r="E115" i="11"/>
  <c r="Y115" i="11"/>
  <c r="AD115" i="11"/>
  <c r="T116" i="11"/>
  <c r="F115" i="11"/>
  <c r="AE115" i="11"/>
  <c r="U116" i="11"/>
  <c r="Z115" i="11"/>
  <c r="K115" i="11"/>
  <c r="J116" i="11" l="1"/>
  <c r="E116" i="11"/>
  <c r="AD116" i="11"/>
  <c r="T117" i="11"/>
  <c r="Y116" i="11"/>
  <c r="AE116" i="11"/>
  <c r="K116" i="11"/>
  <c r="Z116" i="11"/>
  <c r="U117" i="11"/>
  <c r="F116" i="11"/>
  <c r="J117" i="11" l="1"/>
  <c r="E117" i="11"/>
  <c r="Y117" i="11"/>
  <c r="T118" i="11"/>
  <c r="AD117" i="11"/>
  <c r="F117" i="11"/>
  <c r="U118" i="11"/>
  <c r="K117" i="11"/>
  <c r="AE117" i="11"/>
  <c r="Z117" i="11"/>
  <c r="J118" i="11" l="1"/>
  <c r="E118" i="11"/>
  <c r="AD118" i="11"/>
  <c r="T119" i="11"/>
  <c r="Y118" i="11"/>
  <c r="U119" i="11"/>
  <c r="K118" i="11"/>
  <c r="AE118" i="11"/>
  <c r="Z118" i="11"/>
  <c r="F118" i="11"/>
  <c r="J119" i="11" l="1"/>
  <c r="E119" i="11"/>
  <c r="T120" i="11"/>
  <c r="AD119" i="11"/>
  <c r="Y119" i="11"/>
  <c r="U120" i="11"/>
  <c r="AE119" i="11"/>
  <c r="Z119" i="11"/>
  <c r="F119" i="11"/>
  <c r="K119" i="11"/>
  <c r="J120" i="11" l="1"/>
  <c r="E120" i="11"/>
  <c r="Y120" i="11"/>
  <c r="T121" i="11"/>
  <c r="AD120" i="11"/>
  <c r="AE120" i="11"/>
  <c r="F120" i="11"/>
  <c r="U121" i="11"/>
  <c r="Z120" i="11"/>
  <c r="K120" i="11"/>
  <c r="J121" i="11" l="1"/>
  <c r="E121" i="11"/>
  <c r="AD121" i="11"/>
  <c r="T122" i="11"/>
  <c r="Y121" i="11"/>
  <c r="Z121" i="11"/>
  <c r="AE121" i="11"/>
  <c r="U122" i="11"/>
  <c r="F121" i="11"/>
  <c r="K121" i="11"/>
  <c r="J122" i="11" l="1"/>
  <c r="E122" i="11"/>
  <c r="T123" i="11"/>
  <c r="Y122" i="11"/>
  <c r="AD122" i="11"/>
  <c r="Z122" i="11"/>
  <c r="K122" i="11"/>
  <c r="F122" i="11"/>
  <c r="AE122" i="11"/>
  <c r="U123" i="11"/>
  <c r="J123" i="11" l="1"/>
  <c r="E123" i="11"/>
  <c r="Y123" i="11"/>
  <c r="AD123" i="11"/>
  <c r="T124" i="11"/>
  <c r="AE123" i="11"/>
  <c r="U124" i="11"/>
  <c r="Z123" i="11"/>
  <c r="K123" i="11"/>
  <c r="F123" i="11"/>
  <c r="J124" i="11" l="1"/>
  <c r="E124" i="11"/>
  <c r="T125" i="11"/>
  <c r="AD124" i="11"/>
  <c r="Y124" i="11"/>
  <c r="F124" i="11"/>
  <c r="U125" i="11"/>
  <c r="K124" i="11"/>
  <c r="Z124" i="11"/>
  <c r="AE124" i="11"/>
  <c r="J125" i="11" l="1"/>
  <c r="E125" i="11"/>
  <c r="Y125" i="11"/>
  <c r="AD125" i="11"/>
  <c r="T126" i="11"/>
  <c r="AE125" i="11"/>
  <c r="F125" i="11"/>
  <c r="Z125" i="11"/>
  <c r="K125" i="11"/>
  <c r="U126" i="11"/>
  <c r="J126" i="11" l="1"/>
  <c r="E126" i="11"/>
  <c r="T127" i="11"/>
  <c r="Y126" i="11"/>
  <c r="AD126" i="11"/>
  <c r="Z126" i="11"/>
  <c r="F126" i="11"/>
  <c r="U127" i="11"/>
  <c r="AE126" i="11"/>
  <c r="K126" i="11"/>
  <c r="J127" i="11" l="1"/>
  <c r="E127" i="11"/>
  <c r="T128" i="11"/>
  <c r="AD127" i="11"/>
  <c r="Y127" i="11"/>
  <c r="U128" i="11"/>
  <c r="AE127" i="11"/>
  <c r="K127" i="11"/>
  <c r="F127" i="11"/>
  <c r="Z127" i="11"/>
  <c r="J128" i="11" l="1"/>
  <c r="E128" i="11"/>
  <c r="Y128" i="11"/>
  <c r="AD128" i="11"/>
  <c r="T129" i="11"/>
  <c r="Z128" i="11"/>
  <c r="U129" i="11"/>
  <c r="F128" i="11"/>
  <c r="AE128" i="11"/>
  <c r="K128" i="11"/>
  <c r="J129" i="11" l="1"/>
  <c r="E129" i="11"/>
  <c r="T130" i="11"/>
  <c r="AD129" i="11"/>
  <c r="Y129" i="11"/>
  <c r="U130" i="11"/>
  <c r="F129" i="11"/>
  <c r="Z129" i="11"/>
  <c r="K129" i="11"/>
  <c r="AE129" i="11"/>
  <c r="J130" i="11" l="1"/>
  <c r="E130" i="11"/>
  <c r="Y130" i="11"/>
  <c r="AD130" i="11"/>
  <c r="T131" i="11"/>
  <c r="Z130" i="11"/>
  <c r="U131" i="11"/>
  <c r="AE130" i="11"/>
  <c r="F130" i="11"/>
  <c r="K130" i="11"/>
  <c r="J131" i="11" l="1"/>
  <c r="E131" i="11"/>
  <c r="AD131" i="11"/>
  <c r="Y131" i="11"/>
  <c r="T132" i="11"/>
  <c r="K131" i="11"/>
  <c r="AE131" i="11"/>
  <c r="F131" i="11"/>
  <c r="Z131" i="11"/>
  <c r="U132" i="11"/>
  <c r="J132" i="11" l="1"/>
  <c r="E132" i="11"/>
  <c r="Y132" i="11"/>
  <c r="T133" i="11"/>
  <c r="AD132" i="11"/>
  <c r="K132" i="11"/>
  <c r="U133" i="11"/>
  <c r="AE132" i="11"/>
  <c r="Z132" i="11"/>
  <c r="F132" i="11"/>
  <c r="J133" i="11" l="1"/>
  <c r="E133" i="11"/>
  <c r="AD133" i="11"/>
  <c r="T134" i="11"/>
  <c r="Y133" i="11"/>
  <c r="AE133" i="11"/>
  <c r="F133" i="11"/>
  <c r="U134" i="11"/>
  <c r="K133" i="11"/>
  <c r="Z133" i="11"/>
  <c r="J134" i="11" l="1"/>
  <c r="E134" i="11"/>
  <c r="T135" i="11"/>
  <c r="AD134" i="11"/>
  <c r="Y134" i="11"/>
  <c r="K134" i="11"/>
  <c r="F134" i="11"/>
  <c r="Z134" i="11"/>
  <c r="U135" i="11"/>
  <c r="AE134" i="11"/>
  <c r="J135" i="11" l="1"/>
  <c r="E135" i="11"/>
  <c r="Y135" i="11"/>
  <c r="T136" i="11"/>
  <c r="AD135" i="11"/>
  <c r="K135" i="11"/>
  <c r="F135" i="11"/>
  <c r="Z135" i="11"/>
  <c r="U136" i="11"/>
  <c r="AE135" i="11"/>
  <c r="J136" i="11" l="1"/>
  <c r="E136" i="11"/>
  <c r="T137" i="11"/>
  <c r="Y136" i="11"/>
  <c r="AD136" i="11"/>
  <c r="AE136" i="11"/>
  <c r="F136" i="11"/>
  <c r="K136" i="11"/>
  <c r="U137" i="11"/>
  <c r="Z136" i="11"/>
  <c r="J137" i="11" l="1"/>
  <c r="E137" i="11"/>
  <c r="AD137" i="11"/>
  <c r="Y137" i="11"/>
  <c r="F137" i="11"/>
  <c r="AE137" i="11"/>
  <c r="Z137" i="11"/>
  <c r="K137" i="11"/>
  <c r="J138" i="11" l="1"/>
  <c r="E138" i="11"/>
  <c r="T138" i="11"/>
  <c r="U138" i="11"/>
  <c r="K138" i="11"/>
  <c r="F138" i="11"/>
  <c r="T139" i="11" l="1"/>
  <c r="Y138" i="11"/>
  <c r="AD138" i="11"/>
  <c r="U139" i="11"/>
  <c r="Z138" i="11"/>
  <c r="AE138" i="11"/>
  <c r="J139" i="11" l="1"/>
  <c r="E139" i="11"/>
  <c r="Y139" i="11"/>
  <c r="AD139" i="11"/>
  <c r="F139" i="11"/>
  <c r="K139" i="11"/>
  <c r="Z139" i="11"/>
  <c r="AE139" i="11"/>
  <c r="E140" i="11" l="1"/>
  <c r="T140" i="11"/>
  <c r="U140" i="11"/>
  <c r="F140" i="11"/>
  <c r="J140" i="11" l="1"/>
  <c r="AD140" i="11"/>
  <c r="T141" i="11"/>
  <c r="Y140" i="11"/>
  <c r="K140" i="11"/>
  <c r="AE140" i="11"/>
  <c r="Z140" i="11"/>
  <c r="U141" i="11"/>
  <c r="J141" i="11" l="1"/>
  <c r="E141" i="11"/>
  <c r="AD141" i="11"/>
  <c r="Y141" i="11"/>
  <c r="AE141" i="11"/>
  <c r="K141" i="11"/>
  <c r="F141" i="11"/>
  <c r="Z141" i="11"/>
  <c r="J142" i="11" l="1"/>
  <c r="T142" i="11"/>
  <c r="K142" i="11"/>
  <c r="U142" i="11"/>
  <c r="E142" i="11" l="1"/>
  <c r="T143" i="11"/>
  <c r="AD142" i="11"/>
  <c r="Y142" i="11"/>
  <c r="Z142" i="11"/>
  <c r="F142" i="11"/>
  <c r="AE142" i="11"/>
  <c r="U143" i="11"/>
  <c r="J143" i="11" l="1"/>
  <c r="E143" i="11"/>
  <c r="AD143" i="11"/>
  <c r="T144" i="11"/>
  <c r="Y143" i="11"/>
  <c r="K143" i="11"/>
  <c r="F143" i="11"/>
  <c r="AE143" i="11"/>
  <c r="U144" i="11"/>
  <c r="Z143" i="11"/>
  <c r="J144" i="11" l="1"/>
  <c r="E144" i="11"/>
  <c r="T145" i="11"/>
  <c r="AD144" i="11"/>
  <c r="Y144" i="11"/>
  <c r="F144" i="11"/>
  <c r="U145" i="11"/>
  <c r="K144" i="11"/>
  <c r="AE144" i="11"/>
  <c r="Z144" i="11"/>
  <c r="J145" i="11" l="1"/>
  <c r="E145" i="11"/>
  <c r="AD145" i="11"/>
  <c r="T146" i="11"/>
  <c r="Y145" i="11"/>
  <c r="F145" i="11"/>
  <c r="AE145" i="11"/>
  <c r="Z145" i="11"/>
  <c r="U146" i="11"/>
  <c r="K145" i="11"/>
  <c r="J146" i="11" l="1"/>
  <c r="E146" i="11"/>
  <c r="Y146" i="11"/>
  <c r="T147" i="11"/>
  <c r="AD146" i="11"/>
  <c r="Z146" i="11"/>
  <c r="F146" i="11"/>
  <c r="AE146" i="11"/>
  <c r="K146" i="11"/>
  <c r="U147" i="11"/>
  <c r="J147" i="11" l="1"/>
  <c r="E147" i="11"/>
  <c r="AD147" i="11"/>
  <c r="Y147" i="11"/>
  <c r="T148" i="11"/>
  <c r="K147" i="11"/>
  <c r="Z147" i="11"/>
  <c r="U148" i="11"/>
  <c r="AE147" i="11"/>
  <c r="F147" i="11"/>
  <c r="J148" i="11" l="1"/>
  <c r="E148" i="11"/>
  <c r="T149" i="11"/>
  <c r="AD148" i="11"/>
  <c r="Y148" i="11"/>
  <c r="Z148" i="11"/>
  <c r="U149" i="11"/>
  <c r="AE148" i="11"/>
  <c r="K148" i="11"/>
  <c r="F148" i="11"/>
  <c r="J149" i="11" l="1"/>
  <c r="E149" i="11"/>
  <c r="Y149" i="11"/>
  <c r="AD149" i="11"/>
  <c r="T150" i="11"/>
  <c r="U150" i="11"/>
  <c r="F149" i="11"/>
  <c r="AE149" i="11"/>
  <c r="Z149" i="11"/>
  <c r="K149" i="11"/>
  <c r="J150" i="11" l="1"/>
  <c r="E150" i="11"/>
  <c r="Y150" i="11"/>
  <c r="T151" i="11"/>
  <c r="AD150" i="11"/>
  <c r="F150" i="11"/>
  <c r="U151" i="11"/>
  <c r="AE150" i="11"/>
  <c r="Z150" i="11"/>
  <c r="K150" i="11"/>
  <c r="J151" i="11" l="1"/>
  <c r="E151" i="11"/>
  <c r="Y151" i="11"/>
  <c r="T152" i="11"/>
  <c r="AD151" i="11"/>
  <c r="AE151" i="11"/>
  <c r="K151" i="11"/>
  <c r="U152" i="11"/>
  <c r="F151" i="11"/>
  <c r="Z151" i="11"/>
  <c r="J152" i="11" l="1"/>
  <c r="E152" i="11"/>
  <c r="AD152" i="11"/>
  <c r="T153" i="11"/>
  <c r="Y152" i="11"/>
  <c r="U153" i="11"/>
  <c r="Z152" i="11"/>
  <c r="K152" i="11"/>
  <c r="F152" i="11"/>
  <c r="AE152" i="11"/>
  <c r="J153" i="11" l="1"/>
  <c r="E153" i="11"/>
  <c r="T154" i="11"/>
  <c r="AD153" i="11"/>
  <c r="Y153" i="11"/>
  <c r="Z153" i="11"/>
  <c r="F153" i="11"/>
  <c r="AE153" i="11"/>
  <c r="K153" i="11"/>
  <c r="U154" i="11"/>
  <c r="J154" i="11" l="1"/>
  <c r="E154" i="11"/>
  <c r="AD154" i="11"/>
  <c r="Y154" i="11"/>
  <c r="T155" i="11"/>
  <c r="AE154" i="11"/>
  <c r="K154" i="11"/>
  <c r="U155" i="11"/>
  <c r="F154" i="11"/>
  <c r="Z154" i="11"/>
  <c r="J155" i="11" l="1"/>
  <c r="E155" i="11"/>
  <c r="Y155" i="11"/>
  <c r="T156" i="11"/>
  <c r="AD155" i="11"/>
  <c r="AE155" i="11"/>
  <c r="U156" i="11"/>
  <c r="K155" i="11"/>
  <c r="Z155" i="11"/>
  <c r="F155" i="11"/>
  <c r="J156" i="11" l="1"/>
  <c r="E156" i="11"/>
  <c r="AD156" i="11"/>
  <c r="Y156" i="11"/>
  <c r="T157" i="11"/>
  <c r="F156" i="11"/>
  <c r="U157" i="11"/>
  <c r="Z156" i="11"/>
  <c r="K156" i="11"/>
  <c r="AE156" i="11"/>
  <c r="J157" i="11" l="1"/>
  <c r="E157" i="11"/>
  <c r="T158" i="11"/>
  <c r="AD157" i="11"/>
  <c r="Y157" i="11"/>
  <c r="K157" i="11"/>
  <c r="F157" i="11"/>
  <c r="AE157" i="11"/>
  <c r="Z157" i="11"/>
  <c r="U158" i="11"/>
  <c r="J158" i="11" l="1"/>
  <c r="E158" i="11"/>
  <c r="Y158" i="11"/>
  <c r="AD158" i="11"/>
  <c r="T159" i="11"/>
  <c r="F158" i="11"/>
  <c r="AE158" i="11"/>
  <c r="Z158" i="11"/>
  <c r="K158" i="11"/>
  <c r="U159" i="11"/>
  <c r="J159" i="11" l="1"/>
  <c r="E159" i="11"/>
  <c r="AD159" i="11"/>
  <c r="Y159" i="11"/>
  <c r="F159" i="11"/>
  <c r="K159" i="11"/>
  <c r="AE159" i="11"/>
  <c r="Z159" i="11"/>
  <c r="J160" i="11" l="1"/>
  <c r="E160" i="11"/>
  <c r="T160" i="11"/>
  <c r="K160" i="11"/>
  <c r="F160" i="11"/>
  <c r="U160" i="11"/>
  <c r="Y160" i="11" l="1"/>
  <c r="T161" i="11"/>
  <c r="AD160" i="11"/>
  <c r="Z160" i="11"/>
  <c r="AE160" i="11"/>
  <c r="U161" i="11"/>
  <c r="J161" i="11" l="1"/>
  <c r="E161" i="11"/>
  <c r="T162" i="11"/>
  <c r="Y161" i="11"/>
  <c r="AD161" i="11"/>
  <c r="Z161" i="11"/>
  <c r="U162" i="11"/>
  <c r="AE161" i="11"/>
  <c r="F161" i="11"/>
  <c r="K161" i="11"/>
  <c r="J162" i="11" l="1"/>
  <c r="E162" i="11"/>
  <c r="AD162" i="11"/>
  <c r="Y162" i="11"/>
  <c r="T163" i="11"/>
  <c r="AE162" i="11"/>
  <c r="K162" i="11"/>
  <c r="U163" i="11"/>
  <c r="Z162" i="11"/>
  <c r="F162" i="11"/>
  <c r="J163" i="11" l="1"/>
  <c r="E163" i="11"/>
  <c r="AD163" i="11"/>
  <c r="T164" i="11"/>
  <c r="Y163" i="11"/>
  <c r="Z163" i="11"/>
  <c r="AE163" i="11"/>
  <c r="F163" i="11"/>
  <c r="K163" i="11"/>
  <c r="U164" i="11"/>
  <c r="J164" i="11" l="1"/>
  <c r="E164" i="11"/>
  <c r="Y164" i="11"/>
  <c r="AD164" i="11"/>
  <c r="T165" i="11"/>
  <c r="F164" i="11"/>
  <c r="U165" i="11"/>
  <c r="Z164" i="11"/>
  <c r="K164" i="11"/>
  <c r="AE164" i="11"/>
  <c r="J165" i="11" l="1"/>
  <c r="E165" i="11"/>
  <c r="Y165" i="11"/>
  <c r="T166" i="11"/>
  <c r="AD165" i="11"/>
  <c r="U166" i="11"/>
  <c r="AE165" i="11"/>
  <c r="F165" i="11"/>
  <c r="Z165" i="11"/>
  <c r="K165" i="11"/>
  <c r="J166" i="11" l="1"/>
  <c r="E166" i="11"/>
  <c r="Y166" i="11"/>
  <c r="T167" i="11"/>
  <c r="AD166" i="11"/>
  <c r="AE166" i="11"/>
  <c r="Z166" i="11"/>
  <c r="K166" i="11"/>
  <c r="U167" i="11"/>
  <c r="F166" i="11"/>
  <c r="J167" i="11" l="1"/>
  <c r="E167" i="11"/>
  <c r="T168" i="11"/>
  <c r="Y167" i="11"/>
  <c r="AD167" i="11"/>
  <c r="F167" i="11"/>
  <c r="K167" i="11"/>
  <c r="Z167" i="11"/>
  <c r="U168" i="11"/>
  <c r="AE167" i="11"/>
  <c r="J168" i="11" l="1"/>
  <c r="E168" i="11"/>
  <c r="AD168" i="11"/>
  <c r="Y168" i="11"/>
  <c r="T169" i="11"/>
  <c r="AE168" i="11"/>
  <c r="F168" i="11"/>
  <c r="U169" i="11"/>
  <c r="Z168" i="11"/>
  <c r="K168" i="11"/>
  <c r="J169" i="11" l="1"/>
  <c r="E169" i="11"/>
  <c r="T170" i="11"/>
  <c r="AD169" i="11"/>
  <c r="Y169" i="11"/>
  <c r="F169" i="11"/>
  <c r="Z169" i="11"/>
  <c r="AE169" i="11"/>
  <c r="K169" i="11"/>
  <c r="U170" i="11"/>
  <c r="J170" i="11" l="1"/>
  <c r="E170" i="11"/>
  <c r="Y170" i="11"/>
  <c r="T171" i="11"/>
  <c r="AD170" i="11"/>
  <c r="AE170" i="11"/>
  <c r="Z170" i="11"/>
  <c r="U171" i="11"/>
  <c r="K170" i="11"/>
  <c r="F170" i="11"/>
  <c r="J171" i="11" l="1"/>
  <c r="E171" i="11"/>
  <c r="T172" i="11"/>
  <c r="Y171" i="11"/>
  <c r="AD171" i="11"/>
  <c r="F171" i="11"/>
  <c r="AE171" i="11"/>
  <c r="U172" i="11"/>
  <c r="K171" i="11"/>
  <c r="Z171" i="11"/>
  <c r="J172" i="11" l="1"/>
  <c r="E172" i="11"/>
  <c r="Y172" i="11"/>
  <c r="AD172" i="11"/>
  <c r="T173" i="11"/>
  <c r="AE172" i="11"/>
  <c r="F172" i="11"/>
  <c r="K172" i="11"/>
  <c r="Z172" i="11"/>
  <c r="U173" i="11"/>
  <c r="J173" i="11" l="1"/>
  <c r="E173" i="11"/>
  <c r="AD173" i="11"/>
  <c r="T174" i="11"/>
  <c r="Y173" i="11"/>
  <c r="F173" i="11"/>
  <c r="Z173" i="11"/>
  <c r="AE173" i="11"/>
  <c r="K173" i="11"/>
  <c r="U174" i="11"/>
  <c r="J174" i="11" l="1"/>
  <c r="E174" i="11"/>
  <c r="Y174" i="11"/>
  <c r="AD174" i="11"/>
  <c r="T175" i="11"/>
  <c r="Z174" i="11"/>
  <c r="AE174" i="11"/>
  <c r="U175" i="11"/>
  <c r="K174" i="11"/>
  <c r="F174" i="11"/>
  <c r="J175" i="11" l="1"/>
  <c r="E175" i="11"/>
  <c r="Y175" i="11"/>
  <c r="T176" i="11"/>
  <c r="AD175" i="11"/>
  <c r="AE175" i="11"/>
  <c r="K175" i="11"/>
  <c r="U176" i="11"/>
  <c r="Z175" i="11"/>
  <c r="F175" i="11"/>
  <c r="J176" i="11" l="1"/>
  <c r="E176" i="11"/>
  <c r="T177" i="11"/>
  <c r="Y176" i="11"/>
  <c r="AD176" i="11"/>
  <c r="K176" i="11"/>
  <c r="F176" i="11"/>
  <c r="U177" i="11"/>
  <c r="AE176" i="11"/>
  <c r="Z176" i="11"/>
  <c r="J177" i="11" l="1"/>
  <c r="E177" i="11"/>
  <c r="T178" i="11"/>
  <c r="Y177" i="11"/>
  <c r="AD177" i="11"/>
  <c r="AE177" i="11"/>
  <c r="K177" i="11"/>
  <c r="U178" i="11"/>
  <c r="Z177" i="11"/>
  <c r="F177" i="11"/>
  <c r="J178" i="11" l="1"/>
  <c r="E178" i="11"/>
  <c r="T179" i="11"/>
  <c r="AD178" i="11"/>
  <c r="Y178" i="11"/>
  <c r="U179" i="11"/>
  <c r="Z178" i="11"/>
  <c r="AE178" i="11"/>
  <c r="K178" i="11"/>
  <c r="F178" i="11"/>
  <c r="J179" i="11" l="1"/>
  <c r="E179" i="11"/>
  <c r="T180" i="11"/>
  <c r="Y179" i="11"/>
  <c r="AD179" i="11"/>
  <c r="U180" i="11"/>
  <c r="Z179" i="11"/>
  <c r="K179" i="11"/>
  <c r="AE179" i="11"/>
  <c r="F179" i="11"/>
  <c r="J180" i="11" l="1"/>
  <c r="E180" i="11"/>
  <c r="Y180" i="11"/>
  <c r="T181" i="11"/>
  <c r="AD180" i="11"/>
  <c r="F180" i="11"/>
  <c r="Z180" i="11"/>
  <c r="U181" i="11"/>
  <c r="K180" i="11"/>
  <c r="AE180" i="11"/>
  <c r="J181" i="11" l="1"/>
  <c r="E181" i="11"/>
  <c r="Y181" i="11"/>
  <c r="AD181" i="11"/>
  <c r="AE181" i="11"/>
  <c r="K181" i="11"/>
  <c r="Z181" i="11"/>
  <c r="F181" i="11"/>
  <c r="J182" i="11" l="1"/>
  <c r="T182" i="11"/>
  <c r="U182" i="11"/>
  <c r="K182" i="11"/>
  <c r="E182" i="11" l="1"/>
  <c r="Y182" i="11"/>
  <c r="AD182" i="11"/>
  <c r="T183" i="11"/>
  <c r="AE182" i="11"/>
  <c r="Z182" i="11"/>
  <c r="F182" i="11"/>
  <c r="U183" i="11"/>
  <c r="J183" i="11" l="1"/>
  <c r="E183" i="11"/>
  <c r="AD183" i="11"/>
  <c r="Y183" i="11"/>
  <c r="T184" i="11"/>
  <c r="Z183" i="11"/>
  <c r="U184" i="11"/>
  <c r="AE183" i="11"/>
  <c r="F183" i="11"/>
  <c r="K183" i="11"/>
  <c r="J184" i="11" l="1"/>
  <c r="E184" i="11"/>
  <c r="Y184" i="11"/>
  <c r="T185" i="11"/>
  <c r="AD184" i="11"/>
  <c r="AE184" i="11"/>
  <c r="U185" i="11"/>
  <c r="F184" i="11"/>
  <c r="Z184" i="11"/>
  <c r="K184" i="11"/>
  <c r="J185" i="11" l="1"/>
  <c r="E185" i="11"/>
  <c r="Y185" i="11"/>
  <c r="AD185" i="11"/>
  <c r="T186" i="11"/>
  <c r="AE185" i="11"/>
  <c r="K185" i="11"/>
  <c r="U186" i="11"/>
  <c r="Z185" i="11"/>
  <c r="F185" i="11"/>
  <c r="J186" i="11" l="1"/>
  <c r="E186" i="11"/>
  <c r="T187" i="11"/>
  <c r="AD186" i="11"/>
  <c r="Y186" i="11"/>
  <c r="U187" i="11"/>
  <c r="AE186" i="11"/>
  <c r="K186" i="11"/>
  <c r="F186" i="11"/>
  <c r="Z186" i="11"/>
  <c r="J187" i="11" l="1"/>
  <c r="E187" i="11"/>
  <c r="Y187" i="11"/>
  <c r="T188" i="11"/>
  <c r="AD187" i="11"/>
  <c r="K187" i="11"/>
  <c r="U188" i="11"/>
  <c r="Z187" i="11"/>
  <c r="AE187" i="11"/>
  <c r="F187" i="11"/>
  <c r="J188" i="11" l="1"/>
  <c r="E188" i="11"/>
  <c r="AD188" i="11"/>
  <c r="T189" i="11"/>
  <c r="Y188" i="11"/>
  <c r="K188" i="11"/>
  <c r="U189" i="11"/>
  <c r="AE188" i="11"/>
  <c r="F188" i="11"/>
  <c r="Z188" i="11"/>
  <c r="J189" i="11" l="1"/>
  <c r="E189" i="11"/>
  <c r="Y189" i="11"/>
  <c r="T190" i="11"/>
  <c r="AD189" i="11"/>
  <c r="U190" i="11"/>
  <c r="K189" i="11"/>
  <c r="F189" i="11"/>
  <c r="AE189" i="11"/>
  <c r="Z189" i="11"/>
  <c r="J190" i="11" l="1"/>
  <c r="E190" i="11"/>
  <c r="Y190" i="11"/>
  <c r="AD190" i="11"/>
  <c r="T191" i="11"/>
  <c r="K190" i="11"/>
  <c r="AE190" i="11"/>
  <c r="U191" i="11"/>
  <c r="F190" i="11"/>
  <c r="Z190" i="11"/>
  <c r="J191" i="11" l="1"/>
  <c r="E191" i="11"/>
  <c r="AD191" i="11"/>
  <c r="Y191" i="11"/>
  <c r="T192" i="11"/>
  <c r="Z191" i="11"/>
  <c r="K191" i="11"/>
  <c r="U192" i="11"/>
  <c r="AE191" i="11"/>
  <c r="F191" i="11"/>
  <c r="J192" i="11" l="1"/>
  <c r="E192" i="11"/>
  <c r="Y192" i="11"/>
  <c r="AD192" i="11"/>
  <c r="T193" i="11"/>
  <c r="F192" i="11"/>
  <c r="K192" i="11"/>
  <c r="Z192" i="11"/>
  <c r="AE192" i="11"/>
  <c r="U193" i="11"/>
  <c r="J193" i="11" l="1"/>
  <c r="E193" i="11"/>
  <c r="AD193" i="11"/>
  <c r="T194" i="11"/>
  <c r="Y193" i="11"/>
  <c r="Z193" i="11"/>
  <c r="K193" i="11"/>
  <c r="U194" i="11"/>
  <c r="AE193" i="11"/>
  <c r="F193" i="11"/>
  <c r="J194" i="11" l="1"/>
  <c r="E194" i="11"/>
  <c r="T195" i="11"/>
  <c r="Y194" i="11"/>
  <c r="AD194" i="11"/>
  <c r="Z194" i="11"/>
  <c r="AE194" i="11"/>
  <c r="K194" i="11"/>
  <c r="F194" i="11"/>
  <c r="U195" i="11"/>
  <c r="J195" i="11" l="1"/>
  <c r="E195" i="11"/>
  <c r="Y195" i="11"/>
  <c r="T196" i="11"/>
  <c r="AD195" i="11"/>
  <c r="F195" i="11"/>
  <c r="K195" i="11"/>
  <c r="AE195" i="11"/>
  <c r="U196" i="11"/>
  <c r="Z195" i="11"/>
  <c r="J196" i="11" l="1"/>
  <c r="E196" i="11"/>
  <c r="T197" i="11"/>
  <c r="AD196" i="11"/>
  <c r="Y196" i="11"/>
  <c r="K196" i="11"/>
  <c r="F196" i="11"/>
  <c r="AE196" i="11"/>
  <c r="U197" i="11"/>
  <c r="Z196" i="11"/>
  <c r="J197" i="11" l="1"/>
  <c r="E197" i="11"/>
  <c r="AD197" i="11"/>
  <c r="Y197" i="11"/>
  <c r="T198" i="11"/>
  <c r="AE197" i="11"/>
  <c r="Z197" i="11"/>
  <c r="U198" i="11"/>
  <c r="K197" i="11"/>
  <c r="F197" i="11"/>
  <c r="J198" i="11" l="1"/>
  <c r="E198" i="11"/>
  <c r="Y198" i="11"/>
  <c r="AD198" i="11"/>
  <c r="T199" i="11"/>
  <c r="K198" i="11"/>
  <c r="AE198" i="11"/>
  <c r="F198" i="11"/>
  <c r="U199" i="11"/>
  <c r="Z198" i="11"/>
  <c r="J199" i="11" l="1"/>
  <c r="E199" i="11"/>
  <c r="T200" i="11"/>
  <c r="AD199" i="11"/>
  <c r="Y199" i="11"/>
  <c r="Z199" i="11"/>
  <c r="AE199" i="11"/>
  <c r="F199" i="11"/>
  <c r="U200" i="11"/>
  <c r="K199" i="11"/>
  <c r="J200" i="11" l="1"/>
  <c r="E200" i="11"/>
  <c r="Y200" i="11"/>
  <c r="T201" i="11"/>
  <c r="AD200" i="11"/>
  <c r="K200" i="11"/>
  <c r="AE200" i="11"/>
  <c r="F200" i="11"/>
  <c r="Z200" i="11"/>
  <c r="U201" i="11"/>
  <c r="J201" i="11" l="1"/>
  <c r="E201" i="11"/>
  <c r="AD201" i="11"/>
  <c r="Y201" i="11"/>
  <c r="T202" i="11"/>
  <c r="U202" i="11"/>
  <c r="F201" i="11"/>
  <c r="Z201" i="11"/>
  <c r="AE201" i="11"/>
  <c r="K201" i="11"/>
  <c r="J202" i="11" l="1"/>
  <c r="E202" i="11"/>
  <c r="AD202" i="11"/>
  <c r="T203" i="11"/>
  <c r="Y202" i="11"/>
  <c r="F202" i="11"/>
  <c r="K202" i="11"/>
  <c r="AE202" i="11"/>
  <c r="U203" i="11"/>
  <c r="Z202" i="11"/>
  <c r="J203" i="11" l="1"/>
  <c r="E203" i="11"/>
  <c r="Y203" i="11"/>
  <c r="T204" i="11"/>
  <c r="AD203" i="11"/>
  <c r="K203" i="11"/>
  <c r="F203" i="11"/>
  <c r="Z203" i="11"/>
  <c r="U204" i="11"/>
  <c r="AE203" i="11"/>
  <c r="J204" i="11" l="1"/>
  <c r="E204" i="11"/>
  <c r="Y204" i="11"/>
  <c r="AD204" i="11"/>
  <c r="T205" i="11"/>
  <c r="Z204" i="11"/>
  <c r="K204" i="11"/>
  <c r="F204" i="11"/>
  <c r="U205" i="11"/>
  <c r="AE204" i="11"/>
  <c r="J205" i="11" l="1"/>
  <c r="E205" i="11"/>
  <c r="Y205" i="11"/>
  <c r="T206" i="11"/>
  <c r="AD205" i="11"/>
  <c r="K205" i="11"/>
  <c r="AE205" i="11"/>
  <c r="U206" i="11"/>
  <c r="F205" i="11"/>
  <c r="Z205" i="11"/>
  <c r="J206" i="11" l="1"/>
  <c r="E206" i="11"/>
  <c r="T207" i="11"/>
  <c r="Y206" i="11"/>
  <c r="AD206" i="11"/>
  <c r="K206" i="11"/>
  <c r="AE206" i="11"/>
  <c r="U207" i="11"/>
  <c r="Z206" i="11"/>
  <c r="F206" i="11"/>
  <c r="J207" i="11" l="1"/>
  <c r="E207" i="11"/>
  <c r="Y207" i="11"/>
  <c r="T208" i="11"/>
  <c r="AD207" i="11"/>
  <c r="K207" i="11"/>
  <c r="U208" i="11"/>
  <c r="F207" i="11"/>
  <c r="Z207" i="11"/>
  <c r="AE207" i="11"/>
  <c r="J208" i="11" l="1"/>
  <c r="E208" i="11"/>
  <c r="AD208" i="11"/>
  <c r="Y208" i="11"/>
  <c r="T209" i="11"/>
  <c r="F208" i="11"/>
  <c r="K208" i="11"/>
  <c r="AE208" i="11"/>
  <c r="U209" i="11"/>
  <c r="Z208" i="11"/>
  <c r="J209" i="11" l="1"/>
  <c r="E209" i="11"/>
  <c r="T210" i="11"/>
  <c r="AD209" i="11"/>
  <c r="Y209" i="11"/>
  <c r="AE209" i="11"/>
  <c r="F209" i="11"/>
  <c r="Z209" i="11"/>
  <c r="K209" i="11"/>
  <c r="U210" i="11"/>
  <c r="J210" i="11" l="1"/>
  <c r="E210" i="11"/>
  <c r="AD210" i="11"/>
  <c r="T211" i="11"/>
  <c r="Y210" i="11"/>
  <c r="F210" i="11"/>
  <c r="K210" i="11"/>
  <c r="Z210" i="11"/>
  <c r="AE210" i="11"/>
  <c r="U211" i="11"/>
  <c r="J211" i="11" l="1"/>
  <c r="E211" i="11"/>
  <c r="AD211" i="11"/>
  <c r="T212" i="11"/>
  <c r="Y211" i="11"/>
  <c r="K211" i="11"/>
  <c r="Z211" i="11"/>
  <c r="U212" i="11"/>
  <c r="AE211" i="11"/>
  <c r="F211" i="11"/>
  <c r="J212" i="11" l="1"/>
  <c r="E212" i="11"/>
  <c r="AD212" i="11"/>
  <c r="Y212" i="11"/>
  <c r="T213" i="11"/>
  <c r="F212" i="11"/>
  <c r="U213" i="11"/>
  <c r="Z212" i="11"/>
  <c r="K212" i="11"/>
  <c r="AE212" i="11"/>
  <c r="J213" i="11" l="1"/>
  <c r="E213" i="11"/>
  <c r="Y213" i="11"/>
  <c r="T214" i="11"/>
  <c r="AD213" i="11"/>
  <c r="F213" i="11"/>
  <c r="AE213" i="11"/>
  <c r="Z213" i="11"/>
  <c r="K213" i="11"/>
  <c r="U214" i="11"/>
  <c r="J214" i="11" l="1"/>
  <c r="E214" i="11"/>
  <c r="T215" i="11"/>
  <c r="AD214" i="11"/>
  <c r="Y214" i="11"/>
  <c r="F214" i="11"/>
  <c r="U215" i="11"/>
  <c r="K214" i="11"/>
  <c r="Z214" i="11"/>
  <c r="AE214" i="11"/>
  <c r="J215" i="11" l="1"/>
  <c r="E215" i="11"/>
  <c r="AD215" i="11"/>
  <c r="T216" i="11"/>
  <c r="Y215" i="11"/>
  <c r="U216" i="11"/>
  <c r="K215" i="11"/>
  <c r="Z215" i="11"/>
  <c r="F215" i="11"/>
  <c r="AE215" i="11"/>
  <c r="J216" i="11" l="1"/>
  <c r="E216" i="11"/>
  <c r="T217" i="11"/>
  <c r="AD216" i="11"/>
  <c r="Y216" i="11"/>
  <c r="K216" i="11"/>
  <c r="AE216" i="11"/>
  <c r="F216" i="11"/>
  <c r="U217" i="11"/>
  <c r="Z216" i="11"/>
  <c r="J217" i="11" l="1"/>
  <c r="E217" i="11"/>
  <c r="Y217" i="11"/>
  <c r="T218" i="11"/>
  <c r="AD217" i="11"/>
  <c r="K217" i="11"/>
  <c r="Z217" i="11"/>
  <c r="F217" i="11"/>
  <c r="AE217" i="11"/>
  <c r="U218" i="11"/>
  <c r="J218" i="11" l="1"/>
  <c r="E218" i="11"/>
  <c r="Y218" i="11"/>
  <c r="AD218" i="11"/>
  <c r="T219" i="11"/>
  <c r="K218" i="11"/>
  <c r="U219" i="11"/>
  <c r="AE218" i="11"/>
  <c r="F218" i="11"/>
  <c r="Z218" i="11"/>
  <c r="J219" i="11" l="1"/>
  <c r="E219" i="11"/>
  <c r="T220" i="11"/>
  <c r="AD219" i="11"/>
  <c r="Y219" i="11"/>
  <c r="F219" i="11"/>
  <c r="Z219" i="11"/>
  <c r="K219" i="11"/>
  <c r="AE219" i="11"/>
  <c r="U220" i="11"/>
  <c r="J220" i="11" l="1"/>
  <c r="E220" i="11"/>
  <c r="Y220" i="11"/>
  <c r="AD220" i="11"/>
  <c r="AE220" i="11"/>
  <c r="F220" i="11"/>
  <c r="K220" i="11"/>
  <c r="Z220" i="11"/>
  <c r="T221" i="11" l="1"/>
  <c r="U221" i="11"/>
  <c r="J221" i="11" l="1"/>
  <c r="E221" i="11"/>
  <c r="Y221" i="11"/>
  <c r="T222" i="11"/>
  <c r="AD221" i="11"/>
  <c r="F221" i="11"/>
  <c r="Z221" i="11"/>
  <c r="K221" i="11"/>
  <c r="AE221" i="11"/>
  <c r="U222" i="11"/>
  <c r="J222" i="11" l="1"/>
  <c r="E222" i="11"/>
  <c r="T223" i="11"/>
  <c r="AD222" i="11"/>
  <c r="Y222" i="11"/>
  <c r="AE222" i="11"/>
  <c r="Z222" i="11"/>
  <c r="F222" i="11"/>
  <c r="K222" i="11"/>
  <c r="U223" i="11"/>
  <c r="J223" i="11" l="1"/>
  <c r="E223" i="11"/>
  <c r="AD223" i="11"/>
  <c r="T224" i="11"/>
  <c r="Y223" i="11"/>
  <c r="AE223" i="11"/>
  <c r="Z223" i="11"/>
  <c r="U224" i="11"/>
  <c r="F223" i="11"/>
  <c r="K223" i="11"/>
  <c r="J224" i="11" l="1"/>
  <c r="E224" i="11"/>
  <c r="Y224" i="11"/>
  <c r="AD224" i="11"/>
  <c r="F224" i="11"/>
  <c r="AE224" i="11"/>
  <c r="K224" i="11"/>
  <c r="Z224" i="11"/>
  <c r="J225" i="11" l="1"/>
  <c r="T225" i="11"/>
  <c r="K225" i="11"/>
  <c r="U225" i="11"/>
  <c r="E225" i="11" l="1"/>
  <c r="AD225" i="11"/>
  <c r="T226" i="11"/>
  <c r="Y225" i="11"/>
  <c r="Z225" i="11"/>
  <c r="U226" i="11"/>
  <c r="F225" i="11"/>
  <c r="AE225" i="11"/>
  <c r="J226" i="11" l="1"/>
  <c r="E226" i="11"/>
  <c r="T227" i="11"/>
  <c r="Y226" i="11"/>
  <c r="AD226" i="11"/>
  <c r="U227" i="11"/>
  <c r="K226" i="11"/>
  <c r="Z226" i="11"/>
  <c r="AE226" i="11"/>
  <c r="F226" i="11"/>
  <c r="J227" i="11" l="1"/>
  <c r="E227" i="11"/>
  <c r="AD227" i="11"/>
  <c r="Y227" i="11"/>
  <c r="T228" i="11"/>
  <c r="Z227" i="11"/>
  <c r="AE227" i="11"/>
  <c r="F227" i="11"/>
  <c r="K227" i="11"/>
  <c r="U228" i="11"/>
  <c r="J228" i="11" l="1"/>
  <c r="E228" i="11"/>
  <c r="Y228" i="11"/>
  <c r="AD228" i="11"/>
  <c r="T229" i="11"/>
  <c r="Z228" i="11"/>
  <c r="U229" i="11"/>
  <c r="AE228" i="11"/>
  <c r="K228" i="11"/>
  <c r="F228" i="11"/>
  <c r="J229" i="11" l="1"/>
  <c r="E229" i="11"/>
  <c r="T230" i="11"/>
  <c r="Y229" i="11"/>
  <c r="AD229" i="11"/>
  <c r="K229" i="11"/>
  <c r="F229" i="11"/>
  <c r="Z229" i="11"/>
  <c r="U230" i="11"/>
  <c r="AE229" i="11"/>
  <c r="J230" i="11" l="1"/>
  <c r="E230" i="11"/>
  <c r="Y230" i="11"/>
  <c r="T231" i="11"/>
  <c r="AD230" i="11"/>
  <c r="K230" i="11"/>
  <c r="F230" i="11"/>
  <c r="Z230" i="11"/>
  <c r="AE230" i="11"/>
  <c r="U231" i="11"/>
  <c r="J231" i="11" l="1"/>
  <c r="E231" i="11"/>
  <c r="T232" i="11"/>
  <c r="AD231" i="11"/>
  <c r="Y231" i="11"/>
  <c r="F231" i="11"/>
  <c r="AE231" i="11"/>
  <c r="U232" i="11"/>
  <c r="Z231" i="11"/>
  <c r="K231" i="11"/>
  <c r="J232" i="11" l="1"/>
  <c r="E232" i="11"/>
  <c r="AD232" i="11"/>
  <c r="Y232" i="11"/>
  <c r="T233" i="11"/>
  <c r="AE232" i="11"/>
  <c r="F232" i="11"/>
  <c r="U233" i="11"/>
  <c r="K232" i="11"/>
  <c r="Z232" i="11"/>
  <c r="J233" i="11" l="1"/>
  <c r="E233" i="11"/>
  <c r="T234" i="11"/>
  <c r="AD233" i="11"/>
  <c r="Y233" i="11"/>
  <c r="Z233" i="11"/>
  <c r="F233" i="11"/>
  <c r="K233" i="11"/>
  <c r="AE233" i="11"/>
  <c r="U234" i="11"/>
  <c r="J234" i="11" l="1"/>
  <c r="E234" i="11"/>
  <c r="AD234" i="11"/>
  <c r="T235" i="11"/>
  <c r="Y234" i="11"/>
  <c r="Z234" i="11"/>
  <c r="AE234" i="11"/>
  <c r="U235" i="11"/>
  <c r="F234" i="11"/>
  <c r="K234" i="11"/>
  <c r="J235" i="11" l="1"/>
  <c r="E235" i="11"/>
  <c r="T236" i="11"/>
  <c r="AD235" i="11"/>
  <c r="Y235" i="11"/>
  <c r="F235" i="11"/>
  <c r="U236" i="11"/>
  <c r="K235" i="11"/>
  <c r="Z235" i="11"/>
  <c r="AE235" i="11"/>
  <c r="J236" i="11" l="1"/>
  <c r="E236" i="11"/>
  <c r="AD236" i="11"/>
  <c r="T237" i="11"/>
  <c r="Y236" i="11"/>
  <c r="K236" i="11"/>
  <c r="F236" i="11"/>
  <c r="U237" i="11"/>
  <c r="Z236" i="11"/>
  <c r="AE236" i="11"/>
  <c r="J237" i="11" l="1"/>
  <c r="E237" i="11"/>
  <c r="T238" i="11"/>
  <c r="AD237" i="11"/>
  <c r="Y237" i="11"/>
  <c r="AE237" i="11"/>
  <c r="Z237" i="11"/>
  <c r="U238" i="11"/>
  <c r="K237" i="11"/>
  <c r="F237" i="11"/>
  <c r="J238" i="11" l="1"/>
  <c r="E238" i="11"/>
  <c r="Y238" i="11"/>
  <c r="T239" i="11"/>
  <c r="AD238" i="11"/>
  <c r="AE238" i="11"/>
  <c r="U239" i="11"/>
  <c r="F238" i="11"/>
  <c r="K238" i="11"/>
  <c r="Z238" i="11"/>
  <c r="J239" i="11" l="1"/>
  <c r="E239" i="11"/>
  <c r="AD239" i="11"/>
  <c r="Y239" i="11"/>
  <c r="T240" i="11"/>
  <c r="Z239" i="11"/>
  <c r="K239" i="11"/>
  <c r="U240" i="11"/>
  <c r="AE239" i="11"/>
  <c r="F239" i="11"/>
  <c r="J240" i="11" l="1"/>
  <c r="E240" i="11"/>
  <c r="Y240" i="11"/>
  <c r="AD240" i="11"/>
  <c r="T241" i="11"/>
  <c r="F240" i="11"/>
  <c r="AE240" i="11"/>
  <c r="Z240" i="11"/>
  <c r="U241" i="11"/>
  <c r="K240" i="11"/>
  <c r="J241" i="11" l="1"/>
  <c r="E241" i="11"/>
  <c r="T242" i="11"/>
  <c r="AD241" i="11"/>
  <c r="Y241" i="11"/>
  <c r="AE241" i="11"/>
  <c r="Z241" i="11"/>
  <c r="U242" i="11"/>
  <c r="F241" i="11"/>
  <c r="K241" i="11"/>
  <c r="J242" i="11" l="1"/>
  <c r="E242" i="11"/>
  <c r="AD242" i="11"/>
  <c r="Y242" i="11"/>
  <c r="T243" i="11"/>
  <c r="F242" i="11"/>
  <c r="AE242" i="11"/>
  <c r="K242" i="11"/>
  <c r="U243" i="11"/>
  <c r="Z242" i="11"/>
  <c r="J243" i="11" l="1"/>
  <c r="E243" i="11"/>
  <c r="Y243" i="11"/>
  <c r="T244" i="11"/>
  <c r="AD243" i="11"/>
  <c r="F243" i="11"/>
  <c r="AE243" i="11"/>
  <c r="Z243" i="11"/>
  <c r="U244" i="11"/>
  <c r="K243" i="11"/>
  <c r="J244" i="11" l="1"/>
  <c r="E244" i="11"/>
  <c r="AD244" i="11"/>
  <c r="T245" i="11"/>
  <c r="Y244" i="11"/>
  <c r="Z244" i="11"/>
  <c r="F244" i="11"/>
  <c r="AE244" i="11"/>
  <c r="K244" i="11"/>
  <c r="U245" i="11"/>
  <c r="J245" i="11" l="1"/>
  <c r="E245" i="11"/>
  <c r="Y245" i="11"/>
  <c r="AD245" i="11"/>
  <c r="Z245" i="11"/>
  <c r="AE245" i="11"/>
  <c r="K245" i="11"/>
  <c r="F245" i="11"/>
  <c r="T246" i="11" l="1"/>
  <c r="U246" i="11"/>
  <c r="J246" i="11" l="1"/>
  <c r="E246" i="11"/>
  <c r="T247" i="11"/>
  <c r="Y246" i="11"/>
  <c r="AD246" i="11"/>
  <c r="U247" i="11"/>
  <c r="F246" i="11"/>
  <c r="Z246" i="11"/>
  <c r="K246" i="11"/>
  <c r="AE246" i="11"/>
  <c r="J247" i="11" l="1"/>
  <c r="E247" i="11"/>
  <c r="AD247" i="11"/>
  <c r="T248" i="11"/>
  <c r="Y247" i="11"/>
  <c r="AE247" i="11"/>
  <c r="F247" i="11"/>
  <c r="Z247" i="11"/>
  <c r="K247" i="11"/>
  <c r="U248" i="11"/>
  <c r="J248" i="11" l="1"/>
  <c r="E248" i="11"/>
  <c r="T249" i="11"/>
  <c r="AD248" i="11"/>
  <c r="Y248" i="11"/>
  <c r="Z248" i="11"/>
  <c r="K248" i="11"/>
  <c r="F248" i="11"/>
  <c r="AE248" i="11"/>
  <c r="U249" i="11"/>
  <c r="J249" i="11" l="1"/>
  <c r="E249" i="11"/>
  <c r="AD249" i="11"/>
  <c r="Y249" i="11"/>
  <c r="T250" i="11"/>
  <c r="Z249" i="11"/>
  <c r="U250" i="11"/>
  <c r="K249" i="11"/>
  <c r="F249" i="11"/>
  <c r="AE249" i="11"/>
  <c r="J250" i="11" l="1"/>
  <c r="E250" i="11"/>
  <c r="T251" i="11"/>
  <c r="AD250" i="11"/>
  <c r="Y250" i="11"/>
  <c r="U251" i="11"/>
  <c r="Z250" i="11"/>
  <c r="F250" i="11"/>
  <c r="AE250" i="11"/>
  <c r="K250" i="11"/>
  <c r="J251" i="11" l="1"/>
  <c r="E251" i="11"/>
  <c r="AD251" i="11"/>
  <c r="T252" i="11"/>
  <c r="Y251" i="11"/>
  <c r="U252" i="11"/>
  <c r="F251" i="11"/>
  <c r="K251" i="11"/>
  <c r="Z251" i="11"/>
  <c r="AE251" i="11"/>
  <c r="J252" i="11" l="1"/>
  <c r="E252" i="11"/>
  <c r="Y252" i="11"/>
  <c r="T253" i="11"/>
  <c r="AD252" i="11"/>
  <c r="AE252" i="11"/>
  <c r="Z252" i="11"/>
  <c r="F252" i="11"/>
  <c r="K252" i="11"/>
  <c r="U253" i="11"/>
  <c r="J253" i="11" l="1"/>
  <c r="E253" i="11"/>
  <c r="AD253" i="11"/>
  <c r="Y253" i="11"/>
  <c r="F253" i="11"/>
  <c r="K253" i="11"/>
  <c r="Z253" i="11"/>
  <c r="AE253" i="11"/>
  <c r="T254" i="11" l="1"/>
  <c r="U254" i="11"/>
  <c r="J254" i="11" l="1"/>
  <c r="E254" i="11"/>
  <c r="Y254" i="11"/>
  <c r="AD254" i="11"/>
  <c r="T255" i="11"/>
  <c r="AE254" i="11"/>
  <c r="K254" i="11"/>
  <c r="F254" i="11"/>
  <c r="U255" i="11"/>
  <c r="Z254" i="11"/>
  <c r="J255" i="11" l="1"/>
  <c r="E255" i="11"/>
  <c r="T256" i="11"/>
  <c r="Y255" i="11"/>
  <c r="AD255" i="11"/>
  <c r="K255" i="11"/>
  <c r="Z255" i="11"/>
  <c r="U256" i="11"/>
  <c r="F255" i="11"/>
  <c r="AE255" i="11"/>
  <c r="J256" i="11" l="1"/>
  <c r="E256" i="11"/>
  <c r="T257" i="11"/>
  <c r="AD256" i="11"/>
  <c r="Y256" i="11"/>
  <c r="K256" i="11"/>
  <c r="F256" i="11"/>
  <c r="U257" i="11"/>
  <c r="AE256" i="11"/>
  <c r="Z256" i="11"/>
  <c r="J257" i="11" l="1"/>
  <c r="E257" i="11"/>
  <c r="Y257" i="11"/>
  <c r="T258" i="11"/>
  <c r="AD257" i="11"/>
  <c r="F257" i="11"/>
  <c r="AE257" i="11"/>
  <c r="K257" i="11"/>
  <c r="U258" i="11"/>
  <c r="Z257" i="11"/>
  <c r="J258" i="11" l="1"/>
  <c r="E258" i="11"/>
  <c r="Y258" i="11"/>
  <c r="AD258" i="11"/>
  <c r="T259" i="11"/>
  <c r="AE258" i="11"/>
  <c r="F258" i="11"/>
  <c r="Z258" i="11"/>
  <c r="U259" i="11"/>
  <c r="K258" i="11"/>
  <c r="J259" i="11" l="1"/>
  <c r="E259" i="11"/>
  <c r="AD259" i="11"/>
  <c r="T260" i="11"/>
  <c r="Y259" i="11"/>
  <c r="Z259" i="11"/>
  <c r="U260" i="11"/>
  <c r="K259" i="11"/>
  <c r="AE259" i="11"/>
  <c r="F259" i="11"/>
  <c r="J260" i="11" l="1"/>
  <c r="E260" i="11"/>
  <c r="Y260" i="11"/>
  <c r="T261" i="11"/>
  <c r="AD260" i="11"/>
  <c r="AE260" i="11"/>
  <c r="Z260" i="11"/>
  <c r="F260" i="11"/>
  <c r="K260" i="11"/>
  <c r="U261" i="11"/>
  <c r="J261" i="11" l="1"/>
  <c r="E261" i="11"/>
  <c r="AD261" i="11"/>
  <c r="T262" i="11"/>
  <c r="Y261" i="11"/>
  <c r="K261" i="11"/>
  <c r="F261" i="11"/>
  <c r="U262" i="11"/>
  <c r="Z261" i="11"/>
  <c r="AE261" i="11"/>
  <c r="J262" i="11" l="1"/>
  <c r="E262" i="11"/>
  <c r="Y262" i="11"/>
  <c r="AD262" i="11"/>
  <c r="T263" i="11"/>
  <c r="Z262" i="11"/>
  <c r="K262" i="11"/>
  <c r="F262" i="11"/>
  <c r="U263" i="11"/>
  <c r="AE262" i="11"/>
  <c r="J263" i="11" l="1"/>
  <c r="E263" i="11"/>
  <c r="AD263" i="11"/>
  <c r="Y263" i="11"/>
  <c r="T264" i="11"/>
  <c r="F263" i="11"/>
  <c r="AE263" i="11"/>
  <c r="K263" i="11"/>
  <c r="Z263" i="11"/>
  <c r="U264" i="11"/>
  <c r="J264" i="11" l="1"/>
  <c r="E264" i="11"/>
  <c r="AD264" i="11"/>
  <c r="T265" i="11"/>
  <c r="Y264" i="11"/>
  <c r="AE264" i="11"/>
  <c r="Z264" i="11"/>
  <c r="U265" i="11"/>
  <c r="F264" i="11"/>
  <c r="K264" i="11"/>
  <c r="J265" i="11" l="1"/>
  <c r="E265" i="11"/>
  <c r="Y265" i="11"/>
  <c r="T266" i="11"/>
  <c r="AD265" i="11"/>
  <c r="K265" i="11"/>
  <c r="Z265" i="11"/>
  <c r="F265" i="11"/>
  <c r="AE265" i="11"/>
  <c r="U266" i="11"/>
  <c r="J266" i="11" l="1"/>
  <c r="E266" i="11"/>
  <c r="AD266" i="11"/>
  <c r="Y266" i="11"/>
  <c r="K266" i="11"/>
  <c r="Z266" i="11"/>
  <c r="F266" i="11"/>
  <c r="AE266" i="11"/>
  <c r="T267" i="11" l="1"/>
  <c r="U267" i="11"/>
  <c r="J267" i="11" l="1"/>
  <c r="E267" i="11"/>
  <c r="Y267" i="11"/>
  <c r="AD267" i="11"/>
  <c r="T268" i="11"/>
  <c r="U268" i="11"/>
  <c r="K267" i="11"/>
  <c r="AE267" i="11"/>
  <c r="F267" i="11"/>
  <c r="Z267" i="11"/>
  <c r="J268" i="11" l="1"/>
  <c r="E268" i="11"/>
  <c r="AD268" i="11"/>
  <c r="Y268" i="11"/>
  <c r="T269" i="11"/>
  <c r="K268" i="11"/>
  <c r="AE268" i="11"/>
  <c r="U269" i="11"/>
  <c r="Z268" i="11"/>
  <c r="F268" i="11"/>
  <c r="J269" i="11" l="1"/>
  <c r="E269" i="11"/>
  <c r="AD269" i="11"/>
  <c r="T270" i="11"/>
  <c r="Y269" i="11"/>
  <c r="K269" i="11"/>
  <c r="U270" i="11"/>
  <c r="AE269" i="11"/>
  <c r="Z269" i="11"/>
  <c r="F269" i="11"/>
  <c r="J270" i="11" l="1"/>
  <c r="E270" i="11"/>
  <c r="Y270" i="11"/>
  <c r="AD270" i="11"/>
  <c r="F270" i="11"/>
  <c r="K270" i="11"/>
  <c r="AE270" i="11"/>
  <c r="Z270" i="11"/>
  <c r="J271" i="11" l="1"/>
  <c r="E271" i="11"/>
  <c r="T271" i="11"/>
  <c r="U271" i="11"/>
  <c r="F271" i="11"/>
  <c r="K271" i="11"/>
  <c r="T272" i="11" l="1"/>
  <c r="Y271" i="11"/>
  <c r="AD271" i="11"/>
  <c r="Z271" i="11"/>
  <c r="U272" i="11"/>
  <c r="AE271" i="11"/>
  <c r="J272" i="11" l="1"/>
  <c r="E272" i="11"/>
  <c r="AD272" i="11"/>
  <c r="Y272" i="11"/>
  <c r="Z272" i="11"/>
  <c r="K272" i="11"/>
  <c r="F272" i="11"/>
  <c r="AE272" i="11"/>
  <c r="T273" i="11" l="1"/>
  <c r="U273" i="11"/>
  <c r="J273" i="11" l="1"/>
  <c r="E273" i="11"/>
  <c r="T274" i="11"/>
  <c r="AD273" i="11"/>
  <c r="Y273" i="11"/>
  <c r="AE273" i="11"/>
  <c r="F273" i="11"/>
  <c r="U274" i="11"/>
  <c r="K273" i="11"/>
  <c r="Z273" i="11"/>
  <c r="J274" i="11" l="1"/>
  <c r="E274" i="11"/>
  <c r="AD274" i="11"/>
  <c r="T275" i="11"/>
  <c r="Y274" i="11"/>
  <c r="AE274" i="11"/>
  <c r="Z274" i="11"/>
  <c r="K274" i="11"/>
  <c r="U275" i="11"/>
  <c r="F274" i="11"/>
  <c r="J275" i="11" l="1"/>
  <c r="E275" i="11"/>
  <c r="Y275" i="11"/>
  <c r="T276" i="11"/>
  <c r="AD275" i="11"/>
  <c r="U276" i="11"/>
  <c r="K275" i="11"/>
  <c r="Z275" i="11"/>
  <c r="AE275" i="11"/>
  <c r="F275" i="11"/>
  <c r="J276" i="11" l="1"/>
  <c r="E276" i="11"/>
  <c r="AD276" i="11"/>
  <c r="T277" i="11"/>
  <c r="Y276" i="11"/>
  <c r="AE276" i="11"/>
  <c r="Z276" i="11"/>
  <c r="K276" i="11"/>
  <c r="U277" i="11"/>
  <c r="F276" i="11"/>
  <c r="J277" i="11" l="1"/>
  <c r="E277" i="11"/>
  <c r="AD277" i="11"/>
  <c r="Y277" i="11"/>
  <c r="T278" i="11"/>
  <c r="U278" i="11"/>
  <c r="Z277" i="11"/>
  <c r="AE277" i="11"/>
  <c r="F277" i="11"/>
  <c r="K277" i="11"/>
  <c r="J278" i="11" l="1"/>
  <c r="E278" i="11"/>
  <c r="AD278" i="11"/>
  <c r="T279" i="11"/>
  <c r="Y278" i="11"/>
  <c r="K278" i="11"/>
  <c r="U279" i="11"/>
  <c r="Z278" i="11"/>
  <c r="F278" i="11"/>
  <c r="AE278" i="11"/>
  <c r="J279" i="11" l="1"/>
  <c r="E279" i="11"/>
  <c r="Y279" i="11"/>
  <c r="T280" i="11"/>
  <c r="AD279" i="11"/>
  <c r="U280" i="11"/>
  <c r="Z279" i="11"/>
  <c r="AE279" i="11"/>
  <c r="F279" i="11"/>
  <c r="K279" i="11"/>
  <c r="J280" i="11" l="1"/>
  <c r="E280" i="11"/>
  <c r="T281" i="11"/>
  <c r="Y280" i="11"/>
  <c r="AD280" i="11"/>
  <c r="Z280" i="11"/>
  <c r="AE280" i="11"/>
  <c r="U281" i="11"/>
  <c r="F280" i="11"/>
  <c r="K280" i="11"/>
  <c r="J281" i="11" l="1"/>
  <c r="E281" i="11"/>
  <c r="T282" i="11"/>
  <c r="AD281" i="11"/>
  <c r="Y281" i="11"/>
  <c r="AE281" i="11"/>
  <c r="Z281" i="11"/>
  <c r="U282" i="11"/>
  <c r="K281" i="11"/>
  <c r="F281" i="11"/>
  <c r="J282" i="11" l="1"/>
  <c r="E282" i="11"/>
  <c r="AD282" i="11"/>
  <c r="Y282" i="11"/>
  <c r="T283" i="11"/>
  <c r="Z282" i="11"/>
  <c r="K282" i="11"/>
  <c r="F282" i="11"/>
  <c r="U283" i="11"/>
  <c r="AE282" i="11"/>
  <c r="J283" i="11" l="1"/>
  <c r="E283" i="11"/>
  <c r="Y283" i="11"/>
  <c r="AD283" i="11"/>
  <c r="T284" i="11"/>
  <c r="K283" i="11"/>
  <c r="U284" i="11"/>
  <c r="AE283" i="11"/>
  <c r="F283" i="11"/>
  <c r="Z283" i="11"/>
  <c r="J284" i="11" l="1"/>
  <c r="E284" i="11"/>
  <c r="T285" i="11"/>
  <c r="Y284" i="11"/>
  <c r="AD284" i="11"/>
  <c r="Z284" i="11"/>
  <c r="K284" i="11"/>
  <c r="F284" i="11"/>
  <c r="AE284" i="11"/>
  <c r="U285" i="11"/>
  <c r="J285" i="11" l="1"/>
  <c r="E285" i="11"/>
  <c r="AD285" i="11"/>
  <c r="Y285" i="11"/>
  <c r="T286" i="11"/>
  <c r="F285" i="11"/>
  <c r="K285" i="11"/>
  <c r="AE285" i="11"/>
  <c r="U286" i="11"/>
  <c r="Z285" i="11"/>
  <c r="J286" i="11" l="1"/>
  <c r="E286" i="11"/>
  <c r="Y286" i="11"/>
  <c r="AD286" i="11"/>
  <c r="T287" i="11"/>
  <c r="U287" i="11"/>
  <c r="F286" i="11"/>
  <c r="AE286" i="11"/>
  <c r="Z286" i="11"/>
  <c r="K286" i="11"/>
  <c r="J287" i="11" l="1"/>
  <c r="E287" i="11"/>
  <c r="T288" i="11"/>
  <c r="AD287" i="11"/>
  <c r="Y287" i="11"/>
  <c r="F287" i="11"/>
  <c r="U288" i="11"/>
  <c r="AE287" i="11"/>
  <c r="K287" i="11"/>
  <c r="Z287" i="11"/>
  <c r="J288" i="11" l="1"/>
  <c r="E288" i="11"/>
  <c r="T289" i="11"/>
  <c r="Y288" i="11"/>
  <c r="AD288" i="11"/>
  <c r="Z288" i="11"/>
  <c r="AE288" i="11"/>
  <c r="K288" i="11"/>
  <c r="U289" i="11"/>
  <c r="F288" i="11"/>
  <c r="J289" i="11" l="1"/>
  <c r="E289" i="11"/>
  <c r="Y289" i="11"/>
  <c r="T290" i="11"/>
  <c r="AD289" i="11"/>
  <c r="K289" i="11"/>
  <c r="AE289" i="11"/>
  <c r="F289" i="11"/>
  <c r="Z289" i="11"/>
  <c r="U290" i="11"/>
  <c r="J290" i="11" l="1"/>
  <c r="E290" i="11"/>
  <c r="Y290" i="11"/>
  <c r="T291" i="11"/>
  <c r="AD290" i="11"/>
  <c r="K290" i="11"/>
  <c r="F290" i="11"/>
  <c r="U291" i="11"/>
  <c r="Z290" i="11"/>
  <c r="AE290" i="11"/>
  <c r="J291" i="11" l="1"/>
  <c r="E291" i="11"/>
  <c r="T292" i="11"/>
  <c r="Y291" i="11"/>
  <c r="AD291" i="11"/>
  <c r="U292" i="11"/>
  <c r="K291" i="11"/>
  <c r="Z291" i="11"/>
  <c r="F291" i="11"/>
  <c r="AE291" i="11"/>
  <c r="J292" i="11" l="1"/>
  <c r="E292" i="11"/>
  <c r="AD292" i="11"/>
  <c r="Y292" i="11"/>
  <c r="T293" i="11"/>
  <c r="AE292" i="11"/>
  <c r="F292" i="11"/>
  <c r="U293" i="11"/>
  <c r="Z292" i="11"/>
  <c r="K292" i="11"/>
  <c r="J293" i="11" l="1"/>
  <c r="E293" i="11"/>
  <c r="T294" i="11"/>
  <c r="Y293" i="11"/>
  <c r="AD293" i="11"/>
  <c r="U294" i="11"/>
  <c r="AE293" i="11"/>
  <c r="K293" i="11"/>
  <c r="F293" i="11"/>
  <c r="Z293" i="11"/>
  <c r="J294" i="11" l="1"/>
  <c r="E294" i="11"/>
  <c r="Y294" i="11"/>
  <c r="T295" i="11"/>
  <c r="AD294" i="11"/>
  <c r="F294" i="11"/>
  <c r="AE294" i="11"/>
  <c r="U295" i="11"/>
  <c r="Z294" i="11"/>
  <c r="K294" i="11"/>
  <c r="J295" i="11" l="1"/>
  <c r="E295" i="11"/>
  <c r="T296" i="11"/>
  <c r="Y295" i="11"/>
  <c r="AD295" i="11"/>
  <c r="F295" i="11"/>
  <c r="Z295" i="11"/>
  <c r="AE295" i="11"/>
  <c r="U296" i="11"/>
  <c r="K295" i="11"/>
  <c r="J296" i="11" l="1"/>
  <c r="E296" i="11"/>
  <c r="T297" i="11"/>
  <c r="AD296" i="11"/>
  <c r="Y296" i="11"/>
  <c r="F296" i="11"/>
  <c r="K296" i="11"/>
  <c r="Z296" i="11"/>
  <c r="U297" i="11"/>
  <c r="AE296" i="11"/>
  <c r="J297" i="11" l="1"/>
  <c r="E297" i="11"/>
  <c r="T298" i="11"/>
  <c r="Y297" i="11"/>
  <c r="AD297" i="11"/>
  <c r="Z297" i="11"/>
  <c r="K297" i="11"/>
  <c r="AE297" i="11"/>
  <c r="U298" i="11"/>
  <c r="F297" i="11"/>
  <c r="J298" i="11" l="1"/>
  <c r="E298" i="11"/>
  <c r="Y298" i="11"/>
  <c r="T299" i="11"/>
  <c r="AD298" i="11"/>
  <c r="U299" i="11"/>
  <c r="Z298" i="11"/>
  <c r="F298" i="11"/>
  <c r="AE298" i="11"/>
  <c r="K298" i="11"/>
  <c r="J299" i="11" l="1"/>
  <c r="E299" i="11"/>
  <c r="T300" i="11"/>
  <c r="AD299" i="11"/>
  <c r="Y299" i="11"/>
  <c r="Z299" i="11"/>
  <c r="K299" i="11"/>
  <c r="U300" i="11"/>
  <c r="AE299" i="11"/>
  <c r="F299" i="11"/>
  <c r="J300" i="11" l="1"/>
  <c r="E300" i="11"/>
  <c r="AD300" i="11"/>
  <c r="T301" i="11"/>
  <c r="Y300" i="11"/>
  <c r="U301" i="11"/>
  <c r="Z300" i="11"/>
  <c r="F300" i="11"/>
  <c r="K300" i="11"/>
  <c r="AE300" i="11"/>
  <c r="J301" i="11" l="1"/>
  <c r="E301" i="11"/>
  <c r="Y301" i="11"/>
  <c r="AD301" i="11"/>
  <c r="T302" i="11"/>
  <c r="K301" i="11"/>
  <c r="AE301" i="11"/>
  <c r="F301" i="11"/>
  <c r="U302" i="11"/>
  <c r="Z301" i="11"/>
  <c r="J302" i="11" l="1"/>
  <c r="E302" i="11"/>
  <c r="AD302" i="11"/>
  <c r="T303" i="11"/>
  <c r="Y302" i="11"/>
  <c r="F302" i="11"/>
  <c r="U303" i="11"/>
  <c r="K302" i="11"/>
  <c r="Z302" i="11"/>
  <c r="AE302" i="11"/>
  <c r="J303" i="11" l="1"/>
  <c r="E303" i="11"/>
  <c r="Y303" i="11"/>
  <c r="AD303" i="11"/>
  <c r="T304" i="11"/>
  <c r="Z303" i="11"/>
  <c r="K303" i="11"/>
  <c r="U304" i="11"/>
  <c r="F303" i="11"/>
  <c r="AE303" i="11"/>
  <c r="J304" i="11" l="1"/>
  <c r="E304" i="11"/>
  <c r="T305" i="11"/>
  <c r="Y304" i="11"/>
  <c r="AD304" i="11"/>
  <c r="AE304" i="11"/>
  <c r="F304" i="11"/>
  <c r="Z304" i="11"/>
  <c r="U305" i="11"/>
  <c r="K304" i="11"/>
  <c r="J305" i="11" l="1"/>
  <c r="E305" i="11"/>
  <c r="T306" i="11"/>
  <c r="AD305" i="11"/>
  <c r="Y305" i="11"/>
  <c r="F305" i="11"/>
  <c r="K305" i="11"/>
  <c r="U306" i="11"/>
  <c r="AE305" i="11"/>
  <c r="Z305" i="11"/>
  <c r="J306" i="11" l="1"/>
  <c r="E306" i="11"/>
  <c r="AD306" i="11"/>
  <c r="Y306" i="11"/>
  <c r="T307" i="11"/>
  <c r="K306" i="11"/>
  <c r="F306" i="11"/>
  <c r="Z306" i="11"/>
  <c r="U307" i="11"/>
  <c r="AE306" i="11"/>
  <c r="J307" i="11" l="1"/>
  <c r="E307" i="11"/>
  <c r="T308" i="11"/>
  <c r="AD307" i="11"/>
  <c r="Y307" i="11"/>
  <c r="AE307" i="11"/>
  <c r="K307" i="11"/>
  <c r="Z307" i="11"/>
  <c r="U308" i="11"/>
  <c r="F307" i="11"/>
  <c r="J308" i="11" l="1"/>
  <c r="E308" i="11"/>
  <c r="T309" i="11"/>
  <c r="Y308" i="11"/>
  <c r="AD308" i="11"/>
  <c r="AE308" i="11"/>
  <c r="F308" i="11"/>
  <c r="K308" i="11"/>
  <c r="U309" i="11"/>
  <c r="Z308" i="11"/>
  <c r="J309" i="11" l="1"/>
  <c r="E309" i="11"/>
  <c r="Y309" i="11"/>
  <c r="T310" i="11"/>
  <c r="AD309" i="11"/>
  <c r="Z309" i="11"/>
  <c r="AE309" i="11"/>
  <c r="F309" i="11"/>
  <c r="U310" i="11"/>
  <c r="K309" i="11"/>
  <c r="J310" i="11" l="1"/>
  <c r="E310" i="11"/>
  <c r="Y310" i="11"/>
  <c r="T311" i="11"/>
  <c r="AD310" i="11"/>
  <c r="K310" i="11"/>
  <c r="Z310" i="11"/>
  <c r="F310" i="11"/>
  <c r="AE310" i="11"/>
  <c r="U311" i="11"/>
  <c r="J311" i="11" l="1"/>
  <c r="E311" i="11"/>
  <c r="AD311" i="11"/>
  <c r="T312" i="11"/>
  <c r="Y311" i="11"/>
  <c r="K311" i="11"/>
  <c r="F311" i="11"/>
  <c r="AE311" i="11"/>
  <c r="U312" i="11"/>
  <c r="Z311" i="11"/>
  <c r="J312" i="11" l="1"/>
  <c r="E312" i="11"/>
  <c r="T313" i="11"/>
  <c r="Y312" i="11"/>
  <c r="AD312" i="11"/>
  <c r="K312" i="11"/>
  <c r="AE312" i="11"/>
  <c r="F312" i="11"/>
  <c r="U313" i="11"/>
  <c r="Z312" i="11"/>
  <c r="J313" i="11" l="1"/>
  <c r="E313" i="11"/>
  <c r="AD313" i="11"/>
  <c r="T314" i="11"/>
  <c r="Y313" i="11"/>
  <c r="F313" i="11"/>
  <c r="K313" i="11"/>
  <c r="U314" i="11"/>
  <c r="Z313" i="11"/>
  <c r="AE313" i="11"/>
  <c r="J314" i="11" l="1"/>
  <c r="E314" i="11"/>
  <c r="Y314" i="11"/>
  <c r="T315" i="11"/>
  <c r="AD314" i="11"/>
  <c r="AE314" i="11"/>
  <c r="K314" i="11"/>
  <c r="Z314" i="11"/>
  <c r="F314" i="11"/>
  <c r="U315" i="11"/>
  <c r="J315" i="11" l="1"/>
  <c r="E315" i="11"/>
  <c r="Y315" i="11"/>
  <c r="AD315" i="11"/>
  <c r="K315" i="11"/>
  <c r="Z315" i="11"/>
  <c r="AE315" i="11"/>
  <c r="F315" i="11"/>
  <c r="T316" i="11" l="1"/>
  <c r="U316" i="11"/>
  <c r="J316" i="11" l="1"/>
  <c r="E316" i="11"/>
  <c r="T317" i="11"/>
  <c r="AD316" i="11"/>
  <c r="Y316" i="11"/>
  <c r="Z316" i="11"/>
  <c r="U317" i="11"/>
  <c r="AE316" i="11"/>
  <c r="K316" i="11"/>
  <c r="F316" i="11"/>
  <c r="J317" i="11" l="1"/>
  <c r="E317" i="11"/>
  <c r="AD317" i="11"/>
  <c r="T318" i="11"/>
  <c r="Y317" i="11"/>
  <c r="F317" i="11"/>
  <c r="K317" i="11"/>
  <c r="Z317" i="11"/>
  <c r="AE317" i="11"/>
  <c r="U318" i="11"/>
  <c r="J318" i="11" l="1"/>
  <c r="E318" i="11"/>
  <c r="T319" i="11"/>
  <c r="AD318" i="11"/>
  <c r="Y318" i="11"/>
  <c r="K318" i="11"/>
  <c r="F318" i="11"/>
  <c r="U319" i="11"/>
  <c r="Z318" i="11"/>
  <c r="AE318" i="11"/>
  <c r="J319" i="11" l="1"/>
  <c r="E319" i="11"/>
  <c r="AD319" i="11"/>
  <c r="T320" i="11"/>
  <c r="Y319" i="11"/>
  <c r="F319" i="11"/>
  <c r="Z319" i="11"/>
  <c r="K319" i="11"/>
  <c r="AE319" i="11"/>
  <c r="U320" i="11"/>
  <c r="J320" i="11" l="1"/>
  <c r="E320" i="11"/>
  <c r="T321" i="11"/>
  <c r="AD320" i="11"/>
  <c r="Y320" i="11"/>
  <c r="K320" i="11"/>
  <c r="F320" i="11"/>
  <c r="U321" i="11"/>
  <c r="AE320" i="11"/>
  <c r="Z320" i="11"/>
  <c r="J321" i="11" l="1"/>
  <c r="E321" i="11"/>
  <c r="T322" i="11"/>
  <c r="Y321" i="11"/>
  <c r="AD321" i="11"/>
  <c r="F321" i="11"/>
  <c r="U322" i="11"/>
  <c r="AE321" i="11"/>
  <c r="Z321" i="11"/>
  <c r="K321" i="11"/>
  <c r="J322" i="11" l="1"/>
  <c r="E322" i="11"/>
  <c r="Y322" i="11"/>
  <c r="T323" i="11"/>
  <c r="AD322" i="11"/>
  <c r="Z322" i="11"/>
  <c r="AE322" i="11"/>
  <c r="K322" i="11"/>
  <c r="F322" i="11"/>
  <c r="U323" i="11"/>
  <c r="J323" i="11" l="1"/>
  <c r="E323" i="11"/>
  <c r="AD323" i="11"/>
  <c r="T324" i="11"/>
  <c r="Y323" i="11"/>
  <c r="K323" i="11"/>
  <c r="F323" i="11"/>
  <c r="U324" i="11"/>
  <c r="Z323" i="11"/>
  <c r="AE323" i="11"/>
  <c r="J324" i="11" l="1"/>
  <c r="E324" i="11"/>
  <c r="Y324" i="11"/>
  <c r="T325" i="11"/>
  <c r="AD324" i="11"/>
  <c r="F324" i="11"/>
  <c r="U325" i="11"/>
  <c r="K324" i="11"/>
  <c r="Z324" i="11"/>
  <c r="AE324" i="11"/>
  <c r="J325" i="11" l="1"/>
  <c r="E325" i="11"/>
  <c r="AD325" i="11"/>
  <c r="T326" i="11"/>
  <c r="Y325" i="11"/>
  <c r="K325" i="11"/>
  <c r="Z325" i="11"/>
  <c r="AE325" i="11"/>
  <c r="F325" i="11"/>
  <c r="U326" i="11"/>
  <c r="J326" i="11" l="1"/>
  <c r="E326" i="11"/>
  <c r="T327" i="11"/>
  <c r="Y326" i="11"/>
  <c r="AD326" i="11"/>
  <c r="K326" i="11"/>
  <c r="U327" i="11"/>
  <c r="Z326" i="11"/>
  <c r="F326" i="11"/>
  <c r="AE326" i="11"/>
  <c r="J327" i="11" l="1"/>
  <c r="E327" i="11"/>
  <c r="Y327" i="11"/>
  <c r="T328" i="11"/>
  <c r="AD327" i="11"/>
  <c r="K327" i="11"/>
  <c r="F327" i="11"/>
  <c r="U328" i="11"/>
  <c r="AE327" i="11"/>
  <c r="Z327" i="11"/>
  <c r="J328" i="11" l="1"/>
  <c r="E328" i="11"/>
  <c r="T329" i="11"/>
  <c r="Y328" i="11"/>
  <c r="AD328" i="11"/>
  <c r="K328" i="11"/>
  <c r="Z328" i="11"/>
  <c r="F328" i="11"/>
  <c r="AE328" i="11"/>
  <c r="U329" i="11"/>
  <c r="J329" i="11" l="1"/>
  <c r="E329" i="11"/>
  <c r="AD329" i="11"/>
  <c r="T330" i="11"/>
  <c r="Y329" i="11"/>
  <c r="K329" i="11"/>
  <c r="F329" i="11"/>
  <c r="AE329" i="11"/>
  <c r="Z329" i="11"/>
  <c r="U330" i="11"/>
  <c r="J330" i="11" l="1"/>
  <c r="E330" i="11"/>
  <c r="Y330" i="11"/>
  <c r="T331" i="11"/>
  <c r="AD330" i="11"/>
  <c r="U331" i="11"/>
  <c r="K330" i="11"/>
  <c r="Z330" i="11"/>
  <c r="AE330" i="11"/>
  <c r="F330" i="11"/>
  <c r="J331" i="11" l="1"/>
  <c r="E331" i="11"/>
  <c r="T332" i="11"/>
  <c r="Y331" i="11"/>
  <c r="AD331" i="11"/>
  <c r="F331" i="11"/>
  <c r="Z331" i="11"/>
  <c r="U332" i="11"/>
  <c r="K331" i="11"/>
  <c r="AE331" i="11"/>
  <c r="J332" i="11" l="1"/>
  <c r="E332" i="11"/>
  <c r="Y332" i="11"/>
  <c r="AD332" i="11"/>
  <c r="T333" i="11"/>
  <c r="AE332" i="11"/>
  <c r="F332" i="11"/>
  <c r="K332" i="11"/>
  <c r="U333" i="11"/>
  <c r="Z332" i="11"/>
  <c r="J333" i="11" l="1"/>
  <c r="E333" i="11"/>
  <c r="AD333" i="11"/>
  <c r="Y333" i="11"/>
  <c r="T334" i="11"/>
  <c r="Z333" i="11"/>
  <c r="F333" i="11"/>
  <c r="K333" i="11"/>
  <c r="U334" i="11"/>
  <c r="AE333" i="11"/>
  <c r="J334" i="11" l="1"/>
  <c r="E334" i="11"/>
  <c r="Y334" i="11"/>
  <c r="T335" i="11"/>
  <c r="AD334" i="11"/>
  <c r="AE334" i="11"/>
  <c r="U335" i="11"/>
  <c r="Z334" i="11"/>
  <c r="F334" i="11"/>
  <c r="K334" i="11"/>
  <c r="J335" i="11" l="1"/>
  <c r="E335" i="11"/>
  <c r="T336" i="11"/>
  <c r="AD335" i="11"/>
  <c r="Y335" i="11"/>
  <c r="Z335" i="11"/>
  <c r="AE335" i="11"/>
  <c r="K335" i="11"/>
  <c r="F335" i="11"/>
  <c r="U336" i="11"/>
  <c r="J336" i="11" l="1"/>
  <c r="E336" i="11"/>
  <c r="AD336" i="11"/>
  <c r="Y336" i="11"/>
  <c r="T337" i="11"/>
  <c r="Z336" i="11"/>
  <c r="AE336" i="11"/>
  <c r="K336" i="11"/>
  <c r="F336" i="11"/>
  <c r="U337" i="11"/>
  <c r="J337" i="11" l="1"/>
  <c r="E337" i="11"/>
  <c r="T338" i="11"/>
  <c r="Y337" i="11"/>
  <c r="AD337" i="11"/>
  <c r="K337" i="11"/>
  <c r="AE337" i="11"/>
  <c r="F337" i="11"/>
  <c r="U338" i="11"/>
  <c r="Z337" i="11"/>
  <c r="J338" i="11" l="1"/>
  <c r="E338" i="11"/>
  <c r="Y338" i="11"/>
  <c r="T339" i="11"/>
  <c r="AD338" i="11"/>
  <c r="K338" i="11"/>
  <c r="AE338" i="11"/>
  <c r="Z338" i="11"/>
  <c r="F338" i="11"/>
  <c r="U339" i="11"/>
  <c r="J339" i="11" l="1"/>
  <c r="E339" i="11"/>
  <c r="AD339" i="11"/>
  <c r="Y339" i="11"/>
  <c r="T340" i="11"/>
  <c r="F339" i="11"/>
  <c r="K339" i="11"/>
  <c r="U340" i="11"/>
  <c r="AE339" i="11"/>
  <c r="Z339" i="11"/>
  <c r="J340" i="11" l="1"/>
  <c r="E340" i="11"/>
  <c r="T341" i="11"/>
  <c r="AD340" i="11"/>
  <c r="Y340" i="11"/>
  <c r="K340" i="11"/>
  <c r="Z340" i="11"/>
  <c r="AE340" i="11"/>
  <c r="U341" i="11"/>
  <c r="F340" i="11"/>
  <c r="J341" i="11" l="1"/>
  <c r="E341" i="11"/>
  <c r="AD341" i="11"/>
  <c r="Y341" i="11"/>
  <c r="T342" i="11"/>
  <c r="Z341" i="11"/>
  <c r="AE341" i="11"/>
  <c r="F341" i="11"/>
  <c r="K341" i="11"/>
  <c r="U342" i="11"/>
  <c r="J342" i="11" l="1"/>
  <c r="E342" i="11"/>
  <c r="AD342" i="11"/>
  <c r="Y342" i="11"/>
  <c r="T343" i="11"/>
  <c r="K342" i="11"/>
  <c r="Z342" i="11"/>
  <c r="U343" i="11"/>
  <c r="F342" i="11"/>
  <c r="AE342" i="11"/>
  <c r="J343" i="11" l="1"/>
  <c r="E343" i="11"/>
  <c r="Y343" i="11"/>
  <c r="AD343" i="11"/>
  <c r="T344" i="11"/>
  <c r="AE343" i="11"/>
  <c r="K343" i="11"/>
  <c r="U344" i="11"/>
  <c r="Z343" i="11"/>
  <c r="F343" i="11"/>
  <c r="J344" i="11" l="1"/>
  <c r="E344" i="11"/>
  <c r="AD344" i="11"/>
  <c r="Y344" i="11"/>
  <c r="T345" i="11"/>
  <c r="AE344" i="11"/>
  <c r="U345" i="11"/>
  <c r="Z344" i="11"/>
  <c r="K344" i="11"/>
  <c r="F344" i="11"/>
  <c r="J345" i="11" l="1"/>
  <c r="E345" i="11"/>
  <c r="Y345" i="11"/>
  <c r="T346" i="11"/>
  <c r="AD345" i="11"/>
  <c r="F345" i="11"/>
  <c r="Z345" i="11"/>
  <c r="AE345" i="11"/>
  <c r="K345" i="11"/>
  <c r="U346" i="11"/>
  <c r="J346" i="11" l="1"/>
  <c r="E346" i="11"/>
  <c r="T347" i="11"/>
  <c r="AD346" i="11"/>
  <c r="Y346" i="11"/>
  <c r="F346" i="11"/>
  <c r="U347" i="11"/>
  <c r="Z346" i="11"/>
  <c r="AE346" i="11"/>
  <c r="K346" i="11"/>
  <c r="J347" i="11" l="1"/>
  <c r="E347" i="11"/>
  <c r="Y347" i="11"/>
  <c r="AD347" i="11"/>
  <c r="T348" i="11"/>
  <c r="K347" i="11"/>
  <c r="Z347" i="11"/>
  <c r="AE347" i="11"/>
  <c r="U348" i="11"/>
  <c r="F347" i="11"/>
  <c r="J348" i="11" l="1"/>
  <c r="E348" i="11"/>
  <c r="AD348" i="11"/>
  <c r="Y348" i="11"/>
  <c r="T349" i="11"/>
  <c r="F348" i="11"/>
  <c r="AE348" i="11"/>
  <c r="K348" i="11"/>
  <c r="Z348" i="11"/>
  <c r="U349" i="11"/>
  <c r="J349" i="11" l="1"/>
  <c r="E349" i="11"/>
  <c r="T350" i="11"/>
  <c r="AD349" i="11"/>
  <c r="Y349" i="11"/>
  <c r="Z349" i="11"/>
  <c r="K349" i="11"/>
  <c r="F349" i="11"/>
  <c r="AE349" i="11"/>
  <c r="U350" i="11"/>
  <c r="J350" i="11" l="1"/>
  <c r="E350" i="11"/>
  <c r="AD350" i="11"/>
  <c r="T351" i="11"/>
  <c r="Y350" i="11"/>
  <c r="F350" i="11"/>
  <c r="AE350" i="11"/>
  <c r="Z350" i="11"/>
  <c r="U351" i="11"/>
  <c r="K350" i="11"/>
  <c r="J351" i="11" l="1"/>
  <c r="E351" i="11"/>
  <c r="Y351" i="11"/>
  <c r="AD351" i="11"/>
  <c r="T352" i="11"/>
  <c r="U352" i="11"/>
  <c r="AE351" i="11"/>
  <c r="F351" i="11"/>
  <c r="K351" i="11"/>
  <c r="Z351" i="11"/>
  <c r="J352" i="11" l="1"/>
  <c r="E352" i="11"/>
  <c r="AD352" i="11"/>
  <c r="T353" i="11"/>
  <c r="Y352" i="11"/>
  <c r="U353" i="11"/>
  <c r="AE352" i="11"/>
  <c r="F352" i="11"/>
  <c r="K352" i="11"/>
  <c r="Z352" i="11"/>
  <c r="J353" i="11" l="1"/>
  <c r="E353" i="11"/>
  <c r="Y353" i="11"/>
  <c r="T354" i="11"/>
  <c r="AD353" i="11"/>
  <c r="K353" i="11"/>
  <c r="AE353" i="11"/>
  <c r="U354" i="11"/>
  <c r="F353" i="11"/>
  <c r="Z353" i="11"/>
  <c r="J354" i="11" l="1"/>
  <c r="E354" i="11"/>
  <c r="T355" i="11"/>
  <c r="AD354" i="11"/>
  <c r="Y354" i="11"/>
  <c r="F354" i="11"/>
  <c r="AE354" i="11"/>
  <c r="U355" i="11"/>
  <c r="Z354" i="11"/>
  <c r="K354" i="11"/>
  <c r="J355" i="11" l="1"/>
  <c r="E355" i="11"/>
  <c r="AD355" i="11"/>
  <c r="Y355" i="11"/>
  <c r="K355" i="11"/>
  <c r="F355" i="11"/>
  <c r="Z355" i="11"/>
  <c r="AE355" i="11"/>
  <c r="T356" i="11" l="1"/>
  <c r="U356" i="11"/>
  <c r="J356" i="11" l="1"/>
  <c r="E356" i="11"/>
  <c r="T357" i="11"/>
  <c r="Y356" i="11"/>
  <c r="AD356" i="11"/>
  <c r="K356" i="11"/>
  <c r="Z356" i="11"/>
  <c r="U357" i="11"/>
  <c r="AE356" i="11"/>
  <c r="F356" i="11"/>
  <c r="J357" i="11" l="1"/>
  <c r="E357" i="11"/>
  <c r="AD357" i="11"/>
  <c r="Y357" i="11"/>
  <c r="T358" i="11"/>
  <c r="Z357" i="11"/>
  <c r="K357" i="11"/>
  <c r="AE357" i="11"/>
  <c r="F357" i="11"/>
  <c r="U358" i="11"/>
  <c r="J358" i="11" l="1"/>
  <c r="E358" i="11"/>
  <c r="Y358" i="11"/>
  <c r="AD358" i="11"/>
  <c r="T359" i="11"/>
  <c r="K358" i="11"/>
  <c r="Z358" i="11"/>
  <c r="U359" i="11"/>
  <c r="AE358" i="11"/>
  <c r="F358" i="11"/>
  <c r="J359" i="11" l="1"/>
  <c r="E359" i="11"/>
  <c r="AD359" i="11"/>
  <c r="T360" i="11"/>
  <c r="Y359" i="11"/>
  <c r="K359" i="11"/>
  <c r="AE359" i="11"/>
  <c r="Z359" i="11"/>
  <c r="U360" i="11"/>
  <c r="F359" i="11"/>
  <c r="J360" i="11" l="1"/>
  <c r="E360" i="11"/>
  <c r="Y360" i="11"/>
  <c r="T361" i="11"/>
  <c r="AD360" i="11"/>
  <c r="K360" i="11"/>
  <c r="AE360" i="11"/>
  <c r="F360" i="11"/>
  <c r="U361" i="11"/>
  <c r="Z360" i="11"/>
  <c r="J361" i="11" l="1"/>
  <c r="E361" i="11"/>
  <c r="AD361" i="11"/>
  <c r="T362" i="11"/>
  <c r="Y361" i="11"/>
  <c r="K361" i="11"/>
  <c r="AE361" i="11"/>
  <c r="U362" i="11"/>
  <c r="Z361" i="11"/>
  <c r="F361" i="11"/>
  <c r="J362" i="11" l="1"/>
  <c r="E362" i="11"/>
  <c r="T363" i="11"/>
  <c r="Y362" i="11"/>
  <c r="AD362" i="11"/>
  <c r="Z362" i="11"/>
  <c r="U363" i="11"/>
  <c r="F362" i="11"/>
  <c r="K362" i="11"/>
  <c r="AE362" i="11"/>
  <c r="J363" i="11" l="1"/>
  <c r="E363" i="11"/>
  <c r="Y363" i="11"/>
  <c r="T364" i="11"/>
  <c r="AD363" i="11"/>
  <c r="U364" i="11"/>
  <c r="K363" i="11"/>
  <c r="Z363" i="11"/>
  <c r="AE363" i="11"/>
  <c r="F363" i="11"/>
  <c r="J364" i="11" l="1"/>
  <c r="E364" i="11"/>
  <c r="T365" i="11"/>
  <c r="AD364" i="11"/>
  <c r="Y364" i="11"/>
  <c r="F364" i="11"/>
  <c r="K364" i="11"/>
  <c r="Z364" i="11"/>
  <c r="AE364" i="11"/>
  <c r="U365" i="11"/>
  <c r="J365" i="11" l="1"/>
  <c r="E365" i="11"/>
  <c r="AD365" i="11"/>
  <c r="Y365" i="11"/>
  <c r="F365" i="11"/>
  <c r="Z365" i="11"/>
  <c r="AE365" i="11"/>
  <c r="K365" i="11"/>
  <c r="J366" i="11" l="1"/>
  <c r="E366" i="11"/>
  <c r="T366" i="11"/>
  <c r="F366" i="11"/>
  <c r="K366" i="11"/>
  <c r="U366" i="11"/>
  <c r="T367" i="11" l="1"/>
  <c r="AD366" i="11"/>
  <c r="Y366" i="11"/>
  <c r="Z366" i="11"/>
  <c r="AE366" i="11"/>
  <c r="U367" i="11"/>
  <c r="J367" i="11" l="1"/>
  <c r="E367" i="11"/>
  <c r="AD367" i="11"/>
  <c r="Y367" i="11"/>
  <c r="F367" i="11"/>
  <c r="Z367" i="11"/>
  <c r="AE367" i="11"/>
  <c r="K367" i="11"/>
  <c r="T368" i="11" l="1"/>
  <c r="U368" i="11"/>
  <c r="J368" i="11" l="1"/>
  <c r="E368" i="11"/>
  <c r="AD368" i="11"/>
  <c r="T369" i="11"/>
  <c r="Y368" i="11"/>
  <c r="K368" i="11"/>
  <c r="Z368" i="11"/>
  <c r="U369" i="11"/>
  <c r="AE368" i="11"/>
  <c r="F368" i="11"/>
  <c r="J369" i="11" l="1"/>
  <c r="E369" i="11"/>
  <c r="Y369" i="11"/>
  <c r="AD369" i="11"/>
  <c r="T370" i="11"/>
  <c r="AE369" i="11"/>
  <c r="U370" i="11"/>
  <c r="K369" i="11"/>
  <c r="Z369" i="11"/>
  <c r="F369" i="11"/>
  <c r="J370" i="11" l="1"/>
  <c r="E370" i="11"/>
  <c r="AD370" i="11"/>
  <c r="Y370" i="11"/>
  <c r="K370" i="11"/>
  <c r="AE370" i="11"/>
  <c r="Z370" i="11"/>
  <c r="F370" i="11"/>
  <c r="J371" i="11" l="1"/>
  <c r="E371" i="11"/>
  <c r="T371" i="11"/>
  <c r="K371" i="11"/>
  <c r="U371" i="11"/>
  <c r="F371" i="11"/>
  <c r="Y371" i="11" l="1"/>
  <c r="AD371" i="11"/>
  <c r="T372" i="11"/>
  <c r="Z371" i="11"/>
  <c r="U372" i="11"/>
  <c r="AE371" i="11"/>
  <c r="J372" i="11" l="1"/>
  <c r="E372" i="11"/>
  <c r="AD372" i="11"/>
  <c r="Y372" i="11"/>
  <c r="K372" i="11"/>
  <c r="F372" i="11"/>
  <c r="Z372" i="11"/>
  <c r="AE372" i="11"/>
  <c r="J373" i="11" l="1"/>
  <c r="E373" i="11"/>
  <c r="T373" i="11"/>
  <c r="U373" i="11"/>
  <c r="K373" i="11"/>
  <c r="F373" i="11"/>
  <c r="AD373" i="11" l="1"/>
  <c r="Y373" i="11"/>
  <c r="T374" i="11"/>
  <c r="AE373" i="11"/>
  <c r="Z373" i="11"/>
  <c r="U374" i="11"/>
  <c r="J374" i="11" l="1"/>
  <c r="E374" i="11"/>
  <c r="AD374" i="11"/>
  <c r="T375" i="11"/>
  <c r="Y374" i="11"/>
  <c r="U375" i="11"/>
  <c r="Z374" i="11"/>
  <c r="F374" i="11"/>
  <c r="AE374" i="11"/>
  <c r="K374" i="11"/>
  <c r="J375" i="11" l="1"/>
  <c r="E375" i="11"/>
  <c r="AD375" i="11"/>
  <c r="Y375" i="11"/>
  <c r="Z375" i="11"/>
  <c r="AE375" i="11"/>
  <c r="K375" i="11"/>
  <c r="F375" i="11"/>
  <c r="J376" i="11" l="1"/>
  <c r="E376" i="11"/>
  <c r="T376" i="11"/>
  <c r="F376" i="11"/>
  <c r="K376" i="11"/>
  <c r="U376" i="11"/>
  <c r="Y376" i="11" l="1"/>
  <c r="T377" i="11"/>
  <c r="AD376" i="11"/>
  <c r="Z376" i="11"/>
  <c r="U377" i="11"/>
  <c r="AE376" i="11"/>
  <c r="J377" i="11" l="1"/>
  <c r="E377" i="11"/>
  <c r="AD377" i="11"/>
  <c r="Y377" i="11"/>
  <c r="K377" i="11"/>
  <c r="F377" i="11"/>
  <c r="Z377" i="11"/>
  <c r="AE377" i="11"/>
  <c r="J378" i="11" l="1"/>
  <c r="E378" i="11"/>
  <c r="T378" i="11"/>
  <c r="U378" i="11"/>
  <c r="K378" i="11"/>
  <c r="F378" i="11"/>
  <c r="T379" i="11" l="1"/>
  <c r="AD378" i="11"/>
  <c r="Y378" i="11"/>
  <c r="AE378" i="11"/>
  <c r="U379" i="11"/>
  <c r="Z378" i="11"/>
  <c r="J379" i="11" l="1"/>
  <c r="E379" i="11"/>
  <c r="AD379" i="11"/>
  <c r="Y379" i="11"/>
  <c r="K379" i="11"/>
  <c r="F379" i="11"/>
  <c r="Z379" i="11"/>
  <c r="AE379" i="11"/>
  <c r="T380" i="11" l="1"/>
  <c r="U380" i="11"/>
  <c r="J380" i="11" l="1"/>
  <c r="E380" i="11"/>
  <c r="Y380" i="11"/>
  <c r="AD380" i="11"/>
  <c r="T381" i="11"/>
  <c r="AE380" i="11"/>
  <c r="U381" i="11"/>
  <c r="K380" i="11"/>
  <c r="Z380" i="11"/>
  <c r="F380" i="11"/>
  <c r="J381" i="11" l="1"/>
  <c r="E381" i="11"/>
  <c r="T382" i="11"/>
  <c r="AD381" i="11"/>
  <c r="Y381" i="11"/>
  <c r="U382" i="11"/>
  <c r="Z381" i="11"/>
  <c r="F381" i="11"/>
  <c r="K381" i="11"/>
  <c r="AE381" i="11"/>
  <c r="J382" i="11" l="1"/>
  <c r="E382" i="11"/>
  <c r="AD382" i="11"/>
  <c r="Y382" i="11"/>
  <c r="Z382" i="11"/>
  <c r="F382" i="11"/>
  <c r="K382" i="11"/>
  <c r="AE382" i="11"/>
  <c r="T383" i="11" l="1"/>
  <c r="U383" i="11"/>
  <c r="J383" i="11" l="1"/>
  <c r="E383" i="11"/>
  <c r="Y383" i="11"/>
  <c r="AD383" i="11"/>
  <c r="T384" i="11"/>
  <c r="F383" i="11"/>
  <c r="AE383" i="11"/>
  <c r="K383" i="11"/>
  <c r="U384" i="11"/>
  <c r="Z383" i="11"/>
  <c r="J384" i="11" l="1"/>
  <c r="E384" i="11"/>
  <c r="AD384" i="11"/>
  <c r="Y384" i="11"/>
  <c r="F384" i="11"/>
  <c r="AE384" i="11"/>
  <c r="K384" i="11"/>
  <c r="Z384" i="11"/>
  <c r="E385" i="11" l="1"/>
  <c r="T385" i="11"/>
  <c r="U385" i="11"/>
  <c r="F385" i="11"/>
  <c r="J385" i="11" l="1"/>
  <c r="AD385" i="11"/>
  <c r="Y385" i="11"/>
  <c r="T386" i="11"/>
  <c r="U386" i="11"/>
  <c r="AE385" i="11"/>
  <c r="K385" i="11"/>
  <c r="Z385" i="11"/>
  <c r="J386" i="11" l="1"/>
  <c r="E386" i="11"/>
  <c r="Y386" i="11"/>
  <c r="AD386" i="11"/>
  <c r="T387" i="11"/>
  <c r="U387" i="11"/>
  <c r="K386" i="11"/>
  <c r="Z386" i="11"/>
  <c r="F386" i="11"/>
  <c r="AE386" i="11"/>
  <c r="J387" i="11" l="1"/>
  <c r="E387" i="11"/>
  <c r="Y387" i="11"/>
  <c r="AD387" i="11"/>
  <c r="Z387" i="11"/>
  <c r="F387" i="11"/>
  <c r="AE387" i="11"/>
  <c r="K387" i="11"/>
  <c r="J388" i="11" l="1"/>
  <c r="E388" i="11"/>
  <c r="T388" i="11"/>
  <c r="K388" i="11"/>
  <c r="U388" i="11"/>
  <c r="F388" i="11"/>
  <c r="T389" i="11" l="1"/>
  <c r="Y388" i="11"/>
  <c r="AD388" i="11"/>
  <c r="Z388" i="11"/>
  <c r="AE388" i="11"/>
  <c r="U389" i="11"/>
  <c r="J389" i="11" l="1"/>
  <c r="E389" i="11"/>
  <c r="Y389" i="11"/>
  <c r="T390" i="11"/>
  <c r="AD389" i="11"/>
  <c r="U390" i="11"/>
  <c r="K389" i="11"/>
  <c r="F389" i="11"/>
  <c r="AE389" i="11"/>
  <c r="Z389" i="11"/>
  <c r="J390" i="11" l="1"/>
  <c r="E390" i="11"/>
  <c r="Y390" i="11"/>
  <c r="AD390" i="11"/>
  <c r="T391" i="11"/>
  <c r="U391" i="11"/>
  <c r="AE390" i="11"/>
  <c r="Z390" i="11"/>
  <c r="K390" i="11"/>
  <c r="F390" i="11"/>
  <c r="J391" i="11" l="1"/>
  <c r="E391" i="11"/>
  <c r="AD391" i="11"/>
  <c r="Y391" i="11"/>
  <c r="F391" i="11"/>
  <c r="K391" i="11"/>
  <c r="AE391" i="11"/>
  <c r="Z391" i="11"/>
  <c r="J392" i="11" l="1"/>
  <c r="E392" i="11"/>
  <c r="T392" i="11"/>
  <c r="U392" i="11"/>
  <c r="K392" i="11"/>
  <c r="F392" i="11"/>
  <c r="AD392" i="11" l="1"/>
  <c r="T393" i="11"/>
  <c r="Y392" i="11"/>
  <c r="Z392" i="11"/>
  <c r="U393" i="11"/>
  <c r="AE392" i="11"/>
  <c r="J393" i="11" l="1"/>
  <c r="E393" i="11"/>
  <c r="T394" i="11"/>
  <c r="Y393" i="11"/>
  <c r="AD393" i="11"/>
  <c r="F393" i="11"/>
  <c r="U394" i="11"/>
  <c r="K393" i="11"/>
  <c r="AE393" i="11"/>
  <c r="Z393" i="11"/>
  <c r="J394" i="11" l="1"/>
  <c r="E394" i="11"/>
  <c r="T395" i="11"/>
  <c r="AD394" i="11"/>
  <c r="Y394" i="11"/>
  <c r="Z394" i="11"/>
  <c r="F394" i="11"/>
  <c r="AE394" i="11"/>
  <c r="U395" i="11"/>
  <c r="K394" i="11"/>
  <c r="J395" i="11" l="1"/>
  <c r="E395" i="11"/>
  <c r="Y395" i="11"/>
  <c r="T396" i="11"/>
  <c r="AD395" i="11"/>
  <c r="K395" i="11"/>
  <c r="U396" i="11"/>
  <c r="F395" i="11"/>
  <c r="AE395" i="11"/>
  <c r="Z395" i="11"/>
  <c r="J396" i="11" l="1"/>
  <c r="E396" i="11"/>
  <c r="AD396" i="11"/>
  <c r="Y396" i="11"/>
  <c r="K396" i="11"/>
  <c r="AE396" i="11"/>
  <c r="F396" i="11"/>
  <c r="Z396" i="11"/>
  <c r="J397" i="11" l="1"/>
  <c r="E397" i="11"/>
  <c r="T397" i="11"/>
  <c r="U397" i="11"/>
  <c r="F397" i="11"/>
  <c r="K397" i="11"/>
  <c r="Y397" i="11" l="1"/>
  <c r="AD397" i="11"/>
  <c r="T398" i="11"/>
  <c r="U398" i="11"/>
  <c r="AE397" i="11"/>
  <c r="Z397" i="11"/>
  <c r="J398" i="11" l="1"/>
  <c r="E398" i="11"/>
  <c r="T399" i="11"/>
  <c r="Y398" i="11"/>
  <c r="AD398" i="11"/>
  <c r="K398" i="11"/>
  <c r="AE398" i="11"/>
  <c r="U399" i="11"/>
  <c r="Z398" i="11"/>
  <c r="F398" i="11"/>
  <c r="J399" i="11" l="1"/>
  <c r="E399" i="11"/>
  <c r="AD399" i="11"/>
  <c r="Y399" i="11"/>
  <c r="T400" i="11"/>
  <c r="F399" i="11"/>
  <c r="AE399" i="11"/>
  <c r="U400" i="11"/>
  <c r="K399" i="11"/>
  <c r="Z399" i="11"/>
  <c r="J400" i="11" l="1"/>
  <c r="E400" i="11"/>
  <c r="Y400" i="11"/>
  <c r="T401" i="11"/>
  <c r="AD400" i="11"/>
  <c r="AE400" i="11"/>
  <c r="K400" i="11"/>
  <c r="U401" i="11"/>
  <c r="F400" i="11"/>
  <c r="Z400" i="11"/>
  <c r="J401" i="11" l="1"/>
  <c r="E401" i="11"/>
  <c r="T402" i="11"/>
  <c r="Y401" i="11"/>
  <c r="AD401" i="11"/>
  <c r="Z401" i="11"/>
  <c r="F401" i="11"/>
  <c r="AE401" i="11"/>
  <c r="U402" i="11"/>
  <c r="K401" i="11"/>
  <c r="J402" i="11" l="1"/>
  <c r="E402" i="11"/>
  <c r="T403" i="11"/>
  <c r="AD402" i="11"/>
  <c r="Y402" i="11"/>
  <c r="Z402" i="11"/>
  <c r="K402" i="11"/>
  <c r="U403" i="11"/>
  <c r="F402" i="11"/>
  <c r="AE402" i="11"/>
  <c r="J403" i="11" l="1"/>
  <c r="E403" i="11"/>
  <c r="AD403" i="11"/>
  <c r="Y403" i="11"/>
  <c r="AE403" i="11"/>
  <c r="K403" i="11"/>
  <c r="F403" i="11"/>
  <c r="Z403" i="11"/>
  <c r="J404" i="11" l="1"/>
  <c r="E404" i="11"/>
  <c r="T404" i="11"/>
  <c r="U404" i="11"/>
  <c r="K404" i="11"/>
  <c r="F404" i="11"/>
  <c r="T405" i="11" l="1"/>
  <c r="Y404" i="11"/>
  <c r="AD404" i="11"/>
  <c r="U405" i="11"/>
  <c r="AE404" i="11"/>
  <c r="Z404" i="11"/>
  <c r="J405" i="11" l="1"/>
  <c r="E405" i="11"/>
  <c r="AD405" i="11"/>
  <c r="Y405" i="11"/>
  <c r="K405" i="11"/>
  <c r="Z405" i="11"/>
  <c r="F405" i="11"/>
  <c r="AE405" i="11"/>
  <c r="J406" i="11" l="1"/>
  <c r="E406" i="11"/>
  <c r="T406" i="11"/>
  <c r="U406" i="11"/>
  <c r="F406" i="11"/>
  <c r="K406" i="11"/>
  <c r="T407" i="11" l="1"/>
  <c r="AD406" i="11"/>
  <c r="Y406" i="11"/>
  <c r="U407" i="11"/>
  <c r="AE406" i="11"/>
  <c r="Z406" i="11"/>
  <c r="J407" i="11" l="1"/>
  <c r="E407" i="11"/>
  <c r="AD407" i="11"/>
  <c r="Y407" i="11"/>
  <c r="F407" i="11"/>
  <c r="AE407" i="11"/>
  <c r="Z407" i="11"/>
  <c r="K407" i="11"/>
  <c r="J408" i="11" l="1"/>
  <c r="E408" i="11"/>
  <c r="T408" i="11"/>
  <c r="U408" i="11"/>
  <c r="K408" i="11"/>
  <c r="F408" i="11"/>
  <c r="T409" i="11" l="1"/>
  <c r="AD408" i="11"/>
  <c r="Y408" i="11"/>
  <c r="Z408" i="11"/>
  <c r="AE408" i="11"/>
  <c r="U409" i="11"/>
  <c r="J409" i="11" l="1"/>
  <c r="E409" i="11"/>
  <c r="AD409" i="11"/>
  <c r="T410" i="11"/>
  <c r="Y409" i="11"/>
  <c r="K409" i="11"/>
  <c r="F409" i="11"/>
  <c r="AE409" i="11"/>
  <c r="Z409" i="11"/>
  <c r="U410" i="11"/>
  <c r="J410" i="11" l="1"/>
  <c r="E410" i="11"/>
  <c r="Y410" i="11"/>
  <c r="AD410" i="11"/>
  <c r="T411" i="11"/>
  <c r="Z410" i="11"/>
  <c r="K410" i="11"/>
  <c r="U411" i="11"/>
  <c r="F410" i="11"/>
  <c r="AE410" i="11"/>
  <c r="J411" i="11" l="1"/>
  <c r="E411" i="11"/>
  <c r="Y411" i="11"/>
  <c r="T412" i="11"/>
  <c r="AD411" i="11"/>
  <c r="F411" i="11"/>
  <c r="K411" i="11"/>
  <c r="AE411" i="11"/>
  <c r="Z411" i="11"/>
  <c r="U412" i="11"/>
  <c r="J412" i="11" l="1"/>
  <c r="E412" i="11"/>
  <c r="Y412" i="11"/>
  <c r="AD412" i="11"/>
  <c r="T413" i="11"/>
  <c r="U413" i="11"/>
  <c r="F412" i="11"/>
  <c r="K412" i="11"/>
  <c r="Z412" i="11"/>
  <c r="AE412" i="11"/>
  <c r="J413" i="11" l="1"/>
  <c r="E413" i="11"/>
  <c r="T414" i="11"/>
  <c r="Y413" i="11"/>
  <c r="AD413" i="11"/>
  <c r="U414" i="11"/>
  <c r="AE413" i="11"/>
  <c r="K413" i="11"/>
  <c r="Z413" i="11"/>
  <c r="F413" i="11"/>
  <c r="J414" i="11" l="1"/>
  <c r="E414" i="11"/>
  <c r="AD414" i="11"/>
  <c r="Y414" i="11"/>
  <c r="T415" i="11"/>
  <c r="U415" i="11"/>
  <c r="F414" i="11"/>
  <c r="Z414" i="11"/>
  <c r="K414" i="11"/>
  <c r="AE414" i="11"/>
  <c r="J415" i="11" l="1"/>
  <c r="E415" i="11"/>
  <c r="Y415" i="11"/>
  <c r="AD415" i="11"/>
  <c r="AE415" i="11"/>
  <c r="F415" i="11"/>
  <c r="Z415" i="11"/>
  <c r="K415" i="11"/>
  <c r="J416" i="11" l="1"/>
  <c r="E416" i="11"/>
  <c r="T416" i="11"/>
  <c r="K416" i="11"/>
  <c r="U416" i="11"/>
  <c r="F416" i="11"/>
  <c r="T417" i="11" l="1"/>
  <c r="Y416" i="11"/>
  <c r="AD416" i="11"/>
  <c r="AE416" i="11"/>
  <c r="U417" i="11"/>
  <c r="Z416" i="11"/>
  <c r="J417" i="11" l="1"/>
  <c r="E417" i="11"/>
  <c r="T418" i="11"/>
  <c r="AD417" i="11"/>
  <c r="Y417" i="11"/>
  <c r="AE417" i="11"/>
  <c r="U418" i="11"/>
  <c r="Z417" i="11"/>
  <c r="F417" i="11"/>
  <c r="K417" i="11"/>
  <c r="J418" i="11" l="1"/>
  <c r="E418" i="11"/>
  <c r="Y418" i="11"/>
  <c r="AD418" i="11"/>
  <c r="T419" i="11"/>
  <c r="Z418" i="11"/>
  <c r="F418" i="11"/>
  <c r="AE418" i="11"/>
  <c r="U419" i="11"/>
  <c r="K418" i="11"/>
  <c r="J419" i="11" l="1"/>
  <c r="E419" i="11"/>
  <c r="AD419" i="11"/>
  <c r="T420" i="11"/>
  <c r="Y419" i="11"/>
  <c r="Z419" i="11"/>
  <c r="AE419" i="11"/>
  <c r="F419" i="11"/>
  <c r="U420" i="11"/>
  <c r="K419" i="11"/>
  <c r="J420" i="11" l="1"/>
  <c r="E420" i="11"/>
  <c r="Y420" i="11"/>
  <c r="AD420" i="11"/>
  <c r="T421" i="11"/>
  <c r="F420" i="11"/>
  <c r="K420" i="11"/>
  <c r="Z420" i="11"/>
  <c r="U421" i="11"/>
  <c r="AE420" i="11"/>
  <c r="J421" i="11" l="1"/>
  <c r="E421" i="11"/>
  <c r="AD421" i="11"/>
  <c r="Y421" i="11"/>
  <c r="F421" i="11"/>
  <c r="AE421" i="11"/>
  <c r="K421" i="11"/>
  <c r="Z421" i="11"/>
  <c r="J422" i="11" l="1"/>
  <c r="E422" i="11"/>
  <c r="T422" i="11"/>
  <c r="K422" i="11"/>
  <c r="F422" i="11"/>
  <c r="U422" i="11"/>
  <c r="T423" i="11" l="1"/>
  <c r="AD422" i="11"/>
  <c r="Y422" i="11"/>
  <c r="Z422" i="11"/>
  <c r="AE422" i="11"/>
  <c r="U423" i="11"/>
  <c r="J423" i="11" l="1"/>
  <c r="E423" i="11"/>
  <c r="Y423" i="11"/>
  <c r="AD423" i="11"/>
  <c r="F423" i="11"/>
  <c r="Z423" i="11"/>
  <c r="AE423" i="11"/>
  <c r="K423" i="11"/>
  <c r="J424" i="11" l="1"/>
  <c r="E424" i="11"/>
  <c r="T424" i="11"/>
  <c r="F424" i="11"/>
  <c r="U424" i="11"/>
  <c r="K424" i="11"/>
  <c r="Y424" i="11" l="1"/>
  <c r="T425" i="11"/>
  <c r="AD424" i="11"/>
  <c r="AE424" i="11"/>
  <c r="U425" i="11"/>
  <c r="Z424" i="11"/>
  <c r="J425" i="11" l="1"/>
  <c r="E425" i="11"/>
  <c r="Y425" i="11"/>
  <c r="T426" i="11"/>
  <c r="AD425" i="11"/>
  <c r="K425" i="11"/>
  <c r="U426" i="11"/>
  <c r="Z425" i="11"/>
  <c r="F425" i="11"/>
  <c r="AE425" i="11"/>
  <c r="J426" i="11" l="1"/>
  <c r="E426" i="11"/>
  <c r="Y426" i="11"/>
  <c r="AD426" i="11"/>
  <c r="AE426" i="11"/>
  <c r="K426" i="11"/>
  <c r="F426" i="11"/>
  <c r="Z426" i="11"/>
  <c r="J427" i="11" l="1"/>
  <c r="E427" i="11"/>
  <c r="T427" i="11"/>
  <c r="U427" i="11"/>
  <c r="F427" i="11"/>
  <c r="K427" i="11"/>
  <c r="T428" i="11" l="1"/>
  <c r="Y427" i="11"/>
  <c r="AD427" i="11"/>
  <c r="U428" i="11"/>
  <c r="Z427" i="11"/>
  <c r="AE427" i="11"/>
  <c r="J428" i="11" l="1"/>
  <c r="E428" i="11"/>
  <c r="Y428" i="11"/>
  <c r="AD428" i="11"/>
  <c r="K428" i="11"/>
  <c r="F428" i="11"/>
  <c r="Z428" i="11"/>
  <c r="AE428" i="11"/>
  <c r="J429" i="11" l="1"/>
  <c r="E429" i="11"/>
  <c r="T429" i="11"/>
  <c r="K429" i="11"/>
  <c r="F429" i="11"/>
  <c r="U429" i="11"/>
  <c r="Y429" i="11" l="1"/>
  <c r="AD429" i="11"/>
  <c r="T430" i="11"/>
  <c r="Z429" i="11"/>
  <c r="U430" i="11"/>
  <c r="AE429" i="11"/>
  <c r="J430" i="11" l="1"/>
  <c r="E430" i="11"/>
  <c r="AD430" i="11"/>
  <c r="Y430" i="11"/>
  <c r="F430" i="11"/>
  <c r="Z430" i="11"/>
  <c r="AE430" i="11"/>
  <c r="K430" i="11"/>
  <c r="J431" i="11" l="1"/>
  <c r="T431" i="11"/>
  <c r="K431" i="11"/>
  <c r="U431" i="11"/>
  <c r="E431" i="11" l="1"/>
  <c r="AD431" i="11"/>
  <c r="T432" i="11"/>
  <c r="Y431" i="11"/>
  <c r="Z431" i="11"/>
  <c r="AE431" i="11"/>
  <c r="U432" i="11"/>
  <c r="F431" i="11"/>
  <c r="J432" i="11" l="1"/>
  <c r="E432" i="11"/>
  <c r="Y432" i="11"/>
  <c r="AD432" i="11"/>
  <c r="AE432" i="11"/>
  <c r="K432" i="11"/>
  <c r="F432" i="11"/>
  <c r="Z432" i="11"/>
  <c r="J433" i="11" l="1"/>
  <c r="E433" i="11"/>
  <c r="T433" i="11"/>
  <c r="K433" i="11"/>
  <c r="F433" i="11"/>
  <c r="U433" i="11"/>
  <c r="T434" i="11" l="1"/>
  <c r="AD433" i="11"/>
  <c r="Y433" i="11"/>
  <c r="AE433" i="11"/>
  <c r="Z433" i="11"/>
  <c r="U434" i="11"/>
  <c r="J434" i="11" l="1"/>
  <c r="E434" i="11"/>
  <c r="AD434" i="11"/>
  <c r="Y434" i="11"/>
  <c r="Z434" i="11"/>
  <c r="K434" i="11"/>
  <c r="F434" i="11"/>
  <c r="AE434" i="11"/>
  <c r="J435" i="11" l="1"/>
  <c r="E435" i="11"/>
  <c r="T435" i="11"/>
  <c r="K435" i="11"/>
  <c r="F435" i="11"/>
  <c r="U435" i="11"/>
  <c r="Y435" i="11" l="1"/>
  <c r="T436" i="11"/>
  <c r="AD435" i="11"/>
  <c r="Z435" i="11"/>
  <c r="U436" i="11"/>
  <c r="AE435" i="11"/>
  <c r="J436" i="11" l="1"/>
  <c r="E436" i="11"/>
  <c r="Y436" i="11"/>
  <c r="AD436" i="11"/>
  <c r="AE436" i="11"/>
  <c r="F436" i="11"/>
  <c r="K436" i="11"/>
  <c r="Z436" i="11"/>
  <c r="E437" i="11" l="1"/>
  <c r="T437" i="11"/>
  <c r="U437" i="11"/>
  <c r="F437" i="11"/>
  <c r="J437" i="11" l="1"/>
  <c r="Y437" i="11"/>
  <c r="T438" i="11"/>
  <c r="AD437" i="11"/>
  <c r="K437" i="11"/>
  <c r="U438" i="11"/>
  <c r="Z437" i="11"/>
  <c r="AE437" i="11"/>
  <c r="J438" i="11" l="1"/>
  <c r="E438" i="11"/>
  <c r="AD438" i="11"/>
  <c r="Y438" i="11"/>
  <c r="K438" i="11"/>
  <c r="AE438" i="11"/>
  <c r="F438" i="11"/>
  <c r="Z438" i="11"/>
  <c r="J439" i="11" l="1"/>
  <c r="E439" i="11"/>
  <c r="T439" i="11"/>
  <c r="U439" i="11"/>
  <c r="F439" i="11"/>
  <c r="K439" i="11"/>
  <c r="AD439" i="11" l="1"/>
  <c r="Y439" i="11"/>
  <c r="T440" i="11"/>
  <c r="U440" i="11"/>
  <c r="Z439" i="11"/>
  <c r="AE439" i="11"/>
  <c r="J440" i="11" l="1"/>
  <c r="E440" i="11"/>
  <c r="Y440" i="11"/>
  <c r="T441" i="11"/>
  <c r="AD440" i="11"/>
  <c r="F440" i="11"/>
  <c r="K440" i="11"/>
  <c r="U441" i="11"/>
  <c r="Z440" i="11"/>
  <c r="AE440" i="11"/>
  <c r="J441" i="11" l="1"/>
  <c r="E441" i="11"/>
  <c r="Y441" i="11"/>
  <c r="AD441" i="11"/>
  <c r="AE441" i="11"/>
  <c r="Z441" i="11"/>
  <c r="K441" i="11"/>
  <c r="F441" i="11"/>
  <c r="J442" i="11" l="1"/>
  <c r="E442" i="11"/>
  <c r="T442" i="11"/>
  <c r="U442" i="11"/>
  <c r="F442" i="11"/>
  <c r="K442" i="11"/>
  <c r="AD442" i="11" l="1"/>
  <c r="Y442" i="11"/>
  <c r="T443" i="11"/>
  <c r="Z442" i="11"/>
  <c r="AE442" i="11"/>
  <c r="U443" i="11"/>
  <c r="J443" i="11" l="1"/>
  <c r="E443" i="11"/>
  <c r="AD443" i="11"/>
  <c r="T444" i="11"/>
  <c r="Y443" i="11"/>
  <c r="K443" i="11"/>
  <c r="Z443" i="11"/>
  <c r="U444" i="11"/>
  <c r="AE443" i="11"/>
  <c r="F443" i="11"/>
  <c r="J444" i="11" l="1"/>
  <c r="E444" i="11"/>
  <c r="Y444" i="11"/>
  <c r="AD444" i="11"/>
  <c r="AE444" i="11"/>
  <c r="K444" i="11"/>
  <c r="F444" i="11"/>
  <c r="Z444" i="11"/>
  <c r="E445" i="11" l="1"/>
  <c r="T445" i="11"/>
  <c r="U445" i="11"/>
  <c r="F445" i="11"/>
  <c r="J445" i="11" l="1"/>
  <c r="Y445" i="11"/>
  <c r="AD445" i="11"/>
  <c r="T446" i="11"/>
  <c r="K445" i="11"/>
  <c r="Z445" i="11"/>
  <c r="U446" i="11"/>
  <c r="AE445" i="11"/>
  <c r="J446" i="11" l="1"/>
  <c r="E446" i="11"/>
  <c r="Y446" i="11"/>
  <c r="AD446" i="11"/>
  <c r="AE446" i="11"/>
  <c r="Z446" i="11"/>
  <c r="F446" i="11"/>
  <c r="K446" i="11"/>
  <c r="J447" i="11" l="1"/>
  <c r="E447" i="11"/>
  <c r="T447" i="11"/>
  <c r="F447" i="11"/>
  <c r="U447" i="11"/>
  <c r="K447" i="11"/>
  <c r="AD447" i="11" l="1"/>
  <c r="Y447" i="11"/>
  <c r="T448" i="11"/>
  <c r="Z447" i="11"/>
  <c r="AE447" i="11"/>
  <c r="U448" i="11"/>
  <c r="J448" i="11" l="1"/>
  <c r="E448" i="11"/>
  <c r="T449" i="11"/>
  <c r="Y448" i="11"/>
  <c r="AD448" i="11"/>
  <c r="AE448" i="11"/>
  <c r="U449" i="11"/>
  <c r="Z448" i="11"/>
  <c r="F448" i="11"/>
  <c r="K448" i="11"/>
  <c r="J449" i="11" l="1"/>
  <c r="E449" i="11"/>
  <c r="Y449" i="11"/>
  <c r="AD449" i="11"/>
  <c r="T450" i="11"/>
  <c r="F449" i="11"/>
  <c r="Z449" i="11"/>
  <c r="U450" i="11"/>
  <c r="K449" i="11"/>
  <c r="AE449" i="11"/>
  <c r="J450" i="11" l="1"/>
  <c r="E450" i="11"/>
  <c r="AD450" i="11"/>
  <c r="Y450" i="11"/>
  <c r="T451" i="11"/>
  <c r="U451" i="11"/>
  <c r="F450" i="11"/>
  <c r="K450" i="11"/>
  <c r="Z450" i="11"/>
  <c r="AE450" i="11"/>
  <c r="J451" i="11" l="1"/>
  <c r="E451" i="11"/>
  <c r="T452" i="11"/>
  <c r="AD451" i="11"/>
  <c r="Y451" i="11"/>
  <c r="AE451" i="11"/>
  <c r="F451" i="11"/>
  <c r="U452" i="11"/>
  <c r="K451" i="11"/>
  <c r="Z451" i="11"/>
  <c r="J452" i="11" l="1"/>
  <c r="E452" i="11"/>
  <c r="AD452" i="11"/>
  <c r="Y452" i="11"/>
  <c r="T453" i="11"/>
  <c r="K452" i="11"/>
  <c r="F452" i="11"/>
  <c r="U453" i="11"/>
  <c r="AE452" i="11"/>
  <c r="Z452" i="11"/>
  <c r="J453" i="11" l="1"/>
  <c r="E453" i="11"/>
  <c r="Y453" i="11"/>
  <c r="AD453" i="11"/>
  <c r="AE453" i="11"/>
  <c r="Z453" i="11"/>
  <c r="F453" i="11"/>
  <c r="K453" i="11"/>
  <c r="J454" i="11" l="1"/>
  <c r="E454" i="11"/>
  <c r="T454" i="11"/>
  <c r="U454" i="11"/>
  <c r="F454" i="11"/>
  <c r="K454" i="11"/>
  <c r="Y454" i="11" l="1"/>
  <c r="T455" i="11"/>
  <c r="AD454" i="11"/>
  <c r="Z454" i="11"/>
  <c r="AE454" i="11"/>
  <c r="U455" i="11"/>
  <c r="J455" i="11" l="1"/>
  <c r="E455" i="11"/>
  <c r="AD455" i="11"/>
  <c r="Y455" i="11"/>
  <c r="T456" i="11"/>
  <c r="K455" i="11"/>
  <c r="Z455" i="11"/>
  <c r="U456" i="11"/>
  <c r="F455" i="11"/>
  <c r="AE455" i="11"/>
  <c r="J456" i="11" l="1"/>
  <c r="E456" i="11"/>
  <c r="Y456" i="11"/>
  <c r="AD456" i="11"/>
  <c r="K456" i="11"/>
  <c r="AE456" i="11"/>
  <c r="F456" i="11"/>
  <c r="Z456" i="11"/>
  <c r="E457" i="11" l="1"/>
  <c r="T457" i="11"/>
  <c r="F457" i="11"/>
  <c r="U457" i="11"/>
  <c r="J457" i="11" l="1"/>
  <c r="T458" i="11"/>
  <c r="Y457" i="11"/>
  <c r="AD457" i="11"/>
  <c r="AE457" i="11"/>
  <c r="U458" i="11"/>
  <c r="Z457" i="11"/>
  <c r="K457" i="11"/>
  <c r="J458" i="11" l="1"/>
  <c r="E458" i="11"/>
  <c r="AD458" i="11"/>
  <c r="Y458" i="11"/>
  <c r="K458" i="11"/>
  <c r="F458" i="11"/>
  <c r="Z458" i="11"/>
  <c r="AE458" i="11"/>
  <c r="E459" i="11" l="1"/>
  <c r="T459" i="11"/>
  <c r="U459" i="11"/>
  <c r="F459" i="11"/>
  <c r="J459" i="11" l="1"/>
  <c r="Y459" i="11"/>
  <c r="AD459" i="11"/>
  <c r="T460" i="11"/>
  <c r="AE459" i="11"/>
  <c r="Z459" i="11"/>
  <c r="K459" i="11"/>
  <c r="U460" i="11"/>
  <c r="J460" i="11" l="1"/>
  <c r="E460" i="11"/>
  <c r="T461" i="11"/>
  <c r="AD460" i="11"/>
  <c r="Y460" i="11"/>
  <c r="Z460" i="11"/>
  <c r="F460" i="11"/>
  <c r="AE460" i="11"/>
  <c r="K460" i="11"/>
  <c r="U461" i="11"/>
  <c r="J461" i="11" l="1"/>
  <c r="E461" i="11"/>
  <c r="AD461" i="11"/>
  <c r="Y461" i="11"/>
  <c r="K461" i="11"/>
  <c r="F461" i="11"/>
  <c r="Z461" i="11"/>
  <c r="AE461" i="11"/>
  <c r="J462" i="11" l="1"/>
  <c r="E462" i="11"/>
  <c r="T462" i="11"/>
  <c r="F462" i="11"/>
  <c r="U462" i="11"/>
  <c r="K462" i="11"/>
  <c r="T463" i="11" l="1"/>
  <c r="AD462" i="11"/>
  <c r="Y462" i="11"/>
  <c r="Z462" i="11"/>
  <c r="U463" i="11"/>
  <c r="AE462" i="11"/>
  <c r="J463" i="11" l="1"/>
  <c r="E463" i="11"/>
  <c r="AD463" i="11"/>
  <c r="Y463" i="11"/>
  <c r="K463" i="11"/>
  <c r="AE463" i="11"/>
  <c r="Z463" i="11"/>
  <c r="F463" i="11"/>
  <c r="E464" i="11" l="1"/>
  <c r="T464" i="11"/>
  <c r="F464" i="11"/>
  <c r="U464" i="11"/>
  <c r="J464" i="11" l="1"/>
  <c r="T465" i="11"/>
  <c r="Y464" i="11"/>
  <c r="AD464" i="11"/>
  <c r="U465" i="11"/>
  <c r="AE464" i="11"/>
  <c r="K464" i="11"/>
  <c r="Z464" i="11"/>
  <c r="J465" i="11" l="1"/>
  <c r="E465" i="11"/>
  <c r="Y465" i="11"/>
  <c r="AD465" i="11"/>
  <c r="T466" i="11"/>
  <c r="U466" i="11"/>
  <c r="K465" i="11"/>
  <c r="Z465" i="11"/>
  <c r="AE465" i="11"/>
  <c r="F465" i="11"/>
  <c r="J466" i="11" l="1"/>
  <c r="E466" i="11"/>
  <c r="Y466" i="11"/>
  <c r="AD466" i="11"/>
  <c r="T467" i="11"/>
  <c r="F466" i="11"/>
  <c r="K466" i="11"/>
  <c r="Z466" i="11"/>
  <c r="U467" i="11"/>
  <c r="AE466" i="11"/>
  <c r="J467" i="11" l="1"/>
  <c r="E467" i="11"/>
  <c r="T468" i="11"/>
  <c r="AD467" i="11"/>
  <c r="Y467" i="11"/>
  <c r="F467" i="11"/>
  <c r="K467" i="11"/>
  <c r="AE467" i="11"/>
  <c r="U468" i="11"/>
  <c r="Z467" i="11"/>
  <c r="J468" i="11" l="1"/>
  <c r="E468" i="11"/>
  <c r="Y468" i="11"/>
  <c r="AD468" i="11"/>
  <c r="K468" i="11"/>
  <c r="Z468" i="11"/>
  <c r="AE468" i="11"/>
  <c r="F468" i="11"/>
  <c r="J469" i="11" l="1"/>
  <c r="E469" i="11"/>
  <c r="T469" i="11"/>
  <c r="U469" i="11"/>
  <c r="K469" i="11"/>
  <c r="F469" i="11"/>
  <c r="T470" i="11" l="1"/>
  <c r="AD469" i="11"/>
  <c r="Y469" i="11"/>
  <c r="Z469" i="11"/>
  <c r="U470" i="11"/>
  <c r="AE469" i="11"/>
  <c r="J470" i="11" l="1"/>
  <c r="E470" i="11"/>
  <c r="AD470" i="11"/>
  <c r="T471" i="11"/>
  <c r="Y470" i="11"/>
  <c r="AE470" i="11"/>
  <c r="U471" i="11"/>
  <c r="K470" i="11"/>
  <c r="F470" i="11"/>
  <c r="Z470" i="11"/>
  <c r="J471" i="11" l="1"/>
  <c r="E471" i="11"/>
  <c r="AD471" i="11"/>
  <c r="Y471" i="11"/>
  <c r="T472" i="11"/>
  <c r="U472" i="11"/>
  <c r="Z471" i="11"/>
  <c r="AE471" i="11"/>
  <c r="K471" i="11"/>
  <c r="F471" i="11"/>
  <c r="J472" i="11" l="1"/>
  <c r="E472" i="11"/>
  <c r="Y472" i="11"/>
  <c r="AD472" i="11"/>
  <c r="K472" i="11"/>
  <c r="F472" i="11"/>
  <c r="Z472" i="11"/>
  <c r="AE472" i="11"/>
  <c r="J473" i="11" l="1"/>
  <c r="E473" i="11"/>
  <c r="T473" i="11"/>
  <c r="U473" i="11"/>
  <c r="K473" i="11"/>
  <c r="F473" i="11"/>
  <c r="T474" i="11" l="1"/>
  <c r="Y473" i="11"/>
  <c r="AD473" i="11"/>
  <c r="AE473" i="11"/>
  <c r="Z473" i="11"/>
  <c r="U474" i="11"/>
  <c r="J474" i="11" l="1"/>
  <c r="E474" i="11"/>
  <c r="AD474" i="11"/>
  <c r="T475" i="11"/>
  <c r="Y474" i="11"/>
  <c r="Z474" i="11"/>
  <c r="U475" i="11"/>
  <c r="F474" i="11"/>
  <c r="AE474" i="11"/>
  <c r="K474" i="11"/>
  <c r="J475" i="11" l="1"/>
  <c r="E475" i="11"/>
  <c r="AD475" i="11"/>
  <c r="Y475" i="11"/>
  <c r="T476" i="11"/>
  <c r="K475" i="11"/>
  <c r="AE475" i="11"/>
  <c r="F475" i="11"/>
  <c r="Z475" i="11"/>
  <c r="U476" i="11"/>
  <c r="J476" i="11" l="1"/>
  <c r="E476" i="11"/>
  <c r="Y476" i="11"/>
  <c r="AD476" i="11"/>
  <c r="F476" i="11"/>
  <c r="AE476" i="11"/>
  <c r="Z476" i="11"/>
  <c r="K476" i="11"/>
  <c r="E477" i="11" l="1"/>
  <c r="T477" i="11"/>
  <c r="F477" i="11"/>
  <c r="U477" i="11"/>
  <c r="J477" i="11" l="1"/>
  <c r="AD477" i="11"/>
  <c r="T478" i="11"/>
  <c r="Y477" i="11"/>
  <c r="U478" i="11"/>
  <c r="Z477" i="11"/>
  <c r="K477" i="11"/>
  <c r="AE477" i="11"/>
  <c r="J478" i="11" l="1"/>
  <c r="E478" i="11"/>
  <c r="Y478" i="11"/>
  <c r="AD478" i="11"/>
  <c r="T479" i="11"/>
  <c r="F478" i="11"/>
  <c r="Z478" i="11"/>
  <c r="U479" i="11"/>
  <c r="AE478" i="11"/>
  <c r="K478" i="11"/>
  <c r="J479" i="11" l="1"/>
  <c r="E479" i="11"/>
  <c r="Y479" i="11"/>
  <c r="AD479" i="11"/>
  <c r="AE479" i="11"/>
  <c r="Z479" i="11"/>
  <c r="F479" i="11"/>
  <c r="K479" i="11"/>
  <c r="J480" i="11" l="1"/>
  <c r="E480" i="11"/>
  <c r="T480" i="11"/>
  <c r="K480" i="11"/>
  <c r="U480" i="11"/>
  <c r="F480" i="11"/>
  <c r="AD480" i="11" l="1"/>
  <c r="Y480" i="11"/>
  <c r="T481" i="11"/>
  <c r="U481" i="11"/>
  <c r="AE480" i="11"/>
  <c r="Z480" i="11"/>
  <c r="J481" i="11" l="1"/>
  <c r="E481" i="11"/>
  <c r="AD481" i="11"/>
  <c r="Y481" i="11"/>
  <c r="Z481" i="11"/>
  <c r="K481" i="11"/>
  <c r="AE481" i="11"/>
  <c r="F481" i="11"/>
  <c r="J482" i="11" l="1"/>
  <c r="E482" i="11"/>
  <c r="T482" i="11"/>
  <c r="K482" i="11"/>
  <c r="F482" i="11"/>
  <c r="U482" i="11"/>
  <c r="T483" i="11" l="1"/>
  <c r="AD482" i="11"/>
  <c r="Y482" i="11"/>
  <c r="U483" i="11"/>
  <c r="Z482" i="11"/>
  <c r="AE482" i="11"/>
  <c r="J483" i="11" l="1"/>
  <c r="E483" i="11"/>
  <c r="AD483" i="11"/>
  <c r="Y483" i="11"/>
  <c r="AE483" i="11"/>
  <c r="Z483" i="11"/>
  <c r="K483" i="11"/>
  <c r="F483" i="11"/>
  <c r="J484" i="11" l="1"/>
  <c r="E484" i="11"/>
  <c r="T484" i="11"/>
  <c r="F484" i="11"/>
  <c r="U484" i="11"/>
  <c r="K484" i="11"/>
  <c r="T485" i="11" l="1"/>
  <c r="AD484" i="11"/>
  <c r="Y484" i="11"/>
  <c r="U485" i="11"/>
  <c r="AE484" i="11"/>
  <c r="Z484" i="11"/>
  <c r="J485" i="11" l="1"/>
  <c r="E485" i="11"/>
  <c r="Y485" i="11"/>
  <c r="AD485" i="11"/>
  <c r="T486" i="11"/>
  <c r="AE485" i="11"/>
  <c r="F485" i="11"/>
  <c r="K485" i="11"/>
  <c r="U486" i="11"/>
  <c r="Z485" i="11"/>
  <c r="J486" i="11" l="1"/>
  <c r="E486" i="11"/>
  <c r="AD486" i="11"/>
  <c r="Y486" i="11"/>
  <c r="F486" i="11"/>
  <c r="K486" i="11"/>
  <c r="AE486" i="11"/>
  <c r="Z486" i="11"/>
  <c r="J487" i="11" l="1"/>
  <c r="E487" i="11"/>
  <c r="T487" i="11"/>
  <c r="F487" i="11"/>
  <c r="U487" i="11"/>
  <c r="K487" i="11"/>
  <c r="Y487" i="11" l="1"/>
  <c r="AD487" i="11"/>
  <c r="T488" i="11"/>
  <c r="U488" i="11"/>
  <c r="AE487" i="11"/>
  <c r="Z487" i="11"/>
  <c r="J488" i="11" l="1"/>
  <c r="E488" i="11"/>
  <c r="T489" i="11"/>
  <c r="Y488" i="11"/>
  <c r="AD488" i="11"/>
  <c r="F488" i="11"/>
  <c r="U489" i="11"/>
  <c r="K488" i="11"/>
  <c r="Z488" i="11"/>
  <c r="AE488" i="11"/>
  <c r="J489" i="11" l="1"/>
  <c r="E489" i="11"/>
  <c r="Y489" i="11"/>
  <c r="AD489" i="11"/>
  <c r="K489" i="11"/>
  <c r="F489" i="11"/>
  <c r="AE489" i="11"/>
  <c r="Z489" i="11"/>
  <c r="E490" i="11" l="1"/>
  <c r="T490" i="11"/>
  <c r="F490" i="11"/>
  <c r="U490" i="11"/>
  <c r="J490" i="11" l="1"/>
  <c r="AD490" i="11"/>
  <c r="Y490" i="11"/>
  <c r="T491" i="11"/>
  <c r="U491" i="11"/>
  <c r="Z490" i="11"/>
  <c r="AE490" i="11"/>
  <c r="K490" i="11"/>
  <c r="J491" i="11" l="1"/>
  <c r="E491" i="11"/>
  <c r="Y491" i="11"/>
  <c r="AD491" i="11"/>
  <c r="Z491" i="11"/>
  <c r="K491" i="11"/>
  <c r="AE491" i="11"/>
  <c r="F491" i="11"/>
  <c r="J492" i="11" l="1"/>
  <c r="T492" i="11"/>
  <c r="U492" i="11"/>
  <c r="K492" i="11"/>
  <c r="E492" i="11" l="1"/>
  <c r="T493" i="11"/>
  <c r="AD492" i="11"/>
  <c r="Y492" i="11"/>
  <c r="AE492" i="11"/>
  <c r="U493" i="11"/>
  <c r="F492" i="11"/>
  <c r="Z492" i="11"/>
  <c r="J493" i="11" l="1"/>
  <c r="E493" i="11"/>
  <c r="AD493" i="11"/>
  <c r="Y493" i="11"/>
  <c r="Z493" i="11"/>
  <c r="K493" i="11"/>
  <c r="AE493" i="11"/>
  <c r="F493" i="11"/>
  <c r="J494" i="11" l="1"/>
  <c r="E494" i="11"/>
  <c r="T494" i="11"/>
  <c r="U494" i="11"/>
  <c r="F494" i="11"/>
  <c r="K494" i="11"/>
  <c r="AD494" i="11" l="1"/>
  <c r="Y494" i="11"/>
  <c r="T495" i="11"/>
  <c r="Z494" i="11"/>
  <c r="U495" i="11"/>
  <c r="AE494" i="11"/>
  <c r="J495" i="11" l="1"/>
  <c r="E495" i="11"/>
  <c r="Y495" i="11"/>
  <c r="AD495" i="11"/>
  <c r="Z495" i="11"/>
  <c r="K495" i="11"/>
  <c r="AE495" i="11"/>
  <c r="F495" i="11"/>
  <c r="E496" i="11" l="1"/>
  <c r="T496" i="11"/>
  <c r="F496" i="11"/>
  <c r="U496" i="11"/>
  <c r="J496" i="11" l="1"/>
  <c r="AD496" i="11"/>
  <c r="Y496" i="11"/>
  <c r="T497" i="11"/>
  <c r="Z496" i="11"/>
  <c r="U497" i="11"/>
  <c r="K496" i="11"/>
  <c r="AE496" i="11"/>
  <c r="J497" i="11" l="1"/>
  <c r="E497" i="11"/>
  <c r="Y497" i="11"/>
  <c r="AD497" i="11"/>
  <c r="Z497" i="11"/>
  <c r="F497" i="11"/>
  <c r="AE497" i="11"/>
  <c r="K497" i="11"/>
  <c r="E498" i="11" l="1"/>
  <c r="T498" i="11"/>
  <c r="U498" i="11"/>
  <c r="F498" i="11"/>
  <c r="J498" i="11" l="1"/>
  <c r="Y498" i="11"/>
  <c r="AD498" i="11"/>
  <c r="T499" i="11"/>
  <c r="AE498" i="11"/>
  <c r="Z498" i="11"/>
  <c r="K498" i="11"/>
  <c r="U499" i="11"/>
  <c r="J499" i="11" l="1"/>
  <c r="E499" i="11"/>
  <c r="Y499" i="11"/>
  <c r="AD499" i="11"/>
  <c r="F499" i="11"/>
  <c r="AE499" i="11"/>
  <c r="Z499" i="11"/>
  <c r="K499" i="11"/>
  <c r="J500" i="11" l="1"/>
  <c r="E500" i="11"/>
  <c r="T500" i="11"/>
  <c r="K500" i="11"/>
  <c r="U500" i="11"/>
  <c r="F500" i="11"/>
  <c r="T501" i="11" l="1"/>
  <c r="Y500" i="11"/>
  <c r="AD500" i="11"/>
  <c r="Z500" i="11"/>
  <c r="AE500" i="11"/>
  <c r="U501" i="11"/>
  <c r="J501" i="11" l="1"/>
  <c r="E501" i="11"/>
  <c r="AD501" i="11"/>
  <c r="Y501" i="11"/>
  <c r="F501" i="11"/>
  <c r="AE501" i="11"/>
  <c r="Z501" i="11"/>
  <c r="K501" i="11"/>
  <c r="J502" i="11" l="1"/>
  <c r="E502" i="11"/>
  <c r="T502" i="11"/>
  <c r="U502" i="11"/>
  <c r="K502" i="11"/>
  <c r="F502" i="11"/>
  <c r="T503" i="11" l="1"/>
  <c r="Y502" i="11"/>
  <c r="AD502" i="11"/>
  <c r="U503" i="11"/>
  <c r="AE502" i="11"/>
  <c r="Z502" i="11"/>
  <c r="J503" i="11" l="1"/>
  <c r="E503" i="11"/>
  <c r="AD503" i="11"/>
  <c r="Y503" i="11"/>
  <c r="F503" i="11"/>
  <c r="K503" i="11"/>
  <c r="Z503" i="11"/>
  <c r="AE503" i="11"/>
  <c r="J504" i="11" l="1"/>
  <c r="E504" i="11"/>
  <c r="T504" i="11"/>
  <c r="U504" i="11"/>
  <c r="F504" i="11"/>
  <c r="K504" i="11"/>
  <c r="T505" i="11" l="1"/>
  <c r="AD504" i="11"/>
  <c r="Y504" i="11"/>
  <c r="Z504" i="11"/>
  <c r="AE504" i="11"/>
  <c r="U505" i="11"/>
  <c r="J505" i="11" l="1"/>
  <c r="E505" i="11"/>
  <c r="Y505" i="11"/>
  <c r="T506" i="11"/>
  <c r="AD505" i="11"/>
  <c r="U506" i="11"/>
  <c r="K505" i="11"/>
  <c r="AE505" i="11"/>
  <c r="Z505" i="11"/>
  <c r="F505" i="11"/>
  <c r="J506" i="11" l="1"/>
  <c r="E506" i="11"/>
  <c r="AD506" i="11"/>
  <c r="Y506" i="11"/>
  <c r="AE506" i="11"/>
  <c r="K506" i="11"/>
  <c r="Z506" i="11"/>
  <c r="F506" i="11"/>
  <c r="J507" i="11" l="1"/>
  <c r="E507" i="11"/>
  <c r="T507" i="11"/>
  <c r="F507" i="11"/>
  <c r="U507" i="11"/>
  <c r="K507" i="11"/>
  <c r="Y507" i="11" l="1"/>
  <c r="T508" i="11"/>
  <c r="AD507" i="11"/>
  <c r="U508" i="11"/>
  <c r="Z507" i="11"/>
  <c r="AE507" i="11"/>
  <c r="J508" i="11" l="1"/>
  <c r="E508" i="11"/>
  <c r="AD508" i="11"/>
  <c r="Y508" i="11"/>
  <c r="Z508" i="11"/>
  <c r="K508" i="11"/>
  <c r="AE508" i="11"/>
  <c r="F508" i="11"/>
  <c r="J509" i="11" l="1"/>
  <c r="E509" i="11"/>
  <c r="T509" i="11"/>
  <c r="U509" i="11"/>
  <c r="K509" i="11"/>
  <c r="F509" i="11"/>
  <c r="Y509" i="11" l="1"/>
  <c r="T510" i="11"/>
  <c r="AD509" i="11"/>
  <c r="Z509" i="11"/>
  <c r="AE509" i="11"/>
  <c r="U510" i="11"/>
  <c r="J510" i="11" l="1"/>
  <c r="E510" i="11"/>
  <c r="T511" i="11"/>
  <c r="Y510" i="11"/>
  <c r="AD510" i="11"/>
  <c r="AE510" i="11"/>
  <c r="Z510" i="11"/>
  <c r="K510" i="11"/>
  <c r="U511" i="11"/>
  <c r="F510" i="11"/>
  <c r="J511" i="11" l="1"/>
  <c r="E511" i="11"/>
  <c r="AD511" i="11"/>
  <c r="Y511" i="11"/>
  <c r="AE511" i="11"/>
  <c r="K511" i="11"/>
  <c r="F511" i="11"/>
  <c r="Z511" i="11"/>
  <c r="E512" i="11" l="1"/>
  <c r="T512" i="11"/>
  <c r="U512" i="11"/>
  <c r="F512" i="11"/>
  <c r="J512" i="11" l="1"/>
  <c r="T513" i="11"/>
  <c r="AD512" i="11"/>
  <c r="Y512" i="11"/>
  <c r="AE512" i="11"/>
  <c r="K512" i="11"/>
  <c r="Z512" i="11"/>
  <c r="U513" i="11"/>
  <c r="J513" i="11" l="1"/>
  <c r="E513" i="11"/>
  <c r="Y513" i="11"/>
  <c r="AD513" i="11"/>
  <c r="Z513" i="11"/>
  <c r="F513" i="11"/>
  <c r="AE513" i="11"/>
  <c r="K513" i="11"/>
  <c r="J514" i="11" l="1"/>
  <c r="E514" i="11"/>
  <c r="T514" i="11"/>
  <c r="K514" i="11"/>
  <c r="F514" i="11"/>
  <c r="U514" i="11"/>
  <c r="T515" i="11" l="1"/>
  <c r="AD514" i="11"/>
  <c r="Y514" i="11"/>
  <c r="U515" i="11"/>
  <c r="Z514" i="11"/>
  <c r="AE514" i="11"/>
  <c r="J515" i="11" l="1"/>
  <c r="E515" i="11"/>
  <c r="Y515" i="11"/>
  <c r="T516" i="11"/>
  <c r="AD515" i="11"/>
  <c r="U516" i="11"/>
  <c r="K515" i="11"/>
  <c r="Z515" i="11"/>
  <c r="F515" i="11"/>
  <c r="AE515" i="11"/>
  <c r="J516" i="11" l="1"/>
  <c r="E516" i="11"/>
  <c r="AD516" i="11"/>
  <c r="Y516" i="11"/>
  <c r="AE516" i="11"/>
  <c r="K516" i="11"/>
  <c r="F516" i="11"/>
  <c r="Z516" i="11"/>
  <c r="J517" i="11" l="1"/>
  <c r="E517" i="11"/>
  <c r="T517" i="11"/>
  <c r="F517" i="11"/>
  <c r="K517" i="11"/>
  <c r="U517" i="11"/>
  <c r="AD517" i="11" l="1"/>
  <c r="T518" i="11"/>
  <c r="Y517" i="11"/>
  <c r="AE517" i="11"/>
  <c r="U518" i="11"/>
  <c r="Z517" i="11"/>
  <c r="J518" i="11" l="1"/>
  <c r="E518" i="11"/>
  <c r="Y518" i="11"/>
  <c r="AD518" i="11"/>
  <c r="Z518" i="11"/>
  <c r="F518" i="11"/>
  <c r="K518" i="11"/>
  <c r="AE518" i="11"/>
  <c r="J519" i="11" l="1"/>
  <c r="E519" i="11"/>
  <c r="T519" i="11"/>
  <c r="F519" i="11"/>
  <c r="K519" i="11"/>
  <c r="U519" i="11"/>
  <c r="AD519" i="11" l="1"/>
  <c r="Y519" i="11"/>
  <c r="T520" i="11"/>
  <c r="AE519" i="11"/>
  <c r="Z519" i="11"/>
  <c r="U520" i="11"/>
  <c r="J520" i="11" l="1"/>
  <c r="E520" i="11"/>
  <c r="Y520" i="11"/>
  <c r="AD520" i="11"/>
  <c r="T521" i="11"/>
  <c r="F520" i="11"/>
  <c r="U521" i="11"/>
  <c r="AE520" i="11"/>
  <c r="Z520" i="11"/>
  <c r="K520" i="11"/>
  <c r="J521" i="11" l="1"/>
  <c r="E521" i="11"/>
  <c r="AD521" i="11"/>
  <c r="T522" i="11"/>
  <c r="Y521" i="11"/>
  <c r="AE521" i="11"/>
  <c r="F521" i="11"/>
  <c r="K521" i="11"/>
  <c r="U522" i="11"/>
  <c r="Z521" i="11"/>
  <c r="J522" i="11" l="1"/>
  <c r="E522" i="11"/>
  <c r="T523" i="11"/>
  <c r="AD522" i="11"/>
  <c r="Y522" i="11"/>
  <c r="AE522" i="11"/>
  <c r="Z522" i="11"/>
  <c r="F522" i="11"/>
  <c r="U523" i="11"/>
  <c r="K522" i="11"/>
  <c r="J523" i="11" l="1"/>
  <c r="E523" i="11"/>
  <c r="Y523" i="11"/>
  <c r="T524" i="11"/>
  <c r="AD523" i="11"/>
  <c r="U524" i="11"/>
  <c r="Z523" i="11"/>
  <c r="K523" i="11"/>
  <c r="AE523" i="11"/>
  <c r="F523" i="11"/>
  <c r="J524" i="11" l="1"/>
  <c r="E524" i="11"/>
  <c r="AD524" i="11"/>
  <c r="T525" i="11"/>
  <c r="Y524" i="11"/>
  <c r="AE524" i="11"/>
  <c r="K524" i="11"/>
  <c r="Z524" i="11"/>
  <c r="U525" i="11"/>
  <c r="F524" i="11"/>
  <c r="J525" i="11" l="1"/>
  <c r="E525" i="11"/>
  <c r="AD525" i="11"/>
  <c r="T526" i="11"/>
  <c r="Y525" i="11"/>
  <c r="F525" i="11"/>
  <c r="K525" i="11"/>
  <c r="U526" i="11"/>
  <c r="AE525" i="11"/>
  <c r="Z525" i="11"/>
  <c r="J526" i="11" l="1"/>
  <c r="E526" i="11"/>
  <c r="Y526" i="11"/>
  <c r="T527" i="11"/>
  <c r="AD526" i="11"/>
  <c r="Z526" i="11"/>
  <c r="U527" i="11"/>
  <c r="F526" i="11"/>
  <c r="K526" i="11"/>
  <c r="AE526" i="11"/>
  <c r="J527" i="11" l="1"/>
  <c r="E527" i="11"/>
  <c r="AD527" i="11"/>
  <c r="Y527" i="11"/>
  <c r="T528" i="11"/>
  <c r="K527" i="11"/>
  <c r="F527" i="11"/>
  <c r="Z527" i="11"/>
  <c r="AE527" i="11"/>
  <c r="U528" i="11"/>
  <c r="J528" i="11" l="1"/>
  <c r="E528" i="11"/>
  <c r="T529" i="11"/>
  <c r="Y528" i="11"/>
  <c r="AD528" i="11"/>
  <c r="F528" i="11"/>
  <c r="U529" i="11"/>
  <c r="AE528" i="11"/>
  <c r="Z528" i="11"/>
  <c r="K528" i="11"/>
  <c r="J529" i="11" l="1"/>
  <c r="E529" i="11"/>
  <c r="AD529" i="11"/>
  <c r="Y529" i="11"/>
  <c r="T530" i="11"/>
  <c r="AE529" i="11"/>
  <c r="U530" i="11"/>
  <c r="F529" i="11"/>
  <c r="K529" i="11"/>
  <c r="Z529" i="11"/>
  <c r="J530" i="11" l="1"/>
  <c r="E530" i="11"/>
  <c r="AD530" i="11"/>
  <c r="T531" i="11"/>
  <c r="Y530" i="11"/>
  <c r="F530" i="11"/>
  <c r="Z530" i="11"/>
  <c r="U531" i="11"/>
  <c r="K530" i="11"/>
  <c r="AE530" i="11"/>
  <c r="J531" i="11" l="1"/>
  <c r="E531" i="11"/>
  <c r="T532" i="11"/>
  <c r="AD531" i="11"/>
  <c r="Y531" i="11"/>
  <c r="Z531" i="11"/>
  <c r="U532" i="11"/>
  <c r="F531" i="11"/>
  <c r="K531" i="11"/>
  <c r="AE531" i="11"/>
  <c r="J532" i="11" l="1"/>
  <c r="E532" i="11"/>
  <c r="AD532" i="11"/>
  <c r="T533" i="11"/>
  <c r="Y532" i="11"/>
  <c r="F532" i="11"/>
  <c r="K532" i="11"/>
  <c r="AE532" i="11"/>
  <c r="U533" i="11"/>
  <c r="Z532" i="11"/>
  <c r="J533" i="11" l="1"/>
  <c r="E533" i="11"/>
  <c r="Y533" i="11"/>
  <c r="AD533" i="11"/>
  <c r="F533" i="11"/>
  <c r="AE533" i="11"/>
  <c r="K533" i="11"/>
  <c r="Z533" i="11"/>
  <c r="J534" i="11" l="1"/>
  <c r="T534" i="11"/>
  <c r="U534" i="11"/>
  <c r="K534" i="11"/>
  <c r="E534" i="11" l="1"/>
  <c r="T535" i="11"/>
  <c r="Y534" i="11"/>
  <c r="AD534" i="11"/>
  <c r="U535" i="11"/>
  <c r="F534" i="11"/>
  <c r="Z534" i="11"/>
  <c r="AE534" i="11"/>
  <c r="J535" i="11" l="1"/>
  <c r="E535" i="11"/>
  <c r="AD535" i="11"/>
  <c r="Y535" i="11"/>
  <c r="T536" i="11"/>
  <c r="Z535" i="11"/>
  <c r="AE535" i="11"/>
  <c r="F535" i="11"/>
  <c r="K535" i="11"/>
  <c r="U536" i="11"/>
  <c r="J536" i="11" l="1"/>
  <c r="E536" i="11"/>
  <c r="Y536" i="11"/>
  <c r="AD536" i="11"/>
  <c r="T537" i="11"/>
  <c r="AE536" i="11"/>
  <c r="F536" i="11"/>
  <c r="Z536" i="11"/>
  <c r="U537" i="11"/>
  <c r="K536" i="11"/>
  <c r="J537" i="11" l="1"/>
  <c r="E537" i="11"/>
  <c r="Y537" i="11"/>
  <c r="T538" i="11"/>
  <c r="AD537" i="11"/>
  <c r="K537" i="11"/>
  <c r="F537" i="11"/>
  <c r="AE537" i="11"/>
  <c r="Z537" i="11"/>
  <c r="U538" i="11"/>
  <c r="J538" i="11" l="1"/>
  <c r="E538" i="11"/>
  <c r="AD538" i="11"/>
  <c r="T539" i="11"/>
  <c r="Y538" i="11"/>
  <c r="U539" i="11"/>
  <c r="F538" i="11"/>
  <c r="AE538" i="11"/>
  <c r="K538" i="11"/>
  <c r="Z538" i="11"/>
  <c r="J539" i="11" l="1"/>
  <c r="E539" i="11"/>
  <c r="AD539" i="11"/>
  <c r="Y539" i="11"/>
  <c r="AE539" i="11"/>
  <c r="Z539" i="11"/>
  <c r="F539" i="11"/>
  <c r="K539" i="11"/>
  <c r="E540" i="11" l="1"/>
  <c r="T540" i="11"/>
  <c r="F540" i="11"/>
  <c r="U540" i="11"/>
  <c r="J540" i="11" l="1"/>
  <c r="AD540" i="11"/>
  <c r="Y540" i="11"/>
  <c r="T541" i="11"/>
  <c r="U541" i="11"/>
  <c r="AE540" i="11"/>
  <c r="K540" i="11"/>
  <c r="Z540" i="11"/>
  <c r="J541" i="11" l="1"/>
  <c r="E541" i="11"/>
  <c r="T542" i="11"/>
  <c r="Y541" i="11"/>
  <c r="AD541" i="11"/>
  <c r="F541" i="11"/>
  <c r="Z541" i="11"/>
  <c r="U542" i="11"/>
  <c r="K541" i="11"/>
  <c r="AE541" i="11"/>
  <c r="J542" i="11" l="1"/>
  <c r="E542" i="11"/>
  <c r="Y542" i="11"/>
  <c r="T543" i="11"/>
  <c r="AD542" i="11"/>
  <c r="K542" i="11"/>
  <c r="F542" i="11"/>
  <c r="Z542" i="11"/>
  <c r="AE542" i="11"/>
  <c r="U543" i="11"/>
  <c r="J543" i="11" l="1"/>
  <c r="E543" i="11"/>
  <c r="AD543" i="11"/>
  <c r="T544" i="11"/>
  <c r="Y543" i="11"/>
  <c r="Z543" i="11"/>
  <c r="F543" i="11"/>
  <c r="AE543" i="11"/>
  <c r="K543" i="11"/>
  <c r="U544" i="11"/>
  <c r="J544" i="11" l="1"/>
  <c r="E544" i="11"/>
  <c r="T545" i="11"/>
  <c r="AD544" i="11"/>
  <c r="Y544" i="11"/>
  <c r="AE544" i="11"/>
  <c r="Z544" i="11"/>
  <c r="K544" i="11"/>
  <c r="U545" i="11"/>
  <c r="F544" i="11"/>
  <c r="J545" i="11" l="1"/>
  <c r="E545" i="11"/>
  <c r="AD545" i="11"/>
  <c r="T546" i="11"/>
  <c r="Y545" i="11"/>
  <c r="K545" i="11"/>
  <c r="Z545" i="11"/>
  <c r="U546" i="11"/>
  <c r="F545" i="11"/>
  <c r="AE545" i="11"/>
  <c r="J546" i="11" l="1"/>
  <c r="E546" i="11"/>
  <c r="AD546" i="11"/>
  <c r="Y546" i="11"/>
  <c r="T547" i="11"/>
  <c r="F546" i="11"/>
  <c r="Z546" i="11"/>
  <c r="K546" i="11"/>
  <c r="AE546" i="11"/>
  <c r="U547" i="11"/>
  <c r="J547" i="11" l="1"/>
  <c r="E547" i="11"/>
  <c r="T548" i="11"/>
  <c r="AD547" i="11"/>
  <c r="Y547" i="11"/>
  <c r="K547" i="11"/>
  <c r="U548" i="11"/>
  <c r="Z547" i="11"/>
  <c r="AE547" i="11"/>
  <c r="F547" i="11"/>
  <c r="J548" i="11" l="1"/>
  <c r="E548" i="11"/>
  <c r="Y548" i="11"/>
  <c r="AD548" i="11"/>
  <c r="T549" i="11"/>
  <c r="U549" i="11"/>
  <c r="K548" i="11"/>
  <c r="F548" i="11"/>
  <c r="Z548" i="11"/>
  <c r="AE548" i="11"/>
  <c r="J549" i="11" l="1"/>
  <c r="E549" i="11"/>
  <c r="Y549" i="11"/>
  <c r="AD549" i="11"/>
  <c r="T550" i="11"/>
  <c r="U550" i="11"/>
  <c r="F549" i="11"/>
  <c r="K549" i="11"/>
  <c r="AE549" i="11"/>
  <c r="Z549" i="11"/>
  <c r="J550" i="11" l="1"/>
  <c r="E550" i="11"/>
  <c r="AD550" i="11"/>
  <c r="T551" i="11"/>
  <c r="Y550" i="11"/>
  <c r="U551" i="11"/>
  <c r="K550" i="11"/>
  <c r="Z550" i="11"/>
  <c r="AE550" i="11"/>
  <c r="F550" i="11"/>
  <c r="J551" i="11" l="1"/>
  <c r="E551" i="11"/>
  <c r="T552" i="11"/>
  <c r="Y551" i="11"/>
  <c r="AD551" i="11"/>
  <c r="Z551" i="11"/>
  <c r="F551" i="11"/>
  <c r="U552" i="11"/>
  <c r="K551" i="11"/>
  <c r="AE551" i="11"/>
  <c r="J552" i="11" l="1"/>
  <c r="E552" i="11"/>
  <c r="AD552" i="11"/>
  <c r="T553" i="11"/>
  <c r="Y552" i="11"/>
  <c r="K552" i="11"/>
  <c r="Z552" i="11"/>
  <c r="F552" i="11"/>
  <c r="U553" i="11"/>
  <c r="AE552" i="11"/>
  <c r="J553" i="11" l="1"/>
  <c r="E553" i="11"/>
  <c r="Y553" i="11"/>
  <c r="T554" i="11"/>
  <c r="AD553" i="11"/>
  <c r="F553" i="11"/>
  <c r="K553" i="11"/>
  <c r="AE553" i="11"/>
  <c r="U554" i="11"/>
  <c r="Z553" i="11"/>
  <c r="J554" i="11" l="1"/>
  <c r="E554" i="11"/>
  <c r="AD554" i="11"/>
  <c r="Y554" i="11"/>
  <c r="T555" i="11"/>
  <c r="Z554" i="11"/>
  <c r="K554" i="11"/>
  <c r="F554" i="11"/>
  <c r="U555" i="11"/>
  <c r="AE554" i="11"/>
  <c r="J555" i="11" l="1"/>
  <c r="E555" i="11"/>
  <c r="T556" i="11"/>
  <c r="Y555" i="11"/>
  <c r="AD555" i="11"/>
  <c r="AE555" i="11"/>
  <c r="K555" i="11"/>
  <c r="Z555" i="11"/>
  <c r="F555" i="11"/>
  <c r="U556" i="11"/>
  <c r="J556" i="11" l="1"/>
  <c r="E556" i="11"/>
  <c r="Y556" i="11"/>
  <c r="AD556" i="11"/>
  <c r="T557" i="11"/>
  <c r="Z556" i="11"/>
  <c r="K556" i="11"/>
  <c r="F556" i="11"/>
  <c r="U557" i="11"/>
  <c r="AE556" i="11"/>
  <c r="J557" i="11" l="1"/>
  <c r="E557" i="11"/>
  <c r="AD557" i="11"/>
  <c r="T558" i="11"/>
  <c r="Y557" i="11"/>
  <c r="F557" i="11"/>
  <c r="AE557" i="11"/>
  <c r="Z557" i="11"/>
  <c r="U558" i="11"/>
  <c r="K557" i="11"/>
  <c r="J558" i="11" l="1"/>
  <c r="E558" i="11"/>
  <c r="T559" i="11"/>
  <c r="Y558" i="11"/>
  <c r="AD558" i="11"/>
  <c r="F558" i="11"/>
  <c r="K558" i="11"/>
  <c r="AE558" i="11"/>
  <c r="U559" i="11"/>
  <c r="Z558" i="11"/>
  <c r="J559" i="11" l="1"/>
  <c r="E559" i="11"/>
  <c r="T560" i="11"/>
  <c r="Y559" i="11"/>
  <c r="AD559" i="11"/>
  <c r="Z559" i="11"/>
  <c r="U560" i="11"/>
  <c r="F559" i="11"/>
  <c r="K559" i="11"/>
  <c r="AE559" i="11"/>
  <c r="J560" i="11" l="1"/>
  <c r="E560" i="11"/>
  <c r="T561" i="11"/>
  <c r="AD560" i="11"/>
  <c r="Y560" i="11"/>
  <c r="K560" i="11"/>
  <c r="U561" i="11"/>
  <c r="F560" i="11"/>
  <c r="AE560" i="11"/>
  <c r="Z560" i="11"/>
  <c r="J561" i="11" l="1"/>
  <c r="E561" i="11"/>
  <c r="T562" i="11"/>
  <c r="Y561" i="11"/>
  <c r="AD561" i="11"/>
  <c r="F561" i="11"/>
  <c r="K561" i="11"/>
  <c r="U562" i="11"/>
  <c r="AE561" i="11"/>
  <c r="Z561" i="11"/>
  <c r="J562" i="11" l="1"/>
  <c r="E562" i="11"/>
  <c r="Y562" i="11"/>
  <c r="T563" i="11"/>
  <c r="AD562" i="11"/>
  <c r="K562" i="11"/>
  <c r="Z562" i="11"/>
  <c r="F562" i="11"/>
  <c r="U563" i="11"/>
  <c r="AE562" i="11"/>
  <c r="J563" i="11" l="1"/>
  <c r="E563" i="11"/>
  <c r="AD563" i="11"/>
  <c r="Y563" i="11"/>
  <c r="T564" i="11"/>
  <c r="AE563" i="11"/>
  <c r="Z563" i="11"/>
  <c r="K563" i="11"/>
  <c r="U564" i="11"/>
  <c r="F563" i="11"/>
  <c r="J564" i="11" l="1"/>
  <c r="E564" i="11"/>
  <c r="T565" i="11"/>
  <c r="AD564" i="11"/>
  <c r="Y564" i="11"/>
  <c r="U565" i="11"/>
  <c r="Z564" i="11"/>
  <c r="K564" i="11"/>
  <c r="AE564" i="11"/>
  <c r="F564" i="11"/>
  <c r="J565" i="11" l="1"/>
  <c r="E565" i="11"/>
  <c r="AD565" i="11"/>
  <c r="T566" i="11"/>
  <c r="Y565" i="11"/>
  <c r="Z565" i="11"/>
  <c r="U566" i="11"/>
  <c r="F565" i="11"/>
  <c r="K565" i="11"/>
  <c r="AE565" i="11"/>
  <c r="J566" i="11" l="1"/>
  <c r="E566" i="11"/>
  <c r="Y566" i="11"/>
  <c r="T567" i="11"/>
  <c r="AD566" i="11"/>
  <c r="U567" i="11"/>
  <c r="AE566" i="11"/>
  <c r="Z566" i="11"/>
  <c r="F566" i="11"/>
  <c r="K566" i="11"/>
  <c r="J567" i="11" l="1"/>
  <c r="E567" i="11"/>
  <c r="AD567" i="11"/>
  <c r="Y567" i="11"/>
  <c r="T568" i="11"/>
  <c r="AE567" i="11"/>
  <c r="Z567" i="11"/>
  <c r="K567" i="11"/>
  <c r="U568" i="11"/>
  <c r="F567" i="11"/>
  <c r="J568" i="11" l="1"/>
  <c r="E568" i="11"/>
  <c r="T569" i="11"/>
  <c r="AD568" i="11"/>
  <c r="Y568" i="11"/>
  <c r="U569" i="11"/>
  <c r="F568" i="11"/>
  <c r="K568" i="11"/>
  <c r="Z568" i="11"/>
  <c r="AE568" i="11"/>
  <c r="J569" i="11" l="1"/>
  <c r="E569" i="11"/>
  <c r="Y569" i="11"/>
  <c r="AD569" i="11"/>
  <c r="T570" i="11"/>
  <c r="Z569" i="11"/>
  <c r="F569" i="11"/>
  <c r="K569" i="11"/>
  <c r="U570" i="11"/>
  <c r="AE569" i="11"/>
  <c r="J570" i="11" l="1"/>
  <c r="E570" i="11"/>
  <c r="T571" i="11"/>
  <c r="AD570" i="11"/>
  <c r="Y570" i="11"/>
  <c r="AE570" i="11"/>
  <c r="Z570" i="11"/>
  <c r="F570" i="11"/>
  <c r="U571" i="11"/>
  <c r="K570" i="11"/>
  <c r="J571" i="11" l="1"/>
  <c r="E571" i="11"/>
  <c r="Y571" i="11"/>
  <c r="T572" i="11"/>
  <c r="AD571" i="11"/>
  <c r="Z571" i="11"/>
  <c r="U572" i="11"/>
  <c r="AE571" i="11"/>
  <c r="K571" i="11"/>
  <c r="F571" i="11"/>
  <c r="J572" i="11" l="1"/>
  <c r="E572" i="11"/>
  <c r="AD572" i="11"/>
  <c r="T573" i="11"/>
  <c r="Y572" i="11"/>
  <c r="F572" i="11"/>
  <c r="Z572" i="11"/>
  <c r="U573" i="11"/>
  <c r="AE572" i="11"/>
  <c r="K572" i="11"/>
  <c r="J573" i="11" l="1"/>
  <c r="E573" i="11"/>
  <c r="Y573" i="11"/>
  <c r="T574" i="11"/>
  <c r="AD573" i="11"/>
  <c r="F573" i="11"/>
  <c r="Z573" i="11"/>
  <c r="AE573" i="11"/>
  <c r="U574" i="11"/>
  <c r="K573" i="11"/>
  <c r="J574" i="11" l="1"/>
  <c r="E574" i="11"/>
  <c r="AD574" i="11"/>
  <c r="T575" i="11"/>
  <c r="Y574" i="11"/>
  <c r="U575" i="11"/>
  <c r="F574" i="11"/>
  <c r="AE574" i="11"/>
  <c r="Z574" i="11"/>
  <c r="K574" i="11"/>
  <c r="J575" i="11" l="1"/>
  <c r="E575" i="11"/>
  <c r="T576" i="11"/>
  <c r="AD575" i="11"/>
  <c r="Y575" i="11"/>
  <c r="K575" i="11"/>
  <c r="AE575" i="11"/>
  <c r="F575" i="11"/>
  <c r="Z575" i="11"/>
  <c r="U576" i="11"/>
  <c r="J576" i="11" l="1"/>
  <c r="E576" i="11"/>
  <c r="Y576" i="11"/>
  <c r="AD576" i="11"/>
  <c r="T577" i="11"/>
  <c r="AE576" i="11"/>
  <c r="U577" i="11"/>
  <c r="Z576" i="11"/>
  <c r="F576" i="11"/>
  <c r="K576" i="11"/>
  <c r="J577" i="11" l="1"/>
  <c r="E577" i="11"/>
  <c r="Y577" i="11"/>
  <c r="AD577" i="11"/>
  <c r="T578" i="11"/>
  <c r="U578" i="11"/>
  <c r="Z577" i="11"/>
  <c r="F577" i="11"/>
  <c r="AE577" i="11"/>
  <c r="K577" i="11"/>
  <c r="J578" i="11" l="1"/>
  <c r="E578" i="11"/>
  <c r="AD578" i="11"/>
  <c r="Y578" i="11"/>
  <c r="T579" i="11"/>
  <c r="U579" i="11"/>
  <c r="Z578" i="11"/>
  <c r="F578" i="11"/>
  <c r="K578" i="11"/>
  <c r="AE578" i="11"/>
  <c r="J579" i="11" l="1"/>
  <c r="E579" i="11"/>
  <c r="T580" i="11"/>
  <c r="AD579" i="11"/>
  <c r="Y579" i="11"/>
  <c r="Z579" i="11"/>
  <c r="AE579" i="11"/>
  <c r="U580" i="11"/>
  <c r="K579" i="11"/>
  <c r="F579" i="11"/>
  <c r="J580" i="11" l="1"/>
  <c r="E580" i="11"/>
  <c r="AD580" i="11"/>
  <c r="Y580" i="11"/>
  <c r="T581" i="11"/>
  <c r="Z580" i="11"/>
  <c r="F580" i="11"/>
  <c r="U581" i="11"/>
  <c r="AE580" i="11"/>
  <c r="K580" i="11"/>
  <c r="J581" i="11" l="1"/>
  <c r="E581" i="11"/>
  <c r="Y581" i="11"/>
  <c r="T582" i="11"/>
  <c r="AD581" i="11"/>
  <c r="AE581" i="11"/>
  <c r="F581" i="11"/>
  <c r="U582" i="11"/>
  <c r="Z581" i="11"/>
  <c r="K581" i="11"/>
  <c r="J582" i="11" l="1"/>
  <c r="E582" i="11"/>
  <c r="T583" i="11"/>
  <c r="AD582" i="11"/>
  <c r="Y582" i="11"/>
  <c r="Z582" i="11"/>
  <c r="U583" i="11"/>
  <c r="F582" i="11"/>
  <c r="K582" i="11"/>
  <c r="AE582" i="11"/>
  <c r="J583" i="11" l="1"/>
  <c r="E583" i="11"/>
  <c r="Y583" i="11"/>
  <c r="AD583" i="11"/>
  <c r="T584" i="11"/>
  <c r="K583" i="11"/>
  <c r="F583" i="11"/>
  <c r="Z583" i="11"/>
  <c r="AE583" i="11"/>
  <c r="U584" i="11"/>
  <c r="J584" i="11" l="1"/>
  <c r="E584" i="11"/>
  <c r="AD584" i="11"/>
  <c r="Y584" i="11"/>
  <c r="T585" i="11"/>
  <c r="K584" i="11"/>
  <c r="U585" i="11"/>
  <c r="F584" i="11"/>
  <c r="Z584" i="11"/>
  <c r="AE584" i="11"/>
  <c r="J585" i="11" l="1"/>
  <c r="E585" i="11"/>
  <c r="T586" i="11"/>
  <c r="Y585" i="11"/>
  <c r="AD585" i="11"/>
  <c r="F585" i="11"/>
  <c r="Z585" i="11"/>
  <c r="U586" i="11"/>
  <c r="K585" i="11"/>
  <c r="AE585" i="11"/>
  <c r="J586" i="11" l="1"/>
  <c r="E586" i="11"/>
  <c r="Y586" i="11"/>
  <c r="T587" i="11"/>
  <c r="AD586" i="11"/>
  <c r="AE586" i="11"/>
  <c r="K586" i="11"/>
  <c r="F586" i="11"/>
  <c r="U587" i="11"/>
  <c r="Z586" i="11"/>
  <c r="J587" i="11" l="1"/>
  <c r="E587" i="11"/>
  <c r="AD587" i="11"/>
  <c r="T588" i="11"/>
  <c r="Y587" i="11"/>
  <c r="AE587" i="11"/>
  <c r="Z587" i="11"/>
  <c r="F587" i="11"/>
  <c r="K587" i="11"/>
  <c r="U588" i="11"/>
  <c r="J588" i="11" l="1"/>
  <c r="E588" i="11"/>
  <c r="Y588" i="11"/>
  <c r="AD588" i="11"/>
  <c r="T589" i="11"/>
  <c r="F588" i="11"/>
  <c r="AE588" i="11"/>
  <c r="K588" i="11"/>
  <c r="U589" i="11"/>
  <c r="Z588" i="11"/>
  <c r="J589" i="11" l="1"/>
  <c r="E589" i="11"/>
  <c r="T590" i="11"/>
  <c r="AD589" i="11"/>
  <c r="Y589" i="11"/>
  <c r="U590" i="11"/>
  <c r="K589" i="11"/>
  <c r="Z589" i="11"/>
  <c r="AE589" i="11"/>
  <c r="F589" i="11"/>
  <c r="J590" i="11" l="1"/>
  <c r="E590" i="11"/>
  <c r="AD590" i="11"/>
  <c r="Y590" i="11"/>
  <c r="T591" i="11"/>
  <c r="U591" i="11"/>
  <c r="AE590" i="11"/>
  <c r="F590" i="11"/>
  <c r="Z590" i="11"/>
  <c r="K590" i="11"/>
  <c r="J591" i="11" l="1"/>
  <c r="E591" i="11"/>
  <c r="Y591" i="11"/>
  <c r="AD591" i="11"/>
  <c r="AE591" i="11"/>
  <c r="K591" i="11"/>
  <c r="F591" i="11"/>
  <c r="Z591" i="11"/>
  <c r="J592" i="11" l="1"/>
  <c r="E592" i="11"/>
  <c r="T592" i="11"/>
  <c r="F592" i="11"/>
  <c r="K592" i="11"/>
  <c r="U592" i="11"/>
  <c r="T593" i="11" l="1"/>
  <c r="Y592" i="11"/>
  <c r="AD592" i="11"/>
  <c r="U593" i="11"/>
  <c r="AE592" i="11"/>
  <c r="Z592" i="11"/>
  <c r="J593" i="11" l="1"/>
  <c r="E593" i="11"/>
  <c r="AD593" i="11"/>
  <c r="Y593" i="11"/>
  <c r="T594" i="11"/>
  <c r="U594" i="11"/>
  <c r="K593" i="11"/>
  <c r="AE593" i="11"/>
  <c r="F593" i="11"/>
  <c r="Z593" i="11"/>
  <c r="J594" i="11" l="1"/>
  <c r="E594" i="11"/>
  <c r="T595" i="11"/>
  <c r="Y594" i="11"/>
  <c r="AD594" i="11"/>
  <c r="U595" i="11"/>
  <c r="AE594" i="11"/>
  <c r="K594" i="11"/>
  <c r="F594" i="11"/>
  <c r="Z594" i="11"/>
  <c r="J595" i="11" l="1"/>
  <c r="E595" i="11"/>
  <c r="Y595" i="11"/>
  <c r="T596" i="11"/>
  <c r="AD595" i="11"/>
  <c r="AE595" i="11"/>
  <c r="U596" i="11"/>
  <c r="F595" i="11"/>
  <c r="Z595" i="11"/>
  <c r="K595" i="11"/>
  <c r="J596" i="11" l="1"/>
  <c r="E596" i="11"/>
  <c r="Y596" i="11"/>
  <c r="AD596" i="11"/>
  <c r="T597" i="11"/>
  <c r="K596" i="11"/>
  <c r="AE596" i="11"/>
  <c r="U597" i="11"/>
  <c r="Z596" i="11"/>
  <c r="F596" i="11"/>
  <c r="J597" i="11" l="1"/>
  <c r="E597" i="11"/>
  <c r="Y597" i="11"/>
  <c r="AD597" i="11"/>
  <c r="K597" i="11"/>
  <c r="Z597" i="11"/>
  <c r="F597" i="11"/>
  <c r="AE597" i="11"/>
  <c r="E598" i="11" l="1"/>
  <c r="T598" i="11"/>
  <c r="U598" i="11"/>
  <c r="F598" i="11"/>
  <c r="J598" i="11" l="1"/>
  <c r="T599" i="11"/>
  <c r="Y598" i="11"/>
  <c r="AD598" i="11"/>
  <c r="U599" i="11"/>
  <c r="K598" i="11"/>
  <c r="Z598" i="11"/>
  <c r="AE598" i="11"/>
  <c r="J599" i="11" l="1"/>
  <c r="E599" i="11"/>
  <c r="AD599" i="11"/>
  <c r="Y599" i="11"/>
  <c r="T600" i="11"/>
  <c r="F599" i="11"/>
  <c r="Z599" i="11"/>
  <c r="AE599" i="11"/>
  <c r="U600" i="11"/>
  <c r="K599" i="11"/>
  <c r="J600" i="11" l="1"/>
  <c r="E600" i="11"/>
  <c r="Y600" i="11"/>
  <c r="AD600" i="11"/>
  <c r="T601" i="11"/>
  <c r="U601" i="11"/>
  <c r="F600" i="11"/>
  <c r="K600" i="11"/>
  <c r="AE600" i="11"/>
  <c r="Z600" i="11"/>
  <c r="J601" i="11" l="1"/>
  <c r="E601" i="11"/>
  <c r="T602" i="11"/>
  <c r="AD601" i="11"/>
  <c r="Y601" i="11"/>
  <c r="F601" i="11"/>
  <c r="U602" i="11"/>
  <c r="K601" i="11"/>
  <c r="Z601" i="11"/>
  <c r="AE601" i="11"/>
  <c r="J602" i="11" l="1"/>
  <c r="E602" i="11"/>
  <c r="Y602" i="11"/>
  <c r="AD602" i="11"/>
  <c r="T603" i="11"/>
  <c r="AE602" i="11"/>
  <c r="U603" i="11"/>
  <c r="K602" i="11"/>
  <c r="F602" i="11"/>
  <c r="Z602" i="11"/>
  <c r="J603" i="11" l="1"/>
  <c r="E603" i="11"/>
  <c r="AD603" i="11"/>
  <c r="Y603" i="11"/>
  <c r="T604" i="11"/>
  <c r="U604" i="11"/>
  <c r="Z603" i="11"/>
  <c r="F603" i="11"/>
  <c r="AE603" i="11"/>
  <c r="K603" i="11"/>
  <c r="J604" i="11" l="1"/>
  <c r="E604" i="11"/>
  <c r="T605" i="11"/>
  <c r="Y604" i="11"/>
  <c r="AD604" i="11"/>
  <c r="AE604" i="11"/>
  <c r="Z604" i="11"/>
  <c r="F604" i="11"/>
  <c r="U605" i="11"/>
  <c r="K604" i="11"/>
  <c r="J605" i="11" l="1"/>
  <c r="E605" i="11"/>
  <c r="Y605" i="11"/>
  <c r="AD605" i="11"/>
  <c r="T606" i="11"/>
  <c r="AE605" i="11"/>
  <c r="U606" i="11"/>
  <c r="K605" i="11"/>
  <c r="F605" i="11"/>
  <c r="Z605" i="11"/>
  <c r="J606" i="11" l="1"/>
  <c r="E606" i="11"/>
  <c r="AD606" i="11"/>
  <c r="Y606" i="11"/>
  <c r="T607" i="11"/>
  <c r="K606" i="11"/>
  <c r="AE606" i="11"/>
  <c r="U607" i="11"/>
  <c r="F606" i="11"/>
  <c r="Z606" i="11"/>
  <c r="J607" i="11" l="1"/>
  <c r="E607" i="11"/>
  <c r="Y607" i="11"/>
  <c r="AD607" i="11"/>
  <c r="T608" i="11"/>
  <c r="U608" i="11"/>
  <c r="Z607" i="11"/>
  <c r="K607" i="11"/>
  <c r="AE607" i="11"/>
  <c r="F607" i="11"/>
  <c r="J608" i="11" l="1"/>
  <c r="E608" i="11"/>
  <c r="Y608" i="11"/>
  <c r="AD608" i="11"/>
  <c r="T609" i="11"/>
  <c r="AE608" i="11"/>
  <c r="F608" i="11"/>
  <c r="Z608" i="11"/>
  <c r="U609" i="11"/>
  <c r="K608" i="11"/>
  <c r="J609" i="11" l="1"/>
  <c r="E609" i="11"/>
  <c r="AD609" i="11"/>
  <c r="T610" i="11"/>
  <c r="Y609" i="11"/>
  <c r="F609" i="11"/>
  <c r="Z609" i="11"/>
  <c r="K609" i="11"/>
  <c r="AE609" i="11"/>
  <c r="U610" i="11"/>
  <c r="J610" i="11" l="1"/>
  <c r="E610" i="11"/>
  <c r="T611" i="11"/>
  <c r="Y610" i="11"/>
  <c r="AD610" i="11"/>
  <c r="F610" i="11"/>
  <c r="U611" i="11"/>
  <c r="K610" i="11"/>
  <c r="Z610" i="11"/>
  <c r="J611" i="11" l="1"/>
  <c r="E611" i="11"/>
  <c r="T612" i="11"/>
  <c r="Y611" i="11"/>
  <c r="F611" i="11"/>
  <c r="K611" i="11"/>
  <c r="U612" i="11"/>
  <c r="Z611" i="11"/>
  <c r="J612" i="11" l="1"/>
  <c r="E612" i="11"/>
  <c r="Y612" i="11"/>
  <c r="F612" i="11"/>
  <c r="K612" i="11"/>
  <c r="Z612" i="11"/>
  <c r="J613" i="11" l="1"/>
  <c r="E613" i="11"/>
  <c r="T613" i="11"/>
  <c r="U613" i="11"/>
  <c r="F613" i="11"/>
  <c r="K613" i="11"/>
  <c r="Y613" i="11" l="1"/>
  <c r="T614" i="11"/>
  <c r="U614" i="11"/>
  <c r="Z613" i="11"/>
  <c r="J614" i="11" l="1"/>
  <c r="E614" i="11"/>
  <c r="T615" i="11"/>
  <c r="Y614" i="11"/>
  <c r="U615" i="11"/>
  <c r="K614" i="11"/>
  <c r="Z614" i="11"/>
  <c r="F614" i="11"/>
  <c r="J615" i="11" l="1"/>
  <c r="E615" i="11"/>
  <c r="Y615" i="11"/>
  <c r="T616" i="11"/>
  <c r="U616" i="11"/>
  <c r="Z615" i="11"/>
  <c r="F615" i="11"/>
  <c r="K615" i="11"/>
  <c r="J616" i="11" l="1"/>
  <c r="E616" i="11"/>
  <c r="T617" i="11"/>
  <c r="Y616" i="11"/>
  <c r="F616" i="11"/>
  <c r="U617" i="11"/>
  <c r="Z616" i="11"/>
  <c r="K616" i="11"/>
  <c r="J617" i="11" l="1"/>
  <c r="E617" i="11"/>
  <c r="Y617" i="11"/>
  <c r="T618" i="11"/>
  <c r="U618" i="11"/>
  <c r="K617" i="11"/>
  <c r="F617" i="11"/>
  <c r="Z617" i="11"/>
  <c r="J618" i="11" l="1"/>
  <c r="E618" i="11"/>
  <c r="Y618" i="11"/>
  <c r="T619" i="11"/>
  <c r="Z618" i="11"/>
  <c r="U619" i="11"/>
  <c r="K618" i="11"/>
  <c r="F618" i="11"/>
  <c r="J619" i="11" l="1"/>
  <c r="E619" i="11"/>
  <c r="Y619" i="11"/>
  <c r="T620" i="11"/>
  <c r="K619" i="11"/>
  <c r="F619" i="11"/>
  <c r="Z619" i="11"/>
  <c r="U620" i="11"/>
  <c r="J620" i="11" l="1"/>
  <c r="E620" i="11"/>
  <c r="T621" i="11"/>
  <c r="Y620" i="11"/>
  <c r="K620" i="11"/>
  <c r="Z620" i="11"/>
  <c r="F620" i="11"/>
  <c r="U621" i="11"/>
  <c r="J621" i="11" l="1"/>
  <c r="E621" i="11"/>
  <c r="T622" i="11"/>
  <c r="Y621" i="11"/>
  <c r="U622" i="11"/>
  <c r="Z621" i="11"/>
  <c r="F621" i="11"/>
  <c r="K621" i="11"/>
  <c r="J622" i="11" l="1"/>
  <c r="E622" i="11"/>
  <c r="Y622" i="11"/>
  <c r="T623" i="11"/>
  <c r="F622" i="11"/>
  <c r="Z622" i="11"/>
  <c r="U623" i="11"/>
  <c r="K622" i="11"/>
  <c r="J623" i="11" l="1"/>
  <c r="E623" i="11"/>
  <c r="Y623" i="11"/>
  <c r="T624" i="11"/>
  <c r="F623" i="11"/>
  <c r="Z623" i="11"/>
  <c r="K623" i="11"/>
  <c r="U624" i="11"/>
  <c r="J624" i="11" l="1"/>
  <c r="E624" i="11"/>
  <c r="Y624" i="11"/>
  <c r="K624" i="11"/>
  <c r="Z624" i="11"/>
  <c r="F624" i="11"/>
  <c r="E625" i="11" l="1"/>
  <c r="T625" i="11"/>
  <c r="U625" i="11"/>
  <c r="F625" i="11"/>
  <c r="J625" i="11" l="1"/>
  <c r="Y625" i="11"/>
  <c r="T626" i="11"/>
  <c r="K625" i="11"/>
  <c r="U626" i="11"/>
  <c r="Z625" i="11"/>
  <c r="J626" i="11" l="1"/>
  <c r="E626" i="11"/>
  <c r="T627" i="11"/>
  <c r="Y626" i="11"/>
  <c r="U627" i="11"/>
  <c r="F626" i="11"/>
  <c r="Z626" i="11"/>
  <c r="K626" i="11"/>
  <c r="J627" i="11" l="1"/>
  <c r="E627" i="11"/>
  <c r="Y627" i="11"/>
  <c r="T628" i="11"/>
  <c r="K627" i="11"/>
  <c r="Z627" i="11"/>
  <c r="U628" i="11"/>
  <c r="F627" i="11"/>
  <c r="J628" i="11" l="1"/>
  <c r="E628" i="11"/>
  <c r="T629" i="11"/>
  <c r="Y628" i="11"/>
  <c r="U629" i="11"/>
  <c r="K628" i="11"/>
  <c r="Z628" i="11"/>
  <c r="F628" i="11"/>
  <c r="J629" i="11" l="1"/>
  <c r="E629" i="11"/>
  <c r="Y629" i="11"/>
  <c r="T630" i="11"/>
  <c r="U630" i="11"/>
  <c r="Z629" i="11"/>
  <c r="F629" i="11"/>
  <c r="K629" i="11"/>
  <c r="J630" i="11" l="1"/>
  <c r="E630" i="11"/>
  <c r="T631" i="11"/>
  <c r="Y630" i="11"/>
  <c r="K630" i="11"/>
  <c r="F630" i="11"/>
  <c r="U631" i="11"/>
  <c r="Z630" i="11"/>
  <c r="J631" i="11" l="1"/>
  <c r="E631" i="11"/>
  <c r="T632" i="11"/>
  <c r="Y631" i="11"/>
  <c r="F631" i="11"/>
  <c r="Z631" i="11"/>
  <c r="U632" i="11"/>
  <c r="K631" i="11"/>
  <c r="J632" i="11" l="1"/>
  <c r="E632" i="11"/>
  <c r="T633" i="11"/>
  <c r="Y632" i="11"/>
  <c r="U633" i="11"/>
  <c r="Z632" i="11"/>
  <c r="K632" i="11"/>
  <c r="F632" i="11"/>
  <c r="J633" i="11" l="1"/>
  <c r="E633" i="11"/>
  <c r="T634" i="11"/>
  <c r="Y633" i="11"/>
  <c r="F633" i="11"/>
  <c r="U634" i="11"/>
  <c r="K633" i="11"/>
  <c r="Z633" i="11"/>
  <c r="J634" i="11" l="1"/>
  <c r="E634" i="11"/>
  <c r="T635" i="11"/>
  <c r="Y634" i="11"/>
  <c r="F634" i="11"/>
  <c r="Z634" i="11"/>
  <c r="K634" i="11"/>
  <c r="U635" i="11"/>
  <c r="J635" i="11" l="1"/>
  <c r="E635" i="11"/>
  <c r="K635" i="11"/>
  <c r="F635" i="11"/>
  <c r="Y635" i="11" l="1"/>
  <c r="T636" i="11"/>
  <c r="J636" i="11"/>
  <c r="E636" i="11"/>
  <c r="U636" i="11"/>
  <c r="F636" i="11"/>
  <c r="Z635" i="11"/>
  <c r="K636" i="11"/>
  <c r="Y636" i="11" l="1"/>
  <c r="J637" i="11"/>
  <c r="E637" i="11"/>
  <c r="T637" i="11"/>
  <c r="F637" i="11"/>
  <c r="K637" i="11"/>
  <c r="Z636" i="11"/>
  <c r="U637" i="11"/>
  <c r="T638" i="11" l="1"/>
  <c r="Y637" i="11"/>
  <c r="U638" i="11"/>
  <c r="Z637" i="11"/>
  <c r="J638" i="11" l="1"/>
  <c r="E638" i="11"/>
  <c r="Y638" i="11"/>
  <c r="F638" i="11"/>
  <c r="K638" i="11"/>
  <c r="Z638" i="11"/>
  <c r="T639" i="11" l="1"/>
  <c r="U639" i="11"/>
  <c r="J639" i="11" l="1"/>
  <c r="E639" i="11"/>
  <c r="T640" i="11"/>
  <c r="Y639" i="11"/>
  <c r="F639" i="11"/>
  <c r="U640" i="11"/>
  <c r="Z639" i="11"/>
  <c r="K639" i="11"/>
  <c r="J640" i="11" l="1"/>
  <c r="E640" i="11"/>
  <c r="Y640" i="11"/>
  <c r="Z640" i="11"/>
  <c r="F640" i="11"/>
  <c r="K640" i="11"/>
  <c r="J641" i="11" l="1"/>
  <c r="T641" i="11"/>
  <c r="K641" i="11"/>
  <c r="U641" i="11"/>
  <c r="E641" i="11" l="1"/>
  <c r="T642" i="11"/>
  <c r="Y641" i="11"/>
  <c r="Z641" i="11"/>
  <c r="F641" i="11"/>
  <c r="U642" i="11"/>
  <c r="J642" i="11" l="1"/>
  <c r="E642" i="11"/>
  <c r="Y642" i="11"/>
  <c r="T643" i="11"/>
  <c r="K642" i="11"/>
  <c r="F642" i="11"/>
  <c r="U643" i="11"/>
  <c r="Z642" i="11"/>
  <c r="J643" i="11" l="1"/>
  <c r="E643" i="11"/>
  <c r="Y643" i="11"/>
  <c r="T644" i="11"/>
  <c r="F643" i="11"/>
  <c r="U644" i="11"/>
  <c r="Z643" i="11"/>
  <c r="K643" i="11"/>
  <c r="J644" i="11" l="1"/>
  <c r="E644" i="11"/>
  <c r="Y644" i="11"/>
  <c r="T645" i="11"/>
  <c r="K644" i="11"/>
  <c r="Z644" i="11"/>
  <c r="F644" i="11"/>
  <c r="U645" i="11"/>
  <c r="J645" i="11" l="1"/>
  <c r="E645" i="11"/>
  <c r="T646" i="11"/>
  <c r="Y645" i="11"/>
  <c r="F645" i="11"/>
  <c r="K645" i="11"/>
  <c r="U646" i="11"/>
  <c r="Z645" i="11"/>
  <c r="J646" i="11" l="1"/>
  <c r="E646" i="11"/>
  <c r="Y646" i="11"/>
  <c r="T647" i="11"/>
  <c r="K646" i="11"/>
  <c r="Z646" i="11"/>
  <c r="F646" i="11"/>
  <c r="U647" i="11"/>
  <c r="J647" i="11" l="1"/>
  <c r="E647" i="11"/>
  <c r="T648" i="11"/>
  <c r="Y647" i="11"/>
  <c r="U648" i="11"/>
  <c r="F647" i="11"/>
  <c r="Z647" i="11"/>
  <c r="K647" i="11"/>
  <c r="J648" i="11" l="1"/>
  <c r="E648" i="11"/>
  <c r="T649" i="11"/>
  <c r="Y648" i="11"/>
  <c r="F648" i="11"/>
  <c r="Z648" i="11"/>
  <c r="K648" i="11"/>
  <c r="U649" i="11"/>
  <c r="J649" i="11" l="1"/>
  <c r="E649" i="11"/>
  <c r="Y649" i="11"/>
  <c r="F649" i="11"/>
  <c r="Z649" i="11"/>
  <c r="K649" i="11"/>
  <c r="J650" i="11" l="1"/>
  <c r="E650" i="11"/>
  <c r="T650" i="11"/>
  <c r="K650" i="11"/>
  <c r="U650" i="11"/>
  <c r="F650" i="11"/>
  <c r="Y650" i="11" l="1"/>
  <c r="T651" i="11"/>
  <c r="U651" i="11"/>
  <c r="Z650" i="11"/>
  <c r="J651" i="11" l="1"/>
  <c r="E651" i="11"/>
  <c r="T652" i="11"/>
  <c r="Y651" i="11"/>
  <c r="U652" i="11"/>
  <c r="Z651" i="11"/>
  <c r="K651" i="11"/>
  <c r="F651" i="11"/>
  <c r="J652" i="11" l="1"/>
  <c r="E652" i="11"/>
  <c r="Y652" i="11"/>
  <c r="T653" i="11"/>
  <c r="Z652" i="11"/>
  <c r="F652" i="11"/>
  <c r="U653" i="11"/>
  <c r="K652" i="11"/>
  <c r="J653" i="11" l="1"/>
  <c r="E653" i="11"/>
  <c r="T654" i="11"/>
  <c r="Y653" i="11"/>
  <c r="F653" i="11"/>
  <c r="K653" i="11"/>
  <c r="U654" i="11"/>
  <c r="Z653" i="11"/>
  <c r="J654" i="11" l="1"/>
  <c r="E654" i="11"/>
  <c r="Y654" i="11"/>
  <c r="T655" i="11"/>
  <c r="Z654" i="11"/>
  <c r="K654" i="11"/>
  <c r="U655" i="11"/>
  <c r="F654" i="11"/>
  <c r="J655" i="11" l="1"/>
  <c r="E655" i="11"/>
  <c r="Y655" i="11"/>
  <c r="Z655" i="11"/>
  <c r="F655" i="11"/>
  <c r="K655" i="11"/>
  <c r="J656" i="11" l="1"/>
  <c r="E656" i="11"/>
  <c r="T656" i="11"/>
  <c r="F656" i="11"/>
  <c r="K656" i="11"/>
  <c r="U656" i="11"/>
  <c r="T657" i="11" l="1"/>
  <c r="Y656" i="11"/>
  <c r="U657" i="11"/>
  <c r="Z656" i="11"/>
  <c r="J657" i="11" l="1"/>
  <c r="E657" i="11"/>
  <c r="T658" i="11"/>
  <c r="Y657" i="11"/>
  <c r="F657" i="11"/>
  <c r="U658" i="11"/>
  <c r="K657" i="11"/>
  <c r="Z657" i="11"/>
  <c r="J658" i="11" l="1"/>
  <c r="E658" i="11"/>
  <c r="Y658" i="11"/>
  <c r="T659" i="11"/>
  <c r="F658" i="11"/>
  <c r="U659" i="11"/>
  <c r="Z658" i="11"/>
  <c r="K658" i="11"/>
  <c r="J659" i="11" l="1"/>
  <c r="E659" i="11"/>
  <c r="T660" i="11"/>
  <c r="Y659" i="11"/>
  <c r="Z659" i="11"/>
  <c r="U660" i="11"/>
  <c r="F659" i="11"/>
  <c r="K659" i="11"/>
  <c r="J660" i="11" l="1"/>
  <c r="E660" i="11"/>
  <c r="T661" i="11"/>
  <c r="Y660" i="11"/>
  <c r="K660" i="11"/>
  <c r="Z660" i="11"/>
  <c r="U661" i="11"/>
  <c r="F660" i="11"/>
  <c r="J661" i="11" l="1"/>
  <c r="E661" i="11"/>
  <c r="Y661" i="11"/>
  <c r="T662" i="11"/>
  <c r="U662" i="11"/>
  <c r="F661" i="11"/>
  <c r="K661" i="11"/>
  <c r="Z661" i="11"/>
  <c r="J662" i="11" l="1"/>
  <c r="E662" i="11"/>
  <c r="T663" i="11"/>
  <c r="Y662" i="11"/>
  <c r="Z662" i="11"/>
  <c r="U663" i="11"/>
  <c r="F662" i="11"/>
  <c r="K662" i="11"/>
  <c r="J663" i="11" l="1"/>
  <c r="E663" i="11"/>
  <c r="Y663" i="11"/>
  <c r="T664" i="11"/>
  <c r="F663" i="11"/>
  <c r="U664" i="11"/>
  <c r="Z663" i="11"/>
  <c r="K663" i="11"/>
  <c r="J664" i="11" l="1"/>
  <c r="E664" i="11"/>
  <c r="T665" i="11"/>
  <c r="Y664" i="11"/>
  <c r="F664" i="11"/>
  <c r="U665" i="11"/>
  <c r="K664" i="11"/>
  <c r="Z664" i="11"/>
  <c r="J665" i="11" l="1"/>
  <c r="E665" i="11"/>
  <c r="Y665" i="11"/>
  <c r="T666" i="11"/>
  <c r="K665" i="11"/>
  <c r="U666" i="11"/>
  <c r="F665" i="11"/>
  <c r="Z665" i="11"/>
  <c r="J666" i="11" l="1"/>
  <c r="E666" i="11"/>
  <c r="T667" i="11"/>
  <c r="Y666" i="11"/>
  <c r="U667" i="11"/>
  <c r="K666" i="11"/>
  <c r="F666" i="11"/>
  <c r="Z666" i="11"/>
  <c r="J667" i="11" l="1"/>
  <c r="E667" i="11"/>
  <c r="Y667" i="11"/>
  <c r="T668" i="11"/>
  <c r="Z667" i="11"/>
  <c r="F667" i="11"/>
  <c r="U668" i="11"/>
  <c r="K667" i="11"/>
  <c r="J668" i="11" l="1"/>
  <c r="E668" i="11"/>
  <c r="Y668" i="11"/>
  <c r="T669" i="11"/>
  <c r="F668" i="11"/>
  <c r="K668" i="11"/>
  <c r="Z668" i="11"/>
  <c r="U669" i="11"/>
  <c r="J669" i="11" l="1"/>
  <c r="E669" i="11"/>
  <c r="Y669" i="11"/>
  <c r="K669" i="11"/>
  <c r="Z669" i="11"/>
  <c r="F669" i="11"/>
  <c r="T670" i="11" l="1"/>
  <c r="U670" i="11"/>
  <c r="J670" i="11" l="1"/>
  <c r="E670" i="11"/>
  <c r="Y670" i="11"/>
  <c r="T671" i="11"/>
  <c r="F670" i="11"/>
  <c r="Z670" i="11"/>
  <c r="U671" i="11"/>
  <c r="K670" i="11"/>
  <c r="J671" i="11" l="1"/>
  <c r="E671" i="11"/>
  <c r="Y671" i="11"/>
  <c r="T672" i="11"/>
  <c r="F671" i="11"/>
  <c r="U672" i="11"/>
  <c r="Z671" i="11"/>
  <c r="K671" i="11"/>
  <c r="J672" i="11" l="1"/>
  <c r="E672" i="11"/>
  <c r="Y672" i="11"/>
  <c r="T673" i="11"/>
  <c r="Z672" i="11"/>
  <c r="U673" i="11"/>
  <c r="F672" i="11"/>
  <c r="K672" i="11"/>
  <c r="J673" i="11" l="1"/>
  <c r="E673" i="11"/>
  <c r="Y673" i="11"/>
  <c r="T674" i="11"/>
  <c r="F673" i="11"/>
  <c r="U674" i="11"/>
  <c r="Z673" i="11"/>
  <c r="K673" i="11"/>
  <c r="J674" i="11" l="1"/>
  <c r="E674" i="11"/>
  <c r="Y674" i="11"/>
  <c r="K674" i="11"/>
  <c r="Z674" i="11"/>
  <c r="F674" i="11"/>
  <c r="J675" i="11" l="1"/>
  <c r="E675" i="11"/>
  <c r="T675" i="11"/>
  <c r="K675" i="11"/>
  <c r="U675" i="11"/>
  <c r="F675" i="11"/>
  <c r="T676" i="11" l="1"/>
  <c r="Y675" i="11"/>
  <c r="Z675" i="11"/>
  <c r="J676" i="11" l="1"/>
  <c r="E676" i="11"/>
  <c r="Y676" i="11"/>
  <c r="K676" i="11"/>
  <c r="F676" i="11"/>
  <c r="Z676" i="11"/>
  <c r="J677" i="11" l="1"/>
  <c r="E677" i="11"/>
  <c r="Y677" i="11"/>
  <c r="Z677" i="11"/>
  <c r="F677" i="11"/>
  <c r="K677" i="11"/>
  <c r="J678" i="11" l="1"/>
  <c r="E678" i="11"/>
  <c r="Y678" i="11"/>
  <c r="K678" i="11"/>
  <c r="Z678" i="11"/>
  <c r="F678" i="11"/>
  <c r="J679" i="11" l="1"/>
  <c r="E679" i="11"/>
  <c r="Y679" i="11"/>
  <c r="F679" i="11"/>
  <c r="Z679" i="11"/>
  <c r="K679" i="11"/>
  <c r="J680" i="11" l="1"/>
  <c r="E680" i="11"/>
  <c r="Y680" i="11"/>
  <c r="K680" i="11"/>
  <c r="F680" i="11"/>
  <c r="Z680" i="11"/>
  <c r="J681" i="11" l="1"/>
  <c r="E681" i="11"/>
  <c r="Y681" i="11"/>
  <c r="F681" i="11"/>
  <c r="Z681" i="11"/>
  <c r="K681" i="11"/>
  <c r="J682" i="11" l="1"/>
  <c r="E682" i="11"/>
  <c r="Y682" i="11"/>
  <c r="F682" i="11"/>
  <c r="K682" i="11"/>
  <c r="Z682" i="11"/>
  <c r="J683" i="11" l="1"/>
  <c r="E683" i="11"/>
  <c r="Y683" i="11"/>
  <c r="Z683" i="11"/>
  <c r="K683" i="11"/>
  <c r="F683" i="11"/>
  <c r="J684" i="11" l="1"/>
  <c r="E684" i="11"/>
  <c r="Y684" i="11"/>
  <c r="K684" i="11"/>
  <c r="Z684" i="11"/>
  <c r="F684" i="11"/>
  <c r="J685" i="11" l="1"/>
  <c r="E685" i="11"/>
  <c r="Y685" i="11"/>
  <c r="K685" i="11"/>
  <c r="F685" i="11"/>
  <c r="Z685" i="11"/>
  <c r="J686" i="11" l="1"/>
  <c r="E686" i="11"/>
  <c r="Y686" i="11"/>
  <c r="Z686" i="11"/>
  <c r="K686" i="11"/>
  <c r="F686" i="11"/>
  <c r="J687" i="11" l="1"/>
  <c r="E687" i="11"/>
  <c r="Y687" i="11"/>
  <c r="K687" i="11"/>
  <c r="F687" i="11"/>
  <c r="Z687" i="11"/>
  <c r="J688" i="11" l="1"/>
  <c r="E688" i="11"/>
  <c r="Y688" i="11"/>
  <c r="K688" i="11"/>
  <c r="Z688" i="11"/>
  <c r="F688" i="11"/>
  <c r="J689" i="11" l="1"/>
  <c r="E689" i="11"/>
  <c r="Y689" i="11"/>
  <c r="Z689" i="11"/>
  <c r="K689" i="11"/>
  <c r="F689" i="11"/>
  <c r="J690" i="11" l="1"/>
  <c r="E690" i="11"/>
  <c r="Y690" i="11"/>
  <c r="F690" i="11"/>
  <c r="K690" i="11"/>
  <c r="Z690" i="11"/>
  <c r="J691" i="11" l="1"/>
  <c r="E691" i="11"/>
  <c r="Y691" i="11"/>
  <c r="K691" i="11"/>
  <c r="Z691" i="11"/>
  <c r="F691" i="11"/>
  <c r="J692" i="11" l="1"/>
  <c r="E692" i="11"/>
  <c r="Y692" i="11"/>
  <c r="Z692" i="11"/>
  <c r="K692" i="11"/>
  <c r="F692" i="11"/>
  <c r="J693" i="11" l="1"/>
  <c r="E693" i="11"/>
  <c r="Y693" i="11"/>
  <c r="Z693" i="11"/>
  <c r="K693" i="11"/>
  <c r="F693" i="11"/>
  <c r="J694" i="11" l="1"/>
  <c r="E694" i="11"/>
  <c r="Y694" i="11"/>
  <c r="Z694" i="11"/>
  <c r="K694" i="11"/>
  <c r="F694" i="11"/>
  <c r="J695" i="11" l="1"/>
  <c r="E695" i="11"/>
  <c r="Y695" i="11"/>
  <c r="K695" i="11"/>
  <c r="F695" i="11"/>
  <c r="Z695" i="11"/>
  <c r="J696" i="11" l="1"/>
  <c r="E696" i="11"/>
  <c r="Y696" i="11"/>
  <c r="Z696" i="11"/>
  <c r="F696" i="11"/>
  <c r="K696" i="11"/>
  <c r="J697" i="11" l="1"/>
  <c r="E697" i="11"/>
  <c r="Y697" i="11"/>
  <c r="F697" i="11"/>
  <c r="Z697" i="11"/>
  <c r="K697" i="11"/>
  <c r="J698" i="11" l="1"/>
  <c r="E698" i="11"/>
  <c r="Y698" i="11"/>
  <c r="Z698" i="11"/>
  <c r="K698" i="11"/>
  <c r="F698" i="11"/>
  <c r="J699" i="11" l="1"/>
  <c r="E699" i="11"/>
  <c r="Y699" i="11"/>
  <c r="F699" i="11"/>
  <c r="K699" i="11"/>
  <c r="Z699" i="11"/>
  <c r="J700" i="11" l="1"/>
  <c r="E700" i="11"/>
  <c r="Y700" i="11"/>
  <c r="F700" i="11"/>
  <c r="Z700" i="11"/>
  <c r="K700" i="11"/>
  <c r="J701" i="11" l="1"/>
  <c r="E701" i="11"/>
  <c r="Y701" i="11"/>
  <c r="F701" i="11"/>
  <c r="K701" i="11"/>
  <c r="Z701" i="11"/>
  <c r="J702" i="11" l="1"/>
  <c r="E702" i="11"/>
  <c r="Y702" i="11"/>
  <c r="Z702" i="11"/>
  <c r="F702" i="11"/>
  <c r="K702" i="11"/>
  <c r="J703" i="11" l="1"/>
  <c r="E703" i="11"/>
  <c r="Y703" i="11"/>
  <c r="F703" i="11"/>
  <c r="K703" i="11"/>
  <c r="Z703" i="11"/>
  <c r="J704" i="11" l="1"/>
  <c r="E704" i="11"/>
  <c r="Y704" i="11"/>
  <c r="K704" i="11"/>
  <c r="Z704" i="11"/>
  <c r="F704" i="11"/>
  <c r="J705" i="11" l="1"/>
  <c r="E705" i="11"/>
  <c r="Y705" i="11"/>
  <c r="F705" i="11"/>
  <c r="Z705" i="11"/>
  <c r="K705" i="11"/>
  <c r="J706" i="11" l="1"/>
  <c r="E706" i="11"/>
  <c r="Y706" i="11"/>
  <c r="Z706" i="11"/>
  <c r="F706" i="11"/>
  <c r="K706" i="11"/>
  <c r="J707" i="11" l="1"/>
  <c r="E707" i="11"/>
  <c r="Y707" i="11"/>
  <c r="K707" i="11"/>
  <c r="F707" i="11"/>
  <c r="Z707" i="11"/>
  <c r="J708" i="11" l="1"/>
  <c r="E708" i="11"/>
  <c r="Y708" i="11"/>
  <c r="F708" i="11"/>
  <c r="Z708" i="11"/>
  <c r="K708" i="11"/>
  <c r="J709" i="11" l="1"/>
  <c r="E709" i="11"/>
  <c r="Y709" i="11"/>
  <c r="Z709" i="11"/>
  <c r="K709" i="11"/>
  <c r="F709" i="11"/>
  <c r="J710" i="11" l="1"/>
  <c r="E710" i="11"/>
  <c r="Y710" i="11"/>
  <c r="Z710" i="11"/>
  <c r="K710" i="11"/>
  <c r="F710" i="11"/>
  <c r="J711" i="11" l="1"/>
  <c r="E711" i="11"/>
  <c r="Y711" i="11"/>
  <c r="K711" i="11"/>
  <c r="F711" i="11"/>
  <c r="Z711" i="11"/>
  <c r="J712" i="11" l="1"/>
  <c r="E712" i="11"/>
  <c r="Y712" i="11"/>
  <c r="F712" i="11"/>
  <c r="K712" i="11"/>
  <c r="Z712" i="11"/>
  <c r="J713" i="11" l="1"/>
  <c r="E713" i="11"/>
  <c r="Y713" i="11"/>
  <c r="K713" i="11"/>
  <c r="Z713" i="11"/>
  <c r="F713" i="11"/>
  <c r="J714" i="11" l="1"/>
  <c r="E714" i="11"/>
  <c r="Y714" i="11"/>
  <c r="F714" i="11"/>
  <c r="K714" i="11"/>
  <c r="Z714" i="11"/>
  <c r="J715" i="11" l="1"/>
  <c r="E715" i="11"/>
  <c r="Y715" i="11"/>
  <c r="K715" i="11"/>
  <c r="Z715" i="11"/>
  <c r="F715" i="11"/>
  <c r="J716" i="11" l="1"/>
  <c r="E716" i="11"/>
  <c r="Y716" i="11"/>
  <c r="Z716" i="11"/>
  <c r="K716" i="11"/>
  <c r="F716" i="11"/>
  <c r="J717" i="11" l="1"/>
  <c r="E717" i="11"/>
  <c r="Y717" i="11"/>
  <c r="K717" i="11"/>
  <c r="Z717" i="11"/>
  <c r="F717" i="11"/>
  <c r="J718" i="11" l="1"/>
  <c r="E718" i="11"/>
  <c r="Y718" i="11"/>
  <c r="F718" i="11"/>
  <c r="K718" i="11"/>
  <c r="J719" i="11" l="1"/>
  <c r="E719" i="11"/>
  <c r="K719" i="11"/>
  <c r="F719" i="11"/>
  <c r="J720" i="11" l="1"/>
  <c r="E720" i="11"/>
  <c r="F720" i="11"/>
  <c r="K720" i="11"/>
  <c r="J721" i="11" l="1"/>
  <c r="E721" i="11"/>
  <c r="F721" i="11"/>
  <c r="K721" i="11"/>
  <c r="J722" i="11" l="1"/>
  <c r="E722" i="11"/>
  <c r="F722" i="11"/>
  <c r="K722" i="11"/>
  <c r="J723" i="11" l="1"/>
  <c r="E723" i="11"/>
  <c r="F723" i="11"/>
  <c r="K723" i="11"/>
  <c r="J724" i="11" l="1"/>
  <c r="E724" i="11"/>
  <c r="K724" i="11"/>
  <c r="F724" i="11"/>
  <c r="J725" i="11" l="1"/>
  <c r="E725" i="11"/>
  <c r="K725" i="11"/>
  <c r="F725" i="11"/>
  <c r="J726" i="11" l="1"/>
  <c r="E726" i="11"/>
  <c r="F726" i="11"/>
  <c r="K726" i="11"/>
  <c r="J727" i="11" l="1"/>
  <c r="E727" i="11"/>
  <c r="K727" i="11"/>
  <c r="F727" i="11"/>
  <c r="J728" i="11" l="1"/>
  <c r="E728" i="11"/>
  <c r="F728" i="11"/>
  <c r="K728" i="11"/>
  <c r="J729" i="11" l="1"/>
  <c r="E729" i="11"/>
  <c r="K729" i="11"/>
  <c r="F729" i="11"/>
  <c r="J730" i="11" l="1"/>
  <c r="E730" i="11"/>
  <c r="K730" i="11"/>
  <c r="F730" i="11"/>
  <c r="J731" i="11" l="1"/>
  <c r="E731" i="11"/>
  <c r="F731" i="11"/>
  <c r="K731" i="11"/>
  <c r="J732" i="11" l="1"/>
  <c r="E732" i="11"/>
  <c r="F732" i="11"/>
  <c r="K732" i="11"/>
  <c r="J733" i="11" l="1"/>
  <c r="E733" i="11"/>
  <c r="F733" i="11"/>
  <c r="K733" i="11"/>
  <c r="J734" i="11" l="1"/>
  <c r="E734" i="11"/>
  <c r="K734" i="11"/>
  <c r="F734" i="11"/>
  <c r="J735" i="11" l="1"/>
  <c r="E735" i="11"/>
  <c r="F735" i="11"/>
  <c r="K735" i="11"/>
  <c r="J736" i="11" l="1"/>
  <c r="E736" i="11"/>
  <c r="F736" i="11"/>
  <c r="K736" i="11"/>
  <c r="J737" i="11" l="1"/>
  <c r="E737" i="11"/>
  <c r="K737" i="11"/>
  <c r="F737" i="11"/>
  <c r="J738" i="11" l="1"/>
  <c r="E738" i="11"/>
  <c r="K738" i="11"/>
  <c r="F738" i="11"/>
  <c r="J739" i="11" l="1"/>
  <c r="E739" i="11"/>
  <c r="F739" i="11"/>
  <c r="K739" i="11"/>
  <c r="J740" i="11" l="1"/>
  <c r="E740" i="11"/>
  <c r="K740" i="11"/>
  <c r="F740" i="11"/>
  <c r="J741" i="11" l="1"/>
  <c r="E741" i="11"/>
  <c r="F741" i="11"/>
  <c r="K741" i="11"/>
  <c r="J742" i="11" l="1"/>
  <c r="E742" i="11"/>
  <c r="K742" i="11"/>
  <c r="F742" i="11"/>
  <c r="J743" i="11" l="1"/>
  <c r="E743" i="11"/>
  <c r="K743" i="11"/>
  <c r="F743" i="11"/>
  <c r="J744" i="11" l="1"/>
  <c r="E744" i="11"/>
  <c r="K744" i="11"/>
  <c r="F744" i="11"/>
  <c r="J745" i="11" l="1"/>
  <c r="E745" i="11"/>
  <c r="F745" i="11"/>
  <c r="K745" i="11"/>
  <c r="J746" i="11" l="1"/>
  <c r="E746" i="11"/>
  <c r="K746" i="11"/>
  <c r="F746" i="11"/>
  <c r="J747" i="11" l="1"/>
  <c r="E747" i="11"/>
  <c r="K747" i="11"/>
  <c r="F747" i="11"/>
  <c r="J748" i="11" l="1"/>
  <c r="E748" i="11"/>
  <c r="K748" i="11"/>
  <c r="F748" i="11"/>
  <c r="J749" i="11" l="1"/>
  <c r="E749" i="11"/>
  <c r="K749" i="11"/>
  <c r="F749" i="11"/>
  <c r="J750" i="11" l="1"/>
  <c r="E750" i="11"/>
  <c r="K750" i="11"/>
  <c r="F750" i="11"/>
  <c r="J751" i="11" l="1"/>
  <c r="E751" i="11"/>
  <c r="F751" i="11"/>
  <c r="K751" i="11"/>
  <c r="J752" i="11" l="1"/>
  <c r="E752" i="11"/>
  <c r="K752" i="11"/>
  <c r="F752" i="11"/>
  <c r="J753" i="11" l="1"/>
  <c r="E753" i="11"/>
  <c r="F753" i="11"/>
  <c r="K753" i="11"/>
  <c r="J754" i="11" l="1"/>
  <c r="E754" i="11"/>
  <c r="F754" i="11"/>
  <c r="K754" i="11"/>
  <c r="J755" i="11" l="1"/>
  <c r="E755" i="11"/>
  <c r="F755" i="11"/>
  <c r="K755" i="11"/>
  <c r="J756" i="11" l="1"/>
  <c r="E756" i="11"/>
  <c r="K756" i="11"/>
  <c r="F756" i="11"/>
  <c r="J757" i="11" l="1"/>
  <c r="E757" i="11"/>
  <c r="F757" i="11"/>
  <c r="K757" i="11"/>
  <c r="J758" i="11" l="1"/>
  <c r="E758" i="11"/>
  <c r="F758" i="11"/>
  <c r="K758" i="11"/>
  <c r="J759" i="11" l="1"/>
  <c r="E759" i="11"/>
  <c r="F759" i="11"/>
  <c r="K759" i="11"/>
  <c r="J760" i="11" l="1"/>
  <c r="E760" i="11"/>
  <c r="K760" i="11"/>
  <c r="F760" i="11"/>
  <c r="J761" i="11" l="1"/>
  <c r="E761" i="11"/>
  <c r="K761" i="11"/>
  <c r="F761" i="11"/>
  <c r="J762" i="11" l="1"/>
  <c r="E762" i="11"/>
  <c r="F762" i="11"/>
  <c r="K762" i="11"/>
  <c r="J763" i="11" l="1"/>
  <c r="E763" i="11"/>
  <c r="K763" i="11"/>
  <c r="F763" i="11"/>
  <c r="J764" i="11" l="1"/>
  <c r="E764" i="11"/>
  <c r="K764" i="11"/>
  <c r="F764" i="11"/>
  <c r="J765" i="11" l="1"/>
  <c r="E765" i="11"/>
  <c r="F765" i="11"/>
  <c r="K765" i="11"/>
  <c r="J766" i="11" l="1"/>
  <c r="E766" i="11"/>
  <c r="F766" i="11"/>
  <c r="K766" i="11"/>
  <c r="J767" i="11" l="1"/>
  <c r="E767" i="11"/>
  <c r="K767" i="11"/>
  <c r="F767" i="11"/>
  <c r="J768" i="11" l="1"/>
  <c r="E768" i="11"/>
  <c r="F768" i="11"/>
  <c r="K768" i="11"/>
  <c r="J769" i="11" l="1"/>
  <c r="E769" i="11"/>
  <c r="K769" i="11"/>
  <c r="F769" i="11"/>
  <c r="J770" i="11" l="1"/>
  <c r="E770" i="11"/>
  <c r="K770" i="11"/>
  <c r="F770" i="11"/>
  <c r="J771" i="11" l="1"/>
  <c r="E771" i="11"/>
  <c r="F771" i="11"/>
  <c r="K771" i="11"/>
  <c r="J772" i="11" l="1"/>
  <c r="E772" i="11"/>
  <c r="F772" i="11"/>
  <c r="K772" i="11"/>
  <c r="J773" i="11" l="1"/>
  <c r="E773" i="11"/>
  <c r="K773" i="11"/>
  <c r="F773" i="11"/>
  <c r="J774" i="11" l="1"/>
  <c r="E774" i="11"/>
  <c r="K774" i="11"/>
  <c r="F774" i="11"/>
  <c r="J775" i="11" l="1"/>
  <c r="E775" i="11"/>
  <c r="F775" i="11"/>
  <c r="K775" i="11"/>
  <c r="J776" i="11" l="1"/>
  <c r="E776" i="11"/>
  <c r="K776" i="11"/>
  <c r="F776" i="11"/>
  <c r="J777" i="11" l="1"/>
  <c r="E777" i="11"/>
  <c r="F777" i="11"/>
  <c r="K777" i="11"/>
  <c r="J778" i="11" l="1"/>
  <c r="E778" i="11"/>
  <c r="F778" i="11"/>
  <c r="K778" i="11"/>
  <c r="J779" i="11" l="1"/>
  <c r="E779" i="11"/>
  <c r="K779" i="11"/>
  <c r="F779" i="11"/>
  <c r="J780" i="11" l="1"/>
  <c r="E780" i="11"/>
  <c r="K780" i="11"/>
  <c r="F780" i="11"/>
  <c r="J781" i="11" l="1"/>
  <c r="E781" i="11"/>
  <c r="F781" i="11"/>
  <c r="K781" i="11"/>
  <c r="J782" i="11" l="1"/>
  <c r="E782" i="11"/>
  <c r="K782" i="11"/>
  <c r="F782" i="11"/>
  <c r="J783" i="11" l="1"/>
  <c r="E783" i="11"/>
  <c r="F783" i="11"/>
  <c r="K783" i="11"/>
  <c r="J784" i="11" l="1"/>
  <c r="E784" i="11"/>
  <c r="K784" i="11"/>
  <c r="F784" i="11"/>
  <c r="J785" i="11" l="1"/>
  <c r="E785" i="11"/>
  <c r="K785" i="11"/>
  <c r="F785" i="11"/>
  <c r="J786" i="11" l="1"/>
  <c r="E786" i="11"/>
  <c r="F786" i="11"/>
  <c r="K786" i="11"/>
  <c r="J787" i="11" l="1"/>
  <c r="E787" i="11"/>
  <c r="F787" i="11"/>
  <c r="K787" i="11"/>
  <c r="J788" i="11" l="1"/>
  <c r="E788" i="11"/>
  <c r="F788" i="11"/>
  <c r="K788" i="11"/>
  <c r="J789" i="11" l="1"/>
  <c r="E789" i="11"/>
  <c r="F789" i="11"/>
  <c r="K789" i="11"/>
  <c r="J790" i="11" l="1"/>
  <c r="E790" i="11"/>
  <c r="K790" i="11"/>
  <c r="F790" i="11"/>
  <c r="J791" i="11" l="1"/>
  <c r="E791" i="11"/>
  <c r="F791" i="11"/>
  <c r="K791" i="11"/>
  <c r="J792" i="11" l="1"/>
  <c r="E792" i="11"/>
  <c r="K792" i="11"/>
  <c r="F792" i="11"/>
  <c r="J793" i="11" l="1"/>
  <c r="E793" i="11"/>
  <c r="K793" i="11"/>
  <c r="F793" i="11"/>
  <c r="J794" i="11" l="1"/>
  <c r="E794" i="11"/>
  <c r="K794" i="11"/>
  <c r="F794" i="11"/>
  <c r="J795" i="11" l="1"/>
  <c r="E795" i="11"/>
  <c r="K795" i="11"/>
  <c r="F795" i="11"/>
  <c r="J796" i="11" l="1"/>
  <c r="E796" i="11"/>
  <c r="F796" i="11"/>
  <c r="K796" i="11"/>
  <c r="J797" i="11" l="1"/>
  <c r="E797" i="11"/>
  <c r="F797" i="11"/>
  <c r="K797" i="11"/>
  <c r="J798" i="11" l="1"/>
  <c r="E798" i="11"/>
  <c r="K798" i="11"/>
  <c r="F798" i="11"/>
  <c r="J799" i="11" l="1"/>
  <c r="E799" i="11"/>
  <c r="K799" i="11"/>
  <c r="F799" i="11"/>
  <c r="J800" i="11" l="1"/>
  <c r="E800" i="11"/>
  <c r="F800" i="11"/>
  <c r="K800" i="11"/>
  <c r="J801" i="11" l="1"/>
  <c r="E801" i="11"/>
  <c r="K801" i="11"/>
  <c r="F801" i="11"/>
  <c r="J802" i="11" l="1"/>
  <c r="E802" i="11"/>
  <c r="F802" i="11"/>
  <c r="K802" i="11"/>
  <c r="J803" i="11" l="1"/>
  <c r="E803" i="11"/>
  <c r="K803" i="11"/>
  <c r="F803" i="11"/>
  <c r="J804" i="11" l="1"/>
  <c r="E804" i="11"/>
  <c r="K804" i="11"/>
  <c r="F804" i="11"/>
  <c r="J805" i="11" l="1"/>
  <c r="E805" i="11"/>
  <c r="F805" i="11"/>
  <c r="K805" i="11"/>
  <c r="J806" i="11" l="1"/>
  <c r="E806" i="11"/>
  <c r="F806" i="11"/>
  <c r="K806" i="11"/>
  <c r="J807" i="11" l="1"/>
  <c r="E807" i="11"/>
  <c r="F807" i="11"/>
  <c r="K807" i="11"/>
  <c r="J808" i="11" l="1"/>
  <c r="E808" i="11"/>
  <c r="F808" i="11"/>
  <c r="K808" i="11"/>
  <c r="J809" i="11" l="1"/>
  <c r="E809" i="11"/>
  <c r="F809" i="11"/>
  <c r="K809" i="11"/>
  <c r="J810" i="11" l="1"/>
  <c r="E810" i="11"/>
  <c r="K810" i="11"/>
  <c r="F810" i="11"/>
  <c r="J811" i="11" l="1"/>
  <c r="E811" i="11"/>
  <c r="K811" i="11"/>
  <c r="F811" i="11"/>
  <c r="J812" i="11" l="1"/>
  <c r="E812" i="11"/>
  <c r="K812" i="11"/>
  <c r="F812" i="11"/>
  <c r="J813" i="11" l="1"/>
  <c r="E813" i="11"/>
  <c r="K813" i="11"/>
  <c r="F813" i="11"/>
  <c r="J814" i="11" l="1"/>
  <c r="E814" i="11"/>
  <c r="F814" i="11"/>
  <c r="K814" i="11"/>
  <c r="J815" i="11" l="1"/>
  <c r="E815" i="11"/>
  <c r="F815" i="11"/>
  <c r="K815" i="11"/>
  <c r="J816" i="11" l="1"/>
  <c r="E816" i="11"/>
  <c r="F816" i="11"/>
  <c r="K816" i="11"/>
  <c r="J817" i="11" l="1"/>
  <c r="E817" i="11"/>
  <c r="K817" i="11"/>
  <c r="F817" i="11"/>
  <c r="J818" i="11" l="1"/>
  <c r="E818" i="11"/>
  <c r="K818" i="11"/>
  <c r="F818" i="11"/>
  <c r="J819" i="11" l="1"/>
  <c r="E819" i="11"/>
  <c r="F819" i="11"/>
  <c r="K819" i="11"/>
  <c r="J820" i="11" l="1"/>
  <c r="E820" i="11"/>
  <c r="F820" i="11"/>
  <c r="K820" i="11"/>
  <c r="J821" i="11" l="1"/>
  <c r="E821" i="11"/>
  <c r="F821" i="11"/>
  <c r="K821" i="11"/>
  <c r="J822" i="11" l="1"/>
  <c r="E822" i="11"/>
  <c r="K822" i="11"/>
  <c r="F822" i="11"/>
  <c r="J823" i="11" l="1"/>
  <c r="E823" i="11"/>
  <c r="K823" i="11"/>
  <c r="F823" i="11"/>
  <c r="J824" i="11" l="1"/>
  <c r="E824" i="11"/>
  <c r="F824" i="11"/>
  <c r="K824" i="11"/>
  <c r="J825" i="11" l="1"/>
  <c r="E825" i="11"/>
  <c r="F825" i="11"/>
  <c r="K825" i="11"/>
  <c r="J826" i="11" l="1"/>
  <c r="E826" i="11"/>
  <c r="K826" i="11"/>
  <c r="F826" i="11"/>
  <c r="J827" i="11" l="1"/>
  <c r="E827" i="11"/>
  <c r="K827" i="11"/>
  <c r="F827" i="11"/>
  <c r="J828" i="11" l="1"/>
  <c r="E828" i="11"/>
  <c r="F828" i="11"/>
  <c r="K828" i="11"/>
  <c r="J829" i="11" l="1"/>
  <c r="E829" i="11"/>
  <c r="K829" i="11"/>
  <c r="F829" i="11"/>
  <c r="J830" i="11" l="1"/>
  <c r="E830" i="11"/>
  <c r="F830" i="11"/>
  <c r="K830" i="11"/>
  <c r="J831" i="11" l="1"/>
  <c r="E831" i="11"/>
  <c r="F831" i="11"/>
  <c r="K831" i="11"/>
  <c r="J832" i="11" l="1"/>
  <c r="E832" i="11"/>
  <c r="F832" i="11"/>
  <c r="K832" i="11"/>
  <c r="J833" i="11" l="1"/>
  <c r="E833" i="11"/>
  <c r="K833" i="11"/>
  <c r="F833" i="11"/>
  <c r="J834" i="11" l="1"/>
  <c r="E834" i="11"/>
  <c r="K834" i="11"/>
  <c r="F834" i="11"/>
  <c r="J835" i="11" l="1"/>
  <c r="E835" i="11"/>
  <c r="K835" i="11"/>
  <c r="F835" i="11"/>
  <c r="J836" i="11" l="1"/>
  <c r="E836" i="11"/>
  <c r="K836" i="11"/>
  <c r="F836" i="11"/>
  <c r="J837" i="11" l="1"/>
  <c r="E837" i="11"/>
  <c r="K837" i="11"/>
  <c r="F837" i="11"/>
  <c r="J838" i="11" l="1"/>
  <c r="E838" i="11"/>
  <c r="F838" i="11"/>
  <c r="K838" i="11"/>
  <c r="J839" i="11" l="1"/>
  <c r="E839" i="11"/>
  <c r="K839" i="11"/>
  <c r="F839" i="11"/>
  <c r="J840" i="11" l="1"/>
  <c r="E840" i="11"/>
  <c r="K840" i="11"/>
  <c r="F840" i="11"/>
  <c r="J841" i="11" l="1"/>
  <c r="E841" i="11"/>
  <c r="K841" i="11"/>
  <c r="F841" i="11"/>
  <c r="J842" i="11" l="1"/>
  <c r="E842" i="11"/>
  <c r="F842" i="11"/>
  <c r="K842" i="11"/>
  <c r="J843" i="11" l="1"/>
  <c r="E843" i="11"/>
  <c r="K843" i="11"/>
  <c r="F843" i="11"/>
  <c r="J844" i="11" l="1"/>
  <c r="E844" i="11"/>
  <c r="F844" i="11"/>
  <c r="K844" i="11"/>
  <c r="J845" i="11" l="1"/>
  <c r="E845" i="11"/>
  <c r="F845" i="11"/>
  <c r="K845" i="11"/>
  <c r="J846" i="11" l="1"/>
  <c r="E846" i="11"/>
  <c r="F846" i="11"/>
  <c r="K846" i="11"/>
  <c r="J847" i="11" l="1"/>
  <c r="E847" i="11"/>
  <c r="F847" i="11"/>
  <c r="K847" i="11"/>
  <c r="J848" i="11" l="1"/>
  <c r="E848" i="11"/>
  <c r="F848" i="11"/>
  <c r="K848" i="11"/>
  <c r="J849" i="11" l="1"/>
  <c r="E849" i="11"/>
  <c r="K849" i="11"/>
  <c r="F849" i="11"/>
  <c r="J850" i="11" l="1"/>
  <c r="E850" i="11"/>
  <c r="F850" i="11"/>
  <c r="K850" i="11"/>
  <c r="J851" i="11" l="1"/>
  <c r="E851" i="11"/>
  <c r="F851" i="11"/>
  <c r="K851" i="11"/>
  <c r="J852" i="11" l="1"/>
  <c r="E852" i="11"/>
  <c r="K852" i="11"/>
  <c r="F852" i="11"/>
  <c r="J853" i="11" l="1"/>
  <c r="E853" i="11"/>
  <c r="K853" i="11"/>
  <c r="F853" i="11"/>
  <c r="J854" i="11" l="1"/>
  <c r="E854" i="11"/>
  <c r="F854" i="11"/>
  <c r="K854" i="11"/>
  <c r="J855" i="11" l="1"/>
  <c r="E855" i="11"/>
  <c r="F855" i="11"/>
  <c r="K855" i="11"/>
  <c r="J856" i="11" l="1"/>
  <c r="E856" i="11"/>
  <c r="F856" i="11"/>
  <c r="K856" i="11"/>
  <c r="J857" i="11" l="1"/>
  <c r="E857" i="11"/>
  <c r="F857" i="11"/>
  <c r="K857" i="11"/>
  <c r="J858" i="11" l="1"/>
  <c r="E858" i="11"/>
  <c r="F858" i="11"/>
  <c r="K858" i="11"/>
  <c r="J859" i="11" l="1"/>
  <c r="E859" i="11"/>
  <c r="F859" i="11"/>
  <c r="K859" i="11"/>
  <c r="J860" i="11" l="1"/>
  <c r="E860" i="11"/>
  <c r="F860" i="11"/>
  <c r="K860" i="11"/>
  <c r="J861" i="11" l="1"/>
  <c r="E861" i="11"/>
  <c r="K861" i="11"/>
  <c r="F861" i="11"/>
  <c r="J862" i="11" l="1"/>
  <c r="E862" i="11"/>
  <c r="K862" i="11"/>
  <c r="F862" i="11"/>
  <c r="J863" i="11" l="1"/>
  <c r="E863" i="11"/>
  <c r="F863" i="11"/>
  <c r="K863" i="11"/>
  <c r="J864" i="11" l="1"/>
  <c r="E864" i="11"/>
  <c r="K864" i="11"/>
  <c r="F864" i="11"/>
  <c r="J865" i="11" l="1"/>
  <c r="E865" i="11"/>
  <c r="F865" i="11"/>
  <c r="K865" i="11"/>
  <c r="J866" i="11" l="1"/>
  <c r="E866" i="11"/>
  <c r="K866" i="11"/>
  <c r="F866" i="11"/>
  <c r="J867" i="11" l="1"/>
  <c r="E867" i="11"/>
  <c r="K867" i="11"/>
  <c r="F867" i="11"/>
  <c r="J868" i="11" l="1"/>
  <c r="E868" i="11"/>
  <c r="K868" i="11"/>
  <c r="F868" i="11"/>
  <c r="J869" i="11" l="1"/>
  <c r="E869" i="11"/>
  <c r="K869" i="11"/>
  <c r="F869" i="11"/>
  <c r="J870" i="11" l="1"/>
  <c r="E870" i="11"/>
  <c r="K870" i="11"/>
  <c r="F870" i="11"/>
  <c r="J871" i="11" l="1"/>
  <c r="E871" i="11"/>
  <c r="F871" i="11"/>
  <c r="K871" i="11"/>
  <c r="J872" i="11" l="1"/>
  <c r="E872" i="11"/>
  <c r="K872" i="11"/>
  <c r="F872" i="11"/>
  <c r="J873" i="11" l="1"/>
  <c r="E873" i="11"/>
  <c r="K873" i="11"/>
  <c r="F873" i="11"/>
  <c r="J874" i="11" l="1"/>
  <c r="E874" i="11"/>
  <c r="K874" i="11"/>
  <c r="F874" i="11"/>
  <c r="J875" i="11" l="1"/>
  <c r="E875" i="11"/>
  <c r="F875" i="11"/>
  <c r="K875" i="11"/>
  <c r="J876" i="11" l="1"/>
  <c r="E876" i="11"/>
  <c r="F876" i="11"/>
  <c r="K876" i="11"/>
  <c r="J877" i="11" l="1"/>
  <c r="E877" i="11"/>
  <c r="F877" i="11"/>
  <c r="K877" i="11"/>
  <c r="J878" i="11" l="1"/>
  <c r="E878" i="11"/>
  <c r="F878" i="11"/>
  <c r="K878" i="11"/>
  <c r="J879" i="11" l="1"/>
  <c r="E879" i="11"/>
  <c r="K879" i="11"/>
  <c r="F879" i="11"/>
  <c r="J880" i="11" l="1"/>
  <c r="E880" i="11"/>
  <c r="K880" i="11"/>
  <c r="F880" i="11"/>
  <c r="J881" i="11" l="1"/>
  <c r="E881" i="11"/>
  <c r="F881" i="11"/>
  <c r="K881" i="11"/>
  <c r="J882" i="11" l="1"/>
  <c r="E882" i="11"/>
  <c r="K882" i="11"/>
  <c r="F882" i="11"/>
  <c r="J883" i="11" l="1"/>
  <c r="E883" i="11"/>
  <c r="F883" i="11"/>
  <c r="K883" i="11"/>
  <c r="J884" i="11" l="1"/>
  <c r="E884" i="11"/>
  <c r="F884" i="11"/>
  <c r="K884" i="11"/>
  <c r="J885" i="11" l="1"/>
  <c r="E885" i="11"/>
  <c r="K885" i="11"/>
  <c r="F885" i="11"/>
  <c r="J886" i="11" l="1"/>
  <c r="E886" i="11"/>
  <c r="F886" i="11"/>
  <c r="K886" i="11"/>
  <c r="J887" i="11" l="1"/>
  <c r="E887" i="11"/>
  <c r="K887" i="11"/>
  <c r="F887" i="11"/>
  <c r="J888" i="11" l="1"/>
  <c r="E888" i="11"/>
  <c r="F888" i="11"/>
  <c r="K888" i="11"/>
  <c r="J889" i="11" l="1"/>
  <c r="E889" i="11"/>
  <c r="F889" i="11"/>
  <c r="K889" i="11"/>
  <c r="J890" i="11" l="1"/>
  <c r="E890" i="11"/>
  <c r="K890" i="11"/>
  <c r="F890" i="11"/>
  <c r="J891" i="11" l="1"/>
  <c r="E891" i="11"/>
  <c r="F891" i="11"/>
  <c r="K891" i="11"/>
  <c r="J892" i="11" l="1"/>
  <c r="E892" i="11"/>
  <c r="F892" i="11"/>
  <c r="K892" i="11"/>
  <c r="J893" i="11" l="1"/>
  <c r="E893" i="11"/>
  <c r="F893" i="11"/>
  <c r="K893" i="11"/>
  <c r="J894" i="11" l="1"/>
  <c r="E894" i="11"/>
  <c r="F894" i="11"/>
  <c r="K894" i="11"/>
  <c r="J895" i="11" l="1"/>
  <c r="E895" i="11"/>
  <c r="F895" i="11"/>
  <c r="K895" i="11"/>
  <c r="J896" i="11" l="1"/>
  <c r="E896" i="11"/>
  <c r="F896" i="11"/>
  <c r="K896" i="11"/>
  <c r="J897" i="11" l="1"/>
  <c r="E897" i="11"/>
  <c r="K897" i="11"/>
  <c r="F897" i="11"/>
  <c r="J898" i="11" l="1"/>
  <c r="E898" i="11"/>
  <c r="K898" i="11"/>
  <c r="F898" i="11"/>
  <c r="J899" i="11" l="1"/>
  <c r="E899" i="11"/>
  <c r="K899" i="11"/>
  <c r="F899" i="11"/>
  <c r="J900" i="11" l="1"/>
  <c r="E900" i="11"/>
  <c r="F900" i="11"/>
  <c r="K900" i="11"/>
  <c r="J901" i="11" l="1"/>
  <c r="E901" i="11"/>
  <c r="F901" i="11"/>
  <c r="K901" i="11"/>
  <c r="J902" i="11" l="1"/>
  <c r="E902" i="11"/>
  <c r="K902" i="11"/>
  <c r="F902" i="11"/>
  <c r="J903" i="11" l="1"/>
  <c r="E903" i="11"/>
  <c r="K903" i="11"/>
  <c r="F903" i="11"/>
  <c r="J904" i="11" l="1"/>
  <c r="E904" i="11"/>
  <c r="F904" i="11"/>
  <c r="K904" i="11"/>
  <c r="J905" i="11" l="1"/>
  <c r="E905" i="11"/>
  <c r="K905" i="11"/>
  <c r="F905" i="11"/>
  <c r="J906" i="11" l="1"/>
  <c r="E906" i="11"/>
  <c r="F906" i="11"/>
  <c r="K906" i="11"/>
  <c r="J907" i="11" l="1"/>
  <c r="E907" i="11"/>
  <c r="K907" i="11"/>
  <c r="F907" i="11"/>
  <c r="J908" i="11" l="1"/>
  <c r="E908" i="11"/>
  <c r="F908" i="11"/>
  <c r="K908" i="11"/>
  <c r="J909" i="11" l="1"/>
  <c r="E909" i="11"/>
  <c r="F909" i="11"/>
  <c r="K909" i="11"/>
  <c r="J910" i="11" l="1"/>
  <c r="E910" i="11"/>
  <c r="K910" i="11"/>
  <c r="F910" i="11"/>
  <c r="J911" i="11" l="1"/>
  <c r="E911" i="11"/>
  <c r="K911" i="11"/>
  <c r="F911" i="11"/>
  <c r="J912" i="11" l="1"/>
  <c r="E912" i="11"/>
  <c r="K912" i="11"/>
  <c r="F912" i="11"/>
  <c r="J913" i="11" l="1"/>
  <c r="E913" i="11"/>
  <c r="K913" i="11"/>
  <c r="F913" i="11"/>
  <c r="J914" i="11" l="1"/>
  <c r="E914" i="11"/>
  <c r="F914" i="11"/>
  <c r="K914" i="11"/>
  <c r="J915" i="11" l="1"/>
  <c r="E915" i="11"/>
  <c r="K915" i="11"/>
  <c r="F915" i="11"/>
  <c r="J916" i="11" l="1"/>
  <c r="E916" i="11"/>
  <c r="F916" i="11"/>
  <c r="K916" i="11"/>
  <c r="J917" i="11" l="1"/>
  <c r="E917" i="11"/>
  <c r="K917" i="11"/>
  <c r="F917" i="11"/>
  <c r="J918" i="11" l="1"/>
  <c r="E918" i="11"/>
  <c r="F918" i="11"/>
  <c r="K918" i="11"/>
  <c r="J919" i="11" l="1"/>
  <c r="E919" i="11"/>
  <c r="K919" i="11"/>
  <c r="F919" i="11"/>
  <c r="J920" i="11" l="1"/>
  <c r="E920" i="11"/>
  <c r="K920" i="11"/>
  <c r="F920" i="11"/>
  <c r="J921" i="11" l="1"/>
  <c r="E921" i="11"/>
  <c r="K921" i="11"/>
  <c r="F921" i="11"/>
  <c r="J922" i="11" l="1"/>
  <c r="E922" i="11"/>
  <c r="F922" i="11"/>
  <c r="K922" i="11"/>
  <c r="J923" i="11" l="1"/>
  <c r="E923" i="11"/>
  <c r="K923" i="11"/>
  <c r="F923" i="11"/>
  <c r="J924" i="11" l="1"/>
  <c r="E924" i="11"/>
  <c r="F924" i="11"/>
  <c r="K924" i="11"/>
  <c r="J925" i="11" l="1"/>
  <c r="E925" i="11"/>
  <c r="K925" i="11"/>
  <c r="F925" i="11"/>
  <c r="J926" i="11" l="1"/>
  <c r="E926" i="11"/>
  <c r="F926" i="11"/>
  <c r="K926" i="11"/>
  <c r="J927" i="11" l="1"/>
  <c r="E927" i="11"/>
  <c r="K927" i="11"/>
  <c r="F927" i="11"/>
  <c r="J928" i="11" l="1"/>
  <c r="E928" i="11"/>
  <c r="F928" i="11"/>
  <c r="K928" i="11"/>
  <c r="J929" i="11" l="1"/>
  <c r="E929" i="11"/>
  <c r="K929" i="11"/>
  <c r="F929" i="11"/>
  <c r="J930" i="11" l="1"/>
  <c r="E930" i="11"/>
  <c r="K930" i="11"/>
  <c r="F930" i="11"/>
  <c r="J931" i="11" l="1"/>
  <c r="E931" i="11"/>
  <c r="K931" i="11"/>
  <c r="F931" i="11"/>
  <c r="J932" i="11" l="1"/>
  <c r="E932" i="11"/>
  <c r="K932" i="11"/>
  <c r="F932" i="11"/>
  <c r="J933" i="11" l="1"/>
  <c r="E933" i="11"/>
  <c r="K933" i="11"/>
  <c r="F933" i="11"/>
  <c r="J934" i="11" l="1"/>
  <c r="E934" i="11"/>
  <c r="K934" i="11"/>
  <c r="F934" i="11"/>
  <c r="J935" i="11" l="1"/>
  <c r="E935" i="11"/>
  <c r="K935" i="11"/>
  <c r="F935" i="11"/>
  <c r="J936" i="11" l="1"/>
  <c r="E936" i="11"/>
  <c r="K936" i="11"/>
  <c r="F936" i="11"/>
  <c r="J937" i="11" l="1"/>
  <c r="E937" i="11"/>
  <c r="F937" i="11"/>
  <c r="K937" i="11"/>
  <c r="J938" i="11" l="1"/>
  <c r="E938" i="11"/>
  <c r="F938" i="11"/>
  <c r="K938" i="11"/>
  <c r="J939" i="11" l="1"/>
  <c r="E939" i="11"/>
  <c r="K939" i="11"/>
  <c r="F939" i="11"/>
  <c r="J940" i="11" l="1"/>
  <c r="E940" i="11"/>
  <c r="K940" i="11"/>
  <c r="F940" i="11"/>
  <c r="J941" i="11" l="1"/>
  <c r="E941" i="11"/>
  <c r="F941" i="11"/>
  <c r="K941" i="11"/>
  <c r="J942" i="11" l="1"/>
  <c r="E942" i="11"/>
  <c r="F942" i="11"/>
  <c r="K942" i="11"/>
  <c r="J943" i="11" l="1"/>
  <c r="E943" i="11"/>
  <c r="K943" i="11"/>
  <c r="F943" i="11"/>
  <c r="J944" i="11" l="1"/>
  <c r="E944" i="11"/>
  <c r="F944" i="11"/>
  <c r="K944" i="11"/>
  <c r="J945" i="11" l="1"/>
  <c r="E945" i="11"/>
  <c r="K945" i="11"/>
  <c r="F945" i="11"/>
  <c r="J946" i="11" l="1"/>
  <c r="E946" i="11"/>
  <c r="K946" i="11"/>
  <c r="F946" i="11"/>
  <c r="J947" i="11" l="1"/>
  <c r="E947" i="11"/>
  <c r="F947" i="11"/>
  <c r="K947" i="11"/>
  <c r="J948" i="11" l="1"/>
  <c r="E948" i="11"/>
  <c r="F948" i="11"/>
  <c r="K948" i="11"/>
  <c r="J949" i="11" l="1"/>
  <c r="E949" i="11"/>
  <c r="F949" i="11"/>
  <c r="K949" i="11"/>
  <c r="J950" i="11" l="1"/>
  <c r="E950" i="11"/>
  <c r="F950" i="11"/>
  <c r="K950" i="11"/>
  <c r="J951" i="11" l="1"/>
  <c r="E951" i="11"/>
  <c r="F951" i="11"/>
  <c r="K951" i="11"/>
  <c r="J952" i="11" l="1"/>
  <c r="E952" i="11"/>
  <c r="F952" i="11"/>
  <c r="K952" i="11"/>
  <c r="J953" i="11" l="1"/>
  <c r="E953" i="11"/>
  <c r="F953" i="11"/>
  <c r="K953" i="11"/>
  <c r="J954" i="11" l="1"/>
  <c r="E954" i="11"/>
  <c r="K954" i="11"/>
  <c r="F954" i="11"/>
  <c r="J955" i="11" l="1"/>
  <c r="E955" i="11"/>
  <c r="K955" i="11"/>
  <c r="F955" i="11"/>
  <c r="J956" i="11" l="1"/>
  <c r="E956" i="11"/>
  <c r="K956" i="11"/>
  <c r="F956" i="11"/>
  <c r="J957" i="11" l="1"/>
  <c r="E957" i="11"/>
  <c r="K957" i="11"/>
  <c r="F957" i="11"/>
  <c r="J958" i="11" l="1"/>
  <c r="E958" i="11"/>
  <c r="K958" i="11"/>
  <c r="F958" i="11"/>
  <c r="J959" i="11" l="1"/>
  <c r="E959" i="11"/>
  <c r="F959" i="11"/>
  <c r="K959" i="11"/>
  <c r="J960" i="11" l="1"/>
  <c r="E960" i="11"/>
  <c r="K960" i="11"/>
  <c r="F960" i="11"/>
  <c r="J961" i="11" l="1"/>
  <c r="E961" i="11"/>
  <c r="F961" i="11"/>
  <c r="K961" i="11"/>
  <c r="J962" i="11" l="1"/>
  <c r="E962" i="11"/>
  <c r="F962" i="11"/>
  <c r="K962" i="11"/>
  <c r="J963" i="11" l="1"/>
  <c r="E963" i="11"/>
  <c r="K963" i="11"/>
  <c r="F963" i="11"/>
  <c r="J964" i="11" l="1"/>
  <c r="E964" i="11"/>
  <c r="K964" i="11"/>
  <c r="F964" i="11"/>
  <c r="J965" i="11" l="1"/>
  <c r="E965" i="11"/>
  <c r="F965" i="11"/>
  <c r="K965" i="11"/>
  <c r="J966" i="11" l="1"/>
  <c r="E966" i="11"/>
  <c r="F966" i="11"/>
  <c r="K966" i="11"/>
  <c r="J967" i="11" l="1"/>
  <c r="E967" i="11"/>
  <c r="F967" i="11"/>
  <c r="K967" i="11"/>
  <c r="J968" i="11" l="1"/>
  <c r="E968" i="11"/>
  <c r="K968" i="11"/>
  <c r="F968" i="11"/>
  <c r="J969" i="11" l="1"/>
  <c r="E969" i="11"/>
  <c r="K969" i="11"/>
  <c r="F969" i="11"/>
  <c r="J970" i="11" l="1"/>
  <c r="E970" i="11"/>
  <c r="K970" i="11"/>
  <c r="F970" i="11"/>
  <c r="J971" i="11" l="1"/>
  <c r="E971" i="11"/>
  <c r="F971" i="11"/>
  <c r="K971" i="11"/>
  <c r="J972" i="11" l="1"/>
  <c r="E972" i="11"/>
  <c r="K972" i="11"/>
  <c r="F972" i="11"/>
  <c r="J973" i="11" l="1"/>
  <c r="E973" i="11"/>
  <c r="K973" i="11"/>
  <c r="F973" i="11"/>
  <c r="J974" i="11" l="1"/>
  <c r="E974" i="11"/>
  <c r="K974" i="11"/>
  <c r="F974" i="11"/>
  <c r="J975" i="11" l="1"/>
  <c r="E975" i="11"/>
  <c r="F975" i="11"/>
  <c r="K975" i="11"/>
  <c r="J976" i="11" l="1"/>
  <c r="E976" i="11"/>
  <c r="F976" i="11"/>
  <c r="K976" i="11"/>
  <c r="J977" i="11" l="1"/>
  <c r="E977" i="11"/>
  <c r="F977" i="11"/>
  <c r="K977" i="11"/>
  <c r="J978" i="11" l="1"/>
  <c r="E978" i="11"/>
  <c r="F978" i="11"/>
  <c r="K978" i="11"/>
  <c r="J979" i="11" l="1"/>
  <c r="E979" i="11"/>
  <c r="F979" i="11"/>
  <c r="K979" i="11"/>
  <c r="J980" i="11" l="1"/>
  <c r="E980" i="11"/>
  <c r="K980" i="11"/>
  <c r="F980" i="11"/>
  <c r="J981" i="11" l="1"/>
  <c r="E981" i="11"/>
  <c r="F981" i="11"/>
  <c r="K981" i="11"/>
  <c r="J982" i="11" l="1"/>
  <c r="E982" i="11"/>
  <c r="F982" i="11"/>
  <c r="K982" i="11"/>
  <c r="J983" i="11" l="1"/>
  <c r="E983" i="11"/>
  <c r="F983" i="11"/>
  <c r="K983" i="11"/>
  <c r="J984" i="11" l="1"/>
  <c r="E984" i="11"/>
  <c r="F984" i="11"/>
  <c r="K984" i="11"/>
  <c r="J985" i="11" l="1"/>
  <c r="E985" i="11"/>
  <c r="F985" i="11"/>
  <c r="K985" i="11"/>
  <c r="J986" i="11" l="1"/>
  <c r="E986" i="11"/>
  <c r="F986" i="11"/>
  <c r="K986" i="11"/>
  <c r="J987" i="11" l="1"/>
  <c r="E987" i="11"/>
  <c r="K987" i="11"/>
  <c r="F987" i="11"/>
  <c r="J988" i="11" l="1"/>
  <c r="E988" i="11"/>
  <c r="F988" i="11"/>
  <c r="K988" i="11"/>
  <c r="J989" i="11" l="1"/>
  <c r="E989" i="11"/>
  <c r="F989" i="11"/>
  <c r="K989" i="11"/>
  <c r="J990" i="11" l="1"/>
  <c r="E990" i="11"/>
  <c r="K990" i="11"/>
  <c r="F990" i="11"/>
  <c r="J991" i="11" l="1"/>
  <c r="E991" i="11"/>
  <c r="F991" i="11"/>
  <c r="K991" i="11"/>
  <c r="J992" i="11" l="1"/>
  <c r="E992" i="11"/>
  <c r="F992" i="11"/>
  <c r="K992" i="11"/>
  <c r="J993" i="11" l="1"/>
  <c r="E993" i="11"/>
  <c r="F993" i="11"/>
  <c r="K993" i="11"/>
  <c r="J994" i="11" l="1"/>
  <c r="E994" i="11"/>
  <c r="K994" i="11"/>
  <c r="F994" i="11"/>
  <c r="J995" i="11" l="1"/>
  <c r="E995" i="11"/>
  <c r="K995" i="11"/>
  <c r="F995" i="11"/>
  <c r="J996" i="11" l="1"/>
  <c r="E996" i="11"/>
  <c r="K996" i="11"/>
  <c r="F996" i="11"/>
  <c r="J997" i="11" l="1"/>
  <c r="E997" i="11"/>
  <c r="K997" i="11"/>
  <c r="F997" i="11"/>
  <c r="J998" i="11" l="1"/>
  <c r="E998" i="11"/>
  <c r="F998" i="11"/>
  <c r="K998" i="11"/>
  <c r="J999" i="11" l="1"/>
  <c r="E999" i="11"/>
  <c r="F999" i="11"/>
  <c r="K999" i="11"/>
  <c r="J1000" i="11" l="1"/>
  <c r="E1000" i="11"/>
  <c r="K1000" i="11"/>
  <c r="F1000" i="11"/>
  <c r="J1001" i="11" l="1"/>
  <c r="E1001" i="11"/>
  <c r="K1001" i="11"/>
  <c r="F1001" i="11"/>
  <c r="J1002" i="11" l="1"/>
  <c r="E1002" i="11"/>
  <c r="K1002" i="11"/>
  <c r="F1002" i="11"/>
  <c r="J1003" i="11" l="1"/>
  <c r="E1003" i="11"/>
  <c r="F1003" i="11"/>
  <c r="K1003" i="11"/>
  <c r="J1004" i="11" l="1"/>
  <c r="E1004" i="11"/>
  <c r="F1004" i="11"/>
  <c r="K1004" i="11"/>
  <c r="J1005" i="11" l="1"/>
  <c r="E1005" i="11"/>
  <c r="F1005" i="11"/>
  <c r="K1005" i="11"/>
  <c r="J1006" i="11" l="1"/>
  <c r="E1006" i="11"/>
  <c r="F1006" i="11"/>
  <c r="K1006" i="11"/>
  <c r="J1007" i="11" l="1"/>
  <c r="E1007" i="11"/>
  <c r="K1007" i="11"/>
  <c r="F1007" i="11"/>
  <c r="J1008" i="11" l="1"/>
  <c r="E1008" i="11"/>
  <c r="F1008" i="11"/>
  <c r="K1008" i="11"/>
  <c r="J1009" i="11" l="1"/>
  <c r="E1009" i="11"/>
  <c r="K1009" i="11"/>
  <c r="F1009" i="11"/>
  <c r="J1010" i="11" l="1"/>
  <c r="E1010" i="11"/>
  <c r="K1010" i="11"/>
  <c r="F1010" i="11"/>
  <c r="J1011" i="11" l="1"/>
  <c r="E1011" i="11"/>
  <c r="F1011" i="11"/>
  <c r="K1011" i="11"/>
  <c r="J1012" i="11" l="1"/>
  <c r="E1012" i="11"/>
  <c r="K1012" i="11"/>
  <c r="F1012" i="11"/>
  <c r="J1013" i="11" l="1"/>
  <c r="E1013" i="11"/>
  <c r="K1013" i="11"/>
  <c r="F1013" i="11"/>
  <c r="J1014" i="11" l="1"/>
  <c r="E1014" i="11"/>
  <c r="K1014" i="11"/>
  <c r="F1014" i="11"/>
  <c r="J1015" i="11" l="1"/>
  <c r="E1015" i="11"/>
  <c r="K1015" i="11"/>
  <c r="F1015" i="11"/>
  <c r="J1016" i="11" l="1"/>
  <c r="E1016" i="11"/>
  <c r="K1016" i="11"/>
  <c r="F1016" i="11"/>
  <c r="J1017" i="11" l="1"/>
  <c r="E1017" i="11"/>
  <c r="F1017" i="11"/>
  <c r="K1017" i="11"/>
  <c r="J1018" i="11" l="1"/>
  <c r="E1018" i="11"/>
  <c r="F1018" i="11"/>
  <c r="K1018" i="11"/>
  <c r="J1019" i="11" l="1"/>
  <c r="E1019" i="11"/>
  <c r="K1019" i="11"/>
  <c r="F1019" i="11"/>
  <c r="J1020" i="11" l="1"/>
  <c r="E1020" i="11"/>
  <c r="K1020" i="11"/>
  <c r="F1020" i="11"/>
  <c r="J1021" i="11" l="1"/>
  <c r="E1021" i="11"/>
  <c r="F1021" i="11"/>
  <c r="K1021" i="11"/>
  <c r="J1022" i="11" l="1"/>
  <c r="E1022" i="11"/>
  <c r="F1022" i="11"/>
  <c r="K1022" i="11"/>
  <c r="J1023" i="11" l="1"/>
  <c r="E1023" i="11"/>
  <c r="K1023" i="11"/>
  <c r="F1023" i="11"/>
  <c r="J1024" i="11" l="1"/>
  <c r="E1024" i="11"/>
  <c r="F1024" i="11"/>
  <c r="K1024" i="11"/>
  <c r="J1025" i="11" l="1"/>
  <c r="E1025" i="11"/>
  <c r="K1025" i="11"/>
  <c r="F1025" i="11"/>
  <c r="J1026" i="11" l="1"/>
  <c r="E1026" i="11"/>
  <c r="F1026" i="11"/>
  <c r="K1026" i="11"/>
  <c r="J1027" i="11" l="1"/>
  <c r="E1027" i="11"/>
  <c r="F1027" i="11"/>
  <c r="K1027" i="11"/>
  <c r="J1028" i="11" l="1"/>
  <c r="E1028" i="11"/>
  <c r="K1028" i="11"/>
  <c r="F1028" i="11"/>
  <c r="J1029" i="11" l="1"/>
  <c r="E1029" i="11"/>
  <c r="K1029" i="11"/>
  <c r="F1029" i="11"/>
  <c r="J1030" i="11" l="1"/>
  <c r="E1030" i="11"/>
  <c r="K1030" i="11"/>
  <c r="F1030" i="11"/>
  <c r="J1031" i="11" l="1"/>
  <c r="E1031" i="11"/>
  <c r="K1031" i="11"/>
  <c r="F1031" i="11"/>
  <c r="J1032" i="11" l="1"/>
  <c r="E1032" i="11"/>
  <c r="K1032" i="11"/>
  <c r="F1032" i="11"/>
  <c r="J1033" i="11" l="1"/>
  <c r="E1033" i="11"/>
  <c r="F1033" i="11"/>
  <c r="K1033" i="11"/>
  <c r="J1034" i="11" l="1"/>
  <c r="E1034" i="11"/>
  <c r="F1034" i="11"/>
  <c r="K1034" i="11"/>
  <c r="J1035" i="11" l="1"/>
  <c r="E1035" i="11"/>
  <c r="K1035" i="11"/>
  <c r="F1035" i="11"/>
  <c r="J1036" i="11" l="1"/>
  <c r="E1036" i="11"/>
  <c r="K1036" i="11"/>
  <c r="F1036" i="11"/>
  <c r="J1037" i="11" l="1"/>
  <c r="E1037" i="11"/>
  <c r="K1037" i="11"/>
  <c r="F1037" i="11"/>
  <c r="J1038" i="11" l="1"/>
  <c r="E1038" i="11"/>
  <c r="F1038" i="11"/>
  <c r="K1038" i="11"/>
  <c r="J1039" i="11" l="1"/>
  <c r="E1039" i="11"/>
  <c r="F1039" i="11"/>
  <c r="K1039" i="11"/>
  <c r="J1040" i="11" l="1"/>
  <c r="E1040" i="11"/>
  <c r="F1040" i="11"/>
  <c r="K1040" i="11"/>
  <c r="J1041" i="11" l="1"/>
  <c r="E1041" i="11"/>
  <c r="F1041" i="11"/>
  <c r="K1041" i="11"/>
  <c r="J1042" i="11" l="1"/>
  <c r="E1042" i="11"/>
  <c r="K1042" i="11"/>
  <c r="F1042" i="11"/>
  <c r="J1043" i="11" l="1"/>
  <c r="E1043" i="11"/>
  <c r="K1043" i="11"/>
  <c r="F1043" i="11"/>
  <c r="J1044" i="11" l="1"/>
  <c r="E1044" i="11"/>
  <c r="K1044" i="11"/>
  <c r="F1044" i="11"/>
  <c r="J1045" i="11" l="1"/>
  <c r="E1045" i="11"/>
  <c r="F1045" i="11"/>
  <c r="K1045" i="11"/>
  <c r="J1046" i="11" l="1"/>
  <c r="E1046" i="11"/>
  <c r="K1046" i="11"/>
  <c r="F1046" i="11"/>
  <c r="J1047" i="11" l="1"/>
  <c r="E1047" i="11"/>
  <c r="K1047" i="11"/>
  <c r="F1047" i="11"/>
  <c r="J1048" i="11" l="1"/>
  <c r="E1048" i="11"/>
  <c r="K1048" i="11"/>
  <c r="F1048" i="11"/>
  <c r="J1049" i="11" l="1"/>
  <c r="E1049" i="11"/>
  <c r="F1049" i="11"/>
  <c r="K1049" i="11"/>
  <c r="J1050" i="11" l="1"/>
  <c r="E1050" i="11"/>
  <c r="F1050" i="11"/>
  <c r="K1050" i="11"/>
  <c r="J1051" i="11" l="1"/>
  <c r="E1051" i="11"/>
  <c r="F1051" i="11"/>
  <c r="K1051" i="11"/>
  <c r="J1052" i="11" l="1"/>
  <c r="E1052" i="11"/>
  <c r="K1052" i="11"/>
  <c r="F1052" i="11"/>
  <c r="J1053" i="11" l="1"/>
  <c r="E1053" i="11"/>
  <c r="K1053" i="11"/>
  <c r="F1053" i="11"/>
  <c r="J1054" i="11" l="1"/>
  <c r="E1054" i="11"/>
  <c r="F1054" i="11"/>
  <c r="K1054" i="11"/>
  <c r="J1055" i="11" l="1"/>
  <c r="E1055" i="11"/>
  <c r="K1055" i="11"/>
  <c r="F1055" i="11"/>
  <c r="J1056" i="11" l="1"/>
  <c r="E1056" i="11"/>
  <c r="K1056" i="11"/>
  <c r="F1056" i="11"/>
  <c r="J1057" i="11" l="1"/>
  <c r="E1057" i="11"/>
  <c r="F1057" i="11"/>
  <c r="K1057" i="11"/>
  <c r="J1058" i="11" l="1"/>
  <c r="E1058" i="11"/>
  <c r="F1058" i="11"/>
  <c r="K1058" i="11"/>
  <c r="J1059" i="11" l="1"/>
  <c r="E1059" i="11"/>
  <c r="K1059" i="11"/>
  <c r="F1059" i="11"/>
  <c r="J1060" i="11" l="1"/>
  <c r="E1060" i="11"/>
  <c r="F1060" i="11"/>
  <c r="K1060" i="11"/>
  <c r="J1061" i="11" l="1"/>
  <c r="E1061" i="11"/>
  <c r="K1061" i="11"/>
  <c r="F1061" i="11"/>
  <c r="J1062" i="11" l="1"/>
  <c r="E1062" i="11"/>
  <c r="K1062" i="11"/>
  <c r="F1062" i="11"/>
  <c r="J1063" i="11" l="1"/>
  <c r="E1063" i="11"/>
  <c r="F1063" i="11"/>
  <c r="K1063" i="11"/>
  <c r="J1064" i="11" l="1"/>
  <c r="E1064" i="11"/>
  <c r="F1064" i="11"/>
  <c r="K1064" i="11"/>
  <c r="J1065" i="11" l="1"/>
  <c r="E1065" i="11"/>
  <c r="K1065" i="11"/>
  <c r="F1065" i="11"/>
  <c r="J1066" i="11" l="1"/>
  <c r="E1066" i="11"/>
  <c r="K1066" i="11"/>
  <c r="F1066" i="11"/>
  <c r="J1067" i="11" l="1"/>
  <c r="E1067" i="11"/>
  <c r="F1067" i="11"/>
  <c r="K1067" i="11"/>
  <c r="J1068" i="11" l="1"/>
  <c r="E1068" i="11"/>
  <c r="K1068" i="11"/>
  <c r="F1068" i="11"/>
  <c r="J1069" i="11" l="1"/>
  <c r="E1069" i="11"/>
  <c r="K1069" i="11"/>
  <c r="F1069" i="11"/>
  <c r="J1070" i="11" l="1"/>
  <c r="E1070" i="11"/>
  <c r="F1070" i="11"/>
  <c r="K1070" i="11"/>
  <c r="J1071" i="11" l="1"/>
  <c r="E1071" i="11"/>
  <c r="F1071" i="11"/>
  <c r="K1071" i="11"/>
  <c r="J1072" i="11" l="1"/>
  <c r="E1072" i="11"/>
  <c r="F1072" i="11"/>
  <c r="K1072" i="11"/>
  <c r="J1073" i="11" l="1"/>
  <c r="E1073" i="11"/>
  <c r="F1073" i="11"/>
  <c r="K1073" i="11"/>
  <c r="J1074" i="11" l="1"/>
  <c r="E1074" i="11"/>
  <c r="K1074" i="11"/>
  <c r="F1074" i="11"/>
  <c r="J1075" i="11" l="1"/>
  <c r="E1075" i="11"/>
  <c r="K1075" i="11"/>
  <c r="F1075" i="11"/>
  <c r="J1076" i="11" l="1"/>
  <c r="E1076" i="11"/>
  <c r="F1076" i="11"/>
  <c r="K1076" i="11"/>
  <c r="J1077" i="11" l="1"/>
  <c r="E1077" i="11"/>
  <c r="K1077" i="11"/>
  <c r="F1077" i="11"/>
  <c r="J1078" i="11" l="1"/>
  <c r="E1078" i="11"/>
  <c r="F1078" i="11"/>
  <c r="K1078" i="11"/>
  <c r="J1079" i="11" l="1"/>
  <c r="E1079" i="11"/>
  <c r="F1079" i="11"/>
  <c r="K1079" i="11"/>
  <c r="J1080" i="11" l="1"/>
  <c r="E1080" i="11"/>
  <c r="F1080" i="11"/>
  <c r="K1080" i="11"/>
  <c r="J1081" i="11" l="1"/>
  <c r="E1081" i="11"/>
  <c r="K1081" i="11"/>
  <c r="F1081" i="11"/>
  <c r="J1082" i="11" l="1"/>
  <c r="E1082" i="11"/>
  <c r="F1082" i="11"/>
  <c r="K1082" i="11"/>
  <c r="J1083" i="11" l="1"/>
  <c r="E1083" i="11"/>
  <c r="F1083" i="11"/>
  <c r="K1083" i="11"/>
  <c r="J1084" i="11" l="1"/>
  <c r="E1084" i="11"/>
  <c r="F1084" i="11"/>
  <c r="K1084" i="11"/>
  <c r="J1085" i="11" l="1"/>
  <c r="E1085" i="11"/>
  <c r="K1085" i="11"/>
  <c r="F1085" i="11"/>
  <c r="J1086" i="11" l="1"/>
  <c r="E1086" i="11"/>
  <c r="K1086" i="11"/>
  <c r="F1086" i="11"/>
  <c r="J1087" i="11" l="1"/>
  <c r="E1087" i="11"/>
  <c r="F1087" i="11"/>
  <c r="K1087" i="11"/>
  <c r="J1088" i="11" l="1"/>
  <c r="E1088" i="11"/>
  <c r="K1088" i="11"/>
  <c r="F1088" i="11"/>
  <c r="J1089" i="11" l="1"/>
  <c r="E1089" i="11"/>
  <c r="K1089" i="11"/>
  <c r="F1089" i="11"/>
  <c r="J1090" i="11" l="1"/>
  <c r="E1090" i="11"/>
  <c r="K1090" i="11"/>
  <c r="F1090" i="11"/>
  <c r="J1091" i="11" l="1"/>
  <c r="E1091" i="11"/>
  <c r="F1091" i="11"/>
  <c r="K1091" i="11"/>
  <c r="J1092" i="11" l="1"/>
  <c r="E1092" i="11"/>
  <c r="F1092" i="11"/>
  <c r="K1092" i="11"/>
  <c r="J1093" i="11" l="1"/>
  <c r="E1093" i="11"/>
  <c r="K1093" i="11"/>
  <c r="F1093" i="11"/>
  <c r="J1094" i="11" l="1"/>
  <c r="E1094" i="11"/>
  <c r="F1094" i="11"/>
  <c r="K1094" i="11"/>
  <c r="J1095" i="11" l="1"/>
  <c r="E1095" i="11"/>
  <c r="K1095" i="11"/>
  <c r="F1095" i="11"/>
  <c r="J1096" i="11" l="1"/>
  <c r="E1096" i="11"/>
  <c r="F1096" i="11"/>
  <c r="K1096" i="11"/>
  <c r="J1097" i="11" l="1"/>
  <c r="E1097" i="11"/>
  <c r="F1097" i="11"/>
  <c r="K1097" i="11"/>
  <c r="J1098" i="11" l="1"/>
  <c r="E1098" i="11"/>
  <c r="F1098" i="11"/>
  <c r="K1098" i="11"/>
  <c r="J1099" i="11" l="1"/>
  <c r="E1099" i="11"/>
  <c r="K1099" i="11"/>
  <c r="F1099" i="11"/>
  <c r="J1100" i="11" l="1"/>
  <c r="E1100" i="11"/>
  <c r="F1100" i="11"/>
  <c r="K1100" i="11"/>
  <c r="J1101" i="11" l="1"/>
  <c r="E1101" i="11"/>
  <c r="K1101" i="11"/>
  <c r="F1101" i="11"/>
  <c r="J1102" i="11" l="1"/>
  <c r="E1102" i="11"/>
  <c r="K1102" i="11"/>
  <c r="F1102" i="11"/>
  <c r="J1103" i="11" l="1"/>
  <c r="E1103" i="11"/>
  <c r="K1103" i="11"/>
  <c r="F1103" i="11"/>
  <c r="J1104" i="11" l="1"/>
  <c r="E1104" i="11"/>
  <c r="K1104" i="11"/>
  <c r="F1104" i="11"/>
  <c r="J1105" i="11" l="1"/>
  <c r="E1105" i="11"/>
  <c r="F1105" i="11"/>
  <c r="K1105" i="11"/>
  <c r="J1106" i="11" l="1"/>
  <c r="E1106" i="11"/>
  <c r="K1106" i="11"/>
  <c r="F1106" i="11"/>
  <c r="J1107" i="11" l="1"/>
  <c r="E1107" i="11"/>
  <c r="K1107" i="11"/>
  <c r="F1107" i="11"/>
  <c r="J1108" i="11" l="1"/>
  <c r="E1108" i="11"/>
  <c r="F1108" i="11"/>
  <c r="K1108" i="11"/>
  <c r="J1109" i="11" l="1"/>
  <c r="E1109" i="11"/>
  <c r="F1109" i="11"/>
  <c r="K1109" i="11"/>
  <c r="J1110" i="11" l="1"/>
  <c r="E1110" i="11"/>
  <c r="K1110" i="11"/>
  <c r="F1110" i="11"/>
  <c r="J1111" i="11" l="1"/>
  <c r="E1111" i="11"/>
  <c r="K1111" i="11"/>
  <c r="F1111" i="11"/>
  <c r="J1112" i="11" l="1"/>
  <c r="E1112" i="11"/>
  <c r="F1112" i="11"/>
  <c r="K1112" i="11"/>
  <c r="J1113" i="11" l="1"/>
  <c r="E1113" i="11"/>
  <c r="K1113" i="11"/>
  <c r="F1113" i="11"/>
  <c r="J1114" i="11" l="1"/>
  <c r="E1114" i="11"/>
  <c r="K1114" i="11"/>
  <c r="F1114" i="11"/>
  <c r="J1115" i="11" l="1"/>
  <c r="E1115" i="11"/>
  <c r="K1115" i="11"/>
  <c r="F1115" i="11"/>
  <c r="J1116" i="11" l="1"/>
  <c r="E1116" i="11"/>
  <c r="K1116" i="11"/>
  <c r="F1116" i="11"/>
  <c r="J1117" i="11" l="1"/>
  <c r="E1117" i="11"/>
  <c r="F1117" i="11"/>
  <c r="K1117" i="11"/>
  <c r="J1118" i="11" l="1"/>
  <c r="E1118" i="11"/>
  <c r="K1118" i="11"/>
  <c r="F1118" i="11"/>
  <c r="J1119" i="11" l="1"/>
  <c r="E1119" i="11"/>
  <c r="K1119" i="11"/>
  <c r="F1119" i="11"/>
  <c r="J1120" i="11" l="1"/>
  <c r="E1120" i="11"/>
  <c r="K1120" i="11"/>
  <c r="F1120" i="11"/>
  <c r="J1121" i="11" l="1"/>
  <c r="E1121" i="11"/>
  <c r="K1121" i="11"/>
  <c r="F1121" i="11"/>
  <c r="J1122" i="11" l="1"/>
  <c r="E1122" i="11"/>
  <c r="F1122" i="11"/>
  <c r="K1122" i="11"/>
  <c r="J1123" i="11" l="1"/>
  <c r="E1123" i="11"/>
  <c r="K1123" i="11"/>
  <c r="F1123" i="11"/>
  <c r="J1124" i="11" l="1"/>
  <c r="E1124" i="11"/>
  <c r="K1124" i="11"/>
  <c r="F1124" i="11"/>
  <c r="J1125" i="11" l="1"/>
  <c r="E1125" i="11"/>
  <c r="K1125" i="11"/>
  <c r="F1125" i="11"/>
  <c r="J1126" i="11" l="1"/>
  <c r="E1126" i="11"/>
  <c r="F1126" i="11"/>
  <c r="K1126" i="11"/>
  <c r="J1127" i="11" l="1"/>
  <c r="E1127" i="11"/>
  <c r="F1127" i="11"/>
  <c r="K1127" i="11"/>
  <c r="J1128" i="11" l="1"/>
  <c r="E1128" i="11"/>
  <c r="K1128" i="11"/>
  <c r="F1128" i="11"/>
  <c r="J1129" i="11" l="1"/>
  <c r="E1129" i="11"/>
  <c r="K1129" i="11"/>
  <c r="F1129" i="11"/>
  <c r="J1130" i="11" l="1"/>
  <c r="E1130" i="11"/>
  <c r="F1130" i="11"/>
  <c r="K1130" i="11"/>
  <c r="J1131" i="11" l="1"/>
  <c r="E1131" i="11"/>
  <c r="F1131" i="11"/>
  <c r="K1131" i="11"/>
  <c r="J1132" i="11" l="1"/>
  <c r="E1132" i="11"/>
  <c r="F1132" i="11"/>
  <c r="K1132" i="11"/>
  <c r="J1133" i="11" l="1"/>
  <c r="E1133" i="11"/>
  <c r="K1133" i="11"/>
  <c r="F1133" i="11"/>
  <c r="J1134" i="11" l="1"/>
  <c r="E1134" i="11"/>
  <c r="F1134" i="11"/>
  <c r="K1134" i="11"/>
  <c r="J1135" i="11" l="1"/>
  <c r="E1135" i="11"/>
  <c r="F1135" i="11"/>
  <c r="K1135" i="11"/>
  <c r="J1136" i="11" l="1"/>
  <c r="E1136" i="11"/>
  <c r="F1136" i="11"/>
  <c r="K1136" i="11"/>
  <c r="J1137" i="11" l="1"/>
  <c r="E1137" i="11"/>
  <c r="F1137" i="11"/>
  <c r="K1137" i="11"/>
  <c r="J1138" i="11" l="1"/>
  <c r="E1138" i="11"/>
  <c r="K1138" i="11"/>
  <c r="F1138" i="11"/>
  <c r="J1139" i="11" l="1"/>
  <c r="E1139" i="11"/>
  <c r="K1139" i="11"/>
  <c r="F1139" i="11"/>
  <c r="J1140" i="11" l="1"/>
  <c r="E1140" i="11"/>
  <c r="K1140" i="11"/>
  <c r="F1140" i="11"/>
  <c r="J1141" i="11" l="1"/>
  <c r="E1141" i="11"/>
  <c r="K1141" i="11"/>
  <c r="F1141" i="11"/>
  <c r="J1142" i="11" l="1"/>
  <c r="E1142" i="11"/>
  <c r="K1142" i="11"/>
  <c r="F1142" i="11"/>
  <c r="J1143" i="11" l="1"/>
  <c r="E1143" i="11"/>
  <c r="K1143" i="11"/>
  <c r="F1143" i="11"/>
  <c r="J1144" i="11" l="1"/>
  <c r="E1144" i="11"/>
  <c r="F1144" i="11"/>
  <c r="K1144" i="11"/>
  <c r="J1145" i="11" l="1"/>
  <c r="E1145" i="11"/>
  <c r="K1145" i="11"/>
  <c r="F1145" i="11"/>
  <c r="J1146" i="11" l="1"/>
  <c r="E1146" i="11"/>
  <c r="K1146" i="11"/>
  <c r="F1146" i="11"/>
  <c r="J1147" i="11" l="1"/>
  <c r="E1147" i="11"/>
  <c r="K1147" i="11"/>
  <c r="F1147" i="11"/>
  <c r="J1148" i="11" l="1"/>
  <c r="E1148" i="11"/>
  <c r="F1148" i="11"/>
  <c r="K1148" i="11"/>
  <c r="J1149" i="11" l="1"/>
  <c r="E1149" i="11"/>
  <c r="F1149" i="11"/>
  <c r="K1149" i="11"/>
  <c r="J1150" i="11" l="1"/>
  <c r="E1150" i="11"/>
  <c r="K1150" i="11"/>
  <c r="F1150" i="11"/>
  <c r="J1151" i="11" l="1"/>
  <c r="E1151" i="11"/>
  <c r="F1151" i="11"/>
  <c r="K1151" i="11"/>
  <c r="J1152" i="11" l="1"/>
  <c r="E1152" i="11"/>
  <c r="K1152" i="11"/>
  <c r="F1152" i="11"/>
  <c r="J1153" i="11" l="1"/>
  <c r="E1153" i="11"/>
  <c r="K1153" i="11"/>
  <c r="F1153" i="11"/>
  <c r="J1154" i="11" l="1"/>
  <c r="E1154" i="11"/>
  <c r="K1154" i="11"/>
  <c r="F1154" i="11"/>
  <c r="J1155" i="11" l="1"/>
  <c r="E1155" i="11"/>
  <c r="K1155" i="11"/>
  <c r="F1155" i="11"/>
  <c r="J1156" i="11" l="1"/>
  <c r="E1156" i="11"/>
  <c r="K1156" i="11"/>
  <c r="F1156" i="11"/>
  <c r="J1157" i="11" l="1"/>
  <c r="E1157" i="11"/>
  <c r="K1157" i="11"/>
  <c r="F1157" i="11"/>
  <c r="J1158" i="11" l="1"/>
  <c r="E1158" i="11"/>
  <c r="F1158" i="11"/>
  <c r="K1158" i="11"/>
  <c r="J1159" i="11" l="1"/>
  <c r="E1159" i="11"/>
  <c r="F1159" i="11"/>
  <c r="K1159" i="11"/>
  <c r="J1160" i="11" l="1"/>
  <c r="E1160" i="11"/>
  <c r="K1160" i="11"/>
  <c r="F1160" i="11"/>
  <c r="J1161" i="11" l="1"/>
  <c r="E1161" i="11"/>
  <c r="F1161" i="11"/>
  <c r="K1161" i="11"/>
  <c r="J1162" i="11" l="1"/>
  <c r="E1162" i="11"/>
  <c r="F1162" i="11"/>
  <c r="K1162" i="11"/>
  <c r="J1163" i="11" l="1"/>
  <c r="E1163" i="11"/>
  <c r="K1163" i="11"/>
  <c r="F1163" i="11"/>
  <c r="J1164" i="11" l="1"/>
  <c r="E1164" i="11"/>
  <c r="F1164" i="11"/>
  <c r="K1164" i="11"/>
  <c r="J1165" i="11" l="1"/>
  <c r="E1165" i="11"/>
  <c r="F1165" i="11"/>
  <c r="K1165" i="11"/>
  <c r="J1166" i="11" l="1"/>
  <c r="E1166" i="11"/>
  <c r="F1166" i="11"/>
  <c r="K1166" i="11"/>
  <c r="J1167" i="11" l="1"/>
  <c r="E1167" i="11"/>
  <c r="F1167" i="11"/>
  <c r="K1167" i="11"/>
  <c r="J1168" i="11" l="1"/>
  <c r="E1168" i="11"/>
  <c r="K1168" i="11"/>
  <c r="F1168" i="11"/>
  <c r="J1169" i="11" l="1"/>
  <c r="E1169" i="11"/>
  <c r="F1169" i="11"/>
  <c r="K1169" i="11"/>
  <c r="J1170" i="11" l="1"/>
  <c r="E1170" i="11"/>
  <c r="F1170" i="11"/>
  <c r="K1170" i="11"/>
  <c r="J1171" i="11" l="1"/>
  <c r="E1171" i="11"/>
  <c r="F1171" i="11"/>
  <c r="K1171" i="11"/>
  <c r="J1172" i="11" l="1"/>
  <c r="E1172" i="11"/>
  <c r="F1172" i="11"/>
  <c r="K1172" i="11"/>
  <c r="J1173" i="11" l="1"/>
  <c r="E1173" i="11"/>
  <c r="K1173" i="11"/>
  <c r="F1173" i="11"/>
  <c r="J1174" i="11" l="1"/>
  <c r="E1174" i="11"/>
  <c r="F1174" i="11"/>
  <c r="K1174" i="11"/>
  <c r="J1175" i="11" l="1"/>
  <c r="E1175" i="11"/>
  <c r="K1175" i="11"/>
  <c r="F1175" i="11"/>
  <c r="J1176" i="11" l="1"/>
  <c r="E1176" i="11"/>
  <c r="F1176" i="11"/>
  <c r="K1176" i="11"/>
  <c r="J1177" i="11" l="1"/>
  <c r="E1177" i="11"/>
  <c r="K1177" i="11"/>
  <c r="F1177" i="11"/>
  <c r="J1178" i="11" l="1"/>
  <c r="E1178" i="11"/>
  <c r="K1178" i="11"/>
  <c r="F1178" i="11"/>
  <c r="J1179" i="11" l="1"/>
  <c r="E1179" i="11"/>
  <c r="F1179" i="11"/>
  <c r="K1179" i="11"/>
  <c r="J1180" i="11" l="1"/>
  <c r="E1180" i="11"/>
  <c r="F1180" i="11"/>
  <c r="K1180" i="11"/>
  <c r="J1181" i="11" l="1"/>
  <c r="E1181" i="11"/>
  <c r="K1181" i="11"/>
  <c r="F1181" i="11"/>
  <c r="J1182" i="11" l="1"/>
  <c r="E1182" i="11"/>
  <c r="F1182" i="11"/>
  <c r="K1182" i="11"/>
  <c r="J1183" i="11" l="1"/>
  <c r="E1183" i="11"/>
  <c r="F1183" i="11"/>
  <c r="K1183" i="11"/>
  <c r="J1184" i="11" l="1"/>
  <c r="E1184" i="11"/>
  <c r="F1184" i="11"/>
  <c r="K1184" i="11"/>
  <c r="J1185" i="11" l="1"/>
  <c r="E1185" i="11"/>
  <c r="K1185" i="11"/>
  <c r="F1185" i="11"/>
  <c r="J1186" i="11" l="1"/>
  <c r="E1186" i="11"/>
  <c r="K1186" i="11"/>
  <c r="F1186" i="11"/>
  <c r="J1187" i="11" l="1"/>
  <c r="E1187" i="11"/>
  <c r="F1187" i="11"/>
  <c r="K1187" i="11"/>
  <c r="J1188" i="11" l="1"/>
  <c r="E1188" i="11"/>
  <c r="K1188" i="11"/>
  <c r="F1188" i="11"/>
  <c r="J1189" i="11" l="1"/>
  <c r="E1189" i="11"/>
  <c r="K1189" i="11"/>
  <c r="F1189" i="11"/>
  <c r="J1190" i="11" l="1"/>
  <c r="E1190" i="11"/>
  <c r="F1190" i="11"/>
  <c r="K1190" i="11"/>
  <c r="J1191" i="11" l="1"/>
  <c r="E1191" i="11"/>
  <c r="F1191" i="11"/>
  <c r="K1191" i="11"/>
  <c r="J1192" i="11" l="1"/>
  <c r="E1192" i="11"/>
  <c r="K1192" i="11"/>
  <c r="F1192" i="11"/>
  <c r="J1193" i="11" l="1"/>
  <c r="E1193" i="11"/>
  <c r="F1193" i="11"/>
  <c r="K1193" i="11"/>
  <c r="J1194" i="11" l="1"/>
  <c r="E1194" i="11"/>
  <c r="F1194" i="11"/>
  <c r="K1194" i="11"/>
  <c r="J1195" i="11" l="1"/>
  <c r="E1195" i="11"/>
  <c r="F1195" i="11"/>
  <c r="K1195" i="11"/>
  <c r="J1196" i="11" l="1"/>
  <c r="E1196" i="11"/>
  <c r="F1196" i="11"/>
  <c r="K1196" i="11"/>
  <c r="J1197" i="11" l="1"/>
  <c r="E1197" i="11"/>
  <c r="K1197" i="11"/>
  <c r="F1197" i="11"/>
  <c r="J1198" i="11" l="1"/>
  <c r="E1198" i="11"/>
  <c r="K1198" i="11"/>
  <c r="F1198" i="11"/>
  <c r="J1199" i="11" l="1"/>
  <c r="E1199" i="11"/>
  <c r="K1199" i="11"/>
  <c r="F1199" i="11"/>
  <c r="J1200" i="11" l="1"/>
  <c r="E1200" i="11"/>
  <c r="K1200" i="11"/>
  <c r="F1200" i="11"/>
  <c r="J1201" i="11" l="1"/>
  <c r="E1201" i="11"/>
  <c r="F1201" i="11"/>
  <c r="K1201" i="11"/>
  <c r="J1202" i="11" l="1"/>
  <c r="E1202" i="11"/>
  <c r="K1202" i="11"/>
  <c r="F1202" i="11"/>
  <c r="J1203" i="11" l="1"/>
  <c r="E1203" i="11"/>
  <c r="K1203" i="11"/>
  <c r="F1203" i="11"/>
  <c r="J1204" i="11" l="1"/>
  <c r="E1204" i="11"/>
  <c r="F1204" i="11"/>
  <c r="K1204" i="11"/>
  <c r="J1205" i="11" l="1"/>
  <c r="E1205" i="11"/>
  <c r="K1205" i="11"/>
  <c r="F1205" i="11"/>
  <c r="J1206" i="11" l="1"/>
  <c r="E1206" i="11"/>
  <c r="F1206" i="11"/>
  <c r="K1206" i="11"/>
  <c r="J1207" i="11" l="1"/>
  <c r="E1207" i="11"/>
  <c r="F1207" i="11"/>
  <c r="K1207" i="11"/>
  <c r="J1208" i="11" l="1"/>
  <c r="E1208" i="11"/>
  <c r="F1208" i="11"/>
  <c r="K1208" i="11"/>
  <c r="J1209" i="11" l="1"/>
  <c r="E1209" i="11"/>
  <c r="F1209" i="11"/>
  <c r="K1209" i="11"/>
  <c r="J1210" i="11" l="1"/>
  <c r="E1210" i="11"/>
  <c r="F1210" i="11"/>
  <c r="K1210" i="11"/>
  <c r="J1211" i="11" l="1"/>
  <c r="E1211" i="11"/>
  <c r="F1211" i="11"/>
  <c r="K1211" i="11"/>
  <c r="J1212" i="11" l="1"/>
  <c r="E1212" i="11"/>
  <c r="F1212" i="11"/>
  <c r="K1212" i="11"/>
  <c r="J1213" i="11" l="1"/>
  <c r="E1213" i="11"/>
  <c r="F1213" i="11"/>
  <c r="K1213" i="11"/>
  <c r="J1214" i="11" l="1"/>
  <c r="E1214" i="11"/>
  <c r="F1214" i="11"/>
  <c r="K1214" i="11"/>
  <c r="J1215" i="11" l="1"/>
  <c r="E1215" i="11"/>
  <c r="K1215" i="11"/>
  <c r="F1215" i="11"/>
  <c r="J1216" i="11" l="1"/>
  <c r="E1216" i="11"/>
  <c r="F1216" i="11"/>
  <c r="K1216" i="11"/>
  <c r="J1217" i="11" l="1"/>
  <c r="E1217" i="11"/>
  <c r="K1217" i="11"/>
  <c r="F1217" i="11"/>
  <c r="J1218" i="11" l="1"/>
  <c r="E1218" i="11"/>
  <c r="F1218" i="11"/>
  <c r="K1218" i="11"/>
  <c r="J1219" i="11" l="1"/>
  <c r="E1219" i="11"/>
  <c r="F1219" i="11"/>
  <c r="K1219" i="11"/>
  <c r="J1220" i="11" l="1"/>
  <c r="E1220" i="11"/>
  <c r="F1220" i="11"/>
  <c r="K1220" i="11"/>
  <c r="J1221" i="11" l="1"/>
  <c r="E1221" i="11"/>
  <c r="F1221" i="11"/>
  <c r="K1221" i="11"/>
  <c r="J1222" i="11" l="1"/>
  <c r="E1222" i="11"/>
  <c r="F1222" i="11"/>
  <c r="K1222" i="11"/>
  <c r="J1223" i="11" l="1"/>
  <c r="E1223" i="11"/>
  <c r="F1223" i="11"/>
  <c r="K1223" i="11"/>
  <c r="J1224" i="11" l="1"/>
  <c r="E1224" i="11"/>
  <c r="K1224" i="11"/>
  <c r="F1224" i="11"/>
  <c r="J1225" i="11" l="1"/>
  <c r="E1225" i="11"/>
  <c r="K1225" i="11"/>
  <c r="F1225" i="11"/>
  <c r="J1226" i="11" l="1"/>
  <c r="E1226" i="11"/>
  <c r="K1226" i="11"/>
  <c r="F1226" i="11"/>
  <c r="J1227" i="11" l="1"/>
  <c r="E1227" i="11"/>
  <c r="F1227" i="11"/>
  <c r="K1227" i="11"/>
  <c r="J1228" i="11" l="1"/>
  <c r="E1228" i="11"/>
  <c r="F1228" i="11"/>
  <c r="K1228" i="11"/>
  <c r="J1229" i="11" l="1"/>
  <c r="E1229" i="11"/>
  <c r="K1229" i="11"/>
  <c r="F1229" i="11"/>
  <c r="J1230" i="11" l="1"/>
  <c r="E1230" i="11"/>
  <c r="F1230" i="11"/>
  <c r="K1230" i="11"/>
  <c r="J1231" i="11" l="1"/>
  <c r="E1231" i="11"/>
  <c r="K1231" i="11"/>
  <c r="F1231" i="11"/>
  <c r="J1232" i="11" l="1"/>
  <c r="E1232" i="11"/>
  <c r="F1232" i="11"/>
  <c r="K1232" i="11"/>
  <c r="J1233" i="11" l="1"/>
  <c r="E1233" i="11"/>
  <c r="K1233" i="11"/>
  <c r="F1233" i="11"/>
  <c r="J1234" i="11" l="1"/>
  <c r="E1234" i="11"/>
  <c r="K1234" i="11"/>
  <c r="F1234" i="11"/>
  <c r="J1235" i="11" l="1"/>
  <c r="E1235" i="11"/>
  <c r="K1235" i="11"/>
  <c r="F1235" i="11"/>
  <c r="J1236" i="11" l="1"/>
  <c r="E1236" i="11"/>
  <c r="F1236" i="11"/>
  <c r="K1236" i="11"/>
  <c r="J1237" i="11" l="1"/>
  <c r="E1237" i="11"/>
  <c r="K1237" i="11"/>
  <c r="F1237" i="11"/>
  <c r="J1238" i="11" l="1"/>
  <c r="E1238" i="11"/>
  <c r="F1238" i="11"/>
  <c r="K1238" i="11"/>
  <c r="J1239" i="11" l="1"/>
  <c r="E1239" i="11"/>
  <c r="K1239" i="11"/>
  <c r="F1239" i="11"/>
  <c r="J1240" i="11" l="1"/>
  <c r="E1240" i="11"/>
  <c r="F1240" i="11"/>
  <c r="K1240" i="11"/>
  <c r="J1241" i="11" l="1"/>
  <c r="E1241" i="11"/>
  <c r="F1241" i="11"/>
  <c r="K1241" i="11"/>
  <c r="J1242" i="11" l="1"/>
  <c r="E1242" i="11"/>
  <c r="K1242" i="11"/>
  <c r="F1242" i="11"/>
  <c r="J1243" i="11" l="1"/>
  <c r="E1243" i="11"/>
  <c r="F1243" i="11"/>
  <c r="K1243" i="11"/>
  <c r="J1244" i="11" l="1"/>
  <c r="E1244" i="11"/>
  <c r="F1244" i="11"/>
  <c r="K1244" i="11"/>
  <c r="J1245" i="11" l="1"/>
  <c r="E1245" i="11"/>
  <c r="K1245" i="11"/>
  <c r="F1245" i="11"/>
  <c r="J1246" i="11" l="1"/>
  <c r="E1246" i="11"/>
  <c r="K1246" i="11"/>
  <c r="F1246" i="11"/>
  <c r="J1247" i="11" l="1"/>
  <c r="E1247" i="11"/>
  <c r="K1247" i="11"/>
  <c r="F1247" i="11"/>
  <c r="J1248" i="11" l="1"/>
  <c r="E1248" i="11"/>
  <c r="F1248" i="11"/>
  <c r="K1248" i="11"/>
  <c r="J1249" i="11" l="1"/>
  <c r="E1249" i="11"/>
  <c r="K1249" i="11"/>
  <c r="F1249" i="11"/>
  <c r="J1250" i="11" l="1"/>
  <c r="E1250" i="11"/>
  <c r="K1250" i="11"/>
  <c r="F1250" i="11"/>
  <c r="J1251" i="11" l="1"/>
  <c r="E1251" i="11"/>
  <c r="K1251" i="11"/>
  <c r="F1251" i="11"/>
  <c r="J1252" i="11" l="1"/>
  <c r="E1252" i="11"/>
  <c r="K1252" i="11"/>
  <c r="F1252" i="11"/>
  <c r="J1253" i="11" l="1"/>
  <c r="E1253" i="11"/>
  <c r="K1253" i="11"/>
  <c r="F1253" i="11"/>
  <c r="J1254" i="11" l="1"/>
  <c r="E1254" i="11"/>
  <c r="F1254" i="11"/>
  <c r="K1254" i="11"/>
  <c r="J1255" i="11" l="1"/>
  <c r="E1255" i="11"/>
  <c r="K1255" i="11"/>
  <c r="F1255" i="11"/>
  <c r="J1256" i="11" l="1"/>
  <c r="E1256" i="11"/>
  <c r="K1256" i="11"/>
  <c r="F1256" i="11"/>
  <c r="J1257" i="11" l="1"/>
  <c r="E1257" i="11"/>
  <c r="K1257" i="11"/>
  <c r="F1257" i="11"/>
  <c r="J1258" i="11" l="1"/>
  <c r="E1258" i="11"/>
  <c r="K1258" i="11"/>
  <c r="F1258" i="11"/>
  <c r="J1259" i="11" l="1"/>
  <c r="E1259" i="11"/>
  <c r="F1259" i="11"/>
  <c r="K1259" i="11"/>
  <c r="J1260" i="11" l="1"/>
  <c r="E1260" i="11"/>
  <c r="K1260" i="11"/>
  <c r="F1260" i="11"/>
  <c r="J1261" i="11" l="1"/>
  <c r="E1261" i="11"/>
  <c r="F1261" i="11"/>
  <c r="K1261" i="11"/>
  <c r="J1262" i="11" l="1"/>
  <c r="E1262" i="11"/>
  <c r="K1262" i="11"/>
  <c r="F1262" i="11"/>
  <c r="J1263" i="11" l="1"/>
  <c r="E1263" i="11"/>
  <c r="F1263" i="11"/>
  <c r="K1263" i="11"/>
  <c r="J1264" i="11" l="1"/>
  <c r="E1264" i="11"/>
  <c r="F1264" i="11"/>
  <c r="K1264" i="11"/>
  <c r="J1265" i="11" l="1"/>
  <c r="E1265" i="11"/>
  <c r="K1265" i="11"/>
  <c r="F1265" i="11"/>
  <c r="J1266" i="11" l="1"/>
  <c r="E1266" i="11"/>
  <c r="K1266" i="11"/>
  <c r="F1266" i="11"/>
  <c r="J1267" i="11" l="1"/>
  <c r="E1267" i="11"/>
  <c r="F1267" i="11"/>
  <c r="K1267" i="11"/>
  <c r="J1268" i="11" l="1"/>
  <c r="E1268" i="11"/>
  <c r="K1268" i="11"/>
  <c r="F1268" i="11"/>
  <c r="J1269" i="11" l="1"/>
  <c r="E1269" i="11"/>
  <c r="K1269" i="11"/>
  <c r="F1269" i="11"/>
  <c r="J1270" i="11" l="1"/>
  <c r="E1270" i="11"/>
  <c r="K1270" i="11"/>
  <c r="F1270" i="11"/>
  <c r="J1271" i="11" l="1"/>
  <c r="E1271" i="11"/>
  <c r="K1271" i="11"/>
  <c r="F1271" i="11"/>
  <c r="J1272" i="11" l="1"/>
  <c r="E1272" i="11"/>
  <c r="K1272" i="11"/>
  <c r="F1272" i="11"/>
  <c r="J1273" i="11" l="1"/>
  <c r="E1273" i="11"/>
  <c r="F1273" i="11"/>
  <c r="K1273" i="11"/>
  <c r="J1274" i="11" l="1"/>
  <c r="E1274" i="11"/>
  <c r="K1274" i="11"/>
  <c r="F1274" i="11"/>
  <c r="J1275" i="11" l="1"/>
  <c r="E1275" i="11"/>
  <c r="F1275" i="11"/>
  <c r="K1275" i="11"/>
  <c r="J1276" i="11" l="1"/>
  <c r="E1276" i="11"/>
  <c r="K1276" i="11"/>
  <c r="F1276" i="11"/>
  <c r="J1277" i="11" l="1"/>
  <c r="E1277" i="11"/>
  <c r="K1277" i="11"/>
  <c r="F1277" i="11"/>
  <c r="J1278" i="11" l="1"/>
  <c r="E1278" i="11"/>
  <c r="F1278" i="11"/>
  <c r="K1278" i="11"/>
  <c r="J1279" i="11" l="1"/>
  <c r="E1279" i="11"/>
  <c r="F1279" i="11"/>
  <c r="K1279" i="11"/>
  <c r="J1280" i="11" l="1"/>
  <c r="E1280" i="11"/>
  <c r="F1280" i="11"/>
  <c r="K1280" i="11"/>
  <c r="J1281" i="11" l="1"/>
  <c r="E1281" i="11"/>
  <c r="F1281" i="11"/>
  <c r="K1281" i="11"/>
  <c r="J1282" i="11" l="1"/>
  <c r="E1282" i="11"/>
  <c r="K1282" i="11"/>
  <c r="F1282" i="11"/>
  <c r="J1283" i="11" l="1"/>
  <c r="E1283" i="11"/>
  <c r="K1283" i="11"/>
  <c r="F1283" i="11"/>
  <c r="J1284" i="11" l="1"/>
  <c r="E1284" i="11"/>
  <c r="F1284" i="11"/>
  <c r="K1284" i="11"/>
  <c r="J1285" i="11" l="1"/>
  <c r="E1285" i="11"/>
  <c r="K1285" i="11"/>
  <c r="F1285" i="11"/>
  <c r="J1286" i="11" l="1"/>
  <c r="E1286" i="11"/>
  <c r="K1286" i="11"/>
  <c r="F1286" i="11"/>
  <c r="J1287" i="11" l="1"/>
  <c r="E1287" i="11"/>
  <c r="K1287" i="11"/>
  <c r="F1287" i="11"/>
  <c r="J1288" i="11" l="1"/>
  <c r="E1288" i="11"/>
  <c r="K1288" i="11"/>
  <c r="F1288" i="11"/>
  <c r="J1289" i="11" l="1"/>
  <c r="E1289" i="11"/>
  <c r="F1289" i="11"/>
  <c r="K1289" i="11"/>
  <c r="J1290" i="11" l="1"/>
  <c r="E1290" i="11"/>
  <c r="F1290" i="11"/>
  <c r="K1290" i="11"/>
  <c r="J1291" i="11" l="1"/>
  <c r="E1291" i="11"/>
  <c r="K1291" i="11"/>
  <c r="F1291" i="11"/>
  <c r="J1292" i="11" l="1"/>
  <c r="E1292" i="11"/>
  <c r="K1292" i="11"/>
  <c r="F1292" i="11"/>
  <c r="J1293" i="11" l="1"/>
  <c r="E1293" i="11"/>
  <c r="F1293" i="11"/>
  <c r="K1293" i="11"/>
  <c r="J1294" i="11" l="1"/>
  <c r="E1294" i="11"/>
  <c r="K1294" i="11"/>
  <c r="F1294" i="11"/>
  <c r="J1295" i="11" l="1"/>
  <c r="E1295" i="11"/>
  <c r="K1295" i="11"/>
  <c r="F1295" i="11"/>
  <c r="J1296" i="11" l="1"/>
  <c r="E1296" i="11"/>
  <c r="F1296" i="11"/>
  <c r="K1296" i="11"/>
  <c r="J1297" i="11" l="1"/>
  <c r="E1297" i="11"/>
  <c r="K1297" i="11"/>
  <c r="F1297" i="11"/>
  <c r="J1298" i="11" l="1"/>
  <c r="E1298" i="11"/>
  <c r="F1298" i="11"/>
  <c r="K1298" i="11"/>
  <c r="J1299" i="11" l="1"/>
  <c r="E1299" i="11"/>
  <c r="F1299" i="11"/>
  <c r="K1299" i="11"/>
  <c r="J1300" i="11" l="1"/>
  <c r="E1300" i="11"/>
  <c r="K1300" i="11"/>
  <c r="F1300" i="11"/>
  <c r="J1301" i="11" l="1"/>
  <c r="E1301" i="11"/>
  <c r="K1301" i="11"/>
  <c r="F1301" i="11"/>
  <c r="J1302" i="11" l="1"/>
  <c r="E1302" i="11"/>
  <c r="K1302" i="11"/>
  <c r="F1302" i="11"/>
  <c r="J1303" i="11" l="1"/>
  <c r="E1303" i="11"/>
  <c r="K1303" i="11"/>
  <c r="F1303" i="11"/>
  <c r="J1304" i="11" l="1"/>
  <c r="E1304" i="11"/>
  <c r="F1304" i="11"/>
  <c r="K1304" i="11"/>
  <c r="J1305" i="11" l="1"/>
  <c r="E1305" i="11"/>
  <c r="K1305" i="11"/>
  <c r="F1305" i="11"/>
  <c r="J1306" i="11" l="1"/>
  <c r="E1306" i="11"/>
  <c r="F1306" i="11"/>
  <c r="K1306" i="11"/>
  <c r="J1307" i="11" l="1"/>
  <c r="E1307" i="11"/>
  <c r="F1307" i="11"/>
  <c r="K1307" i="11"/>
  <c r="J1308" i="11" l="1"/>
  <c r="E1308" i="11"/>
  <c r="F1308" i="11"/>
  <c r="K1308" i="11"/>
  <c r="J1309" i="11" l="1"/>
  <c r="E1309" i="11"/>
  <c r="K1309" i="11"/>
  <c r="F1309" i="11"/>
  <c r="J1310" i="11" l="1"/>
  <c r="E1310" i="11"/>
  <c r="K1310" i="11"/>
  <c r="F1310" i="11"/>
  <c r="J1311" i="11" l="1"/>
  <c r="E1311" i="11"/>
  <c r="K1311" i="11"/>
  <c r="F1311" i="11"/>
  <c r="J1312" i="11" l="1"/>
  <c r="E1312" i="11"/>
  <c r="F1312" i="11"/>
  <c r="K1312" i="11"/>
  <c r="J1313" i="11" l="1"/>
  <c r="E1313" i="11"/>
  <c r="K1313" i="11"/>
  <c r="F1313" i="11"/>
  <c r="J1314" i="11" l="1"/>
  <c r="E1314" i="11"/>
  <c r="F1314" i="11"/>
  <c r="K1314" i="11"/>
  <c r="J1315" i="11" l="1"/>
  <c r="E1315" i="11"/>
  <c r="F1315" i="11"/>
  <c r="K1315" i="11"/>
  <c r="J1316" i="11" l="1"/>
  <c r="E1316" i="11"/>
  <c r="F1316" i="11"/>
  <c r="K1316" i="11"/>
  <c r="J1317" i="11" l="1"/>
  <c r="E1317" i="11"/>
  <c r="F1317" i="11"/>
  <c r="K1317" i="11"/>
  <c r="J1318" i="11" l="1"/>
  <c r="E1318" i="11"/>
  <c r="F1318" i="11"/>
  <c r="K1318" i="11"/>
  <c r="J1319" i="11" l="1"/>
  <c r="E1319" i="11"/>
  <c r="F1319" i="11"/>
  <c r="K1319" i="11"/>
  <c r="J1320" i="11" l="1"/>
  <c r="E1320" i="11"/>
  <c r="K1320" i="11"/>
  <c r="F1320" i="11"/>
  <c r="J1321" i="11" l="1"/>
  <c r="E1321" i="11"/>
  <c r="K1321" i="11"/>
  <c r="F1321" i="11"/>
  <c r="J1322" i="11" l="1"/>
  <c r="E1322" i="11"/>
  <c r="K1322" i="11"/>
  <c r="F1322" i="11"/>
  <c r="J1323" i="11" l="1"/>
  <c r="E1323" i="11"/>
  <c r="F1323" i="11"/>
  <c r="K1323" i="11"/>
  <c r="J1324" i="11" l="1"/>
  <c r="E1324" i="11"/>
  <c r="F1324" i="11"/>
  <c r="K1324" i="11"/>
  <c r="J1325" i="11" l="1"/>
  <c r="E1325" i="11"/>
  <c r="K1325" i="11"/>
  <c r="F1325" i="11"/>
  <c r="J1326" i="11" l="1"/>
  <c r="E1326" i="11"/>
  <c r="K1326" i="11"/>
  <c r="F1326" i="11"/>
  <c r="J1327" i="11" l="1"/>
  <c r="E1327" i="11"/>
  <c r="F1327" i="11"/>
  <c r="K1327" i="11"/>
  <c r="J1328" i="11" l="1"/>
  <c r="E1328" i="11"/>
  <c r="K1328" i="11"/>
  <c r="F1328" i="11"/>
  <c r="J1329" i="11" l="1"/>
  <c r="E1329" i="11"/>
  <c r="F1329" i="11"/>
  <c r="K1329" i="11"/>
  <c r="J1330" i="11" l="1"/>
  <c r="E1330" i="11"/>
  <c r="K1330" i="11"/>
  <c r="F1330" i="11"/>
  <c r="J1331" i="11" l="1"/>
  <c r="E1331" i="11"/>
  <c r="K1331" i="11"/>
  <c r="F1331" i="11"/>
  <c r="J1332" i="11" l="1"/>
  <c r="E1332" i="11"/>
  <c r="F1332" i="11"/>
  <c r="K1332" i="11"/>
  <c r="J1333" i="11" l="1"/>
  <c r="E1333" i="11"/>
  <c r="K1333" i="11"/>
  <c r="F1333" i="11"/>
  <c r="J1334" i="11" l="1"/>
  <c r="E1334" i="11"/>
  <c r="K1334" i="11"/>
  <c r="F1334" i="11"/>
  <c r="J1335" i="11" l="1"/>
  <c r="E1335" i="11"/>
  <c r="F1335" i="11"/>
  <c r="K1335" i="11"/>
  <c r="J1336" i="11" l="1"/>
  <c r="E1336" i="11"/>
  <c r="F1336" i="11"/>
  <c r="K1336" i="11"/>
  <c r="J1337" i="11" l="1"/>
  <c r="E1337" i="11"/>
  <c r="K1337" i="11"/>
  <c r="F1337" i="11"/>
  <c r="J1338" i="11" l="1"/>
  <c r="E1338" i="11"/>
  <c r="K1338" i="11"/>
  <c r="F1338" i="11"/>
  <c r="J1339" i="11" l="1"/>
  <c r="E1339" i="11"/>
  <c r="K1339" i="11"/>
  <c r="F1339" i="11"/>
  <c r="J1340" i="11" l="1"/>
  <c r="E1340" i="11"/>
  <c r="F1340" i="11"/>
  <c r="K1340" i="11"/>
  <c r="J1341" i="11" l="1"/>
  <c r="E1341" i="11"/>
  <c r="F1341" i="11"/>
  <c r="K1341" i="11"/>
  <c r="J1342" i="11" l="1"/>
  <c r="E1342" i="11"/>
  <c r="K1342" i="11"/>
  <c r="F1342" i="11"/>
  <c r="J1343" i="11" l="1"/>
  <c r="E1343" i="11"/>
  <c r="F1343" i="11"/>
  <c r="K1343" i="11"/>
  <c r="J1344" i="11" l="1"/>
  <c r="E1344" i="11"/>
  <c r="F1344" i="11"/>
  <c r="K1344" i="11"/>
  <c r="J1345" i="11" l="1"/>
  <c r="E1345" i="11"/>
  <c r="F1345" i="11"/>
  <c r="K1345" i="11"/>
  <c r="J1346" i="11" l="1"/>
  <c r="E1346" i="11"/>
  <c r="K1346" i="11"/>
  <c r="F1346" i="11"/>
  <c r="J1347" i="11" l="1"/>
  <c r="E1347" i="11"/>
  <c r="K1347" i="11"/>
  <c r="F1347" i="11"/>
  <c r="J1348" i="11" l="1"/>
  <c r="E1348" i="11"/>
  <c r="F1348" i="11"/>
  <c r="K1348" i="11"/>
  <c r="J1349" i="11" l="1"/>
  <c r="E1349" i="11"/>
  <c r="F1349" i="11"/>
  <c r="K1349" i="11"/>
  <c r="J1350" i="11" l="1"/>
  <c r="E1350" i="11"/>
  <c r="K1350" i="11"/>
  <c r="F1350" i="11"/>
  <c r="J1351" i="11" l="1"/>
  <c r="E1351" i="11"/>
  <c r="K1351" i="11"/>
  <c r="F1351" i="11"/>
  <c r="J1352" i="11" l="1"/>
  <c r="E1352" i="11"/>
  <c r="F1352" i="11"/>
  <c r="K1352" i="11"/>
  <c r="J1353" i="11" l="1"/>
  <c r="E1353" i="11"/>
  <c r="F1353" i="11"/>
  <c r="K1353" i="11"/>
  <c r="J1354" i="11" l="1"/>
  <c r="E1354" i="11"/>
  <c r="F1354" i="11"/>
  <c r="K1354" i="11"/>
  <c r="J1355" i="11" l="1"/>
  <c r="E1355" i="11"/>
  <c r="K1355" i="11"/>
  <c r="F1355" i="11"/>
  <c r="J1356" i="11" l="1"/>
  <c r="E1356" i="11"/>
  <c r="K1356" i="11"/>
  <c r="F1356" i="11"/>
  <c r="J1357" i="11" l="1"/>
  <c r="E1357" i="11"/>
  <c r="K1357" i="11"/>
  <c r="F1357" i="11"/>
  <c r="J1358" i="11" l="1"/>
  <c r="E1358" i="11"/>
  <c r="K1358" i="11"/>
  <c r="F1358" i="11"/>
  <c r="J1359" i="11" l="1"/>
  <c r="E1359" i="11"/>
  <c r="K1359" i="11"/>
  <c r="F1359" i="11"/>
  <c r="J1360" i="11" l="1"/>
  <c r="E1360" i="11"/>
  <c r="F1360" i="11"/>
  <c r="K1360" i="11"/>
  <c r="J1361" i="11" l="1"/>
  <c r="E1361" i="11"/>
  <c r="F1361" i="11"/>
  <c r="K1361" i="11"/>
  <c r="J1362" i="11" l="1"/>
  <c r="E1362" i="11"/>
  <c r="K1362" i="11"/>
  <c r="F1362" i="11"/>
  <c r="J1363" i="11" l="1"/>
  <c r="E1363" i="11"/>
  <c r="K1363" i="11"/>
  <c r="F1363" i="11"/>
  <c r="J1364" i="11" l="1"/>
  <c r="E1364" i="11"/>
  <c r="F1364" i="11"/>
  <c r="K1364" i="11"/>
  <c r="J1365" i="11" l="1"/>
  <c r="E1365" i="11"/>
  <c r="F1365" i="11"/>
  <c r="K1365" i="11"/>
  <c r="J1366" i="11" l="1"/>
  <c r="E1366" i="11"/>
  <c r="F1366" i="11"/>
  <c r="K1366" i="11"/>
  <c r="J1367" i="11" l="1"/>
  <c r="E1367" i="11"/>
  <c r="F1367" i="11"/>
  <c r="K1367" i="11"/>
  <c r="J1368" i="11" l="1"/>
  <c r="E1368" i="11"/>
  <c r="F1368" i="11"/>
  <c r="K1368" i="11"/>
  <c r="J1369" i="11" l="1"/>
  <c r="E1369" i="11"/>
  <c r="K1369" i="11"/>
  <c r="F1369" i="11"/>
  <c r="J1370" i="11" l="1"/>
  <c r="E1370" i="11"/>
  <c r="F1370" i="11"/>
  <c r="K1370" i="11"/>
  <c r="J1371" i="11" l="1"/>
  <c r="E1371" i="11"/>
  <c r="K1371" i="11"/>
  <c r="F1371" i="11"/>
  <c r="J1372" i="11" l="1"/>
  <c r="E1372" i="11"/>
  <c r="F1372" i="11"/>
  <c r="K1372" i="11"/>
  <c r="J1373" i="11" l="1"/>
  <c r="E1373" i="11"/>
  <c r="K1373" i="11"/>
  <c r="F1373" i="11"/>
  <c r="J1374" i="11" l="1"/>
  <c r="E1374" i="11"/>
  <c r="K1374" i="11"/>
  <c r="F1374" i="11"/>
  <c r="J1375" i="11" l="1"/>
  <c r="E1375" i="11"/>
  <c r="K1375" i="11"/>
  <c r="F1375" i="11"/>
  <c r="J1376" i="11" l="1"/>
  <c r="E1376" i="11"/>
  <c r="K1376" i="11"/>
  <c r="F1376" i="11"/>
  <c r="J1377" i="11" l="1"/>
  <c r="E1377" i="11"/>
  <c r="K1377" i="11"/>
  <c r="F1377" i="11"/>
  <c r="J1378" i="11" l="1"/>
  <c r="E1378" i="11"/>
  <c r="F1378" i="11"/>
  <c r="K1378" i="11"/>
  <c r="J1379" i="11" l="1"/>
  <c r="E1379" i="11"/>
  <c r="K1379" i="11"/>
  <c r="F1379" i="11"/>
  <c r="J1380" i="11" l="1"/>
  <c r="E1380" i="11"/>
  <c r="K1380" i="11"/>
  <c r="F1380" i="11"/>
  <c r="J1381" i="11" l="1"/>
  <c r="E1381" i="11"/>
  <c r="K1381" i="11"/>
  <c r="F1381" i="11"/>
  <c r="J1382" i="11" l="1"/>
  <c r="E1382" i="11"/>
  <c r="F1382" i="11"/>
  <c r="K1382" i="11"/>
  <c r="J1383" i="11" l="1"/>
  <c r="E1383" i="11"/>
  <c r="F1383" i="11"/>
  <c r="K1383" i="11"/>
  <c r="J1384" i="11" l="1"/>
  <c r="E1384" i="11"/>
  <c r="F1384" i="11"/>
  <c r="K1384" i="11"/>
  <c r="J1385" i="11" l="1"/>
  <c r="E1385" i="11"/>
  <c r="F1385" i="11"/>
  <c r="K1385" i="11"/>
  <c r="J1386" i="11" l="1"/>
  <c r="E1386" i="11"/>
  <c r="K1386" i="11"/>
  <c r="F1386" i="11"/>
  <c r="J1387" i="11" l="1"/>
  <c r="E1387" i="11"/>
  <c r="K1387" i="11"/>
  <c r="F1387" i="11"/>
  <c r="J1388" i="11" l="1"/>
  <c r="E1388" i="11"/>
  <c r="K1388" i="11"/>
  <c r="F1388" i="11"/>
  <c r="J1389" i="11" l="1"/>
  <c r="E1389" i="11"/>
  <c r="K1389" i="11"/>
  <c r="F1389" i="11"/>
  <c r="J1390" i="11" l="1"/>
  <c r="E1390" i="11"/>
  <c r="F1390" i="11"/>
  <c r="K1390" i="11"/>
  <c r="J1391" i="11" l="1"/>
  <c r="E1391" i="11"/>
  <c r="K1391" i="11"/>
  <c r="F1391" i="11"/>
  <c r="J1392" i="11" l="1"/>
  <c r="E1392" i="11"/>
  <c r="F1392" i="11"/>
  <c r="K1392" i="11"/>
  <c r="J1393" i="11" l="1"/>
  <c r="E1393" i="11"/>
  <c r="K1393" i="11"/>
  <c r="F1393" i="11"/>
  <c r="J1394" i="11" l="1"/>
  <c r="E1394" i="11"/>
  <c r="F1394" i="11"/>
  <c r="K1394" i="11"/>
  <c r="J1395" i="11" l="1"/>
  <c r="E1395" i="11"/>
  <c r="F1395" i="11"/>
  <c r="K1395" i="11"/>
  <c r="J1396" i="11" l="1"/>
  <c r="E1396" i="11"/>
  <c r="F1396" i="11"/>
  <c r="K1396" i="11"/>
  <c r="J1397" i="11" l="1"/>
  <c r="E1397" i="11"/>
  <c r="K1397" i="11"/>
  <c r="F1397" i="11"/>
  <c r="J1398" i="11" l="1"/>
  <c r="E1398" i="11"/>
  <c r="K1398" i="11"/>
  <c r="F1398" i="11"/>
  <c r="J1399" i="11" l="1"/>
  <c r="E1399" i="11"/>
  <c r="K1399" i="11"/>
  <c r="F1399" i="11"/>
  <c r="J1400" i="11" l="1"/>
  <c r="E1400" i="11"/>
  <c r="K1400" i="11"/>
  <c r="F1400" i="11"/>
  <c r="J1401" i="11" l="1"/>
  <c r="E1401" i="11"/>
  <c r="F1401" i="11"/>
  <c r="K1401" i="11"/>
  <c r="J1402" i="11" l="1"/>
  <c r="E1402" i="11"/>
  <c r="F1402" i="11"/>
  <c r="K1402" i="11"/>
  <c r="J1403" i="11" l="1"/>
  <c r="E1403" i="11"/>
  <c r="F1403" i="11"/>
  <c r="K1403" i="11"/>
  <c r="J1404" i="11" l="1"/>
  <c r="E1404" i="11"/>
  <c r="F1404" i="11"/>
  <c r="K1404" i="11"/>
  <c r="J1405" i="11" l="1"/>
  <c r="E1405" i="11"/>
  <c r="F1405" i="11"/>
  <c r="K1405" i="11"/>
  <c r="J1406" i="11" l="1"/>
  <c r="E1406" i="11"/>
  <c r="F1406" i="11"/>
  <c r="K1406" i="11"/>
  <c r="J1407" i="11" l="1"/>
  <c r="E1407" i="11"/>
  <c r="K1407" i="11"/>
  <c r="F1407" i="11"/>
  <c r="J1408" i="11" l="1"/>
  <c r="E1408" i="11"/>
  <c r="F1408" i="11"/>
  <c r="K1408" i="11"/>
  <c r="J1409" i="11" l="1"/>
  <c r="E1409" i="11"/>
  <c r="F1409" i="11"/>
  <c r="K1409" i="11"/>
  <c r="J1410" i="11" l="1"/>
  <c r="E1410" i="11"/>
  <c r="F1410" i="11"/>
  <c r="K1410" i="11"/>
  <c r="J1411" i="11" l="1"/>
  <c r="E1411" i="11"/>
  <c r="F1411" i="11"/>
  <c r="K1411" i="11"/>
  <c r="J1412" i="11" l="1"/>
  <c r="E1412" i="11"/>
  <c r="K1412" i="11"/>
  <c r="F1412" i="11"/>
  <c r="J1413" i="11" l="1"/>
  <c r="E1413" i="11"/>
  <c r="K1413" i="11"/>
  <c r="F1413" i="11"/>
  <c r="J1414" i="11" l="1"/>
  <c r="E1414" i="11"/>
  <c r="F1414" i="11"/>
  <c r="K1414" i="11"/>
  <c r="J1415" i="11" l="1"/>
  <c r="E1415" i="11"/>
  <c r="K1415" i="11"/>
  <c r="F1415" i="11"/>
  <c r="J1416" i="11" l="1"/>
  <c r="E1416" i="11"/>
  <c r="F1416" i="11"/>
  <c r="K1416" i="11"/>
  <c r="J1417" i="11" l="1"/>
  <c r="E1417" i="11"/>
  <c r="K1417" i="11"/>
  <c r="F1417" i="11"/>
  <c r="J1418" i="11" l="1"/>
  <c r="E1418" i="11"/>
  <c r="K1418" i="11"/>
  <c r="F1418" i="11"/>
  <c r="J1419" i="11" l="1"/>
  <c r="E1419" i="11"/>
  <c r="K1419" i="11"/>
  <c r="F1419" i="11"/>
  <c r="J1420" i="11" l="1"/>
  <c r="E1420" i="11"/>
  <c r="K1420" i="11"/>
  <c r="F1420" i="11"/>
  <c r="J1421" i="11" l="1"/>
  <c r="E1421" i="11"/>
  <c r="K1421" i="11"/>
  <c r="F1421" i="11"/>
  <c r="J1422" i="11" l="1"/>
  <c r="E1422" i="11"/>
  <c r="F1422" i="11"/>
  <c r="K1422" i="11"/>
  <c r="J1423" i="11" l="1"/>
  <c r="E1423" i="11"/>
  <c r="F1423" i="11"/>
  <c r="K1423" i="11"/>
  <c r="J1424" i="11" l="1"/>
  <c r="E1424" i="11"/>
  <c r="K1424" i="11"/>
  <c r="F1424" i="11"/>
  <c r="J1425" i="11" l="1"/>
  <c r="E1425" i="11"/>
  <c r="F1425" i="11"/>
  <c r="K1425" i="11"/>
  <c r="J1426" i="11" l="1"/>
  <c r="E1426" i="11"/>
  <c r="F1426" i="11"/>
  <c r="K1426" i="11"/>
  <c r="J1427" i="11" l="1"/>
  <c r="E1427" i="11"/>
  <c r="K1427" i="11"/>
  <c r="F1427" i="11"/>
  <c r="J1428" i="11" l="1"/>
  <c r="E1428" i="11"/>
  <c r="K1428" i="11"/>
  <c r="F1428" i="11"/>
  <c r="J1429" i="11" l="1"/>
  <c r="E1429" i="11"/>
  <c r="F1429" i="11"/>
  <c r="K1429" i="11"/>
  <c r="J1430" i="11" l="1"/>
  <c r="E1430" i="11"/>
  <c r="F1430" i="11"/>
  <c r="K1430" i="11"/>
  <c r="J1431" i="11" l="1"/>
  <c r="E1431" i="11"/>
  <c r="F1431" i="11"/>
  <c r="K1431" i="11"/>
  <c r="J1432" i="11" l="1"/>
  <c r="E1432" i="11"/>
  <c r="K1432" i="11"/>
  <c r="F1432" i="11"/>
  <c r="J1433" i="11" l="1"/>
  <c r="E1433" i="11"/>
  <c r="F1433" i="11"/>
  <c r="K1433" i="11"/>
  <c r="J1434" i="11" l="1"/>
  <c r="E1434" i="11"/>
  <c r="F1434" i="11"/>
  <c r="K1434" i="11"/>
  <c r="J1435" i="11" l="1"/>
  <c r="E1435" i="11"/>
  <c r="F1435" i="11"/>
  <c r="K1435" i="11"/>
  <c r="J1436" i="11" l="1"/>
  <c r="E1436" i="11"/>
  <c r="K1436" i="11"/>
  <c r="F1436" i="11"/>
  <c r="J1437" i="11" l="1"/>
  <c r="E1437" i="11"/>
  <c r="F1437" i="11"/>
  <c r="K1437" i="11"/>
  <c r="J1438" i="11" l="1"/>
  <c r="E1438" i="11"/>
  <c r="F1438" i="11"/>
  <c r="K1438" i="11"/>
  <c r="J1439" i="11" l="1"/>
  <c r="E1439" i="11"/>
  <c r="K1439" i="11"/>
  <c r="F1439" i="11"/>
  <c r="J1440" i="11" l="1"/>
  <c r="E1440" i="11"/>
  <c r="F1440" i="11"/>
  <c r="K1440" i="11"/>
  <c r="J1441" i="11" l="1"/>
  <c r="E1441" i="11"/>
  <c r="K1441" i="11"/>
  <c r="F1441" i="11"/>
  <c r="J1442" i="11" l="1"/>
  <c r="E1442" i="11"/>
  <c r="K1442" i="11"/>
  <c r="F1442" i="11"/>
  <c r="J1443" i="11" l="1"/>
  <c r="E1443" i="11"/>
  <c r="K1443" i="11"/>
  <c r="F1443" i="11"/>
  <c r="J1444" i="11" l="1"/>
  <c r="E1444" i="11"/>
  <c r="F1444" i="11"/>
  <c r="K1444" i="11"/>
  <c r="J1445" i="11" l="1"/>
  <c r="E1445" i="11"/>
  <c r="F1445" i="11"/>
  <c r="K1445" i="11"/>
  <c r="J1446" i="11" l="1"/>
  <c r="E1446" i="11"/>
  <c r="F1446" i="11"/>
  <c r="K1446" i="11"/>
  <c r="J1447" i="11" l="1"/>
  <c r="E1447" i="11"/>
  <c r="K1447" i="11"/>
  <c r="F1447" i="11"/>
  <c r="J1448" i="11" l="1"/>
  <c r="E1448" i="11"/>
  <c r="F1448" i="11"/>
  <c r="K1448" i="11"/>
  <c r="J1449" i="11" l="1"/>
  <c r="E1449" i="11"/>
  <c r="F1449" i="11"/>
  <c r="K1449" i="11"/>
  <c r="J1450" i="11" l="1"/>
  <c r="E1450" i="11"/>
  <c r="K1450" i="11"/>
  <c r="F1450" i="11"/>
  <c r="J1451" i="11" l="1"/>
  <c r="E1451" i="11"/>
  <c r="K1451" i="11"/>
  <c r="F1451" i="11"/>
  <c r="J1452" i="11" l="1"/>
  <c r="E1452" i="11"/>
  <c r="K1452" i="11"/>
  <c r="F1452" i="11"/>
  <c r="J1453" i="11" l="1"/>
  <c r="E1453" i="11"/>
  <c r="K1453" i="11"/>
  <c r="F1453" i="11"/>
  <c r="J1454" i="11" l="1"/>
  <c r="E1454" i="11"/>
  <c r="K1454" i="11"/>
  <c r="F1454" i="11"/>
  <c r="J1455" i="11" l="1"/>
  <c r="E1455" i="11"/>
  <c r="K1455" i="11"/>
  <c r="F1455" i="11"/>
  <c r="J1456" i="11" l="1"/>
  <c r="E1456" i="11"/>
  <c r="F1456" i="11"/>
  <c r="K1456" i="11"/>
  <c r="J1457" i="11" l="1"/>
  <c r="E1457" i="11"/>
  <c r="F1457" i="11"/>
  <c r="K1457" i="11"/>
  <c r="J1458" i="11" l="1"/>
  <c r="E1458" i="11"/>
  <c r="K1458" i="11"/>
  <c r="F1458" i="11"/>
  <c r="J1459" i="11" l="1"/>
  <c r="E1459" i="11"/>
  <c r="F1459" i="11"/>
  <c r="K1459" i="11"/>
  <c r="J1460" i="11" l="1"/>
  <c r="E1460" i="11"/>
  <c r="K1460" i="11"/>
  <c r="F1460" i="11"/>
  <c r="J1461" i="11" l="1"/>
  <c r="E1461" i="11"/>
  <c r="K1461" i="11"/>
  <c r="F1461" i="11"/>
  <c r="J1462" i="11" l="1"/>
  <c r="E1462" i="11"/>
  <c r="K1462" i="11"/>
  <c r="F1462" i="11"/>
  <c r="J1463" i="11" l="1"/>
  <c r="E1463" i="11"/>
  <c r="F1463" i="11"/>
  <c r="K1463" i="11"/>
  <c r="J1464" i="11" l="1"/>
  <c r="E1464" i="11"/>
  <c r="K1464" i="11"/>
  <c r="F1464" i="11"/>
  <c r="J1465" i="11" l="1"/>
  <c r="E1465" i="11"/>
  <c r="F1465" i="11"/>
  <c r="K1465" i="11"/>
  <c r="J1466" i="11" l="1"/>
  <c r="E1466" i="11"/>
  <c r="K1466" i="11"/>
  <c r="F1466" i="11"/>
  <c r="J1467" i="11" l="1"/>
  <c r="E1467" i="11"/>
  <c r="F1467" i="11"/>
  <c r="K1467" i="11"/>
  <c r="J1468" i="11" l="1"/>
  <c r="E1468" i="11"/>
  <c r="F1468" i="11"/>
  <c r="K1468" i="11"/>
  <c r="J1469" i="11" l="1"/>
  <c r="E1469" i="11"/>
  <c r="K1469" i="11"/>
  <c r="F1469" i="11"/>
  <c r="J1470" i="11" l="1"/>
  <c r="E1470" i="11"/>
  <c r="F1470" i="11"/>
  <c r="K1470" i="11"/>
  <c r="J1471" i="11" l="1"/>
  <c r="E1471" i="11"/>
  <c r="F1471" i="11"/>
  <c r="K1471" i="11"/>
  <c r="J1472" i="11" l="1"/>
  <c r="E1472" i="11"/>
  <c r="K1472" i="11"/>
  <c r="F1472" i="11"/>
  <c r="J1473" i="11" l="1"/>
  <c r="E1473" i="11"/>
  <c r="K1473" i="11"/>
  <c r="F1473" i="11"/>
  <c r="J1474" i="11" l="1"/>
  <c r="E1474" i="11"/>
  <c r="K1474" i="11"/>
  <c r="F1474" i="11"/>
  <c r="J1475" i="11" l="1"/>
  <c r="E1475" i="11"/>
  <c r="K1475" i="11"/>
  <c r="F1475" i="11"/>
  <c r="J1476" i="11" l="1"/>
  <c r="E1476" i="11"/>
  <c r="F1476" i="11"/>
  <c r="K1476" i="11"/>
  <c r="J1477" i="11" l="1"/>
  <c r="E1477" i="11"/>
  <c r="F1477" i="11"/>
  <c r="K1477" i="11"/>
  <c r="J1478" i="11" l="1"/>
  <c r="E1478" i="11"/>
  <c r="F1478" i="11"/>
  <c r="K1478" i="11"/>
  <c r="J1479" i="11" l="1"/>
  <c r="E1479" i="11"/>
  <c r="F1479" i="11"/>
  <c r="K1479" i="11"/>
  <c r="J1480" i="11" l="1"/>
  <c r="E1480" i="11"/>
  <c r="F1480" i="11"/>
  <c r="K1480" i="11"/>
  <c r="J1481" i="11" l="1"/>
  <c r="E1481" i="11"/>
  <c r="F1481" i="11"/>
  <c r="K1481" i="11"/>
  <c r="J1482" i="11" l="1"/>
  <c r="E1482" i="11"/>
  <c r="F1482" i="11"/>
  <c r="K1482" i="11"/>
  <c r="J1483" i="11" l="1"/>
  <c r="E1483" i="11"/>
  <c r="F1483" i="11"/>
  <c r="K1483" i="11"/>
  <c r="J1484" i="11" l="1"/>
  <c r="E1484" i="11"/>
  <c r="K1484" i="11"/>
  <c r="F1484" i="11"/>
  <c r="J1485" i="11" l="1"/>
  <c r="E1485" i="11"/>
  <c r="K1485" i="11"/>
  <c r="F1485" i="11"/>
  <c r="J1486" i="11" l="1"/>
  <c r="E1486" i="11"/>
  <c r="K1486" i="11"/>
  <c r="F1486" i="11"/>
  <c r="J1487" i="11" l="1"/>
  <c r="E1487" i="11"/>
  <c r="K1487" i="11"/>
  <c r="F1487" i="11"/>
  <c r="J1488" i="11" l="1"/>
  <c r="E1488" i="11"/>
  <c r="F1488" i="11"/>
  <c r="K1488" i="11"/>
  <c r="J1489" i="11" l="1"/>
  <c r="E1489" i="11"/>
  <c r="F1489" i="11"/>
  <c r="K1489" i="11"/>
  <c r="J1490" i="11" l="1"/>
  <c r="E1490" i="11"/>
  <c r="F1490" i="11"/>
  <c r="K1490" i="11"/>
  <c r="J1491" i="11" l="1"/>
  <c r="E1491" i="11"/>
  <c r="K1491" i="11"/>
  <c r="F1491" i="11"/>
  <c r="J1492" i="11" l="1"/>
  <c r="E1492" i="11"/>
  <c r="K1492" i="11"/>
  <c r="F1492" i="11"/>
  <c r="J1493" i="11" l="1"/>
  <c r="E1493" i="11"/>
  <c r="K1493" i="11"/>
  <c r="F1493" i="11"/>
  <c r="J1494" i="11" l="1"/>
  <c r="E1494" i="11"/>
  <c r="F1494" i="11"/>
  <c r="K1494" i="11"/>
  <c r="J1495" i="11" l="1"/>
  <c r="E1495" i="11"/>
  <c r="F1495" i="11"/>
  <c r="K1495" i="11"/>
  <c r="J1496" i="11" l="1"/>
  <c r="E1496" i="11"/>
  <c r="F1496" i="11"/>
  <c r="K1496" i="11"/>
  <c r="J1497" i="11" l="1"/>
  <c r="E1497" i="11"/>
  <c r="F1497" i="11"/>
  <c r="K1497" i="11"/>
  <c r="J1498" i="11" l="1"/>
  <c r="E1498" i="11"/>
  <c r="K1498" i="11"/>
  <c r="F1498" i="11"/>
  <c r="J1499" i="11" l="1"/>
  <c r="E1499" i="11"/>
  <c r="F1499" i="11"/>
  <c r="K1499" i="11"/>
  <c r="J1500" i="11" l="1"/>
  <c r="E1500" i="11"/>
  <c r="F1500" i="11"/>
  <c r="K1500" i="11"/>
  <c r="J1501" i="11" l="1"/>
  <c r="E1501" i="11"/>
  <c r="K1501" i="11"/>
  <c r="F1501" i="11"/>
  <c r="J1502" i="11" l="1"/>
  <c r="E1502" i="11"/>
  <c r="F1502" i="11"/>
  <c r="K1502" i="11"/>
  <c r="J1503" i="11" l="1"/>
  <c r="E1503" i="11"/>
  <c r="K1503" i="11"/>
  <c r="F1503" i="11"/>
  <c r="J1504" i="11" l="1"/>
  <c r="E1504" i="11"/>
  <c r="K1504" i="11"/>
  <c r="F1504" i="11"/>
  <c r="J1505" i="11" l="1"/>
  <c r="E1505" i="11"/>
  <c r="K1505" i="11"/>
  <c r="F1505" i="11"/>
  <c r="J1506" i="11" l="1"/>
  <c r="E1506" i="11"/>
  <c r="F1506" i="11"/>
  <c r="K1506" i="11"/>
  <c r="J1507" i="11" l="1"/>
  <c r="E1507" i="11"/>
  <c r="K1507" i="11"/>
  <c r="F1507" i="11"/>
  <c r="J1508" i="11" l="1"/>
  <c r="E1508" i="11"/>
  <c r="K1508" i="11"/>
  <c r="F1508" i="11"/>
  <c r="J1509" i="11" l="1"/>
  <c r="E1509" i="11"/>
  <c r="K1509" i="11"/>
  <c r="F1509" i="11"/>
  <c r="J1510" i="11" l="1"/>
  <c r="E1510" i="11"/>
  <c r="F1510" i="11"/>
  <c r="K1510" i="11"/>
  <c r="J1511" i="11" l="1"/>
  <c r="E1511" i="11"/>
  <c r="K1511" i="11"/>
  <c r="F1511" i="11"/>
  <c r="J1512" i="11" l="1"/>
  <c r="E1512" i="11"/>
  <c r="F1512" i="11"/>
  <c r="K1512" i="11"/>
  <c r="J1513" i="11" l="1"/>
  <c r="E1513" i="11"/>
  <c r="K1513" i="11"/>
  <c r="F1513" i="11"/>
  <c r="J1514" i="11" l="1"/>
  <c r="E1514" i="11"/>
  <c r="F1514" i="11"/>
  <c r="K1514" i="11"/>
  <c r="J1515" i="11" l="1"/>
  <c r="E1515" i="11"/>
  <c r="K1515" i="11"/>
  <c r="F1515" i="11"/>
  <c r="J1516" i="11" l="1"/>
  <c r="E1516" i="11"/>
  <c r="K1516" i="11"/>
  <c r="F1516" i="11"/>
  <c r="J1517" i="11" l="1"/>
  <c r="E1517" i="11"/>
  <c r="F1517" i="11"/>
  <c r="K1517" i="11"/>
  <c r="J1518" i="11" l="1"/>
  <c r="E1518" i="11"/>
  <c r="F1518" i="11"/>
  <c r="K1518" i="11"/>
  <c r="J1519" i="11" l="1"/>
  <c r="E1519" i="11"/>
  <c r="F1519" i="11"/>
  <c r="K1519" i="11"/>
  <c r="J1520" i="11" l="1"/>
  <c r="E1520" i="11"/>
  <c r="K1520" i="11"/>
  <c r="F1520" i="11"/>
  <c r="J1521" i="11" l="1"/>
  <c r="E1521" i="11"/>
  <c r="K1521" i="11"/>
  <c r="F1521" i="11"/>
  <c r="J1522" i="11" l="1"/>
  <c r="E1522" i="11"/>
  <c r="F1522" i="11"/>
  <c r="K1522" i="11"/>
  <c r="J1523" i="11" l="1"/>
  <c r="E1523" i="11"/>
  <c r="K1523" i="11"/>
  <c r="F1523" i="11"/>
  <c r="J1524" i="11" l="1"/>
  <c r="E1524" i="11"/>
  <c r="K1524" i="11"/>
  <c r="F1524" i="11"/>
  <c r="J1525" i="11" l="1"/>
  <c r="E1525" i="11"/>
  <c r="F1525" i="11"/>
  <c r="K1525" i="11"/>
  <c r="J1526" i="11" l="1"/>
  <c r="E1526" i="11"/>
  <c r="F1526" i="11"/>
  <c r="K1526" i="11"/>
  <c r="J1527" i="11" l="1"/>
  <c r="E1527" i="11"/>
  <c r="K1527" i="11"/>
  <c r="F1527" i="11"/>
  <c r="J1528" i="11" l="1"/>
  <c r="E1528" i="11"/>
  <c r="K1528" i="11"/>
  <c r="F1528" i="11"/>
  <c r="J1529" i="11" l="1"/>
  <c r="E1529" i="11"/>
  <c r="F1529" i="11"/>
  <c r="K1529" i="11"/>
  <c r="J1530" i="11" l="1"/>
  <c r="E1530" i="11"/>
  <c r="F1530" i="11"/>
  <c r="K1530" i="11"/>
  <c r="J1531" i="11" l="1"/>
  <c r="E1531" i="11"/>
  <c r="F1531" i="11"/>
  <c r="K1531" i="11"/>
  <c r="J1532" i="11" l="1"/>
  <c r="E1532" i="11"/>
  <c r="F1532" i="11"/>
  <c r="K1532" i="11"/>
  <c r="J1533" i="11" l="1"/>
  <c r="E1533" i="11"/>
  <c r="F1533" i="11"/>
  <c r="K1533" i="11"/>
  <c r="J1534" i="11" l="1"/>
  <c r="E1534" i="11"/>
  <c r="F1534" i="11"/>
  <c r="K1534" i="11"/>
  <c r="J1535" i="11" l="1"/>
  <c r="E1535" i="11"/>
  <c r="F1535" i="11"/>
  <c r="K1535" i="11"/>
  <c r="J1536" i="11" l="1"/>
  <c r="E1536" i="11"/>
  <c r="F1536" i="11"/>
  <c r="K1536" i="11"/>
  <c r="J1537" i="11" l="1"/>
  <c r="E1537" i="11"/>
  <c r="K1537" i="11"/>
  <c r="F1537" i="11"/>
  <c r="J1538" i="11" l="1"/>
  <c r="E1538" i="11"/>
  <c r="K1538" i="11"/>
  <c r="F1538" i="11"/>
  <c r="J1539" i="11" l="1"/>
  <c r="E1539" i="11"/>
  <c r="K1539" i="11"/>
  <c r="F1539" i="11"/>
  <c r="J1540" i="11" l="1"/>
  <c r="E1540" i="11"/>
  <c r="K1540" i="11"/>
  <c r="F1540" i="11"/>
  <c r="J1541" i="11" l="1"/>
  <c r="E1541" i="11"/>
  <c r="K1541" i="11"/>
  <c r="F1541" i="11"/>
  <c r="J1542" i="11" l="1"/>
  <c r="E1542" i="11"/>
  <c r="F1542" i="11"/>
  <c r="K1542" i="11"/>
  <c r="J1543" i="11" l="1"/>
  <c r="E1543" i="11"/>
  <c r="K1543" i="11"/>
  <c r="F1543" i="11"/>
  <c r="J1544" i="11" l="1"/>
  <c r="E1544" i="11"/>
  <c r="F1544" i="11"/>
  <c r="K1544" i="11"/>
  <c r="J1545" i="11" l="1"/>
  <c r="E1545" i="11"/>
  <c r="F1545" i="11"/>
  <c r="K1545" i="11"/>
  <c r="J1546" i="11" l="1"/>
  <c r="E1546" i="11"/>
  <c r="K1546" i="11"/>
  <c r="F1546" i="11"/>
  <c r="J1547" i="11" l="1"/>
  <c r="E1547" i="11"/>
  <c r="F1547" i="11"/>
  <c r="K1547" i="11"/>
  <c r="J1548" i="11" l="1"/>
  <c r="E1548" i="11"/>
  <c r="K1548" i="11"/>
  <c r="F1548" i="11"/>
  <c r="J1549" i="11" l="1"/>
  <c r="E1549" i="11"/>
  <c r="F1549" i="11"/>
  <c r="K1549" i="11"/>
  <c r="J1550" i="11" l="1"/>
  <c r="E1550" i="11"/>
  <c r="F1550" i="11"/>
  <c r="K1550" i="11"/>
  <c r="J1551" i="11" l="1"/>
  <c r="E1551" i="11"/>
  <c r="F1551" i="11"/>
  <c r="K1551" i="11"/>
  <c r="J1552" i="11" l="1"/>
  <c r="E1552" i="11"/>
  <c r="K1552" i="11"/>
  <c r="F1552" i="11"/>
  <c r="J1553" i="11" l="1"/>
  <c r="E1553" i="11"/>
  <c r="F1553" i="11"/>
  <c r="K1553" i="11"/>
  <c r="J1554" i="11" l="1"/>
  <c r="E1554" i="11"/>
  <c r="F1554" i="11"/>
  <c r="K1554" i="11"/>
  <c r="J1555" i="11" l="1"/>
  <c r="E1555" i="11"/>
  <c r="F1555" i="11"/>
  <c r="K1555" i="11"/>
  <c r="J1556" i="11" l="1"/>
  <c r="E1556" i="11"/>
  <c r="K1556" i="11"/>
  <c r="F1556" i="11"/>
  <c r="J1557" i="11" l="1"/>
  <c r="E1557" i="11"/>
  <c r="F1557" i="11"/>
  <c r="K1557" i="11"/>
  <c r="J1558" i="11" l="1"/>
  <c r="E1558" i="11"/>
  <c r="F1558" i="11"/>
  <c r="K1558" i="11"/>
  <c r="J1559" i="11" l="1"/>
  <c r="E1559" i="11"/>
  <c r="F1559" i="11"/>
  <c r="K1559" i="11"/>
  <c r="J1560" i="11" l="1"/>
  <c r="E1560" i="11"/>
  <c r="F1560" i="11"/>
  <c r="K1560" i="11"/>
  <c r="J1561" i="11" l="1"/>
  <c r="E1561" i="11"/>
  <c r="F1561" i="11"/>
  <c r="K1561" i="11"/>
  <c r="J1562" i="11" l="1"/>
  <c r="E1562" i="11"/>
  <c r="F1562" i="11"/>
  <c r="K1562" i="11"/>
  <c r="J1563" i="11" l="1"/>
  <c r="E1563" i="11"/>
  <c r="K1563" i="11"/>
  <c r="F1563" i="11"/>
  <c r="J1564" i="11" l="1"/>
  <c r="E1564" i="11"/>
  <c r="K1564" i="11"/>
  <c r="F1564" i="11"/>
  <c r="J1565" i="11" l="1"/>
  <c r="E1565" i="11"/>
  <c r="K1565" i="11"/>
  <c r="F1565" i="11"/>
  <c r="J1566" i="11" l="1"/>
  <c r="E1566" i="11"/>
  <c r="K1566" i="11"/>
  <c r="F1566" i="11"/>
  <c r="J1567" i="11" l="1"/>
  <c r="E1567" i="11"/>
  <c r="K1567" i="11"/>
  <c r="F1567" i="11"/>
  <c r="J1568" i="11" l="1"/>
  <c r="E1568" i="11"/>
  <c r="F1568" i="11"/>
  <c r="K1568" i="11"/>
  <c r="J1569" i="11" l="1"/>
  <c r="E1569" i="11"/>
  <c r="F1569" i="11"/>
  <c r="K1569" i="11"/>
  <c r="J1570" i="11" l="1"/>
  <c r="E1570" i="11"/>
  <c r="F1570" i="11"/>
  <c r="K1570" i="11"/>
  <c r="J1571" i="11" l="1"/>
  <c r="E1571" i="11"/>
  <c r="K1571" i="11"/>
  <c r="F1571" i="11"/>
  <c r="J1572" i="11" l="1"/>
  <c r="E1572" i="11"/>
  <c r="K1572" i="11"/>
  <c r="F1572" i="11"/>
  <c r="J1573" i="11" l="1"/>
  <c r="E1573" i="11"/>
  <c r="F1573" i="11"/>
  <c r="K1573" i="11"/>
  <c r="J1574" i="11" l="1"/>
  <c r="E1574" i="11"/>
  <c r="F1574" i="11"/>
  <c r="K1574" i="11"/>
  <c r="J1575" i="11" l="1"/>
  <c r="E1575" i="11"/>
  <c r="K1575" i="11"/>
  <c r="F1575" i="11"/>
  <c r="J1576" i="11" l="1"/>
  <c r="E1576" i="11"/>
  <c r="F1576" i="11"/>
  <c r="K1576" i="11"/>
  <c r="J1577" i="11" l="1"/>
  <c r="E1577" i="11"/>
  <c r="K1577" i="11"/>
  <c r="F1577" i="11"/>
  <c r="J1578" i="11" l="1"/>
  <c r="E1578" i="11"/>
  <c r="K1578" i="11"/>
  <c r="F1578" i="11"/>
  <c r="J1579" i="11" l="1"/>
  <c r="E1579" i="11"/>
  <c r="F1579" i="11"/>
  <c r="K1579" i="11"/>
  <c r="J1580" i="11" l="1"/>
  <c r="E1580" i="11"/>
  <c r="K1580" i="11"/>
  <c r="F1580" i="11"/>
  <c r="J1581" i="11" l="1"/>
  <c r="E1581" i="11"/>
  <c r="F1581" i="11"/>
  <c r="K1581" i="11"/>
  <c r="J1582" i="11" l="1"/>
  <c r="E1582" i="11"/>
  <c r="K1582" i="11"/>
  <c r="F1582" i="11"/>
  <c r="J1583" i="11" l="1"/>
  <c r="E1583" i="11"/>
  <c r="F1583" i="11"/>
  <c r="K1583" i="11"/>
  <c r="J1584" i="11" l="1"/>
  <c r="E1584" i="11"/>
  <c r="F1584" i="11"/>
  <c r="K1584" i="11"/>
  <c r="J1585" i="11" l="1"/>
  <c r="E1585" i="11"/>
  <c r="K1585" i="11"/>
  <c r="F1585" i="11"/>
  <c r="J1586" i="11" l="1"/>
  <c r="E1586" i="11"/>
  <c r="K1586" i="11"/>
  <c r="F1586" i="11"/>
  <c r="J1587" i="11" l="1"/>
  <c r="E1587" i="11"/>
  <c r="K1587" i="11"/>
  <c r="F1587" i="11"/>
  <c r="J1588" i="11" l="1"/>
  <c r="E1588" i="11"/>
  <c r="F1588" i="11"/>
  <c r="K1588" i="11"/>
  <c r="J1589" i="11" l="1"/>
  <c r="E1589" i="11"/>
  <c r="K1589" i="11"/>
  <c r="F1589" i="11"/>
  <c r="J1590" i="11" l="1"/>
  <c r="E1590" i="11"/>
  <c r="K1590" i="11"/>
  <c r="F1590" i="11"/>
  <c r="J1591" i="11" l="1"/>
  <c r="E1591" i="11"/>
  <c r="F1591" i="11"/>
  <c r="K1591" i="11"/>
  <c r="J1592" i="11" l="1"/>
  <c r="E1592" i="11"/>
  <c r="K1592" i="11"/>
  <c r="F1592" i="11"/>
  <c r="J1593" i="11" l="1"/>
  <c r="E1593" i="11"/>
  <c r="K1593" i="11"/>
  <c r="F1593" i="11"/>
  <c r="J1594" i="11" l="1"/>
  <c r="E1594" i="11"/>
  <c r="F1594" i="11"/>
  <c r="K1594" i="11"/>
  <c r="J1595" i="11" l="1"/>
  <c r="E1595" i="11"/>
  <c r="K1595" i="11"/>
  <c r="F1595" i="11"/>
  <c r="J1596" i="11" l="1"/>
  <c r="E1596" i="11"/>
  <c r="F1596" i="11"/>
  <c r="K1596" i="11"/>
  <c r="J1597" i="11" l="1"/>
  <c r="E1597" i="11"/>
  <c r="K1597" i="11"/>
  <c r="F1597" i="11"/>
  <c r="J1598" i="11" l="1"/>
  <c r="E1598" i="11"/>
  <c r="K1598" i="11"/>
  <c r="F1598" i="11"/>
  <c r="J1599" i="11" l="1"/>
  <c r="E1599" i="11"/>
  <c r="F1599" i="11"/>
  <c r="K1599" i="11"/>
  <c r="J1600" i="11" l="1"/>
  <c r="E1600" i="11"/>
  <c r="F1600" i="11"/>
  <c r="K1600" i="11"/>
  <c r="J1601" i="11" l="1"/>
  <c r="E1601" i="11"/>
  <c r="F1601" i="11"/>
  <c r="K1601" i="11"/>
  <c r="J1602" i="11" l="1"/>
  <c r="E1602" i="11"/>
  <c r="F1602" i="11"/>
  <c r="K1602" i="11"/>
  <c r="J1603" i="11" l="1"/>
  <c r="E1603" i="11"/>
  <c r="K1603" i="11"/>
  <c r="F1603" i="11"/>
  <c r="J1604" i="11" l="1"/>
  <c r="E1604" i="11"/>
  <c r="K1604" i="11"/>
  <c r="F1604" i="11"/>
  <c r="J1605" i="11" l="1"/>
  <c r="E1605" i="11"/>
  <c r="F1605" i="11"/>
  <c r="K1605" i="11"/>
  <c r="J1606" i="11" l="1"/>
  <c r="E1606" i="11"/>
  <c r="K1606" i="11"/>
  <c r="F1606" i="11"/>
  <c r="J1607" i="11" l="1"/>
  <c r="E1607" i="11"/>
  <c r="F1607" i="11"/>
  <c r="K1607" i="11"/>
  <c r="J1608" i="11" l="1"/>
  <c r="E1608" i="11"/>
  <c r="K1608" i="11"/>
  <c r="F1608" i="11"/>
  <c r="J1609" i="11" l="1"/>
  <c r="E1609" i="11"/>
  <c r="F1609" i="11"/>
  <c r="K1609" i="11"/>
  <c r="J1610" i="11" l="1"/>
  <c r="E1610" i="11"/>
  <c r="F1610" i="11"/>
  <c r="K1610" i="11"/>
  <c r="J1611" i="11" l="1"/>
  <c r="E1611" i="11"/>
  <c r="K1611" i="11"/>
  <c r="F1611" i="11"/>
  <c r="J1612" i="11" l="1"/>
  <c r="E1612" i="11"/>
  <c r="F1612" i="11"/>
  <c r="K1612" i="11"/>
  <c r="J1613" i="11" l="1"/>
  <c r="E1613" i="11"/>
  <c r="F1613" i="11"/>
  <c r="K1613" i="11"/>
  <c r="J1614" i="11" l="1"/>
  <c r="E1614" i="11"/>
  <c r="F1614" i="11"/>
  <c r="K1614" i="11"/>
  <c r="J1615" i="11" l="1"/>
  <c r="E1615" i="11"/>
  <c r="F1615" i="11"/>
  <c r="K1615" i="11"/>
  <c r="J1616" i="11" l="1"/>
  <c r="E1616" i="11"/>
  <c r="F1616" i="11"/>
  <c r="K1616" i="11"/>
  <c r="J1617" i="11" l="1"/>
  <c r="E1617" i="11"/>
  <c r="F1617" i="11"/>
  <c r="K1617" i="11"/>
  <c r="J1618" i="11" l="1"/>
  <c r="E1618" i="11"/>
  <c r="F1618" i="11"/>
  <c r="K1618" i="11"/>
  <c r="J1619" i="11" l="1"/>
  <c r="E1619" i="11"/>
  <c r="F1619" i="11"/>
  <c r="K1619" i="11"/>
  <c r="J1620" i="11" l="1"/>
  <c r="E1620" i="11"/>
  <c r="F1620" i="11"/>
  <c r="K1620" i="11"/>
  <c r="J1621" i="11" l="1"/>
  <c r="E1621" i="11"/>
  <c r="K1621" i="11"/>
  <c r="F1621" i="11"/>
  <c r="J1622" i="11" l="1"/>
  <c r="E1622" i="11"/>
  <c r="K1622" i="11"/>
  <c r="F1622" i="11"/>
  <c r="J1623" i="11" l="1"/>
  <c r="E1623" i="11"/>
  <c r="K1623" i="11"/>
  <c r="F1623" i="11"/>
  <c r="J1624" i="11" l="1"/>
  <c r="E1624" i="11"/>
  <c r="K1624" i="11"/>
  <c r="F1624" i="11"/>
  <c r="J1625" i="11" l="1"/>
  <c r="E1625" i="11"/>
  <c r="K1625" i="11"/>
  <c r="F1625" i="11"/>
  <c r="J1626" i="11" l="1"/>
  <c r="E1626" i="11"/>
  <c r="F1626" i="11"/>
  <c r="K1626" i="11"/>
  <c r="J1627" i="11" l="1"/>
  <c r="E1627" i="11"/>
  <c r="F1627" i="11"/>
  <c r="K1627" i="11"/>
  <c r="J1628" i="11" l="1"/>
  <c r="E1628" i="11"/>
  <c r="K1628" i="11"/>
  <c r="F1628" i="11"/>
  <c r="J1629" i="11" l="1"/>
  <c r="E1629" i="11"/>
  <c r="F1629" i="11"/>
  <c r="K1629" i="11"/>
  <c r="J1630" i="11" l="1"/>
  <c r="E1630" i="11"/>
  <c r="F1630" i="11"/>
  <c r="K1630" i="11"/>
  <c r="J1631" i="11" l="1"/>
  <c r="E1631" i="11"/>
  <c r="F1631" i="11"/>
  <c r="K1631" i="11"/>
  <c r="J1632" i="11" l="1"/>
  <c r="E1632" i="11"/>
  <c r="F1632" i="11"/>
  <c r="K1632" i="11"/>
  <c r="J1633" i="11" l="1"/>
  <c r="E1633" i="11"/>
  <c r="K1633" i="11"/>
  <c r="F1633" i="11"/>
  <c r="J1634" i="11" l="1"/>
  <c r="E1634" i="11"/>
  <c r="K1634" i="11"/>
  <c r="F1634" i="11"/>
  <c r="J1635" i="11" l="1"/>
  <c r="E1635" i="11"/>
  <c r="F1635" i="11"/>
  <c r="K1635" i="11"/>
  <c r="J1636" i="11" l="1"/>
  <c r="E1636" i="11"/>
  <c r="K1636" i="11"/>
  <c r="F1636" i="11"/>
  <c r="J1637" i="11" l="1"/>
  <c r="E1637" i="11"/>
  <c r="F1637" i="11"/>
  <c r="K1637" i="11"/>
  <c r="J1638" i="11" l="1"/>
  <c r="E1638" i="11"/>
  <c r="K1638" i="11"/>
  <c r="F1638" i="11"/>
  <c r="J1639" i="11" l="1"/>
  <c r="E1639" i="11"/>
  <c r="K1639" i="11"/>
  <c r="F1639" i="11"/>
  <c r="J1640" i="11" l="1"/>
  <c r="E1640" i="11"/>
  <c r="F1640" i="11"/>
  <c r="K1640" i="11"/>
  <c r="J1641" i="11" l="1"/>
  <c r="E1641" i="11"/>
  <c r="F1641" i="11"/>
  <c r="K1641" i="11"/>
  <c r="J1642" i="11" l="1"/>
  <c r="E1642" i="11"/>
  <c r="K1642" i="11"/>
  <c r="F1642" i="11"/>
  <c r="J1643" i="11" l="1"/>
  <c r="E1643" i="11"/>
  <c r="K1643" i="11"/>
  <c r="F1643" i="11"/>
  <c r="J1644" i="11" l="1"/>
  <c r="E1644" i="11"/>
  <c r="F1644" i="11"/>
  <c r="K1644" i="11"/>
  <c r="J1645" i="11" l="1"/>
  <c r="E1645" i="11"/>
  <c r="F1645" i="11"/>
  <c r="K1645" i="11"/>
  <c r="J1646" i="11" l="1"/>
  <c r="E1646" i="11"/>
  <c r="F1646" i="11"/>
  <c r="K1646" i="11"/>
  <c r="J1647" i="11" l="1"/>
  <c r="E1647" i="11"/>
  <c r="F1647" i="11"/>
  <c r="K1647" i="11"/>
  <c r="J1648" i="11" l="1"/>
  <c r="E1648" i="11"/>
  <c r="F1648" i="11"/>
  <c r="K1648" i="11"/>
  <c r="J1649" i="11" l="1"/>
  <c r="E1649" i="11"/>
  <c r="F1649" i="11"/>
  <c r="K1649" i="11"/>
  <c r="J1650" i="11" l="1"/>
  <c r="E1650" i="11"/>
  <c r="F1650" i="11"/>
  <c r="K1650" i="11"/>
  <c r="J1651" i="11" l="1"/>
  <c r="E1651" i="11"/>
  <c r="K1651" i="11"/>
  <c r="F1651" i="11"/>
  <c r="J1652" i="11" l="1"/>
  <c r="E1652" i="11"/>
  <c r="F1652" i="11"/>
  <c r="K1652" i="11"/>
  <c r="J1653" i="11" l="1"/>
  <c r="E1653" i="11"/>
  <c r="F1653" i="11"/>
  <c r="K1653" i="11"/>
  <c r="J1654" i="11" l="1"/>
  <c r="E1654" i="11"/>
  <c r="K1654" i="11"/>
  <c r="F1654" i="11"/>
  <c r="J1655" i="11" l="1"/>
  <c r="E1655" i="11"/>
  <c r="F1655" i="11"/>
  <c r="K1655" i="11"/>
  <c r="J1656" i="11" l="1"/>
  <c r="E1656" i="11"/>
  <c r="K1656" i="11"/>
  <c r="F1656" i="11"/>
  <c r="J1657" i="11" l="1"/>
  <c r="E1657" i="11"/>
  <c r="K1657" i="11"/>
  <c r="F1657" i="11"/>
  <c r="J1658" i="11" l="1"/>
  <c r="E1658" i="11"/>
  <c r="F1658" i="11"/>
  <c r="K1658" i="11"/>
  <c r="J1659" i="11" l="1"/>
  <c r="E1659" i="11"/>
  <c r="F1659" i="11"/>
  <c r="K1659" i="11"/>
  <c r="J1660" i="11" l="1"/>
  <c r="E1660" i="11"/>
  <c r="K1660" i="11"/>
  <c r="F1660" i="11"/>
  <c r="J1661" i="11" l="1"/>
  <c r="E1661" i="11"/>
  <c r="K1661" i="11"/>
  <c r="F1661" i="11"/>
  <c r="J1662" i="11" l="1"/>
  <c r="E1662" i="11"/>
  <c r="F1662" i="11"/>
  <c r="K1662" i="11"/>
  <c r="J1663" i="11" l="1"/>
  <c r="E1663" i="11"/>
  <c r="K1663" i="11"/>
  <c r="F1663" i="11"/>
  <c r="J1664" i="11" l="1"/>
  <c r="E1664" i="11"/>
  <c r="K1664" i="11"/>
  <c r="F1664" i="11"/>
  <c r="J1665" i="11" l="1"/>
  <c r="E1665" i="11"/>
  <c r="K1665" i="11"/>
  <c r="F1665" i="11"/>
  <c r="J1666" i="11" l="1"/>
  <c r="E1666" i="11"/>
  <c r="F1666" i="11"/>
  <c r="K1666" i="11"/>
  <c r="J1667" i="11" l="1"/>
  <c r="E1667" i="11"/>
  <c r="F1667" i="11"/>
  <c r="K1667" i="11"/>
  <c r="J1668" i="11" l="1"/>
  <c r="E1668" i="11"/>
  <c r="F1668" i="11"/>
  <c r="K1668" i="11"/>
  <c r="J1669" i="11" l="1"/>
  <c r="E1669" i="11"/>
  <c r="F1669" i="11"/>
  <c r="K1669" i="11"/>
  <c r="J1670" i="11" l="1"/>
  <c r="E1670" i="11"/>
  <c r="F1670" i="11"/>
  <c r="K1670" i="11"/>
  <c r="J1671" i="11" l="1"/>
  <c r="E1671" i="11"/>
  <c r="F1671" i="11"/>
  <c r="K1671" i="11"/>
  <c r="J1672" i="11" l="1"/>
  <c r="E1672" i="11"/>
  <c r="K1672" i="11"/>
  <c r="F1672" i="11"/>
  <c r="J1673" i="11" l="1"/>
  <c r="E1673" i="11"/>
  <c r="F1673" i="11"/>
  <c r="K1673" i="11"/>
  <c r="J1674" i="11" l="1"/>
  <c r="E1674" i="11"/>
  <c r="F1674" i="11"/>
  <c r="K1674" i="11"/>
  <c r="J1675" i="11" l="1"/>
  <c r="E1675" i="11"/>
  <c r="K1675" i="11"/>
  <c r="F1675" i="11"/>
  <c r="J1676" i="11" l="1"/>
  <c r="E1676" i="11"/>
  <c r="K1676" i="11"/>
  <c r="F1676" i="11"/>
  <c r="J1677" i="11" l="1"/>
  <c r="E1677" i="11"/>
  <c r="F1677" i="11"/>
  <c r="K1677" i="11"/>
  <c r="J1678" i="11" l="1"/>
  <c r="E1678" i="11"/>
  <c r="F1678" i="11"/>
  <c r="K1678" i="11"/>
  <c r="J1679" i="11" l="1"/>
  <c r="E1679" i="11"/>
  <c r="F1679" i="11"/>
  <c r="K1679" i="11"/>
  <c r="J1680" i="11" l="1"/>
  <c r="E1680" i="11"/>
  <c r="K1680" i="11"/>
  <c r="F1680" i="11"/>
  <c r="J1681" i="11" l="1"/>
  <c r="E1681" i="11"/>
  <c r="K1681" i="11"/>
  <c r="F1681" i="11"/>
  <c r="J1682" i="11" l="1"/>
  <c r="E1682" i="11"/>
  <c r="F1682" i="11"/>
  <c r="K1682" i="11"/>
  <c r="J1683" i="11" l="1"/>
  <c r="E1683" i="11"/>
  <c r="F1683" i="11"/>
  <c r="K1683" i="11"/>
  <c r="J1684" i="11" l="1"/>
  <c r="E1684" i="11"/>
  <c r="F1684" i="11"/>
  <c r="K1684" i="11"/>
  <c r="J1685" i="11" l="1"/>
  <c r="E1685" i="11"/>
  <c r="K1685" i="11"/>
  <c r="F1685" i="11"/>
  <c r="J1686" i="11" l="1"/>
  <c r="E1686" i="11"/>
  <c r="F1686" i="11"/>
  <c r="K1686" i="11"/>
  <c r="J1687" i="11" l="1"/>
  <c r="E1687" i="11"/>
  <c r="F1687" i="11"/>
  <c r="K1687" i="11"/>
  <c r="J1688" i="11" l="1"/>
  <c r="E1688" i="11"/>
  <c r="K1688" i="11"/>
  <c r="F1688" i="11"/>
  <c r="J1689" i="11" l="1"/>
  <c r="E1689" i="11"/>
  <c r="K1689" i="11"/>
  <c r="F1689" i="11"/>
  <c r="J1690" i="11" l="1"/>
  <c r="E1690" i="11"/>
  <c r="F1690" i="11"/>
  <c r="K1690" i="11"/>
  <c r="J1691" i="11" l="1"/>
  <c r="E1691" i="11"/>
  <c r="F1691" i="11"/>
  <c r="K1691" i="11"/>
  <c r="J1692" i="11" l="1"/>
  <c r="E1692" i="11"/>
  <c r="K1692" i="11"/>
  <c r="F1692" i="11"/>
  <c r="J1693" i="11" l="1"/>
  <c r="E1693" i="11"/>
  <c r="K1693" i="11"/>
  <c r="F1693" i="11"/>
  <c r="J1694" i="11" l="1"/>
  <c r="E1694" i="11"/>
  <c r="K1694" i="11"/>
  <c r="F1694" i="11"/>
  <c r="J1695" i="11" l="1"/>
  <c r="E1695" i="11"/>
  <c r="F1695" i="11"/>
  <c r="K1695" i="11"/>
  <c r="J1696" i="11" l="1"/>
  <c r="E1696" i="11"/>
  <c r="K1696" i="11"/>
  <c r="F1696" i="11"/>
  <c r="J1697" i="11" l="1"/>
  <c r="E1697" i="11"/>
  <c r="K1697" i="11"/>
  <c r="F1697" i="11"/>
  <c r="J1698" i="11" l="1"/>
  <c r="E1698" i="11"/>
  <c r="K1698" i="11"/>
  <c r="F1698" i="11"/>
  <c r="J1699" i="11" l="1"/>
  <c r="E1699" i="11"/>
  <c r="K1699" i="11"/>
  <c r="F1699" i="11"/>
  <c r="J1700" i="11" l="1"/>
  <c r="E1700" i="11"/>
  <c r="K1700" i="11"/>
  <c r="F1700" i="11"/>
  <c r="J1701" i="11" l="1"/>
  <c r="E1701" i="11"/>
  <c r="K1701" i="11"/>
  <c r="F1701" i="11"/>
  <c r="J1702" i="11" l="1"/>
  <c r="E1702" i="11"/>
  <c r="F1702" i="11"/>
  <c r="K1702" i="11"/>
  <c r="J1703" i="11" l="1"/>
  <c r="E1703" i="11"/>
  <c r="K1703" i="11"/>
  <c r="F1703" i="11"/>
  <c r="J1704" i="11" l="1"/>
  <c r="E1704" i="11"/>
  <c r="K1704" i="11"/>
  <c r="F1704" i="11"/>
  <c r="J1705" i="11" l="1"/>
  <c r="E1705" i="11"/>
  <c r="F1705" i="11"/>
  <c r="K1705" i="11"/>
  <c r="J1706" i="11" l="1"/>
  <c r="E1706" i="11"/>
  <c r="F1706" i="11"/>
  <c r="K1706" i="11"/>
  <c r="J1707" i="11" l="1"/>
  <c r="E1707" i="11"/>
  <c r="F1707" i="11"/>
  <c r="K1707" i="11"/>
  <c r="J1708" i="11" l="1"/>
  <c r="E1708" i="11"/>
  <c r="F1708" i="11"/>
  <c r="K1708" i="11"/>
  <c r="J1709" i="11" l="1"/>
  <c r="E1709" i="11"/>
  <c r="K1709" i="11"/>
  <c r="F1709" i="11"/>
  <c r="J1710" i="11" l="1"/>
  <c r="E1710" i="11"/>
  <c r="K1710" i="11"/>
  <c r="F1710" i="11"/>
  <c r="J1711" i="11" l="1"/>
  <c r="E1711" i="11"/>
  <c r="K1711" i="11"/>
  <c r="F1711" i="11"/>
  <c r="J1712" i="11" l="1"/>
  <c r="E1712" i="11"/>
  <c r="K1712" i="11"/>
  <c r="F1712" i="11"/>
  <c r="J1713" i="11" l="1"/>
  <c r="E1713" i="11"/>
  <c r="F1713" i="11"/>
  <c r="K1713" i="11"/>
  <c r="J1714" i="11" l="1"/>
  <c r="E1714" i="11"/>
  <c r="F1714" i="11"/>
  <c r="K1714" i="11"/>
  <c r="J1715" i="11" l="1"/>
  <c r="E1715" i="11"/>
  <c r="F1715" i="11"/>
  <c r="K1715" i="11"/>
  <c r="J1716" i="11" l="1"/>
  <c r="E1716" i="11"/>
  <c r="K1716" i="11"/>
  <c r="F1716" i="11"/>
  <c r="J1717" i="11" l="1"/>
  <c r="E1717" i="11"/>
  <c r="F1717" i="11"/>
  <c r="K1717" i="11"/>
  <c r="J1718" i="11" l="1"/>
  <c r="E1718" i="11"/>
  <c r="K1718" i="11"/>
  <c r="F1718" i="11"/>
  <c r="J1719" i="11" l="1"/>
  <c r="E1719" i="11"/>
  <c r="K1719" i="11"/>
  <c r="F1719" i="11"/>
  <c r="J1720" i="11" l="1"/>
  <c r="E1720" i="11"/>
  <c r="F1720" i="11"/>
  <c r="K1720" i="11"/>
  <c r="J1721" i="11" l="1"/>
  <c r="E1721" i="11"/>
  <c r="F1721" i="11"/>
  <c r="K1721" i="11"/>
  <c r="J1722" i="11" l="1"/>
  <c r="E1722" i="11"/>
  <c r="F1722" i="11"/>
  <c r="K1722" i="11"/>
  <c r="J1723" i="11" l="1"/>
  <c r="E1723" i="11"/>
  <c r="F1723" i="11"/>
  <c r="K1723" i="11"/>
  <c r="J1724" i="11" l="1"/>
  <c r="E1724" i="11"/>
  <c r="K1724" i="11"/>
  <c r="F1724" i="11"/>
  <c r="J1725" i="11" l="1"/>
  <c r="E1725" i="11"/>
  <c r="F1725" i="11"/>
  <c r="K1725" i="11"/>
  <c r="J1726" i="11" l="1"/>
  <c r="E1726" i="11"/>
  <c r="K1726" i="11"/>
  <c r="F1726" i="11"/>
  <c r="J1727" i="11" l="1"/>
  <c r="E1727" i="11"/>
  <c r="F1727" i="11"/>
  <c r="K1727" i="11"/>
  <c r="J1728" i="11" l="1"/>
  <c r="E1728" i="11"/>
  <c r="F1728" i="11"/>
  <c r="K1728" i="11"/>
  <c r="J1729" i="11" l="1"/>
  <c r="E1729" i="11"/>
  <c r="F1729" i="11"/>
  <c r="K1729" i="11"/>
  <c r="J1730" i="11" l="1"/>
  <c r="E1730" i="11"/>
  <c r="K1730" i="11"/>
  <c r="F1730" i="11"/>
  <c r="J1731" i="11" l="1"/>
  <c r="E1731" i="11"/>
  <c r="F1731" i="11"/>
  <c r="K1731" i="11"/>
  <c r="J1732" i="11" l="1"/>
  <c r="E1732" i="11"/>
  <c r="K1732" i="11"/>
  <c r="F1732" i="11"/>
  <c r="J1733" i="11" l="1"/>
  <c r="E1733" i="11"/>
  <c r="K1733" i="11"/>
  <c r="F1733" i="11"/>
  <c r="J1734" i="11" l="1"/>
  <c r="E1734" i="11"/>
  <c r="F1734" i="11"/>
  <c r="K1734" i="11"/>
  <c r="J1735" i="11" l="1"/>
  <c r="E1735" i="11"/>
  <c r="K1735" i="11"/>
  <c r="F1735" i="11"/>
  <c r="J1736" i="11" l="1"/>
  <c r="E1736" i="11"/>
  <c r="K1736" i="11"/>
  <c r="F1736" i="11"/>
  <c r="J1737" i="11" l="1"/>
  <c r="E1737" i="11"/>
  <c r="F1737" i="11"/>
  <c r="K1737" i="11"/>
  <c r="J1738" i="11" l="1"/>
  <c r="E1738" i="11"/>
  <c r="F1738" i="11"/>
  <c r="K1738" i="11"/>
  <c r="J1739" i="11" l="1"/>
  <c r="E1739" i="11"/>
  <c r="K1739" i="11"/>
  <c r="F1739" i="11"/>
  <c r="J1740" i="11" l="1"/>
  <c r="E1740" i="11"/>
  <c r="F1740" i="11"/>
  <c r="K1740" i="11"/>
  <c r="J1741" i="11" l="1"/>
  <c r="E1741" i="11"/>
  <c r="F1741" i="11"/>
  <c r="K1741" i="11"/>
  <c r="J1742" i="11" l="1"/>
  <c r="E1742" i="11"/>
  <c r="F1742" i="11"/>
  <c r="K1742" i="11"/>
  <c r="J1743" i="11" l="1"/>
  <c r="E1743" i="11"/>
  <c r="F1743" i="11"/>
  <c r="K1743" i="11"/>
  <c r="J1744" i="11" l="1"/>
  <c r="E1744" i="11"/>
  <c r="K1744" i="11"/>
  <c r="F1744" i="11"/>
  <c r="J1745" i="11" l="1"/>
  <c r="E1745" i="11"/>
  <c r="K1745" i="11"/>
  <c r="F1745" i="11"/>
  <c r="J1746" i="11" l="1"/>
  <c r="E1746" i="11"/>
  <c r="K1746" i="11"/>
  <c r="F1746" i="11"/>
  <c r="J1747" i="11" l="1"/>
  <c r="E1747" i="11"/>
  <c r="K1747" i="11"/>
  <c r="F1747" i="11"/>
  <c r="J1748" i="11" l="1"/>
  <c r="E1748" i="11"/>
  <c r="F1748" i="11"/>
  <c r="K1748" i="11"/>
  <c r="J1749" i="11" l="1"/>
  <c r="E1749" i="11"/>
  <c r="F1749" i="11"/>
  <c r="K1749" i="11"/>
  <c r="J1750" i="11" l="1"/>
  <c r="E1750" i="11"/>
  <c r="K1750" i="11"/>
  <c r="F1750" i="11"/>
  <c r="J1751" i="11" l="1"/>
  <c r="E1751" i="11"/>
  <c r="F1751" i="11"/>
  <c r="K1751" i="11"/>
  <c r="J1752" i="11" l="1"/>
  <c r="E1752" i="11"/>
  <c r="K1752" i="11"/>
  <c r="F1752" i="11"/>
  <c r="J1753" i="11" l="1"/>
  <c r="E1753" i="11"/>
  <c r="K1753" i="11"/>
  <c r="F1753" i="11"/>
  <c r="J1754" i="11" l="1"/>
  <c r="E1754" i="11"/>
  <c r="K1754" i="11"/>
  <c r="F1754" i="11"/>
  <c r="J1755" i="11" l="1"/>
  <c r="E1755" i="11"/>
  <c r="F1755" i="11"/>
  <c r="K1755" i="11"/>
  <c r="J1756" i="11" l="1"/>
  <c r="E1756" i="11"/>
  <c r="F1756" i="11"/>
  <c r="K1756" i="11"/>
  <c r="J1757" i="11" l="1"/>
  <c r="E1757" i="11"/>
  <c r="K1757" i="11"/>
  <c r="F1757" i="11"/>
  <c r="J1758" i="11" l="1"/>
  <c r="E1758" i="11"/>
  <c r="F1758" i="11"/>
  <c r="K1758" i="11"/>
  <c r="J1759" i="11" l="1"/>
  <c r="E1759" i="11"/>
  <c r="F1759" i="11"/>
  <c r="K1759" i="11"/>
  <c r="J1760" i="11" l="1"/>
  <c r="E1760" i="11"/>
  <c r="F1760" i="11"/>
  <c r="K1760" i="11"/>
  <c r="J1761" i="11" l="1"/>
  <c r="E1761" i="11"/>
  <c r="K1761" i="11"/>
  <c r="F1761" i="11"/>
  <c r="J1762" i="11" l="1"/>
  <c r="E1762" i="11"/>
  <c r="F1762" i="11"/>
  <c r="K1762" i="11"/>
  <c r="J1763" i="11" l="1"/>
  <c r="E1763" i="11"/>
  <c r="F1763" i="11"/>
  <c r="K1763" i="11"/>
  <c r="J1764" i="11" l="1"/>
  <c r="E1764" i="11"/>
  <c r="K1764" i="11"/>
  <c r="F1764" i="11"/>
  <c r="J1765" i="11" l="1"/>
  <c r="E1765" i="11"/>
  <c r="K1765" i="11"/>
  <c r="F1765" i="11"/>
  <c r="J1766" i="11" l="1"/>
  <c r="E1766" i="11"/>
  <c r="K1766" i="11"/>
  <c r="F1766" i="11"/>
  <c r="J1767" i="11" l="1"/>
  <c r="E1767" i="11"/>
  <c r="K1767" i="11"/>
  <c r="F1767" i="11"/>
  <c r="J1768" i="11" l="1"/>
  <c r="E1768" i="11"/>
  <c r="F1768" i="11"/>
  <c r="K1768" i="11"/>
  <c r="J1769" i="11" l="1"/>
  <c r="E1769" i="11"/>
  <c r="F1769" i="11"/>
  <c r="K1769" i="11"/>
  <c r="J1770" i="11" l="1"/>
  <c r="E1770" i="11"/>
  <c r="F1770" i="11"/>
  <c r="K1770" i="11"/>
  <c r="J1771" i="11" l="1"/>
  <c r="E1771" i="11"/>
  <c r="F1771" i="11"/>
  <c r="K1771" i="11"/>
  <c r="J1772" i="11" l="1"/>
  <c r="E1772" i="11"/>
  <c r="K1772" i="11"/>
  <c r="F1772" i="11"/>
  <c r="J1773" i="11" l="1"/>
  <c r="E1773" i="11"/>
  <c r="K1773" i="11"/>
  <c r="F1773" i="11"/>
  <c r="J1774" i="11" l="1"/>
  <c r="E1774" i="11"/>
  <c r="F1774" i="11"/>
  <c r="K1774" i="11"/>
  <c r="J1775" i="11" l="1"/>
  <c r="E1775" i="11"/>
  <c r="F1775" i="11"/>
  <c r="K1775" i="11"/>
  <c r="J1776" i="11" l="1"/>
  <c r="E1776" i="11"/>
  <c r="F1776" i="11"/>
  <c r="K1776" i="11"/>
  <c r="J1777" i="11" l="1"/>
  <c r="E1777" i="11"/>
  <c r="F1777" i="11"/>
  <c r="K1777" i="11"/>
  <c r="J1778" i="11" l="1"/>
  <c r="E1778" i="11"/>
  <c r="F1778" i="11"/>
  <c r="K1778" i="11"/>
  <c r="J1779" i="11" l="1"/>
  <c r="E1779" i="11"/>
  <c r="K1779" i="11"/>
  <c r="F1779" i="11"/>
  <c r="J1780" i="11" l="1"/>
  <c r="E1780" i="11"/>
  <c r="K1780" i="11"/>
  <c r="F1780" i="11"/>
  <c r="J1781" i="11" l="1"/>
  <c r="E1781" i="11"/>
  <c r="F1781" i="11"/>
  <c r="K1781" i="11"/>
  <c r="J1782" i="11" l="1"/>
  <c r="E1782" i="11"/>
  <c r="K1782" i="11"/>
  <c r="F1782" i="11"/>
  <c r="J1783" i="11" l="1"/>
  <c r="E1783" i="11"/>
  <c r="F1783" i="11"/>
  <c r="K1783" i="11"/>
  <c r="J1784" i="11" l="1"/>
  <c r="E1784" i="11"/>
  <c r="K1784" i="11"/>
  <c r="F1784" i="11"/>
  <c r="J1785" i="11" l="1"/>
  <c r="E1785" i="11"/>
  <c r="F1785" i="11"/>
  <c r="K1785" i="11"/>
  <c r="J1786" i="11" l="1"/>
  <c r="E1786" i="11"/>
  <c r="F1786" i="11"/>
  <c r="K1786" i="11"/>
  <c r="J1787" i="11" l="1"/>
  <c r="E1787" i="11"/>
  <c r="F1787" i="11"/>
  <c r="K1787" i="11"/>
  <c r="J1788" i="11" l="1"/>
  <c r="E1788" i="11"/>
  <c r="F1788" i="11"/>
  <c r="K1788" i="11"/>
  <c r="J1789" i="11" l="1"/>
  <c r="E1789" i="11"/>
  <c r="K1789" i="11"/>
  <c r="F1789" i="11"/>
  <c r="J1790" i="11" l="1"/>
  <c r="E1790" i="11"/>
  <c r="K1790" i="11"/>
  <c r="F1790" i="11"/>
  <c r="J1791" i="11" l="1"/>
  <c r="E1791" i="11"/>
  <c r="K1791" i="11"/>
  <c r="F1791" i="11"/>
  <c r="J1792" i="11" l="1"/>
  <c r="E1792" i="11"/>
  <c r="K1792" i="11"/>
  <c r="F1792" i="11"/>
  <c r="J1793" i="11" l="1"/>
  <c r="E1793" i="11"/>
  <c r="F1793" i="11"/>
  <c r="K1793" i="11"/>
  <c r="J1794" i="11" l="1"/>
  <c r="E1794" i="11"/>
  <c r="K1794" i="11"/>
  <c r="F1794" i="11"/>
  <c r="J1795" i="11" l="1"/>
  <c r="E1795" i="11"/>
  <c r="K1795" i="11"/>
  <c r="F1795" i="11"/>
  <c r="J1796" i="11" l="1"/>
  <c r="E1796" i="11"/>
  <c r="F1796" i="11"/>
  <c r="K1796" i="11"/>
  <c r="J1797" i="11" l="1"/>
  <c r="E1797" i="11"/>
  <c r="K1797" i="11"/>
  <c r="F1797" i="11"/>
  <c r="J1798" i="11" l="1"/>
  <c r="E1798" i="11"/>
  <c r="K1798" i="11"/>
  <c r="F1798" i="11"/>
  <c r="J1799" i="11" l="1"/>
  <c r="E1799" i="11"/>
  <c r="F1799" i="11"/>
  <c r="K1799" i="11"/>
  <c r="J1800" i="11" l="1"/>
  <c r="E1800" i="11"/>
  <c r="K1800" i="11"/>
  <c r="F1800" i="11"/>
  <c r="J1801" i="11" l="1"/>
  <c r="E1801" i="11"/>
  <c r="F1801" i="11"/>
  <c r="K1801" i="11"/>
  <c r="J1802" i="11" l="1"/>
  <c r="E1802" i="11"/>
  <c r="F1802" i="11"/>
  <c r="K1802" i="11"/>
  <c r="J1803" i="11" l="1"/>
  <c r="E1803" i="11"/>
  <c r="K1803" i="11"/>
  <c r="F1803" i="11"/>
  <c r="J1804" i="11" l="1"/>
  <c r="E1804" i="11"/>
  <c r="F1804" i="11"/>
  <c r="K1804" i="11"/>
  <c r="J1805" i="11" l="1"/>
  <c r="E1805" i="11"/>
  <c r="F1805" i="11"/>
  <c r="K1805" i="11"/>
  <c r="J1806" i="11" l="1"/>
  <c r="E1806" i="11"/>
  <c r="F1806" i="11"/>
  <c r="K1806" i="11"/>
  <c r="J1807" i="11" l="1"/>
  <c r="E1807" i="11"/>
  <c r="F1807" i="11"/>
  <c r="K1807" i="11"/>
  <c r="J1808" i="11" l="1"/>
  <c r="E1808" i="11"/>
  <c r="F1808" i="11"/>
  <c r="K1808" i="11"/>
  <c r="J1809" i="11" l="1"/>
  <c r="E1809" i="11"/>
  <c r="F1809" i="11"/>
  <c r="K1809" i="11"/>
  <c r="J1810" i="11" l="1"/>
  <c r="E1810" i="11"/>
  <c r="F1810" i="11"/>
  <c r="K1810" i="11"/>
  <c r="J1811" i="11" l="1"/>
  <c r="E1811" i="11"/>
  <c r="F1811" i="11"/>
  <c r="K1811" i="11"/>
  <c r="J1812" i="11" l="1"/>
  <c r="E1812" i="11"/>
  <c r="K1812" i="11"/>
  <c r="F1812" i="11"/>
  <c r="J1813" i="11" l="1"/>
  <c r="E1813" i="11"/>
  <c r="K1813" i="11"/>
  <c r="F1813" i="11"/>
  <c r="J1814" i="11" l="1"/>
  <c r="E1814" i="11"/>
  <c r="F1814" i="11"/>
  <c r="K1814" i="11"/>
  <c r="J1815" i="11" l="1"/>
  <c r="E1815" i="11"/>
  <c r="F1815" i="11"/>
  <c r="K1815" i="11"/>
  <c r="J1816" i="11" l="1"/>
  <c r="E1816" i="11"/>
  <c r="F1816" i="11"/>
  <c r="K1816" i="11"/>
  <c r="J1817" i="11" l="1"/>
  <c r="E1817" i="11"/>
  <c r="K1817" i="11"/>
  <c r="F1817" i="11"/>
  <c r="J1818" i="11" l="1"/>
  <c r="E1818" i="11"/>
  <c r="K1818" i="11"/>
  <c r="F1818" i="11"/>
  <c r="J1819" i="11" l="1"/>
  <c r="E1819" i="11"/>
  <c r="F1819" i="11"/>
  <c r="K1819" i="11"/>
  <c r="J1820" i="11" l="1"/>
  <c r="E1820" i="11"/>
  <c r="F1820" i="11"/>
  <c r="K1820" i="11"/>
  <c r="J1821" i="11" l="1"/>
  <c r="E1821" i="11"/>
  <c r="K1821" i="11"/>
  <c r="F1821" i="11"/>
  <c r="J1822" i="11" l="1"/>
  <c r="E1822" i="11"/>
  <c r="K1822" i="11"/>
  <c r="F1822" i="11"/>
  <c r="J1823" i="11" l="1"/>
  <c r="E1823" i="11"/>
  <c r="F1823" i="11"/>
  <c r="K1823" i="11"/>
  <c r="J1824" i="11" l="1"/>
  <c r="E1824" i="11"/>
  <c r="K1824" i="11"/>
  <c r="F1824" i="11"/>
  <c r="J1825" i="11" l="1"/>
  <c r="E1825" i="11"/>
  <c r="F1825" i="11"/>
  <c r="K1825" i="11"/>
  <c r="J1826" i="11" l="1"/>
  <c r="E1826" i="11"/>
  <c r="F1826" i="11"/>
  <c r="K1826" i="11"/>
  <c r="E1827" i="11" l="1"/>
  <c r="F1827" i="11"/>
  <c r="E1828" i="11" l="1"/>
  <c r="F1828" i="11"/>
  <c r="E1829" i="11" l="1"/>
  <c r="F1829" i="11"/>
  <c r="E1830" i="11" l="1"/>
  <c r="F1830" i="11"/>
  <c r="E1831" i="11" l="1"/>
  <c r="F1831" i="11"/>
  <c r="E1832" i="11" l="1"/>
  <c r="F1832" i="11"/>
  <c r="E1833" i="11" l="1"/>
  <c r="F1833" i="11"/>
  <c r="E1834" i="11" l="1"/>
  <c r="F1834" i="11"/>
  <c r="E1835" i="11" l="1"/>
  <c r="F1835" i="11"/>
  <c r="E1836" i="11" l="1"/>
  <c r="F1836" i="11"/>
  <c r="E1837" i="11" l="1"/>
  <c r="F1837" i="11"/>
  <c r="E1838" i="11" l="1"/>
  <c r="F1838" i="11"/>
  <c r="E1839" i="11" l="1"/>
  <c r="F1839" i="11"/>
  <c r="E1840" i="11" l="1"/>
  <c r="F1840" i="11"/>
  <c r="E1841" i="11" l="1"/>
  <c r="F1841" i="11"/>
  <c r="E1842" i="11" l="1"/>
  <c r="F1842" i="11"/>
  <c r="E1843" i="11" l="1"/>
  <c r="F1843" i="11"/>
  <c r="E1844" i="11" l="1"/>
  <c r="F1844" i="11"/>
  <c r="E1845" i="11" l="1"/>
  <c r="F1845" i="11"/>
  <c r="E1846" i="11" l="1"/>
  <c r="F1846" i="11"/>
  <c r="E1847" i="11" l="1"/>
  <c r="F1847" i="11"/>
  <c r="E1848" i="11" l="1"/>
  <c r="F1848" i="11"/>
  <c r="E1849" i="11" l="1"/>
  <c r="F1849" i="11"/>
  <c r="E1850" i="11" l="1"/>
  <c r="F1850" i="11"/>
  <c r="E1851" i="11" l="1"/>
  <c r="F1851" i="11"/>
  <c r="E1852" i="11" l="1"/>
  <c r="F1852" i="11"/>
  <c r="E1853" i="11" l="1"/>
  <c r="F1853" i="11"/>
  <c r="E1854" i="11" l="1"/>
  <c r="F1854" i="11"/>
  <c r="E1855" i="11" l="1"/>
  <c r="F1855" i="11"/>
  <c r="E1856" i="11" l="1"/>
  <c r="F1856" i="11"/>
  <c r="E1857" i="11" l="1"/>
  <c r="F1857" i="11"/>
  <c r="E1858" i="11" l="1"/>
  <c r="F1858" i="11"/>
  <c r="E1859" i="11" l="1"/>
  <c r="F1859" i="11"/>
  <c r="E1860" i="11" l="1"/>
  <c r="F1860" i="11"/>
  <c r="E1861" i="11" l="1"/>
  <c r="F1861" i="11"/>
  <c r="E1862" i="11" l="1"/>
  <c r="F1862" i="11"/>
  <c r="E1863" i="11" l="1"/>
  <c r="F1863" i="11"/>
  <c r="E1864" i="11" l="1"/>
  <c r="F1864" i="11"/>
  <c r="E1865" i="11" l="1"/>
  <c r="F1865" i="11"/>
  <c r="E1866" i="11" l="1"/>
  <c r="F1866" i="11"/>
  <c r="E1867" i="11" l="1"/>
  <c r="F1867" i="11"/>
  <c r="E1868" i="11" l="1"/>
  <c r="F1868" i="11"/>
  <c r="E1869" i="11" l="1"/>
  <c r="F1869" i="11"/>
  <c r="E1870" i="11" l="1"/>
  <c r="F1870" i="11"/>
  <c r="E1871" i="11" l="1"/>
  <c r="F1871" i="11"/>
  <c r="E1872" i="11" l="1"/>
  <c r="F1872" i="11"/>
  <c r="E1873" i="11" l="1"/>
  <c r="F1873" i="11"/>
  <c r="E1874" i="11" l="1"/>
  <c r="F1874" i="11"/>
  <c r="E1875" i="11" l="1"/>
  <c r="F1875" i="11"/>
  <c r="E1876" i="11" l="1"/>
  <c r="F1876" i="11"/>
  <c r="E1877" i="11" l="1"/>
  <c r="F1877" i="11"/>
  <c r="E1878" i="11" l="1"/>
  <c r="F1878" i="11"/>
  <c r="E1879" i="11" l="1"/>
  <c r="F1879" i="11"/>
  <c r="E1880" i="11" l="1"/>
  <c r="F1880" i="11"/>
  <c r="E1881" i="11" l="1"/>
  <c r="F1881" i="11"/>
  <c r="E1882" i="11" l="1"/>
  <c r="F1882" i="11"/>
  <c r="E1883" i="11" l="1"/>
  <c r="F1883" i="11"/>
  <c r="E1884" i="11" l="1"/>
  <c r="F1884" i="11"/>
  <c r="E1885" i="11" l="1"/>
  <c r="F1885" i="11"/>
  <c r="E1886" i="11" l="1"/>
  <c r="F1886" i="11"/>
  <c r="E1887" i="11" l="1"/>
  <c r="F1887" i="11"/>
  <c r="E1888" i="11" l="1"/>
  <c r="F1888" i="11"/>
  <c r="E1889" i="11" l="1"/>
  <c r="F1889" i="11"/>
  <c r="E1890" i="11" l="1"/>
  <c r="F1890" i="11"/>
  <c r="E1891" i="11" l="1"/>
  <c r="F1891" i="11"/>
  <c r="E1892" i="11" l="1"/>
  <c r="F1892" i="11"/>
  <c r="E1893" i="11" l="1"/>
  <c r="F1893" i="11"/>
  <c r="E1894" i="11" l="1"/>
  <c r="F1894" i="11"/>
  <c r="E1895" i="11" l="1"/>
  <c r="F1895" i="11"/>
  <c r="E1896" i="11" l="1"/>
  <c r="F1896" i="11"/>
  <c r="E1897" i="11" l="1"/>
  <c r="F1897" i="11"/>
  <c r="E1898" i="11" l="1"/>
  <c r="F1898" i="11"/>
  <c r="E1899" i="11" l="1"/>
  <c r="F1899" i="11"/>
  <c r="E1900" i="11" l="1"/>
  <c r="F1900" i="11"/>
  <c r="E1901" i="11" l="1"/>
  <c r="F1901" i="11"/>
  <c r="E1902" i="11" l="1"/>
  <c r="F1902" i="11"/>
  <c r="E1903" i="11" l="1"/>
  <c r="F1903" i="11"/>
  <c r="E1904" i="11" l="1"/>
  <c r="F1904" i="11"/>
  <c r="E1905" i="11" l="1"/>
  <c r="F1905" i="11"/>
  <c r="E1906" i="11" l="1"/>
  <c r="F1906" i="11"/>
  <c r="E1907" i="11" l="1"/>
  <c r="F1907" i="11"/>
  <c r="E1908" i="11" l="1"/>
  <c r="F1908" i="11"/>
  <c r="E1909" i="11" l="1"/>
  <c r="F1909" i="11"/>
  <c r="E1910" i="11" l="1"/>
  <c r="F1910" i="11"/>
  <c r="E1911" i="11" l="1"/>
  <c r="F1911" i="11"/>
  <c r="E1912" i="11" l="1"/>
  <c r="F1912" i="11"/>
  <c r="E1913" i="11" l="1"/>
  <c r="F1913" i="11"/>
  <c r="E1914" i="11" l="1"/>
  <c r="F1914" i="11"/>
  <c r="E1915" i="11" l="1"/>
  <c r="F1915" i="11"/>
  <c r="E1916" i="11" l="1"/>
  <c r="F1916" i="11"/>
  <c r="E1917" i="11" l="1"/>
  <c r="F1917" i="11"/>
  <c r="E1918" i="11" l="1"/>
  <c r="F1918" i="11"/>
  <c r="E1919" i="11" l="1"/>
  <c r="F1919" i="11"/>
  <c r="E1920" i="11" l="1"/>
  <c r="F1920" i="11"/>
  <c r="E1921" i="11" l="1"/>
  <c r="F1921" i="11"/>
  <c r="E1922" i="11" l="1"/>
  <c r="F1922" i="11"/>
  <c r="E1923" i="11" l="1"/>
  <c r="F1923" i="11"/>
  <c r="E1924" i="11" l="1"/>
  <c r="F1924" i="11"/>
  <c r="E1925" i="11" l="1"/>
  <c r="F1925" i="11"/>
  <c r="E1926" i="11" l="1"/>
  <c r="F1926" i="11"/>
  <c r="E1927" i="11" l="1"/>
  <c r="F1927" i="11"/>
  <c r="E1928" i="11" l="1"/>
  <c r="F1928" i="11"/>
  <c r="E1929" i="11" l="1"/>
  <c r="F1929" i="11"/>
  <c r="E1930" i="11" l="1"/>
  <c r="F1930" i="11"/>
  <c r="E1931" i="11" l="1"/>
  <c r="F1931" i="11"/>
  <c r="E1932" i="11" l="1"/>
  <c r="F1932" i="11"/>
  <c r="E1933" i="11" l="1"/>
  <c r="F1933" i="11"/>
  <c r="E1934" i="11" l="1"/>
  <c r="F1934" i="11"/>
  <c r="E1935" i="11" l="1"/>
  <c r="F1935" i="11"/>
  <c r="E1936" i="11" l="1"/>
  <c r="F1936" i="11"/>
  <c r="E1937" i="11" l="1"/>
  <c r="F1937" i="11"/>
  <c r="E1938" i="11" l="1"/>
  <c r="F1938" i="11"/>
  <c r="E1939" i="11" l="1"/>
  <c r="F1939" i="11"/>
  <c r="E1940" i="11" l="1"/>
  <c r="F1940" i="11"/>
  <c r="E1941" i="11" l="1"/>
  <c r="F1941" i="11"/>
  <c r="E1942" i="11" l="1"/>
  <c r="F1942" i="11"/>
  <c r="E1943" i="11" l="1"/>
  <c r="F1943" i="11"/>
  <c r="E1944" i="11" l="1"/>
  <c r="F1944" i="11"/>
  <c r="E1945" i="11" l="1"/>
  <c r="F1945" i="11"/>
  <c r="E1946" i="11" l="1"/>
  <c r="F1946" i="11"/>
  <c r="E1947" i="11" l="1"/>
  <c r="F1947" i="11"/>
  <c r="E1948" i="11" l="1"/>
  <c r="F1948" i="11"/>
  <c r="E1949" i="11" l="1"/>
  <c r="F1949" i="11"/>
  <c r="E1950" i="11" l="1"/>
  <c r="F1950" i="11"/>
  <c r="E1951" i="11" l="1"/>
  <c r="F1951" i="11"/>
  <c r="E1952" i="11" l="1"/>
  <c r="F1952" i="11"/>
  <c r="E1953" i="11" l="1"/>
  <c r="F1953" i="11"/>
  <c r="E1954" i="11" l="1"/>
  <c r="F1954" i="11"/>
  <c r="E1955" i="11" l="1"/>
  <c r="F1955" i="11"/>
  <c r="E1956" i="11" l="1"/>
  <c r="F1956" i="11"/>
  <c r="E1957" i="11" l="1"/>
  <c r="F1957" i="11"/>
  <c r="E1958" i="11" l="1"/>
  <c r="F1958" i="11"/>
  <c r="E1959" i="11" l="1"/>
  <c r="F1959" i="11"/>
  <c r="E1960" i="11" l="1"/>
  <c r="F1960" i="11"/>
  <c r="E1961" i="11" l="1"/>
  <c r="F1961" i="11"/>
  <c r="E1962" i="11" l="1"/>
  <c r="F1962" i="11"/>
  <c r="E1963" i="11" l="1"/>
  <c r="F1963" i="11"/>
  <c r="E1964" i="11" l="1"/>
  <c r="F1964" i="11"/>
  <c r="E1965" i="11" l="1"/>
  <c r="F1965" i="11"/>
  <c r="E1966" i="11" l="1"/>
  <c r="F1966" i="11"/>
  <c r="E1967" i="11" l="1"/>
  <c r="F1967" i="11"/>
  <c r="E1968" i="11" l="1"/>
  <c r="F1968" i="11"/>
  <c r="E1969" i="11" l="1"/>
  <c r="F1969" i="11"/>
  <c r="E1970" i="11" l="1"/>
  <c r="F1970" i="11"/>
  <c r="E1971" i="11" l="1"/>
  <c r="F1971" i="11"/>
  <c r="E1972" i="11" l="1"/>
  <c r="F1972" i="11"/>
  <c r="E1973" i="11" l="1"/>
  <c r="F1973" i="11"/>
  <c r="E1974" i="11" l="1"/>
  <c r="F1974" i="11"/>
  <c r="E1975" i="11" l="1"/>
  <c r="F1975" i="11"/>
  <c r="E1976" i="11" l="1"/>
  <c r="F1976" i="11"/>
  <c r="E1977" i="11" l="1"/>
  <c r="F1977" i="11"/>
  <c r="E1978" i="11" l="1"/>
  <c r="F1978" i="11"/>
  <c r="E1979" i="11" l="1"/>
  <c r="F1979" i="11"/>
  <c r="E1980" i="11" l="1"/>
  <c r="F1980" i="11"/>
  <c r="E1981" i="11" l="1"/>
  <c r="F1981" i="11"/>
  <c r="E1982" i="11" l="1"/>
  <c r="F1982" i="11"/>
  <c r="E1983" i="11" l="1"/>
  <c r="F1983" i="11"/>
  <c r="E1984" i="11" l="1"/>
  <c r="F1984" i="11"/>
  <c r="E1985" i="11" l="1"/>
  <c r="F1985" i="11"/>
  <c r="E1986" i="11" l="1"/>
  <c r="F1986" i="11"/>
  <c r="E1987" i="11" l="1"/>
  <c r="F1987" i="11"/>
  <c r="E1988" i="11" l="1"/>
  <c r="F1988" i="11"/>
  <c r="E1989" i="11" l="1"/>
  <c r="F1989" i="11"/>
  <c r="E1990" i="11" l="1"/>
  <c r="F1990" i="11"/>
  <c r="E1991" i="11" l="1"/>
  <c r="F1991" i="11"/>
  <c r="E1992" i="11" l="1"/>
  <c r="F1992" i="11"/>
  <c r="E1993" i="11" l="1"/>
  <c r="F1993" i="11"/>
  <c r="E1994" i="11" l="1"/>
  <c r="F1994" i="11"/>
  <c r="E1995" i="11" l="1"/>
  <c r="F1995" i="11"/>
  <c r="E1996" i="11" l="1"/>
  <c r="F1996" i="11"/>
  <c r="E1997" i="11" l="1"/>
  <c r="F1997" i="11"/>
  <c r="E1998" i="11" l="1"/>
  <c r="F1998" i="11"/>
  <c r="E1999" i="11" l="1"/>
  <c r="F1999" i="11"/>
  <c r="E2000" i="11" l="1"/>
  <c r="F2000" i="11"/>
  <c r="E2001" i="11" l="1"/>
  <c r="F2001" i="11"/>
  <c r="E2002" i="11" l="1"/>
  <c r="F2002" i="11"/>
  <c r="E2003" i="11" l="1"/>
  <c r="F2003" i="11"/>
  <c r="E2004" i="11" l="1"/>
  <c r="F2004" i="11"/>
  <c r="E2005" i="11" l="1"/>
  <c r="F2005" i="11"/>
  <c r="E2006" i="11" l="1"/>
  <c r="F2006" i="11"/>
  <c r="E2007" i="11" l="1"/>
  <c r="F2007" i="11"/>
  <c r="E2008" i="11" l="1"/>
  <c r="F2008" i="11"/>
  <c r="E2009" i="11" l="1"/>
  <c r="F2009" i="11"/>
  <c r="E2010" i="11" l="1"/>
  <c r="F2010" i="11"/>
  <c r="E2011" i="11" l="1"/>
  <c r="F2011" i="11"/>
  <c r="E2012" i="11" l="1"/>
  <c r="F2012" i="11"/>
  <c r="E2013" i="11" l="1"/>
  <c r="F2013" i="11"/>
  <c r="E2014" i="11" l="1"/>
  <c r="F2014" i="11"/>
  <c r="E2015" i="11" l="1"/>
  <c r="F2015" i="11"/>
  <c r="E2016" i="11" l="1"/>
  <c r="F2016" i="11"/>
  <c r="E2017" i="11" l="1"/>
  <c r="F2017" i="11"/>
  <c r="E2018" i="11" l="1"/>
  <c r="F2018" i="11"/>
  <c r="E2019" i="11" l="1"/>
  <c r="F2019" i="11"/>
  <c r="E2020" i="11" l="1"/>
  <c r="F2020" i="11"/>
  <c r="E2021" i="11" l="1"/>
  <c r="F2021" i="11"/>
  <c r="E2022" i="11" l="1"/>
  <c r="F2022" i="11"/>
  <c r="E2023" i="11" l="1"/>
  <c r="F2023" i="11"/>
  <c r="E2024" i="11" l="1"/>
  <c r="F2024" i="11"/>
  <c r="E2025" i="11" l="1"/>
  <c r="F2025" i="11"/>
  <c r="E2026" i="11" l="1"/>
  <c r="F2026" i="11"/>
  <c r="E2027" i="11" l="1"/>
  <c r="F2027" i="11"/>
  <c r="E2028" i="11" l="1"/>
  <c r="F2028" i="11"/>
  <c r="E2029" i="11" l="1"/>
  <c r="F2029" i="11"/>
  <c r="E2030" i="11" l="1"/>
  <c r="F2030" i="11"/>
  <c r="E2031" i="11" l="1"/>
  <c r="F2031" i="11"/>
  <c r="E2032" i="11" l="1"/>
  <c r="F2032" i="11"/>
  <c r="E2033" i="11" l="1"/>
  <c r="F2033" i="11"/>
  <c r="E2034" i="11" l="1"/>
  <c r="F2034" i="11"/>
  <c r="E2035" i="11" l="1"/>
  <c r="F2035" i="11"/>
  <c r="E2036" i="11" l="1"/>
  <c r="F2036" i="11"/>
  <c r="E2037" i="11" l="1"/>
  <c r="F2037" i="11"/>
  <c r="E2038" i="11" l="1"/>
  <c r="F2038" i="11"/>
  <c r="E2039" i="11" l="1"/>
  <c r="F2039" i="11"/>
  <c r="E2040" i="11" l="1"/>
  <c r="F2040" i="11"/>
  <c r="E2041" i="11" l="1"/>
  <c r="F2041" i="11"/>
  <c r="E2042" i="11" l="1"/>
  <c r="F2042" i="11"/>
  <c r="E2043" i="11" l="1"/>
  <c r="F2043" i="11"/>
  <c r="E2044" i="11" l="1"/>
  <c r="F2044" i="11"/>
  <c r="E2045" i="11" l="1"/>
  <c r="F2045" i="11"/>
  <c r="E2046" i="11" l="1"/>
  <c r="F2046" i="11"/>
  <c r="E2047" i="11" l="1"/>
  <c r="F2047" i="11"/>
  <c r="E2048" i="11" l="1"/>
  <c r="F2048" i="11"/>
  <c r="E2049" i="11" l="1"/>
  <c r="F2049" i="11"/>
  <c r="E2050" i="11" l="1"/>
  <c r="F2050" i="11"/>
  <c r="E2051" i="11" l="1"/>
  <c r="F2051" i="11"/>
  <c r="E2052" i="11" l="1"/>
  <c r="F2052" i="11"/>
  <c r="E2053" i="11" l="1"/>
  <c r="F2053" i="11"/>
  <c r="E2054" i="11" l="1"/>
  <c r="F2054" i="11"/>
  <c r="E2055" i="11" l="1"/>
  <c r="F2055" i="11"/>
  <c r="E2056" i="11" l="1"/>
  <c r="F2056" i="11"/>
  <c r="E2057" i="11" l="1"/>
  <c r="F2057" i="11"/>
  <c r="E2058" i="11" l="1"/>
  <c r="F2058" i="11"/>
  <c r="E2059" i="11" l="1"/>
  <c r="F2059" i="11"/>
  <c r="E2060" i="11" l="1"/>
  <c r="F2060" i="11"/>
  <c r="E2061" i="11" l="1"/>
  <c r="F2061" i="11"/>
  <c r="E2062" i="11" l="1"/>
  <c r="F2062" i="11"/>
  <c r="E2063" i="11" l="1"/>
  <c r="F2063" i="11"/>
  <c r="E2064" i="11" l="1"/>
  <c r="F2064" i="11"/>
  <c r="E2065" i="11" l="1"/>
  <c r="F2065" i="11"/>
  <c r="E2066" i="11" l="1"/>
  <c r="F2066" i="11"/>
  <c r="E2067" i="11" l="1"/>
  <c r="F2067" i="11"/>
  <c r="E2068" i="11" l="1"/>
  <c r="F2068" i="11"/>
  <c r="E2069" i="11" l="1"/>
  <c r="F2069" i="11"/>
  <c r="E2070" i="11" l="1"/>
  <c r="F2070" i="11"/>
  <c r="E2071" i="11" l="1"/>
  <c r="F2071" i="11"/>
  <c r="E2072" i="11" l="1"/>
  <c r="F2072" i="11"/>
  <c r="E2073" i="11" l="1"/>
  <c r="F2073" i="11"/>
  <c r="E2074" i="11" l="1"/>
  <c r="F2074" i="11"/>
  <c r="E2075" i="11" l="1"/>
  <c r="F2075" i="11"/>
  <c r="E2076" i="11" l="1"/>
  <c r="F2076" i="11"/>
  <c r="E2077" i="11" l="1"/>
  <c r="F2077" i="11"/>
  <c r="E2078" i="11" l="1"/>
  <c r="F2078" i="11"/>
  <c r="E2079" i="11" l="1"/>
  <c r="F2079" i="11"/>
  <c r="E2080" i="11" l="1"/>
  <c r="F2080" i="11"/>
  <c r="E2081" i="11" l="1"/>
  <c r="F2081" i="11"/>
  <c r="E2082" i="11" l="1"/>
  <c r="F2082" i="11"/>
  <c r="E2083" i="11" l="1"/>
  <c r="F2083" i="11"/>
  <c r="E2084" i="11" l="1"/>
  <c r="F2084" i="11"/>
  <c r="E2085" i="11" l="1"/>
  <c r="F2085" i="11"/>
  <c r="E2086" i="11" l="1"/>
  <c r="F2086" i="11"/>
  <c r="E2087" i="11" l="1"/>
  <c r="F2087" i="11"/>
  <c r="E2088" i="11" l="1"/>
  <c r="F2088" i="11"/>
  <c r="E2089" i="11" l="1"/>
  <c r="F2089" i="11"/>
  <c r="E2090" i="11" l="1"/>
  <c r="F2090" i="11"/>
  <c r="E2091" i="11" l="1"/>
  <c r="F2091" i="11"/>
  <c r="E2092" i="11" l="1"/>
  <c r="F2092" i="11"/>
  <c r="E2093" i="11" l="1"/>
  <c r="F2093" i="11"/>
  <c r="E2094" i="11" l="1"/>
  <c r="F2094" i="11"/>
  <c r="E2095" i="11" l="1"/>
  <c r="F2095" i="11"/>
  <c r="E2096" i="11" l="1"/>
  <c r="F2096" i="11"/>
  <c r="E2097" i="11" l="1"/>
  <c r="F2097" i="11"/>
  <c r="E2098" i="11" l="1"/>
  <c r="F2098" i="11"/>
  <c r="E2099" i="11" l="1"/>
  <c r="F2099" i="11"/>
  <c r="E2100" i="11" l="1"/>
  <c r="F2100" i="11"/>
  <c r="E2101" i="11" l="1"/>
  <c r="F2101" i="11"/>
  <c r="E2102" i="11" l="1"/>
  <c r="F2102" i="11"/>
  <c r="E2103" i="11" l="1"/>
  <c r="F2103" i="11"/>
  <c r="E2104" i="11" l="1"/>
  <c r="F2104" i="11"/>
  <c r="E2105" i="11" l="1"/>
  <c r="F2105" i="11"/>
  <c r="E2106" i="11" l="1"/>
  <c r="F2106" i="11"/>
  <c r="E2107" i="11" l="1"/>
  <c r="F2107" i="11"/>
  <c r="E2108" i="11" l="1"/>
  <c r="F2108" i="11"/>
  <c r="E2109" i="11" l="1"/>
  <c r="F2109" i="11"/>
  <c r="E2110" i="11" l="1"/>
  <c r="F2110" i="11"/>
  <c r="E2111" i="11" l="1"/>
  <c r="F2111" i="11"/>
  <c r="E2112" i="11" l="1"/>
  <c r="F2112" i="11"/>
  <c r="E2113" i="11" l="1"/>
  <c r="F2113" i="11"/>
  <c r="E2114" i="11" l="1"/>
  <c r="F2114" i="11"/>
  <c r="E2115" i="11" l="1"/>
  <c r="F2115" i="11"/>
  <c r="E2116" i="11" l="1"/>
  <c r="F2116" i="11"/>
  <c r="E2117" i="11" l="1"/>
  <c r="F2117" i="11"/>
  <c r="E2118" i="11" l="1"/>
  <c r="F2118" i="11"/>
  <c r="E2119" i="11" l="1"/>
  <c r="F2119" i="11"/>
  <c r="E2120" i="11" l="1"/>
  <c r="F2120" i="11"/>
  <c r="E2121" i="11" l="1"/>
  <c r="F2121" i="11"/>
  <c r="E2122" i="11" l="1"/>
  <c r="F2122" i="11"/>
  <c r="E2123" i="11" l="1"/>
  <c r="F2123" i="11"/>
  <c r="E2124" i="11" l="1"/>
  <c r="F2124" i="11"/>
  <c r="E2125" i="11" l="1"/>
  <c r="F2125" i="11"/>
  <c r="E2126" i="11" l="1"/>
  <c r="F2126" i="11"/>
  <c r="E2127" i="11" l="1"/>
  <c r="F2127" i="11"/>
  <c r="E2128" i="11" l="1"/>
  <c r="F2128" i="11"/>
  <c r="E2129" i="11" l="1"/>
  <c r="F2129" i="11"/>
  <c r="E2130" i="11" l="1"/>
  <c r="F2130" i="11"/>
  <c r="E2131" i="11" l="1"/>
  <c r="F2131" i="11"/>
  <c r="E2132" i="11" l="1"/>
  <c r="F2132" i="11"/>
  <c r="E2133" i="11" l="1"/>
  <c r="F2133" i="11"/>
  <c r="E2134" i="11" l="1"/>
  <c r="F2134" i="11"/>
  <c r="E2135" i="11" l="1"/>
  <c r="F2135" i="11"/>
  <c r="E2136" i="11" l="1"/>
  <c r="F2136" i="11"/>
  <c r="E2137" i="11" l="1"/>
  <c r="F2137" i="11"/>
  <c r="E2138" i="11" l="1"/>
  <c r="F2138" i="11"/>
  <c r="E2139" i="11" l="1"/>
  <c r="F2139" i="11"/>
  <c r="E2140" i="11" l="1"/>
  <c r="F2140" i="11"/>
  <c r="E2141" i="11" l="1"/>
  <c r="F2141" i="11"/>
  <c r="E2142" i="11" l="1"/>
  <c r="F2142" i="11"/>
  <c r="E2143" i="11" l="1"/>
  <c r="F2143" i="11"/>
  <c r="E2144" i="11" l="1"/>
  <c r="F2144" i="11"/>
  <c r="E2145" i="11" l="1"/>
  <c r="F2145" i="11"/>
  <c r="E2146" i="11" l="1"/>
  <c r="F2146" i="11"/>
  <c r="E2147" i="11" l="1"/>
  <c r="F2147" i="11"/>
  <c r="E2148" i="11" l="1"/>
  <c r="F2148" i="11"/>
  <c r="E2149" i="11" l="1"/>
  <c r="F2149" i="11"/>
  <c r="E2150" i="11" l="1"/>
  <c r="F2150" i="11"/>
  <c r="E2151" i="11" l="1"/>
  <c r="F2151" i="11"/>
  <c r="E2152" i="11" l="1"/>
  <c r="F2152" i="11"/>
  <c r="E2153" i="11" l="1"/>
  <c r="F2153" i="11"/>
  <c r="E2154" i="11" l="1"/>
  <c r="F2154" i="11"/>
  <c r="E2155" i="11" l="1"/>
  <c r="F2155" i="11"/>
  <c r="E2156" i="11" l="1"/>
  <c r="F2156" i="11"/>
  <c r="E2157" i="11" l="1"/>
  <c r="F2157" i="11"/>
  <c r="E2158" i="11" l="1"/>
  <c r="F2158" i="11"/>
  <c r="E2159" i="11" l="1"/>
  <c r="F2159" i="11"/>
  <c r="E2160" i="11" l="1"/>
  <c r="F2160" i="11"/>
  <c r="E2161" i="11" l="1"/>
  <c r="F2161" i="11"/>
  <c r="E2162" i="11" l="1"/>
  <c r="F2162" i="11"/>
  <c r="E2163" i="11" l="1"/>
  <c r="F2163" i="11"/>
  <c r="E2164" i="11" l="1"/>
  <c r="F2164" i="11"/>
  <c r="E2165" i="11" l="1"/>
  <c r="F2165" i="11"/>
  <c r="E2166" i="11" l="1"/>
  <c r="F2166" i="11"/>
  <c r="E2167" i="11" l="1"/>
  <c r="F2167" i="11"/>
  <c r="E2168" i="11" l="1"/>
  <c r="F2168" i="11"/>
  <c r="E2169" i="11" l="1"/>
  <c r="F2169" i="11"/>
  <c r="E2170" i="11" l="1"/>
  <c r="F2170" i="11"/>
  <c r="E2171" i="11" l="1"/>
  <c r="F2171" i="11"/>
  <c r="E2172" i="11" l="1"/>
  <c r="F2172" i="11"/>
  <c r="E2173" i="11" l="1"/>
  <c r="F2173" i="11"/>
  <c r="E2174" i="11" l="1"/>
  <c r="F2174" i="11"/>
  <c r="E2175" i="11" l="1"/>
  <c r="F2175" i="11"/>
  <c r="E2176" i="11" l="1"/>
  <c r="F2176" i="11"/>
  <c r="E2177" i="11" l="1"/>
  <c r="F2177" i="11"/>
  <c r="E2178" i="11" l="1"/>
  <c r="F2178" i="11"/>
  <c r="E2179" i="11" l="1"/>
  <c r="F2179" i="11"/>
  <c r="E2180" i="11" l="1"/>
  <c r="F2180" i="11"/>
  <c r="E2181" i="11" l="1"/>
  <c r="F2181" i="11"/>
  <c r="E2182" i="11" l="1"/>
  <c r="F2182" i="11"/>
  <c r="E2183" i="11" l="1"/>
  <c r="F2183" i="11"/>
  <c r="E2184" i="11" l="1"/>
  <c r="F2184" i="11"/>
  <c r="E2185" i="11" l="1"/>
  <c r="F2185" i="11"/>
  <c r="E2186" i="11" l="1"/>
  <c r="F2186" i="11"/>
  <c r="E2187" i="11" l="1"/>
  <c r="F2187" i="11"/>
  <c r="E2188" i="11" l="1"/>
  <c r="F2188" i="11"/>
  <c r="E2189" i="11" l="1"/>
  <c r="F2189" i="11"/>
  <c r="E2190" i="11" l="1"/>
  <c r="F2190" i="11"/>
  <c r="E2191" i="11" l="1"/>
  <c r="F2191" i="11"/>
  <c r="E2192" i="11" l="1"/>
  <c r="F2192" i="11"/>
  <c r="E2193" i="11" l="1"/>
  <c r="F2193" i="11"/>
  <c r="E2194" i="11" l="1"/>
  <c r="F2194" i="11"/>
  <c r="E2195" i="11" l="1"/>
  <c r="F2195" i="11"/>
  <c r="E2196" i="11" l="1"/>
  <c r="F2196" i="11"/>
  <c r="E2197" i="11" l="1"/>
  <c r="F2197" i="11"/>
  <c r="E2198" i="11" l="1"/>
  <c r="F2198" i="11"/>
  <c r="E2199" i="11" l="1"/>
  <c r="F2199" i="11"/>
  <c r="E2200" i="11" l="1"/>
  <c r="F2200" i="11"/>
  <c r="E2201" i="11" l="1"/>
  <c r="F2201" i="11"/>
  <c r="E2202" i="11" l="1"/>
  <c r="F2202" i="11"/>
  <c r="E2203" i="11" l="1"/>
  <c r="F2203" i="11"/>
  <c r="E2204" i="11" l="1"/>
  <c r="F2204" i="11"/>
  <c r="E2205" i="11" l="1"/>
  <c r="F2205" i="11"/>
  <c r="E2206" i="11" l="1"/>
  <c r="F2206" i="11"/>
  <c r="E2207" i="11" l="1"/>
  <c r="F2207" i="11"/>
  <c r="E2208" i="11" l="1"/>
  <c r="F2208" i="11"/>
  <c r="E2209" i="11" l="1"/>
  <c r="F2209" i="11"/>
  <c r="E2210" i="11" l="1"/>
  <c r="F2210" i="11"/>
  <c r="E2211" i="11" l="1"/>
  <c r="F2211" i="11"/>
  <c r="E2212" i="11" l="1"/>
  <c r="F2212" i="11"/>
  <c r="E2213" i="11" l="1"/>
  <c r="F2213" i="11"/>
  <c r="E2214" i="11" l="1"/>
  <c r="F2214" i="11"/>
  <c r="E2215" i="11" l="1"/>
  <c r="F2215" i="11"/>
  <c r="E2216" i="11" l="1"/>
  <c r="F2216" i="11"/>
  <c r="E2217" i="11" l="1"/>
  <c r="F2217" i="11"/>
  <c r="E2218" i="11" l="1"/>
  <c r="F2218" i="11"/>
  <c r="E2219" i="11" l="1"/>
  <c r="F2219" i="11"/>
  <c r="E2220" i="11" l="1"/>
  <c r="F2220" i="11"/>
  <c r="E2221" i="11" l="1"/>
  <c r="F2221" i="11"/>
  <c r="E2222" i="11" l="1"/>
  <c r="F2222" i="11"/>
  <c r="E2223" i="11" l="1"/>
  <c r="F2223" i="11"/>
  <c r="E2224" i="11" l="1"/>
  <c r="F2224" i="11"/>
  <c r="E2225" i="11" l="1"/>
  <c r="F2225" i="11"/>
  <c r="E2226" i="11" l="1"/>
  <c r="F2226" i="11"/>
  <c r="E2227" i="11" l="1"/>
  <c r="F2227" i="11"/>
  <c r="E2228" i="11" l="1"/>
  <c r="F2228" i="11"/>
  <c r="E2229" i="11" l="1"/>
  <c r="F2229" i="11"/>
  <c r="E2230" i="11" l="1"/>
  <c r="F2230" i="11"/>
  <c r="E2231" i="11" l="1"/>
  <c r="F2231" i="11"/>
  <c r="E2232" i="11" l="1"/>
  <c r="F2232" i="11"/>
  <c r="E2233" i="11" l="1"/>
  <c r="F2233" i="11"/>
  <c r="E2234" i="11" l="1"/>
  <c r="F2234" i="11"/>
  <c r="E2235" i="11" l="1"/>
  <c r="F2235" i="11"/>
  <c r="E2236" i="11" l="1"/>
  <c r="F2236" i="11"/>
  <c r="E2237" i="11" l="1"/>
  <c r="F2237" i="11"/>
  <c r="E2238" i="11" l="1"/>
  <c r="F2238" i="11"/>
  <c r="E2239" i="11" l="1"/>
  <c r="F2239" i="11"/>
  <c r="E2240" i="11" l="1"/>
  <c r="F2240" i="11"/>
  <c r="E2241" i="11" l="1"/>
  <c r="F2241" i="11"/>
  <c r="E2242" i="11" l="1"/>
  <c r="F2242" i="11"/>
  <c r="E2243" i="11" l="1"/>
  <c r="F2243" i="11"/>
  <c r="E2244" i="11" l="1"/>
  <c r="F2244" i="11"/>
  <c r="E2245" i="11" l="1"/>
  <c r="F2245" i="11"/>
  <c r="E2246" i="11" l="1"/>
  <c r="F2246" i="11"/>
  <c r="E2247" i="11" l="1"/>
  <c r="F2247" i="11"/>
  <c r="E2248" i="11" l="1"/>
  <c r="F2248" i="11"/>
  <c r="E2249" i="11" l="1"/>
  <c r="F2249" i="11"/>
  <c r="E2250" i="11" l="1"/>
  <c r="F2250" i="11"/>
  <c r="E2251" i="11" l="1"/>
  <c r="F2251" i="11"/>
  <c r="E2252" i="11" l="1"/>
  <c r="F2252" i="11"/>
  <c r="E2253" i="11" l="1"/>
  <c r="F2253" i="11"/>
  <c r="E2254" i="11" l="1"/>
  <c r="F2254" i="11"/>
  <c r="E2255" i="11" l="1"/>
  <c r="F2255" i="11"/>
  <c r="E2256" i="11" l="1"/>
  <c r="F2256" i="11"/>
  <c r="E2257" i="11" l="1"/>
  <c r="F2257" i="11"/>
  <c r="E2258" i="11" l="1"/>
  <c r="F2258" i="11"/>
  <c r="E2259" i="11" l="1"/>
  <c r="F2259" i="11"/>
  <c r="E2260" i="11" l="1"/>
  <c r="F2260" i="11"/>
  <c r="E2261" i="11" l="1"/>
  <c r="F2261" i="11"/>
  <c r="E2262" i="11" l="1"/>
  <c r="F2262" i="11"/>
  <c r="E2263" i="11" l="1"/>
  <c r="F2263" i="11"/>
  <c r="E2264" i="11" l="1"/>
  <c r="F2264" i="11"/>
  <c r="E2265" i="11" l="1"/>
  <c r="F2265" i="11"/>
  <c r="E2266" i="11" l="1"/>
  <c r="F2266" i="11"/>
  <c r="E2267" i="11" l="1"/>
  <c r="F2267" i="11"/>
  <c r="E2268" i="11" l="1"/>
  <c r="F2268" i="11"/>
  <c r="E2269" i="11" l="1"/>
  <c r="F2269" i="11"/>
  <c r="E2270" i="11" l="1"/>
  <c r="F2270" i="11"/>
  <c r="E2271" i="11" l="1"/>
  <c r="F2271" i="11"/>
  <c r="E2272" i="11" l="1"/>
  <c r="F2272" i="11"/>
  <c r="E2273" i="11" l="1"/>
  <c r="F2273" i="11"/>
  <c r="E2274" i="11" l="1"/>
  <c r="F2274" i="11"/>
  <c r="E2275" i="11" l="1"/>
  <c r="F2275" i="11"/>
  <c r="E2276" i="11" l="1"/>
  <c r="F2276" i="11"/>
  <c r="E2277" i="11" l="1"/>
  <c r="F2277" i="11"/>
  <c r="E2278" i="11" l="1"/>
  <c r="F2278" i="11"/>
  <c r="E2279" i="11" l="1"/>
  <c r="F2279" i="11"/>
  <c r="E2280" i="11" l="1"/>
  <c r="F2280" i="11"/>
  <c r="E2281" i="11" l="1"/>
  <c r="F2281" i="11"/>
  <c r="E2282" i="11" l="1"/>
  <c r="F2282" i="11"/>
  <c r="E2283" i="11" l="1"/>
  <c r="F2283" i="11"/>
  <c r="E2284" i="11" l="1"/>
  <c r="F2284" i="11"/>
  <c r="E2285" i="11" l="1"/>
  <c r="F2285" i="11"/>
  <c r="E2286" i="11" l="1"/>
  <c r="F2286" i="11"/>
  <c r="E2287" i="11" l="1"/>
  <c r="F2287" i="11"/>
  <c r="E2288" i="11" l="1"/>
  <c r="F2288" i="11"/>
  <c r="E2289" i="11" l="1"/>
  <c r="F2289" i="11"/>
  <c r="E2290" i="11" l="1"/>
  <c r="F2290" i="11"/>
  <c r="E2291" i="11" l="1"/>
  <c r="F2291" i="11"/>
  <c r="E2292" i="11" l="1"/>
  <c r="F2292" i="11"/>
  <c r="E2293" i="11" l="1"/>
  <c r="F2293" i="11"/>
  <c r="E2294" i="11" l="1"/>
  <c r="F2294" i="11"/>
  <c r="E2295" i="11" l="1"/>
  <c r="F2295" i="11"/>
  <c r="E2296" i="11" l="1"/>
  <c r="F2296" i="11"/>
  <c r="E2297" i="11" l="1"/>
  <c r="F2297" i="11"/>
  <c r="E2298" i="11" l="1"/>
  <c r="F2298" i="11"/>
  <c r="E2299" i="11" l="1"/>
  <c r="F2299" i="11"/>
  <c r="E2300" i="11" l="1"/>
  <c r="F2300" i="11"/>
  <c r="E2301" i="11" l="1"/>
  <c r="F2301" i="11"/>
  <c r="E2302" i="11" l="1"/>
  <c r="F2302" i="11"/>
  <c r="E2303" i="11" l="1"/>
  <c r="F2303" i="11"/>
  <c r="E2304" i="11" l="1"/>
  <c r="F2304" i="11"/>
  <c r="E2305" i="11" l="1"/>
  <c r="F2305" i="11"/>
  <c r="E2306" i="11" l="1"/>
  <c r="F2306" i="11"/>
  <c r="E2307" i="11" l="1"/>
  <c r="F2307" i="11"/>
  <c r="E2308" i="11" l="1"/>
  <c r="F2308" i="11"/>
  <c r="E2309" i="11" l="1"/>
  <c r="F2309" i="11"/>
  <c r="E2310" i="11" l="1"/>
  <c r="F2310" i="11"/>
  <c r="E2311" i="11" l="1"/>
  <c r="F2311" i="11"/>
  <c r="E2312" i="11" l="1"/>
  <c r="F2312" i="11"/>
  <c r="E2313" i="11" l="1"/>
  <c r="F2313" i="11"/>
  <c r="E2314" i="11" l="1"/>
  <c r="F2314" i="11"/>
  <c r="E2315" i="11" l="1"/>
  <c r="F2315" i="11"/>
  <c r="E2316" i="11" l="1"/>
  <c r="F2316" i="11"/>
  <c r="E2317" i="11" l="1"/>
  <c r="F2317" i="11"/>
  <c r="E2318" i="11" l="1"/>
  <c r="F2318" i="11"/>
  <c r="E2319" i="11" l="1"/>
  <c r="F2319" i="11"/>
  <c r="E2320" i="11" l="1"/>
  <c r="F2320" i="11"/>
  <c r="E2321" i="11" l="1"/>
  <c r="F2321" i="11"/>
  <c r="E2322" i="11" l="1"/>
  <c r="F2322" i="11"/>
  <c r="E2323" i="11" l="1"/>
  <c r="F2323" i="11"/>
  <c r="E2324" i="11" l="1"/>
  <c r="F2324" i="11"/>
  <c r="E2325" i="11" l="1"/>
  <c r="F2325" i="11"/>
  <c r="E2326" i="11" l="1"/>
  <c r="F2326" i="11"/>
  <c r="E2327" i="11" l="1"/>
  <c r="F2327" i="11"/>
  <c r="E2328" i="11" l="1"/>
  <c r="F2328" i="11"/>
  <c r="E2329" i="11" l="1"/>
  <c r="F2329" i="11"/>
  <c r="E2330" i="11" l="1"/>
  <c r="F2330" i="11"/>
  <c r="E2331" i="11" l="1"/>
  <c r="F2331" i="11"/>
  <c r="E2332" i="11" l="1"/>
  <c r="F2332" i="11"/>
  <c r="E2333" i="11" l="1"/>
  <c r="F2333" i="11"/>
  <c r="E2334" i="11" l="1"/>
  <c r="F2334" i="11"/>
  <c r="E2335" i="11" l="1"/>
  <c r="F2335" i="11"/>
  <c r="E2336" i="11" l="1"/>
  <c r="F2336" i="11"/>
  <c r="E2337" i="11" l="1"/>
  <c r="F2337" i="11"/>
  <c r="E2338" i="11" l="1"/>
  <c r="F2338" i="11"/>
  <c r="E2339" i="11" l="1"/>
  <c r="F2339" i="11"/>
  <c r="E2340" i="11" l="1"/>
  <c r="F2340" i="11"/>
  <c r="E2341" i="11" l="1"/>
  <c r="F2341" i="11"/>
  <c r="E2342" i="11" l="1"/>
  <c r="F2342" i="11"/>
  <c r="E2343" i="11" l="1"/>
  <c r="F2343" i="11"/>
  <c r="E2344" i="11" l="1"/>
  <c r="F2344" i="11"/>
  <c r="E2345" i="11" l="1"/>
  <c r="F2345" i="11"/>
  <c r="E2346" i="11" l="1"/>
  <c r="F2346" i="11"/>
  <c r="E2347" i="11" l="1"/>
  <c r="F2347" i="11"/>
  <c r="E2348" i="11" l="1"/>
  <c r="F2348" i="11"/>
  <c r="E2349" i="11" l="1"/>
  <c r="F2349" i="11"/>
  <c r="E2350" i="11" l="1"/>
  <c r="F2350" i="11"/>
  <c r="E2351" i="11" l="1"/>
  <c r="F2351" i="11"/>
  <c r="E2352" i="11" l="1"/>
  <c r="F2352" i="11"/>
  <c r="E2353" i="11" l="1"/>
  <c r="F2353" i="11"/>
  <c r="E2354" i="11" l="1"/>
  <c r="F2354" i="11"/>
  <c r="E2355" i="11" l="1"/>
  <c r="F2355" i="11"/>
  <c r="E2356" i="11" l="1"/>
  <c r="F2356" i="11"/>
  <c r="E2357" i="11" l="1"/>
  <c r="F2357" i="11"/>
  <c r="E2358" i="11" l="1"/>
  <c r="F2358" i="11"/>
  <c r="E2359" i="11" l="1"/>
  <c r="F2359" i="11"/>
  <c r="E2360" i="11" l="1"/>
  <c r="F2360" i="11"/>
  <c r="E2361" i="11" l="1"/>
  <c r="F2361" i="11"/>
  <c r="E2362" i="11" l="1"/>
  <c r="F2362" i="11"/>
  <c r="E2363" i="11" l="1"/>
  <c r="F2363" i="11"/>
  <c r="E2364" i="11" l="1"/>
  <c r="F2364" i="11"/>
  <c r="E2365" i="11" l="1"/>
  <c r="F2365" i="11"/>
  <c r="E2366" i="11" l="1"/>
  <c r="F2366" i="11"/>
  <c r="E2367" i="11" l="1"/>
  <c r="F2367" i="11"/>
  <c r="E2368" i="11" l="1"/>
  <c r="F2368" i="11"/>
  <c r="E2369" i="11" l="1"/>
  <c r="F2369" i="11"/>
  <c r="E2370" i="11" l="1"/>
  <c r="F2370" i="11"/>
  <c r="E2371" i="11" l="1"/>
  <c r="F2371" i="11"/>
  <c r="E2372" i="11" l="1"/>
  <c r="F2372" i="11"/>
  <c r="E2373" i="11" l="1"/>
  <c r="F2373" i="11"/>
  <c r="E2374" i="11" l="1"/>
  <c r="F2374" i="11"/>
  <c r="E2375" i="11" l="1"/>
  <c r="F2375" i="11"/>
  <c r="E2376" i="11" l="1"/>
  <c r="F2376" i="11"/>
  <c r="E2377" i="11" l="1"/>
  <c r="F2377" i="11"/>
  <c r="E2378" i="11" l="1"/>
  <c r="F2378" i="11"/>
  <c r="E2379" i="11" l="1"/>
  <c r="F2379" i="11"/>
  <c r="E2380" i="11" l="1"/>
  <c r="F2380" i="11"/>
  <c r="E2381" i="11" l="1"/>
  <c r="F2381" i="11"/>
  <c r="E2382" i="11" l="1"/>
  <c r="F2382" i="11"/>
  <c r="E2383" i="11" l="1"/>
  <c r="F2383" i="11"/>
  <c r="E2384" i="11" l="1"/>
  <c r="F2384" i="11"/>
  <c r="E2385" i="11" l="1"/>
  <c r="F2385" i="11"/>
  <c r="E2386" i="11" l="1"/>
  <c r="F2386" i="11"/>
  <c r="E2387" i="11" l="1"/>
  <c r="F2387" i="11"/>
  <c r="E2388" i="11" l="1"/>
  <c r="F2388" i="11"/>
  <c r="E2389" i="11" l="1"/>
  <c r="F2389" i="11"/>
  <c r="E2390" i="11" l="1"/>
  <c r="F2390" i="11"/>
  <c r="E2391" i="11" l="1"/>
  <c r="F2391" i="11"/>
  <c r="E2392" i="11" l="1"/>
  <c r="F2392" i="11"/>
  <c r="E2393" i="11" l="1"/>
  <c r="F2393" i="11"/>
  <c r="E2394" i="11" l="1"/>
  <c r="F2394" i="11"/>
  <c r="E2395" i="11" l="1"/>
  <c r="F2395" i="11"/>
  <c r="E2396" i="11" l="1"/>
  <c r="F2396" i="11"/>
  <c r="E2397" i="11" l="1"/>
  <c r="F2397" i="11"/>
  <c r="E2398" i="11" l="1"/>
  <c r="F2398" i="11"/>
  <c r="E2399" i="11" l="1"/>
  <c r="F2399" i="11"/>
  <c r="E2400" i="11" l="1"/>
  <c r="F2400" i="11"/>
  <c r="E2401" i="11" l="1"/>
  <c r="F2401" i="11"/>
  <c r="E2402" i="11" l="1"/>
  <c r="F2402" i="11"/>
  <c r="E2403" i="11" l="1"/>
  <c r="F2403" i="11"/>
  <c r="E2404" i="11" l="1"/>
  <c r="F2404" i="11"/>
  <c r="E2405" i="11" l="1"/>
  <c r="F2405" i="11"/>
  <c r="E2406" i="11" l="1"/>
  <c r="F2406" i="11"/>
  <c r="E2407" i="11" l="1"/>
  <c r="F2407" i="11"/>
  <c r="E2408" i="11" l="1"/>
  <c r="F2408" i="11"/>
  <c r="E2409" i="11" l="1"/>
  <c r="F2409" i="11"/>
  <c r="E2410" i="11" l="1"/>
  <c r="F2410" i="11"/>
  <c r="E2411" i="11" l="1"/>
  <c r="F2411" i="11"/>
  <c r="E2412" i="11" l="1"/>
  <c r="F2412" i="11"/>
  <c r="E2413" i="11" l="1"/>
  <c r="F2413" i="11"/>
  <c r="E2414" i="11" l="1"/>
  <c r="F2414" i="11"/>
  <c r="E2415" i="11" l="1"/>
  <c r="F2415" i="11"/>
  <c r="E2416" i="11" l="1"/>
  <c r="F2416" i="11"/>
  <c r="E2417" i="11" l="1"/>
  <c r="F2417" i="11"/>
  <c r="E2418" i="11" l="1"/>
  <c r="F2418" i="11"/>
  <c r="E2419" i="11" l="1"/>
  <c r="F2419" i="11"/>
  <c r="E2420" i="11" l="1"/>
  <c r="F2420" i="11"/>
  <c r="E2421" i="11" l="1"/>
  <c r="F2421" i="11"/>
  <c r="E2422" i="11" l="1"/>
  <c r="F2422" i="11"/>
  <c r="E2423" i="11" l="1"/>
  <c r="F2423" i="11"/>
  <c r="E2424" i="11" l="1"/>
  <c r="F2424" i="11"/>
  <c r="E2425" i="11" l="1"/>
  <c r="F2425" i="11"/>
  <c r="E2426" i="11" l="1"/>
  <c r="F2426" i="11"/>
  <c r="E2427" i="11" l="1"/>
  <c r="F2427" i="11"/>
  <c r="E2428" i="11" l="1"/>
  <c r="F2428" i="11"/>
  <c r="E2429" i="11" l="1"/>
  <c r="F2429" i="11"/>
  <c r="E2430" i="11" l="1"/>
  <c r="F2430" i="11"/>
  <c r="E2431" i="11" l="1"/>
  <c r="F2431" i="11"/>
  <c r="E2432" i="11" l="1"/>
  <c r="F2432" i="11"/>
  <c r="E2433" i="11" l="1"/>
  <c r="F2433" i="11"/>
  <c r="E2434" i="11" l="1"/>
  <c r="F2434" i="11"/>
  <c r="E2435" i="11" l="1"/>
  <c r="F2435" i="11"/>
  <c r="E2436" i="11" l="1"/>
  <c r="F2436" i="11"/>
  <c r="E2437" i="11" l="1"/>
  <c r="F2437" i="11"/>
  <c r="E2438" i="11" l="1"/>
  <c r="F2438" i="11"/>
  <c r="E2439" i="11" l="1"/>
  <c r="F2439" i="11"/>
  <c r="E2440" i="11" l="1"/>
  <c r="F2440" i="11"/>
  <c r="E2441" i="11" l="1"/>
  <c r="F2441" i="11"/>
  <c r="E2442" i="11" l="1"/>
  <c r="F2442" i="11"/>
  <c r="E2443" i="11" l="1"/>
  <c r="F2443" i="11"/>
  <c r="E2444" i="11" l="1"/>
  <c r="F2444" i="11"/>
  <c r="E2445" i="11" l="1"/>
  <c r="F2445" i="11"/>
  <c r="E2446" i="11" l="1"/>
  <c r="F2446" i="11"/>
  <c r="E2447" i="11" l="1"/>
  <c r="F2447" i="11"/>
  <c r="E2448" i="11" l="1"/>
  <c r="F2448" i="11"/>
  <c r="E2449" i="11" l="1"/>
  <c r="F2449" i="11"/>
  <c r="E2450" i="11" l="1"/>
  <c r="F2450" i="11"/>
  <c r="E2451" i="11" l="1"/>
  <c r="F2451" i="11"/>
  <c r="E2452" i="11" l="1"/>
  <c r="F2452" i="11"/>
  <c r="E2453" i="11" l="1"/>
  <c r="F2453" i="11"/>
  <c r="E2454" i="11" l="1"/>
  <c r="F2454" i="11"/>
  <c r="E2455" i="11" l="1"/>
  <c r="F2455" i="11"/>
  <c r="E2456" i="11" l="1"/>
  <c r="F2456" i="11"/>
  <c r="E2457" i="11" l="1"/>
  <c r="F2457" i="11"/>
  <c r="E2458" i="11" l="1"/>
  <c r="F2458" i="11"/>
  <c r="E2459" i="11" l="1"/>
  <c r="F2459" i="11"/>
  <c r="E2460" i="11" l="1"/>
  <c r="F2460" i="11"/>
  <c r="E2461" i="11" l="1"/>
  <c r="F2461" i="11"/>
  <c r="E2462" i="11" l="1"/>
  <c r="F2462" i="11"/>
  <c r="E2463" i="11" l="1"/>
  <c r="F2463" i="11"/>
  <c r="E2464" i="11" l="1"/>
  <c r="F2464" i="11"/>
  <c r="E2465" i="11" l="1"/>
  <c r="F2465" i="11"/>
  <c r="E2466" i="11" l="1"/>
  <c r="F2466" i="11"/>
  <c r="E2467" i="11" l="1"/>
  <c r="F2467" i="11"/>
  <c r="E2468" i="11" l="1"/>
  <c r="F2468" i="11"/>
  <c r="E2469" i="11" l="1"/>
  <c r="F2469" i="11"/>
  <c r="E2470" i="11" l="1"/>
  <c r="F2470" i="11"/>
  <c r="E2471" i="11" l="1"/>
  <c r="F2471" i="11"/>
  <c r="E2472" i="11" l="1"/>
  <c r="F2472" i="11"/>
  <c r="E2473" i="11" l="1"/>
  <c r="F2473" i="11"/>
  <c r="E2474" i="11" l="1"/>
  <c r="F2474" i="11"/>
  <c r="E2475" i="11" l="1"/>
  <c r="F2475" i="11"/>
  <c r="E2476" i="11" l="1"/>
  <c r="F2476" i="11"/>
  <c r="E2477" i="11" l="1"/>
  <c r="F2477" i="11"/>
  <c r="E2478" i="11" l="1"/>
  <c r="F2478" i="11"/>
  <c r="E2479" i="11" l="1"/>
  <c r="F2479" i="11"/>
  <c r="E2480" i="11" l="1"/>
  <c r="F2480" i="11"/>
  <c r="E2481" i="11" l="1"/>
  <c r="F2481" i="11"/>
  <c r="E2482" i="11" l="1"/>
  <c r="F2482" i="11"/>
  <c r="E2483" i="11" l="1"/>
  <c r="F2483" i="11"/>
  <c r="E2484" i="11" l="1"/>
  <c r="F2484" i="11"/>
  <c r="E2485" i="11" l="1"/>
  <c r="F2485" i="11"/>
  <c r="E2486" i="11" l="1"/>
  <c r="F2486" i="11"/>
  <c r="E2487" i="11" l="1"/>
  <c r="F2487" i="11"/>
  <c r="E2488" i="11" l="1"/>
  <c r="F2488" i="11"/>
  <c r="E2489" i="11" l="1"/>
  <c r="F2489" i="11"/>
  <c r="E2490" i="11" l="1"/>
  <c r="F2490" i="11"/>
  <c r="E2491" i="11" l="1"/>
  <c r="F2491" i="11"/>
  <c r="E2492" i="11" l="1"/>
  <c r="F2492" i="11"/>
  <c r="E2493" i="11" l="1"/>
  <c r="F2493" i="11"/>
  <c r="E2494" i="11" l="1"/>
  <c r="F2494" i="11"/>
  <c r="E2495" i="11" l="1"/>
  <c r="F2495" i="11"/>
  <c r="E2496" i="11" l="1"/>
  <c r="F2496" i="11"/>
  <c r="E2497" i="11" l="1"/>
  <c r="F2497" i="11"/>
  <c r="E2498" i="11" l="1"/>
  <c r="F2498" i="11"/>
  <c r="E2499" i="11" l="1"/>
  <c r="F2499" i="11"/>
  <c r="E2500" i="11" l="1"/>
  <c r="F2500" i="11"/>
  <c r="E2501" i="11" l="1"/>
  <c r="F2501" i="11"/>
  <c r="E2502" i="11" l="1"/>
  <c r="F2502" i="11"/>
  <c r="E2503" i="11" l="1"/>
  <c r="F2503" i="11"/>
  <c r="E2504" i="11" l="1"/>
  <c r="F2504" i="11"/>
  <c r="E2505" i="11" l="1"/>
  <c r="F2505" i="11"/>
  <c r="E2506" i="11" l="1"/>
  <c r="F2506" i="11"/>
  <c r="E2507" i="11" l="1"/>
  <c r="F2507" i="11"/>
  <c r="E2508" i="11" l="1"/>
  <c r="F2508" i="11"/>
  <c r="E2509" i="11" l="1"/>
  <c r="F2509" i="11"/>
  <c r="E2510" i="11" l="1"/>
  <c r="F2510" i="11"/>
  <c r="E2511" i="11" l="1"/>
  <c r="F2511" i="11"/>
  <c r="E2512" i="11" l="1"/>
  <c r="F2512" i="11"/>
  <c r="E2513" i="11" l="1"/>
  <c r="F2513" i="11"/>
  <c r="E2514" i="11" l="1"/>
  <c r="F2514" i="11"/>
  <c r="E2515" i="11" l="1"/>
  <c r="F2515" i="11"/>
  <c r="E2516" i="11" l="1"/>
  <c r="F2516" i="11"/>
  <c r="E2517" i="11" l="1"/>
  <c r="F2517" i="11"/>
  <c r="E2518" i="11" l="1"/>
  <c r="F2518" i="11"/>
  <c r="E2519" i="11" l="1"/>
  <c r="F2519" i="11"/>
  <c r="E2520" i="11" l="1"/>
  <c r="F2520" i="11"/>
  <c r="E2521" i="11" l="1"/>
  <c r="F2521" i="11"/>
  <c r="E2522" i="11" l="1"/>
  <c r="F2522" i="11"/>
  <c r="E2523" i="11" l="1"/>
  <c r="F2523" i="11"/>
  <c r="E2524" i="11" l="1"/>
  <c r="F2524" i="11"/>
  <c r="E2525" i="11" l="1"/>
  <c r="F2525" i="11"/>
  <c r="E2526" i="11" l="1"/>
  <c r="F2526" i="11"/>
  <c r="E2527" i="11" l="1"/>
  <c r="F2527" i="11"/>
  <c r="E2528" i="11" l="1"/>
  <c r="F2528" i="11"/>
  <c r="E2529" i="11" l="1"/>
  <c r="F2529" i="11"/>
  <c r="E2530" i="11" l="1"/>
  <c r="F2530" i="11"/>
  <c r="E2531" i="11" l="1"/>
  <c r="F2531" i="11"/>
  <c r="E2532" i="11" l="1"/>
  <c r="F2532" i="11"/>
  <c r="E2533" i="11" l="1"/>
  <c r="F2533" i="11"/>
  <c r="E2534" i="11" l="1"/>
  <c r="F2534" i="11"/>
  <c r="E2535" i="11" l="1"/>
  <c r="F2535" i="11"/>
  <c r="E2536" i="11" l="1"/>
  <c r="F2536" i="11"/>
  <c r="E2537" i="11" l="1"/>
  <c r="F2537" i="11"/>
  <c r="E2538" i="11" l="1"/>
  <c r="F2538" i="11"/>
  <c r="E2539" i="11" l="1"/>
  <c r="F2539" i="11"/>
  <c r="E2540" i="11" l="1"/>
  <c r="F2540" i="11"/>
  <c r="E2541" i="11" l="1"/>
  <c r="F2541" i="11"/>
  <c r="E2542" i="11" l="1"/>
  <c r="F2542" i="11"/>
  <c r="E2543" i="11" l="1"/>
  <c r="F2543" i="11"/>
  <c r="E2544" i="11" l="1"/>
  <c r="F2544" i="11"/>
  <c r="E2545" i="11" l="1"/>
  <c r="F2545" i="11"/>
  <c r="E2546" i="11" l="1"/>
  <c r="F2546" i="11"/>
  <c r="E2547" i="11" l="1"/>
  <c r="F2547" i="11"/>
  <c r="E2548" i="11" l="1"/>
  <c r="F2548" i="11"/>
  <c r="E2549" i="11" l="1"/>
  <c r="F2549" i="11"/>
  <c r="E2550" i="11" l="1"/>
  <c r="F2550" i="11"/>
  <c r="E2551" i="11" l="1"/>
  <c r="F2551" i="11"/>
  <c r="E2552" i="11" l="1"/>
  <c r="F2552" i="11"/>
  <c r="E2553" i="11" l="1"/>
  <c r="F2553" i="11"/>
  <c r="E2554" i="11" l="1"/>
  <c r="F2554" i="11"/>
  <c r="E2555" i="11" l="1"/>
  <c r="F2555" i="11"/>
  <c r="E2556" i="11" l="1"/>
  <c r="F2556" i="11"/>
  <c r="E2557" i="11" l="1"/>
  <c r="F2557" i="11"/>
  <c r="E2558" i="11" l="1"/>
  <c r="F2558" i="11"/>
  <c r="E2559" i="11" l="1"/>
  <c r="F2559" i="11"/>
  <c r="E2560" i="11" l="1"/>
  <c r="F2560" i="11"/>
  <c r="E2561" i="11" l="1"/>
  <c r="F2561" i="11"/>
  <c r="E2562" i="11" l="1"/>
  <c r="F2562" i="11"/>
  <c r="E2563" i="11" l="1"/>
  <c r="F2563" i="11"/>
  <c r="E2564" i="11" l="1"/>
  <c r="F2564" i="11"/>
  <c r="E2565" i="11" l="1"/>
  <c r="F2565" i="11"/>
  <c r="E2566" i="11" l="1"/>
  <c r="F2566" i="11"/>
  <c r="E2567" i="11" l="1"/>
  <c r="F2567" i="11"/>
  <c r="E2568" i="11" l="1"/>
  <c r="F2568" i="11"/>
  <c r="E2569" i="11" l="1"/>
  <c r="F2569" i="11"/>
  <c r="E2570" i="11" l="1"/>
  <c r="F2570" i="11"/>
  <c r="E2571" i="11" l="1"/>
  <c r="F2571" i="11"/>
  <c r="E2572" i="11" l="1"/>
  <c r="F2572" i="11"/>
  <c r="E2573" i="11" l="1"/>
  <c r="F2573" i="11"/>
  <c r="E2574" i="11" l="1"/>
  <c r="F2574" i="11"/>
  <c r="E2575" i="11" l="1"/>
  <c r="F2575" i="11"/>
  <c r="E2576" i="11" l="1"/>
  <c r="F2576" i="11"/>
  <c r="E2577" i="11" l="1"/>
  <c r="F2577" i="11"/>
  <c r="E2578" i="11" l="1"/>
  <c r="F2578" i="11"/>
  <c r="E2579" i="11" l="1"/>
  <c r="F2579" i="11"/>
  <c r="E2580" i="11" l="1"/>
  <c r="F2580" i="11"/>
  <c r="E2581" i="11" l="1"/>
  <c r="F2581" i="11"/>
  <c r="E2582" i="11" l="1"/>
  <c r="F2582" i="11"/>
  <c r="E2583" i="11" l="1"/>
  <c r="F2583" i="11"/>
  <c r="E2584" i="11" l="1"/>
  <c r="F2584" i="11"/>
  <c r="E2585" i="11" l="1"/>
  <c r="F2585" i="11"/>
  <c r="E2586" i="11" l="1"/>
  <c r="F2586" i="11"/>
  <c r="E2587" i="11" l="1"/>
  <c r="F2587" i="11"/>
  <c r="E2588" i="11" l="1"/>
  <c r="F2588" i="11"/>
  <c r="E2589" i="11" l="1"/>
  <c r="F2589" i="11"/>
  <c r="E2590" i="11" l="1"/>
  <c r="F2590" i="11"/>
  <c r="E2591" i="11" l="1"/>
  <c r="F2591" i="11"/>
  <c r="E2592" i="11" l="1"/>
  <c r="F2592" i="11"/>
  <c r="E2593" i="11" l="1"/>
  <c r="F2593" i="11"/>
  <c r="E2594" i="11" l="1"/>
  <c r="F2594" i="11"/>
  <c r="E2595" i="11" l="1"/>
  <c r="F2595" i="11"/>
  <c r="E2596" i="11" l="1"/>
  <c r="F2596" i="11"/>
  <c r="E2597" i="11" l="1"/>
  <c r="F2597" i="11"/>
  <c r="E2598" i="11" l="1"/>
  <c r="F2598" i="11"/>
  <c r="E2599" i="11" l="1"/>
  <c r="F2599" i="11"/>
  <c r="E2600" i="11" l="1"/>
  <c r="F2600" i="11"/>
  <c r="E2601" i="11" l="1"/>
  <c r="F2601" i="11"/>
  <c r="E2602" i="11" l="1"/>
  <c r="F2602" i="11"/>
  <c r="E2603" i="11" l="1"/>
  <c r="F2603" i="11"/>
  <c r="E2604" i="11" l="1"/>
  <c r="F2604" i="11"/>
  <c r="E2605" i="11" l="1"/>
  <c r="F2605" i="11"/>
  <c r="E2606" i="11" l="1"/>
  <c r="F2606" i="11"/>
  <c r="E2607" i="11" l="1"/>
  <c r="F2607" i="11"/>
  <c r="E2608" i="11" l="1"/>
  <c r="F2608" i="11"/>
  <c r="E2609" i="11" l="1"/>
  <c r="F2609" i="11"/>
  <c r="E2610" i="11" l="1"/>
  <c r="F2610" i="11"/>
  <c r="E2611" i="11" l="1"/>
  <c r="F2611" i="11"/>
  <c r="E2612" i="11" l="1"/>
  <c r="F2612" i="11"/>
  <c r="E2613" i="11" l="1"/>
  <c r="F2613" i="11"/>
  <c r="E2614" i="11" l="1"/>
  <c r="F2614" i="11"/>
  <c r="E2615" i="11" l="1"/>
  <c r="F2615" i="11"/>
  <c r="E2616" i="11" l="1"/>
  <c r="F2616" i="11"/>
  <c r="E2617" i="11" l="1"/>
  <c r="F2617" i="11"/>
  <c r="E2618" i="11" l="1"/>
  <c r="F2618" i="11"/>
  <c r="E2619" i="11" l="1"/>
  <c r="F2619" i="11"/>
  <c r="E2620" i="11" l="1"/>
  <c r="F2620" i="11"/>
  <c r="E2621" i="11" l="1"/>
  <c r="F2621" i="11"/>
  <c r="E2622" i="11" l="1"/>
  <c r="F2622" i="11"/>
  <c r="E2623" i="11" l="1"/>
  <c r="F2623" i="11"/>
  <c r="E2624" i="11" l="1"/>
  <c r="F2624" i="11"/>
  <c r="E2625" i="11" l="1"/>
  <c r="F2625" i="11"/>
  <c r="E2626" i="11" l="1"/>
  <c r="F2626" i="11"/>
  <c r="E2627" i="11" l="1"/>
  <c r="F2627" i="11"/>
  <c r="E2628" i="11" l="1"/>
  <c r="F2628" i="11"/>
  <c r="E2629" i="11" l="1"/>
  <c r="F2629" i="11"/>
  <c r="E2630" i="11" l="1"/>
  <c r="F2630" i="11"/>
  <c r="E2631" i="11" l="1"/>
  <c r="F2631" i="11"/>
  <c r="E2632" i="11" l="1"/>
  <c r="F2632" i="11"/>
  <c r="E2633" i="11" l="1"/>
  <c r="F2633" i="11"/>
  <c r="E2634" i="11" l="1"/>
  <c r="F2634" i="11"/>
  <c r="E2635" i="11" l="1"/>
  <c r="F2635" i="11"/>
  <c r="E2636" i="11" l="1"/>
  <c r="F2636" i="11"/>
  <c r="E2637" i="11" l="1"/>
  <c r="F2637" i="11"/>
  <c r="E2638" i="11" l="1"/>
  <c r="F2638" i="11"/>
  <c r="E2639" i="11" l="1"/>
  <c r="F2639" i="11"/>
  <c r="E2640" i="11" l="1"/>
  <c r="F2640" i="11"/>
  <c r="E2641" i="11" l="1"/>
  <c r="F2641" i="11"/>
  <c r="E2642" i="11" l="1"/>
  <c r="F2642" i="11"/>
  <c r="E2643" i="11" l="1"/>
  <c r="F2643" i="11"/>
  <c r="E2644" i="11" l="1"/>
  <c r="F2644" i="11"/>
  <c r="E2645" i="11" l="1"/>
  <c r="F2645" i="11"/>
  <c r="E2646" i="11" l="1"/>
  <c r="F2646" i="11"/>
  <c r="E2647" i="11" l="1"/>
  <c r="F2647" i="11"/>
  <c r="E2648" i="11" l="1"/>
  <c r="F2648" i="11"/>
  <c r="E2649" i="11" l="1"/>
  <c r="F2649" i="11"/>
  <c r="E2650" i="11" l="1"/>
  <c r="F2650" i="11"/>
  <c r="E2651" i="11" l="1"/>
  <c r="F2651" i="11"/>
  <c r="E2652" i="11" l="1"/>
  <c r="F2652" i="11"/>
  <c r="E2653" i="11" l="1"/>
  <c r="F2653" i="11"/>
  <c r="E2654" i="11" l="1"/>
  <c r="F2654" i="11"/>
  <c r="E2655" i="11" l="1"/>
  <c r="F2655" i="11"/>
  <c r="E2656" i="11" l="1"/>
  <c r="F2656" i="11"/>
  <c r="E2657" i="11" l="1"/>
  <c r="F2657" i="11"/>
  <c r="E2658" i="11" l="1"/>
  <c r="F2658" i="11"/>
  <c r="E2659" i="11" l="1"/>
  <c r="F2659" i="11"/>
  <c r="E2660" i="11" l="1"/>
  <c r="F2660" i="11"/>
  <c r="E2661" i="11" l="1"/>
  <c r="F2661" i="11"/>
  <c r="E2662" i="11" l="1"/>
  <c r="F2662" i="11"/>
  <c r="E2663" i="11" l="1"/>
  <c r="F2663" i="11"/>
  <c r="E2664" i="11" l="1"/>
  <c r="F2664" i="11"/>
  <c r="E2665" i="11" l="1"/>
  <c r="F2665" i="11"/>
  <c r="E2666" i="11" l="1"/>
  <c r="F2666" i="11"/>
  <c r="E2667" i="11" l="1"/>
  <c r="F2667" i="11"/>
  <c r="E2668" i="11" l="1"/>
  <c r="F2668" i="11"/>
  <c r="E2669" i="11" l="1"/>
  <c r="F2669" i="11"/>
  <c r="E2670" i="11" l="1"/>
  <c r="F2670" i="11"/>
  <c r="E2671" i="11" l="1"/>
  <c r="F2671" i="11"/>
  <c r="E2672" i="11" l="1"/>
  <c r="F2672" i="11"/>
  <c r="E2673" i="11" l="1"/>
  <c r="F2673" i="11"/>
  <c r="E2674" i="11" l="1"/>
  <c r="F2674" i="11"/>
  <c r="E2675" i="11" l="1"/>
  <c r="F2675" i="11"/>
  <c r="E2676" i="11" l="1"/>
  <c r="F2676" i="11"/>
  <c r="E2677" i="11" l="1"/>
  <c r="F2677" i="11"/>
  <c r="E2678" i="11" l="1"/>
  <c r="F2678" i="11"/>
  <c r="E2679" i="11" l="1"/>
  <c r="F2679" i="11"/>
  <c r="E2680" i="11" l="1"/>
  <c r="F2680" i="11"/>
  <c r="E2681" i="11" l="1"/>
  <c r="F2681" i="11"/>
  <c r="E2682" i="11" l="1"/>
  <c r="F2682" i="11"/>
  <c r="E2683" i="11" l="1"/>
  <c r="F2683" i="11"/>
  <c r="E2684" i="11" l="1"/>
  <c r="F2684" i="11"/>
  <c r="E2685" i="11" l="1"/>
  <c r="F2685" i="11"/>
  <c r="E2686" i="11" l="1"/>
  <c r="F2686" i="11"/>
  <c r="E2687" i="11" l="1"/>
  <c r="F2687" i="11"/>
  <c r="E2688" i="11" l="1"/>
  <c r="F2688" i="11"/>
  <c r="E2689" i="11" l="1"/>
  <c r="F2689" i="11"/>
  <c r="E2690" i="11" l="1"/>
  <c r="F2690" i="11"/>
  <c r="E2691" i="11" l="1"/>
  <c r="F2691" i="11"/>
  <c r="E2692" i="11" l="1"/>
  <c r="F2692" i="11"/>
  <c r="E2693" i="11" l="1"/>
  <c r="F2693" i="11"/>
  <c r="E2694" i="11" l="1"/>
  <c r="F2694" i="11"/>
  <c r="E2695" i="11" l="1"/>
  <c r="F2695" i="11"/>
  <c r="E2696" i="11" l="1"/>
  <c r="F2696" i="11"/>
  <c r="E2697" i="11" l="1"/>
  <c r="F2697" i="11"/>
  <c r="E2698" i="11" l="1"/>
  <c r="F2698" i="11"/>
  <c r="E2699" i="11" l="1"/>
  <c r="F2699" i="11"/>
  <c r="E2700" i="11" l="1"/>
  <c r="F2700" i="11"/>
  <c r="E2701" i="11" l="1"/>
  <c r="F2701" i="11"/>
  <c r="E2702" i="11" l="1"/>
  <c r="F2702" i="11"/>
  <c r="E2703" i="11" l="1"/>
  <c r="F2703" i="11"/>
  <c r="E2704" i="11" l="1"/>
  <c r="F2704" i="11"/>
  <c r="E2705" i="11" l="1"/>
  <c r="F2705" i="11"/>
  <c r="E2706" i="11" l="1"/>
  <c r="F2706" i="11"/>
  <c r="E2707" i="11" l="1"/>
  <c r="F2707" i="11"/>
  <c r="E2708" i="11" l="1"/>
  <c r="F2708" i="11"/>
  <c r="E2709" i="11" l="1"/>
  <c r="F2709" i="11"/>
  <c r="E2710" i="11" l="1"/>
  <c r="F2710" i="11"/>
  <c r="E2711" i="11" l="1"/>
  <c r="F2711" i="11"/>
  <c r="E2712" i="11" l="1"/>
  <c r="F2712" i="11"/>
  <c r="E2713" i="11" l="1"/>
  <c r="F2713" i="11"/>
  <c r="E2714" i="11" l="1"/>
  <c r="F2714" i="11"/>
  <c r="E2715" i="11" l="1"/>
  <c r="F2715" i="11"/>
  <c r="E2716" i="11" l="1"/>
  <c r="F2716" i="11"/>
  <c r="E2717" i="11" l="1"/>
  <c r="F2717" i="11"/>
  <c r="E2718" i="11" l="1"/>
  <c r="F2718" i="11"/>
  <c r="E2719" i="11" l="1"/>
  <c r="F2719" i="11"/>
  <c r="E2720" i="11" l="1"/>
  <c r="F2720" i="11"/>
  <c r="E2721" i="11" l="1"/>
  <c r="F2721" i="11"/>
  <c r="E2722" i="11" l="1"/>
  <c r="F2722" i="11"/>
  <c r="E2723" i="11" l="1"/>
  <c r="F2723" i="11"/>
  <c r="E2724" i="11" l="1"/>
  <c r="F2724" i="11"/>
  <c r="E2725" i="11" l="1"/>
  <c r="F2725" i="11"/>
  <c r="E2726" i="11" l="1"/>
  <c r="F2726" i="11"/>
  <c r="E2727" i="11" l="1"/>
  <c r="F2727" i="11"/>
  <c r="E2728" i="11" l="1"/>
  <c r="F2728" i="11"/>
  <c r="E2729" i="11" l="1"/>
  <c r="F2729" i="11"/>
  <c r="E2730" i="11" l="1"/>
  <c r="F2730" i="11"/>
  <c r="E2731" i="11" l="1"/>
  <c r="F2731" i="11"/>
  <c r="E2732" i="11" l="1"/>
  <c r="F2732" i="11"/>
  <c r="E2733" i="11" l="1"/>
  <c r="F2733" i="11"/>
  <c r="E2734" i="11" l="1"/>
  <c r="F2734" i="11"/>
  <c r="E2735" i="11" l="1"/>
  <c r="F2735" i="11"/>
  <c r="E2736" i="11" l="1"/>
  <c r="F2736" i="11"/>
  <c r="E2737" i="11" l="1"/>
  <c r="F2737" i="11"/>
  <c r="E2738" i="11" l="1"/>
  <c r="F2738" i="11"/>
  <c r="E2739" i="11" l="1"/>
  <c r="F2739" i="11"/>
  <c r="E2740" i="11" l="1"/>
  <c r="F2740" i="11"/>
  <c r="E2741" i="11" l="1"/>
  <c r="F2741" i="11"/>
  <c r="E2742" i="11" l="1"/>
  <c r="F2742" i="11"/>
  <c r="E2743" i="11" l="1"/>
  <c r="F2743" i="11"/>
  <c r="E2744" i="11" l="1"/>
  <c r="F2744" i="11"/>
  <c r="E2745" i="11" l="1"/>
  <c r="F2745" i="11"/>
  <c r="E2746" i="11" l="1"/>
  <c r="F2746" i="11"/>
  <c r="E2747" i="11" l="1"/>
  <c r="F2747" i="11"/>
  <c r="E2748" i="11" l="1"/>
  <c r="F2748" i="11"/>
  <c r="E2749" i="11" l="1"/>
  <c r="F2749" i="11"/>
  <c r="E2750" i="11" l="1"/>
  <c r="F2750" i="11"/>
  <c r="E2751" i="11" l="1"/>
  <c r="F2751" i="11"/>
  <c r="E2752" i="11" l="1"/>
  <c r="F2752" i="11"/>
  <c r="E2753" i="11" l="1"/>
  <c r="F2753" i="11"/>
  <c r="E2754" i="11" l="1"/>
  <c r="F2754" i="11"/>
  <c r="E2755" i="11" l="1"/>
  <c r="F2755" i="11"/>
  <c r="E2756" i="11" l="1"/>
  <c r="F2756" i="11"/>
  <c r="E2757" i="11" l="1"/>
  <c r="F2757" i="11"/>
  <c r="E2758" i="11" l="1"/>
  <c r="F2758" i="11"/>
  <c r="E2759" i="11" l="1"/>
  <c r="F2759" i="11"/>
  <c r="E2760" i="11" l="1"/>
  <c r="F2760" i="11"/>
  <c r="E2761" i="11" l="1"/>
  <c r="F2761" i="11"/>
  <c r="E2762" i="11" l="1"/>
  <c r="F2762" i="11"/>
  <c r="E2763" i="11" l="1"/>
  <c r="F2763" i="11"/>
  <c r="E2764" i="11" l="1"/>
  <c r="F2764" i="11"/>
  <c r="E2765" i="11" l="1"/>
  <c r="F2765" i="11"/>
  <c r="E2766" i="11" l="1"/>
  <c r="F2766" i="11"/>
  <c r="E2767" i="11" l="1"/>
  <c r="F2767" i="11"/>
  <c r="E2768" i="11" l="1"/>
  <c r="F2768" i="11"/>
  <c r="E2769" i="11" l="1"/>
  <c r="F2769" i="11"/>
  <c r="E2770" i="11" l="1"/>
  <c r="F2770" i="11"/>
  <c r="E2771" i="11" l="1"/>
  <c r="F2771" i="11"/>
  <c r="E2772" i="11" l="1"/>
  <c r="F2772" i="11"/>
  <c r="E2773" i="11" l="1"/>
  <c r="F2773" i="11"/>
  <c r="E2774" i="11" l="1"/>
  <c r="F2774" i="11"/>
  <c r="E2775" i="11" l="1"/>
  <c r="F2775" i="11"/>
  <c r="E2776" i="11" l="1"/>
  <c r="F2776" i="11"/>
  <c r="E2777" i="11" l="1"/>
  <c r="F2777" i="11"/>
  <c r="E2778" i="11" l="1"/>
  <c r="F2778" i="11"/>
  <c r="E2779" i="11" l="1"/>
  <c r="F2779" i="11"/>
  <c r="E2780" i="11" l="1"/>
  <c r="F2780" i="11"/>
  <c r="E2781" i="11" l="1"/>
  <c r="F2781" i="11"/>
  <c r="E2782" i="11" l="1"/>
  <c r="F2782" i="11"/>
  <c r="E2783" i="11" l="1"/>
  <c r="F2783" i="11"/>
  <c r="E2784" i="11" l="1"/>
  <c r="F2784" i="11"/>
  <c r="E2785" i="11" l="1"/>
  <c r="F2785" i="11"/>
  <c r="E2786" i="11" l="1"/>
  <c r="F2786" i="11"/>
  <c r="E2787" i="11" l="1"/>
  <c r="F2787" i="11"/>
  <c r="E2788" i="11" l="1"/>
  <c r="F2788" i="11"/>
  <c r="E2789" i="11" l="1"/>
  <c r="F2789" i="11"/>
  <c r="E2790" i="11" l="1"/>
  <c r="F2790" i="11"/>
  <c r="E2791" i="11" l="1"/>
  <c r="F2791" i="11"/>
  <c r="E2792" i="11" l="1"/>
  <c r="F2792" i="11"/>
  <c r="E2793" i="11" l="1"/>
  <c r="F2793" i="11"/>
  <c r="E2794" i="11" l="1"/>
  <c r="F2794" i="11"/>
  <c r="E2795" i="11" l="1"/>
  <c r="F2795" i="11"/>
  <c r="E2796" i="11" l="1"/>
  <c r="F2796" i="11"/>
  <c r="E2797" i="11" l="1"/>
  <c r="F2797" i="11"/>
  <c r="E2798" i="11" l="1"/>
  <c r="F2798" i="11"/>
  <c r="E2799" i="11" l="1"/>
  <c r="F2799" i="11"/>
  <c r="E2800" i="11" l="1"/>
  <c r="F2800" i="11"/>
  <c r="E2801" i="11" l="1"/>
  <c r="F2801" i="11"/>
  <c r="E2802" i="11" l="1"/>
  <c r="F2802" i="11"/>
  <c r="E2803" i="11" l="1"/>
  <c r="F2803" i="11"/>
  <c r="E2804" i="11" l="1"/>
  <c r="F2804" i="11"/>
  <c r="E2805" i="11" l="1"/>
  <c r="F2805" i="11"/>
  <c r="E2806" i="11" l="1"/>
  <c r="F2806" i="11"/>
  <c r="E2807" i="11" l="1"/>
  <c r="F2807" i="11"/>
  <c r="E2808" i="11" l="1"/>
  <c r="F2808" i="11"/>
  <c r="E2809" i="11" l="1"/>
  <c r="F2809" i="11"/>
  <c r="E2810" i="11" l="1"/>
  <c r="F2810" i="11"/>
  <c r="E2811" i="11" l="1"/>
  <c r="F2811" i="11"/>
  <c r="E2812" i="11" l="1"/>
  <c r="F2812" i="11"/>
  <c r="E2813" i="11" l="1"/>
  <c r="F2813" i="11"/>
  <c r="E2814" i="11" l="1"/>
  <c r="F2814" i="11"/>
  <c r="E2815" i="11" l="1"/>
  <c r="F2815" i="11"/>
  <c r="E2816" i="11" l="1"/>
  <c r="F2816" i="11"/>
  <c r="E2817" i="11" l="1"/>
  <c r="F2817" i="11"/>
  <c r="E2818" i="11" l="1"/>
  <c r="F2818" i="11"/>
  <c r="E2819" i="11" l="1"/>
  <c r="F2819" i="11"/>
  <c r="E2820" i="11" l="1"/>
  <c r="F2820" i="11"/>
  <c r="E2821" i="11" l="1"/>
  <c r="F2821" i="11"/>
  <c r="E2822" i="11" l="1"/>
  <c r="F2822" i="11"/>
  <c r="E2823" i="11" l="1"/>
  <c r="F2823" i="11"/>
  <c r="E2824" i="11" l="1"/>
  <c r="F2824" i="11"/>
  <c r="E2825" i="11" l="1"/>
  <c r="F2825" i="11"/>
  <c r="E2826" i="11" l="1"/>
  <c r="F2826" i="11"/>
  <c r="E2827" i="11" l="1"/>
  <c r="F2827" i="11"/>
  <c r="E2828" i="11" l="1"/>
  <c r="F2828" i="11"/>
  <c r="E2829" i="11" l="1"/>
  <c r="F2829" i="11"/>
  <c r="E2830" i="11" l="1"/>
  <c r="F2830" i="11"/>
  <c r="E2831" i="11" l="1"/>
  <c r="F2831" i="11"/>
  <c r="E2832" i="11" l="1"/>
  <c r="F2832" i="11"/>
  <c r="E2833" i="11" l="1"/>
  <c r="F2833" i="11"/>
  <c r="E2834" i="11" l="1"/>
  <c r="F2834" i="11"/>
  <c r="E2835" i="11" l="1"/>
  <c r="F2835" i="11"/>
  <c r="E2836" i="11" l="1"/>
  <c r="F2836" i="11"/>
  <c r="E2837" i="11" l="1"/>
  <c r="F2837" i="11"/>
  <c r="E2838" i="11" l="1"/>
  <c r="F2838" i="11"/>
  <c r="E2839" i="11" l="1"/>
  <c r="F2839" i="11"/>
  <c r="E2840" i="11" l="1"/>
  <c r="F2840" i="11"/>
  <c r="E2841" i="11" l="1"/>
  <c r="F2841" i="11"/>
  <c r="E2842" i="11" l="1"/>
  <c r="F2842" i="11"/>
  <c r="E2843" i="11" l="1"/>
  <c r="F2843" i="11"/>
  <c r="E2844" i="11" l="1"/>
  <c r="F2844" i="11"/>
  <c r="E2845" i="11" l="1"/>
  <c r="F2845" i="11"/>
  <c r="E2846" i="11" l="1"/>
  <c r="F2846" i="11"/>
  <c r="E2847" i="11" l="1"/>
  <c r="F2847" i="11"/>
  <c r="E2848" i="11" l="1"/>
  <c r="F2848" i="11"/>
  <c r="E2849" i="11" l="1"/>
  <c r="F2849" i="11"/>
  <c r="E2850" i="11" l="1"/>
  <c r="F2850" i="11"/>
  <c r="E2851" i="11" l="1"/>
  <c r="F2851" i="11"/>
  <c r="E2852" i="11" l="1"/>
  <c r="F2852" i="11"/>
  <c r="E2853" i="11" l="1"/>
  <c r="F2853" i="11"/>
  <c r="E2854" i="11" l="1"/>
  <c r="F2854" i="11"/>
  <c r="E2855" i="11" l="1"/>
  <c r="F2855" i="11"/>
  <c r="E2856" i="11" l="1"/>
  <c r="F2856" i="11"/>
  <c r="E2857" i="11" l="1"/>
  <c r="F2857" i="11"/>
  <c r="E2858" i="11" l="1"/>
  <c r="F2858" i="11"/>
  <c r="E2859" i="11" l="1"/>
  <c r="F2859" i="11"/>
  <c r="E2860" i="11" l="1"/>
  <c r="F2860" i="11"/>
  <c r="E2861" i="11" l="1"/>
  <c r="F2861" i="11"/>
  <c r="E2862" i="11" l="1"/>
  <c r="F2862" i="11"/>
  <c r="E2863" i="11" l="1"/>
  <c r="F2863" i="11"/>
  <c r="E2864" i="11" l="1"/>
  <c r="F2864" i="11"/>
  <c r="E2865" i="11" l="1"/>
  <c r="F2865" i="11"/>
  <c r="E2866" i="11" l="1"/>
  <c r="F2866" i="11"/>
  <c r="E2867" i="11" l="1"/>
  <c r="F2867" i="11"/>
  <c r="E2868" i="11" l="1"/>
  <c r="F2868" i="11"/>
  <c r="E2869" i="11" l="1"/>
  <c r="F2869" i="11"/>
  <c r="E2870" i="11" l="1"/>
  <c r="F2870" i="11"/>
  <c r="E2871" i="11" l="1"/>
  <c r="F2871" i="11"/>
  <c r="E2872" i="11" l="1"/>
  <c r="F2872" i="11"/>
  <c r="E2873" i="11" l="1"/>
  <c r="F2873" i="11"/>
  <c r="E2874" i="11" l="1"/>
  <c r="F2874" i="11"/>
  <c r="E2875" i="11" l="1"/>
  <c r="F2875" i="11"/>
  <c r="E2876" i="11" l="1"/>
  <c r="F2876" i="11"/>
  <c r="E2877" i="11" l="1"/>
  <c r="F2877" i="11"/>
  <c r="E2878" i="11" l="1"/>
  <c r="F2878" i="11"/>
  <c r="E2879" i="11" l="1"/>
  <c r="F2879" i="11"/>
  <c r="E2880" i="11" l="1"/>
  <c r="F2880" i="11"/>
  <c r="E2881" i="11" l="1"/>
  <c r="F2881" i="11"/>
  <c r="E2882" i="11" l="1"/>
  <c r="F2882" i="11"/>
  <c r="E2883" i="11" l="1"/>
  <c r="F2883" i="11"/>
  <c r="E2884" i="11" l="1"/>
  <c r="F2884" i="11"/>
  <c r="E2885" i="11" l="1"/>
  <c r="F2885" i="11"/>
  <c r="E2886" i="11" l="1"/>
  <c r="F2886" i="11"/>
  <c r="E2887" i="11" l="1"/>
  <c r="F2887" i="11"/>
  <c r="E2888" i="11" l="1"/>
  <c r="F2888" i="11"/>
  <c r="E2889" i="11" l="1"/>
  <c r="F2889" i="11"/>
  <c r="E2890" i="11" l="1"/>
  <c r="F2890" i="11"/>
  <c r="E2891" i="11" l="1"/>
  <c r="F2891" i="11"/>
  <c r="E2892" i="11" l="1"/>
  <c r="F2892" i="11"/>
  <c r="E2893" i="11" l="1"/>
  <c r="F2893" i="11"/>
  <c r="E2894" i="11" l="1"/>
  <c r="F2894" i="11"/>
  <c r="E2895" i="11" l="1"/>
  <c r="F2895" i="11"/>
  <c r="E2896" i="11" l="1"/>
  <c r="F2896" i="11"/>
  <c r="E2897" i="11" l="1"/>
  <c r="F2897" i="11"/>
  <c r="E2898" i="11" l="1"/>
  <c r="F2898" i="11"/>
  <c r="E2899" i="11" l="1"/>
  <c r="F2899" i="11"/>
  <c r="E2900" i="11" l="1"/>
  <c r="F2900" i="11"/>
  <c r="E2901" i="11" l="1"/>
  <c r="F2901" i="11"/>
  <c r="E2902" i="11" l="1"/>
  <c r="F2902" i="11"/>
  <c r="E2903" i="11" l="1"/>
  <c r="F2903" i="11"/>
  <c r="E2904" i="11" l="1"/>
  <c r="F2904" i="11"/>
  <c r="E2905" i="11" l="1"/>
  <c r="F2905" i="11"/>
  <c r="E2906" i="11" l="1"/>
  <c r="F2906" i="11"/>
  <c r="E2907" i="11" l="1"/>
  <c r="F2907" i="11"/>
  <c r="E2908" i="11" l="1"/>
  <c r="F2908" i="11"/>
  <c r="E2909" i="11" l="1"/>
  <c r="F2909" i="11"/>
  <c r="E2910" i="11" l="1"/>
  <c r="F2910" i="11"/>
  <c r="E2911" i="11" l="1"/>
  <c r="F2911" i="11"/>
  <c r="E2912" i="11" l="1"/>
  <c r="F2912" i="11"/>
  <c r="E2913" i="11" l="1"/>
  <c r="F2913" i="11"/>
  <c r="E2914" i="11" l="1"/>
  <c r="F2914" i="11"/>
  <c r="E2915" i="11" l="1"/>
  <c r="F2915" i="11"/>
  <c r="E2916" i="11" l="1"/>
  <c r="F2916" i="11"/>
  <c r="E2917" i="11" l="1"/>
  <c r="F2917" i="11"/>
  <c r="E2918" i="11" l="1"/>
  <c r="F2918" i="11"/>
  <c r="E2919" i="11" l="1"/>
  <c r="F2919" i="11"/>
  <c r="E2920" i="11" l="1"/>
  <c r="F2920" i="11"/>
  <c r="E2921" i="11" l="1"/>
  <c r="F2921" i="11"/>
  <c r="E2922" i="11" l="1"/>
  <c r="F2922" i="11"/>
  <c r="E2923" i="11" l="1"/>
  <c r="F2923" i="11"/>
  <c r="E2924" i="11" l="1"/>
  <c r="F2924" i="11"/>
  <c r="E2925" i="11" l="1"/>
  <c r="F2925" i="11"/>
  <c r="E2926" i="11" l="1"/>
  <c r="F2926" i="11"/>
  <c r="E2927" i="11" l="1"/>
  <c r="F2927" i="11"/>
  <c r="E2928" i="11" l="1"/>
  <c r="F2928" i="11"/>
  <c r="E2929" i="11" l="1"/>
  <c r="F2929" i="11"/>
  <c r="E2930" i="11" l="1"/>
  <c r="F2930" i="11"/>
  <c r="E2931" i="11" l="1"/>
  <c r="F2931" i="11"/>
  <c r="E2932" i="11" l="1"/>
  <c r="F2932" i="11"/>
  <c r="E2933" i="11" l="1"/>
  <c r="F2933" i="11"/>
  <c r="E2934" i="11" l="1"/>
  <c r="F2934" i="11"/>
  <c r="E2935" i="11" l="1"/>
  <c r="F2935" i="11"/>
  <c r="E2936" i="11" l="1"/>
  <c r="F2936" i="11"/>
  <c r="E2937" i="11" l="1"/>
  <c r="F2937" i="11"/>
  <c r="E2938" i="11" l="1"/>
  <c r="F2938" i="11"/>
  <c r="E2939" i="11" l="1"/>
  <c r="F2939" i="11"/>
  <c r="E2940" i="11" l="1"/>
  <c r="F2940" i="11"/>
  <c r="E2941" i="11" l="1"/>
  <c r="F2941" i="11"/>
  <c r="E2942" i="11" l="1"/>
  <c r="F2942" i="11"/>
  <c r="E2943" i="11" l="1"/>
  <c r="F2943" i="11"/>
  <c r="E2944" i="11" l="1"/>
  <c r="F2944" i="11"/>
  <c r="E2945" i="11" l="1"/>
  <c r="F2945" i="11"/>
  <c r="E2946" i="11" l="1"/>
  <c r="F2946" i="11"/>
  <c r="E2947" i="11" l="1"/>
  <c r="F2947" i="11"/>
  <c r="E2948" i="11" l="1"/>
  <c r="F2948" i="11"/>
  <c r="E2949" i="11" l="1"/>
  <c r="F2949" i="11"/>
  <c r="E2950" i="11" l="1"/>
  <c r="F2950" i="11"/>
  <c r="E2951" i="11" l="1"/>
  <c r="F2951" i="11"/>
  <c r="E2952" i="11" l="1"/>
  <c r="F2952" i="11"/>
  <c r="E2953" i="11" l="1"/>
  <c r="F2953" i="11"/>
  <c r="E2954" i="11" l="1"/>
  <c r="F2954" i="11"/>
  <c r="E2955" i="11" l="1"/>
  <c r="F2955" i="11"/>
  <c r="E2956" i="11" l="1"/>
  <c r="F2956" i="11"/>
  <c r="E2957" i="11" l="1"/>
  <c r="F2957" i="11"/>
  <c r="E2958" i="11" l="1"/>
  <c r="F2958" i="11"/>
  <c r="E2959" i="11" l="1"/>
  <c r="F2959" i="11"/>
  <c r="E2960" i="11" l="1"/>
  <c r="F2960" i="11"/>
  <c r="E2961" i="11" l="1"/>
  <c r="F2961" i="11"/>
  <c r="E2962" i="11" l="1"/>
  <c r="F2962" i="11"/>
  <c r="E2963" i="11" l="1"/>
  <c r="F2963" i="11"/>
  <c r="E2964" i="11" l="1"/>
  <c r="F2964" i="11"/>
  <c r="E2965" i="11" l="1"/>
  <c r="F2965" i="11"/>
  <c r="E2966" i="11" l="1"/>
  <c r="F2966" i="11"/>
  <c r="E2967" i="11" l="1"/>
  <c r="F2967" i="11"/>
  <c r="E2968" i="11" l="1"/>
  <c r="F2968" i="11"/>
  <c r="E2969" i="11" l="1"/>
  <c r="F2969" i="11"/>
  <c r="E2970" i="11" l="1"/>
  <c r="F2970" i="11"/>
  <c r="E2971" i="11" l="1"/>
  <c r="F2971" i="11"/>
  <c r="E2972" i="11" l="1"/>
  <c r="F2972" i="11"/>
  <c r="E2973" i="11" l="1"/>
  <c r="F2973" i="11"/>
  <c r="E2974" i="11" l="1"/>
  <c r="F2974" i="11"/>
  <c r="E2975" i="11" l="1"/>
  <c r="F2975" i="11"/>
  <c r="E2976" i="11" l="1"/>
  <c r="F2976" i="11"/>
  <c r="E2977" i="11" l="1"/>
  <c r="F2977" i="11"/>
  <c r="E2978" i="11" l="1"/>
  <c r="F2978" i="11"/>
  <c r="E2979" i="11" l="1"/>
  <c r="F2979" i="11"/>
  <c r="E2980" i="11" l="1"/>
  <c r="F2980" i="11"/>
  <c r="E2981" i="11" l="1"/>
  <c r="F2981" i="11"/>
  <c r="E2982" i="11" l="1"/>
  <c r="F2982" i="11"/>
  <c r="E2983" i="11" l="1"/>
  <c r="F2983" i="11"/>
  <c r="E2984" i="11" l="1"/>
  <c r="F2984" i="11"/>
  <c r="E2985" i="11" l="1"/>
  <c r="F2985" i="11"/>
  <c r="E2986" i="11" l="1"/>
  <c r="F2986" i="11"/>
  <c r="E2987" i="11" l="1"/>
  <c r="F2987" i="11"/>
  <c r="E2988" i="11" l="1"/>
  <c r="F2988" i="11"/>
  <c r="E2989" i="11" l="1"/>
  <c r="F2989" i="11"/>
  <c r="E2990" i="11" l="1"/>
  <c r="F2990" i="11"/>
  <c r="E2991" i="11" l="1"/>
  <c r="F2991" i="11"/>
  <c r="E2992" i="11" l="1"/>
  <c r="F2992" i="11"/>
  <c r="E2993" i="11" l="1"/>
  <c r="F2993" i="11"/>
  <c r="E2994" i="11" l="1"/>
  <c r="F2994" i="11"/>
  <c r="E2995" i="11" l="1"/>
  <c r="F2995" i="11"/>
  <c r="E2996" i="11" l="1"/>
  <c r="F2996" i="11"/>
  <c r="E2997" i="11" l="1"/>
  <c r="F2997" i="11"/>
  <c r="E2998" i="11" l="1"/>
  <c r="F2998" i="11"/>
  <c r="E2999" i="11" l="1"/>
  <c r="F2999" i="11"/>
  <c r="E3000" i="11" l="1"/>
  <c r="F3000" i="11"/>
  <c r="E3001" i="11" l="1"/>
  <c r="F3001" i="11"/>
  <c r="E3002" i="11" l="1"/>
  <c r="F3002" i="11"/>
  <c r="E3003" i="11" l="1"/>
  <c r="F3003" i="11"/>
  <c r="E3004" i="11" l="1"/>
  <c r="F3004" i="11"/>
  <c r="E3005" i="11" l="1"/>
  <c r="F3005" i="11"/>
  <c r="E3006" i="11" l="1"/>
  <c r="F3006" i="11"/>
  <c r="E3007" i="11" l="1"/>
  <c r="F3007" i="11"/>
  <c r="E3008" i="11" l="1"/>
  <c r="F3008" i="11"/>
  <c r="E3009" i="11" l="1"/>
  <c r="F3009" i="11"/>
  <c r="E3010" i="11" l="1"/>
  <c r="F3010" i="11"/>
  <c r="E3011" i="11" l="1"/>
  <c r="F3011" i="11"/>
  <c r="E3012" i="11" l="1"/>
  <c r="F3012" i="11"/>
  <c r="E3013" i="11" l="1"/>
  <c r="F3013" i="11"/>
  <c r="E3014" i="11" l="1"/>
  <c r="F3014" i="11"/>
  <c r="E3015" i="11" l="1"/>
  <c r="F3015" i="11"/>
  <c r="E3016" i="11" l="1"/>
  <c r="F3016" i="11"/>
  <c r="E3017" i="11" l="1"/>
  <c r="F3017" i="11"/>
  <c r="E3018" i="11" l="1"/>
  <c r="F3018" i="11"/>
  <c r="E3019" i="11" l="1"/>
  <c r="F3019" i="11"/>
  <c r="E3020" i="11" l="1"/>
  <c r="F3020" i="11"/>
  <c r="E3021" i="11" l="1"/>
  <c r="F3021" i="11"/>
  <c r="E3022" i="11" l="1"/>
  <c r="F3022" i="11"/>
  <c r="E3023" i="11" l="1"/>
  <c r="F3023" i="11"/>
  <c r="E3024" i="11" l="1"/>
  <c r="F3024" i="11"/>
  <c r="E3025" i="11" l="1"/>
  <c r="F3025" i="11"/>
  <c r="E3026" i="11" l="1"/>
  <c r="F3026" i="11"/>
  <c r="E3027" i="11" l="1"/>
  <c r="F3027" i="11"/>
  <c r="E3028" i="11" l="1"/>
  <c r="F3028" i="11"/>
  <c r="E3029" i="11" l="1"/>
  <c r="F3029" i="11"/>
  <c r="E3030" i="11" l="1"/>
  <c r="F3030" i="11"/>
  <c r="E3031" i="11" l="1"/>
  <c r="F3031" i="11"/>
  <c r="E3032" i="11" l="1"/>
  <c r="F3032" i="11"/>
  <c r="E3033" i="11" l="1"/>
  <c r="F3033" i="11"/>
  <c r="E3034" i="11" l="1"/>
  <c r="F3034" i="11"/>
  <c r="E3035" i="11" l="1"/>
  <c r="F3035" i="11"/>
  <c r="E3036" i="11" l="1"/>
  <c r="F3036" i="11"/>
  <c r="E3037" i="11" l="1"/>
  <c r="F3037" i="11"/>
  <c r="E3038" i="11" l="1"/>
  <c r="F3038" i="11"/>
  <c r="E3039" i="11" l="1"/>
  <c r="F3039" i="11"/>
  <c r="E3040" i="11" l="1"/>
  <c r="F3040" i="11"/>
  <c r="E3041" i="11" l="1"/>
  <c r="F3041" i="11"/>
  <c r="E3042" i="11" l="1"/>
  <c r="F3042" i="11"/>
  <c r="E3043" i="11" l="1"/>
  <c r="F3043" i="11"/>
  <c r="E3044" i="11" l="1"/>
  <c r="F3044" i="11"/>
  <c r="E3045" i="11" l="1"/>
  <c r="F3045" i="11"/>
  <c r="E3046" i="11" l="1"/>
  <c r="F3046" i="11"/>
  <c r="E3047" i="11" l="1"/>
  <c r="F3047" i="11"/>
  <c r="E3048" i="11" l="1"/>
  <c r="F3048" i="11"/>
  <c r="E3049" i="11" l="1"/>
  <c r="F3049" i="11"/>
  <c r="E3050" i="11" l="1"/>
  <c r="F3050" i="11"/>
  <c r="E3051" i="11" l="1"/>
  <c r="F3051" i="11"/>
  <c r="E3052" i="11" l="1"/>
  <c r="F3052" i="11"/>
  <c r="E3053" i="11" l="1"/>
  <c r="F3053" i="11"/>
  <c r="E3054" i="11" l="1"/>
  <c r="F3054" i="11"/>
  <c r="E3055" i="11" l="1"/>
  <c r="F3055" i="11"/>
  <c r="E3056" i="11" l="1"/>
  <c r="F3056" i="11"/>
  <c r="E3057" i="11" l="1"/>
  <c r="F3057" i="11"/>
  <c r="E3058" i="11" l="1"/>
  <c r="F3058" i="11"/>
  <c r="E3059" i="11" l="1"/>
  <c r="F3059" i="11"/>
  <c r="E3060" i="11" l="1"/>
  <c r="F3060" i="11"/>
  <c r="E3061" i="11" l="1"/>
  <c r="F3061" i="11"/>
  <c r="E3062" i="11" l="1"/>
  <c r="F3062" i="11"/>
  <c r="E3063" i="11" l="1"/>
  <c r="F3063" i="11"/>
  <c r="E3064" i="11" l="1"/>
  <c r="F3064" i="11"/>
  <c r="E3065" i="11" l="1"/>
  <c r="F3065" i="11"/>
  <c r="E3066" i="11" l="1"/>
  <c r="F3066" i="11"/>
  <c r="E3067" i="11" l="1"/>
  <c r="F3067" i="11"/>
  <c r="E3068" i="11" l="1"/>
  <c r="F3068" i="11"/>
  <c r="E3069" i="11" l="1"/>
  <c r="F3069" i="11"/>
  <c r="E3070" i="11" l="1"/>
  <c r="F3070" i="11"/>
  <c r="E3071" i="11" l="1"/>
  <c r="F3071" i="11"/>
  <c r="E3072" i="11" l="1"/>
  <c r="F3072" i="11"/>
  <c r="E3073" i="11" l="1"/>
  <c r="F3073" i="11"/>
  <c r="E3074" i="11" l="1"/>
  <c r="F3074" i="11"/>
  <c r="E3075" i="11" l="1"/>
  <c r="F3075" i="11"/>
  <c r="E3076" i="11" l="1"/>
  <c r="F3076" i="11"/>
  <c r="E3077" i="11" l="1"/>
  <c r="F3077" i="11"/>
  <c r="E3078" i="11" l="1"/>
  <c r="F3078" i="11"/>
  <c r="E3079" i="11" l="1"/>
  <c r="F3079" i="11"/>
  <c r="E3080" i="11" l="1"/>
  <c r="F3080" i="11"/>
  <c r="E3081" i="11" l="1"/>
  <c r="F3081" i="11"/>
  <c r="E3082" i="11" l="1"/>
  <c r="F3082" i="11"/>
  <c r="E3083" i="11" l="1"/>
  <c r="F3083" i="11"/>
  <c r="E3084" i="11" l="1"/>
  <c r="F3084" i="11"/>
  <c r="E3085" i="11" l="1"/>
  <c r="F3085" i="11"/>
  <c r="E3086" i="11" l="1"/>
  <c r="F3086" i="11"/>
  <c r="E3087" i="11" l="1"/>
  <c r="F3087" i="11"/>
  <c r="E3088" i="11" l="1"/>
  <c r="F3088" i="11"/>
  <c r="E3089" i="11" l="1"/>
  <c r="F3089" i="11"/>
  <c r="E3090" i="11" l="1"/>
  <c r="F3090" i="11"/>
  <c r="E3091" i="11" l="1"/>
  <c r="F3091" i="11"/>
  <c r="E3092" i="11" l="1"/>
  <c r="F3092" i="11"/>
  <c r="E3093" i="11" l="1"/>
  <c r="F3093" i="11"/>
  <c r="E3094" i="11" l="1"/>
  <c r="F3094" i="11"/>
  <c r="E3095" i="11" l="1"/>
  <c r="F3095" i="11"/>
  <c r="E3096" i="11" l="1"/>
  <c r="F3096" i="11"/>
  <c r="E3097" i="11" l="1"/>
  <c r="F3097" i="11"/>
  <c r="E3098" i="11" l="1"/>
  <c r="F3098" i="11"/>
  <c r="E3099" i="11" l="1"/>
  <c r="F3099" i="11"/>
  <c r="E3100" i="11" l="1"/>
  <c r="F3100" i="11"/>
  <c r="E3101" i="11" l="1"/>
  <c r="F3101" i="11"/>
  <c r="E3102" i="11" l="1"/>
  <c r="F3102" i="11"/>
  <c r="E3103" i="11" l="1"/>
  <c r="F3103" i="11"/>
  <c r="E3104" i="11" l="1"/>
  <c r="F3104" i="11"/>
  <c r="E3105" i="11" l="1"/>
  <c r="F3105" i="11"/>
  <c r="E3106" i="11" l="1"/>
  <c r="F3106" i="11"/>
  <c r="E3107" i="11" l="1"/>
  <c r="F3107" i="11"/>
  <c r="E3108" i="11" l="1"/>
  <c r="F3108" i="11"/>
  <c r="E3109" i="11" l="1"/>
  <c r="F3109" i="11"/>
  <c r="E3110" i="11" l="1"/>
  <c r="F3110" i="11"/>
  <c r="E3111" i="11" l="1"/>
  <c r="F3111" i="11"/>
  <c r="E3112" i="11" l="1"/>
  <c r="F3112" i="11"/>
  <c r="E3113" i="11" l="1"/>
  <c r="F3113" i="11"/>
  <c r="E3114" i="11" l="1"/>
  <c r="F3114" i="11"/>
  <c r="E3115" i="11" l="1"/>
  <c r="F3115" i="11"/>
  <c r="E3116" i="11" l="1"/>
  <c r="F3116" i="11"/>
  <c r="E3117" i="11" l="1"/>
  <c r="F3117" i="11"/>
  <c r="E3118" i="11" l="1"/>
  <c r="F3118" i="11"/>
  <c r="E3119" i="11" l="1"/>
  <c r="F3119" i="11"/>
  <c r="E3120" i="11" l="1"/>
  <c r="F3120" i="11"/>
  <c r="E3121" i="11" l="1"/>
  <c r="F3121" i="11"/>
  <c r="E3122" i="11" l="1"/>
  <c r="F3122" i="11"/>
  <c r="E3123" i="11" l="1"/>
  <c r="F3123" i="11"/>
  <c r="E3124" i="11" l="1"/>
  <c r="F3124" i="11"/>
  <c r="E3125" i="11" l="1"/>
  <c r="F3125" i="11"/>
  <c r="E3126" i="11" l="1"/>
  <c r="F3126" i="11"/>
  <c r="E3127" i="11" l="1"/>
  <c r="F3127" i="11"/>
  <c r="E3128" i="11" l="1"/>
  <c r="F3128" i="11"/>
  <c r="E3129" i="11" l="1"/>
  <c r="F3129" i="11"/>
  <c r="E3130" i="11" l="1"/>
  <c r="F3130" i="11"/>
  <c r="E3131" i="11" l="1"/>
  <c r="F3131" i="11"/>
  <c r="E3132" i="11" l="1"/>
  <c r="F3132" i="11"/>
  <c r="E3133" i="11" l="1"/>
  <c r="F3133" i="11"/>
  <c r="E3134" i="11" l="1"/>
  <c r="F3134" i="11"/>
  <c r="E3135" i="11" l="1"/>
  <c r="F3135" i="11"/>
  <c r="E3136" i="11" l="1"/>
  <c r="F3136" i="11"/>
  <c r="E3137" i="11" l="1"/>
  <c r="F3137" i="11"/>
  <c r="E3138" i="11" l="1"/>
  <c r="F3138" i="11"/>
  <c r="E3139" i="11" l="1"/>
  <c r="F3139" i="11"/>
  <c r="E3140" i="11" l="1"/>
  <c r="F3140" i="11"/>
  <c r="E3141" i="11" l="1"/>
  <c r="F3141" i="11"/>
  <c r="E3142" i="11" l="1"/>
  <c r="F3142" i="11"/>
  <c r="E3143" i="11" l="1"/>
  <c r="F3143" i="11"/>
  <c r="E3144" i="11" l="1"/>
  <c r="F3144" i="11"/>
  <c r="E3145" i="11" l="1"/>
  <c r="F3145" i="11"/>
  <c r="E3146" i="11" l="1"/>
  <c r="F3146" i="11"/>
  <c r="E3147" i="11" l="1"/>
  <c r="F3147" i="11"/>
  <c r="E3148" i="11" l="1"/>
  <c r="F3148" i="11"/>
  <c r="E3149" i="11" l="1"/>
  <c r="F3149" i="11"/>
  <c r="E3150" i="11" l="1"/>
  <c r="F3150" i="11"/>
  <c r="E3151" i="11" l="1"/>
  <c r="F3151" i="11"/>
  <c r="E3152" i="11" l="1"/>
  <c r="F3152" i="11"/>
  <c r="E3153" i="11" l="1"/>
  <c r="F3153" i="11"/>
  <c r="E3154" i="11" l="1"/>
  <c r="F3154" i="11"/>
  <c r="E3155" i="11" l="1"/>
  <c r="F3155" i="11"/>
  <c r="E3156" i="11" l="1"/>
  <c r="F3156" i="11"/>
  <c r="E3157" i="11" l="1"/>
  <c r="F3157" i="11"/>
  <c r="E3158" i="11" l="1"/>
  <c r="F3158" i="11"/>
  <c r="E3159" i="11" l="1"/>
  <c r="F3159" i="11"/>
  <c r="E3160" i="11" l="1"/>
  <c r="F3160" i="11"/>
  <c r="E3161" i="11" l="1"/>
  <c r="F3161" i="11"/>
  <c r="E3162" i="11" l="1"/>
  <c r="F3162" i="11"/>
  <c r="E3163" i="11" l="1"/>
  <c r="F3163" i="11"/>
  <c r="E3164" i="11" l="1"/>
  <c r="F3164" i="11"/>
  <c r="E3165" i="11" l="1"/>
  <c r="F3165" i="11"/>
  <c r="E3166" i="11" l="1"/>
  <c r="F3166" i="11"/>
  <c r="E3167" i="11" l="1"/>
  <c r="F3167" i="11"/>
  <c r="E3168" i="11" l="1"/>
  <c r="F3168" i="11"/>
  <c r="E3169" i="11" l="1"/>
  <c r="F3169" i="11"/>
  <c r="E3170" i="11" l="1"/>
  <c r="F3170" i="11"/>
  <c r="E3171" i="11" l="1"/>
  <c r="F3171" i="11"/>
  <c r="E3172" i="11" l="1"/>
  <c r="F3172" i="11"/>
  <c r="E3173" i="11" l="1"/>
  <c r="F3173" i="11"/>
  <c r="E3174" i="11" l="1"/>
  <c r="F3174" i="11"/>
  <c r="E3175" i="11" l="1"/>
  <c r="F3175" i="11"/>
  <c r="E3176" i="11" l="1"/>
  <c r="F3176" i="11"/>
  <c r="E3177" i="11" l="1"/>
  <c r="F3177" i="11"/>
  <c r="E3178" i="11" l="1"/>
  <c r="F3178" i="11"/>
  <c r="E3179" i="11" l="1"/>
  <c r="F3179" i="11"/>
  <c r="E3180" i="11" l="1"/>
  <c r="F3180" i="11"/>
  <c r="E3181" i="11" l="1"/>
  <c r="F3181" i="11"/>
  <c r="E3182" i="11" l="1"/>
  <c r="F3182" i="11"/>
  <c r="E3183" i="11" l="1"/>
  <c r="F3183" i="11"/>
  <c r="E3184" i="11" l="1"/>
  <c r="F3184" i="11"/>
  <c r="E3185" i="11" l="1"/>
  <c r="F3185" i="11"/>
  <c r="E3186" i="11" l="1"/>
  <c r="F3186" i="11"/>
  <c r="E3187" i="11" l="1"/>
  <c r="F3187" i="11"/>
  <c r="E3188" i="11" l="1"/>
  <c r="F3188" i="11"/>
  <c r="E3189" i="11" l="1"/>
  <c r="F3189" i="11"/>
  <c r="E3190" i="11" l="1"/>
  <c r="F3190" i="11"/>
  <c r="E3191" i="11" l="1"/>
  <c r="F3191" i="11"/>
  <c r="E3192" i="11" l="1"/>
  <c r="F3192" i="11"/>
  <c r="E3193" i="11" l="1"/>
  <c r="F3193" i="11"/>
  <c r="E3194" i="11" l="1"/>
  <c r="F3194" i="11"/>
  <c r="E3195" i="11" l="1"/>
  <c r="F3195" i="11"/>
  <c r="E3196" i="11" l="1"/>
  <c r="F3196" i="11"/>
  <c r="E3197" i="11" l="1"/>
  <c r="F3197" i="11"/>
  <c r="E3198" i="11" l="1"/>
  <c r="F3198" i="11"/>
  <c r="E3199" i="11" l="1"/>
  <c r="F3199" i="11"/>
  <c r="E3200" i="11" l="1"/>
  <c r="F3200" i="11"/>
  <c r="E3201" i="11" l="1"/>
  <c r="F3201" i="11"/>
  <c r="E3202" i="11" l="1"/>
  <c r="F3202" i="11"/>
  <c r="E3203" i="11" l="1"/>
  <c r="F3203" i="11"/>
  <c r="E3204" i="11" l="1"/>
  <c r="F3204" i="11"/>
  <c r="E3205" i="11" l="1"/>
  <c r="F3205" i="11"/>
  <c r="E3206" i="11" l="1"/>
  <c r="F3206" i="11"/>
  <c r="E3207" i="11" l="1"/>
  <c r="F3207" i="11"/>
  <c r="E3208" i="11" l="1"/>
  <c r="F3208" i="11"/>
  <c r="E3209" i="11" l="1"/>
  <c r="F3209" i="11"/>
  <c r="E3210" i="11" l="1"/>
  <c r="F3210" i="11"/>
  <c r="E3211" i="11" l="1"/>
  <c r="F3211" i="11"/>
  <c r="E3212" i="11" l="1"/>
  <c r="F3212" i="11"/>
  <c r="E3213" i="11" l="1"/>
  <c r="F3213" i="11"/>
  <c r="E3214" i="11" l="1"/>
  <c r="F3214" i="11"/>
  <c r="E3215" i="11" l="1"/>
  <c r="F3215" i="11"/>
  <c r="E3216" i="11" l="1"/>
  <c r="F3216" i="11"/>
  <c r="E3217" i="11" l="1"/>
  <c r="F3217" i="11"/>
  <c r="E3218" i="11" l="1"/>
  <c r="F3218" i="11"/>
  <c r="E3219" i="11" l="1"/>
  <c r="F3219" i="11"/>
  <c r="E3220" i="11" l="1"/>
  <c r="F3220" i="11"/>
  <c r="E3221" i="11" l="1"/>
  <c r="F3221" i="11"/>
  <c r="E3222" i="11" l="1"/>
  <c r="F3222" i="11"/>
  <c r="E3223" i="11" l="1"/>
  <c r="F3223" i="11"/>
  <c r="E3224" i="11" l="1"/>
  <c r="F3224" i="11"/>
  <c r="E3225" i="11" l="1"/>
  <c r="F3225" i="11"/>
  <c r="E3226" i="11" l="1"/>
  <c r="F3226" i="11"/>
  <c r="E3227" i="11" l="1"/>
  <c r="F3227" i="11"/>
  <c r="E3228" i="11" l="1"/>
  <c r="F3228" i="11"/>
  <c r="E3229" i="11" l="1"/>
  <c r="F3229" i="11"/>
  <c r="E3230" i="11" l="1"/>
  <c r="F3230" i="11"/>
  <c r="E3231" i="11" l="1"/>
  <c r="F3231" i="11"/>
  <c r="E3232" i="11" l="1"/>
  <c r="F3232" i="11"/>
  <c r="E3233" i="11" l="1"/>
  <c r="F3233" i="11"/>
  <c r="E3234" i="11" l="1"/>
  <c r="F3234" i="11"/>
  <c r="E3235" i="11" l="1"/>
  <c r="F3235" i="11"/>
  <c r="E3236" i="11" l="1"/>
  <c r="F3236" i="11"/>
  <c r="E3237" i="11" l="1"/>
  <c r="F3237" i="11"/>
  <c r="E3238" i="11" l="1"/>
  <c r="F3238" i="11"/>
  <c r="E3239" i="11" l="1"/>
  <c r="F3239" i="11"/>
  <c r="E3240" i="11" l="1"/>
  <c r="F3240" i="11"/>
  <c r="E3241" i="11" l="1"/>
  <c r="F3241" i="11"/>
  <c r="E3242" i="11" l="1"/>
  <c r="F3242" i="11"/>
  <c r="E3243" i="11" l="1"/>
  <c r="F3243" i="11"/>
  <c r="E3244" i="11" l="1"/>
  <c r="F3244" i="11"/>
  <c r="E3245" i="11" l="1"/>
  <c r="F3245" i="11"/>
  <c r="E3246" i="11" l="1"/>
  <c r="F3246" i="11"/>
  <c r="E3247" i="11" l="1"/>
  <c r="F3247" i="11"/>
  <c r="E3248" i="11" l="1"/>
  <c r="F3248" i="11"/>
  <c r="E3249" i="11" l="1"/>
  <c r="F3249" i="11"/>
  <c r="E3250" i="11" l="1"/>
  <c r="F3250" i="11"/>
  <c r="E3251" i="11" l="1"/>
  <c r="F3251" i="11"/>
  <c r="E3252" i="11" l="1"/>
  <c r="F3252" i="11"/>
  <c r="E3253" i="11" l="1"/>
  <c r="F3253" i="11"/>
  <c r="E3254" i="11" l="1"/>
  <c r="F3254" i="11"/>
  <c r="E3255" i="11" l="1"/>
  <c r="F3255" i="11"/>
  <c r="E3256" i="11" l="1"/>
  <c r="F3256" i="11"/>
  <c r="E3257" i="11" l="1"/>
  <c r="F3257" i="11"/>
  <c r="E3258" i="11" l="1"/>
  <c r="F3258" i="11"/>
  <c r="E3259" i="11" l="1"/>
  <c r="F3259" i="11"/>
  <c r="E3260" i="11" l="1"/>
  <c r="F3260" i="11"/>
  <c r="E3261" i="11" l="1"/>
  <c r="F3261" i="11"/>
  <c r="E3262" i="11" l="1"/>
  <c r="F3262" i="11"/>
  <c r="E3263" i="11" l="1"/>
  <c r="F3263" i="11"/>
  <c r="E3264" i="11" l="1"/>
  <c r="F3264" i="11"/>
  <c r="E3265" i="11" l="1"/>
  <c r="F3265" i="11"/>
  <c r="E3266" i="11" l="1"/>
  <c r="F3266" i="11"/>
  <c r="E3267" i="11" l="1"/>
  <c r="F3267" i="11"/>
  <c r="E3268" i="11" l="1"/>
  <c r="F3268" i="11"/>
  <c r="E3269" i="11" l="1"/>
  <c r="F3269" i="11"/>
  <c r="E3270" i="11" l="1"/>
  <c r="F3270" i="11"/>
  <c r="E3271" i="11" l="1"/>
  <c r="F3271" i="11"/>
  <c r="E3272" i="11" l="1"/>
  <c r="F3272" i="11"/>
  <c r="E3273" i="11" l="1"/>
  <c r="F3273" i="11"/>
  <c r="E3274" i="11" l="1"/>
  <c r="F3274" i="11"/>
  <c r="E3275" i="11" l="1"/>
  <c r="F3275" i="11"/>
  <c r="E3276" i="11" l="1"/>
  <c r="F3276" i="11"/>
  <c r="E3277" i="11" l="1"/>
  <c r="F3277" i="11"/>
  <c r="E3278" i="11" l="1"/>
  <c r="F3278" i="11"/>
  <c r="E3279" i="11" l="1"/>
  <c r="F3279" i="11"/>
  <c r="E3280" i="11" l="1"/>
  <c r="F3280" i="11"/>
  <c r="E3281" i="11" l="1"/>
  <c r="F3281" i="11"/>
  <c r="E3282" i="11" l="1"/>
  <c r="F3282" i="11"/>
  <c r="E3283" i="11" l="1"/>
  <c r="F3283" i="11"/>
  <c r="E3284" i="11" l="1"/>
  <c r="F3284" i="11"/>
  <c r="E3285" i="11" l="1"/>
  <c r="F3285" i="11"/>
  <c r="E3286" i="11" l="1"/>
  <c r="F3286" i="11"/>
  <c r="E3287" i="11" l="1"/>
  <c r="F3287" i="11"/>
  <c r="E3288" i="11" l="1"/>
  <c r="F3288" i="11"/>
  <c r="E3289" i="11" l="1"/>
  <c r="F3289" i="11"/>
  <c r="E3290" i="11" l="1"/>
  <c r="F3290" i="11"/>
  <c r="E3291" i="11" l="1"/>
  <c r="F3291" i="11"/>
  <c r="E3292" i="11" l="1"/>
  <c r="F3292" i="11"/>
  <c r="E3293" i="11" l="1"/>
  <c r="F3293" i="11"/>
  <c r="E3294" i="11" l="1"/>
  <c r="F3294" i="11"/>
  <c r="E3295" i="11" l="1"/>
  <c r="F3295" i="11"/>
  <c r="E3296" i="11" l="1"/>
  <c r="F3296" i="11"/>
  <c r="E3297" i="11" l="1"/>
  <c r="F3297" i="11"/>
  <c r="E3298" i="11" l="1"/>
  <c r="F3298" i="11"/>
  <c r="E3299" i="11" l="1"/>
  <c r="F3299" i="11"/>
  <c r="E3300" i="11" l="1"/>
  <c r="F3300" i="11"/>
  <c r="E3301" i="11" l="1"/>
  <c r="F3301" i="11"/>
  <c r="E3302" i="11" l="1"/>
  <c r="F3302" i="11"/>
  <c r="E3303" i="11" l="1"/>
  <c r="F3303" i="11"/>
  <c r="E3304" i="11" l="1"/>
  <c r="F3304" i="11"/>
  <c r="E3305" i="11" l="1"/>
  <c r="F3305" i="11"/>
  <c r="E3306" i="11" l="1"/>
  <c r="F3306" i="11"/>
  <c r="E3307" i="11" l="1"/>
  <c r="F3307" i="11"/>
  <c r="E3308" i="11" l="1"/>
  <c r="F3308" i="11"/>
  <c r="E3309" i="11" l="1"/>
  <c r="F3309" i="11"/>
  <c r="E3310" i="11" l="1"/>
  <c r="F3310" i="11"/>
  <c r="E3311" i="11" l="1"/>
  <c r="F3311" i="11"/>
  <c r="E3312" i="11" l="1"/>
  <c r="F3312" i="11"/>
  <c r="E3313" i="11" l="1"/>
  <c r="F3313" i="11"/>
  <c r="E3314" i="11" l="1"/>
  <c r="F3314" i="11"/>
  <c r="E3315" i="11" l="1"/>
  <c r="F3315" i="11"/>
  <c r="E3316" i="11" l="1"/>
  <c r="F3316" i="11"/>
  <c r="E3317" i="11" l="1"/>
  <c r="F3317" i="11"/>
  <c r="E3318" i="11" l="1"/>
  <c r="F3318" i="11"/>
  <c r="E3319" i="11" l="1"/>
  <c r="F3319" i="11"/>
  <c r="E3320" i="11" l="1"/>
  <c r="F3320" i="11"/>
  <c r="E3321" i="11" l="1"/>
  <c r="F3321" i="11"/>
  <c r="E3322" i="11" l="1"/>
  <c r="F3322" i="11"/>
  <c r="E3323" i="11" l="1"/>
  <c r="F3323" i="11"/>
  <c r="E3324" i="11" l="1"/>
  <c r="F3324" i="11"/>
  <c r="E3325" i="11" l="1"/>
  <c r="F3325" i="11"/>
  <c r="E3326" i="11" l="1"/>
  <c r="F3326" i="11"/>
  <c r="E3327" i="11" l="1"/>
  <c r="F3327" i="11"/>
  <c r="E3328" i="11" l="1"/>
  <c r="F3328" i="11"/>
  <c r="E3329" i="11" l="1"/>
  <c r="F3329" i="11"/>
  <c r="E3330" i="11" l="1"/>
  <c r="F3330" i="11"/>
  <c r="E3331" i="11" l="1"/>
  <c r="F3331" i="11"/>
  <c r="E3332" i="11" l="1"/>
  <c r="F3332" i="11"/>
  <c r="E3333" i="11" l="1"/>
  <c r="F3333" i="11"/>
  <c r="E3334" i="11" l="1"/>
  <c r="F3334" i="11"/>
  <c r="E3335" i="11" l="1"/>
  <c r="F3335" i="11"/>
  <c r="E3336" i="11" l="1"/>
  <c r="F3336" i="11"/>
  <c r="E3337" i="11" l="1"/>
  <c r="F3337" i="11"/>
  <c r="E3338" i="11" l="1"/>
  <c r="F3338" i="11"/>
  <c r="E3339" i="11" l="1"/>
  <c r="F3339" i="11"/>
  <c r="E3340" i="11" l="1"/>
  <c r="F3340" i="11"/>
  <c r="E3341" i="11" l="1"/>
  <c r="F3341" i="11"/>
  <c r="E3342" i="11" l="1"/>
  <c r="F3342" i="11"/>
  <c r="E3343" i="11" l="1"/>
  <c r="F3343" i="11"/>
  <c r="E3344" i="11" l="1"/>
  <c r="F3344" i="11"/>
  <c r="E3345" i="11" l="1"/>
  <c r="F3345" i="11"/>
  <c r="E3346" i="11" l="1"/>
  <c r="F3346" i="11"/>
  <c r="E3347" i="11" l="1"/>
  <c r="F3347" i="11"/>
  <c r="E3348" i="11" l="1"/>
  <c r="F3348" i="11"/>
  <c r="E3349" i="11" l="1"/>
  <c r="F3349" i="11"/>
  <c r="E3350" i="11" l="1"/>
  <c r="F3350" i="11"/>
  <c r="E3351" i="11" l="1"/>
  <c r="F3351" i="11"/>
  <c r="E3352" i="11" l="1"/>
  <c r="F3352" i="11"/>
  <c r="E3353" i="11" l="1"/>
  <c r="F3353" i="11"/>
  <c r="E3354" i="11" l="1"/>
  <c r="F3354" i="11"/>
  <c r="E3355" i="11" l="1"/>
  <c r="F3355" i="11"/>
  <c r="E3356" i="11" l="1"/>
  <c r="F3356" i="11"/>
  <c r="E3357" i="11" l="1"/>
  <c r="F3357" i="11"/>
  <c r="E3358" i="11" l="1"/>
  <c r="F3358" i="11"/>
  <c r="E3359" i="11" l="1"/>
  <c r="F3359" i="11"/>
  <c r="E3360" i="11" l="1"/>
  <c r="F3360" i="11"/>
  <c r="E3361" i="11" l="1"/>
  <c r="F3361" i="11"/>
  <c r="E3362" i="11" l="1"/>
  <c r="F3362" i="11"/>
  <c r="E3363" i="11" l="1"/>
  <c r="F3363" i="11"/>
  <c r="E3364" i="11" l="1"/>
  <c r="F3364" i="11"/>
  <c r="E3365" i="11" l="1"/>
  <c r="F3365" i="11"/>
  <c r="E3366" i="11" l="1"/>
  <c r="F3366" i="11"/>
  <c r="E3367" i="11" l="1"/>
  <c r="F3367" i="11"/>
  <c r="E3368" i="11" l="1"/>
  <c r="F3368" i="11"/>
  <c r="E3369" i="11" l="1"/>
  <c r="F3369" i="11"/>
  <c r="E3370" i="11" l="1"/>
  <c r="F3370" i="11"/>
  <c r="E3371" i="11" l="1"/>
  <c r="F3371" i="11"/>
  <c r="E3372" i="11" l="1"/>
  <c r="F3372" i="11"/>
  <c r="E3373" i="11" l="1"/>
  <c r="F3373" i="11"/>
  <c r="E3374" i="11" l="1"/>
  <c r="F3374" i="11"/>
  <c r="E3375" i="11" l="1"/>
  <c r="F3375" i="11"/>
  <c r="E3376" i="11" l="1"/>
  <c r="F3376" i="11"/>
  <c r="E3377" i="11" l="1"/>
  <c r="F3377" i="11"/>
  <c r="E3378" i="11" l="1"/>
  <c r="F3378" i="11"/>
  <c r="E3379" i="11" l="1"/>
  <c r="F3379" i="11"/>
  <c r="E3380" i="11" l="1"/>
  <c r="F3380" i="11"/>
  <c r="E3381" i="11" l="1"/>
  <c r="F3381" i="11"/>
  <c r="E3382" i="11" l="1"/>
  <c r="F3382" i="11"/>
  <c r="E3383" i="11" l="1"/>
  <c r="F3383" i="11"/>
  <c r="E3384" i="11" l="1"/>
  <c r="F3384" i="11"/>
  <c r="E3385" i="11" l="1"/>
  <c r="F3385" i="11"/>
  <c r="E3386" i="11" l="1"/>
  <c r="F3386" i="11"/>
  <c r="E3387" i="11" l="1"/>
  <c r="F3387" i="11"/>
  <c r="E3388" i="11" l="1"/>
  <c r="F3388" i="11"/>
  <c r="E3389" i="11" l="1"/>
  <c r="F3389" i="11"/>
  <c r="E3390" i="11" l="1"/>
  <c r="F3390" i="11"/>
  <c r="E3391" i="11" l="1"/>
  <c r="F3391" i="11"/>
  <c r="E3392" i="11" l="1"/>
  <c r="F3392" i="11"/>
  <c r="E3393" i="11" l="1"/>
  <c r="F3393" i="11"/>
  <c r="E3394" i="11" l="1"/>
  <c r="F3394" i="11"/>
  <c r="E3395" i="11" l="1"/>
  <c r="F3395" i="11"/>
  <c r="E3396" i="11" l="1"/>
  <c r="F3396" i="11"/>
  <c r="E3397" i="11" l="1"/>
  <c r="F3397" i="11"/>
  <c r="E3398" i="11" l="1"/>
  <c r="F3398" i="11"/>
  <c r="E3399" i="11" l="1"/>
  <c r="F3399" i="11"/>
  <c r="E3400" i="11" l="1"/>
  <c r="F3400" i="11"/>
  <c r="E3401" i="11" l="1"/>
  <c r="F3401" i="11"/>
  <c r="E3402" i="11" l="1"/>
  <c r="F3402" i="11"/>
  <c r="E3403" i="11" l="1"/>
  <c r="F3403" i="11"/>
  <c r="E3404" i="11" l="1"/>
  <c r="F3404" i="11"/>
  <c r="E3405" i="11" l="1"/>
  <c r="F3405" i="11"/>
  <c r="E3406" i="11" l="1"/>
  <c r="F3406" i="11"/>
  <c r="E3407" i="11" l="1"/>
  <c r="F3407" i="11"/>
  <c r="E3408" i="11" l="1"/>
  <c r="F3408" i="11"/>
  <c r="E3409" i="11" l="1"/>
  <c r="F3409" i="11"/>
  <c r="E3410" i="11" l="1"/>
  <c r="F3410" i="11"/>
  <c r="E3411" i="11" l="1"/>
  <c r="F3411" i="11"/>
  <c r="E3412" i="11" l="1"/>
  <c r="F3412" i="11"/>
  <c r="E3413" i="11" l="1"/>
  <c r="F3413" i="11"/>
  <c r="E3414" i="11" l="1"/>
  <c r="F3414" i="11"/>
  <c r="E3415" i="11" l="1"/>
  <c r="F3415" i="11"/>
  <c r="E3416" i="11" l="1"/>
  <c r="F3416" i="11" l="1"/>
  <c r="E3417" i="11" l="1"/>
  <c r="F3417" i="11"/>
  <c r="E3418" i="11" l="1"/>
  <c r="F3418" i="11"/>
  <c r="E3419" i="11" l="1"/>
  <c r="F3419" i="11"/>
  <c r="E3420" i="11" l="1"/>
  <c r="F3420" i="11"/>
  <c r="E3421" i="11" l="1"/>
  <c r="F3421" i="11"/>
  <c r="E3422" i="11" l="1"/>
  <c r="F3422" i="11"/>
  <c r="E3423" i="11" l="1"/>
  <c r="F3423" i="11"/>
  <c r="E3424" i="11" l="1"/>
  <c r="F3424" i="11"/>
  <c r="E3425" i="11" l="1"/>
  <c r="F3425" i="11"/>
  <c r="E3426" i="11" l="1"/>
  <c r="F3426" i="11"/>
  <c r="E3427" i="11" l="1"/>
  <c r="F3427" i="11"/>
  <c r="E3428" i="11" l="1"/>
  <c r="F3428" i="11"/>
  <c r="E3429" i="11" l="1"/>
  <c r="F3429" i="11"/>
  <c r="E3430" i="11" l="1"/>
  <c r="F3430" i="11"/>
  <c r="E3431" i="11" l="1"/>
  <c r="F3431" i="11"/>
  <c r="E3432" i="11" l="1"/>
  <c r="F3432" i="11"/>
  <c r="E3433" i="11" l="1"/>
  <c r="F3433" i="11"/>
  <c r="E3434" i="11" l="1"/>
  <c r="F3434" i="11"/>
  <c r="E3435" i="11" l="1"/>
  <c r="F3435" i="11"/>
  <c r="E3436" i="11" l="1"/>
  <c r="F3436" i="11"/>
  <c r="E3437" i="11" l="1"/>
  <c r="F3437" i="11"/>
  <c r="E3438" i="11" l="1"/>
  <c r="F3438" i="11"/>
  <c r="E3439" i="11" l="1"/>
  <c r="F3439" i="11"/>
  <c r="E3440" i="11" l="1"/>
  <c r="F3440" i="11"/>
  <c r="E3441" i="11" l="1"/>
  <c r="F3441" i="11"/>
  <c r="E3442" i="11" l="1"/>
  <c r="F3442" i="11"/>
  <c r="E3443" i="11" l="1"/>
  <c r="F3443" i="11"/>
  <c r="E3444" i="11" l="1"/>
  <c r="F3444" i="11"/>
  <c r="E3445" i="11" l="1"/>
  <c r="F3445" i="11"/>
  <c r="E3446" i="11" l="1"/>
  <c r="F3446" i="11"/>
  <c r="E3447" i="11" l="1"/>
  <c r="F3447" i="11"/>
  <c r="E3448" i="11" l="1"/>
  <c r="F3448" i="11"/>
  <c r="E3449" i="11" l="1"/>
  <c r="F3449" i="11"/>
  <c r="E3450" i="11" l="1"/>
  <c r="F3450" i="11"/>
  <c r="E3451" i="11" l="1"/>
  <c r="F3451" i="11"/>
  <c r="E3452" i="11" l="1"/>
  <c r="F3452" i="11"/>
  <c r="E3453" i="11" l="1"/>
  <c r="F3453" i="11"/>
  <c r="E3454" i="11" l="1"/>
  <c r="F3454" i="11"/>
  <c r="E3455" i="11" l="1"/>
  <c r="F3455" i="11"/>
  <c r="E3456" i="11" l="1"/>
  <c r="F3456" i="11"/>
  <c r="E3457" i="11" l="1"/>
  <c r="F3457" i="11"/>
  <c r="E3458" i="11" l="1"/>
  <c r="F3458" i="11"/>
  <c r="E3459" i="11" l="1"/>
  <c r="F3459" i="11"/>
  <c r="E3460" i="11" l="1"/>
  <c r="F3460" i="11"/>
  <c r="E3461" i="11" l="1"/>
  <c r="F3461" i="11"/>
  <c r="E3462" i="11" l="1"/>
  <c r="F3462" i="11"/>
  <c r="E3463" i="11" l="1"/>
  <c r="F3463" i="11"/>
  <c r="E3464" i="11" l="1"/>
  <c r="F3464" i="11"/>
  <c r="E3465" i="11" l="1"/>
  <c r="F3465" i="11"/>
  <c r="E3466" i="11" l="1"/>
  <c r="F3466" i="11"/>
  <c r="E3467" i="11" l="1"/>
  <c r="F3467" i="11"/>
  <c r="E3468" i="11" l="1"/>
  <c r="F3468" i="11"/>
  <c r="E3469" i="11" l="1"/>
  <c r="F3469" i="11"/>
  <c r="E3470" i="11" l="1"/>
  <c r="F3470" i="11"/>
  <c r="E3471" i="11" l="1"/>
  <c r="F3471" i="11"/>
  <c r="E3472" i="11" l="1"/>
  <c r="F3472" i="11"/>
  <c r="E3473" i="11" l="1"/>
  <c r="F3473" i="11"/>
  <c r="E3474" i="11" l="1"/>
  <c r="F3474" i="11"/>
  <c r="E3475" i="11" l="1"/>
  <c r="F3475" i="11"/>
  <c r="E3476" i="11" l="1"/>
  <c r="F3476" i="11"/>
  <c r="E3477" i="11" l="1"/>
  <c r="F3477" i="11"/>
  <c r="E3478" i="11" l="1"/>
  <c r="F3478" i="11"/>
  <c r="E3479" i="11" l="1"/>
  <c r="F3479" i="11"/>
  <c r="E3480" i="11" l="1"/>
  <c r="F3480" i="11"/>
  <c r="E3481" i="11" l="1"/>
  <c r="F3481" i="11"/>
  <c r="E3482" i="11" l="1"/>
  <c r="F3482" i="11"/>
  <c r="E3483" i="11" l="1"/>
  <c r="F3483" i="11"/>
  <c r="E3484" i="11" l="1"/>
  <c r="F3484" i="11"/>
  <c r="E3485" i="11" l="1"/>
  <c r="F3485" i="11"/>
  <c r="E3486" i="11" l="1"/>
  <c r="F3486" i="11"/>
  <c r="E3487" i="11" l="1"/>
  <c r="F3487" i="11"/>
  <c r="E3488" i="11" l="1"/>
  <c r="F3488" i="11"/>
  <c r="E3489" i="11" l="1"/>
  <c r="F3489" i="11"/>
  <c r="E3490" i="11" l="1"/>
  <c r="F3490" i="11"/>
  <c r="E3491" i="11" l="1"/>
  <c r="F3491" i="11"/>
  <c r="E3492" i="11" l="1"/>
  <c r="F3492" i="11"/>
  <c r="E3493" i="11" l="1"/>
  <c r="F3493" i="11"/>
  <c r="E3494" i="11" l="1"/>
  <c r="F3494" i="11"/>
  <c r="E3495" i="11" l="1"/>
  <c r="F3495" i="11"/>
  <c r="E3496" i="11" l="1"/>
  <c r="F3496" i="11"/>
  <c r="E3497" i="11" l="1"/>
  <c r="F3497" i="11"/>
  <c r="E3498" i="11" l="1"/>
  <c r="F3498" i="11"/>
  <c r="E3499" i="11" l="1"/>
  <c r="F3499" i="11"/>
  <c r="E3500" i="11" l="1"/>
  <c r="F3500" i="11"/>
  <c r="E3501" i="11" l="1"/>
  <c r="F3501" i="11"/>
  <c r="E3502" i="11" l="1"/>
  <c r="F3502" i="11"/>
  <c r="E3503" i="11" l="1"/>
  <c r="F3503" i="11"/>
  <c r="E3504" i="11" l="1"/>
  <c r="F3504" i="11"/>
  <c r="E3505" i="11" l="1"/>
  <c r="F3505" i="11"/>
  <c r="E3506" i="11" l="1"/>
  <c r="F3506" i="11"/>
  <c r="E3507" i="11" l="1"/>
  <c r="F3507" i="11"/>
  <c r="E3508" i="11" l="1"/>
  <c r="F3508" i="11"/>
  <c r="E3509" i="11" l="1"/>
  <c r="F3509" i="11"/>
  <c r="E3510" i="11" l="1"/>
  <c r="F3510" i="11"/>
  <c r="E3511" i="11" l="1"/>
  <c r="F3511" i="11"/>
  <c r="E3512" i="11" l="1"/>
  <c r="F3512" i="11"/>
  <c r="E3513" i="11" l="1"/>
  <c r="F3513" i="11"/>
  <c r="E3514" i="11" l="1"/>
  <c r="F3514" i="11"/>
  <c r="E3515" i="11" l="1"/>
  <c r="F3515" i="11"/>
  <c r="E3516" i="11" l="1"/>
  <c r="F3516" i="11"/>
  <c r="E3517" i="11" l="1"/>
  <c r="F3517" i="11"/>
  <c r="E3518" i="11" l="1"/>
  <c r="F3518" i="11"/>
  <c r="E3519" i="11" l="1"/>
  <c r="F3519" i="11"/>
  <c r="E3520" i="11" l="1"/>
  <c r="F3520" i="11"/>
  <c r="E3521" i="11" l="1"/>
  <c r="F3521" i="11"/>
  <c r="E3522" i="11" l="1"/>
  <c r="F3522" i="11"/>
  <c r="E3523" i="11" l="1"/>
  <c r="F3523" i="11"/>
  <c r="E3524" i="11" l="1"/>
  <c r="F3524" i="11"/>
  <c r="E3525" i="11" l="1"/>
  <c r="F3525" i="11"/>
  <c r="E3526" i="11" l="1"/>
  <c r="F3526" i="11"/>
  <c r="E3527" i="11" l="1"/>
  <c r="F3527" i="11"/>
  <c r="E3528" i="11" l="1"/>
  <c r="F3528" i="11"/>
  <c r="E3529" i="11" l="1"/>
  <c r="F3529" i="11"/>
  <c r="E3530" i="11" l="1"/>
  <c r="F3530" i="11"/>
  <c r="E3531" i="11" l="1"/>
  <c r="F3531" i="11"/>
  <c r="E3532" i="11" l="1"/>
  <c r="F3532" i="11"/>
  <c r="E3533" i="11" l="1"/>
  <c r="F3533" i="11"/>
  <c r="E3534" i="11" l="1"/>
  <c r="F3534" i="11"/>
  <c r="E3535" i="11" l="1"/>
  <c r="F3535" i="11"/>
  <c r="E3536" i="11" l="1"/>
  <c r="F3536" i="11"/>
  <c r="E3537" i="11" l="1"/>
  <c r="F3537" i="11"/>
  <c r="E3538" i="11" l="1"/>
  <c r="F3538" i="11"/>
  <c r="E3539" i="11" l="1"/>
  <c r="F3539" i="11"/>
  <c r="E3540" i="11" l="1"/>
  <c r="F3540" i="11"/>
  <c r="E3541" i="11" l="1"/>
  <c r="F3541" i="11"/>
  <c r="E3542" i="11" l="1"/>
  <c r="F3542" i="11"/>
  <c r="E3543" i="11" l="1"/>
  <c r="F3543" i="11"/>
  <c r="E3544" i="11" l="1"/>
  <c r="F3544" i="11"/>
  <c r="E3545" i="11" l="1"/>
  <c r="F3545" i="11"/>
  <c r="E3546" i="11" l="1"/>
  <c r="F3546" i="11"/>
  <c r="E3547" i="11" l="1"/>
  <c r="F3547" i="11"/>
  <c r="E3548" i="11" l="1"/>
  <c r="F3548" i="11"/>
  <c r="E3549" i="11" l="1"/>
  <c r="F3549" i="11"/>
  <c r="E3550" i="11" l="1"/>
  <c r="F3550" i="11"/>
  <c r="E3551" i="11" l="1"/>
  <c r="F3551" i="11"/>
  <c r="E3552" i="11" l="1"/>
  <c r="F3552" i="11"/>
  <c r="E3553" i="11" l="1"/>
  <c r="F3553" i="11"/>
  <c r="E3554" i="11" l="1"/>
  <c r="F3554" i="11"/>
  <c r="E3555" i="11" l="1"/>
  <c r="F3555" i="11"/>
  <c r="E3556" i="11" l="1"/>
  <c r="F3556" i="11"/>
  <c r="E3557" i="11" l="1"/>
  <c r="F3557" i="11"/>
  <c r="E3558" i="11" l="1"/>
  <c r="F3558" i="11"/>
  <c r="E3559" i="11" l="1"/>
  <c r="F3559" i="11"/>
  <c r="E3560" i="11" l="1"/>
  <c r="F3560" i="11"/>
  <c r="E3561" i="11" l="1"/>
  <c r="F3561" i="11"/>
  <c r="E3562" i="11" l="1"/>
  <c r="F3562" i="11"/>
  <c r="E3563" i="11" l="1"/>
  <c r="F3563" i="11"/>
  <c r="E3564" i="11" l="1"/>
  <c r="F3564" i="11"/>
  <c r="E3565" i="11" l="1"/>
  <c r="F3565" i="11"/>
  <c r="E3566" i="11" l="1"/>
  <c r="F3566" i="11"/>
  <c r="E3567" i="11" l="1"/>
  <c r="F3567" i="11"/>
  <c r="E3568" i="11" l="1"/>
  <c r="F3568" i="11"/>
  <c r="E3569" i="11" l="1"/>
  <c r="F3569" i="11"/>
  <c r="E3570" i="11" l="1"/>
  <c r="F3570" i="11"/>
  <c r="E3571" i="11" l="1"/>
  <c r="F3571" i="11"/>
  <c r="E3572" i="11" l="1"/>
  <c r="F3572" i="11"/>
  <c r="E3573" i="11" l="1"/>
  <c r="F3573" i="11"/>
  <c r="E3574" i="11" l="1"/>
  <c r="F3574" i="11"/>
  <c r="E3575" i="11" l="1"/>
  <c r="F3575" i="11"/>
  <c r="E3576" i="11" l="1"/>
  <c r="F3576" i="11"/>
  <c r="E3577" i="11" l="1"/>
  <c r="F3577" i="11"/>
  <c r="E3578" i="11" l="1"/>
  <c r="F3578" i="11"/>
  <c r="E3579" i="11" l="1"/>
  <c r="F3579" i="11"/>
  <c r="E3580" i="11" l="1"/>
  <c r="F3580" i="11"/>
  <c r="E3581" i="11" l="1"/>
  <c r="F3581" i="11"/>
  <c r="E3582" i="11" l="1"/>
  <c r="F3582" i="11"/>
  <c r="E3583" i="11" l="1"/>
  <c r="F3583" i="11"/>
  <c r="E3584" i="11" l="1"/>
  <c r="F3584" i="11"/>
  <c r="E3585" i="11" l="1"/>
  <c r="F3585" i="11"/>
  <c r="E3586" i="11" l="1"/>
  <c r="F3586" i="11"/>
  <c r="E3587" i="11" l="1"/>
  <c r="F3587" i="11"/>
  <c r="E3588" i="11" l="1"/>
  <c r="F3588" i="11"/>
  <c r="E3589" i="11" l="1"/>
  <c r="F3589" i="11"/>
  <c r="E3590" i="11" l="1"/>
  <c r="F3590" i="11"/>
  <c r="E3591" i="11" l="1"/>
  <c r="F3591" i="11"/>
  <c r="E3592" i="11" l="1"/>
  <c r="F3592" i="11"/>
  <c r="E3593" i="11" l="1"/>
  <c r="F3593" i="11"/>
  <c r="E3594" i="11" l="1"/>
  <c r="F3594" i="11"/>
  <c r="E3595" i="11" l="1"/>
  <c r="F3595" i="11"/>
  <c r="E3596" i="11" l="1"/>
  <c r="F3596" i="11"/>
  <c r="E3597" i="11" l="1"/>
  <c r="F3597" i="11"/>
  <c r="E3598" i="11" l="1"/>
  <c r="F3598" i="11"/>
  <c r="E3599" i="11" l="1"/>
  <c r="F3599" i="11"/>
  <c r="E3600" i="11" l="1"/>
  <c r="F3600" i="11"/>
  <c r="E3601" i="11" l="1"/>
  <c r="F3601" i="11"/>
  <c r="E3602" i="11" l="1"/>
  <c r="F3602" i="11"/>
  <c r="E3603" i="11" l="1"/>
  <c r="F3603" i="11"/>
  <c r="E3604" i="11" l="1"/>
  <c r="F3604" i="11"/>
  <c r="E3605" i="11" l="1"/>
  <c r="F3605" i="11"/>
  <c r="E3606" i="11" l="1"/>
  <c r="F3606" i="11"/>
  <c r="E3607" i="11" l="1"/>
  <c r="F3607" i="11"/>
  <c r="E3608" i="11" l="1"/>
  <c r="F3608" i="11"/>
  <c r="E3609" i="11" l="1"/>
  <c r="F3609" i="11"/>
  <c r="E3610" i="11" l="1"/>
  <c r="F3610" i="11"/>
  <c r="E3611" i="11" l="1"/>
  <c r="F3611" i="11"/>
  <c r="E3612" i="11" l="1"/>
  <c r="F3612" i="11"/>
  <c r="E3613" i="11" l="1"/>
  <c r="F3613" i="11"/>
  <c r="E3614" i="11" l="1"/>
  <c r="F3614" i="11"/>
  <c r="E3615" i="11" l="1"/>
  <c r="F3615" i="11"/>
  <c r="E3616" i="11" l="1"/>
  <c r="F3616" i="11"/>
  <c r="E3617" i="11" l="1"/>
  <c r="F3617" i="11"/>
  <c r="E3618" i="11" l="1"/>
  <c r="F3618" i="11"/>
  <c r="E3619" i="11" l="1"/>
  <c r="F3619" i="11"/>
  <c r="E3620" i="11" l="1"/>
  <c r="F3620" i="11"/>
  <c r="E3621" i="11" l="1"/>
  <c r="F3621" i="11"/>
  <c r="E3622" i="11" l="1"/>
  <c r="F3622" i="11"/>
  <c r="E3623" i="11" l="1"/>
  <c r="F3623" i="11"/>
  <c r="E3624" i="11" l="1"/>
  <c r="F3624" i="11"/>
  <c r="E3625" i="11" l="1"/>
  <c r="F3625" i="11"/>
  <c r="E3626" i="11" l="1"/>
  <c r="F3626" i="11"/>
  <c r="E3627" i="11" l="1"/>
  <c r="F3627" i="11"/>
  <c r="E3628" i="11" l="1"/>
  <c r="F3628" i="11"/>
  <c r="E3629" i="11" l="1"/>
  <c r="F3629" i="11"/>
  <c r="E3630" i="11" l="1"/>
  <c r="F3630" i="11"/>
  <c r="E3631" i="11" l="1"/>
  <c r="F3631" i="11"/>
  <c r="E3632" i="11" l="1"/>
  <c r="F3632" i="11"/>
  <c r="E3633" i="11" l="1"/>
  <c r="F3633" i="11"/>
  <c r="E3634" i="11" l="1"/>
  <c r="F3634" i="11"/>
  <c r="E3635" i="11" l="1"/>
  <c r="F3635" i="11"/>
  <c r="E3636" i="11" l="1"/>
  <c r="F3636" i="11"/>
  <c r="E3637" i="11" l="1"/>
  <c r="F3637" i="11"/>
  <c r="E3638" i="11" l="1"/>
  <c r="F3638" i="11"/>
  <c r="E3639" i="11" l="1"/>
  <c r="F3639" i="11"/>
  <c r="E3640" i="11" l="1"/>
  <c r="F3640" i="11"/>
  <c r="E3641" i="11" l="1"/>
  <c r="F3641" i="11"/>
  <c r="E3642" i="11" l="1"/>
  <c r="F3642" i="11"/>
  <c r="E3643" i="11" l="1"/>
  <c r="F3643" i="11"/>
  <c r="E3644" i="11" l="1"/>
  <c r="F3644" i="11"/>
  <c r="E3645" i="11" l="1"/>
  <c r="F3645" i="11"/>
  <c r="E3646" i="11" l="1"/>
  <c r="F3646" i="11"/>
  <c r="E3647" i="11" l="1"/>
  <c r="F3647" i="11"/>
  <c r="E3648" i="11" l="1"/>
  <c r="F3648" i="11"/>
  <c r="E3649" i="11" l="1"/>
  <c r="F3649" i="11"/>
  <c r="E3650" i="11" l="1"/>
  <c r="F3650" i="11"/>
  <c r="E3651" i="11" l="1"/>
  <c r="F3651" i="11"/>
  <c r="E3652" i="11" l="1"/>
  <c r="F3652" i="11"/>
  <c r="E3653" i="11" l="1"/>
  <c r="F3653" i="11"/>
  <c r="E3654" i="11" l="1"/>
  <c r="F3654" i="11"/>
  <c r="E3655" i="11" l="1"/>
  <c r="F3655" i="11"/>
  <c r="E3656" i="11" l="1"/>
  <c r="F3656" i="11"/>
  <c r="E3657" i="11" l="1"/>
  <c r="F3657" i="11"/>
  <c r="E3658" i="11" l="1"/>
  <c r="F3658" i="11"/>
  <c r="E3659" i="11" l="1"/>
  <c r="F3659" i="11"/>
  <c r="E3660" i="11" l="1"/>
  <c r="F3660" i="11"/>
  <c r="E3661" i="11" l="1"/>
  <c r="F3661" i="11"/>
  <c r="E3662" i="11" l="1"/>
  <c r="F3662" i="11"/>
  <c r="E3663" i="11" l="1"/>
  <c r="F3663" i="11"/>
  <c r="E3664" i="11" l="1"/>
  <c r="F3664" i="11"/>
  <c r="E3665" i="11" l="1"/>
  <c r="F3665" i="11"/>
  <c r="E3666" i="11" l="1"/>
  <c r="F3666" i="11"/>
  <c r="E3667" i="11" l="1"/>
  <c r="F3667" i="11"/>
  <c r="E3668" i="11" l="1"/>
  <c r="F3668" i="11"/>
  <c r="E3669" i="11" l="1"/>
  <c r="F3669" i="11"/>
  <c r="E3670" i="11" l="1"/>
  <c r="F3670" i="11"/>
  <c r="E3671" i="11" l="1"/>
  <c r="F3671" i="11"/>
  <c r="E3672" i="11" l="1"/>
  <c r="F3672" i="11"/>
  <c r="E3673" i="11" l="1"/>
  <c r="F3673" i="11"/>
  <c r="E3674" i="11" l="1"/>
  <c r="F3674" i="11"/>
  <c r="E3675" i="11" l="1"/>
  <c r="F3675" i="11"/>
  <c r="E3676" i="11" l="1"/>
  <c r="F3676" i="11"/>
  <c r="E3677" i="11" l="1"/>
  <c r="F3677" i="11"/>
  <c r="E3678" i="11" l="1"/>
  <c r="F3678" i="11"/>
  <c r="E3679" i="11" l="1"/>
  <c r="F3679" i="11"/>
  <c r="E3680" i="11" l="1"/>
  <c r="F3680" i="11"/>
  <c r="E3681" i="11" l="1"/>
  <c r="F3681" i="11"/>
  <c r="E3682" i="11" l="1"/>
  <c r="F3682" i="11"/>
  <c r="E3683" i="11" l="1"/>
  <c r="F3683" i="11"/>
  <c r="E3684" i="11" l="1"/>
  <c r="F3684" i="11"/>
  <c r="E3685" i="11" l="1"/>
  <c r="F3685" i="11"/>
  <c r="E3686" i="11" l="1"/>
  <c r="F3686" i="11"/>
  <c r="E3687" i="11" l="1"/>
  <c r="F3687" i="11"/>
  <c r="E3688" i="11" l="1"/>
  <c r="F3688" i="11"/>
  <c r="E3689" i="11" l="1"/>
  <c r="F3689" i="11"/>
  <c r="E3690" i="11" l="1"/>
  <c r="F3690" i="11"/>
  <c r="E3691" i="11" l="1"/>
  <c r="F3691" i="11"/>
  <c r="E3692" i="11" l="1"/>
  <c r="F3692" i="11"/>
  <c r="E3693" i="11" l="1"/>
  <c r="F3693" i="11"/>
  <c r="E3694" i="11" l="1"/>
  <c r="F3694" i="11"/>
  <c r="E3695" i="11" l="1"/>
  <c r="F3695" i="11"/>
  <c r="E3696" i="11" l="1"/>
  <c r="F3696" i="11"/>
  <c r="E3697" i="11" l="1"/>
  <c r="F3697" i="11"/>
  <c r="E3698" i="11" l="1"/>
  <c r="F3698" i="11"/>
  <c r="E3699" i="11" l="1"/>
  <c r="F3699" i="11"/>
  <c r="E3700" i="11" l="1"/>
  <c r="F3700" i="11"/>
  <c r="E3701" i="11" l="1"/>
  <c r="F3701" i="11"/>
  <c r="E3702" i="11" l="1"/>
  <c r="F3702" i="11"/>
  <c r="E3703" i="11" l="1"/>
  <c r="F3703" i="11"/>
  <c r="E3704" i="11" l="1"/>
  <c r="F3704" i="11"/>
  <c r="E3705" i="11" l="1"/>
  <c r="F3705" i="11"/>
  <c r="E3706" i="11" l="1"/>
  <c r="F3706" i="11"/>
  <c r="E3707" i="11" l="1"/>
  <c r="F3707" i="11"/>
  <c r="E3708" i="11" l="1"/>
  <c r="F3708" i="11"/>
  <c r="E3709" i="11" l="1"/>
  <c r="F3709" i="11"/>
  <c r="E3710" i="11" l="1"/>
  <c r="F3710" i="11"/>
  <c r="E3711" i="11" l="1"/>
  <c r="F3711" i="11"/>
  <c r="E3712" i="11" l="1"/>
  <c r="F3712" i="11"/>
  <c r="E3713" i="11" l="1"/>
  <c r="F3713" i="11"/>
  <c r="E3714" i="11" l="1"/>
  <c r="F3714" i="11"/>
  <c r="E3715" i="11" l="1"/>
  <c r="F3715" i="11"/>
  <c r="E3716" i="11" l="1"/>
  <c r="F3716" i="11"/>
  <c r="E3717" i="11" l="1"/>
  <c r="F3717" i="11"/>
  <c r="E3718" i="11" l="1"/>
  <c r="F3718" i="11"/>
  <c r="E3719" i="11" l="1"/>
  <c r="F3719" i="11"/>
  <c r="E3720" i="11" l="1"/>
  <c r="F3720" i="11"/>
  <c r="E3721" i="11" l="1"/>
  <c r="F3721" i="11"/>
  <c r="E3722" i="11" l="1"/>
  <c r="F3722" i="11"/>
  <c r="E3723" i="11" l="1"/>
  <c r="F3723" i="11"/>
  <c r="E3724" i="11" l="1"/>
  <c r="F3724" i="11"/>
  <c r="E3725" i="11" l="1"/>
  <c r="F3725" i="11"/>
  <c r="E3726" i="11" l="1"/>
  <c r="F3726" i="11"/>
  <c r="E3727" i="11" l="1"/>
  <c r="F3727" i="11"/>
  <c r="E3728" i="11" l="1"/>
  <c r="F3728" i="11"/>
  <c r="E3729" i="11" l="1"/>
  <c r="F3729" i="11"/>
  <c r="E3730" i="11" l="1"/>
  <c r="F3730" i="11"/>
  <c r="E3731" i="11" l="1"/>
  <c r="F3731" i="11"/>
  <c r="E3732" i="11" l="1"/>
  <c r="F3732" i="11"/>
  <c r="E3733" i="11" l="1"/>
  <c r="F3733" i="11"/>
  <c r="E3734" i="11" l="1"/>
  <c r="F3734" i="11"/>
  <c r="E3735" i="11" l="1"/>
  <c r="F3735" i="11"/>
  <c r="E3736" i="11" l="1"/>
  <c r="F3736" i="11"/>
  <c r="E3737" i="11" l="1"/>
  <c r="F3737" i="11"/>
  <c r="E3738" i="11" l="1"/>
  <c r="F3738" i="11"/>
  <c r="E3739" i="11" l="1"/>
  <c r="F3739" i="11"/>
  <c r="E3740" i="11" l="1"/>
  <c r="F3740" i="11"/>
  <c r="E3741" i="11" l="1"/>
  <c r="F3741" i="11"/>
  <c r="E3742" i="11" l="1"/>
  <c r="F3742" i="11"/>
  <c r="E3743" i="11" l="1"/>
  <c r="F3743" i="11"/>
  <c r="E3744" i="11" l="1"/>
  <c r="F3744" i="11"/>
  <c r="E3745" i="11" l="1"/>
  <c r="F3745" i="11"/>
  <c r="E3746" i="11" l="1"/>
  <c r="F3746" i="11"/>
  <c r="E3747" i="11" l="1"/>
  <c r="F3747" i="11"/>
  <c r="E3748" i="11" l="1"/>
  <c r="F3748" i="11"/>
  <c r="E3749" i="11" l="1"/>
  <c r="F3749" i="11"/>
  <c r="E3750" i="11" l="1"/>
  <c r="F3750" i="11"/>
  <c r="E3751" i="11" l="1"/>
  <c r="F3751" i="11"/>
  <c r="E3752" i="11" l="1"/>
  <c r="F3752" i="11"/>
  <c r="E3753" i="11" l="1"/>
  <c r="F3753" i="11"/>
  <c r="E3754" i="11" l="1"/>
  <c r="F3754" i="11"/>
  <c r="E3755" i="11" l="1"/>
  <c r="F3755" i="11"/>
  <c r="E3756" i="11" l="1"/>
  <c r="F3756" i="11"/>
  <c r="E3757" i="11" l="1"/>
  <c r="F3757" i="11"/>
  <c r="E3758" i="11" l="1"/>
  <c r="F3758" i="11"/>
  <c r="E3759" i="11" l="1"/>
  <c r="F3759" i="11"/>
  <c r="E3760" i="11" l="1"/>
  <c r="F3760" i="11"/>
  <c r="E3761" i="11" l="1"/>
  <c r="F3761" i="11"/>
  <c r="E3762" i="11" l="1"/>
  <c r="F3762" i="11"/>
  <c r="E3763" i="11" l="1"/>
  <c r="F3763" i="11"/>
  <c r="E3764" i="11" l="1"/>
  <c r="F3764" i="11"/>
  <c r="E3765" i="11" l="1"/>
  <c r="F3765" i="11"/>
  <c r="E3766" i="11" l="1"/>
  <c r="F3766" i="11"/>
  <c r="E3767" i="11" l="1"/>
  <c r="F3767" i="11"/>
  <c r="E3768" i="11" l="1"/>
  <c r="F3768" i="11"/>
  <c r="E3769" i="11" l="1"/>
  <c r="F3769" i="11"/>
  <c r="E3770" i="11" l="1"/>
  <c r="F3770" i="11"/>
  <c r="E3771" i="11" l="1"/>
  <c r="F3771" i="11"/>
  <c r="E3772" i="11" l="1"/>
  <c r="F3772" i="11"/>
  <c r="E3773" i="11" l="1"/>
  <c r="F3773" i="11"/>
  <c r="E3774" i="11" l="1"/>
  <c r="F3774" i="11"/>
  <c r="E3775" i="11" l="1"/>
  <c r="F3775" i="11"/>
  <c r="E3776" i="11" l="1"/>
  <c r="F3776" i="11"/>
  <c r="E3777" i="11" l="1"/>
  <c r="F3777" i="11"/>
  <c r="E3778" i="11" l="1"/>
  <c r="F3778" i="11"/>
  <c r="E3779" i="11" l="1"/>
  <c r="F3779" i="11"/>
  <c r="E3780" i="11" l="1"/>
  <c r="F3780" i="11"/>
  <c r="E3781" i="11" l="1"/>
  <c r="F3781" i="11"/>
  <c r="E3782" i="11" l="1"/>
  <c r="F3782" i="11"/>
  <c r="E3783" i="11" l="1"/>
  <c r="F3783" i="11"/>
  <c r="E3784" i="11" l="1"/>
  <c r="F3784" i="11"/>
  <c r="E3785" i="11" l="1"/>
  <c r="F3785" i="11"/>
  <c r="E3786" i="11" l="1"/>
  <c r="F3786" i="11"/>
  <c r="E3787" i="11" l="1"/>
  <c r="F3787" i="11"/>
  <c r="E3788" i="11" l="1"/>
  <c r="F3788" i="11"/>
  <c r="E3789" i="11" l="1"/>
  <c r="F3789" i="11"/>
  <c r="E3790" i="11" l="1"/>
  <c r="F3790" i="11"/>
  <c r="E3791" i="11" l="1"/>
  <c r="F3791" i="11"/>
  <c r="E3792" i="11" l="1"/>
  <c r="F3792" i="11"/>
  <c r="E3793" i="11" l="1"/>
  <c r="F3793" i="11"/>
  <c r="E3794" i="11" l="1"/>
  <c r="F3794" i="11"/>
  <c r="E3795" i="11" l="1"/>
  <c r="F3795" i="11"/>
  <c r="E3796" i="11" l="1"/>
  <c r="F3796" i="11"/>
  <c r="E3797" i="11" l="1"/>
  <c r="F3797" i="11"/>
  <c r="E3798" i="11" l="1"/>
  <c r="F3798" i="11"/>
  <c r="E3799" i="11" l="1"/>
  <c r="F3799" i="11"/>
  <c r="E3800" i="11" l="1"/>
  <c r="F3800" i="11"/>
  <c r="E3801" i="11" l="1"/>
  <c r="F3801" i="11"/>
  <c r="E3802" i="11" l="1"/>
  <c r="F3802" i="11"/>
  <c r="E3803" i="11" l="1"/>
  <c r="F3803" i="11"/>
  <c r="E3804" i="11" l="1"/>
  <c r="F3804" i="11"/>
  <c r="E3805" i="11" l="1"/>
  <c r="F3805" i="11"/>
  <c r="E3806" i="11" l="1"/>
  <c r="F3806" i="11"/>
  <c r="E3807" i="11" l="1"/>
  <c r="F3807" i="11"/>
  <c r="E3808" i="11" l="1"/>
  <c r="F3808" i="11"/>
  <c r="E3809" i="11" l="1"/>
  <c r="F3809" i="11"/>
  <c r="E3810" i="11" l="1"/>
  <c r="F3810" i="11"/>
  <c r="E3811" i="11" l="1"/>
  <c r="F3811" i="11"/>
  <c r="E3812" i="11" l="1"/>
  <c r="F3812" i="11"/>
  <c r="E3813" i="11" l="1"/>
  <c r="F3813" i="11"/>
  <c r="E3814" i="11" l="1"/>
  <c r="F3814" i="11"/>
  <c r="E3815" i="11" l="1"/>
  <c r="F3815" i="11"/>
  <c r="E3816" i="11" l="1"/>
  <c r="F3816" i="11"/>
  <c r="E3817" i="11" l="1"/>
  <c r="F3817" i="11"/>
  <c r="E3818" i="11" l="1"/>
  <c r="F3818" i="11"/>
  <c r="E3819" i="11" l="1"/>
  <c r="F3819" i="11"/>
  <c r="E3820" i="11" l="1"/>
  <c r="F3820" i="11"/>
  <c r="E3821" i="11" l="1"/>
  <c r="F3821" i="11"/>
  <c r="E3822" i="11" l="1"/>
  <c r="F3822" i="11"/>
  <c r="E3823" i="11" l="1"/>
  <c r="F3823" i="11"/>
  <c r="E3824" i="11" l="1"/>
  <c r="F3824" i="11"/>
  <c r="E3825" i="11" l="1"/>
  <c r="F3825" i="11"/>
  <c r="E3826" i="11" l="1"/>
  <c r="F3826" i="11"/>
  <c r="E3827" i="11" l="1"/>
  <c r="F3827" i="11"/>
  <c r="E3828" i="11" l="1"/>
  <c r="F3828" i="11"/>
  <c r="E3829" i="11" l="1"/>
  <c r="F3829" i="11"/>
  <c r="E3830" i="11" l="1"/>
  <c r="F3830" i="11"/>
  <c r="E3831" i="11" l="1"/>
  <c r="F3831" i="11"/>
  <c r="E3832" i="11" l="1"/>
  <c r="F3832" i="11"/>
  <c r="E3833" i="11" l="1"/>
  <c r="F3833" i="11"/>
  <c r="E3834" i="11" l="1"/>
  <c r="F3834" i="11"/>
  <c r="E3835" i="11" l="1"/>
  <c r="F3835" i="11"/>
  <c r="E3836" i="11" l="1"/>
  <c r="F3836" i="11"/>
  <c r="E3837" i="11" l="1"/>
  <c r="F3837" i="11"/>
  <c r="E3838" i="11" l="1"/>
  <c r="F3838" i="11"/>
  <c r="E3839" i="11" l="1"/>
  <c r="F3839" i="11"/>
  <c r="E3840" i="11" l="1"/>
  <c r="F3840" i="11"/>
  <c r="E3841" i="11" l="1"/>
  <c r="F3841" i="11"/>
  <c r="E3842" i="11" l="1"/>
  <c r="F3842" i="11"/>
  <c r="E3843" i="11" l="1"/>
  <c r="F3843" i="11"/>
  <c r="E3844" i="11" l="1"/>
  <c r="F3844" i="11"/>
  <c r="E3845" i="11" l="1"/>
  <c r="F3845" i="11"/>
  <c r="E3846" i="11" l="1"/>
  <c r="F3846" i="11"/>
  <c r="E3847" i="11" l="1"/>
  <c r="F3847" i="11"/>
  <c r="E3848" i="11" l="1"/>
  <c r="F3848" i="11"/>
  <c r="E3849" i="11" l="1"/>
  <c r="F3849" i="11"/>
  <c r="E3850" i="11" l="1"/>
  <c r="F3850" i="11"/>
  <c r="E3851" i="11" l="1"/>
  <c r="F3851" i="11"/>
  <c r="E3852" i="11" l="1"/>
  <c r="F3852" i="11"/>
  <c r="E3853" i="11" l="1"/>
  <c r="F3853" i="11"/>
  <c r="E3854" i="11" l="1"/>
  <c r="F3854" i="11"/>
  <c r="E3855" i="11" l="1"/>
  <c r="F3855" i="11"/>
  <c r="E3856" i="11" l="1"/>
  <c r="F3856" i="11"/>
  <c r="E3857" i="11" l="1"/>
  <c r="F3857" i="11"/>
  <c r="E3858" i="11" l="1"/>
  <c r="F3858" i="11"/>
  <c r="E3859" i="11" l="1"/>
  <c r="F3859" i="11"/>
  <c r="E3860" i="11" l="1"/>
  <c r="F3860" i="11"/>
  <c r="E3861" i="11" l="1"/>
  <c r="F3861" i="11"/>
  <c r="E3862" i="11" l="1"/>
  <c r="F3862" i="11"/>
  <c r="E3863" i="11" l="1"/>
  <c r="F3863" i="11"/>
  <c r="E3864" i="11" l="1"/>
  <c r="F3864" i="11"/>
  <c r="E3865" i="11" l="1"/>
  <c r="F3865" i="11"/>
  <c r="E3866" i="11" l="1"/>
  <c r="F3866" i="11"/>
  <c r="E3867" i="11" l="1"/>
  <c r="F3867" i="11"/>
  <c r="E3868" i="11" l="1"/>
  <c r="F3868" i="11"/>
  <c r="E3869" i="11" l="1"/>
  <c r="F3869" i="11"/>
  <c r="E3870" i="11" l="1"/>
  <c r="F3870" i="11"/>
  <c r="E3871" i="11" l="1"/>
  <c r="F3871" i="11"/>
  <c r="E3872" i="11" l="1"/>
  <c r="F3872" i="11"/>
  <c r="E3873" i="11" l="1"/>
  <c r="F3873" i="11"/>
  <c r="E3874" i="11" l="1"/>
  <c r="F3874" i="11"/>
  <c r="E3875" i="11" l="1"/>
  <c r="F3875" i="11"/>
  <c r="E3876" i="11" l="1"/>
  <c r="F3876" i="11"/>
  <c r="E3877" i="11" l="1"/>
  <c r="F3877" i="11"/>
  <c r="E3878" i="11" l="1"/>
  <c r="F3878" i="11"/>
  <c r="E3879" i="11" l="1"/>
  <c r="F3879" i="11"/>
  <c r="E3880" i="11" l="1"/>
  <c r="F3880" i="11"/>
  <c r="E3881" i="11" l="1"/>
  <c r="F3881" i="11"/>
  <c r="E3882" i="11" l="1"/>
  <c r="F3882" i="11"/>
  <c r="E3883" i="11" l="1"/>
  <c r="F3883" i="11"/>
  <c r="E3884" i="11" l="1"/>
  <c r="F3884" i="11"/>
  <c r="E3885" i="11" l="1"/>
  <c r="F3885" i="11"/>
  <c r="E3886" i="11" l="1"/>
  <c r="F3886" i="11"/>
  <c r="E3887" i="11" l="1"/>
  <c r="F3887" i="11"/>
  <c r="E3888" i="11" l="1"/>
  <c r="F3888" i="11"/>
  <c r="E3889" i="11" l="1"/>
  <c r="F3889" i="11"/>
  <c r="E3890" i="11" l="1"/>
  <c r="F3890" i="11"/>
  <c r="E3891" i="11" l="1"/>
  <c r="F3891" i="11"/>
  <c r="E3892" i="11" l="1"/>
  <c r="F3892" i="11"/>
  <c r="E3893" i="11" l="1"/>
  <c r="F3893" i="11"/>
  <c r="E3894" i="11" l="1"/>
  <c r="F3894" i="11"/>
  <c r="E3895" i="11" l="1"/>
  <c r="F3895" i="11"/>
  <c r="E3896" i="11" l="1"/>
  <c r="F3896" i="11"/>
  <c r="E3897" i="11" l="1"/>
  <c r="F3897" i="11"/>
  <c r="E3898" i="11" l="1"/>
  <c r="F3898" i="11"/>
  <c r="E3899" i="11" l="1"/>
  <c r="F3899" i="11"/>
  <c r="E3900" i="11" l="1"/>
  <c r="F3900" i="11"/>
  <c r="E3901" i="11" l="1"/>
  <c r="F3901" i="11"/>
  <c r="E3902" i="11" l="1"/>
  <c r="F3902" i="11"/>
  <c r="E3903" i="11" l="1"/>
  <c r="F3903" i="11"/>
  <c r="E3904" i="11" l="1"/>
  <c r="F3904" i="11"/>
  <c r="E3905" i="11" l="1"/>
  <c r="F3905" i="11"/>
  <c r="E3906" i="11" l="1"/>
  <c r="F3906" i="11"/>
  <c r="E3907" i="11" l="1"/>
  <c r="F3907" i="11"/>
  <c r="E3908" i="11" l="1"/>
  <c r="F3908" i="11"/>
  <c r="E3909" i="11" l="1"/>
  <c r="F3909" i="11"/>
  <c r="E3910" i="11" l="1"/>
  <c r="F3910" i="11"/>
  <c r="E3911" i="11" l="1"/>
  <c r="F3911" i="11"/>
  <c r="E3912" i="11" l="1"/>
  <c r="F3912" i="11"/>
  <c r="E3913" i="11" l="1"/>
  <c r="F3913" i="11"/>
  <c r="E3914" i="11" l="1"/>
  <c r="F3914" i="11"/>
  <c r="E3915" i="11" l="1"/>
  <c r="F3915" i="11"/>
  <c r="E3916" i="11" l="1"/>
  <c r="F3916" i="11"/>
  <c r="E3917" i="11" l="1"/>
  <c r="F3917" i="11"/>
  <c r="E3918" i="11" l="1"/>
  <c r="F3918" i="11"/>
  <c r="E3919" i="11" l="1"/>
  <c r="F3919" i="11"/>
  <c r="E3920" i="11" l="1"/>
  <c r="F3920" i="11"/>
  <c r="E3921" i="11" l="1"/>
  <c r="F3921" i="11"/>
  <c r="E3922" i="11" l="1"/>
  <c r="F3922" i="11"/>
  <c r="E3923" i="11" l="1"/>
  <c r="F3923" i="11"/>
  <c r="E3924" i="11" l="1"/>
  <c r="F3924" i="11"/>
  <c r="E3925" i="11" l="1"/>
  <c r="F3925" i="11"/>
  <c r="E3926" i="11" l="1"/>
  <c r="F3926" i="11"/>
  <c r="E3927" i="11" l="1"/>
  <c r="F3927" i="11"/>
  <c r="E3928" i="11" l="1"/>
  <c r="F3928" i="11"/>
  <c r="E3929" i="11" l="1"/>
  <c r="F3929" i="11"/>
  <c r="E3930" i="11" l="1"/>
  <c r="F3930" i="11"/>
  <c r="E3931" i="11" l="1"/>
  <c r="F3931" i="11"/>
  <c r="E3932" i="11" l="1"/>
  <c r="F3932" i="11"/>
  <c r="E3933" i="11" l="1"/>
  <c r="F3933" i="11"/>
  <c r="E3934" i="11" l="1"/>
  <c r="F3934" i="11"/>
  <c r="E3935" i="11" l="1"/>
  <c r="F3935" i="11"/>
  <c r="E3936" i="11" l="1"/>
  <c r="F3936" i="11"/>
  <c r="E3937" i="11" l="1"/>
  <c r="F3937" i="11"/>
  <c r="E3938" i="11" l="1"/>
  <c r="F3938" i="11"/>
  <c r="E3939" i="11" l="1"/>
  <c r="F3939" i="11"/>
  <c r="E3940" i="11" l="1"/>
  <c r="F3940" i="11"/>
  <c r="E3941" i="11" l="1"/>
  <c r="F3941" i="11"/>
  <c r="E3942" i="11" l="1"/>
  <c r="F3942" i="11"/>
  <c r="E3943" i="11" l="1"/>
  <c r="F3943" i="11"/>
  <c r="E3944" i="11" l="1"/>
  <c r="F3944" i="11"/>
  <c r="E3945" i="11" l="1"/>
  <c r="F3945" i="11"/>
  <c r="E3946" i="11" l="1"/>
  <c r="F3946" i="11"/>
  <c r="E3947" i="11" l="1"/>
  <c r="F3947" i="11"/>
  <c r="E3948" i="11" l="1"/>
  <c r="F3948" i="11"/>
  <c r="E3949" i="11" l="1"/>
  <c r="F3949" i="11"/>
  <c r="E3950" i="11" l="1"/>
  <c r="F3950" i="11"/>
  <c r="E3951" i="11" l="1"/>
  <c r="F3951" i="11"/>
  <c r="E3952" i="11" l="1"/>
  <c r="F3952" i="11"/>
  <c r="E3953" i="11" l="1"/>
  <c r="F3953" i="11"/>
  <c r="E3954" i="11" l="1"/>
  <c r="F3954" i="11"/>
  <c r="E3955" i="11" l="1"/>
  <c r="F3955" i="11"/>
  <c r="E3956" i="11" l="1"/>
  <c r="F3956" i="11"/>
  <c r="E3957" i="11" l="1"/>
  <c r="F3957" i="11"/>
  <c r="E3958" i="11" l="1"/>
  <c r="F3958" i="11"/>
  <c r="E3959" i="11" l="1"/>
  <c r="F3959" i="11"/>
  <c r="E3960" i="11" l="1"/>
  <c r="F3960" i="11"/>
  <c r="E3961" i="11" l="1"/>
  <c r="F3961" i="11"/>
  <c r="E3962" i="11" l="1"/>
  <c r="F3962" i="11"/>
  <c r="E3963" i="11" l="1"/>
  <c r="F3963" i="11"/>
  <c r="E3964" i="11" l="1"/>
  <c r="F3964" i="11"/>
  <c r="E3965" i="11" l="1"/>
  <c r="F3965" i="11"/>
  <c r="E3966" i="11" l="1"/>
  <c r="F3966" i="11"/>
  <c r="E3967" i="11" l="1"/>
  <c r="F3967" i="11"/>
  <c r="E3968" i="11" l="1"/>
  <c r="F3968" i="11"/>
  <c r="E3969" i="11" l="1"/>
  <c r="F3969" i="11"/>
  <c r="E3970" i="11" l="1"/>
  <c r="F3970" i="11"/>
  <c r="E3971" i="11" l="1"/>
  <c r="F3971" i="11"/>
  <c r="E3972" i="11" l="1"/>
  <c r="F3972" i="11"/>
  <c r="E3973" i="11" l="1"/>
  <c r="F3973" i="11"/>
  <c r="E3974" i="11" l="1"/>
  <c r="F3974" i="11"/>
  <c r="E3975" i="11" l="1"/>
  <c r="F3975" i="11"/>
  <c r="E3976" i="11" l="1"/>
  <c r="F3976" i="11"/>
  <c r="E3977" i="11" l="1"/>
  <c r="F3977" i="11"/>
  <c r="E3978" i="11" l="1"/>
  <c r="F3978" i="11"/>
  <c r="E3979" i="11" l="1"/>
  <c r="F3979" i="11"/>
  <c r="E3980" i="11" l="1"/>
  <c r="F3980" i="11"/>
  <c r="E3981" i="11" l="1"/>
  <c r="F3981" i="11"/>
  <c r="E3982" i="11" l="1"/>
  <c r="F3982" i="11"/>
  <c r="E3983" i="11" l="1"/>
  <c r="F3983" i="11"/>
  <c r="E3984" i="11" l="1"/>
  <c r="F3984" i="11"/>
  <c r="E3985" i="11" l="1"/>
  <c r="F3985" i="11"/>
  <c r="E3986" i="11" l="1"/>
  <c r="F3986" i="11"/>
  <c r="E3987" i="11" l="1"/>
  <c r="F3987" i="11"/>
  <c r="E3988" i="11" l="1"/>
  <c r="F3988" i="11"/>
  <c r="E3989" i="11" l="1"/>
  <c r="F3989" i="11"/>
  <c r="E3990" i="11" l="1"/>
  <c r="F3990" i="11"/>
  <c r="E3991" i="11" l="1"/>
  <c r="F3991" i="11"/>
  <c r="E3992" i="11" l="1"/>
  <c r="F3992" i="11"/>
  <c r="E3993" i="11" l="1"/>
  <c r="F3993" i="11"/>
  <c r="E3994" i="11" l="1"/>
  <c r="F3994" i="11"/>
  <c r="E3995" i="11" l="1"/>
  <c r="F3995" i="11"/>
  <c r="E3996" i="11" l="1"/>
  <c r="F3996" i="11"/>
  <c r="E3997" i="11" l="1"/>
  <c r="F3997" i="11"/>
  <c r="E3998" i="11" l="1"/>
  <c r="F3998" i="11"/>
  <c r="E3999" i="11" l="1"/>
  <c r="F3999" i="11"/>
  <c r="E4000" i="11" l="1"/>
  <c r="F4000" i="11"/>
  <c r="E4001" i="11" l="1"/>
  <c r="F4001" i="11"/>
  <c r="E4002" i="11" l="1"/>
  <c r="F4002" i="11"/>
  <c r="E4003" i="11" l="1"/>
  <c r="F4003" i="11"/>
  <c r="E4004" i="11" l="1"/>
  <c r="F4004" i="11"/>
  <c r="E4005" i="11" l="1"/>
  <c r="F4005" i="11"/>
  <c r="E4006" i="11" l="1"/>
  <c r="F4006" i="11"/>
  <c r="E4007" i="11" l="1"/>
  <c r="F4007" i="11"/>
  <c r="E4008" i="11" l="1"/>
  <c r="F4008" i="11"/>
  <c r="E4009" i="11" l="1"/>
  <c r="F4009" i="11"/>
  <c r="E4010" i="11" l="1"/>
  <c r="F4010" i="11"/>
  <c r="E4011" i="11" l="1"/>
  <c r="F4011" i="11"/>
  <c r="E4012" i="11" l="1"/>
  <c r="F4012" i="11"/>
  <c r="E4013" i="11" l="1"/>
  <c r="F4013" i="11"/>
  <c r="E4014" i="11" l="1"/>
  <c r="F4014" i="11"/>
  <c r="E4015" i="11" l="1"/>
  <c r="F4015" i="11"/>
  <c r="E4016" i="11" l="1"/>
  <c r="F4016" i="11"/>
  <c r="E4017" i="11" l="1"/>
  <c r="F4017" i="11"/>
  <c r="E4018" i="11" l="1"/>
  <c r="F4018" i="11"/>
  <c r="E4019" i="11" l="1"/>
  <c r="F4019" i="11"/>
  <c r="E4020" i="11" l="1"/>
  <c r="F4020" i="11"/>
  <c r="E4021" i="11" l="1"/>
  <c r="F4021" i="11"/>
  <c r="E4022" i="11" l="1"/>
  <c r="F4022" i="11"/>
  <c r="E4023" i="11" l="1"/>
  <c r="F4023" i="11"/>
  <c r="E4024" i="11" l="1"/>
  <c r="F4024" i="11"/>
  <c r="E4025" i="11" l="1"/>
  <c r="F4025" i="11"/>
  <c r="E4026" i="11" l="1"/>
  <c r="F4026" i="11"/>
  <c r="E4027" i="11" l="1"/>
  <c r="F4027" i="11"/>
  <c r="E4028" i="11" l="1"/>
  <c r="F4028" i="11"/>
  <c r="E4029" i="11" l="1"/>
  <c r="F4029" i="11"/>
  <c r="E4030" i="11" l="1"/>
  <c r="F4030" i="11"/>
  <c r="E4031" i="11" l="1"/>
  <c r="F4031" i="11"/>
  <c r="E4032" i="11" l="1"/>
  <c r="F4032" i="11"/>
  <c r="E4033" i="11" l="1"/>
  <c r="F4033" i="11"/>
  <c r="E4034" i="11" l="1"/>
  <c r="F4034" i="11"/>
  <c r="E4035" i="11" l="1"/>
  <c r="F4035" i="11"/>
  <c r="E4036" i="11" l="1"/>
  <c r="F4036" i="11"/>
  <c r="E4037" i="11" l="1"/>
  <c r="F4037" i="11"/>
  <c r="E4038" i="11" l="1"/>
  <c r="F4038" i="11"/>
  <c r="E4039" i="11" l="1"/>
  <c r="F4039" i="11"/>
  <c r="E4040" i="11" l="1"/>
  <c r="F4040" i="11"/>
  <c r="E4041" i="11" l="1"/>
  <c r="F4041" i="11"/>
  <c r="E4042" i="11" l="1"/>
  <c r="F4042" i="11"/>
  <c r="E4043" i="11" l="1"/>
  <c r="F4043" i="11"/>
  <c r="E4044" i="11" l="1"/>
  <c r="F4044" i="11"/>
  <c r="E4045" i="11" l="1"/>
  <c r="F4045" i="11"/>
  <c r="E4046" i="11" l="1"/>
  <c r="F4046" i="11"/>
  <c r="E4047" i="11" l="1"/>
  <c r="F4047" i="11"/>
  <c r="E4048" i="11" l="1"/>
  <c r="F4048" i="11"/>
  <c r="E4049" i="11" l="1"/>
  <c r="F4049" i="11"/>
  <c r="E4050" i="11" l="1"/>
  <c r="F4050" i="11"/>
  <c r="E4051" i="11" l="1"/>
  <c r="F4051" i="11"/>
  <c r="E4052" i="11" l="1"/>
  <c r="F4052" i="11"/>
  <c r="E4053" i="11" l="1"/>
  <c r="F4053" i="11"/>
  <c r="E4054" i="11" l="1"/>
  <c r="F4054" i="11"/>
  <c r="E4055" i="11" l="1"/>
  <c r="F4055" i="11"/>
  <c r="E4056" i="11" l="1"/>
  <c r="F4056" i="11"/>
  <c r="E4057" i="11" l="1"/>
  <c r="F4057" i="11"/>
  <c r="E4058" i="11" l="1"/>
  <c r="F4058" i="11"/>
  <c r="E4059" i="11" l="1"/>
  <c r="F4059" i="11"/>
  <c r="E4060" i="11" l="1"/>
  <c r="F4060" i="11"/>
  <c r="E4061" i="11" l="1"/>
  <c r="F4061" i="11"/>
  <c r="E4062" i="11" l="1"/>
  <c r="F4062" i="11"/>
  <c r="E4063" i="11" l="1"/>
  <c r="F4063" i="11"/>
  <c r="E4064" i="11" l="1"/>
  <c r="F4064" i="11"/>
  <c r="E4065" i="11" l="1"/>
  <c r="F4065" i="11"/>
  <c r="E4066" i="11" l="1"/>
  <c r="F4066" i="11"/>
  <c r="E4067" i="11" l="1"/>
  <c r="F4067" i="11"/>
  <c r="E4068" i="11" l="1"/>
  <c r="F4068" i="11"/>
  <c r="E4069" i="11" l="1"/>
  <c r="F4069" i="11"/>
  <c r="E4070" i="11" l="1"/>
  <c r="F4070" i="11"/>
  <c r="E4071" i="11" l="1"/>
  <c r="F4071" i="11"/>
  <c r="E4072" i="11" l="1"/>
  <c r="F4072" i="11"/>
  <c r="E4073" i="11" l="1"/>
  <c r="F4073" i="11"/>
  <c r="E4074" i="11" l="1"/>
  <c r="F4074" i="11"/>
  <c r="E4075" i="11" l="1"/>
  <c r="F4075" i="11"/>
  <c r="E4076" i="11" l="1"/>
  <c r="F4076" i="11"/>
  <c r="E4077" i="11" l="1"/>
  <c r="F4077" i="11"/>
  <c r="E4078" i="11" l="1"/>
  <c r="F4078" i="11"/>
  <c r="E4079" i="11" l="1"/>
  <c r="F4079" i="11"/>
  <c r="E4080" i="11" l="1"/>
  <c r="F4080" i="11"/>
  <c r="E4081" i="11" l="1"/>
  <c r="F4081" i="11"/>
  <c r="E4082" i="11" l="1"/>
  <c r="F4082" i="11"/>
  <c r="E4083" i="11" l="1"/>
  <c r="F4083" i="11"/>
  <c r="E4084" i="11" l="1"/>
  <c r="F4084" i="11"/>
</calcChain>
</file>

<file path=xl/connections.xml><?xml version="1.0" encoding="utf-8"?>
<connections xmlns="http://schemas.openxmlformats.org/spreadsheetml/2006/main">
  <connection id="1" name="1_C_min" type="6" refreshedVersion="4" background="1" saveData="1">
    <textPr sourceFile="Z:\Giacomo\My_research\Post_doc\PULL_AERO\Material_characterisation\4%_XU3508\Cure_kinetics\DSC\1_C_min.txt" space="1" consecutive="1">
      <textFields count="2">
        <textField/>
        <textField/>
      </textFields>
    </textPr>
  </connection>
  <connection id="2" name="1_C_min_result" type="6" refreshedVersion="4" background="1" saveData="1">
    <textPr codePage="850" sourceFile="Z:\Giacomo\My_research\Post_doc\PULL_AERO\Material_characterisation\4%_XU3508\Cure_kinetics\DSC\1_C_min_result.dat" space="1" consecutive="1">
      <textFields count="7">
        <textField/>
        <textField/>
        <textField/>
        <textField/>
        <textField/>
        <textField/>
        <textField/>
      </textFields>
    </textPr>
  </connection>
  <connection id="3" name="20_C_min_result" type="6" refreshedVersion="4" background="1" saveData="1">
    <textPr codePage="850" sourceFile="Z:\Giacomo\My_research\Post_doc\PULL_AERO\Material_characterisation\4%_XU3508\Cure_kinetics\DSC\20_C_min_result.dat" space="1" consecutive="1">
      <textFields count="7"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<sst xmlns="http://schemas.openxmlformats.org/spreadsheetml/2006/main" count="230" uniqueCount="126">
  <si>
    <t>Time</t>
  </si>
  <si>
    <t>isothermal 90</t>
  </si>
  <si>
    <t>Temperature</t>
  </si>
  <si>
    <t>deg of cure</t>
  </si>
  <si>
    <t>reaction rate</t>
  </si>
  <si>
    <t>CLOSED</t>
  </si>
  <si>
    <t>Version</t>
  </si>
  <si>
    <t>Language</t>
  </si>
  <si>
    <t>English</t>
  </si>
  <si>
    <t>Mode</t>
  </si>
  <si>
    <t>Standard</t>
  </si>
  <si>
    <t>Run</t>
  </si>
  <si>
    <t>RunSerial</t>
  </si>
  <si>
    <t>Instrument</t>
  </si>
  <si>
    <t>DSC</t>
  </si>
  <si>
    <t>Q200</t>
  </si>
  <si>
    <t>V24.10</t>
  </si>
  <si>
    <t>Build</t>
  </si>
  <si>
    <t>Module</t>
  </si>
  <si>
    <t>Cell</t>
  </si>
  <si>
    <t>FC</t>
  </si>
  <si>
    <t>Operator</t>
  </si>
  <si>
    <t>giacomo</t>
  </si>
  <si>
    <t>File</t>
  </si>
  <si>
    <t>\\Dfbmfl4j\ta\Data\DSC\Pul_Aero\DSC_ramp\1_C_min.001</t>
  </si>
  <si>
    <t>ProcName</t>
  </si>
  <si>
    <t>Ramp</t>
  </si>
  <si>
    <t>InstSerial</t>
  </si>
  <si>
    <t>0200-2057</t>
  </si>
  <si>
    <t>Sample</t>
  </si>
  <si>
    <t>deg/min</t>
  </si>
  <si>
    <t>Size</t>
  </si>
  <si>
    <t>mg</t>
  </si>
  <si>
    <t>Method</t>
  </si>
  <si>
    <t>Comment</t>
  </si>
  <si>
    <t>Xcomment</t>
  </si>
  <si>
    <t>Pan:</t>
  </si>
  <si>
    <t>Tzero</t>
  </si>
  <si>
    <t>Aluminum</t>
  </si>
  <si>
    <t>Gas1:</t>
  </si>
  <si>
    <t>Nitrogen</t>
  </si>
  <si>
    <t>ml/min</t>
  </si>
  <si>
    <t>Gas2:</t>
  </si>
  <si>
    <t>Argon</t>
  </si>
  <si>
    <t>Text</t>
  </si>
  <si>
    <t>Exotherm</t>
  </si>
  <si>
    <t>UP</t>
  </si>
  <si>
    <t>Kcell</t>
  </si>
  <si>
    <t>Calib</t>
  </si>
  <si>
    <t>TempCal</t>
  </si>
  <si>
    <t>pts</t>
  </si>
  <si>
    <t>TzeroDt</t>
  </si>
  <si>
    <t>Not</t>
  </si>
  <si>
    <t>loaded</t>
  </si>
  <si>
    <t>TzeroDtz</t>
  </si>
  <si>
    <t>BaselineCal</t>
  </si>
  <si>
    <t>AutoZero</t>
  </si>
  <si>
    <t>Delta</t>
  </si>
  <si>
    <t>T</t>
  </si>
  <si>
    <t>Offset</t>
  </si>
  <si>
    <t>uV</t>
  </si>
  <si>
    <t>T0</t>
  </si>
  <si>
    <t>MultiptCal</t>
  </si>
  <si>
    <t>MultiPtDesc</t>
  </si>
  <si>
    <t>0)</t>
  </si>
  <si>
    <t>set</t>
  </si>
  <si>
    <t>AutoCellConst</t>
  </si>
  <si>
    <t>Calibration</t>
  </si>
  <si>
    <t>Date</t>
  </si>
  <si>
    <t>Controls</t>
  </si>
  <si>
    <t>Gas</t>
  </si>
  <si>
    <t>Event</t>
  </si>
  <si>
    <t>Off</t>
  </si>
  <si>
    <t>Sampling</t>
  </si>
  <si>
    <t>Cell#</t>
  </si>
  <si>
    <t>FC-04785</t>
  </si>
  <si>
    <t>CoolingUnit</t>
  </si>
  <si>
    <t>RCS</t>
  </si>
  <si>
    <t>SelHeatFlow</t>
  </si>
  <si>
    <t>Heat</t>
  </si>
  <si>
    <t>Flow</t>
  </si>
  <si>
    <t>T1</t>
  </si>
  <si>
    <t>(mW)</t>
  </si>
  <si>
    <t>AutoLidII</t>
  </si>
  <si>
    <t>Installed</t>
  </si>
  <si>
    <t>AutoAnalysis</t>
  </si>
  <si>
    <t>MacroFile</t>
  </si>
  <si>
    <t>Nsig</t>
  </si>
  <si>
    <t>Sig1</t>
  </si>
  <si>
    <t>(min)</t>
  </si>
  <si>
    <t>Sig2</t>
  </si>
  <si>
    <t>(°C)</t>
  </si>
  <si>
    <t>Sig3</t>
  </si>
  <si>
    <t>OrgMethod</t>
  </si>
  <si>
    <t>Equilibrate</t>
  </si>
  <si>
    <t>at</t>
  </si>
  <si>
    <t>°C</t>
  </si>
  <si>
    <t>°C/min</t>
  </si>
  <si>
    <t>to</t>
  </si>
  <si>
    <t>OrgFile</t>
  </si>
  <si>
    <t>C:\TA\Data\DSC\Pul_Aero\DSC_ramp\1_C_min.001</t>
  </si>
  <si>
    <t>StartOfData</t>
  </si>
  <si>
    <t>Comments:</t>
  </si>
  <si>
    <t>Time(min)</t>
  </si>
  <si>
    <t>Temperature(degC)</t>
  </si>
  <si>
    <t>HeatFlow(J/g/s)</t>
  </si>
  <si>
    <t>Heat(J/g)</t>
  </si>
  <si>
    <t>Conversion</t>
  </si>
  <si>
    <t>ReactionRate(1/min)</t>
  </si>
  <si>
    <t>Total heat</t>
  </si>
  <si>
    <t>isothermal 120</t>
  </si>
  <si>
    <t>Time (min)</t>
  </si>
  <si>
    <t>isothermal 160</t>
  </si>
  <si>
    <t>isothermal 200</t>
  </si>
  <si>
    <t>n</t>
  </si>
  <si>
    <t>alphac</t>
  </si>
  <si>
    <t>Interpolated</t>
  </si>
  <si>
    <t>dynamic 1</t>
  </si>
  <si>
    <t>dynamic 20</t>
  </si>
  <si>
    <t>A</t>
  </si>
  <si>
    <t>E</t>
  </si>
  <si>
    <t>C</t>
  </si>
  <si>
    <t>alphaT</t>
  </si>
  <si>
    <t>Paramaters</t>
  </si>
  <si>
    <t>⁰</t>
  </si>
  <si>
    <t xml:space="preserve">isothermal 120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</si>
</sst>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34998626667073579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3">
    <xf numFmtId="0" fontId="0" fillId="0" borderId="0" xfId="0"/>
    <xf numFmtId="0" fontId="18" fillId="34" borderId="0" xfId="0" applyFont="1" applyFill="1"/>
    <xf numFmtId="0" fontId="0" fillId="33" borderId="0" xfId="0" applyFill="1"/>
    <xf numFmtId="11" fontId="0" fillId="33" borderId="0" xfId="0" applyNumberFormat="1" applyFill="1"/>
    <xf numFmtId="0" fontId="0" fillId="0" borderId="0" xfId="0"/>
    <xf numFmtId="0" fontId="0" fillId="0" borderId="0" xfId="0"/>
    <xf numFmtId="0" fontId="0" fillId="0" borderId="0" xfId="0" applyFill="1"/>
    <xf numFmtId="0" fontId="0" fillId="0" borderId="0" xfId="0"/>
    <xf numFmtId="11" fontId="0" fillId="0" borderId="0" xfId="0" applyNumberFormat="1"/>
    <xf numFmtId="14" fontId="0" fillId="0" borderId="0" xfId="0" applyNumberFormat="1"/>
    <xf numFmtId="21" fontId="0" fillId="0" borderId="0" xfId="0" applyNumberFormat="1"/>
    <xf numFmtId="20" fontId="0" fillId="0" borderId="0" xfId="0" applyNumberFormat="1"/>
    <xf numFmtId="0" fontId="16" fillId="0" borderId="0" xfId="0" applyFont="1"/>
    <xf numFmtId="0" fontId="0" fillId="0" borderId="0" xfId="0"/>
    <xf numFmtId="11" fontId="0" fillId="0" borderId="0" xfId="0" applyNumberFormat="1"/>
    <xf numFmtId="0" fontId="0" fillId="0" borderId="0" xfId="0"/>
    <xf numFmtId="0" fontId="0" fillId="0" borderId="0" xfId="0" applyFill="1"/>
    <xf numFmtId="0" fontId="0" fillId="0" borderId="0" xfId="0" applyFill="1"/>
    <xf numFmtId="0" fontId="0" fillId="0" borderId="0" xfId="0" applyFill="1"/>
    <xf numFmtId="0" fontId="0" fillId="0" borderId="0" xfId="0"/>
    <xf numFmtId="0" fontId="0" fillId="0" borderId="0" xfId="0"/>
    <xf numFmtId="0" fontId="0" fillId="0" borderId="0" xfId="0" applyFill="1"/>
    <xf numFmtId="0" fontId="0" fillId="0" borderId="0" xfId="0" applyFill="1"/>
    <xf numFmtId="0" fontId="0" fillId="0" borderId="0" xfId="0"/>
    <xf numFmtId="0" fontId="0" fillId="0" borderId="0" xfId="0"/>
    <xf numFmtId="0" fontId="0" fillId="0" borderId="0" xfId="0" applyFill="1"/>
    <xf numFmtId="0" fontId="0" fillId="0" borderId="0" xfId="0"/>
    <xf numFmtId="0" fontId="0" fillId="35" borderId="0" xfId="0" applyFill="1"/>
    <xf numFmtId="0" fontId="0" fillId="34" borderId="0" xfId="0" applyFill="1"/>
    <xf numFmtId="0" fontId="16" fillId="0" borderId="0" xfId="0" applyFont="1" applyFill="1" applyAlignment="1">
      <alignment horizontal="center"/>
    </xf>
    <xf numFmtId="0" fontId="19" fillId="0" borderId="0" xfId="0" applyFont="1"/>
    <xf numFmtId="0" fontId="16" fillId="0" borderId="0" xfId="0" applyFont="1" applyFill="1" applyAlignment="1">
      <alignment horizontal="center"/>
    </xf>
    <xf numFmtId="0" fontId="0" fillId="0" borderId="0" xfId="0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6"/>
          <c:order val="6"/>
          <c:tx>
            <c:strRef>
              <c:f>Isothermal_data!$E$2</c:f>
              <c:strCache>
                <c:ptCount val="1"/>
                <c:pt idx="0">
                  <c:v>reaction rate</c:v>
                </c:pt>
              </c:strCache>
            </c:strRef>
          </c:tx>
          <c:spPr>
            <a:ln w="285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Isothermal_data!$D$3:$D$2941</c:f>
              <c:numCache>
                <c:formatCode>General</c:formatCode>
                <c:ptCount val="2939"/>
                <c:pt idx="0">
                  <c:v>5.6430079119865824E-4</c:v>
                </c:pt>
                <c:pt idx="1">
                  <c:v>1.1289798920640541E-3</c:v>
                </c:pt>
                <c:pt idx="2">
                  <c:v>1.6940688419728894E-3</c:v>
                </c:pt>
                <c:pt idx="3">
                  <c:v>2.2595596067982592E-3</c:v>
                </c:pt>
                <c:pt idx="4">
                  <c:v>2.8253901934795107E-3</c:v>
                </c:pt>
                <c:pt idx="5">
                  <c:v>3.3914959490086356E-3</c:v>
                </c:pt>
                <c:pt idx="6">
                  <c:v>3.9578462025631573E-3</c:v>
                </c:pt>
                <c:pt idx="7">
                  <c:v>4.5244258630127128E-3</c:v>
                </c:pt>
                <c:pt idx="8">
                  <c:v>5.09125881559961E-3</c:v>
                </c:pt>
                <c:pt idx="9">
                  <c:v>5.6583299691934669E-3</c:v>
                </c:pt>
                <c:pt idx="10">
                  <c:v>6.2256072415711869E-3</c:v>
                </c:pt>
                <c:pt idx="11">
                  <c:v>6.7930158284967394E-3</c:v>
                </c:pt>
                <c:pt idx="12">
                  <c:v>7.3604899912692243E-3</c:v>
                </c:pt>
                <c:pt idx="13">
                  <c:v>7.927999547628E-3</c:v>
                </c:pt>
                <c:pt idx="14">
                  <c:v>8.4955092125560371E-3</c:v>
                </c:pt>
                <c:pt idx="15">
                  <c:v>9.0630074777093769E-3</c:v>
                </c:pt>
                <c:pt idx="16">
                  <c:v>9.6305082399562262E-3</c:v>
                </c:pt>
                <c:pt idx="17">
                  <c:v>1.019807892082133E-2</c:v>
                </c:pt>
                <c:pt idx="18">
                  <c:v>1.0765796550211043E-2</c:v>
                </c:pt>
                <c:pt idx="19">
                  <c:v>1.1333762694689605E-2</c:v>
                </c:pt>
                <c:pt idx="20">
                  <c:v>1.190205840122684E-2</c:v>
                </c:pt>
                <c:pt idx="21">
                  <c:v>1.2470765042500366E-2</c:v>
                </c:pt>
                <c:pt idx="22">
                  <c:v>1.303993516604315E-2</c:v>
                </c:pt>
                <c:pt idx="23">
                  <c:v>1.3609612579560939E-2</c:v>
                </c:pt>
                <c:pt idx="24">
                  <c:v>1.4179895592539481E-2</c:v>
                </c:pt>
                <c:pt idx="25">
                  <c:v>1.4750891471430454E-2</c:v>
                </c:pt>
                <c:pt idx="26">
                  <c:v>1.5322675617600907E-2</c:v>
                </c:pt>
                <c:pt idx="27">
                  <c:v>1.5895259756533386E-2</c:v>
                </c:pt>
                <c:pt idx="28">
                  <c:v>1.6468642096834765E-2</c:v>
                </c:pt>
                <c:pt idx="29">
                  <c:v>1.7042789470589032E-2</c:v>
                </c:pt>
                <c:pt idx="30">
                  <c:v>1.761768097820925E-2</c:v>
                </c:pt>
                <c:pt idx="31">
                  <c:v>1.8193313254047615E-2</c:v>
                </c:pt>
                <c:pt idx="32">
                  <c:v>1.8769683909579886E-2</c:v>
                </c:pt>
                <c:pt idx="33">
                  <c:v>1.9346753588441002E-2</c:v>
                </c:pt>
                <c:pt idx="34">
                  <c:v>1.9924445966424949E-2</c:v>
                </c:pt>
                <c:pt idx="35">
                  <c:v>2.0502679508000204E-2</c:v>
                </c:pt>
                <c:pt idx="36">
                  <c:v>2.108141833101871E-2</c:v>
                </c:pt>
                <c:pt idx="37">
                  <c:v>2.1660669926760974E-2</c:v>
                </c:pt>
                <c:pt idx="38">
                  <c:v>2.2240423981145147E-2</c:v>
                </c:pt>
                <c:pt idx="39">
                  <c:v>2.2820687171182092E-2</c:v>
                </c:pt>
                <c:pt idx="40">
                  <c:v>2.3401447499966078E-2</c:v>
                </c:pt>
                <c:pt idx="41">
                  <c:v>2.3982652582818023E-2</c:v>
                </c:pt>
                <c:pt idx="42">
                  <c:v>2.4564245692287514E-2</c:v>
                </c:pt>
                <c:pt idx="43">
                  <c:v>2.5146214017199197E-2</c:v>
                </c:pt>
                <c:pt idx="44">
                  <c:v>2.5728546049209031E-2</c:v>
                </c:pt>
                <c:pt idx="45">
                  <c:v>2.6311221811568971E-2</c:v>
                </c:pt>
                <c:pt idx="46">
                  <c:v>2.6894180505480505E-2</c:v>
                </c:pt>
                <c:pt idx="47">
                  <c:v>2.7477317090162271E-2</c:v>
                </c:pt>
                <c:pt idx="48">
                  <c:v>2.8060554644277282E-2</c:v>
                </c:pt>
                <c:pt idx="49">
                  <c:v>2.8643839914592167E-2</c:v>
                </c:pt>
                <c:pt idx="50">
                  <c:v>2.9227140656029903E-2</c:v>
                </c:pt>
                <c:pt idx="51">
                  <c:v>2.9810468431219116E-2</c:v>
                </c:pt>
                <c:pt idx="52">
                  <c:v>3.0393863410794506E-2</c:v>
                </c:pt>
                <c:pt idx="53">
                  <c:v>3.0977336017407289E-2</c:v>
                </c:pt>
                <c:pt idx="54">
                  <c:v>3.1560935758650488E-2</c:v>
                </c:pt>
                <c:pt idx="55">
                  <c:v>3.2144727721809319E-2</c:v>
                </c:pt>
                <c:pt idx="56">
                  <c:v>3.2728804407912912E-2</c:v>
                </c:pt>
                <c:pt idx="57">
                  <c:v>3.3313322916713801E-2</c:v>
                </c:pt>
                <c:pt idx="58">
                  <c:v>3.3898392360341464E-2</c:v>
                </c:pt>
                <c:pt idx="59">
                  <c:v>3.4484073266171172E-2</c:v>
                </c:pt>
                <c:pt idx="60">
                  <c:v>3.5070439624169343E-2</c:v>
                </c:pt>
                <c:pt idx="61">
                  <c:v>3.5657530736416421E-2</c:v>
                </c:pt>
                <c:pt idx="62">
                  <c:v>3.6245358491248866E-2</c:v>
                </c:pt>
                <c:pt idx="63">
                  <c:v>3.6833945579646893E-2</c:v>
                </c:pt>
                <c:pt idx="64">
                  <c:v>3.7423280818974294E-2</c:v>
                </c:pt>
                <c:pt idx="65">
                  <c:v>3.8013357097943075E-2</c:v>
                </c:pt>
                <c:pt idx="66">
                  <c:v>3.8604181582125897E-2</c:v>
                </c:pt>
                <c:pt idx="67">
                  <c:v>3.9195713503756953E-2</c:v>
                </c:pt>
                <c:pt idx="68">
                  <c:v>3.9787964588318861E-2</c:v>
                </c:pt>
                <c:pt idx="69">
                  <c:v>4.0380959101046339E-2</c:v>
                </c:pt>
                <c:pt idx="70">
                  <c:v>4.0974655025626881E-2</c:v>
                </c:pt>
                <c:pt idx="71">
                  <c:v>4.1569029508226406E-2</c:v>
                </c:pt>
                <c:pt idx="72">
                  <c:v>4.2164067891991681E-2</c:v>
                </c:pt>
                <c:pt idx="73">
                  <c:v>4.2759739777523439E-2</c:v>
                </c:pt>
                <c:pt idx="74">
                  <c:v>4.3356004994187021E-2</c:v>
                </c:pt>
                <c:pt idx="75">
                  <c:v>4.3952814142958617E-2</c:v>
                </c:pt>
                <c:pt idx="76">
                  <c:v>4.4550081996951034E-2</c:v>
                </c:pt>
                <c:pt idx="77">
                  <c:v>4.5147737986130303E-2</c:v>
                </c:pt>
                <c:pt idx="78">
                  <c:v>4.5745677341138255E-2</c:v>
                </c:pt>
                <c:pt idx="79">
                  <c:v>4.6343795292616848E-2</c:v>
                </c:pt>
                <c:pt idx="80">
                  <c:v>4.6942053298470551E-2</c:v>
                </c:pt>
                <c:pt idx="81">
                  <c:v>4.7540401416829171E-2</c:v>
                </c:pt>
                <c:pt idx="82">
                  <c:v>4.8138790791515347E-2</c:v>
                </c:pt>
                <c:pt idx="83">
                  <c:v>4.8737217622604127E-2</c:v>
                </c:pt>
                <c:pt idx="84">
                  <c:v>4.9335696566948806E-2</c:v>
                </c:pt>
                <c:pt idx="85">
                  <c:v>4.9934215681928205E-2</c:v>
                </c:pt>
                <c:pt idx="86">
                  <c:v>5.0532775510388747E-2</c:v>
                </c:pt>
                <c:pt idx="87">
                  <c:v>5.113139396626213E-2</c:v>
                </c:pt>
                <c:pt idx="88">
                  <c:v>5.1730142705275116E-2</c:v>
                </c:pt>
                <c:pt idx="89">
                  <c:v>5.2329112925625532E-2</c:v>
                </c:pt>
                <c:pt idx="90">
                  <c:v>5.2928357283415613E-2</c:v>
                </c:pt>
                <c:pt idx="91">
                  <c:v>5.3527946891525749E-2</c:v>
                </c:pt>
                <c:pt idx="92">
                  <c:v>5.4127927349054812E-2</c:v>
                </c:pt>
                <c:pt idx="93">
                  <c:v>5.4728300827388415E-2</c:v>
                </c:pt>
                <c:pt idx="94">
                  <c:v>5.5329066240833828E-2</c:v>
                </c:pt>
                <c:pt idx="95">
                  <c:v>5.5930269731336288E-2</c:v>
                </c:pt>
                <c:pt idx="96">
                  <c:v>5.6531942241141463E-2</c:v>
                </c:pt>
                <c:pt idx="97">
                  <c:v>5.7134102227027458E-2</c:v>
                </c:pt>
                <c:pt idx="98">
                  <c:v>5.7736703004202548E-2</c:v>
                </c:pt>
                <c:pt idx="99">
                  <c:v>5.8339678888250562E-2</c:v>
                </c:pt>
                <c:pt idx="100">
                  <c:v>5.8943010879546932E-2</c:v>
                </c:pt>
                <c:pt idx="101">
                  <c:v>5.954664903622147E-2</c:v>
                </c:pt>
                <c:pt idx="102">
                  <c:v>6.0150572187263968E-2</c:v>
                </c:pt>
                <c:pt idx="103">
                  <c:v>6.0754773275670998E-2</c:v>
                </c:pt>
                <c:pt idx="104">
                  <c:v>6.1359262615524525E-2</c:v>
                </c:pt>
                <c:pt idx="105">
                  <c:v>6.1964008721732439E-2</c:v>
                </c:pt>
                <c:pt idx="106">
                  <c:v>6.2569017022758883E-2</c:v>
                </c:pt>
                <c:pt idx="107">
                  <c:v>6.3174273404597053E-2</c:v>
                </c:pt>
                <c:pt idx="108">
                  <c:v>6.3779800123949945E-2</c:v>
                </c:pt>
                <c:pt idx="109">
                  <c:v>6.438563355152746E-2</c:v>
                </c:pt>
                <c:pt idx="110">
                  <c:v>6.4991775315868777E-2</c:v>
                </c:pt>
                <c:pt idx="111">
                  <c:v>6.5598233016823743E-2</c:v>
                </c:pt>
                <c:pt idx="112">
                  <c:v>6.6205004483006688E-2</c:v>
                </c:pt>
                <c:pt idx="113">
                  <c:v>6.6812096771420956E-2</c:v>
                </c:pt>
                <c:pt idx="114">
                  <c:v>6.7419494139520586E-2</c:v>
                </c:pt>
                <c:pt idx="115">
                  <c:v>6.8027225901011984E-2</c:v>
                </c:pt>
                <c:pt idx="116">
                  <c:v>6.8635332226529844E-2</c:v>
                </c:pt>
                <c:pt idx="117">
                  <c:v>6.9243864143637215E-2</c:v>
                </c:pt>
                <c:pt idx="118">
                  <c:v>6.9852853680272525E-2</c:v>
                </c:pt>
                <c:pt idx="119">
                  <c:v>7.046231929321399E-2</c:v>
                </c:pt>
                <c:pt idx="120">
                  <c:v>7.1072235468680051E-2</c:v>
                </c:pt>
                <c:pt idx="121">
                  <c:v>7.1682578864274871E-2</c:v>
                </c:pt>
                <c:pt idx="122">
                  <c:v>7.2293340794455777E-2</c:v>
                </c:pt>
                <c:pt idx="123">
                  <c:v>7.290450551667671E-2</c:v>
                </c:pt>
                <c:pt idx="124">
                  <c:v>7.3516059459777364E-2</c:v>
                </c:pt>
                <c:pt idx="125">
                  <c:v>7.4127968967279967E-2</c:v>
                </c:pt>
                <c:pt idx="126">
                  <c:v>7.4740156954993545E-2</c:v>
                </c:pt>
                <c:pt idx="127">
                  <c:v>7.535256045273396E-2</c:v>
                </c:pt>
                <c:pt idx="128">
                  <c:v>7.5965142546944919E-2</c:v>
                </c:pt>
                <c:pt idx="129">
                  <c:v>7.6577873923920098E-2</c:v>
                </c:pt>
                <c:pt idx="130">
                  <c:v>7.719076761197341E-2</c:v>
                </c:pt>
                <c:pt idx="131">
                  <c:v>7.7803840439343741E-2</c:v>
                </c:pt>
                <c:pt idx="132">
                  <c:v>7.8417070692174476E-2</c:v>
                </c:pt>
                <c:pt idx="133">
                  <c:v>7.903044588499801E-2</c:v>
                </c:pt>
                <c:pt idx="134">
                  <c:v>7.9644008902681238E-2</c:v>
                </c:pt>
                <c:pt idx="135">
                  <c:v>8.0257789058930537E-2</c:v>
                </c:pt>
                <c:pt idx="136">
                  <c:v>8.0871846066851577E-2</c:v>
                </c:pt>
                <c:pt idx="137">
                  <c:v>8.1486241810935695E-2</c:v>
                </c:pt>
                <c:pt idx="138">
                  <c:v>8.2101026233053029E-2</c:v>
                </c:pt>
                <c:pt idx="139">
                  <c:v>8.2716234618220655E-2</c:v>
                </c:pt>
                <c:pt idx="140">
                  <c:v>8.3331865880745717E-2</c:v>
                </c:pt>
                <c:pt idx="141">
                  <c:v>8.3947941734484791E-2</c:v>
                </c:pt>
                <c:pt idx="142">
                  <c:v>8.4564522978236412E-2</c:v>
                </c:pt>
                <c:pt idx="143">
                  <c:v>8.5181658468177893E-2</c:v>
                </c:pt>
                <c:pt idx="144">
                  <c:v>8.5799317804910055E-2</c:v>
                </c:pt>
                <c:pt idx="145">
                  <c:v>8.6417473303265699E-2</c:v>
                </c:pt>
                <c:pt idx="146">
                  <c:v>8.703608262122442E-2</c:v>
                </c:pt>
                <c:pt idx="147">
                  <c:v>8.7655105588151511E-2</c:v>
                </c:pt>
                <c:pt idx="148">
                  <c:v>8.8274495519255217E-2</c:v>
                </c:pt>
                <c:pt idx="149">
                  <c:v>8.8894213329593741E-2</c:v>
                </c:pt>
                <c:pt idx="150">
                  <c:v>8.9514285075794953E-2</c:v>
                </c:pt>
                <c:pt idx="151">
                  <c:v>9.0134686329770175E-2</c:v>
                </c:pt>
                <c:pt idx="152">
                  <c:v>9.0755374749499046E-2</c:v>
                </c:pt>
                <c:pt idx="153">
                  <c:v>9.1376325906892805E-2</c:v>
                </c:pt>
                <c:pt idx="154">
                  <c:v>9.1997555001651174E-2</c:v>
                </c:pt>
                <c:pt idx="155">
                  <c:v>9.2619080490552244E-2</c:v>
                </c:pt>
                <c:pt idx="156">
                  <c:v>9.3240937115766559E-2</c:v>
                </c:pt>
                <c:pt idx="157">
                  <c:v>9.3863128134372628E-2</c:v>
                </c:pt>
                <c:pt idx="158">
                  <c:v>9.4485641060902861E-2</c:v>
                </c:pt>
                <c:pt idx="159">
                  <c:v>9.5108478066742996E-2</c:v>
                </c:pt>
                <c:pt idx="160">
                  <c:v>9.5731649349534348E-2</c:v>
                </c:pt>
                <c:pt idx="161">
                  <c:v>9.6355027030403939E-2</c:v>
                </c:pt>
                <c:pt idx="162">
                  <c:v>9.6978598028599011E-2</c:v>
                </c:pt>
                <c:pt idx="163">
                  <c:v>9.7602497341228778E-2</c:v>
                </c:pt>
                <c:pt idx="164">
                  <c:v>9.822644178040961E-2</c:v>
                </c:pt>
                <c:pt idx="165">
                  <c:v>9.8850645660332012E-2</c:v>
                </c:pt>
                <c:pt idx="166">
                  <c:v>9.9474843039288538E-2</c:v>
                </c:pt>
                <c:pt idx="167">
                  <c:v>0.10009896388591184</c:v>
                </c:pt>
                <c:pt idx="168">
                  <c:v>0.10072313790629571</c:v>
                </c:pt>
                <c:pt idx="169">
                  <c:v>0.10134705791983067</c:v>
                </c:pt>
                <c:pt idx="170">
                  <c:v>0.10197095180345347</c:v>
                </c:pt>
                <c:pt idx="171">
                  <c:v>0.10259461176445897</c:v>
                </c:pt>
                <c:pt idx="172">
                  <c:v>0.10321805792046401</c:v>
                </c:pt>
                <c:pt idx="173">
                  <c:v>0.10384153485634931</c:v>
                </c:pt>
                <c:pt idx="174">
                  <c:v>0.10446480189095124</c:v>
                </c:pt>
                <c:pt idx="175">
                  <c:v>0.10508810238410915</c:v>
                </c:pt>
                <c:pt idx="176">
                  <c:v>0.10571126021218061</c:v>
                </c:pt>
                <c:pt idx="177">
                  <c:v>0.10633428136194743</c:v>
                </c:pt>
                <c:pt idx="178">
                  <c:v>0.10695734515040017</c:v>
                </c:pt>
                <c:pt idx="179">
                  <c:v>0.10758018446480325</c:v>
                </c:pt>
                <c:pt idx="180">
                  <c:v>0.10820302403526701</c:v>
                </c:pt>
                <c:pt idx="181">
                  <c:v>0.10882564064546253</c:v>
                </c:pt>
                <c:pt idx="182">
                  <c:v>0.10944798384785832</c:v>
                </c:pt>
                <c:pt idx="183">
                  <c:v>0.11007019908251724</c:v>
                </c:pt>
                <c:pt idx="184">
                  <c:v>0.11069201034862507</c:v>
                </c:pt>
                <c:pt idx="185">
                  <c:v>0.11131363870762753</c:v>
                </c:pt>
                <c:pt idx="186">
                  <c:v>0.11193488517347115</c:v>
                </c:pt>
                <c:pt idx="187">
                  <c:v>0.11255575089568762</c:v>
                </c:pt>
                <c:pt idx="188">
                  <c:v>0.11317644383678424</c:v>
                </c:pt>
                <c:pt idx="189">
                  <c:v>0.11379675211148262</c:v>
                </c:pt>
                <c:pt idx="190">
                  <c:v>0.11441694829843894</c:v>
                </c:pt>
                <c:pt idx="191">
                  <c:v>0.11503687021902953</c:v>
                </c:pt>
                <c:pt idx="192">
                  <c:v>0.11565651248778377</c:v>
                </c:pt>
                <c:pt idx="193">
                  <c:v>0.11627603656367369</c:v>
                </c:pt>
                <c:pt idx="194">
                  <c:v>0.11689519900418451</c:v>
                </c:pt>
                <c:pt idx="195">
                  <c:v>0.11751427084379153</c:v>
                </c:pt>
                <c:pt idx="196">
                  <c:v>0.11813308427200231</c:v>
                </c:pt>
                <c:pt idx="197">
                  <c:v>0.11875163118623712</c:v>
                </c:pt>
                <c:pt idx="198">
                  <c:v>0.11937011017827989</c:v>
                </c:pt>
                <c:pt idx="199">
                  <c:v>0.11998828202315247</c:v>
                </c:pt>
                <c:pt idx="200">
                  <c:v>0.12060639672882568</c:v>
                </c:pt>
                <c:pt idx="201">
                  <c:v>0.12122423737626048</c:v>
                </c:pt>
                <c:pt idx="202">
                  <c:v>0.12184166993825131</c:v>
                </c:pt>
                <c:pt idx="203">
                  <c:v>0.12245863097993737</c:v>
                </c:pt>
                <c:pt idx="204">
                  <c:v>0.12307451875552465</c:v>
                </c:pt>
                <c:pt idx="205">
                  <c:v>0.12368920558617923</c:v>
                </c:pt>
                <c:pt idx="206">
                  <c:v>0.12430216441580232</c:v>
                </c:pt>
                <c:pt idx="207">
                  <c:v>0.12491316271987776</c:v>
                </c:pt>
                <c:pt idx="208">
                  <c:v>0.12552216809470867</c:v>
                </c:pt>
                <c:pt idx="209">
                  <c:v>0.12612873558662249</c:v>
                </c:pt>
                <c:pt idx="210">
                  <c:v>0.12673298297972024</c:v>
                </c:pt>
                <c:pt idx="211">
                  <c:v>0.12733471683117029</c:v>
                </c:pt>
                <c:pt idx="212">
                  <c:v>0.12793419654344362</c:v>
                </c:pt>
                <c:pt idx="213">
                  <c:v>0.12853207625423313</c:v>
                </c:pt>
                <c:pt idx="214">
                  <c:v>0.12912873507580402</c:v>
                </c:pt>
                <c:pt idx="215">
                  <c:v>0.12972506806249978</c:v>
                </c:pt>
                <c:pt idx="216">
                  <c:v>0.13032151621840524</c:v>
                </c:pt>
                <c:pt idx="217">
                  <c:v>0.1309185452242092</c:v>
                </c:pt>
                <c:pt idx="218">
                  <c:v>0.13151673113099341</c:v>
                </c:pt>
                <c:pt idx="219">
                  <c:v>0.13211616144918284</c:v>
                </c:pt>
                <c:pt idx="220">
                  <c:v>0.13271726164692371</c:v>
                </c:pt>
                <c:pt idx="221">
                  <c:v>0.13331989770911579</c:v>
                </c:pt>
                <c:pt idx="222">
                  <c:v>0.13392391733476894</c:v>
                </c:pt>
                <c:pt idx="223">
                  <c:v>0.13452922447003265</c:v>
                </c:pt>
                <c:pt idx="224">
                  <c:v>0.13513528499409658</c:v>
                </c:pt>
                <c:pt idx="225">
                  <c:v>0.13574204601743448</c:v>
                </c:pt>
                <c:pt idx="226">
                  <c:v>0.13634904873619025</c:v>
                </c:pt>
                <c:pt idx="227">
                  <c:v>0.13695610148426882</c:v>
                </c:pt>
                <c:pt idx="228">
                  <c:v>0.13756321539306154</c:v>
                </c:pt>
                <c:pt idx="229">
                  <c:v>0.13817003202656331</c:v>
                </c:pt>
                <c:pt idx="230">
                  <c:v>0.13877677459127741</c:v>
                </c:pt>
                <c:pt idx="231">
                  <c:v>0.13938342174563123</c:v>
                </c:pt>
                <c:pt idx="232">
                  <c:v>0.13999031002769427</c:v>
                </c:pt>
                <c:pt idx="233">
                  <c:v>0.14059807270282332</c:v>
                </c:pt>
                <c:pt idx="234">
                  <c:v>0.14120689332487099</c:v>
                </c:pt>
                <c:pt idx="235">
                  <c:v>0.14181739167662644</c:v>
                </c:pt>
                <c:pt idx="236">
                  <c:v>0.14242966109130226</c:v>
                </c:pt>
                <c:pt idx="237">
                  <c:v>0.14304387218199838</c:v>
                </c:pt>
                <c:pt idx="238">
                  <c:v>0.14366035058496229</c:v>
                </c:pt>
                <c:pt idx="239">
                  <c:v>0.14427895503516289</c:v>
                </c:pt>
                <c:pt idx="240">
                  <c:v>0.14489996068706265</c:v>
                </c:pt>
                <c:pt idx="241">
                  <c:v>0.14552297520368049</c:v>
                </c:pt>
                <c:pt idx="242">
                  <c:v>0.14614747654758731</c:v>
                </c:pt>
                <c:pt idx="243">
                  <c:v>0.14677284277790797</c:v>
                </c:pt>
                <c:pt idx="244">
                  <c:v>0.14739783100635584</c:v>
                </c:pt>
                <c:pt idx="245">
                  <c:v>0.14802168634402896</c:v>
                </c:pt>
                <c:pt idx="246">
                  <c:v>0.14864338282955075</c:v>
                </c:pt>
                <c:pt idx="247">
                  <c:v>0.14926229775685007</c:v>
                </c:pt>
                <c:pt idx="248">
                  <c:v>0.14987811599256301</c:v>
                </c:pt>
                <c:pt idx="249">
                  <c:v>0.15049020639440505</c:v>
                </c:pt>
                <c:pt idx="250">
                  <c:v>0.1510985982914452</c:v>
                </c:pt>
                <c:pt idx="251">
                  <c:v>0.15170309305976284</c:v>
                </c:pt>
                <c:pt idx="252">
                  <c:v>0.15230397751807004</c:v>
                </c:pt>
                <c:pt idx="253">
                  <c:v>0.15290207927524577</c:v>
                </c:pt>
                <c:pt idx="254">
                  <c:v>0.15349810574398459</c:v>
                </c:pt>
                <c:pt idx="255">
                  <c:v>0.15409335835828772</c:v>
                </c:pt>
                <c:pt idx="256">
                  <c:v>0.15468864265147902</c:v>
                </c:pt>
                <c:pt idx="257">
                  <c:v>0.15528473371248144</c:v>
                </c:pt>
                <c:pt idx="258">
                  <c:v>0.1558824711832876</c:v>
                </c:pt>
                <c:pt idx="259">
                  <c:v>0.1564821305597561</c:v>
                </c:pt>
                <c:pt idx="260">
                  <c:v>0.15708424000989796</c:v>
                </c:pt>
                <c:pt idx="261">
                  <c:v>0.15768873586390841</c:v>
                </c:pt>
                <c:pt idx="262">
                  <c:v>0.15829555955370792</c:v>
                </c:pt>
                <c:pt idx="263">
                  <c:v>0.15890461043198814</c:v>
                </c:pt>
                <c:pt idx="264">
                  <c:v>0.15951547224590945</c:v>
                </c:pt>
                <c:pt idx="265">
                  <c:v>0.16012778225730018</c:v>
                </c:pt>
                <c:pt idx="266">
                  <c:v>0.16074097506995935</c:v>
                </c:pt>
                <c:pt idx="267">
                  <c:v>0.16135502827795548</c:v>
                </c:pt>
                <c:pt idx="268">
                  <c:v>0.16196974918704227</c:v>
                </c:pt>
                <c:pt idx="269">
                  <c:v>0.16258508134119257</c:v>
                </c:pt>
                <c:pt idx="270">
                  <c:v>0.16320113682451137</c:v>
                </c:pt>
                <c:pt idx="271">
                  <c:v>0.1638178610427718</c:v>
                </c:pt>
                <c:pt idx="272">
                  <c:v>0.16443559854938775</c:v>
                </c:pt>
                <c:pt idx="273">
                  <c:v>0.16505441577752344</c:v>
                </c:pt>
                <c:pt idx="274">
                  <c:v>0.16567439361129485</c:v>
                </c:pt>
                <c:pt idx="275">
                  <c:v>0.16629562456698502</c:v>
                </c:pt>
                <c:pt idx="276">
                  <c:v>0.16691782012992126</c:v>
                </c:pt>
                <c:pt idx="277">
                  <c:v>0.16754078090474406</c:v>
                </c:pt>
                <c:pt idx="278">
                  <c:v>0.16816379487851549</c:v>
                </c:pt>
                <c:pt idx="279">
                  <c:v>0.16878603421045252</c:v>
                </c:pt>
                <c:pt idx="280">
                  <c:v>0.1694067048926205</c:v>
                </c:pt>
                <c:pt idx="281">
                  <c:v>0.17002483602808327</c:v>
                </c:pt>
                <c:pt idx="282">
                  <c:v>0.1706399260727324</c:v>
                </c:pt>
                <c:pt idx="283">
                  <c:v>0.17125132856168318</c:v>
                </c:pt>
                <c:pt idx="284">
                  <c:v>0.17185860270364658</c:v>
                </c:pt>
                <c:pt idx="285">
                  <c:v>0.17246148741598777</c:v>
                </c:pt>
                <c:pt idx="286">
                  <c:v>0.17305964271546254</c:v>
                </c:pt>
                <c:pt idx="287">
                  <c:v>0.17365340703869142</c:v>
                </c:pt>
                <c:pt idx="288">
                  <c:v>0.1742432657991016</c:v>
                </c:pt>
                <c:pt idx="289">
                  <c:v>0.17483009981928646</c:v>
                </c:pt>
                <c:pt idx="290">
                  <c:v>0.17541496723181269</c:v>
                </c:pt>
                <c:pt idx="291">
                  <c:v>0.17599862124244883</c:v>
                </c:pt>
                <c:pt idx="292">
                  <c:v>0.1765820782693695</c:v>
                </c:pt>
                <c:pt idx="293">
                  <c:v>0.17716600849551023</c:v>
                </c:pt>
                <c:pt idx="294">
                  <c:v>0.17775097675256613</c:v>
                </c:pt>
                <c:pt idx="295">
                  <c:v>0.17833747987061083</c:v>
                </c:pt>
                <c:pt idx="296">
                  <c:v>0.17892571879209443</c:v>
                </c:pt>
                <c:pt idx="297">
                  <c:v>0.1795162080686159</c:v>
                </c:pt>
                <c:pt idx="298">
                  <c:v>0.18010916534207927</c:v>
                </c:pt>
                <c:pt idx="299">
                  <c:v>0.18070476285765216</c:v>
                </c:pt>
                <c:pt idx="300">
                  <c:v>0.18130311489205056</c:v>
                </c:pt>
                <c:pt idx="301">
                  <c:v>0.18190404603048091</c:v>
                </c:pt>
                <c:pt idx="302">
                  <c:v>0.18250766953030223</c:v>
                </c:pt>
                <c:pt idx="303">
                  <c:v>0.18311384006550352</c:v>
                </c:pt>
                <c:pt idx="304">
                  <c:v>0.18372248055189391</c:v>
                </c:pt>
                <c:pt idx="305">
                  <c:v>0.18433358803823457</c:v>
                </c:pt>
                <c:pt idx="306">
                  <c:v>0.18494677922251734</c:v>
                </c:pt>
                <c:pt idx="307">
                  <c:v>0.18556164072882567</c:v>
                </c:pt>
                <c:pt idx="308">
                  <c:v>0.18617714279390388</c:v>
                </c:pt>
                <c:pt idx="309">
                  <c:v>0.18679209169848507</c:v>
                </c:pt>
                <c:pt idx="310">
                  <c:v>0.1874053637299159</c:v>
                </c:pt>
                <c:pt idx="311">
                  <c:v>0.18801575464959722</c:v>
                </c:pt>
                <c:pt idx="312">
                  <c:v>0.18862265585607341</c:v>
                </c:pt>
                <c:pt idx="313">
                  <c:v>0.18922536737391718</c:v>
                </c:pt>
                <c:pt idx="314">
                  <c:v>0.18982341964097951</c:v>
                </c:pt>
                <c:pt idx="315">
                  <c:v>0.19041656710352903</c:v>
                </c:pt>
                <c:pt idx="316">
                  <c:v>0.19100458424014807</c:v>
                </c:pt>
                <c:pt idx="317">
                  <c:v>0.19158810450867611</c:v>
                </c:pt>
                <c:pt idx="318">
                  <c:v>0.19216793070734881</c:v>
                </c:pt>
                <c:pt idx="319">
                  <c:v>0.1927451560745618</c:v>
                </c:pt>
                <c:pt idx="320">
                  <c:v>0.19332098614487853</c:v>
                </c:pt>
                <c:pt idx="321">
                  <c:v>0.19389624668940414</c:v>
                </c:pt>
                <c:pt idx="322">
                  <c:v>0.19447193829835568</c:v>
                </c:pt>
                <c:pt idx="323">
                  <c:v>0.19504868824067823</c:v>
                </c:pt>
                <c:pt idx="324">
                  <c:v>0.1956270225888328</c:v>
                </c:pt>
                <c:pt idx="325">
                  <c:v>0.1962072965728279</c:v>
                </c:pt>
                <c:pt idx="326">
                  <c:v>0.19678945665668318</c:v>
                </c:pt>
                <c:pt idx="327">
                  <c:v>0.19737357546766859</c:v>
                </c:pt>
                <c:pt idx="328">
                  <c:v>0.19795935587724617</c:v>
                </c:pt>
                <c:pt idx="329">
                  <c:v>0.19854654160762342</c:v>
                </c:pt>
                <c:pt idx="330">
                  <c:v>0.19913501567236871</c:v>
                </c:pt>
                <c:pt idx="331">
                  <c:v>0.19972453688598149</c:v>
                </c:pt>
                <c:pt idx="332">
                  <c:v>0.20031527076909761</c:v>
                </c:pt>
                <c:pt idx="333">
                  <c:v>0.20090720179141305</c:v>
                </c:pt>
                <c:pt idx="334">
                  <c:v>0.20150037419491082</c:v>
                </c:pt>
                <c:pt idx="335">
                  <c:v>0.20209495035494199</c:v>
                </c:pt>
                <c:pt idx="336">
                  <c:v>0.20269080530136754</c:v>
                </c:pt>
                <c:pt idx="337">
                  <c:v>0.20328806229843169</c:v>
                </c:pt>
                <c:pt idx="338">
                  <c:v>0.20388643430203254</c:v>
                </c:pt>
                <c:pt idx="339">
                  <c:v>0.20448544415017125</c:v>
                </c:pt>
                <c:pt idx="340">
                  <c:v>0.20508439446114085</c:v>
                </c:pt>
                <c:pt idx="341">
                  <c:v>0.20568221051553406</c:v>
                </c:pt>
                <c:pt idx="342">
                  <c:v>0.20627814296734512</c:v>
                </c:pt>
                <c:pt idx="343">
                  <c:v>0.20687123356388806</c:v>
                </c:pt>
                <c:pt idx="344">
                  <c:v>0.2074607421883605</c:v>
                </c:pt>
                <c:pt idx="345">
                  <c:v>0.20804616384821115</c:v>
                </c:pt>
                <c:pt idx="346">
                  <c:v>0.20862698676365285</c:v>
                </c:pt>
                <c:pt idx="347">
                  <c:v>0.20920336474761175</c:v>
                </c:pt>
                <c:pt idx="348">
                  <c:v>0.20977560667616407</c:v>
                </c:pt>
                <c:pt idx="349">
                  <c:v>0.21034442802088513</c:v>
                </c:pt>
                <c:pt idx="350">
                  <c:v>0.2109108223141688</c:v>
                </c:pt>
                <c:pt idx="351">
                  <c:v>0.21147563117910409</c:v>
                </c:pt>
                <c:pt idx="352">
                  <c:v>0.21204004808515095</c:v>
                </c:pt>
                <c:pt idx="353">
                  <c:v>0.21260499225792084</c:v>
                </c:pt>
                <c:pt idx="354">
                  <c:v>0.21317125467892542</c:v>
                </c:pt>
                <c:pt idx="355">
                  <c:v>0.21373945232546365</c:v>
                </c:pt>
                <c:pt idx="356">
                  <c:v>0.21430977411295196</c:v>
                </c:pt>
                <c:pt idx="357">
                  <c:v>0.21488248978357086</c:v>
                </c:pt>
                <c:pt idx="358">
                  <c:v>0.21545741397054524</c:v>
                </c:pt>
                <c:pt idx="359">
                  <c:v>0.21603435575479091</c:v>
                </c:pt>
                <c:pt idx="360">
                  <c:v>0.21661326488642668</c:v>
                </c:pt>
                <c:pt idx="361">
                  <c:v>0.21719392604981347</c:v>
                </c:pt>
                <c:pt idx="362">
                  <c:v>0.21777643331264615</c:v>
                </c:pt>
                <c:pt idx="363">
                  <c:v>0.21836058328301575</c:v>
                </c:pt>
                <c:pt idx="364">
                  <c:v>0.21894625387476357</c:v>
                </c:pt>
                <c:pt idx="365">
                  <c:v>0.21953344332787297</c:v>
                </c:pt>
                <c:pt idx="366">
                  <c:v>0.22012189654368972</c:v>
                </c:pt>
                <c:pt idx="367">
                  <c:v>0.22071173804158392</c:v>
                </c:pt>
                <c:pt idx="368">
                  <c:v>0.22130283042047258</c:v>
                </c:pt>
                <c:pt idx="369">
                  <c:v>0.22189490535137274</c:v>
                </c:pt>
                <c:pt idx="370">
                  <c:v>0.22248735942114845</c:v>
                </c:pt>
                <c:pt idx="371">
                  <c:v>0.22307903969901885</c:v>
                </c:pt>
                <c:pt idx="372">
                  <c:v>0.22366908487288803</c:v>
                </c:pt>
                <c:pt idx="373">
                  <c:v>0.2242564946902654</c:v>
                </c:pt>
                <c:pt idx="374">
                  <c:v>0.22484047594396922</c:v>
                </c:pt>
                <c:pt idx="375">
                  <c:v>0.22542049177868156</c:v>
                </c:pt>
                <c:pt idx="376">
                  <c:v>0.22599603457511505</c:v>
                </c:pt>
                <c:pt idx="377">
                  <c:v>0.22656712322645839</c:v>
                </c:pt>
                <c:pt idx="378">
                  <c:v>0.22713363399969785</c:v>
                </c:pt>
                <c:pt idx="379">
                  <c:v>0.22769564034195347</c:v>
                </c:pt>
                <c:pt idx="380">
                  <c:v>0.22825367157569684</c:v>
                </c:pt>
                <c:pt idx="381">
                  <c:v>0.22880848921160613</c:v>
                </c:pt>
                <c:pt idx="382">
                  <c:v>0.22936151551703865</c:v>
                </c:pt>
                <c:pt idx="383">
                  <c:v>0.22991409305133975</c:v>
                </c:pt>
                <c:pt idx="384">
                  <c:v>0.23046756481654057</c:v>
                </c:pt>
                <c:pt idx="385">
                  <c:v>0.23102311993448213</c:v>
                </c:pt>
                <c:pt idx="386">
                  <c:v>0.23158145394065066</c:v>
                </c:pt>
                <c:pt idx="387">
                  <c:v>0.23214330812305611</c:v>
                </c:pt>
                <c:pt idx="388">
                  <c:v>0.23270888938037881</c:v>
                </c:pt>
                <c:pt idx="389">
                  <c:v>0.2332782468256821</c:v>
                </c:pt>
                <c:pt idx="390">
                  <c:v>0.23385094105386756</c:v>
                </c:pt>
                <c:pt idx="391">
                  <c:v>0.23442640168166948</c:v>
                </c:pt>
                <c:pt idx="392">
                  <c:v>0.23500368019354648</c:v>
                </c:pt>
                <c:pt idx="393">
                  <c:v>0.23558151737231578</c:v>
                </c:pt>
                <c:pt idx="394">
                  <c:v>0.23615885226639288</c:v>
                </c:pt>
                <c:pt idx="395">
                  <c:v>0.2367341246437869</c:v>
                </c:pt>
                <c:pt idx="396">
                  <c:v>0.23730651134947825</c:v>
                </c:pt>
                <c:pt idx="397">
                  <c:v>0.23787519969682752</c:v>
                </c:pt>
                <c:pt idx="398">
                  <c:v>0.2384398897988447</c:v>
                </c:pt>
                <c:pt idx="399">
                  <c:v>0.2390010147718607</c:v>
                </c:pt>
                <c:pt idx="400">
                  <c:v>0.23955875995712597</c:v>
                </c:pt>
                <c:pt idx="401">
                  <c:v>0.24011401985841846</c:v>
                </c:pt>
                <c:pt idx="402">
                  <c:v>0.24066748608658581</c:v>
                </c:pt>
                <c:pt idx="403">
                  <c:v>0.2412199255873336</c:v>
                </c:pt>
                <c:pt idx="404">
                  <c:v>0.2417723992242182</c:v>
                </c:pt>
                <c:pt idx="405">
                  <c:v>0.24232533406002976</c:v>
                </c:pt>
                <c:pt idx="406">
                  <c:v>0.24287941674458619</c:v>
                </c:pt>
                <c:pt idx="407">
                  <c:v>0.24343510153176781</c:v>
                </c:pt>
                <c:pt idx="408">
                  <c:v>0.24399255077543983</c:v>
                </c:pt>
                <c:pt idx="409">
                  <c:v>0.24455224750536922</c:v>
                </c:pt>
                <c:pt idx="410">
                  <c:v>0.24511391603430066</c:v>
                </c:pt>
                <c:pt idx="411">
                  <c:v>0.24567763912834423</c:v>
                </c:pt>
                <c:pt idx="412">
                  <c:v>0.24624323346826565</c:v>
                </c:pt>
                <c:pt idx="413">
                  <c:v>0.24681017047504311</c:v>
                </c:pt>
                <c:pt idx="414">
                  <c:v>0.24737821861277051</c:v>
                </c:pt>
                <c:pt idx="415">
                  <c:v>0.2479465455872612</c:v>
                </c:pt>
                <c:pt idx="416">
                  <c:v>0.24851481708284828</c:v>
                </c:pt>
                <c:pt idx="417">
                  <c:v>0.24908253064088992</c:v>
                </c:pt>
                <c:pt idx="418">
                  <c:v>0.24964893533038812</c:v>
                </c:pt>
                <c:pt idx="419">
                  <c:v>0.25021360465924719</c:v>
                </c:pt>
                <c:pt idx="420">
                  <c:v>0.25077538686021794</c:v>
                </c:pt>
                <c:pt idx="421">
                  <c:v>0.25133368442148041</c:v>
                </c:pt>
                <c:pt idx="422">
                  <c:v>0.25188818308924488</c:v>
                </c:pt>
                <c:pt idx="423">
                  <c:v>0.25243893673893342</c:v>
                </c:pt>
                <c:pt idx="424">
                  <c:v>0.25298681094984915</c:v>
                </c:pt>
                <c:pt idx="425">
                  <c:v>0.25353213513320455</c:v>
                </c:pt>
                <c:pt idx="426">
                  <c:v>0.25407571308821159</c:v>
                </c:pt>
                <c:pt idx="427">
                  <c:v>0.25461821311309207</c:v>
                </c:pt>
                <c:pt idx="428">
                  <c:v>0.25516020464017514</c:v>
                </c:pt>
                <c:pt idx="429">
                  <c:v>0.25570273834586377</c:v>
                </c:pt>
                <c:pt idx="430">
                  <c:v>0.25624626044197468</c:v>
                </c:pt>
                <c:pt idx="431">
                  <c:v>0.25679160747916419</c:v>
                </c:pt>
                <c:pt idx="432">
                  <c:v>0.25733925960508652</c:v>
                </c:pt>
                <c:pt idx="433">
                  <c:v>0.25788933173886197</c:v>
                </c:pt>
                <c:pt idx="434">
                  <c:v>0.2584421500978662</c:v>
                </c:pt>
                <c:pt idx="435">
                  <c:v>0.25899709281399819</c:v>
                </c:pt>
                <c:pt idx="436">
                  <c:v>0.25955373121947728</c:v>
                </c:pt>
                <c:pt idx="437">
                  <c:v>0.26011141617856032</c:v>
                </c:pt>
                <c:pt idx="438">
                  <c:v>0.26066933559602823</c:v>
                </c:pt>
                <c:pt idx="439">
                  <c:v>0.26122703517463824</c:v>
                </c:pt>
                <c:pt idx="440">
                  <c:v>0.26178328989627114</c:v>
                </c:pt>
                <c:pt idx="441">
                  <c:v>0.2623373004908236</c:v>
                </c:pt>
                <c:pt idx="442">
                  <c:v>0.26288820068398649</c:v>
                </c:pt>
                <c:pt idx="443">
                  <c:v>0.26343511658009294</c:v>
                </c:pt>
                <c:pt idx="444">
                  <c:v>0.26397772201013497</c:v>
                </c:pt>
                <c:pt idx="445">
                  <c:v>0.26451543136111683</c:v>
                </c:pt>
                <c:pt idx="446">
                  <c:v>0.26504860772739336</c:v>
                </c:pt>
                <c:pt idx="447">
                  <c:v>0.26557787760801244</c:v>
                </c:pt>
                <c:pt idx="448">
                  <c:v>0.26610395291357436</c:v>
                </c:pt>
                <c:pt idx="449">
                  <c:v>0.26662801447625906</c:v>
                </c:pt>
                <c:pt idx="450">
                  <c:v>0.26715063188262933</c:v>
                </c:pt>
                <c:pt idx="451">
                  <c:v>0.26767274726463486</c:v>
                </c:pt>
                <c:pt idx="452">
                  <c:v>0.26819520197993457</c:v>
                </c:pt>
                <c:pt idx="453">
                  <c:v>0.26871870731324865</c:v>
                </c:pt>
                <c:pt idx="454">
                  <c:v>0.26924438470996709</c:v>
                </c:pt>
                <c:pt idx="455">
                  <c:v>0.26977248133662901</c:v>
                </c:pt>
                <c:pt idx="456">
                  <c:v>0.27030319339731917</c:v>
                </c:pt>
                <c:pt idx="457">
                  <c:v>0.27083622683213471</c:v>
                </c:pt>
                <c:pt idx="458">
                  <c:v>0.27137099033940748</c:v>
                </c:pt>
                <c:pt idx="459">
                  <c:v>0.27190730579884104</c:v>
                </c:pt>
                <c:pt idx="460">
                  <c:v>0.2724443650912407</c:v>
                </c:pt>
                <c:pt idx="461">
                  <c:v>0.27298182261577053</c:v>
                </c:pt>
                <c:pt idx="462">
                  <c:v>0.27351919067921127</c:v>
                </c:pt>
                <c:pt idx="463">
                  <c:v>0.27405576741935345</c:v>
                </c:pt>
                <c:pt idx="464">
                  <c:v>0.27459116637077324</c:v>
                </c:pt>
                <c:pt idx="465">
                  <c:v>0.27512440505581826</c:v>
                </c:pt>
                <c:pt idx="466">
                  <c:v>0.27565528719029031</c:v>
                </c:pt>
                <c:pt idx="467">
                  <c:v>0.27618388171568431</c:v>
                </c:pt>
                <c:pt idx="468">
                  <c:v>0.27671036857935477</c:v>
                </c:pt>
                <c:pt idx="469">
                  <c:v>0.27723546577437685</c:v>
                </c:pt>
                <c:pt idx="470">
                  <c:v>0.27775927641145237</c:v>
                </c:pt>
                <c:pt idx="471">
                  <c:v>0.27828230187547293</c:v>
                </c:pt>
                <c:pt idx="472">
                  <c:v>0.27880490739350677</c:v>
                </c:pt>
                <c:pt idx="473">
                  <c:v>0.27932737403513136</c:v>
                </c:pt>
                <c:pt idx="474">
                  <c:v>0.27985038986651606</c:v>
                </c:pt>
                <c:pt idx="475">
                  <c:v>0.28037396121689168</c:v>
                </c:pt>
                <c:pt idx="476">
                  <c:v>0.28089834754259047</c:v>
                </c:pt>
                <c:pt idx="477">
                  <c:v>0.28142353814953802</c:v>
                </c:pt>
                <c:pt idx="478">
                  <c:v>0.28194926691698535</c:v>
                </c:pt>
                <c:pt idx="479">
                  <c:v>0.2824755444961437</c:v>
                </c:pt>
                <c:pt idx="480">
                  <c:v>0.28300168964422767</c:v>
                </c:pt>
                <c:pt idx="481">
                  <c:v>0.28352748769631375</c:v>
                </c:pt>
                <c:pt idx="482">
                  <c:v>0.28405275435604405</c:v>
                </c:pt>
                <c:pt idx="483">
                  <c:v>0.28457733230216292</c:v>
                </c:pt>
                <c:pt idx="484">
                  <c:v>0.28510166159595052</c:v>
                </c:pt>
                <c:pt idx="485">
                  <c:v>0.28562565544369117</c:v>
                </c:pt>
                <c:pt idx="486">
                  <c:v>0.2861495722072408</c:v>
                </c:pt>
                <c:pt idx="487">
                  <c:v>0.28667343528328004</c:v>
                </c:pt>
                <c:pt idx="488">
                  <c:v>0.28719718343750633</c:v>
                </c:pt>
                <c:pt idx="489">
                  <c:v>0.28772125683660976</c:v>
                </c:pt>
                <c:pt idx="490">
                  <c:v>0.28824546630294645</c:v>
                </c:pt>
                <c:pt idx="491">
                  <c:v>0.28876985056582882</c:v>
                </c:pt>
                <c:pt idx="492">
                  <c:v>0.2892940062903705</c:v>
                </c:pt>
                <c:pt idx="493">
                  <c:v>0.28981713442088164</c:v>
                </c:pt>
                <c:pt idx="494">
                  <c:v>0.29033867276316261</c:v>
                </c:pt>
                <c:pt idx="495">
                  <c:v>0.2908574172860684</c:v>
                </c:pt>
                <c:pt idx="496">
                  <c:v>0.29137276532752376</c:v>
                </c:pt>
                <c:pt idx="497">
                  <c:v>0.29188424884534953</c:v>
                </c:pt>
                <c:pt idx="498">
                  <c:v>0.29239142439090388</c:v>
                </c:pt>
                <c:pt idx="499">
                  <c:v>0.29289437390915479</c:v>
                </c:pt>
                <c:pt idx="500">
                  <c:v>0.29339280902769888</c:v>
                </c:pt>
                <c:pt idx="501">
                  <c:v>0.29388724830806545</c:v>
                </c:pt>
                <c:pt idx="502">
                  <c:v>0.29437861334061366</c:v>
                </c:pt>
                <c:pt idx="503">
                  <c:v>0.29486811848165517</c:v>
                </c:pt>
                <c:pt idx="504">
                  <c:v>0.29535749244213416</c:v>
                </c:pt>
                <c:pt idx="505">
                  <c:v>0.29584771858290321</c:v>
                </c:pt>
                <c:pt idx="506">
                  <c:v>0.29633979485282452</c:v>
                </c:pt>
                <c:pt idx="507">
                  <c:v>0.29683424325301089</c:v>
                </c:pt>
                <c:pt idx="508">
                  <c:v>0.29733120496076954</c:v>
                </c:pt>
                <c:pt idx="509">
                  <c:v>0.29783097232844757</c:v>
                </c:pt>
                <c:pt idx="510">
                  <c:v>0.29833307388596442</c:v>
                </c:pt>
                <c:pt idx="511">
                  <c:v>0.29883721502603233</c:v>
                </c:pt>
                <c:pt idx="512">
                  <c:v>0.2993426722429493</c:v>
                </c:pt>
                <c:pt idx="513">
                  <c:v>0.29984831433699383</c:v>
                </c:pt>
                <c:pt idx="514">
                  <c:v>0.30035329738454808</c:v>
                </c:pt>
                <c:pt idx="515">
                  <c:v>0.30085635804311123</c:v>
                </c:pt>
                <c:pt idx="516">
                  <c:v>0.30135710644736896</c:v>
                </c:pt>
                <c:pt idx="517">
                  <c:v>0.30185547376439581</c:v>
                </c:pt>
                <c:pt idx="518">
                  <c:v>0.30235158098568993</c:v>
                </c:pt>
                <c:pt idx="519">
                  <c:v>0.30284610492849201</c:v>
                </c:pt>
                <c:pt idx="520">
                  <c:v>0.30333910425445765</c:v>
                </c:pt>
                <c:pt idx="521">
                  <c:v>0.30383096859713843</c:v>
                </c:pt>
                <c:pt idx="522">
                  <c:v>0.30432203137280273</c:v>
                </c:pt>
                <c:pt idx="523">
                  <c:v>0.3048126314331745</c:v>
                </c:pt>
                <c:pt idx="524">
                  <c:v>0.30530350454666105</c:v>
                </c:pt>
                <c:pt idx="525">
                  <c:v>0.30579470189395153</c:v>
                </c:pt>
                <c:pt idx="526">
                  <c:v>0.30628651890042496</c:v>
                </c:pt>
                <c:pt idx="527">
                  <c:v>0.30677910604310765</c:v>
                </c:pt>
                <c:pt idx="528">
                  <c:v>0.30727245713307272</c:v>
                </c:pt>
                <c:pt idx="529">
                  <c:v>0.30776685109245155</c:v>
                </c:pt>
                <c:pt idx="530">
                  <c:v>0.30826185547593626</c:v>
                </c:pt>
                <c:pt idx="531">
                  <c:v>0.30875736074380833</c:v>
                </c:pt>
                <c:pt idx="532">
                  <c:v>0.30925307951317554</c:v>
                </c:pt>
                <c:pt idx="533">
                  <c:v>0.30974858722624504</c:v>
                </c:pt>
                <c:pt idx="534">
                  <c:v>0.31024394574515379</c:v>
                </c:pt>
                <c:pt idx="535">
                  <c:v>0.3107386669799484</c:v>
                </c:pt>
                <c:pt idx="536">
                  <c:v>0.31123256797380972</c:v>
                </c:pt>
                <c:pt idx="537">
                  <c:v>0.31172517205330058</c:v>
                </c:pt>
                <c:pt idx="538">
                  <c:v>0.31221581075660698</c:v>
                </c:pt>
                <c:pt idx="539">
                  <c:v>0.31270437088185971</c:v>
                </c:pt>
                <c:pt idx="540">
                  <c:v>0.31319045325880318</c:v>
                </c:pt>
                <c:pt idx="541">
                  <c:v>0.31367433325355565</c:v>
                </c:pt>
                <c:pt idx="542">
                  <c:v>0.31415640475547602</c:v>
                </c:pt>
                <c:pt idx="543">
                  <c:v>0.31463707271326791</c:v>
                </c:pt>
                <c:pt idx="544">
                  <c:v>0.31511707803978545</c:v>
                </c:pt>
                <c:pt idx="545">
                  <c:v>0.3155965304163218</c:v>
                </c:pt>
                <c:pt idx="546">
                  <c:v>0.31607595608481454</c:v>
                </c:pt>
                <c:pt idx="547">
                  <c:v>0.31655582487883599</c:v>
                </c:pt>
                <c:pt idx="548">
                  <c:v>0.31703647123566159</c:v>
                </c:pt>
                <c:pt idx="549">
                  <c:v>0.31751846497192332</c:v>
                </c:pt>
                <c:pt idx="550">
                  <c:v>0.31800164768045547</c:v>
                </c:pt>
                <c:pt idx="551">
                  <c:v>0.31848616606259217</c:v>
                </c:pt>
                <c:pt idx="552">
                  <c:v>0.3189720393350966</c:v>
                </c:pt>
                <c:pt idx="553">
                  <c:v>0.31945916050014994</c:v>
                </c:pt>
                <c:pt idx="554">
                  <c:v>0.31994785158614497</c:v>
                </c:pt>
                <c:pt idx="555">
                  <c:v>0.32043782085199041</c:v>
                </c:pt>
                <c:pt idx="556">
                  <c:v>0.3209288981759385</c:v>
                </c:pt>
                <c:pt idx="557">
                  <c:v>0.32142063315831865</c:v>
                </c:pt>
                <c:pt idx="558">
                  <c:v>0.32191246555924335</c:v>
                </c:pt>
                <c:pt idx="559">
                  <c:v>0.3224042967710955</c:v>
                </c:pt>
                <c:pt idx="560">
                  <c:v>0.32289541773989533</c:v>
                </c:pt>
                <c:pt idx="561">
                  <c:v>0.32338539265134353</c:v>
                </c:pt>
                <c:pt idx="562">
                  <c:v>0.32387354408739849</c:v>
                </c:pt>
                <c:pt idx="563">
                  <c:v>0.3243590227649088</c:v>
                </c:pt>
                <c:pt idx="564">
                  <c:v>0.32484137181091233</c:v>
                </c:pt>
                <c:pt idx="565">
                  <c:v>0.32531974093742716</c:v>
                </c:pt>
                <c:pt idx="566">
                  <c:v>0.32579420140689885</c:v>
                </c:pt>
                <c:pt idx="567">
                  <c:v>0.32626513120328621</c:v>
                </c:pt>
                <c:pt idx="568">
                  <c:v>0.32673302886520694</c:v>
                </c:pt>
                <c:pt idx="569">
                  <c:v>0.32719875328113224</c:v>
                </c:pt>
                <c:pt idx="570">
                  <c:v>0.32766257781507596</c:v>
                </c:pt>
                <c:pt idx="571">
                  <c:v>0.32812513795114939</c:v>
                </c:pt>
                <c:pt idx="572">
                  <c:v>0.3285869882069658</c:v>
                </c:pt>
                <c:pt idx="573">
                  <c:v>0.32904873119633055</c:v>
                </c:pt>
                <c:pt idx="574">
                  <c:v>0.32951100747801354</c:v>
                </c:pt>
                <c:pt idx="575">
                  <c:v>0.32997442031723601</c:v>
                </c:pt>
                <c:pt idx="576">
                  <c:v>0.33043936772898946</c:v>
                </c:pt>
                <c:pt idx="577">
                  <c:v>0.33090601739853176</c:v>
                </c:pt>
                <c:pt idx="578">
                  <c:v>0.33137423209428896</c:v>
                </c:pt>
                <c:pt idx="579">
                  <c:v>0.33184374696149516</c:v>
                </c:pt>
                <c:pt idx="580">
                  <c:v>0.33231423227523776</c:v>
                </c:pt>
                <c:pt idx="581">
                  <c:v>0.33278536433619937</c:v>
                </c:pt>
                <c:pt idx="582">
                  <c:v>0.3332568818181158</c:v>
                </c:pt>
                <c:pt idx="583">
                  <c:v>0.33372851753198146</c:v>
                </c:pt>
                <c:pt idx="584">
                  <c:v>0.33419988670825729</c:v>
                </c:pt>
                <c:pt idx="585">
                  <c:v>0.33467044910619076</c:v>
                </c:pt>
                <c:pt idx="586">
                  <c:v>0.33513954951015901</c:v>
                </c:pt>
                <c:pt idx="587">
                  <c:v>0.33560662753980747</c:v>
                </c:pt>
                <c:pt idx="588">
                  <c:v>0.33607149955019394</c:v>
                </c:pt>
                <c:pt idx="589">
                  <c:v>0.33653428800746971</c:v>
                </c:pt>
                <c:pt idx="590">
                  <c:v>0.33699532855357311</c:v>
                </c:pt>
                <c:pt idx="591">
                  <c:v>0.33745507495382282</c:v>
                </c:pt>
                <c:pt idx="592">
                  <c:v>0.33791402678977467</c:v>
                </c:pt>
                <c:pt idx="593">
                  <c:v>0.33837272734212087</c:v>
                </c:pt>
                <c:pt idx="594">
                  <c:v>0.33883182846083693</c:v>
                </c:pt>
                <c:pt idx="595">
                  <c:v>0.3392920126124358</c:v>
                </c:pt>
                <c:pt idx="596">
                  <c:v>0.33975397556316794</c:v>
                </c:pt>
                <c:pt idx="597">
                  <c:v>0.34021822053166023</c:v>
                </c:pt>
                <c:pt idx="598">
                  <c:v>0.34068483296193836</c:v>
                </c:pt>
                <c:pt idx="599">
                  <c:v>0.34115351537416694</c:v>
                </c:pt>
                <c:pt idx="600">
                  <c:v>0.34162372231626781</c:v>
                </c:pt>
                <c:pt idx="601">
                  <c:v>0.34209481426087934</c:v>
                </c:pt>
                <c:pt idx="602">
                  <c:v>0.34256604989693706</c:v>
                </c:pt>
                <c:pt idx="603">
                  <c:v>0.34303656354726253</c:v>
                </c:pt>
                <c:pt idx="604">
                  <c:v>0.34350538829382116</c:v>
                </c:pt>
                <c:pt idx="605">
                  <c:v>0.34397162648578067</c:v>
                </c:pt>
                <c:pt idx="606">
                  <c:v>0.34443445782792315</c:v>
                </c:pt>
                <c:pt idx="607">
                  <c:v>0.34489333306824582</c:v>
                </c:pt>
                <c:pt idx="608">
                  <c:v>0.34534811812368399</c:v>
                </c:pt>
                <c:pt idx="609">
                  <c:v>0.34579910135425351</c:v>
                </c:pt>
                <c:pt idx="610">
                  <c:v>0.34624684324887794</c:v>
                </c:pt>
                <c:pt idx="611">
                  <c:v>0.34669197448652256</c:v>
                </c:pt>
                <c:pt idx="612">
                  <c:v>0.34713515777409093</c:v>
                </c:pt>
                <c:pt idx="613">
                  <c:v>0.3475771002233235</c:v>
                </c:pt>
                <c:pt idx="614">
                  <c:v>0.34801848098937027</c:v>
                </c:pt>
                <c:pt idx="615">
                  <c:v>0.34845988015791046</c:v>
                </c:pt>
                <c:pt idx="616">
                  <c:v>0.34890180344466459</c:v>
                </c:pt>
                <c:pt idx="617">
                  <c:v>0.3493445763403431</c:v>
                </c:pt>
                <c:pt idx="618">
                  <c:v>0.34978838259845751</c:v>
                </c:pt>
                <c:pt idx="619">
                  <c:v>0.35023327558081052</c:v>
                </c:pt>
                <c:pt idx="620">
                  <c:v>0.35067924649329008</c:v>
                </c:pt>
                <c:pt idx="621">
                  <c:v>0.3511262574995011</c:v>
                </c:pt>
                <c:pt idx="622">
                  <c:v>0.35157427304300348</c:v>
                </c:pt>
                <c:pt idx="623">
                  <c:v>0.35202323536493851</c:v>
                </c:pt>
                <c:pt idx="624">
                  <c:v>0.35247311488017674</c:v>
                </c:pt>
                <c:pt idx="625">
                  <c:v>0.35292390442314525</c:v>
                </c:pt>
                <c:pt idx="626">
                  <c:v>0.35337560616522984</c:v>
                </c:pt>
                <c:pt idx="627">
                  <c:v>0.35382826119990418</c:v>
                </c:pt>
                <c:pt idx="628">
                  <c:v>0.35428179407151644</c:v>
                </c:pt>
                <c:pt idx="629">
                  <c:v>0.35473591582292002</c:v>
                </c:pt>
                <c:pt idx="630">
                  <c:v>0.35519014592646792</c:v>
                </c:pt>
                <c:pt idx="631">
                  <c:v>0.35564392161328168</c:v>
                </c:pt>
                <c:pt idx="632">
                  <c:v>0.35609667235177905</c:v>
                </c:pt>
                <c:pt idx="633">
                  <c:v>0.35654795588498533</c:v>
                </c:pt>
                <c:pt idx="634">
                  <c:v>0.35699746897889328</c:v>
                </c:pt>
                <c:pt idx="635">
                  <c:v>0.35744500898893594</c:v>
                </c:pt>
                <c:pt idx="636">
                  <c:v>0.35789044519769653</c:v>
                </c:pt>
                <c:pt idx="637">
                  <c:v>0.35833367321580956</c:v>
                </c:pt>
                <c:pt idx="638">
                  <c:v>0.35877465721541141</c:v>
                </c:pt>
                <c:pt idx="639">
                  <c:v>0.35921346885222916</c:v>
                </c:pt>
                <c:pt idx="640">
                  <c:v>0.35965029236833584</c:v>
                </c:pt>
                <c:pt idx="641">
                  <c:v>0.36008538442151666</c:v>
                </c:pt>
                <c:pt idx="642">
                  <c:v>0.36051904108020655</c:v>
                </c:pt>
                <c:pt idx="643">
                  <c:v>0.36095148719139047</c:v>
                </c:pt>
                <c:pt idx="644">
                  <c:v>0.36138287344923353</c:v>
                </c:pt>
                <c:pt idx="645">
                  <c:v>0.36181330929157279</c:v>
                </c:pt>
                <c:pt idx="646">
                  <c:v>0.36224286621128121</c:v>
                </c:pt>
                <c:pt idx="647">
                  <c:v>0.36267151418895222</c:v>
                </c:pt>
                <c:pt idx="648">
                  <c:v>0.36309905589991359</c:v>
                </c:pt>
                <c:pt idx="649">
                  <c:v>0.36352520178988773</c:v>
                </c:pt>
                <c:pt idx="650">
                  <c:v>0.36394963271946695</c:v>
                </c:pt>
                <c:pt idx="651">
                  <c:v>0.36437208193392295</c:v>
                </c:pt>
                <c:pt idx="652">
                  <c:v>0.3647923122093723</c:v>
                </c:pt>
                <c:pt idx="653">
                  <c:v>0.36521017399162753</c:v>
                </c:pt>
                <c:pt idx="654">
                  <c:v>0.36562560284481926</c:v>
                </c:pt>
                <c:pt idx="655">
                  <c:v>0.36603868377869603</c:v>
                </c:pt>
                <c:pt idx="656">
                  <c:v>0.36644967936806888</c:v>
                </c:pt>
                <c:pt idx="657">
                  <c:v>0.36685902063299158</c:v>
                </c:pt>
                <c:pt idx="658">
                  <c:v>0.36726729813607895</c:v>
                </c:pt>
                <c:pt idx="659">
                  <c:v>0.36767514955901515</c:v>
                </c:pt>
                <c:pt idx="660">
                  <c:v>0.36808314814761445</c:v>
                </c:pt>
                <c:pt idx="661">
                  <c:v>0.36849174158731551</c:v>
                </c:pt>
                <c:pt idx="662">
                  <c:v>0.36890131128200965</c:v>
                </c:pt>
                <c:pt idx="663">
                  <c:v>0.36931208311009023</c:v>
                </c:pt>
                <c:pt idx="664">
                  <c:v>0.36972405202308556</c:v>
                </c:pt>
                <c:pt idx="665">
                  <c:v>0.37013691011850886</c:v>
                </c:pt>
                <c:pt idx="666">
                  <c:v>0.3705500413742483</c:v>
                </c:pt>
                <c:pt idx="667">
                  <c:v>0.37096277705780506</c:v>
                </c:pt>
                <c:pt idx="668">
                  <c:v>0.37137458496255354</c:v>
                </c:pt>
                <c:pt idx="669">
                  <c:v>0.37178517037717518</c:v>
                </c:pt>
                <c:pt idx="670">
                  <c:v>0.37219444736908225</c:v>
                </c:pt>
                <c:pt idx="671">
                  <c:v>0.37260250013375379</c:v>
                </c:pt>
                <c:pt idx="672">
                  <c:v>0.37300952263021403</c:v>
                </c:pt>
                <c:pt idx="673">
                  <c:v>0.37341585864309756</c:v>
                </c:pt>
                <c:pt idx="674">
                  <c:v>0.37382199662560889</c:v>
                </c:pt>
                <c:pt idx="675">
                  <c:v>0.37422852540325441</c:v>
                </c:pt>
                <c:pt idx="676">
                  <c:v>0.37463607353789841</c:v>
                </c:pt>
                <c:pt idx="677">
                  <c:v>0.37504514012253498</c:v>
                </c:pt>
                <c:pt idx="678">
                  <c:v>0.37545606780182128</c:v>
                </c:pt>
                <c:pt idx="679">
                  <c:v>0.3758690106355701</c:v>
                </c:pt>
                <c:pt idx="680">
                  <c:v>0.3762839280188694</c:v>
                </c:pt>
                <c:pt idx="681">
                  <c:v>0.37670042237100482</c:v>
                </c:pt>
                <c:pt idx="682">
                  <c:v>0.37711770026765595</c:v>
                </c:pt>
                <c:pt idx="683">
                  <c:v>0.37753467433316845</c:v>
                </c:pt>
                <c:pt idx="684">
                  <c:v>0.37795018407047604</c:v>
                </c:pt>
                <c:pt idx="685">
                  <c:v>0.37836315198372916</c:v>
                </c:pt>
                <c:pt idx="686">
                  <c:v>0.37877269193043972</c:v>
                </c:pt>
                <c:pt idx="687">
                  <c:v>0.37917814500362901</c:v>
                </c:pt>
                <c:pt idx="688">
                  <c:v>0.37957897899667153</c:v>
                </c:pt>
                <c:pt idx="689">
                  <c:v>0.37997471718184556</c:v>
                </c:pt>
                <c:pt idx="690">
                  <c:v>0.38036509937286411</c:v>
                </c:pt>
                <c:pt idx="691">
                  <c:v>0.38075036615925856</c:v>
                </c:pt>
                <c:pt idx="692">
                  <c:v>0.38113128746009955</c:v>
                </c:pt>
                <c:pt idx="693">
                  <c:v>0.38150896471076334</c:v>
                </c:pt>
                <c:pt idx="694">
                  <c:v>0.38188453843156844</c:v>
                </c:pt>
                <c:pt idx="695">
                  <c:v>0.38225906956154848</c:v>
                </c:pt>
                <c:pt idx="696">
                  <c:v>0.38263353587566656</c:v>
                </c:pt>
                <c:pt idx="697">
                  <c:v>0.38300883165910704</c:v>
                </c:pt>
                <c:pt idx="698">
                  <c:v>0.38338574664483466</c:v>
                </c:pt>
                <c:pt idx="699">
                  <c:v>0.38376502062394419</c:v>
                </c:pt>
                <c:pt idx="700">
                  <c:v>0.38414718911442397</c:v>
                </c:pt>
                <c:pt idx="701">
                  <c:v>0.38453243614120891</c:v>
                </c:pt>
                <c:pt idx="702">
                  <c:v>0.38492064184381058</c:v>
                </c:pt>
                <c:pt idx="703">
                  <c:v>0.38531148002581789</c:v>
                </c:pt>
                <c:pt idx="704">
                  <c:v>0.38570461813951712</c:v>
                </c:pt>
                <c:pt idx="705">
                  <c:v>0.38609974605675113</c:v>
                </c:pt>
                <c:pt idx="706">
                  <c:v>0.38649639817814962</c:v>
                </c:pt>
                <c:pt idx="707">
                  <c:v>0.38689378824496501</c:v>
                </c:pt>
                <c:pt idx="708">
                  <c:v>0.38729090227437823</c:v>
                </c:pt>
                <c:pt idx="709">
                  <c:v>0.38768661950568056</c:v>
                </c:pt>
                <c:pt idx="710">
                  <c:v>0.3880799162933869</c:v>
                </c:pt>
                <c:pt idx="711">
                  <c:v>0.38846998466489285</c:v>
                </c:pt>
                <c:pt idx="712">
                  <c:v>0.38885620691526268</c:v>
                </c:pt>
                <c:pt idx="713">
                  <c:v>0.3892381811210105</c:v>
                </c:pt>
                <c:pt idx="714">
                  <c:v>0.38961565019007416</c:v>
                </c:pt>
                <c:pt idx="715">
                  <c:v>0.38998844290869422</c:v>
                </c:pt>
                <c:pt idx="716">
                  <c:v>0.39035660731877853</c:v>
                </c:pt>
                <c:pt idx="717">
                  <c:v>0.3907206273136215</c:v>
                </c:pt>
                <c:pt idx="718">
                  <c:v>0.39108136449905334</c:v>
                </c:pt>
                <c:pt idx="719">
                  <c:v>0.39143990217938013</c:v>
                </c:pt>
                <c:pt idx="720">
                  <c:v>0.39179731193342549</c:v>
                </c:pt>
                <c:pt idx="721">
                  <c:v>0.39215450699171356</c:v>
                </c:pt>
                <c:pt idx="722">
                  <c:v>0.39251221270562447</c:v>
                </c:pt>
                <c:pt idx="723">
                  <c:v>0.39287096964161833</c:v>
                </c:pt>
                <c:pt idx="724">
                  <c:v>0.39323114519814906</c:v>
                </c:pt>
                <c:pt idx="725">
                  <c:v>0.39359295906516067</c:v>
                </c:pt>
                <c:pt idx="726">
                  <c:v>0.393956458090299</c:v>
                </c:pt>
                <c:pt idx="727">
                  <c:v>0.39432146145142311</c:v>
                </c:pt>
                <c:pt idx="728">
                  <c:v>0.39468763491799508</c:v>
                </c:pt>
                <c:pt idx="729">
                  <c:v>0.39505466418194063</c:v>
                </c:pt>
                <c:pt idx="730">
                  <c:v>0.39542236369835493</c:v>
                </c:pt>
                <c:pt idx="731">
                  <c:v>0.39579067967115833</c:v>
                </c:pt>
                <c:pt idx="732">
                  <c:v>0.39615963267422993</c:v>
                </c:pt>
                <c:pt idx="733">
                  <c:v>0.39652926608099831</c:v>
                </c:pt>
                <c:pt idx="734">
                  <c:v>0.39689960111675832</c:v>
                </c:pt>
                <c:pt idx="735">
                  <c:v>0.39727066676950851</c:v>
                </c:pt>
                <c:pt idx="736">
                  <c:v>0.39764254164340979</c:v>
                </c:pt>
                <c:pt idx="737">
                  <c:v>0.39801534516467357</c:v>
                </c:pt>
                <c:pt idx="738">
                  <c:v>0.39838917189714529</c:v>
                </c:pt>
                <c:pt idx="739">
                  <c:v>0.39876384774997964</c:v>
                </c:pt>
                <c:pt idx="740">
                  <c:v>0.39913890332388136</c:v>
                </c:pt>
                <c:pt idx="741">
                  <c:v>0.39951372878518771</c:v>
                </c:pt>
                <c:pt idx="742">
                  <c:v>0.39988774133398736</c:v>
                </c:pt>
                <c:pt idx="743">
                  <c:v>0.40026043579740628</c:v>
                </c:pt>
                <c:pt idx="744">
                  <c:v>0.40063140531205638</c:v>
                </c:pt>
                <c:pt idx="745">
                  <c:v>0.40100026185131998</c:v>
                </c:pt>
                <c:pt idx="746">
                  <c:v>0.401366556752635</c:v>
                </c:pt>
                <c:pt idx="747">
                  <c:v>0.40172978609167431</c:v>
                </c:pt>
                <c:pt idx="748">
                  <c:v>0.40208946326091116</c:v>
                </c:pt>
                <c:pt idx="749">
                  <c:v>0.40244530451452454</c:v>
                </c:pt>
                <c:pt idx="750">
                  <c:v>0.40279737509550956</c:v>
                </c:pt>
                <c:pt idx="751">
                  <c:v>0.40314569705771841</c:v>
                </c:pt>
                <c:pt idx="752">
                  <c:v>0.40349057422514578</c:v>
                </c:pt>
                <c:pt idx="753">
                  <c:v>0.40383221027376681</c:v>
                </c:pt>
                <c:pt idx="754">
                  <c:v>0.40417082299356305</c:v>
                </c:pt>
                <c:pt idx="755">
                  <c:v>0.4045068400389405</c:v>
                </c:pt>
                <c:pt idx="756">
                  <c:v>0.40484103550888717</c:v>
                </c:pt>
                <c:pt idx="757">
                  <c:v>0.40517446035406279</c:v>
                </c:pt>
                <c:pt idx="758">
                  <c:v>0.40550825189199197</c:v>
                </c:pt>
                <c:pt idx="759">
                  <c:v>0.40584344723075072</c:v>
                </c:pt>
                <c:pt idx="760">
                  <c:v>0.40618082736347672</c:v>
                </c:pt>
                <c:pt idx="761">
                  <c:v>0.40652091152276593</c:v>
                </c:pt>
                <c:pt idx="762">
                  <c:v>0.40686397677742869</c:v>
                </c:pt>
                <c:pt idx="763">
                  <c:v>0.40721022593488587</c:v>
                </c:pt>
                <c:pt idx="764">
                  <c:v>0.40755977836706397</c:v>
                </c:pt>
                <c:pt idx="765">
                  <c:v>0.40791250563650133</c:v>
                </c:pt>
                <c:pt idx="766">
                  <c:v>0.40826788970486377</c:v>
                </c:pt>
                <c:pt idx="767">
                  <c:v>0.40862509225443239</c:v>
                </c:pt>
                <c:pt idx="768">
                  <c:v>0.40898310885648531</c:v>
                </c:pt>
                <c:pt idx="769">
                  <c:v>0.40934096987875562</c:v>
                </c:pt>
                <c:pt idx="770">
                  <c:v>0.40969786593723828</c:v>
                </c:pt>
                <c:pt idx="771">
                  <c:v>0.41005317422424115</c:v>
                </c:pt>
                <c:pt idx="772">
                  <c:v>0.41040649297913234</c:v>
                </c:pt>
                <c:pt idx="773">
                  <c:v>0.41075755175582795</c:v>
                </c:pt>
                <c:pt idx="774">
                  <c:v>0.41110606990273124</c:v>
                </c:pt>
                <c:pt idx="775">
                  <c:v>0.41145174380584226</c:v>
                </c:pt>
                <c:pt idx="776">
                  <c:v>0.41179432353867129</c:v>
                </c:pt>
                <c:pt idx="777">
                  <c:v>0.41213363023332467</c:v>
                </c:pt>
                <c:pt idx="778">
                  <c:v>0.41246957969432346</c:v>
                </c:pt>
                <c:pt idx="779">
                  <c:v>0.412802147167871</c:v>
                </c:pt>
                <c:pt idx="780">
                  <c:v>0.4131313678304151</c:v>
                </c:pt>
                <c:pt idx="781">
                  <c:v>0.41345737733927479</c:v>
                </c:pt>
                <c:pt idx="782">
                  <c:v>0.41378030614044364</c:v>
                </c:pt>
                <c:pt idx="783">
                  <c:v>0.4141002071614473</c:v>
                </c:pt>
                <c:pt idx="784">
                  <c:v>0.41441729716085923</c:v>
                </c:pt>
                <c:pt idx="785">
                  <c:v>0.41473208804284895</c:v>
                </c:pt>
                <c:pt idx="786">
                  <c:v>0.41504534266948367</c:v>
                </c:pt>
                <c:pt idx="787">
                  <c:v>0.41535792818362705</c:v>
                </c:pt>
                <c:pt idx="788">
                  <c:v>0.41567068686577691</c:v>
                </c:pt>
                <c:pt idx="789">
                  <c:v>0.41598432962759851</c:v>
                </c:pt>
                <c:pt idx="790">
                  <c:v>0.41629937727594263</c:v>
                </c:pt>
                <c:pt idx="791">
                  <c:v>0.41661609797693822</c:v>
                </c:pt>
                <c:pt idx="792">
                  <c:v>0.4169346176709538</c:v>
                </c:pt>
                <c:pt idx="793">
                  <c:v>0.41725506631542109</c:v>
                </c:pt>
                <c:pt idx="794">
                  <c:v>0.41757755226248444</c:v>
                </c:pt>
                <c:pt idx="795">
                  <c:v>0.41790209472890716</c:v>
                </c:pt>
                <c:pt idx="796">
                  <c:v>0.41822860365646886</c:v>
                </c:pt>
                <c:pt idx="797">
                  <c:v>0.41855694127074933</c:v>
                </c:pt>
                <c:pt idx="798">
                  <c:v>0.41888695752899946</c:v>
                </c:pt>
                <c:pt idx="799">
                  <c:v>0.41921858131833883</c:v>
                </c:pt>
                <c:pt idx="800">
                  <c:v>0.41955178109939084</c:v>
                </c:pt>
                <c:pt idx="801">
                  <c:v>0.41988657923742762</c:v>
                </c:pt>
                <c:pt idx="802">
                  <c:v>0.42022303604268602</c:v>
                </c:pt>
                <c:pt idx="803">
                  <c:v>0.42056115357798235</c:v>
                </c:pt>
                <c:pt idx="804">
                  <c:v>0.42090072909018056</c:v>
                </c:pt>
                <c:pt idx="805">
                  <c:v>0.42124122896125449</c:v>
                </c:pt>
                <c:pt idx="806">
                  <c:v>0.42158180244230237</c:v>
                </c:pt>
                <c:pt idx="807">
                  <c:v>0.4219214708898068</c:v>
                </c:pt>
                <c:pt idx="808">
                  <c:v>0.42225929659087036</c:v>
                </c:pt>
                <c:pt idx="809">
                  <c:v>0.42259440263139381</c:v>
                </c:pt>
                <c:pt idx="810">
                  <c:v>0.42292610421062454</c:v>
                </c:pt>
                <c:pt idx="811">
                  <c:v>0.42325391227822701</c:v>
                </c:pt>
                <c:pt idx="812">
                  <c:v>0.42357747257263068</c:v>
                </c:pt>
                <c:pt idx="813">
                  <c:v>0.4238965567183488</c:v>
                </c:pt>
                <c:pt idx="814">
                  <c:v>0.42421109191967693</c:v>
                </c:pt>
                <c:pt idx="815">
                  <c:v>0.42452135470257907</c:v>
                </c:pt>
                <c:pt idx="816">
                  <c:v>0.42482807736686923</c:v>
                </c:pt>
                <c:pt idx="817">
                  <c:v>0.42513226135561427</c:v>
                </c:pt>
                <c:pt idx="818">
                  <c:v>0.42543496793355573</c:v>
                </c:pt>
                <c:pt idx="819">
                  <c:v>0.42573716999003886</c:v>
                </c:pt>
                <c:pt idx="820">
                  <c:v>0.42603961231034543</c:v>
                </c:pt>
                <c:pt idx="821">
                  <c:v>0.42634285565482216</c:v>
                </c:pt>
                <c:pt idx="822">
                  <c:v>0.42664737077988035</c:v>
                </c:pt>
                <c:pt idx="823">
                  <c:v>0.42695360911659896</c:v>
                </c:pt>
                <c:pt idx="824">
                  <c:v>0.42726200092504651</c:v>
                </c:pt>
                <c:pt idx="825">
                  <c:v>0.42757285785335014</c:v>
                </c:pt>
                <c:pt idx="826">
                  <c:v>0.42788628640797632</c:v>
                </c:pt>
                <c:pt idx="827">
                  <c:v>0.42820218865943183</c:v>
                </c:pt>
                <c:pt idx="828">
                  <c:v>0.42852022836864712</c:v>
                </c:pt>
                <c:pt idx="829">
                  <c:v>0.42883991930808801</c:v>
                </c:pt>
                <c:pt idx="830">
                  <c:v>0.42916071618853069</c:v>
                </c:pt>
                <c:pt idx="831">
                  <c:v>0.42948198567106233</c:v>
                </c:pt>
                <c:pt idx="832">
                  <c:v>0.4298029642422001</c:v>
                </c:pt>
                <c:pt idx="833">
                  <c:v>0.43012276109097664</c:v>
                </c:pt>
                <c:pt idx="834">
                  <c:v>0.43044046287829846</c:v>
                </c:pt>
                <c:pt idx="835">
                  <c:v>0.43075523492351758</c:v>
                </c:pt>
                <c:pt idx="836">
                  <c:v>0.43106636495785255</c:v>
                </c:pt>
                <c:pt idx="837">
                  <c:v>0.43137331350053609</c:v>
                </c:pt>
                <c:pt idx="838">
                  <c:v>0.43167591015207846</c:v>
                </c:pt>
                <c:pt idx="839">
                  <c:v>0.4319743461572717</c:v>
                </c:pt>
                <c:pt idx="840">
                  <c:v>0.43226912815467511</c:v>
                </c:pt>
                <c:pt idx="841">
                  <c:v>0.4325609661873997</c:v>
                </c:pt>
                <c:pt idx="842">
                  <c:v>0.43285067115942044</c:v>
                </c:pt>
                <c:pt idx="843">
                  <c:v>0.43313910261375127</c:v>
                </c:pt>
                <c:pt idx="844">
                  <c:v>0.43342710304802839</c:v>
                </c:pt>
                <c:pt idx="845">
                  <c:v>0.43371541627040994</c:v>
                </c:pt>
                <c:pt idx="846">
                  <c:v>0.43400465770587682</c:v>
                </c:pt>
                <c:pt idx="847">
                  <c:v>0.43429530516784359</c:v>
                </c:pt>
                <c:pt idx="848">
                  <c:v>0.43458760874565389</c:v>
                </c:pt>
                <c:pt idx="849">
                  <c:v>0.43488160763281869</c:v>
                </c:pt>
                <c:pt idx="850">
                  <c:v>0.43517718376024284</c:v>
                </c:pt>
                <c:pt idx="851">
                  <c:v>0.43547415011733626</c:v>
                </c:pt>
                <c:pt idx="852">
                  <c:v>0.43577229949962226</c:v>
                </c:pt>
                <c:pt idx="853">
                  <c:v>0.43607145998764124</c:v>
                </c:pt>
                <c:pt idx="854">
                  <c:v>0.43637154972015368</c:v>
                </c:pt>
                <c:pt idx="855">
                  <c:v>0.43667262656458744</c:v>
                </c:pt>
                <c:pt idx="856">
                  <c:v>0.43697483263813414</c:v>
                </c:pt>
                <c:pt idx="857">
                  <c:v>0.43727835668849219</c:v>
                </c:pt>
                <c:pt idx="858">
                  <c:v>0.43758338469484354</c:v>
                </c:pt>
                <c:pt idx="859">
                  <c:v>0.43789008738238561</c:v>
                </c:pt>
                <c:pt idx="860">
                  <c:v>0.43819855567789312</c:v>
                </c:pt>
                <c:pt idx="861">
                  <c:v>0.43850879251273661</c:v>
                </c:pt>
                <c:pt idx="862">
                  <c:v>0.43882080315252636</c:v>
                </c:pt>
                <c:pt idx="863">
                  <c:v>0.43913453293262833</c:v>
                </c:pt>
                <c:pt idx="864">
                  <c:v>0.43944976786298562</c:v>
                </c:pt>
                <c:pt idx="865">
                  <c:v>0.43976606731516316</c:v>
                </c:pt>
                <c:pt idx="866">
                  <c:v>0.44008282976104812</c:v>
                </c:pt>
                <c:pt idx="867">
                  <c:v>0.44039940183069531</c:v>
                </c:pt>
                <c:pt idx="868">
                  <c:v>0.44071518899871082</c:v>
                </c:pt>
                <c:pt idx="869">
                  <c:v>0.44102969895768068</c:v>
                </c:pt>
                <c:pt idx="870">
                  <c:v>0.44134257473180227</c:v>
                </c:pt>
                <c:pt idx="871">
                  <c:v>0.44165361183083102</c:v>
                </c:pt>
                <c:pt idx="872">
                  <c:v>0.44196266428336584</c:v>
                </c:pt>
                <c:pt idx="873">
                  <c:v>0.44226965077101388</c:v>
                </c:pt>
                <c:pt idx="874">
                  <c:v>0.44257461374436463</c:v>
                </c:pt>
                <c:pt idx="875">
                  <c:v>0.44287774374250993</c:v>
                </c:pt>
                <c:pt idx="876">
                  <c:v>0.44317936897039234</c:v>
                </c:pt>
                <c:pt idx="877">
                  <c:v>0.44347986274349155</c:v>
                </c:pt>
                <c:pt idx="878">
                  <c:v>0.44377958008336321</c:v>
                </c:pt>
                <c:pt idx="879">
                  <c:v>0.44407880191302707</c:v>
                </c:pt>
                <c:pt idx="880">
                  <c:v>0.44437773559981375</c:v>
                </c:pt>
                <c:pt idx="881">
                  <c:v>0.44467650621553728</c:v>
                </c:pt>
                <c:pt idx="882">
                  <c:v>0.44497522384945065</c:v>
                </c:pt>
                <c:pt idx="883">
                  <c:v>0.44527400553924112</c:v>
                </c:pt>
                <c:pt idx="884">
                  <c:v>0.44557293477468718</c:v>
                </c:pt>
                <c:pt idx="885">
                  <c:v>0.44587205568920246</c:v>
                </c:pt>
                <c:pt idx="886">
                  <c:v>0.44617134852317736</c:v>
                </c:pt>
                <c:pt idx="887">
                  <c:v>0.44647078966279297</c:v>
                </c:pt>
                <c:pt idx="888">
                  <c:v>0.44677032525768479</c:v>
                </c:pt>
                <c:pt idx="889">
                  <c:v>0.44706991188013961</c:v>
                </c:pt>
                <c:pt idx="890">
                  <c:v>0.44736950344249687</c:v>
                </c:pt>
                <c:pt idx="891">
                  <c:v>0.44766908832784313</c:v>
                </c:pt>
                <c:pt idx="892">
                  <c:v>0.44796866452764678</c:v>
                </c:pt>
                <c:pt idx="893">
                  <c:v>0.44826820500815634</c:v>
                </c:pt>
                <c:pt idx="894">
                  <c:v>0.44856770412376906</c:v>
                </c:pt>
                <c:pt idx="895">
                  <c:v>0.44886714140917511</c:v>
                </c:pt>
                <c:pt idx="896">
                  <c:v>0.44916640389803542</c:v>
                </c:pt>
                <c:pt idx="897">
                  <c:v>0.44946522934124689</c:v>
                </c:pt>
                <c:pt idx="898">
                  <c:v>0.44976328882816657</c:v>
                </c:pt>
                <c:pt idx="899">
                  <c:v>0.45006024568544772</c:v>
                </c:pt>
                <c:pt idx="900">
                  <c:v>0.45035579760192185</c:v>
                </c:pt>
                <c:pt idx="901">
                  <c:v>0.4506496446006597</c:v>
                </c:pt>
                <c:pt idx="902">
                  <c:v>0.45094153360666267</c:v>
                </c:pt>
                <c:pt idx="903">
                  <c:v>0.45123129275475571</c:v>
                </c:pt>
                <c:pt idx="904">
                  <c:v>0.45151874724839308</c:v>
                </c:pt>
                <c:pt idx="905">
                  <c:v>0.45180380371799145</c:v>
                </c:pt>
                <c:pt idx="906">
                  <c:v>0.4520866448313694</c:v>
                </c:pt>
                <c:pt idx="907">
                  <c:v>0.45236773461364271</c:v>
                </c:pt>
                <c:pt idx="908">
                  <c:v>0.45264771232074996</c:v>
                </c:pt>
                <c:pt idx="909">
                  <c:v>0.45292722377707118</c:v>
                </c:pt>
                <c:pt idx="910">
                  <c:v>0.45320685721098186</c:v>
                </c:pt>
                <c:pt idx="911">
                  <c:v>0.45348710460418817</c:v>
                </c:pt>
                <c:pt idx="912">
                  <c:v>0.45376832021826052</c:v>
                </c:pt>
                <c:pt idx="913">
                  <c:v>0.45405080479011312</c:v>
                </c:pt>
                <c:pt idx="914">
                  <c:v>0.45433493179807938</c:v>
                </c:pt>
                <c:pt idx="915">
                  <c:v>0.45462105148666648</c:v>
                </c:pt>
                <c:pt idx="916">
                  <c:v>0.45490936014913813</c:v>
                </c:pt>
                <c:pt idx="917">
                  <c:v>0.45519989480761985</c:v>
                </c:pt>
                <c:pt idx="918">
                  <c:v>0.45549255617550238</c:v>
                </c:pt>
                <c:pt idx="919">
                  <c:v>0.45578718519878597</c:v>
                </c:pt>
                <c:pt idx="920">
                  <c:v>0.45608357961289642</c:v>
                </c:pt>
                <c:pt idx="921">
                  <c:v>0.45638157710675542</c:v>
                </c:pt>
                <c:pt idx="922">
                  <c:v>0.45668103692028761</c:v>
                </c:pt>
                <c:pt idx="923">
                  <c:v>0.4569816827989524</c:v>
                </c:pt>
                <c:pt idx="924">
                  <c:v>0.45728303052374736</c:v>
                </c:pt>
                <c:pt idx="925">
                  <c:v>0.45758449506909094</c:v>
                </c:pt>
                <c:pt idx="926">
                  <c:v>0.45788546073857889</c:v>
                </c:pt>
                <c:pt idx="927">
                  <c:v>0.45818532529839828</c:v>
                </c:pt>
                <c:pt idx="928">
                  <c:v>0.45848358031859671</c:v>
                </c:pt>
                <c:pt idx="929">
                  <c:v>0.45877985411223365</c:v>
                </c:pt>
                <c:pt idx="930">
                  <c:v>0.45907394674897439</c:v>
                </c:pt>
                <c:pt idx="931">
                  <c:v>0.4593657388568923</c:v>
                </c:pt>
                <c:pt idx="932">
                  <c:v>0.45965518885395185</c:v>
                </c:pt>
                <c:pt idx="933">
                  <c:v>0.45994238500698026</c:v>
                </c:pt>
                <c:pt idx="934">
                  <c:v>0.46022754114318043</c:v>
                </c:pt>
                <c:pt idx="935">
                  <c:v>0.46051095848802814</c:v>
                </c:pt>
                <c:pt idx="936">
                  <c:v>0.46079298370324412</c:v>
                </c:pt>
                <c:pt idx="937">
                  <c:v>0.46107397523031629</c:v>
                </c:pt>
                <c:pt idx="938">
                  <c:v>0.46135423277475057</c:v>
                </c:pt>
                <c:pt idx="939">
                  <c:v>0.46163398596058042</c:v>
                </c:pt>
                <c:pt idx="940">
                  <c:v>0.4619133701194173</c:v>
                </c:pt>
                <c:pt idx="941">
                  <c:v>0.46219249392911343</c:v>
                </c:pt>
                <c:pt idx="942">
                  <c:v>0.46247144348511032</c:v>
                </c:pt>
                <c:pt idx="943">
                  <c:v>0.46275030466571082</c:v>
                </c:pt>
                <c:pt idx="944">
                  <c:v>0.46302912621852294</c:v>
                </c:pt>
                <c:pt idx="945">
                  <c:v>0.46330788903535303</c:v>
                </c:pt>
                <c:pt idx="946">
                  <c:v>0.46358654013439082</c:v>
                </c:pt>
                <c:pt idx="947">
                  <c:v>0.46386501247410405</c:v>
                </c:pt>
                <c:pt idx="948">
                  <c:v>0.46414317207999761</c:v>
                </c:pt>
                <c:pt idx="949">
                  <c:v>0.4644207409061375</c:v>
                </c:pt>
                <c:pt idx="950">
                  <c:v>0.46469733342299968</c:v>
                </c:pt>
                <c:pt idx="951">
                  <c:v>0.46497250883929497</c:v>
                </c:pt>
                <c:pt idx="952">
                  <c:v>0.46524582799227365</c:v>
                </c:pt>
                <c:pt idx="953">
                  <c:v>0.46551684916780756</c:v>
                </c:pt>
                <c:pt idx="954">
                  <c:v>0.46578522961267016</c:v>
                </c:pt>
                <c:pt idx="955">
                  <c:v>0.46605074203706753</c:v>
                </c:pt>
                <c:pt idx="956">
                  <c:v>0.46631323172977118</c:v>
                </c:pt>
                <c:pt idx="957">
                  <c:v>0.46657258583301148</c:v>
                </c:pt>
                <c:pt idx="958">
                  <c:v>0.46682885211727304</c:v>
                </c:pt>
                <c:pt idx="959">
                  <c:v>0.46708235390188063</c:v>
                </c:pt>
                <c:pt idx="960">
                  <c:v>0.4673336614469934</c:v>
                </c:pt>
                <c:pt idx="961">
                  <c:v>0.4675834583048174</c:v>
                </c:pt>
                <c:pt idx="962">
                  <c:v>0.46783243242461459</c:v>
                </c:pt>
                <c:pt idx="963">
                  <c:v>0.4680812662186134</c:v>
                </c:pt>
                <c:pt idx="964">
                  <c:v>0.46833062619364246</c:v>
                </c:pt>
                <c:pt idx="965">
                  <c:v>0.46858114112870453</c:v>
                </c:pt>
                <c:pt idx="966">
                  <c:v>0.46883336689852856</c:v>
                </c:pt>
                <c:pt idx="967">
                  <c:v>0.46908776969961608</c:v>
                </c:pt>
                <c:pt idx="968">
                  <c:v>0.46934470080788232</c:v>
                </c:pt>
                <c:pt idx="969">
                  <c:v>0.46960433512844219</c:v>
                </c:pt>
                <c:pt idx="970">
                  <c:v>0.46986664861319954</c:v>
                </c:pt>
                <c:pt idx="971">
                  <c:v>0.47013145072306256</c:v>
                </c:pt>
                <c:pt idx="972">
                  <c:v>0.47039836559117348</c:v>
                </c:pt>
                <c:pt idx="973">
                  <c:v>0.4706668223602421</c:v>
                </c:pt>
                <c:pt idx="974">
                  <c:v>0.47093600752063058</c:v>
                </c:pt>
                <c:pt idx="975">
                  <c:v>0.47120491968355693</c:v>
                </c:pt>
                <c:pt idx="976">
                  <c:v>0.47147257005427579</c:v>
                </c:pt>
                <c:pt idx="977">
                  <c:v>0.47173810370396796</c:v>
                </c:pt>
                <c:pt idx="978">
                  <c:v>0.47200079055848965</c:v>
                </c:pt>
                <c:pt idx="979">
                  <c:v>0.4722600424980346</c:v>
                </c:pt>
                <c:pt idx="980">
                  <c:v>0.4725154635161431</c:v>
                </c:pt>
                <c:pt idx="981">
                  <c:v>0.47276689233314501</c:v>
                </c:pt>
                <c:pt idx="982">
                  <c:v>0.47301454049628844</c:v>
                </c:pt>
                <c:pt idx="983">
                  <c:v>0.47325899628823354</c:v>
                </c:pt>
                <c:pt idx="984">
                  <c:v>0.47350115307132568</c:v>
                </c:pt>
                <c:pt idx="985">
                  <c:v>0.47374211998936039</c:v>
                </c:pt>
                <c:pt idx="986">
                  <c:v>0.47398300672897953</c:v>
                </c:pt>
                <c:pt idx="987">
                  <c:v>0.47422483557855222</c:v>
                </c:pt>
                <c:pt idx="988">
                  <c:v>0.47446852742273726</c:v>
                </c:pt>
                <c:pt idx="989">
                  <c:v>0.47471485109491229</c:v>
                </c:pt>
                <c:pt idx="990">
                  <c:v>0.47496436930967145</c:v>
                </c:pt>
                <c:pt idx="991">
                  <c:v>0.47521739762363574</c:v>
                </c:pt>
                <c:pt idx="992">
                  <c:v>0.47547389516047012</c:v>
                </c:pt>
                <c:pt idx="993">
                  <c:v>0.47573343996565615</c:v>
                </c:pt>
                <c:pt idx="994">
                  <c:v>0.47599532319034477</c:v>
                </c:pt>
                <c:pt idx="995">
                  <c:v>0.47625865071220569</c:v>
                </c:pt>
                <c:pt idx="996">
                  <c:v>0.47652245300754126</c:v>
                </c:pt>
                <c:pt idx="997">
                  <c:v>0.47678579638051743</c:v>
                </c:pt>
                <c:pt idx="998">
                  <c:v>0.4770478728585299</c:v>
                </c:pt>
                <c:pt idx="999">
                  <c:v>0.47730809616745018</c:v>
                </c:pt>
                <c:pt idx="1000">
                  <c:v>0.47756608685763419</c:v>
                </c:pt>
                <c:pt idx="1001">
                  <c:v>0.47782169380063982</c:v>
                </c:pt>
                <c:pt idx="1002">
                  <c:v>0.47807507670188243</c:v>
                </c:pt>
                <c:pt idx="1003">
                  <c:v>0.4783267338943713</c:v>
                </c:pt>
                <c:pt idx="1004">
                  <c:v>0.47857740647203223</c:v>
                </c:pt>
                <c:pt idx="1005">
                  <c:v>0.47882789649044383</c:v>
                </c:pt>
                <c:pt idx="1006">
                  <c:v>0.47907887827342288</c:v>
                </c:pt>
                <c:pt idx="1007">
                  <c:v>0.47933068252300554</c:v>
                </c:pt>
                <c:pt idx="1008">
                  <c:v>0.47958325674594354</c:v>
                </c:pt>
                <c:pt idx="1009">
                  <c:v>0.4798362238811168</c:v>
                </c:pt>
                <c:pt idx="1010">
                  <c:v>0.48008903027946659</c:v>
                </c:pt>
                <c:pt idx="1011">
                  <c:v>0.48034105986459619</c:v>
                </c:pt>
                <c:pt idx="1012">
                  <c:v>0.48059163136425465</c:v>
                </c:pt>
                <c:pt idx="1013">
                  <c:v>0.48084000395593918</c:v>
                </c:pt>
                <c:pt idx="1014">
                  <c:v>0.481085471776456</c:v>
                </c:pt>
                <c:pt idx="1015">
                  <c:v>0.48132757145210531</c:v>
                </c:pt>
                <c:pt idx="1016">
                  <c:v>0.48156625781806522</c:v>
                </c:pt>
                <c:pt idx="1017">
                  <c:v>0.48180196911424672</c:v>
                </c:pt>
                <c:pt idx="1018">
                  <c:v>0.48203549909067811</c:v>
                </c:pt>
                <c:pt idx="1019">
                  <c:v>0.48226786835290464</c:v>
                </c:pt>
                <c:pt idx="1020">
                  <c:v>0.48250019625023427</c:v>
                </c:pt>
                <c:pt idx="1021">
                  <c:v>0.48273350289965045</c:v>
                </c:pt>
                <c:pt idx="1022">
                  <c:v>0.48296866749520728</c:v>
                </c:pt>
                <c:pt idx="1023">
                  <c:v>0.48320642505095085</c:v>
                </c:pt>
                <c:pt idx="1024">
                  <c:v>0.48344735972390845</c:v>
                </c:pt>
                <c:pt idx="1025">
                  <c:v>0.48369179646194438</c:v>
                </c:pt>
                <c:pt idx="1026">
                  <c:v>0.4839397578474694</c:v>
                </c:pt>
                <c:pt idx="1027">
                  <c:v>0.48419102685048671</c:v>
                </c:pt>
                <c:pt idx="1028">
                  <c:v>0.48444523162120195</c:v>
                </c:pt>
                <c:pt idx="1029">
                  <c:v>0.48470183783588866</c:v>
                </c:pt>
                <c:pt idx="1030">
                  <c:v>0.48496012345452999</c:v>
                </c:pt>
                <c:pt idx="1031">
                  <c:v>0.4852193102525052</c:v>
                </c:pt>
                <c:pt idx="1032">
                  <c:v>0.48547862722505075</c:v>
                </c:pt>
                <c:pt idx="1033">
                  <c:v>0.48573738327439547</c:v>
                </c:pt>
                <c:pt idx="1034">
                  <c:v>0.48599496004418791</c:v>
                </c:pt>
                <c:pt idx="1035">
                  <c:v>0.48625084948446795</c:v>
                </c:pt>
                <c:pt idx="1036">
                  <c:v>0.48650471101339499</c:v>
                </c:pt>
                <c:pt idx="1037">
                  <c:v>0.48675634301781012</c:v>
                </c:pt>
                <c:pt idx="1038">
                  <c:v>0.48700564664538126</c:v>
                </c:pt>
                <c:pt idx="1039">
                  <c:v>0.48725251408681042</c:v>
                </c:pt>
                <c:pt idx="1040">
                  <c:v>0.48749688894035492</c:v>
                </c:pt>
                <c:pt idx="1041">
                  <c:v>0.48773873754953723</c:v>
                </c:pt>
                <c:pt idx="1042">
                  <c:v>0.48797806344285888</c:v>
                </c:pt>
                <c:pt idx="1043">
                  <c:v>0.48821486553462701</c:v>
                </c:pt>
                <c:pt idx="1044">
                  <c:v>0.48844914919902127</c:v>
                </c:pt>
                <c:pt idx="1045">
                  <c:v>0.48868097697194862</c:v>
                </c:pt>
                <c:pt idx="1046">
                  <c:v>0.48891040997791546</c:v>
                </c:pt>
                <c:pt idx="1047">
                  <c:v>0.48913751075282874</c:v>
                </c:pt>
                <c:pt idx="1048">
                  <c:v>0.4893623566523026</c:v>
                </c:pt>
                <c:pt idx="1049">
                  <c:v>0.48958524027055489</c:v>
                </c:pt>
                <c:pt idx="1050">
                  <c:v>0.48980666417479679</c:v>
                </c:pt>
                <c:pt idx="1051">
                  <c:v>0.49002731658571347</c:v>
                </c:pt>
                <c:pt idx="1052">
                  <c:v>0.49024793566586022</c:v>
                </c:pt>
                <c:pt idx="1053">
                  <c:v>0.49046923151263278</c:v>
                </c:pt>
                <c:pt idx="1054">
                  <c:v>0.49069181059404621</c:v>
                </c:pt>
                <c:pt idx="1055">
                  <c:v>0.49091610089021409</c:v>
                </c:pt>
                <c:pt idx="1056">
                  <c:v>0.49114236085031493</c:v>
                </c:pt>
                <c:pt idx="1057">
                  <c:v>0.49137070512351144</c:v>
                </c:pt>
                <c:pt idx="1058">
                  <c:v>0.49160116459776471</c:v>
                </c:pt>
                <c:pt idx="1059">
                  <c:v>0.49183360133580056</c:v>
                </c:pt>
                <c:pt idx="1060">
                  <c:v>0.49206778902494858</c:v>
                </c:pt>
                <c:pt idx="1061">
                  <c:v>0.49230348430716092</c:v>
                </c:pt>
                <c:pt idx="1062">
                  <c:v>0.49254050793455112</c:v>
                </c:pt>
                <c:pt idx="1063">
                  <c:v>0.49277873624670593</c:v>
                </c:pt>
                <c:pt idx="1064">
                  <c:v>0.49301814226415841</c:v>
                </c:pt>
                <c:pt idx="1065">
                  <c:v>0.49325874493224858</c:v>
                </c:pt>
                <c:pt idx="1066">
                  <c:v>0.49350050853168226</c:v>
                </c:pt>
                <c:pt idx="1067">
                  <c:v>0.49374326043729933</c:v>
                </c:pt>
                <c:pt idx="1068">
                  <c:v>0.4939866816182617</c:v>
                </c:pt>
                <c:pt idx="1069">
                  <c:v>0.4942304499495066</c:v>
                </c:pt>
                <c:pt idx="1070">
                  <c:v>0.49447417919580955</c:v>
                </c:pt>
                <c:pt idx="1071">
                  <c:v>0.49471732444793914</c:v>
                </c:pt>
                <c:pt idx="1072">
                  <c:v>0.49495916285160879</c:v>
                </c:pt>
                <c:pt idx="1073">
                  <c:v>0.49519891107944142</c:v>
                </c:pt>
                <c:pt idx="1074">
                  <c:v>0.49543579850666608</c:v>
                </c:pt>
                <c:pt idx="1075">
                  <c:v>0.49566915357798252</c:v>
                </c:pt>
                <c:pt idx="1076">
                  <c:v>0.49589864363710756</c:v>
                </c:pt>
                <c:pt idx="1077">
                  <c:v>0.49612435787370718</c:v>
                </c:pt>
                <c:pt idx="1078">
                  <c:v>0.4963467291535128</c:v>
                </c:pt>
                <c:pt idx="1079">
                  <c:v>0.49656632496816694</c:v>
                </c:pt>
                <c:pt idx="1080">
                  <c:v>0.49678374858289076</c:v>
                </c:pt>
                <c:pt idx="1081">
                  <c:v>0.49699963062236474</c:v>
                </c:pt>
                <c:pt idx="1082">
                  <c:v>0.49721466033868222</c:v>
                </c:pt>
                <c:pt idx="1083">
                  <c:v>0.49742957138877342</c:v>
                </c:pt>
                <c:pt idx="1084">
                  <c:v>0.49764511458351501</c:v>
                </c:pt>
                <c:pt idx="1085">
                  <c:v>0.49786206033053954</c:v>
                </c:pt>
                <c:pt idx="1086">
                  <c:v>0.49808096379887579</c:v>
                </c:pt>
                <c:pt idx="1087">
                  <c:v>0.49830212512830668</c:v>
                </c:pt>
                <c:pt idx="1088">
                  <c:v>0.49852564756822032</c:v>
                </c:pt>
                <c:pt idx="1089">
                  <c:v>0.49875152791582295</c:v>
                </c:pt>
                <c:pt idx="1090">
                  <c:v>0.49897974760576713</c:v>
                </c:pt>
                <c:pt idx="1091">
                  <c:v>0.49921034371446316</c:v>
                </c:pt>
                <c:pt idx="1092">
                  <c:v>0.49944333220159542</c:v>
                </c:pt>
                <c:pt idx="1093">
                  <c:v>0.49967861421483184</c:v>
                </c:pt>
                <c:pt idx="1094">
                  <c:v>0.49991591214251563</c:v>
                </c:pt>
                <c:pt idx="1095">
                  <c:v>0.50015467836118321</c:v>
                </c:pt>
                <c:pt idx="1096">
                  <c:v>0.50039424164124224</c:v>
                </c:pt>
                <c:pt idx="1097">
                  <c:v>0.50063392049330302</c:v>
                </c:pt>
                <c:pt idx="1098">
                  <c:v>0.50087312641756687</c:v>
                </c:pt>
                <c:pt idx="1099">
                  <c:v>0.50111139245754743</c:v>
                </c:pt>
                <c:pt idx="1100">
                  <c:v>0.50134833471226004</c:v>
                </c:pt>
                <c:pt idx="1101">
                  <c:v>0.5015836230767996</c:v>
                </c:pt>
                <c:pt idx="1102">
                  <c:v>0.50181703644982101</c:v>
                </c:pt>
                <c:pt idx="1103">
                  <c:v>0.50204839129495149</c:v>
                </c:pt>
                <c:pt idx="1104">
                  <c:v>0.50227747085361729</c:v>
                </c:pt>
                <c:pt idx="1105">
                  <c:v>0.50250415455962971</c:v>
                </c:pt>
                <c:pt idx="1106">
                  <c:v>0.50272843671310152</c:v>
                </c:pt>
                <c:pt idx="1107">
                  <c:v>0.50295041008648478</c:v>
                </c:pt>
                <c:pt idx="1108">
                  <c:v>0.50317012614161993</c:v>
                </c:pt>
                <c:pt idx="1109">
                  <c:v>0.50338758324996746</c:v>
                </c:pt>
                <c:pt idx="1110">
                  <c:v>0.50360274172945474</c:v>
                </c:pt>
                <c:pt idx="1111">
                  <c:v>0.50381554544976215</c:v>
                </c:pt>
                <c:pt idx="1112">
                  <c:v>0.50402588377879043</c:v>
                </c:pt>
                <c:pt idx="1113">
                  <c:v>0.50423377017913051</c:v>
                </c:pt>
                <c:pt idx="1114">
                  <c:v>0.50443955750095248</c:v>
                </c:pt>
                <c:pt idx="1115">
                  <c:v>0.5046438741432665</c:v>
                </c:pt>
                <c:pt idx="1116">
                  <c:v>0.50484748888516562</c:v>
                </c:pt>
                <c:pt idx="1117">
                  <c:v>0.50505111920675694</c:v>
                </c:pt>
                <c:pt idx="1118">
                  <c:v>0.5052554188036934</c:v>
                </c:pt>
                <c:pt idx="1119">
                  <c:v>0.50546091016564976</c:v>
                </c:pt>
                <c:pt idx="1120">
                  <c:v>0.50566798088496656</c:v>
                </c:pt>
                <c:pt idx="1121">
                  <c:v>0.50587689293932359</c:v>
                </c:pt>
                <c:pt idx="1122">
                  <c:v>0.50608786547581874</c:v>
                </c:pt>
                <c:pt idx="1123">
                  <c:v>0.50630106270549247</c:v>
                </c:pt>
                <c:pt idx="1124">
                  <c:v>0.50651652181332441</c:v>
                </c:pt>
                <c:pt idx="1125">
                  <c:v>0.50673417896057593</c:v>
                </c:pt>
                <c:pt idx="1126">
                  <c:v>0.50695391113824972</c:v>
                </c:pt>
                <c:pt idx="1127">
                  <c:v>0.50717560641141446</c:v>
                </c:pt>
                <c:pt idx="1128">
                  <c:v>0.50739916077069736</c:v>
                </c:pt>
                <c:pt idx="1129">
                  <c:v>0.50762454951658642</c:v>
                </c:pt>
                <c:pt idx="1130">
                  <c:v>0.50785181651107203</c:v>
                </c:pt>
                <c:pt idx="1131">
                  <c:v>0.50808098021093229</c:v>
                </c:pt>
                <c:pt idx="1132">
                  <c:v>0.50831200283405664</c:v>
                </c:pt>
                <c:pt idx="1133">
                  <c:v>0.50854477450833069</c:v>
                </c:pt>
                <c:pt idx="1134">
                  <c:v>0.50877900899083972</c:v>
                </c:pt>
                <c:pt idx="1135">
                  <c:v>0.50901422390825923</c:v>
                </c:pt>
                <c:pt idx="1136">
                  <c:v>0.50924975709653197</c:v>
                </c:pt>
                <c:pt idx="1137">
                  <c:v>0.50948478277769105</c:v>
                </c:pt>
                <c:pt idx="1138">
                  <c:v>0.50971841366927106</c:v>
                </c:pt>
                <c:pt idx="1139">
                  <c:v>0.5099497365407476</c:v>
                </c:pt>
                <c:pt idx="1140">
                  <c:v>0.51017794168240793</c:v>
                </c:pt>
                <c:pt idx="1141">
                  <c:v>0.51040242935753244</c:v>
                </c:pt>
                <c:pt idx="1142">
                  <c:v>0.5106228018768374</c:v>
                </c:pt>
                <c:pt idx="1143">
                  <c:v>0.51083879460269543</c:v>
                </c:pt>
                <c:pt idx="1144">
                  <c:v>0.51105033153660839</c:v>
                </c:pt>
                <c:pt idx="1145">
                  <c:v>0.5112575309105255</c:v>
                </c:pt>
                <c:pt idx="1146">
                  <c:v>0.51146076343426383</c:v>
                </c:pt>
                <c:pt idx="1147">
                  <c:v>0.51166073160536896</c:v>
                </c:pt>
                <c:pt idx="1148">
                  <c:v>0.51185841998438431</c:v>
                </c:pt>
                <c:pt idx="1149">
                  <c:v>0.51205492604390745</c:v>
                </c:pt>
                <c:pt idx="1150">
                  <c:v>0.51225125220412859</c:v>
                </c:pt>
                <c:pt idx="1151">
                  <c:v>0.5124482219630595</c:v>
                </c:pt>
                <c:pt idx="1152">
                  <c:v>0.51264645818267707</c:v>
                </c:pt>
                <c:pt idx="1153">
                  <c:v>0.51284644095635079</c:v>
                </c:pt>
                <c:pt idx="1154">
                  <c:v>0.51304850522031897</c:v>
                </c:pt>
                <c:pt idx="1155">
                  <c:v>0.51325283912514885</c:v>
                </c:pt>
                <c:pt idx="1156">
                  <c:v>0.51345952572634224</c:v>
                </c:pt>
                <c:pt idx="1157">
                  <c:v>0.51366859330619719</c:v>
                </c:pt>
                <c:pt idx="1158">
                  <c:v>0.51387997422605047</c:v>
                </c:pt>
                <c:pt idx="1159">
                  <c:v>0.51409355807094115</c:v>
                </c:pt>
                <c:pt idx="1160">
                  <c:v>0.51430923871439516</c:v>
                </c:pt>
                <c:pt idx="1161">
                  <c:v>0.51452693217807188</c:v>
                </c:pt>
                <c:pt idx="1162">
                  <c:v>0.51474656555769804</c:v>
                </c:pt>
                <c:pt idx="1163">
                  <c:v>0.51496806779467752</c:v>
                </c:pt>
                <c:pt idx="1164">
                  <c:v>0.51519145034307001</c:v>
                </c:pt>
                <c:pt idx="1165">
                  <c:v>0.51541675690201183</c:v>
                </c:pt>
                <c:pt idx="1166">
                  <c:v>0.51564388536209238</c:v>
                </c:pt>
                <c:pt idx="1167">
                  <c:v>0.51587244487389239</c:v>
                </c:pt>
                <c:pt idx="1168">
                  <c:v>0.51610183211790639</c:v>
                </c:pt>
                <c:pt idx="1169">
                  <c:v>0.51633135762490234</c:v>
                </c:pt>
                <c:pt idx="1170">
                  <c:v>0.51656034185973765</c:v>
                </c:pt>
                <c:pt idx="1171">
                  <c:v>0.51678816060331978</c:v>
                </c:pt>
                <c:pt idx="1172">
                  <c:v>0.51701431639119355</c:v>
                </c:pt>
                <c:pt idx="1173">
                  <c:v>0.51723843118511537</c:v>
                </c:pt>
                <c:pt idx="1174">
                  <c:v>0.51746014404650409</c:v>
                </c:pt>
                <c:pt idx="1175">
                  <c:v>0.51767918452927542</c:v>
                </c:pt>
                <c:pt idx="1176">
                  <c:v>0.51789547044648232</c:v>
                </c:pt>
                <c:pt idx="1177">
                  <c:v>0.51810912990987867</c:v>
                </c:pt>
                <c:pt idx="1178">
                  <c:v>0.51832042744852247</c:v>
                </c:pt>
                <c:pt idx="1179">
                  <c:v>0.51852969251590331</c:v>
                </c:pt>
                <c:pt idx="1180">
                  <c:v>0.51873725299125573</c:v>
                </c:pt>
                <c:pt idx="1181">
                  <c:v>0.51894344527650349</c:v>
                </c:pt>
                <c:pt idx="1182">
                  <c:v>0.51914856902286755</c:v>
                </c:pt>
                <c:pt idx="1183">
                  <c:v>0.5193528346376185</c:v>
                </c:pt>
                <c:pt idx="1184">
                  <c:v>0.5195564403682672</c:v>
                </c:pt>
                <c:pt idx="1185">
                  <c:v>0.5197595539543558</c:v>
                </c:pt>
                <c:pt idx="1186">
                  <c:v>0.51996228097951225</c:v>
                </c:pt>
                <c:pt idx="1187">
                  <c:v>0.52016467952830281</c:v>
                </c:pt>
                <c:pt idx="1188">
                  <c:v>0.52036680991096429</c:v>
                </c:pt>
                <c:pt idx="1189">
                  <c:v>0.52056871577234842</c:v>
                </c:pt>
                <c:pt idx="1190">
                  <c:v>0.52077047940797183</c:v>
                </c:pt>
                <c:pt idx="1191">
                  <c:v>0.52097216975932925</c:v>
                </c:pt>
                <c:pt idx="1192">
                  <c:v>0.52117379182060752</c:v>
                </c:pt>
                <c:pt idx="1193">
                  <c:v>0.52137538055111587</c:v>
                </c:pt>
                <c:pt idx="1194">
                  <c:v>0.52157696998732461</c:v>
                </c:pt>
                <c:pt idx="1195">
                  <c:v>0.52177856083493401</c:v>
                </c:pt>
                <c:pt idx="1196">
                  <c:v>0.52198016058522467</c:v>
                </c:pt>
                <c:pt idx="1197">
                  <c:v>0.52218179127776099</c:v>
                </c:pt>
                <c:pt idx="1198">
                  <c:v>0.52238344254417635</c:v>
                </c:pt>
                <c:pt idx="1199">
                  <c:v>0.52258510716461359</c:v>
                </c:pt>
                <c:pt idx="1200">
                  <c:v>0.52278673362294792</c:v>
                </c:pt>
                <c:pt idx="1201">
                  <c:v>0.52298825721188658</c:v>
                </c:pt>
                <c:pt idx="1202">
                  <c:v>0.52318968091708484</c:v>
                </c:pt>
                <c:pt idx="1203">
                  <c:v>0.5233910245524368</c:v>
                </c:pt>
                <c:pt idx="1204">
                  <c:v>0.52359228920363532</c:v>
                </c:pt>
                <c:pt idx="1205">
                  <c:v>0.52379348507619317</c:v>
                </c:pt>
                <c:pt idx="1206">
                  <c:v>0.52399460668736131</c:v>
                </c:pt>
                <c:pt idx="1207">
                  <c:v>0.52419563623177756</c:v>
                </c:pt>
                <c:pt idx="1208">
                  <c:v>0.52439660915731268</c:v>
                </c:pt>
                <c:pt idx="1209">
                  <c:v>0.52459753680945664</c:v>
                </c:pt>
                <c:pt idx="1210">
                  <c:v>0.52479845561320415</c:v>
                </c:pt>
                <c:pt idx="1211">
                  <c:v>0.52499941616184098</c:v>
                </c:pt>
                <c:pt idx="1212">
                  <c:v>0.52520041584970423</c:v>
                </c:pt>
                <c:pt idx="1213">
                  <c:v>0.52540140777486377</c:v>
                </c:pt>
                <c:pt idx="1214">
                  <c:v>0.52560237310054903</c:v>
                </c:pt>
                <c:pt idx="1215">
                  <c:v>0.52580330683257293</c:v>
                </c:pt>
                <c:pt idx="1216">
                  <c:v>0.52600422308494221</c:v>
                </c:pt>
                <c:pt idx="1217">
                  <c:v>0.52620512554901266</c:v>
                </c:pt>
                <c:pt idx="1218">
                  <c:v>0.52640597486841889</c:v>
                </c:pt>
                <c:pt idx="1219">
                  <c:v>0.52660677364882391</c:v>
                </c:pt>
                <c:pt idx="1220">
                  <c:v>0.52680750804764409</c:v>
                </c:pt>
                <c:pt idx="1221">
                  <c:v>0.5270081402827691</c:v>
                </c:pt>
                <c:pt idx="1222">
                  <c:v>0.52720867632550927</c:v>
                </c:pt>
                <c:pt idx="1223">
                  <c:v>0.52740915515223707</c:v>
                </c:pt>
                <c:pt idx="1224">
                  <c:v>0.5276095827342635</c:v>
                </c:pt>
                <c:pt idx="1225">
                  <c:v>0.52780995776875683</c:v>
                </c:pt>
                <c:pt idx="1226">
                  <c:v>0.52801028345851109</c:v>
                </c:pt>
                <c:pt idx="1227">
                  <c:v>0.52821057283184025</c:v>
                </c:pt>
                <c:pt idx="1228">
                  <c:v>0.52841082426020491</c:v>
                </c:pt>
                <c:pt idx="1229">
                  <c:v>0.52861100338142697</c:v>
                </c:pt>
                <c:pt idx="1230">
                  <c:v>0.52881108533314081</c:v>
                </c:pt>
                <c:pt idx="1231">
                  <c:v>0.52901105833557915</c:v>
                </c:pt>
                <c:pt idx="1232">
                  <c:v>0.52921091218322924</c:v>
                </c:pt>
                <c:pt idx="1233">
                  <c:v>0.52941064763607626</c:v>
                </c:pt>
                <c:pt idx="1234">
                  <c:v>0.52961026626837471</c:v>
                </c:pt>
                <c:pt idx="1235">
                  <c:v>0.52980975315184831</c:v>
                </c:pt>
                <c:pt idx="1236">
                  <c:v>0.53000906192741304</c:v>
                </c:pt>
                <c:pt idx="1237">
                  <c:v>0.53020815291299594</c:v>
                </c:pt>
                <c:pt idx="1238">
                  <c:v>0.5304070410911581</c:v>
                </c:pt>
                <c:pt idx="1239">
                  <c:v>0.53060575599274462</c:v>
                </c:pt>
                <c:pt idx="1240">
                  <c:v>0.53080430489189723</c:v>
                </c:pt>
                <c:pt idx="1241">
                  <c:v>0.53100269734271321</c:v>
                </c:pt>
                <c:pt idx="1242">
                  <c:v>0.5312009143455676</c:v>
                </c:pt>
                <c:pt idx="1243">
                  <c:v>0.53139888685039671</c:v>
                </c:pt>
                <c:pt idx="1244">
                  <c:v>0.5315964343607672</c:v>
                </c:pt>
                <c:pt idx="1245">
                  <c:v>0.53179324853991561</c:v>
                </c:pt>
                <c:pt idx="1246">
                  <c:v>0.53198894716968081</c:v>
                </c:pt>
                <c:pt idx="1247">
                  <c:v>0.53218312626376063</c:v>
                </c:pt>
                <c:pt idx="1248">
                  <c:v>0.5323753817272836</c:v>
                </c:pt>
                <c:pt idx="1249">
                  <c:v>0.53256536798422183</c:v>
                </c:pt>
                <c:pt idx="1250">
                  <c:v>0.53275285269630968</c:v>
                </c:pt>
                <c:pt idx="1251">
                  <c:v>0.53293768359512772</c:v>
                </c:pt>
                <c:pt idx="1252">
                  <c:v>0.53311976253404392</c:v>
                </c:pt>
                <c:pt idx="1253">
                  <c:v>0.53329906383642289</c:v>
                </c:pt>
                <c:pt idx="1254">
                  <c:v>0.5334758463857201</c:v>
                </c:pt>
                <c:pt idx="1255">
                  <c:v>0.53365071594425029</c:v>
                </c:pt>
                <c:pt idx="1256">
                  <c:v>0.5338245022527589</c:v>
                </c:pt>
                <c:pt idx="1257">
                  <c:v>0.53399805459446259</c:v>
                </c:pt>
                <c:pt idx="1258">
                  <c:v>0.5341721511939822</c:v>
                </c:pt>
                <c:pt idx="1259">
                  <c:v>0.53434743000442475</c:v>
                </c:pt>
                <c:pt idx="1260">
                  <c:v>0.53452432014588147</c:v>
                </c:pt>
                <c:pt idx="1261">
                  <c:v>0.53470308571313341</c:v>
                </c:pt>
                <c:pt idx="1262">
                  <c:v>0.53488389064579778</c:v>
                </c:pt>
                <c:pt idx="1263">
                  <c:v>0.53506693932555005</c:v>
                </c:pt>
                <c:pt idx="1264">
                  <c:v>0.53525240182617206</c:v>
                </c:pt>
                <c:pt idx="1265">
                  <c:v>0.53544027738767885</c:v>
                </c:pt>
                <c:pt idx="1266">
                  <c:v>0.53563044777812119</c:v>
                </c:pt>
                <c:pt idx="1267">
                  <c:v>0.53582280757672518</c:v>
                </c:pt>
                <c:pt idx="1268">
                  <c:v>0.53601722346041125</c:v>
                </c:pt>
                <c:pt idx="1269">
                  <c:v>0.53621359684827052</c:v>
                </c:pt>
                <c:pt idx="1270">
                  <c:v>0.53641187530133916</c:v>
                </c:pt>
                <c:pt idx="1271">
                  <c:v>0.53661196778427345</c:v>
                </c:pt>
                <c:pt idx="1272">
                  <c:v>0.53681367898093324</c:v>
                </c:pt>
                <c:pt idx="1273">
                  <c:v>0.537016513923957</c:v>
                </c:pt>
                <c:pt idx="1274">
                  <c:v>0.53721965058101828</c:v>
                </c:pt>
                <c:pt idx="1275">
                  <c:v>0.53742215569056018</c:v>
                </c:pt>
                <c:pt idx="1276">
                  <c:v>0.53762309181110823</c:v>
                </c:pt>
                <c:pt idx="1277">
                  <c:v>0.53782158723988904</c:v>
                </c:pt>
                <c:pt idx="1278">
                  <c:v>0.5380169666759621</c:v>
                </c:pt>
                <c:pt idx="1279">
                  <c:v>0.53820871495807932</c:v>
                </c:pt>
                <c:pt idx="1280">
                  <c:v>0.53839650616125312</c:v>
                </c:pt>
                <c:pt idx="1281">
                  <c:v>0.53858031276317031</c:v>
                </c:pt>
                <c:pt idx="1282">
                  <c:v>0.53876047697421081</c:v>
                </c:pt>
                <c:pt idx="1283">
                  <c:v>0.5389376829437118</c:v>
                </c:pt>
                <c:pt idx="1284">
                  <c:v>0.53911287875293756</c:v>
                </c:pt>
                <c:pt idx="1285">
                  <c:v>0.53928708267319336</c:v>
                </c:pt>
                <c:pt idx="1286">
                  <c:v>0.53946125641118858</c:v>
                </c:pt>
                <c:pt idx="1287">
                  <c:v>0.53963618573710903</c:v>
                </c:pt>
                <c:pt idx="1288">
                  <c:v>0.53981243602549622</c:v>
                </c:pt>
                <c:pt idx="1289">
                  <c:v>0.53999040778843521</c:v>
                </c:pt>
                <c:pt idx="1290">
                  <c:v>0.54017036289503662</c:v>
                </c:pt>
                <c:pt idx="1291">
                  <c:v>0.54035238499793325</c:v>
                </c:pt>
                <c:pt idx="1292">
                  <c:v>0.54053641823822873</c:v>
                </c:pt>
                <c:pt idx="1293">
                  <c:v>0.54072239231731245</c:v>
                </c:pt>
                <c:pt idx="1294">
                  <c:v>0.54091022238828967</c:v>
                </c:pt>
                <c:pt idx="1295">
                  <c:v>0.54109983190981581</c:v>
                </c:pt>
                <c:pt idx="1296">
                  <c:v>0.54129111079263792</c:v>
                </c:pt>
                <c:pt idx="1297">
                  <c:v>0.54148399861794994</c:v>
                </c:pt>
                <c:pt idx="1298">
                  <c:v>0.5416784997828078</c:v>
                </c:pt>
                <c:pt idx="1299">
                  <c:v>0.54187465445784633</c:v>
                </c:pt>
                <c:pt idx="1300">
                  <c:v>0.54207247518281776</c:v>
                </c:pt>
                <c:pt idx="1301">
                  <c:v>0.54227190191890851</c:v>
                </c:pt>
                <c:pt idx="1302">
                  <c:v>0.54247270216499877</c:v>
                </c:pt>
                <c:pt idx="1303">
                  <c:v>0.54267444110111029</c:v>
                </c:pt>
                <c:pt idx="1304">
                  <c:v>0.54287656192967482</c:v>
                </c:pt>
                <c:pt idx="1305">
                  <c:v>0.54307843902019903</c:v>
                </c:pt>
                <c:pt idx="1306">
                  <c:v>0.5432795145437066</c:v>
                </c:pt>
                <c:pt idx="1307">
                  <c:v>0.54347930574688041</c:v>
                </c:pt>
                <c:pt idx="1308">
                  <c:v>0.54367739968645257</c:v>
                </c:pt>
                <c:pt idx="1309">
                  <c:v>0.54387345100353368</c:v>
                </c:pt>
                <c:pt idx="1310">
                  <c:v>0.5440672575964034</c:v>
                </c:pt>
                <c:pt idx="1311">
                  <c:v>0.54425879606838123</c:v>
                </c:pt>
                <c:pt idx="1312">
                  <c:v>0.54444817906009824</c:v>
                </c:pt>
                <c:pt idx="1313">
                  <c:v>0.54463560671902789</c:v>
                </c:pt>
                <c:pt idx="1314">
                  <c:v>0.54482133955716472</c:v>
                </c:pt>
                <c:pt idx="1315">
                  <c:v>0.54500569486823824</c:v>
                </c:pt>
                <c:pt idx="1316">
                  <c:v>0.54518902463386432</c:v>
                </c:pt>
                <c:pt idx="1317">
                  <c:v>0.54537167312723933</c:v>
                </c:pt>
                <c:pt idx="1318">
                  <c:v>0.54555392078282139</c:v>
                </c:pt>
                <c:pt idx="1319">
                  <c:v>0.54573599809319828</c:v>
                </c:pt>
                <c:pt idx="1320">
                  <c:v>0.54591803078159995</c:v>
                </c:pt>
                <c:pt idx="1321">
                  <c:v>0.54610002416792114</c:v>
                </c:pt>
                <c:pt idx="1322">
                  <c:v>0.54628196381244709</c:v>
                </c:pt>
                <c:pt idx="1323">
                  <c:v>0.54646383733827986</c:v>
                </c:pt>
                <c:pt idx="1324">
                  <c:v>0.54664566027082662</c:v>
                </c:pt>
                <c:pt idx="1325">
                  <c:v>0.54682746860080478</c:v>
                </c:pt>
                <c:pt idx="1326">
                  <c:v>0.54700927296800428</c:v>
                </c:pt>
                <c:pt idx="1327">
                  <c:v>0.5471910600726877</c:v>
                </c:pt>
                <c:pt idx="1328">
                  <c:v>0.54737283121768643</c:v>
                </c:pt>
                <c:pt idx="1329">
                  <c:v>0.54755454351813393</c:v>
                </c:pt>
                <c:pt idx="1330">
                  <c:v>0.54773616418610638</c:v>
                </c:pt>
                <c:pt idx="1331">
                  <c:v>0.5479176731362867</c:v>
                </c:pt>
                <c:pt idx="1332">
                  <c:v>0.54809900870132189</c:v>
                </c:pt>
                <c:pt idx="1333">
                  <c:v>0.54828010047403219</c:v>
                </c:pt>
                <c:pt idx="1334">
                  <c:v>0.54846086290182217</c:v>
                </c:pt>
                <c:pt idx="1335">
                  <c:v>0.54864119159532654</c:v>
                </c:pt>
                <c:pt idx="1336">
                  <c:v>0.54882097733384649</c:v>
                </c:pt>
                <c:pt idx="1337">
                  <c:v>0.54900011306806895</c:v>
                </c:pt>
                <c:pt idx="1338">
                  <c:v>0.54917852155094893</c:v>
                </c:pt>
                <c:pt idx="1339">
                  <c:v>0.5493562246049124</c:v>
                </c:pt>
                <c:pt idx="1340">
                  <c:v>0.54953325474645953</c:v>
                </c:pt>
                <c:pt idx="1341">
                  <c:v>0.54970964747774609</c:v>
                </c:pt>
                <c:pt idx="1342">
                  <c:v>0.54988550262822766</c:v>
                </c:pt>
                <c:pt idx="1343">
                  <c:v>0.55006094923249715</c:v>
                </c:pt>
                <c:pt idx="1344">
                  <c:v>0.55023612050506476</c:v>
                </c:pt>
                <c:pt idx="1345">
                  <c:v>0.55041116605440277</c:v>
                </c:pt>
                <c:pt idx="1346">
                  <c:v>0.55058623163477349</c:v>
                </c:pt>
                <c:pt idx="1347">
                  <c:v>0.55076146327186259</c:v>
                </c:pt>
                <c:pt idx="1348">
                  <c:v>0.55093698370324451</c:v>
                </c:pt>
                <c:pt idx="1349">
                  <c:v>0.55111284829925367</c:v>
                </c:pt>
                <c:pt idx="1350">
                  <c:v>0.55128909207348387</c:v>
                </c:pt>
                <c:pt idx="1351">
                  <c:v>0.55146565417285187</c:v>
                </c:pt>
                <c:pt idx="1352">
                  <c:v>0.55164228423659101</c:v>
                </c:pt>
                <c:pt idx="1353">
                  <c:v>0.55181859391237598</c:v>
                </c:pt>
                <c:pt idx="1354">
                  <c:v>0.5519941441460261</c:v>
                </c:pt>
                <c:pt idx="1355">
                  <c:v>0.55216849990042427</c:v>
                </c:pt>
                <c:pt idx="1356">
                  <c:v>0.55234131440528056</c:v>
                </c:pt>
                <c:pt idx="1357">
                  <c:v>0.55251231520597899</c:v>
                </c:pt>
                <c:pt idx="1358">
                  <c:v>0.55268130264360815</c:v>
                </c:pt>
                <c:pt idx="1359">
                  <c:v>0.55284811619848306</c:v>
                </c:pt>
                <c:pt idx="1360">
                  <c:v>0.55301264143857953</c:v>
                </c:pt>
                <c:pt idx="1361">
                  <c:v>0.5531750043042658</c:v>
                </c:pt>
                <c:pt idx="1362">
                  <c:v>0.55333564509826916</c:v>
                </c:pt>
                <c:pt idx="1363">
                  <c:v>0.55349522131616768</c:v>
                </c:pt>
                <c:pt idx="1364">
                  <c:v>0.55365445939503422</c:v>
                </c:pt>
                <c:pt idx="1365">
                  <c:v>0.5538140678580098</c:v>
                </c:pt>
                <c:pt idx="1366">
                  <c:v>0.55397463021070625</c:v>
                </c:pt>
                <c:pt idx="1367">
                  <c:v>0.55413661666668823</c:v>
                </c:pt>
                <c:pt idx="1368">
                  <c:v>0.55430036362787916</c:v>
                </c:pt>
                <c:pt idx="1369">
                  <c:v>0.5544661157008739</c:v>
                </c:pt>
                <c:pt idx="1370">
                  <c:v>0.55463396804664888</c:v>
                </c:pt>
                <c:pt idx="1371">
                  <c:v>0.55480379667908308</c:v>
                </c:pt>
                <c:pt idx="1372">
                  <c:v>0.55497534423469086</c:v>
                </c:pt>
                <c:pt idx="1373">
                  <c:v>0.55514838868928862</c:v>
                </c:pt>
                <c:pt idx="1374">
                  <c:v>0.55532281197378075</c:v>
                </c:pt>
                <c:pt idx="1375">
                  <c:v>0.55549855752357102</c:v>
                </c:pt>
                <c:pt idx="1376">
                  <c:v>0.55567560557904994</c:v>
                </c:pt>
                <c:pt idx="1377">
                  <c:v>0.55585390451552341</c:v>
                </c:pt>
                <c:pt idx="1378">
                  <c:v>0.55603339418560849</c:v>
                </c:pt>
                <c:pt idx="1379">
                  <c:v>0.55621404315849787</c:v>
                </c:pt>
                <c:pt idx="1380">
                  <c:v>0.55639592536987326</c:v>
                </c:pt>
                <c:pt idx="1381">
                  <c:v>0.5565791362521344</c:v>
                </c:pt>
                <c:pt idx="1382">
                  <c:v>0.55676366011701994</c:v>
                </c:pt>
                <c:pt idx="1383">
                  <c:v>0.55694922727843088</c:v>
                </c:pt>
                <c:pt idx="1384">
                  <c:v>0.55713533022925343</c:v>
                </c:pt>
                <c:pt idx="1385">
                  <c:v>0.55732134502181829</c:v>
                </c:pt>
                <c:pt idx="1386">
                  <c:v>0.55750663554869595</c:v>
                </c:pt>
                <c:pt idx="1387">
                  <c:v>0.55769066156913405</c:v>
                </c:pt>
                <c:pt idx="1388">
                  <c:v>0.55787302588241083</c:v>
                </c:pt>
                <c:pt idx="1389">
                  <c:v>0.55805346086524332</c:v>
                </c:pt>
                <c:pt idx="1390">
                  <c:v>0.55823180100375958</c:v>
                </c:pt>
                <c:pt idx="1391">
                  <c:v>0.55840801524714478</c:v>
                </c:pt>
                <c:pt idx="1392">
                  <c:v>0.55858219186222591</c:v>
                </c:pt>
                <c:pt idx="1393">
                  <c:v>0.5587545086854887</c:v>
                </c:pt>
                <c:pt idx="1394">
                  <c:v>0.55892525353410238</c:v>
                </c:pt>
                <c:pt idx="1395">
                  <c:v>0.55909477198409496</c:v>
                </c:pt>
                <c:pt idx="1396">
                  <c:v>0.55926344424509555</c:v>
                </c:pt>
                <c:pt idx="1397">
                  <c:v>0.55943165584662824</c:v>
                </c:pt>
                <c:pt idx="1398">
                  <c:v>0.55959971094553929</c:v>
                </c:pt>
                <c:pt idx="1399">
                  <c:v>0.55976783390025242</c:v>
                </c:pt>
                <c:pt idx="1400">
                  <c:v>0.55993612470307697</c:v>
                </c:pt>
                <c:pt idx="1401">
                  <c:v>0.56010459345095653</c:v>
                </c:pt>
                <c:pt idx="1402">
                  <c:v>0.5602732375925128</c:v>
                </c:pt>
                <c:pt idx="1403">
                  <c:v>0.56044213209483573</c:v>
                </c:pt>
                <c:pt idx="1404">
                  <c:v>0.56061134991648354</c:v>
                </c:pt>
                <c:pt idx="1405">
                  <c:v>0.56078095847898091</c:v>
                </c:pt>
                <c:pt idx="1406">
                  <c:v>0.56095101450977847</c:v>
                </c:pt>
                <c:pt idx="1407">
                  <c:v>0.56112152875723498</c:v>
                </c:pt>
                <c:pt idx="1408">
                  <c:v>0.5612925230980611</c:v>
                </c:pt>
                <c:pt idx="1409">
                  <c:v>0.56146398178971069</c:v>
                </c:pt>
                <c:pt idx="1410">
                  <c:v>0.56163593832580772</c:v>
                </c:pt>
                <c:pt idx="1411">
                  <c:v>0.56180843564550353</c:v>
                </c:pt>
                <c:pt idx="1412">
                  <c:v>0.56198148558284999</c:v>
                </c:pt>
                <c:pt idx="1413">
                  <c:v>0.56215504297302543</c:v>
                </c:pt>
                <c:pt idx="1414">
                  <c:v>0.56232907828518464</c:v>
                </c:pt>
                <c:pt idx="1415">
                  <c:v>0.56250357550535857</c:v>
                </c:pt>
                <c:pt idx="1416">
                  <c:v>0.56267851959670157</c:v>
                </c:pt>
                <c:pt idx="1417">
                  <c:v>0.56285394095861263</c:v>
                </c:pt>
                <c:pt idx="1418">
                  <c:v>0.56302985055658961</c:v>
                </c:pt>
                <c:pt idx="1419">
                  <c:v>0.56320615360964832</c:v>
                </c:pt>
                <c:pt idx="1420">
                  <c:v>0.56338258238593686</c:v>
                </c:pt>
                <c:pt idx="1421">
                  <c:v>0.56355876237571334</c:v>
                </c:pt>
                <c:pt idx="1422">
                  <c:v>0.56373428242710277</c:v>
                </c:pt>
                <c:pt idx="1423">
                  <c:v>0.56390877074459556</c:v>
                </c:pt>
                <c:pt idx="1424">
                  <c:v>0.56408188131788661</c:v>
                </c:pt>
                <c:pt idx="1425">
                  <c:v>0.56425337008322762</c:v>
                </c:pt>
                <c:pt idx="1426">
                  <c:v>0.56442308770356997</c:v>
                </c:pt>
                <c:pt idx="1427">
                  <c:v>0.56459092430679902</c:v>
                </c:pt>
                <c:pt idx="1428">
                  <c:v>0.56475682066837085</c:v>
                </c:pt>
                <c:pt idx="1429">
                  <c:v>0.5649209546790559</c:v>
                </c:pt>
                <c:pt idx="1430">
                  <c:v>0.56508382174049254</c:v>
                </c:pt>
                <c:pt idx="1431">
                  <c:v>0.56524611295045191</c:v>
                </c:pt>
                <c:pt idx="1432">
                  <c:v>0.56540856310584175</c:v>
                </c:pt>
                <c:pt idx="1433">
                  <c:v>0.56557194489424922</c:v>
                </c:pt>
                <c:pt idx="1434">
                  <c:v>0.5657370559199123</c:v>
                </c:pt>
                <c:pt idx="1435">
                  <c:v>0.56590459743182997</c:v>
                </c:pt>
                <c:pt idx="1436">
                  <c:v>0.56607514468434861</c:v>
                </c:pt>
                <c:pt idx="1437">
                  <c:v>0.56624910741794221</c:v>
                </c:pt>
                <c:pt idx="1438">
                  <c:v>0.56642679272082797</c:v>
                </c:pt>
                <c:pt idx="1439">
                  <c:v>0.5666083518300169</c:v>
                </c:pt>
                <c:pt idx="1440">
                  <c:v>0.56679365755659428</c:v>
                </c:pt>
                <c:pt idx="1441">
                  <c:v>0.56698241052076193</c:v>
                </c:pt>
                <c:pt idx="1442">
                  <c:v>0.56717426498363799</c:v>
                </c:pt>
                <c:pt idx="1443">
                  <c:v>0.56736868569865717</c:v>
                </c:pt>
                <c:pt idx="1444">
                  <c:v>0.56756496104845389</c:v>
                </c:pt>
                <c:pt idx="1445">
                  <c:v>0.56776226482078407</c:v>
                </c:pt>
                <c:pt idx="1446">
                  <c:v>0.56795973155560819</c:v>
                </c:pt>
                <c:pt idx="1447">
                  <c:v>0.56815661223344238</c:v>
                </c:pt>
                <c:pt idx="1448">
                  <c:v>0.56835228621798028</c:v>
                </c:pt>
                <c:pt idx="1449">
                  <c:v>0.56854624659923947</c:v>
                </c:pt>
                <c:pt idx="1450">
                  <c:v>0.56873818666899523</c:v>
                </c:pt>
                <c:pt idx="1451">
                  <c:v>0.56892794346475384</c:v>
                </c:pt>
                <c:pt idx="1452">
                  <c:v>0.5691154654161058</c:v>
                </c:pt>
                <c:pt idx="1453">
                  <c:v>0.56930085550101606</c:v>
                </c:pt>
                <c:pt idx="1454">
                  <c:v>0.56948432488674006</c:v>
                </c:pt>
                <c:pt idx="1455">
                  <c:v>0.56966619081272296</c:v>
                </c:pt>
                <c:pt idx="1456">
                  <c:v>0.56984684163129018</c:v>
                </c:pt>
                <c:pt idx="1457">
                  <c:v>0.57002667790881134</c:v>
                </c:pt>
                <c:pt idx="1458">
                  <c:v>0.57020604321278268</c:v>
                </c:pt>
                <c:pt idx="1459">
                  <c:v>0.57038520402650938</c:v>
                </c:pt>
                <c:pt idx="1460">
                  <c:v>0.57056434779485865</c:v>
                </c:pt>
                <c:pt idx="1461">
                  <c:v>0.57074359828681331</c:v>
                </c:pt>
                <c:pt idx="1462">
                  <c:v>0.57092299317591433</c:v>
                </c:pt>
                <c:pt idx="1463">
                  <c:v>0.57110253707635628</c:v>
                </c:pt>
                <c:pt idx="1464">
                  <c:v>0.57128226549029471</c:v>
                </c:pt>
                <c:pt idx="1465">
                  <c:v>0.57146213954992642</c:v>
                </c:pt>
                <c:pt idx="1466">
                  <c:v>0.57164199824700457</c:v>
                </c:pt>
                <c:pt idx="1467">
                  <c:v>0.57182150170538859</c:v>
                </c:pt>
                <c:pt idx="1468">
                  <c:v>0.57200019914541533</c:v>
                </c:pt>
                <c:pt idx="1469">
                  <c:v>0.57217765102434248</c:v>
                </c:pt>
                <c:pt idx="1470">
                  <c:v>0.57235342643068565</c:v>
                </c:pt>
                <c:pt idx="1471">
                  <c:v>0.57252718505402711</c:v>
                </c:pt>
                <c:pt idx="1472">
                  <c:v>0.57269869813888763</c:v>
                </c:pt>
                <c:pt idx="1473">
                  <c:v>0.57286778556882645</c:v>
                </c:pt>
                <c:pt idx="1474">
                  <c:v>0.57303424887919441</c:v>
                </c:pt>
                <c:pt idx="1475">
                  <c:v>0.57319809659267995</c:v>
                </c:pt>
                <c:pt idx="1476">
                  <c:v>0.57335967395960352</c:v>
                </c:pt>
                <c:pt idx="1477">
                  <c:v>0.57351963836697351</c:v>
                </c:pt>
                <c:pt idx="1478">
                  <c:v>0.57367887335161549</c:v>
                </c:pt>
                <c:pt idx="1479">
                  <c:v>0.57383823650229604</c:v>
                </c:pt>
                <c:pt idx="1480">
                  <c:v>0.57399847645850643</c:v>
                </c:pt>
                <c:pt idx="1481">
                  <c:v>0.57416013394956078</c:v>
                </c:pt>
                <c:pt idx="1482">
                  <c:v>0.57432362582722141</c:v>
                </c:pt>
                <c:pt idx="1483">
                  <c:v>0.57448935971486115</c:v>
                </c:pt>
                <c:pt idx="1484">
                  <c:v>0.57465781201449428</c:v>
                </c:pt>
                <c:pt idx="1485">
                  <c:v>0.57482937102416154</c:v>
                </c:pt>
                <c:pt idx="1486">
                  <c:v>0.57500415942715266</c:v>
                </c:pt>
                <c:pt idx="1487">
                  <c:v>0.57518206865418453</c:v>
                </c:pt>
                <c:pt idx="1488">
                  <c:v>0.5753627724545618</c:v>
                </c:pt>
                <c:pt idx="1489">
                  <c:v>0.57554593165784429</c:v>
                </c:pt>
                <c:pt idx="1490">
                  <c:v>0.57573130198314493</c:v>
                </c:pt>
                <c:pt idx="1491">
                  <c:v>0.5759187078739334</c:v>
                </c:pt>
                <c:pt idx="1492">
                  <c:v>0.57610792079186857</c:v>
                </c:pt>
                <c:pt idx="1493">
                  <c:v>0.57629858582396432</c:v>
                </c:pt>
                <c:pt idx="1494">
                  <c:v>0.57649015550961102</c:v>
                </c:pt>
                <c:pt idx="1495">
                  <c:v>0.57668190732023006</c:v>
                </c:pt>
                <c:pt idx="1496">
                  <c:v>0.57687310705604478</c:v>
                </c:pt>
                <c:pt idx="1497">
                  <c:v>0.57706310498418101</c:v>
                </c:pt>
                <c:pt idx="1498">
                  <c:v>0.57725141786275991</c:v>
                </c:pt>
                <c:pt idx="1499">
                  <c:v>0.57743765446236994</c:v>
                </c:pt>
                <c:pt idx="1500">
                  <c:v>0.57762147724111024</c:v>
                </c:pt>
                <c:pt idx="1501">
                  <c:v>0.57780268458582229</c:v>
                </c:pt>
                <c:pt idx="1502">
                  <c:v>0.57798118377833829</c:v>
                </c:pt>
                <c:pt idx="1503">
                  <c:v>0.57815699034406576</c:v>
                </c:pt>
                <c:pt idx="1504">
                  <c:v>0.57833023407758233</c:v>
                </c:pt>
                <c:pt idx="1505">
                  <c:v>0.57850117657657585</c:v>
                </c:pt>
                <c:pt idx="1506">
                  <c:v>0.57867013665474576</c:v>
                </c:pt>
                <c:pt idx="1507">
                  <c:v>0.57883742330027155</c:v>
                </c:pt>
                <c:pt idx="1508">
                  <c:v>0.57900327563699916</c:v>
                </c:pt>
                <c:pt idx="1509">
                  <c:v>0.57916790694928511</c:v>
                </c:pt>
                <c:pt idx="1510">
                  <c:v>0.579331459191467</c:v>
                </c:pt>
                <c:pt idx="1511">
                  <c:v>0.57949397877691333</c:v>
                </c:pt>
                <c:pt idx="1512">
                  <c:v>0.57965549974209429</c:v>
                </c:pt>
                <c:pt idx="1513">
                  <c:v>0.57981591742622107</c:v>
                </c:pt>
                <c:pt idx="1514">
                  <c:v>0.57997498776554535</c:v>
                </c:pt>
                <c:pt idx="1515">
                  <c:v>0.58013238830929648</c:v>
                </c:pt>
                <c:pt idx="1516">
                  <c:v>0.58028780594366225</c:v>
                </c:pt>
                <c:pt idx="1517">
                  <c:v>0.58044096495694852</c:v>
                </c:pt>
                <c:pt idx="1518">
                  <c:v>0.58059165792753986</c:v>
                </c:pt>
                <c:pt idx="1519">
                  <c:v>0.58073968449082436</c:v>
                </c:pt>
                <c:pt idx="1520">
                  <c:v>0.58088493580609601</c:v>
                </c:pt>
                <c:pt idx="1521">
                  <c:v>0.58102737604549137</c:v>
                </c:pt>
                <c:pt idx="1522">
                  <c:v>0.5811670117231672</c:v>
                </c:pt>
                <c:pt idx="1523">
                  <c:v>0.58130411556516282</c:v>
                </c:pt>
                <c:pt idx="1524">
                  <c:v>0.58143930391929766</c:v>
                </c:pt>
                <c:pt idx="1525">
                  <c:v>0.58157341244334348</c:v>
                </c:pt>
                <c:pt idx="1526">
                  <c:v>0.581707313871482</c:v>
                </c:pt>
                <c:pt idx="1527">
                  <c:v>0.58184180982501432</c:v>
                </c:pt>
                <c:pt idx="1528">
                  <c:v>0.58197755367388582</c:v>
                </c:pt>
                <c:pt idx="1529">
                  <c:v>0.58211515308037376</c:v>
                </c:pt>
                <c:pt idx="1530">
                  <c:v>0.58225519448146035</c:v>
                </c:pt>
                <c:pt idx="1531">
                  <c:v>0.58239824808302021</c:v>
                </c:pt>
                <c:pt idx="1532">
                  <c:v>0.58254485553720625</c:v>
                </c:pt>
                <c:pt idx="1533">
                  <c:v>0.58269540161355748</c:v>
                </c:pt>
                <c:pt idx="1534">
                  <c:v>0.58285000041839075</c:v>
                </c:pt>
                <c:pt idx="1535">
                  <c:v>0.58300851309159263</c:v>
                </c:pt>
                <c:pt idx="1536">
                  <c:v>0.58317067282415036</c:v>
                </c:pt>
                <c:pt idx="1537">
                  <c:v>0.58333618680470745</c:v>
                </c:pt>
                <c:pt idx="1538">
                  <c:v>0.58350480792957571</c:v>
                </c:pt>
                <c:pt idx="1539">
                  <c:v>0.58367621423654636</c:v>
                </c:pt>
                <c:pt idx="1540">
                  <c:v>0.58384988785013925</c:v>
                </c:pt>
                <c:pt idx="1541">
                  <c:v>0.58402506015411515</c:v>
                </c:pt>
                <c:pt idx="1542">
                  <c:v>0.58420073589385646</c:v>
                </c:pt>
                <c:pt idx="1543">
                  <c:v>0.58437580179993498</c:v>
                </c:pt>
                <c:pt idx="1544">
                  <c:v>0.58454918406785683</c:v>
                </c:pt>
                <c:pt idx="1545">
                  <c:v>0.58472003032018083</c:v>
                </c:pt>
                <c:pt idx="1546">
                  <c:v>0.58488772426337199</c:v>
                </c:pt>
                <c:pt idx="1547">
                  <c:v>0.58505181794056837</c:v>
                </c:pt>
                <c:pt idx="1548">
                  <c:v>0.58521199498087917</c:v>
                </c:pt>
                <c:pt idx="1549">
                  <c:v>0.58536811565563729</c:v>
                </c:pt>
                <c:pt idx="1550">
                  <c:v>0.58552022458681785</c:v>
                </c:pt>
                <c:pt idx="1551">
                  <c:v>0.58566871680375743</c:v>
                </c:pt>
                <c:pt idx="1552">
                  <c:v>0.58581446020930439</c:v>
                </c:pt>
                <c:pt idx="1553">
                  <c:v>0.58595871002722455</c:v>
                </c:pt>
                <c:pt idx="1554">
                  <c:v>0.58610288677801736</c:v>
                </c:pt>
                <c:pt idx="1555">
                  <c:v>0.58624827195921503</c:v>
                </c:pt>
                <c:pt idx="1556">
                  <c:v>0.58639584964279889</c:v>
                </c:pt>
                <c:pt idx="1557">
                  <c:v>0.58654637091106898</c:v>
                </c:pt>
                <c:pt idx="1558">
                  <c:v>0.58670039109590821</c:v>
                </c:pt>
                <c:pt idx="1559">
                  <c:v>0.58685825137628833</c:v>
                </c:pt>
                <c:pt idx="1560">
                  <c:v>0.58702012264026104</c:v>
                </c:pt>
                <c:pt idx="1561">
                  <c:v>0.58718592465512598</c:v>
                </c:pt>
                <c:pt idx="1562">
                  <c:v>0.58735518731588776</c:v>
                </c:pt>
                <c:pt idx="1563">
                  <c:v>0.58752704733389216</c:v>
                </c:pt>
                <c:pt idx="1564">
                  <c:v>0.58770041212215951</c:v>
                </c:pt>
                <c:pt idx="1565">
                  <c:v>0.58787418350239173</c:v>
                </c:pt>
                <c:pt idx="1566">
                  <c:v>0.58804745378109824</c:v>
                </c:pt>
                <c:pt idx="1567">
                  <c:v>0.58821948278719172</c:v>
                </c:pt>
                <c:pt idx="1568">
                  <c:v>0.58838969857768908</c:v>
                </c:pt>
                <c:pt idx="1569">
                  <c:v>0.58855774015972451</c:v>
                </c:pt>
                <c:pt idx="1570">
                  <c:v>0.58872348278719167</c:v>
                </c:pt>
                <c:pt idx="1571">
                  <c:v>0.58888696424220099</c:v>
                </c:pt>
                <c:pt idx="1572">
                  <c:v>0.58904835606421979</c:v>
                </c:pt>
                <c:pt idx="1573">
                  <c:v>0.58920798629533666</c:v>
                </c:pt>
                <c:pt idx="1574">
                  <c:v>0.58936630207814367</c:v>
                </c:pt>
                <c:pt idx="1575">
                  <c:v>0.58952381575108781</c:v>
                </c:pt>
                <c:pt idx="1576">
                  <c:v>0.58968102206439166</c:v>
                </c:pt>
                <c:pt idx="1577">
                  <c:v>0.58983833841266375</c:v>
                </c:pt>
                <c:pt idx="1578">
                  <c:v>0.5899959872543652</c:v>
                </c:pt>
                <c:pt idx="1579">
                  <c:v>0.5901539370501192</c:v>
                </c:pt>
                <c:pt idx="1580">
                  <c:v>0.59031192251088271</c:v>
                </c:pt>
                <c:pt idx="1581">
                  <c:v>0.59046957982098836</c:v>
                </c:pt>
                <c:pt idx="1582">
                  <c:v>0.59062656427296223</c:v>
                </c:pt>
                <c:pt idx="1583">
                  <c:v>0.59078252887937599</c:v>
                </c:pt>
                <c:pt idx="1584">
                  <c:v>0.59093715498938382</c:v>
                </c:pt>
                <c:pt idx="1585">
                  <c:v>0.59109016537132153</c:v>
                </c:pt>
                <c:pt idx="1586">
                  <c:v>0.59124129625611588</c:v>
                </c:pt>
                <c:pt idx="1587">
                  <c:v>0.59139039656960979</c:v>
                </c:pt>
                <c:pt idx="1588">
                  <c:v>0.59153762308584767</c:v>
                </c:pt>
                <c:pt idx="1589">
                  <c:v>0.59168346121809412</c:v>
                </c:pt>
                <c:pt idx="1590">
                  <c:v>0.59182859527854015</c:v>
                </c:pt>
                <c:pt idx="1591">
                  <c:v>0.59197376641539623</c:v>
                </c:pt>
                <c:pt idx="1592">
                  <c:v>0.59211965704089098</c:v>
                </c:pt>
                <c:pt idx="1593">
                  <c:v>0.59226695374717042</c:v>
                </c:pt>
                <c:pt idx="1594">
                  <c:v>0.59241632808953448</c:v>
                </c:pt>
                <c:pt idx="1595">
                  <c:v>0.59256839733864231</c:v>
                </c:pt>
                <c:pt idx="1596">
                  <c:v>0.59272372746616597</c:v>
                </c:pt>
                <c:pt idx="1597">
                  <c:v>0.59288273716954554</c:v>
                </c:pt>
                <c:pt idx="1598">
                  <c:v>0.59304557632867649</c:v>
                </c:pt>
                <c:pt idx="1599">
                  <c:v>0.59321216856506798</c:v>
                </c:pt>
                <c:pt idx="1600">
                  <c:v>0.59338233283944064</c:v>
                </c:pt>
                <c:pt idx="1601">
                  <c:v>0.59355581298257121</c:v>
                </c:pt>
                <c:pt idx="1602">
                  <c:v>0.59373231564025675</c:v>
                </c:pt>
                <c:pt idx="1603">
                  <c:v>0.5939114426346519</c:v>
                </c:pt>
                <c:pt idx="1604">
                  <c:v>0.59409265225931884</c:v>
                </c:pt>
                <c:pt idx="1605">
                  <c:v>0.59427525938779702</c:v>
                </c:pt>
                <c:pt idx="1606">
                  <c:v>0.59445849339531542</c:v>
                </c:pt>
                <c:pt idx="1607">
                  <c:v>0.59464161525076442</c:v>
                </c:pt>
                <c:pt idx="1608">
                  <c:v>0.59482401783471339</c:v>
                </c:pt>
                <c:pt idx="1609">
                  <c:v>0.59500520265129908</c:v>
                </c:pt>
                <c:pt idx="1610">
                  <c:v>0.59518477667971714</c:v>
                </c:pt>
                <c:pt idx="1611">
                  <c:v>0.59536247528233999</c:v>
                </c:pt>
                <c:pt idx="1612">
                  <c:v>0.59553814450792431</c:v>
                </c:pt>
                <c:pt idx="1613">
                  <c:v>0.59571162237109987</c:v>
                </c:pt>
                <c:pt idx="1614">
                  <c:v>0.59588270058169701</c:v>
                </c:pt>
                <c:pt idx="1615">
                  <c:v>0.59605119283482622</c:v>
                </c:pt>
                <c:pt idx="1616">
                  <c:v>0.59621703013470828</c:v>
                </c:pt>
                <c:pt idx="1617">
                  <c:v>0.59638023804940898</c:v>
                </c:pt>
                <c:pt idx="1618">
                  <c:v>0.59654084686975839</c:v>
                </c:pt>
                <c:pt idx="1619">
                  <c:v>0.59669890371482559</c:v>
                </c:pt>
                <c:pt idx="1620">
                  <c:v>0.59685446373780604</c:v>
                </c:pt>
                <c:pt idx="1621">
                  <c:v>0.59700755294104324</c:v>
                </c:pt>
                <c:pt idx="1622">
                  <c:v>0.59715815232491243</c:v>
                </c:pt>
                <c:pt idx="1623">
                  <c:v>0.59730644526293297</c:v>
                </c:pt>
                <c:pt idx="1624">
                  <c:v>0.59745296211605226</c:v>
                </c:pt>
                <c:pt idx="1625">
                  <c:v>0.59759849109726526</c:v>
                </c:pt>
                <c:pt idx="1626">
                  <c:v>0.59774385320749024</c:v>
                </c:pt>
                <c:pt idx="1627">
                  <c:v>0.59788976429829488</c:v>
                </c:pt>
                <c:pt idx="1628">
                  <c:v>0.59803682654920753</c:v>
                </c:pt>
                <c:pt idx="1629">
                  <c:v>0.59818551125948594</c:v>
                </c:pt>
                <c:pt idx="1630">
                  <c:v>0.59833608914663716</c:v>
                </c:pt>
                <c:pt idx="1631">
                  <c:v>0.59848878668618577</c:v>
                </c:pt>
                <c:pt idx="1632">
                  <c:v>0.59864394880274396</c:v>
                </c:pt>
                <c:pt idx="1633">
                  <c:v>0.59880191287535867</c:v>
                </c:pt>
                <c:pt idx="1634">
                  <c:v>0.59896282254119149</c:v>
                </c:pt>
                <c:pt idx="1635">
                  <c:v>0.59912661749000562</c:v>
                </c:pt>
                <c:pt idx="1636">
                  <c:v>0.59929312118814682</c:v>
                </c:pt>
                <c:pt idx="1637">
                  <c:v>0.59946213728806674</c:v>
                </c:pt>
                <c:pt idx="1638">
                  <c:v>0.59963347698778213</c:v>
                </c:pt>
                <c:pt idx="1639">
                  <c:v>0.59980696950781098</c:v>
                </c:pt>
                <c:pt idx="1640">
                  <c:v>0.59998252869842705</c:v>
                </c:pt>
                <c:pt idx="1641">
                  <c:v>0.60015998030593098</c:v>
                </c:pt>
                <c:pt idx="1642">
                  <c:v>0.60033887507062966</c:v>
                </c:pt>
                <c:pt idx="1643">
                  <c:v>0.60051854008010686</c:v>
                </c:pt>
                <c:pt idx="1644">
                  <c:v>0.60069825139438326</c:v>
                </c:pt>
                <c:pt idx="1645">
                  <c:v>0.60087734766367118</c:v>
                </c:pt>
                <c:pt idx="1646">
                  <c:v>0.60105527002758641</c:v>
                </c:pt>
                <c:pt idx="1647">
                  <c:v>0.60123156363511754</c:v>
                </c:pt>
                <c:pt idx="1648">
                  <c:v>0.60140589409287271</c:v>
                </c:pt>
                <c:pt idx="1649">
                  <c:v>0.60157805750773863</c:v>
                </c:pt>
                <c:pt idx="1650">
                  <c:v>0.60174794205335358</c:v>
                </c:pt>
                <c:pt idx="1651">
                  <c:v>0.60191556119230871</c:v>
                </c:pt>
                <c:pt idx="1652">
                  <c:v>0.60208113651451067</c:v>
                </c:pt>
                <c:pt idx="1653">
                  <c:v>0.60224501354170279</c:v>
                </c:pt>
                <c:pt idx="1654">
                  <c:v>0.60240759957155032</c:v>
                </c:pt>
                <c:pt idx="1655">
                  <c:v>0.60256925624833502</c:v>
                </c:pt>
                <c:pt idx="1656">
                  <c:v>0.60273025977231298</c:v>
                </c:pt>
                <c:pt idx="1657">
                  <c:v>0.60289083385049191</c:v>
                </c:pt>
                <c:pt idx="1658">
                  <c:v>0.60305113905684138</c:v>
                </c:pt>
                <c:pt idx="1659">
                  <c:v>0.60321126088967181</c:v>
                </c:pt>
                <c:pt idx="1660">
                  <c:v>0.60337124483951288</c:v>
                </c:pt>
                <c:pt idx="1661">
                  <c:v>0.60353111614872268</c:v>
                </c:pt>
                <c:pt idx="1662">
                  <c:v>0.60369084946637375</c:v>
                </c:pt>
                <c:pt idx="1663">
                  <c:v>0.60385042291575552</c:v>
                </c:pt>
                <c:pt idx="1664">
                  <c:v>0.60400977770660125</c:v>
                </c:pt>
                <c:pt idx="1665">
                  <c:v>0.60416888718515216</c:v>
                </c:pt>
                <c:pt idx="1666">
                  <c:v>0.60432779363914368</c:v>
                </c:pt>
                <c:pt idx="1667">
                  <c:v>0.60448655927877504</c:v>
                </c:pt>
                <c:pt idx="1668">
                  <c:v>0.60464524821420806</c:v>
                </c:pt>
                <c:pt idx="1669">
                  <c:v>0.60480388644778582</c:v>
                </c:pt>
                <c:pt idx="1670">
                  <c:v>0.6049624827736203</c:v>
                </c:pt>
                <c:pt idx="1671">
                  <c:v>0.60512108697072797</c:v>
                </c:pt>
                <c:pt idx="1672">
                  <c:v>0.6052797781318312</c:v>
                </c:pt>
                <c:pt idx="1673">
                  <c:v>0.60543862986690411</c:v>
                </c:pt>
                <c:pt idx="1674">
                  <c:v>0.60559774287395662</c:v>
                </c:pt>
                <c:pt idx="1675">
                  <c:v>0.60575719532287242</c:v>
                </c:pt>
                <c:pt idx="1676">
                  <c:v>0.60591702890425647</c:v>
                </c:pt>
                <c:pt idx="1677">
                  <c:v>0.60607727238896858</c:v>
                </c:pt>
                <c:pt idx="1678">
                  <c:v>0.60623795389645307</c:v>
                </c:pt>
                <c:pt idx="1679">
                  <c:v>0.60639914725382249</c:v>
                </c:pt>
                <c:pt idx="1680">
                  <c:v>0.60656092818815166</c:v>
                </c:pt>
                <c:pt idx="1681">
                  <c:v>0.60672328068547143</c:v>
                </c:pt>
                <c:pt idx="1682">
                  <c:v>0.606886116858947</c:v>
                </c:pt>
                <c:pt idx="1683">
                  <c:v>0.60704935311023056</c:v>
                </c:pt>
                <c:pt idx="1684">
                  <c:v>0.60721291045516868</c:v>
                </c:pt>
                <c:pt idx="1685">
                  <c:v>0.60737674557461752</c:v>
                </c:pt>
                <c:pt idx="1686">
                  <c:v>0.60754080792957577</c:v>
                </c:pt>
                <c:pt idx="1687">
                  <c:v>0.60770501033890911</c:v>
                </c:pt>
                <c:pt idx="1688">
                  <c:v>0.60786924993322189</c:v>
                </c:pt>
                <c:pt idx="1689">
                  <c:v>0.60803341912035458</c:v>
                </c:pt>
                <c:pt idx="1690">
                  <c:v>0.60819739261135475</c:v>
                </c:pt>
                <c:pt idx="1691">
                  <c:v>0.60836108241081821</c:v>
                </c:pt>
                <c:pt idx="1692">
                  <c:v>0.60852445003093436</c:v>
                </c:pt>
                <c:pt idx="1693">
                  <c:v>0.60868744487841708</c:v>
                </c:pt>
                <c:pt idx="1694">
                  <c:v>0.60885001120293969</c:v>
                </c:pt>
                <c:pt idx="1695">
                  <c:v>0.60901207610022867</c:v>
                </c:pt>
                <c:pt idx="1696">
                  <c:v>0.60917359223407652</c:v>
                </c:pt>
                <c:pt idx="1697">
                  <c:v>0.60933456774717942</c:v>
                </c:pt>
                <c:pt idx="1698">
                  <c:v>0.60949503624173063</c:v>
                </c:pt>
                <c:pt idx="1699">
                  <c:v>0.6096550097689204</c:v>
                </c:pt>
                <c:pt idx="1700">
                  <c:v>0.6098145001628007</c:v>
                </c:pt>
                <c:pt idx="1701">
                  <c:v>0.60997352484874146</c:v>
                </c:pt>
                <c:pt idx="1702">
                  <c:v>0.61013207845256312</c:v>
                </c:pt>
                <c:pt idx="1703">
                  <c:v>0.61029014561171213</c:v>
                </c:pt>
                <c:pt idx="1704">
                  <c:v>0.61044769560108136</c:v>
                </c:pt>
                <c:pt idx="1705">
                  <c:v>0.61060470567540615</c:v>
                </c:pt>
                <c:pt idx="1706">
                  <c:v>0.61076114755238808</c:v>
                </c:pt>
                <c:pt idx="1707">
                  <c:v>0.61091698046426146</c:v>
                </c:pt>
                <c:pt idx="1708">
                  <c:v>0.61107214524076714</c:v>
                </c:pt>
                <c:pt idx="1709">
                  <c:v>0.61122662722505161</c:v>
                </c:pt>
                <c:pt idx="1710">
                  <c:v>0.61138044769669475</c:v>
                </c:pt>
                <c:pt idx="1711">
                  <c:v>0.61153362256109622</c:v>
                </c:pt>
                <c:pt idx="1712">
                  <c:v>0.61168620957711473</c:v>
                </c:pt>
                <c:pt idx="1713">
                  <c:v>0.61183829538303813</c:v>
                </c:pt>
                <c:pt idx="1714">
                  <c:v>0.61198996878853984</c:v>
                </c:pt>
                <c:pt idx="1715">
                  <c:v>0.6121412997122383</c:v>
                </c:pt>
                <c:pt idx="1716">
                  <c:v>0.61229235725848208</c:v>
                </c:pt>
                <c:pt idx="1717">
                  <c:v>0.61244321742576924</c:v>
                </c:pt>
                <c:pt idx="1718">
                  <c:v>0.61259392841886162</c:v>
                </c:pt>
                <c:pt idx="1719">
                  <c:v>0.61274449534051523</c:v>
                </c:pt>
                <c:pt idx="1720">
                  <c:v>0.61289491162228871</c:v>
                </c:pt>
                <c:pt idx="1721">
                  <c:v>0.61304517020717864</c:v>
                </c:pt>
                <c:pt idx="1722">
                  <c:v>0.61319523374735141</c:v>
                </c:pt>
                <c:pt idx="1723">
                  <c:v>0.6133450735805166</c:v>
                </c:pt>
                <c:pt idx="1724">
                  <c:v>0.61349468107541616</c:v>
                </c:pt>
                <c:pt idx="1725">
                  <c:v>0.61364403896953401</c:v>
                </c:pt>
                <c:pt idx="1726">
                  <c:v>0.61379313200888586</c:v>
                </c:pt>
                <c:pt idx="1727">
                  <c:v>0.61394192034854489</c:v>
                </c:pt>
                <c:pt idx="1728">
                  <c:v>0.61409043683071918</c:v>
                </c:pt>
                <c:pt idx="1729">
                  <c:v>0.61423874751981744</c:v>
                </c:pt>
                <c:pt idx="1730">
                  <c:v>0.61438690702618903</c:v>
                </c:pt>
                <c:pt idx="1731">
                  <c:v>0.61453499216260188</c:v>
                </c:pt>
                <c:pt idx="1732">
                  <c:v>0.61468311301830869</c:v>
                </c:pt>
                <c:pt idx="1733">
                  <c:v>0.61483134700320852</c:v>
                </c:pt>
                <c:pt idx="1734">
                  <c:v>0.61497976088741035</c:v>
                </c:pt>
                <c:pt idx="1735">
                  <c:v>0.6151284276294724</c:v>
                </c:pt>
                <c:pt idx="1736">
                  <c:v>0.6152773833286812</c:v>
                </c:pt>
                <c:pt idx="1737">
                  <c:v>0.61542665187027912</c:v>
                </c:pt>
                <c:pt idx="1738">
                  <c:v>0.61557619710069478</c:v>
                </c:pt>
                <c:pt idx="1739">
                  <c:v>0.6157259667981031</c:v>
                </c:pt>
                <c:pt idx="1740">
                  <c:v>0.61587593126880513</c:v>
                </c:pt>
                <c:pt idx="1741">
                  <c:v>0.61602607992729608</c:v>
                </c:pt>
                <c:pt idx="1742">
                  <c:v>0.61617638481698511</c:v>
                </c:pt>
                <c:pt idx="1743">
                  <c:v>0.61632686130042602</c:v>
                </c:pt>
                <c:pt idx="1744">
                  <c:v>0.61647749347221881</c:v>
                </c:pt>
                <c:pt idx="1745">
                  <c:v>0.61662817873439091</c:v>
                </c:pt>
                <c:pt idx="1746">
                  <c:v>0.6167786948456202</c:v>
                </c:pt>
                <c:pt idx="1747">
                  <c:v>0.61692871902942792</c:v>
                </c:pt>
                <c:pt idx="1748">
                  <c:v>0.617077909563996</c:v>
                </c:pt>
                <c:pt idx="1749">
                  <c:v>0.61722594671278563</c:v>
                </c:pt>
                <c:pt idx="1750">
                  <c:v>0.61737256138682894</c:v>
                </c:pt>
                <c:pt idx="1751">
                  <c:v>0.61751750664529159</c:v>
                </c:pt>
                <c:pt idx="1752">
                  <c:v>0.61766055921544316</c:v>
                </c:pt>
                <c:pt idx="1753">
                  <c:v>0.61780149229605141</c:v>
                </c:pt>
                <c:pt idx="1754">
                  <c:v>0.61794017734108497</c:v>
                </c:pt>
                <c:pt idx="1755">
                  <c:v>0.61807674859646256</c:v>
                </c:pt>
                <c:pt idx="1756">
                  <c:v>0.61821168740410049</c:v>
                </c:pt>
                <c:pt idx="1757">
                  <c:v>0.61834575885173604</c:v>
                </c:pt>
                <c:pt idx="1758">
                  <c:v>0.61847981325399426</c:v>
                </c:pt>
                <c:pt idx="1759">
                  <c:v>0.61861461244153415</c:v>
                </c:pt>
                <c:pt idx="1760">
                  <c:v>0.61875075403397417</c:v>
                </c:pt>
                <c:pt idx="1761">
                  <c:v>0.61888871269621959</c:v>
                </c:pt>
                <c:pt idx="1762">
                  <c:v>0.61902887053786226</c:v>
                </c:pt>
                <c:pt idx="1763">
                  <c:v>0.61917152862152391</c:v>
                </c:pt>
                <c:pt idx="1764">
                  <c:v>0.61931685398104652</c:v>
                </c:pt>
                <c:pt idx="1765">
                  <c:v>0.61946479786882203</c:v>
                </c:pt>
                <c:pt idx="1766">
                  <c:v>0.61961510834982925</c:v>
                </c:pt>
                <c:pt idx="1767">
                  <c:v>0.61976737801783344</c:v>
                </c:pt>
                <c:pt idx="1768">
                  <c:v>0.61992119409242052</c:v>
                </c:pt>
                <c:pt idx="1769">
                  <c:v>0.62007632396390167</c:v>
                </c:pt>
                <c:pt idx="1770">
                  <c:v>0.62023270878772541</c:v>
                </c:pt>
                <c:pt idx="1771">
                  <c:v>0.62039034541538252</c:v>
                </c:pt>
                <c:pt idx="1772">
                  <c:v>0.62054928634012141</c:v>
                </c:pt>
                <c:pt idx="1773">
                  <c:v>0.6207096173859602</c:v>
                </c:pt>
                <c:pt idx="1774">
                  <c:v>0.62087147676159637</c:v>
                </c:pt>
                <c:pt idx="1775">
                  <c:v>0.62103500348999674</c:v>
                </c:pt>
                <c:pt idx="1776">
                  <c:v>0.6212002550043122</c:v>
                </c:pt>
                <c:pt idx="1777">
                  <c:v>0.62136719895089609</c:v>
                </c:pt>
                <c:pt idx="1778">
                  <c:v>0.62153569929243691</c:v>
                </c:pt>
                <c:pt idx="1779">
                  <c:v>0.62170539557891502</c:v>
                </c:pt>
                <c:pt idx="1780">
                  <c:v>0.62187572677856029</c:v>
                </c:pt>
                <c:pt idx="1781">
                  <c:v>0.62204607876922335</c:v>
                </c:pt>
                <c:pt idx="1782">
                  <c:v>0.62221583216314436</c:v>
                </c:pt>
                <c:pt idx="1783">
                  <c:v>0.62238443374554164</c:v>
                </c:pt>
                <c:pt idx="1784">
                  <c:v>0.62255139837457396</c:v>
                </c:pt>
                <c:pt idx="1785">
                  <c:v>0.62271636907443872</c:v>
                </c:pt>
                <c:pt idx="1786">
                  <c:v>0.62287915004043393</c:v>
                </c:pt>
                <c:pt idx="1787">
                  <c:v>0.62303969914767776</c:v>
                </c:pt>
                <c:pt idx="1788">
                  <c:v>0.62319805971531406</c:v>
                </c:pt>
                <c:pt idx="1789">
                  <c:v>0.62335439503154477</c:v>
                </c:pt>
                <c:pt idx="1790">
                  <c:v>0.62350903737266039</c:v>
                </c:pt>
                <c:pt idx="1791">
                  <c:v>0.62366244213251876</c:v>
                </c:pt>
                <c:pt idx="1792">
                  <c:v>0.62381511768678755</c:v>
                </c:pt>
                <c:pt idx="1793">
                  <c:v>0.62396749570693621</c:v>
                </c:pt>
                <c:pt idx="1794">
                  <c:v>0.62411993132308952</c:v>
                </c:pt>
                <c:pt idx="1795">
                  <c:v>0.62427270605539842</c:v>
                </c:pt>
                <c:pt idx="1796">
                  <c:v>0.62442600099742696</c:v>
                </c:pt>
                <c:pt idx="1797">
                  <c:v>0.62457989388478174</c:v>
                </c:pt>
                <c:pt idx="1798">
                  <c:v>0.62473443596216449</c:v>
                </c:pt>
                <c:pt idx="1799">
                  <c:v>0.62488969068832112</c:v>
                </c:pt>
                <c:pt idx="1800">
                  <c:v>0.62504567972282354</c:v>
                </c:pt>
                <c:pt idx="1801">
                  <c:v>0.62520236756351633</c:v>
                </c:pt>
                <c:pt idx="1802">
                  <c:v>0.62535967989472496</c:v>
                </c:pt>
                <c:pt idx="1803">
                  <c:v>0.62551756112897672</c:v>
                </c:pt>
                <c:pt idx="1804">
                  <c:v>0.62567583554688699</c:v>
                </c:pt>
                <c:pt idx="1805">
                  <c:v>0.62583414454411401</c:v>
                </c:pt>
                <c:pt idx="1806">
                  <c:v>0.62599205302925587</c:v>
                </c:pt>
                <c:pt idx="1807">
                  <c:v>0.62614913888494017</c:v>
                </c:pt>
                <c:pt idx="1808">
                  <c:v>0.62630503286703532</c:v>
                </c:pt>
                <c:pt idx="1809">
                  <c:v>0.62645937903114679</c:v>
                </c:pt>
                <c:pt idx="1810">
                  <c:v>0.62661189254576066</c:v>
                </c:pt>
                <c:pt idx="1811">
                  <c:v>0.62676234888959959</c:v>
                </c:pt>
                <c:pt idx="1812">
                  <c:v>0.62691051621295957</c:v>
                </c:pt>
                <c:pt idx="1813">
                  <c:v>0.62705621640793197</c:v>
                </c:pt>
                <c:pt idx="1814">
                  <c:v>0.62719954425550073</c:v>
                </c:pt>
                <c:pt idx="1815">
                  <c:v>0.62734095460667716</c:v>
                </c:pt>
                <c:pt idx="1816">
                  <c:v>0.62748115278180849</c:v>
                </c:pt>
                <c:pt idx="1817">
                  <c:v>0.62762091939403974</c:v>
                </c:pt>
                <c:pt idx="1818">
                  <c:v>0.62776092990716525</c:v>
                </c:pt>
                <c:pt idx="1819">
                  <c:v>0.62790173031610952</c:v>
                </c:pt>
                <c:pt idx="1820">
                  <c:v>0.62804371896157207</c:v>
                </c:pt>
                <c:pt idx="1821">
                  <c:v>0.62818725129938535</c:v>
                </c:pt>
                <c:pt idx="1822">
                  <c:v>0.62833276095526602</c:v>
                </c:pt>
                <c:pt idx="1823">
                  <c:v>0.62848072574262859</c:v>
                </c:pt>
                <c:pt idx="1824">
                  <c:v>0.62863153683659978</c:v>
                </c:pt>
                <c:pt idx="1825">
                  <c:v>0.62878535953391312</c:v>
                </c:pt>
                <c:pt idx="1826">
                  <c:v>0.62894210013927743</c:v>
                </c:pt>
                <c:pt idx="1827">
                  <c:v>0.6291015017777688</c:v>
                </c:pt>
                <c:pt idx="1828">
                  <c:v>0.62926330909443373</c:v>
                </c:pt>
                <c:pt idx="1829">
                  <c:v>0.62942734712987247</c:v>
                </c:pt>
                <c:pt idx="1830">
                  <c:v>0.62959344971879749</c:v>
                </c:pt>
                <c:pt idx="1831">
                  <c:v>0.62976130543022035</c:v>
                </c:pt>
                <c:pt idx="1832">
                  <c:v>0.62993039394585215</c:v>
                </c:pt>
                <c:pt idx="1833">
                  <c:v>0.63009999919698645</c:v>
                </c:pt>
                <c:pt idx="1834">
                  <c:v>0.63026932765073362</c:v>
                </c:pt>
                <c:pt idx="1835">
                  <c:v>0.63043766931826739</c:v>
                </c:pt>
                <c:pt idx="1836">
                  <c:v>0.63060449107012317</c:v>
                </c:pt>
                <c:pt idx="1837">
                  <c:v>0.63076947034696129</c:v>
                </c:pt>
                <c:pt idx="1838">
                  <c:v>0.63093239918431998</c:v>
                </c:pt>
                <c:pt idx="1839">
                  <c:v>0.63109312840800436</c:v>
                </c:pt>
                <c:pt idx="1840">
                  <c:v>0.6312516168702561</c:v>
                </c:pt>
                <c:pt idx="1841">
                  <c:v>0.63140795305504105</c:v>
                </c:pt>
                <c:pt idx="1842">
                  <c:v>0.63156236343788352</c:v>
                </c:pt>
                <c:pt idx="1843">
                  <c:v>0.63171520868594166</c:v>
                </c:pt>
                <c:pt idx="1844">
                  <c:v>0.63186688665135338</c:v>
                </c:pt>
                <c:pt idx="1845">
                  <c:v>0.63201774779576403</c:v>
                </c:pt>
                <c:pt idx="1846">
                  <c:v>0.63216810653581756</c:v>
                </c:pt>
                <c:pt idx="1847">
                  <c:v>0.63231818630709824</c:v>
                </c:pt>
                <c:pt idx="1848">
                  <c:v>0.63246816179758258</c:v>
                </c:pt>
                <c:pt idx="1849">
                  <c:v>0.63261817783869423</c:v>
                </c:pt>
                <c:pt idx="1850">
                  <c:v>0.6327683250314996</c:v>
                </c:pt>
                <c:pt idx="1851">
                  <c:v>0.63291870944818862</c:v>
                </c:pt>
                <c:pt idx="1852">
                  <c:v>0.63306943531527271</c:v>
                </c:pt>
                <c:pt idx="1853">
                  <c:v>0.63322053466069039</c:v>
                </c:pt>
                <c:pt idx="1854">
                  <c:v>0.63337203174967649</c:v>
                </c:pt>
                <c:pt idx="1855">
                  <c:v>0.63352398173542679</c:v>
                </c:pt>
                <c:pt idx="1856">
                  <c:v>0.63367641208596981</c:v>
                </c:pt>
                <c:pt idx="1857">
                  <c:v>0.63382934310376171</c:v>
                </c:pt>
                <c:pt idx="1858">
                  <c:v>0.63398278320292167</c:v>
                </c:pt>
                <c:pt idx="1859">
                  <c:v>0.63413672353505324</c:v>
                </c:pt>
                <c:pt idx="1860">
                  <c:v>0.63429116334017133</c:v>
                </c:pt>
                <c:pt idx="1861">
                  <c:v>0.63444603449105097</c:v>
                </c:pt>
                <c:pt idx="1862">
                  <c:v>0.63460122027571286</c:v>
                </c:pt>
                <c:pt idx="1863">
                  <c:v>0.63475665707255713</c:v>
                </c:pt>
                <c:pt idx="1864">
                  <c:v>0.63491230639377294</c:v>
                </c:pt>
                <c:pt idx="1865">
                  <c:v>0.63506814218273222</c:v>
                </c:pt>
                <c:pt idx="1866">
                  <c:v>0.63522414310557118</c:v>
                </c:pt>
                <c:pt idx="1867">
                  <c:v>0.63538029781679961</c:v>
                </c:pt>
                <c:pt idx="1868">
                  <c:v>0.6355365955680583</c:v>
                </c:pt>
                <c:pt idx="1869">
                  <c:v>0.63569300606851742</c:v>
                </c:pt>
                <c:pt idx="1870">
                  <c:v>0.63584946900794026</c:v>
                </c:pt>
                <c:pt idx="1871">
                  <c:v>0.63600595485548184</c:v>
                </c:pt>
                <c:pt idx="1872">
                  <c:v>0.63616247756229505</c:v>
                </c:pt>
                <c:pt idx="1873">
                  <c:v>0.63631905569372715</c:v>
                </c:pt>
                <c:pt idx="1874">
                  <c:v>0.63647567236725477</c:v>
                </c:pt>
                <c:pt idx="1875">
                  <c:v>0.63663225902137555</c:v>
                </c:pt>
                <c:pt idx="1876">
                  <c:v>0.63678877467118544</c:v>
                </c:pt>
                <c:pt idx="1877">
                  <c:v>0.63694516117783306</c:v>
                </c:pt>
                <c:pt idx="1878">
                  <c:v>0.63710136051103661</c:v>
                </c:pt>
                <c:pt idx="1879">
                  <c:v>0.63725732175180261</c:v>
                </c:pt>
                <c:pt idx="1880">
                  <c:v>0.63741302932043864</c:v>
                </c:pt>
                <c:pt idx="1881">
                  <c:v>0.63756848229410612</c:v>
                </c:pt>
                <c:pt idx="1882">
                  <c:v>0.63772366210745746</c:v>
                </c:pt>
                <c:pt idx="1883">
                  <c:v>0.63787855850069541</c:v>
                </c:pt>
                <c:pt idx="1884">
                  <c:v>0.63803317027955786</c:v>
                </c:pt>
                <c:pt idx="1885">
                  <c:v>0.63818753842894915</c:v>
                </c:pt>
                <c:pt idx="1886">
                  <c:v>0.63834164362353707</c:v>
                </c:pt>
                <c:pt idx="1887">
                  <c:v>0.6384954601866859</c:v>
                </c:pt>
                <c:pt idx="1888">
                  <c:v>0.63864898980121976</c:v>
                </c:pt>
                <c:pt idx="1889">
                  <c:v>0.63880226910927151</c:v>
                </c:pt>
                <c:pt idx="1890">
                  <c:v>0.63895531504764946</c:v>
                </c:pt>
                <c:pt idx="1891">
                  <c:v>0.63910813423907975</c:v>
                </c:pt>
                <c:pt idx="1892">
                  <c:v>0.63926076278284905</c:v>
                </c:pt>
                <c:pt idx="1893">
                  <c:v>0.63941319682474773</c:v>
                </c:pt>
                <c:pt idx="1894">
                  <c:v>0.63956544678742699</c:v>
                </c:pt>
                <c:pt idx="1895">
                  <c:v>0.63971748346574975</c:v>
                </c:pt>
                <c:pt idx="1896">
                  <c:v>0.63986930566545386</c:v>
                </c:pt>
                <c:pt idx="1897">
                  <c:v>0.64002094568590118</c:v>
                </c:pt>
                <c:pt idx="1898">
                  <c:v>0.64017240645846207</c:v>
                </c:pt>
                <c:pt idx="1899">
                  <c:v>0.64032365275240433</c:v>
                </c:pt>
                <c:pt idx="1900">
                  <c:v>0.64047467479649256</c:v>
                </c:pt>
                <c:pt idx="1901">
                  <c:v>0.6406254682479553</c:v>
                </c:pt>
                <c:pt idx="1902">
                  <c:v>0.6407760202956172</c:v>
                </c:pt>
                <c:pt idx="1903">
                  <c:v>0.64092636709304951</c:v>
                </c:pt>
                <c:pt idx="1904">
                  <c:v>0.64107652487136002</c:v>
                </c:pt>
                <c:pt idx="1905">
                  <c:v>0.64122653369261429</c:v>
                </c:pt>
                <c:pt idx="1906">
                  <c:v>0.64137647715516011</c:v>
                </c:pt>
                <c:pt idx="1907">
                  <c:v>0.64152643228890394</c:v>
                </c:pt>
                <c:pt idx="1908">
                  <c:v>0.64167639241683472</c:v>
                </c:pt>
                <c:pt idx="1909">
                  <c:v>0.64182620581337957</c:v>
                </c:pt>
                <c:pt idx="1910">
                  <c:v>0.64197557744151168</c:v>
                </c:pt>
                <c:pt idx="1911">
                  <c:v>0.64212417019360724</c:v>
                </c:pt>
                <c:pt idx="1912">
                  <c:v>0.64227165602757774</c:v>
                </c:pt>
                <c:pt idx="1913">
                  <c:v>0.64241771200409059</c:v>
                </c:pt>
                <c:pt idx="1914">
                  <c:v>0.64256210024784666</c:v>
                </c:pt>
                <c:pt idx="1915">
                  <c:v>0.642704654973551</c:v>
                </c:pt>
                <c:pt idx="1916">
                  <c:v>0.6428452131101402</c:v>
                </c:pt>
                <c:pt idx="1917">
                  <c:v>0.64298361951210892</c:v>
                </c:pt>
                <c:pt idx="1918">
                  <c:v>0.64311992488131242</c:v>
                </c:pt>
                <c:pt idx="1919">
                  <c:v>0.6432545075274172</c:v>
                </c:pt>
                <c:pt idx="1920">
                  <c:v>0.64338799253807055</c:v>
                </c:pt>
                <c:pt idx="1921">
                  <c:v>0.64352110863030021</c:v>
                </c:pt>
                <c:pt idx="1922">
                  <c:v>0.64365455249319525</c:v>
                </c:pt>
                <c:pt idx="1923">
                  <c:v>0.64378893341757226</c:v>
                </c:pt>
                <c:pt idx="1924">
                  <c:v>0.64392471005436736</c:v>
                </c:pt>
                <c:pt idx="1925">
                  <c:v>0.64406220078300291</c:v>
                </c:pt>
                <c:pt idx="1926">
                  <c:v>0.64420164852724981</c:v>
                </c:pt>
                <c:pt idx="1927">
                  <c:v>0.64434327449702233</c:v>
                </c:pt>
                <c:pt idx="1928">
                  <c:v>0.64448716006499795</c:v>
                </c:pt>
                <c:pt idx="1929">
                  <c:v>0.6446331495971096</c:v>
                </c:pt>
                <c:pt idx="1930">
                  <c:v>0.64478094713349154</c:v>
                </c:pt>
                <c:pt idx="1931">
                  <c:v>0.6449302281605569</c:v>
                </c:pt>
                <c:pt idx="1932">
                  <c:v>0.64508078194532736</c:v>
                </c:pt>
                <c:pt idx="1933">
                  <c:v>0.64523254492048765</c:v>
                </c:pt>
                <c:pt idx="1934">
                  <c:v>0.64538558515897815</c:v>
                </c:pt>
                <c:pt idx="1935">
                  <c:v>0.64554000601875638</c:v>
                </c:pt>
                <c:pt idx="1936">
                  <c:v>0.64569586406441892</c:v>
                </c:pt>
                <c:pt idx="1937">
                  <c:v>0.64585309838859761</c:v>
                </c:pt>
                <c:pt idx="1938">
                  <c:v>0.64601160118199474</c:v>
                </c:pt>
                <c:pt idx="1939">
                  <c:v>0.64617135040504581</c:v>
                </c:pt>
                <c:pt idx="1940">
                  <c:v>0.6463323230410627</c:v>
                </c:pt>
                <c:pt idx="1941">
                  <c:v>0.64649439667817898</c:v>
                </c:pt>
                <c:pt idx="1942">
                  <c:v>0.64665721059495151</c:v>
                </c:pt>
                <c:pt idx="1943">
                  <c:v>0.64682020082823977</c:v>
                </c:pt>
                <c:pt idx="1944">
                  <c:v>0.64698270532255575</c:v>
                </c:pt>
                <c:pt idx="1945">
                  <c:v>0.64714409225895675</c:v>
                </c:pt>
                <c:pt idx="1946">
                  <c:v>0.64730384468480162</c:v>
                </c:pt>
                <c:pt idx="1947">
                  <c:v>0.64746163146377711</c:v>
                </c:pt>
                <c:pt idx="1948">
                  <c:v>0.64761727410798198</c:v>
                </c:pt>
                <c:pt idx="1949">
                  <c:v>0.647770650151265</c:v>
                </c:pt>
                <c:pt idx="1950">
                  <c:v>0.64792174091970933</c:v>
                </c:pt>
                <c:pt idx="1951">
                  <c:v>0.64807061682049516</c:v>
                </c:pt>
                <c:pt idx="1952">
                  <c:v>0.64821753092862111</c:v>
                </c:pt>
                <c:pt idx="1953">
                  <c:v>0.64836286909931906</c:v>
                </c:pt>
                <c:pt idx="1954">
                  <c:v>0.64850704416728799</c:v>
                </c:pt>
                <c:pt idx="1955">
                  <c:v>0.64865046478730903</c:v>
                </c:pt>
                <c:pt idx="1956">
                  <c:v>0.64879347637255635</c:v>
                </c:pt>
                <c:pt idx="1957">
                  <c:v>0.6489363629945587</c:v>
                </c:pt>
                <c:pt idx="1958">
                  <c:v>0.64907926747620825</c:v>
                </c:pt>
                <c:pt idx="1959">
                  <c:v>0.64922210437347916</c:v>
                </c:pt>
                <c:pt idx="1960">
                  <c:v>0.64936453060743693</c:v>
                </c:pt>
                <c:pt idx="1961">
                  <c:v>0.6495061168408518</c:v>
                </c:pt>
                <c:pt idx="1962">
                  <c:v>0.64964637592335095</c:v>
                </c:pt>
                <c:pt idx="1963">
                  <c:v>0.6497848220616772</c:v>
                </c:pt>
                <c:pt idx="1964">
                  <c:v>0.64992104491822555</c:v>
                </c:pt>
                <c:pt idx="1965">
                  <c:v>0.65005471759088462</c:v>
                </c:pt>
                <c:pt idx="1966">
                  <c:v>0.65018565974607534</c:v>
                </c:pt>
                <c:pt idx="1967">
                  <c:v>0.65031372921232167</c:v>
                </c:pt>
                <c:pt idx="1968">
                  <c:v>0.65043889944443378</c:v>
                </c:pt>
                <c:pt idx="1969">
                  <c:v>0.6505614183603694</c:v>
                </c:pt>
                <c:pt idx="1970">
                  <c:v>0.65068187576275882</c:v>
                </c:pt>
                <c:pt idx="1971">
                  <c:v>0.65080103896500996</c:v>
                </c:pt>
                <c:pt idx="1972">
                  <c:v>0.65091970453995218</c:v>
                </c:pt>
                <c:pt idx="1973">
                  <c:v>0.65103860473311503</c:v>
                </c:pt>
                <c:pt idx="1974">
                  <c:v>0.65115832625290404</c:v>
                </c:pt>
                <c:pt idx="1975">
                  <c:v>0.65127928307399541</c:v>
                </c:pt>
                <c:pt idx="1976">
                  <c:v>0.65140169293208627</c:v>
                </c:pt>
                <c:pt idx="1977">
                  <c:v>0.65152572248102625</c:v>
                </c:pt>
                <c:pt idx="1978">
                  <c:v>0.65165146845604616</c:v>
                </c:pt>
                <c:pt idx="1979">
                  <c:v>0.65177889188077376</c:v>
                </c:pt>
                <c:pt idx="1980">
                  <c:v>0.65190777843944414</c:v>
                </c:pt>
                <c:pt idx="1981">
                  <c:v>0.65203780215278506</c:v>
                </c:pt>
                <c:pt idx="1982">
                  <c:v>0.65216871255146047</c:v>
                </c:pt>
                <c:pt idx="1983">
                  <c:v>0.65230043417981876</c:v>
                </c:pt>
                <c:pt idx="1984">
                  <c:v>0.65243309911239278</c:v>
                </c:pt>
                <c:pt idx="1985">
                  <c:v>0.65256694831870599</c:v>
                </c:pt>
                <c:pt idx="1986">
                  <c:v>0.65270223205095612</c:v>
                </c:pt>
                <c:pt idx="1987">
                  <c:v>0.6528391015461541</c:v>
                </c:pt>
                <c:pt idx="1988">
                  <c:v>0.65297764876248299</c:v>
                </c:pt>
                <c:pt idx="1989">
                  <c:v>0.65311797781788494</c:v>
                </c:pt>
                <c:pt idx="1990">
                  <c:v>0.65326019272173319</c:v>
                </c:pt>
                <c:pt idx="1991">
                  <c:v>0.65340435226429472</c:v>
                </c:pt>
                <c:pt idx="1992">
                  <c:v>0.65355033137375518</c:v>
                </c:pt>
                <c:pt idx="1993">
                  <c:v>0.65369775912315919</c:v>
                </c:pt>
                <c:pt idx="1994">
                  <c:v>0.65384603251870876</c:v>
                </c:pt>
                <c:pt idx="1995">
                  <c:v>0.65399446996244492</c:v>
                </c:pt>
                <c:pt idx="1996">
                  <c:v>0.65414246954626276</c:v>
                </c:pt>
                <c:pt idx="1997">
                  <c:v>0.65428955421673229</c:v>
                </c:pt>
                <c:pt idx="1998">
                  <c:v>0.65443538675766055</c:v>
                </c:pt>
                <c:pt idx="1999">
                  <c:v>0.65457968863455207</c:v>
                </c:pt>
                <c:pt idx="2000">
                  <c:v>0.65472223266618201</c:v>
                </c:pt>
                <c:pt idx="2001">
                  <c:v>0.65486290870901265</c:v>
                </c:pt>
                <c:pt idx="2002">
                  <c:v>0.65500173532839134</c:v>
                </c:pt>
                <c:pt idx="2003">
                  <c:v>0.65513882418782576</c:v>
                </c:pt>
                <c:pt idx="2004">
                  <c:v>0.65527439584581437</c:v>
                </c:pt>
                <c:pt idx="2005">
                  <c:v>0.6554087653704167</c:v>
                </c:pt>
                <c:pt idx="2006">
                  <c:v>0.65554223968699565</c:v>
                </c:pt>
                <c:pt idx="2007">
                  <c:v>0.65567515644602159</c:v>
                </c:pt>
                <c:pt idx="2008">
                  <c:v>0.65580780715601938</c:v>
                </c:pt>
                <c:pt idx="2009">
                  <c:v>0.65594041145264881</c:v>
                </c:pt>
                <c:pt idx="2010">
                  <c:v>0.65607312117005201</c:v>
                </c:pt>
                <c:pt idx="2011">
                  <c:v>0.65620601480382068</c:v>
                </c:pt>
                <c:pt idx="2012">
                  <c:v>0.65633913062462712</c:v>
                </c:pt>
                <c:pt idx="2013">
                  <c:v>0.65647251189733047</c:v>
                </c:pt>
                <c:pt idx="2014">
                  <c:v>0.65660620910664746</c:v>
                </c:pt>
                <c:pt idx="2015">
                  <c:v>0.65674023989508667</c:v>
                </c:pt>
                <c:pt idx="2016">
                  <c:v>0.65687463998194207</c:v>
                </c:pt>
                <c:pt idx="2017">
                  <c:v>0.65700937315935781</c:v>
                </c:pt>
                <c:pt idx="2018">
                  <c:v>0.65714434540633493</c:v>
                </c:pt>
                <c:pt idx="2019">
                  <c:v>0.65727948191863717</c:v>
                </c:pt>
                <c:pt idx="2020">
                  <c:v>0.65741475012547979</c:v>
                </c:pt>
                <c:pt idx="2021">
                  <c:v>0.65755012397023471</c:v>
                </c:pt>
                <c:pt idx="2022">
                  <c:v>0.65768557240208714</c:v>
                </c:pt>
                <c:pt idx="2023">
                  <c:v>0.65782108581265542</c:v>
                </c:pt>
                <c:pt idx="2024">
                  <c:v>0.65795666908755723</c:v>
                </c:pt>
                <c:pt idx="2025">
                  <c:v>0.65809234095499425</c:v>
                </c:pt>
                <c:pt idx="2026">
                  <c:v>0.65822810282636679</c:v>
                </c:pt>
                <c:pt idx="2027">
                  <c:v>0.65836398461251244</c:v>
                </c:pt>
                <c:pt idx="2028">
                  <c:v>0.65850003641815535</c:v>
                </c:pt>
                <c:pt idx="2029">
                  <c:v>0.65863628598274726</c:v>
                </c:pt>
                <c:pt idx="2030">
                  <c:v>0.65877274215468473</c:v>
                </c:pt>
                <c:pt idx="2031">
                  <c:v>0.65890940515110652</c:v>
                </c:pt>
                <c:pt idx="2032">
                  <c:v>0.65904628767461859</c:v>
                </c:pt>
                <c:pt idx="2033">
                  <c:v>0.65918340362208916</c:v>
                </c:pt>
                <c:pt idx="2034">
                  <c:v>0.65932073464530938</c:v>
                </c:pt>
                <c:pt idx="2035">
                  <c:v>0.65945822917386987</c:v>
                </c:pt>
                <c:pt idx="2036">
                  <c:v>0.65959582081765411</c:v>
                </c:pt>
                <c:pt idx="2037">
                  <c:v>0.65973345236064973</c:v>
                </c:pt>
                <c:pt idx="2038">
                  <c:v>0.65987109438058122</c:v>
                </c:pt>
                <c:pt idx="2039">
                  <c:v>0.66000873439198104</c:v>
                </c:pt>
                <c:pt idx="2040">
                  <c:v>0.66014634427540475</c:v>
                </c:pt>
                <c:pt idx="2041">
                  <c:v>0.66028387957173118</c:v>
                </c:pt>
                <c:pt idx="2042">
                  <c:v>0.66042130184743375</c:v>
                </c:pt>
                <c:pt idx="2043">
                  <c:v>0.6605585676205149</c:v>
                </c:pt>
                <c:pt idx="2044">
                  <c:v>0.66069565696851107</c:v>
                </c:pt>
                <c:pt idx="2045">
                  <c:v>0.66083260463359295</c:v>
                </c:pt>
                <c:pt idx="2046">
                  <c:v>0.66096948775423603</c:v>
                </c:pt>
                <c:pt idx="2047">
                  <c:v>0.66110636354645258</c:v>
                </c:pt>
                <c:pt idx="2048">
                  <c:v>0.66124327516653247</c:v>
                </c:pt>
                <c:pt idx="2049">
                  <c:v>0.66138028178473496</c:v>
                </c:pt>
                <c:pt idx="2050">
                  <c:v>0.66151744979117677</c:v>
                </c:pt>
                <c:pt idx="2051">
                  <c:v>0.66165486680126928</c:v>
                </c:pt>
                <c:pt idx="2052">
                  <c:v>0.66179257249708523</c:v>
                </c:pt>
                <c:pt idx="2053">
                  <c:v>0.66193058468398724</c:v>
                </c:pt>
                <c:pt idx="2054">
                  <c:v>0.66206891020184011</c:v>
                </c:pt>
                <c:pt idx="2055">
                  <c:v>0.66220749894591957</c:v>
                </c:pt>
                <c:pt idx="2056">
                  <c:v>0.66234625564668004</c:v>
                </c:pt>
                <c:pt idx="2057">
                  <c:v>0.66248509898572838</c:v>
                </c:pt>
                <c:pt idx="2058">
                  <c:v>0.66262394476758557</c:v>
                </c:pt>
                <c:pt idx="2059">
                  <c:v>0.66276268876573985</c:v>
                </c:pt>
                <c:pt idx="2060">
                  <c:v>0.66290124624186586</c:v>
                </c:pt>
                <c:pt idx="2061">
                  <c:v>0.66303950569531001</c:v>
                </c:pt>
                <c:pt idx="2062">
                  <c:v>0.66317739210469762</c:v>
                </c:pt>
                <c:pt idx="2063">
                  <c:v>0.66331486339943146</c:v>
                </c:pt>
                <c:pt idx="2064">
                  <c:v>0.66345190606263604</c:v>
                </c:pt>
                <c:pt idx="2065">
                  <c:v>0.66358853377404081</c:v>
                </c:pt>
                <c:pt idx="2066">
                  <c:v>0.66372478475003349</c:v>
                </c:pt>
                <c:pt idx="2067">
                  <c:v>0.66386068797861253</c:v>
                </c:pt>
                <c:pt idx="2068">
                  <c:v>0.66399625149390495</c:v>
                </c:pt>
                <c:pt idx="2069">
                  <c:v>0.66413149087560286</c:v>
                </c:pt>
                <c:pt idx="2070">
                  <c:v>0.66426639939241072</c:v>
                </c:pt>
                <c:pt idx="2071">
                  <c:v>0.66440090647429473</c:v>
                </c:pt>
                <c:pt idx="2072">
                  <c:v>0.6645348333076454</c:v>
                </c:pt>
                <c:pt idx="2073">
                  <c:v>0.66466786536724998</c:v>
                </c:pt>
                <c:pt idx="2074">
                  <c:v>0.66479961131512755</c:v>
                </c:pt>
                <c:pt idx="2075">
                  <c:v>0.66492973594361704</c:v>
                </c:pt>
                <c:pt idx="2076">
                  <c:v>0.66505797618934559</c:v>
                </c:pt>
                <c:pt idx="2077">
                  <c:v>0.66518410253684868</c:v>
                </c:pt>
                <c:pt idx="2078">
                  <c:v>0.66530795164364009</c:v>
                </c:pt>
                <c:pt idx="2079">
                  <c:v>0.66542939056663275</c:v>
                </c:pt>
                <c:pt idx="2080">
                  <c:v>0.66554832810762898</c:v>
                </c:pt>
                <c:pt idx="2081">
                  <c:v>0.6656648783186605</c:v>
                </c:pt>
                <c:pt idx="2082">
                  <c:v>0.66577940642679556</c:v>
                </c:pt>
                <c:pt idx="2083">
                  <c:v>0.66589250934595212</c:v>
                </c:pt>
                <c:pt idx="2084">
                  <c:v>0.66600486525415681</c:v>
                </c:pt>
                <c:pt idx="2085">
                  <c:v>0.66611703442319459</c:v>
                </c:pt>
                <c:pt idx="2086">
                  <c:v>0.66622940059119662</c:v>
                </c:pt>
                <c:pt idx="2087">
                  <c:v>0.6663422466897142</c:v>
                </c:pt>
                <c:pt idx="2088">
                  <c:v>0.66645579756573259</c:v>
                </c:pt>
                <c:pt idx="2089">
                  <c:v>0.66657019837638321</c:v>
                </c:pt>
                <c:pt idx="2090">
                  <c:v>0.6666855420026877</c:v>
                </c:pt>
                <c:pt idx="2091">
                  <c:v>0.66680179153108987</c:v>
                </c:pt>
                <c:pt idx="2092">
                  <c:v>0.66691877981917846</c:v>
                </c:pt>
                <c:pt idx="2093">
                  <c:v>0.66703630427667127</c:v>
                </c:pt>
                <c:pt idx="2094">
                  <c:v>0.66715424417452573</c:v>
                </c:pt>
                <c:pt idx="2095">
                  <c:v>0.66727260673259892</c:v>
                </c:pt>
                <c:pt idx="2096">
                  <c:v>0.6673915499734826</c:v>
                </c:pt>
                <c:pt idx="2097">
                  <c:v>0.66751129787560737</c:v>
                </c:pt>
                <c:pt idx="2098">
                  <c:v>0.66763205194356268</c:v>
                </c:pt>
                <c:pt idx="2099">
                  <c:v>0.66775405710965097</c:v>
                </c:pt>
                <c:pt idx="2100">
                  <c:v>0.66787753762372659</c:v>
                </c:pt>
                <c:pt idx="2101">
                  <c:v>0.66800269119045363</c:v>
                </c:pt>
                <c:pt idx="2102">
                  <c:v>0.66812967974091808</c:v>
                </c:pt>
                <c:pt idx="2103">
                  <c:v>0.66825849035537499</c:v>
                </c:pt>
                <c:pt idx="2104">
                  <c:v>0.66838885340201004</c:v>
                </c:pt>
                <c:pt idx="2105">
                  <c:v>0.66852030333573742</c:v>
                </c:pt>
                <c:pt idx="2106">
                  <c:v>0.6686522055690981</c:v>
                </c:pt>
                <c:pt idx="2107">
                  <c:v>0.66878389761232671</c:v>
                </c:pt>
                <c:pt idx="2108">
                  <c:v>0.66891479427698786</c:v>
                </c:pt>
                <c:pt idx="2109">
                  <c:v>0.6690443559737449</c:v>
                </c:pt>
                <c:pt idx="2110">
                  <c:v>0.66917215521104567</c:v>
                </c:pt>
                <c:pt idx="2111">
                  <c:v>0.66929786666103364</c:v>
                </c:pt>
                <c:pt idx="2112">
                  <c:v>0.66942123040884538</c:v>
                </c:pt>
                <c:pt idx="2113">
                  <c:v>0.66954210281731918</c:v>
                </c:pt>
                <c:pt idx="2114">
                  <c:v>0.66966050592601967</c:v>
                </c:pt>
                <c:pt idx="2115">
                  <c:v>0.66977660302314834</c:v>
                </c:pt>
                <c:pt idx="2116">
                  <c:v>0.6698907080910721</c:v>
                </c:pt>
                <c:pt idx="2117">
                  <c:v>0.67000320421650583</c:v>
                </c:pt>
                <c:pt idx="2118">
                  <c:v>0.6701143486543657</c:v>
                </c:pt>
                <c:pt idx="2119">
                  <c:v>0.67022420290915075</c:v>
                </c:pt>
                <c:pt idx="2120">
                  <c:v>0.67033266400289571</c:v>
                </c:pt>
                <c:pt idx="2121">
                  <c:v>0.67043952326543887</c:v>
                </c:pt>
                <c:pt idx="2122">
                  <c:v>0.67054454113865714</c:v>
                </c:pt>
                <c:pt idx="2123">
                  <c:v>0.67064748784109129</c:v>
                </c:pt>
                <c:pt idx="2124">
                  <c:v>0.67074817053198099</c:v>
                </c:pt>
                <c:pt idx="2125">
                  <c:v>0.67084647332990188</c:v>
                </c:pt>
                <c:pt idx="2126">
                  <c:v>0.67094234366560712</c:v>
                </c:pt>
                <c:pt idx="2127">
                  <c:v>0.67103574712263403</c:v>
                </c:pt>
                <c:pt idx="2128">
                  <c:v>0.6711268603269207</c:v>
                </c:pt>
                <c:pt idx="2129">
                  <c:v>0.67121617693214009</c:v>
                </c:pt>
                <c:pt idx="2130">
                  <c:v>0.6713043899740252</c:v>
                </c:pt>
                <c:pt idx="2131">
                  <c:v>0.67139230676833617</c:v>
                </c:pt>
                <c:pt idx="2132">
                  <c:v>0.67148071565835099</c:v>
                </c:pt>
                <c:pt idx="2133">
                  <c:v>0.67157034426454754</c:v>
                </c:pt>
                <c:pt idx="2134">
                  <c:v>0.67166178560320677</c:v>
                </c:pt>
                <c:pt idx="2135">
                  <c:v>0.67175545375757417</c:v>
                </c:pt>
                <c:pt idx="2136">
                  <c:v>0.67185154992824514</c:v>
                </c:pt>
                <c:pt idx="2137">
                  <c:v>0.67195016166006094</c:v>
                </c:pt>
                <c:pt idx="2138">
                  <c:v>0.67205124211080436</c:v>
                </c:pt>
                <c:pt idx="2139">
                  <c:v>0.67215455227062737</c:v>
                </c:pt>
                <c:pt idx="2140">
                  <c:v>0.67225976915134145</c:v>
                </c:pt>
                <c:pt idx="2141">
                  <c:v>0.6723665107790664</c:v>
                </c:pt>
                <c:pt idx="2142">
                  <c:v>0.67247437767312535</c:v>
                </c:pt>
                <c:pt idx="2143">
                  <c:v>0.67258295672739643</c:v>
                </c:pt>
                <c:pt idx="2144">
                  <c:v>0.67269187044648238</c:v>
                </c:pt>
                <c:pt idx="2145">
                  <c:v>0.67280090494889577</c:v>
                </c:pt>
                <c:pt idx="2146">
                  <c:v>0.67291009660534651</c:v>
                </c:pt>
                <c:pt idx="2147">
                  <c:v>0.67301960197274036</c:v>
                </c:pt>
                <c:pt idx="2148">
                  <c:v>0.67312963455257269</c:v>
                </c:pt>
                <c:pt idx="2149">
                  <c:v>0.67324046272811111</c:v>
                </c:pt>
                <c:pt idx="2150">
                  <c:v>0.67335227953554089</c:v>
                </c:pt>
                <c:pt idx="2151">
                  <c:v>0.67346516895320241</c:v>
                </c:pt>
                <c:pt idx="2152">
                  <c:v>0.67357921126808051</c:v>
                </c:pt>
                <c:pt idx="2153">
                  <c:v>0.67369454718596589</c:v>
                </c:pt>
                <c:pt idx="2154">
                  <c:v>0.67381138315135047</c:v>
                </c:pt>
                <c:pt idx="2155">
                  <c:v>0.67392972220417391</c:v>
                </c:pt>
                <c:pt idx="2156">
                  <c:v>0.67404926740744742</c:v>
                </c:pt>
                <c:pt idx="2157">
                  <c:v>0.67416954615908153</c:v>
                </c:pt>
                <c:pt idx="2158">
                  <c:v>0.67428997978479799</c:v>
                </c:pt>
                <c:pt idx="2159">
                  <c:v>0.67440997750484299</c:v>
                </c:pt>
                <c:pt idx="2160">
                  <c:v>0.67452905157171261</c:v>
                </c:pt>
                <c:pt idx="2161">
                  <c:v>0.67464688121746008</c:v>
                </c:pt>
                <c:pt idx="2162">
                  <c:v>0.67476324078083061</c:v>
                </c:pt>
                <c:pt idx="2163">
                  <c:v>0.67487794781114396</c:v>
                </c:pt>
                <c:pt idx="2164">
                  <c:v>0.67499082338622185</c:v>
                </c:pt>
                <c:pt idx="2165">
                  <c:v>0.67510185257778788</c:v>
                </c:pt>
                <c:pt idx="2166">
                  <c:v>0.67521120355966135</c:v>
                </c:pt>
                <c:pt idx="2167">
                  <c:v>0.67531917728589475</c:v>
                </c:pt>
                <c:pt idx="2168">
                  <c:v>0.67542614305490456</c:v>
                </c:pt>
                <c:pt idx="2169">
                  <c:v>0.67553243118873429</c:v>
                </c:pt>
                <c:pt idx="2170">
                  <c:v>0.67563831061349811</c:v>
                </c:pt>
                <c:pt idx="2171">
                  <c:v>0.67574402262442745</c:v>
                </c:pt>
                <c:pt idx="2172">
                  <c:v>0.67584974836937095</c:v>
                </c:pt>
                <c:pt idx="2173">
                  <c:v>0.6759555877863539</c:v>
                </c:pt>
                <c:pt idx="2174">
                  <c:v>0.67606159521430242</c:v>
                </c:pt>
                <c:pt idx="2175">
                  <c:v>0.67616777184747845</c:v>
                </c:pt>
                <c:pt idx="2176">
                  <c:v>0.67627410064050464</c:v>
                </c:pt>
                <c:pt idx="2177">
                  <c:v>0.67638050559488294</c:v>
                </c:pt>
                <c:pt idx="2178">
                  <c:v>0.67648677136344038</c:v>
                </c:pt>
                <c:pt idx="2179">
                  <c:v>0.67659260432055102</c:v>
                </c:pt>
                <c:pt idx="2180">
                  <c:v>0.67669765628452405</c:v>
                </c:pt>
                <c:pt idx="2181">
                  <c:v>0.67680151549006839</c:v>
                </c:pt>
                <c:pt idx="2182">
                  <c:v>0.67690381747010064</c:v>
                </c:pt>
                <c:pt idx="2183">
                  <c:v>0.67700428915658883</c:v>
                </c:pt>
                <c:pt idx="2184">
                  <c:v>0.67710274176926344</c:v>
                </c:pt>
                <c:pt idx="2185">
                  <c:v>0.67719908458220301</c:v>
                </c:pt>
                <c:pt idx="2186">
                  <c:v>0.67729327678421425</c:v>
                </c:pt>
                <c:pt idx="2187">
                  <c:v>0.67738537610701344</c:v>
                </c:pt>
                <c:pt idx="2188">
                  <c:v>0.67747571487031877</c:v>
                </c:pt>
                <c:pt idx="2189">
                  <c:v>0.67756487013615507</c:v>
                </c:pt>
                <c:pt idx="2190">
                  <c:v>0.67765357772740986</c:v>
                </c:pt>
                <c:pt idx="2191">
                  <c:v>0.67774261168335792</c:v>
                </c:pt>
                <c:pt idx="2192">
                  <c:v>0.67783266867680303</c:v>
                </c:pt>
                <c:pt idx="2193">
                  <c:v>0.67792430725327879</c:v>
                </c:pt>
                <c:pt idx="2194">
                  <c:v>0.67801791531454803</c:v>
                </c:pt>
                <c:pt idx="2195">
                  <c:v>0.67811372499802325</c:v>
                </c:pt>
                <c:pt idx="2196">
                  <c:v>0.67821186778110643</c:v>
                </c:pt>
                <c:pt idx="2197">
                  <c:v>0.67831239442536562</c:v>
                </c:pt>
                <c:pt idx="2198">
                  <c:v>0.67841520121999321</c:v>
                </c:pt>
                <c:pt idx="2199">
                  <c:v>0.67851999750330483</c:v>
                </c:pt>
                <c:pt idx="2200">
                  <c:v>0.67862646732782972</c:v>
                </c:pt>
                <c:pt idx="2201">
                  <c:v>0.67873438443518219</c:v>
                </c:pt>
                <c:pt idx="2202">
                  <c:v>0.67884362277642452</c:v>
                </c:pt>
                <c:pt idx="2203">
                  <c:v>0.67895417562026106</c:v>
                </c:pt>
                <c:pt idx="2204">
                  <c:v>0.67906612851928716</c:v>
                </c:pt>
                <c:pt idx="2205">
                  <c:v>0.6791795770687562</c:v>
                </c:pt>
                <c:pt idx="2206">
                  <c:v>0.67929459954712157</c:v>
                </c:pt>
                <c:pt idx="2207">
                  <c:v>0.67941122841659873</c:v>
                </c:pt>
                <c:pt idx="2208">
                  <c:v>0.67952942415796858</c:v>
                </c:pt>
                <c:pt idx="2209">
                  <c:v>0.6796491897568866</c:v>
                </c:pt>
                <c:pt idx="2210">
                  <c:v>0.67977036062231944</c:v>
                </c:pt>
                <c:pt idx="2211">
                  <c:v>0.67989252066249006</c:v>
                </c:pt>
                <c:pt idx="2212">
                  <c:v>0.68001508572037106</c:v>
                </c:pt>
                <c:pt idx="2213">
                  <c:v>0.68013737854077483</c:v>
                </c:pt>
                <c:pt idx="2214">
                  <c:v>0.68025876269056418</c:v>
                </c:pt>
                <c:pt idx="2215">
                  <c:v>0.68037871025160057</c:v>
                </c:pt>
                <c:pt idx="2216">
                  <c:v>0.68049681224339453</c:v>
                </c:pt>
                <c:pt idx="2217">
                  <c:v>0.68061277319464242</c:v>
                </c:pt>
                <c:pt idx="2218">
                  <c:v>0.68072643350849815</c:v>
                </c:pt>
                <c:pt idx="2219">
                  <c:v>0.68083767164164932</c:v>
                </c:pt>
                <c:pt idx="2220">
                  <c:v>0.68094649812531638</c:v>
                </c:pt>
                <c:pt idx="2221">
                  <c:v>0.68105309991580476</c:v>
                </c:pt>
                <c:pt idx="2222">
                  <c:v>0.68115776166006081</c:v>
                </c:pt>
                <c:pt idx="2223">
                  <c:v>0.68126081733891286</c:v>
                </c:pt>
                <c:pt idx="2224">
                  <c:v>0.68136258499521862</c:v>
                </c:pt>
                <c:pt idx="2225">
                  <c:v>0.68146336980094746</c:v>
                </c:pt>
                <c:pt idx="2226">
                  <c:v>0.68156341912578233</c:v>
                </c:pt>
                <c:pt idx="2227">
                  <c:v>0.68166293478373474</c:v>
                </c:pt>
                <c:pt idx="2228">
                  <c:v>0.68176209555041489</c:v>
                </c:pt>
                <c:pt idx="2229">
                  <c:v>0.681861047180085</c:v>
                </c:pt>
                <c:pt idx="2230">
                  <c:v>0.68195990762784275</c:v>
                </c:pt>
                <c:pt idx="2231">
                  <c:v>0.68205877141953442</c:v>
                </c:pt>
                <c:pt idx="2232">
                  <c:v>0.68215775006667068</c:v>
                </c:pt>
                <c:pt idx="2233">
                  <c:v>0.68225696711566719</c:v>
                </c:pt>
                <c:pt idx="2234">
                  <c:v>0.68235652540334868</c:v>
                </c:pt>
                <c:pt idx="2235">
                  <c:v>0.68245647456216296</c:v>
                </c:pt>
                <c:pt idx="2236">
                  <c:v>0.68255687324666514</c:v>
                </c:pt>
                <c:pt idx="2237">
                  <c:v>0.68265777351039791</c:v>
                </c:pt>
                <c:pt idx="2238">
                  <c:v>0.68275918761083354</c:v>
                </c:pt>
                <c:pt idx="2239">
                  <c:v>0.68286113030253759</c:v>
                </c:pt>
                <c:pt idx="2240">
                  <c:v>0.68296360362661235</c:v>
                </c:pt>
                <c:pt idx="2241">
                  <c:v>0.68306659577614848</c:v>
                </c:pt>
                <c:pt idx="2242">
                  <c:v>0.68317006120633161</c:v>
                </c:pt>
                <c:pt idx="2243">
                  <c:v>0.68327396056622525</c:v>
                </c:pt>
                <c:pt idx="2244">
                  <c:v>0.68337823369216111</c:v>
                </c:pt>
                <c:pt idx="2245">
                  <c:v>0.68348283710214131</c:v>
                </c:pt>
                <c:pt idx="2246">
                  <c:v>0.6835876959756445</c:v>
                </c:pt>
                <c:pt idx="2247">
                  <c:v>0.68369275320522782</c:v>
                </c:pt>
                <c:pt idx="2248">
                  <c:v>0.68379794223792068</c:v>
                </c:pt>
                <c:pt idx="2249">
                  <c:v>0.68390317453547289</c:v>
                </c:pt>
                <c:pt idx="2250">
                  <c:v>0.68400838620486137</c:v>
                </c:pt>
                <c:pt idx="2251">
                  <c:v>0.6841134929963224</c:v>
                </c:pt>
                <c:pt idx="2252">
                  <c:v>0.68421828395973905</c:v>
                </c:pt>
                <c:pt idx="2253">
                  <c:v>0.68432237563926068</c:v>
                </c:pt>
                <c:pt idx="2254">
                  <c:v>0.68442535424477868</c:v>
                </c:pt>
                <c:pt idx="2255">
                  <c:v>0.6845267955526767</c:v>
                </c:pt>
                <c:pt idx="2256">
                  <c:v>0.68462638068411341</c:v>
                </c:pt>
                <c:pt idx="2257">
                  <c:v>0.68472383969785189</c:v>
                </c:pt>
                <c:pt idx="2258">
                  <c:v>0.68481898439446864</c:v>
                </c:pt>
                <c:pt idx="2259">
                  <c:v>0.68491170687781</c:v>
                </c:pt>
                <c:pt idx="2260">
                  <c:v>0.68500190122225513</c:v>
                </c:pt>
                <c:pt idx="2261">
                  <c:v>0.68508954831418156</c:v>
                </c:pt>
                <c:pt idx="2262">
                  <c:v>0.68517494751167363</c:v>
                </c:pt>
                <c:pt idx="2263">
                  <c:v>0.68525868949677249</c:v>
                </c:pt>
                <c:pt idx="2264">
                  <c:v>0.68534150291593587</c:v>
                </c:pt>
                <c:pt idx="2265">
                  <c:v>0.68542415391002331</c:v>
                </c:pt>
                <c:pt idx="2266">
                  <c:v>0.68550730761246215</c:v>
                </c:pt>
                <c:pt idx="2267">
                  <c:v>0.68559155921091863</c:v>
                </c:pt>
                <c:pt idx="2268">
                  <c:v>0.68567739555720042</c:v>
                </c:pt>
                <c:pt idx="2269">
                  <c:v>0.68576514783104825</c:v>
                </c:pt>
                <c:pt idx="2270">
                  <c:v>0.68585503467471298</c:v>
                </c:pt>
                <c:pt idx="2271">
                  <c:v>0.68594715964700526</c:v>
                </c:pt>
                <c:pt idx="2272">
                  <c:v>0.68604146939155075</c:v>
                </c:pt>
                <c:pt idx="2273">
                  <c:v>0.68613787353527844</c:v>
                </c:pt>
                <c:pt idx="2274">
                  <c:v>0.68623629191062963</c:v>
                </c:pt>
                <c:pt idx="2275">
                  <c:v>0.68633667418488464</c:v>
                </c:pt>
                <c:pt idx="2276">
                  <c:v>0.68643895697529622</c:v>
                </c:pt>
                <c:pt idx="2277">
                  <c:v>0.68654296645701351</c:v>
                </c:pt>
                <c:pt idx="2278">
                  <c:v>0.68664849851435628</c:v>
                </c:pt>
                <c:pt idx="2279">
                  <c:v>0.68675541597003509</c:v>
                </c:pt>
                <c:pt idx="2280">
                  <c:v>0.68686369184458329</c:v>
                </c:pt>
                <c:pt idx="2281">
                  <c:v>0.68697332136095235</c:v>
                </c:pt>
                <c:pt idx="2282">
                  <c:v>0.6870842049068252</c:v>
                </c:pt>
                <c:pt idx="2283">
                  <c:v>0.68719600032610606</c:v>
                </c:pt>
                <c:pt idx="2284">
                  <c:v>0.68730817172081426</c:v>
                </c:pt>
                <c:pt idx="2285">
                  <c:v>0.68742005752402335</c:v>
                </c:pt>
                <c:pt idx="2286">
                  <c:v>0.68753098954608105</c:v>
                </c:pt>
                <c:pt idx="2287">
                  <c:v>0.68764045647994876</c:v>
                </c:pt>
                <c:pt idx="2288">
                  <c:v>0.68774807855027453</c:v>
                </c:pt>
                <c:pt idx="2289">
                  <c:v>0.68785357798254754</c:v>
                </c:pt>
                <c:pt idx="2290">
                  <c:v>0.68795672705269684</c:v>
                </c:pt>
                <c:pt idx="2291">
                  <c:v>0.68805740877731991</c:v>
                </c:pt>
                <c:pt idx="2292">
                  <c:v>0.68815556660810562</c:v>
                </c:pt>
                <c:pt idx="2293">
                  <c:v>0.68825117712665973</c:v>
                </c:pt>
                <c:pt idx="2294">
                  <c:v>0.68834416553417443</c:v>
                </c:pt>
                <c:pt idx="2295">
                  <c:v>0.68843446393684893</c:v>
                </c:pt>
                <c:pt idx="2296">
                  <c:v>0.68852206799191173</c:v>
                </c:pt>
                <c:pt idx="2297">
                  <c:v>0.68860698465865378</c:v>
                </c:pt>
                <c:pt idx="2298">
                  <c:v>0.68868921757957458</c:v>
                </c:pt>
                <c:pt idx="2299">
                  <c:v>0.68876876623354166</c:v>
                </c:pt>
                <c:pt idx="2300">
                  <c:v>0.68884562592493348</c:v>
                </c:pt>
                <c:pt idx="2301">
                  <c:v>0.68891972435203597</c:v>
                </c:pt>
                <c:pt idx="2302">
                  <c:v>0.68899104748769779</c:v>
                </c:pt>
                <c:pt idx="2303">
                  <c:v>0.68905983363606671</c:v>
                </c:pt>
                <c:pt idx="2304">
                  <c:v>0.68912667221978052</c:v>
                </c:pt>
                <c:pt idx="2305">
                  <c:v>0.6891923089361025</c:v>
                </c:pt>
                <c:pt idx="2306">
                  <c:v>0.68925749934038738</c:v>
                </c:pt>
                <c:pt idx="2307">
                  <c:v>0.68932294633188729</c:v>
                </c:pt>
                <c:pt idx="2308">
                  <c:v>0.68938926005911594</c:v>
                </c:pt>
                <c:pt idx="2309">
                  <c:v>0.68945686854018651</c:v>
                </c:pt>
                <c:pt idx="2310">
                  <c:v>0.68952603168453386</c:v>
                </c:pt>
                <c:pt idx="2311">
                  <c:v>0.68959701040043064</c:v>
                </c:pt>
                <c:pt idx="2312">
                  <c:v>0.68967014850508235</c:v>
                </c:pt>
                <c:pt idx="2313">
                  <c:v>0.68974576192967429</c:v>
                </c:pt>
                <c:pt idx="2314">
                  <c:v>0.68982401998800313</c:v>
                </c:pt>
                <c:pt idx="2315">
                  <c:v>0.68990499622490131</c:v>
                </c:pt>
                <c:pt idx="2316">
                  <c:v>0.68998867159188804</c:v>
                </c:pt>
                <c:pt idx="2317">
                  <c:v>0.69007494636264843</c:v>
                </c:pt>
                <c:pt idx="2318">
                  <c:v>0.69016369384225784</c:v>
                </c:pt>
                <c:pt idx="2319">
                  <c:v>0.69025485441532264</c:v>
                </c:pt>
                <c:pt idx="2320">
                  <c:v>0.69034844141415097</c:v>
                </c:pt>
                <c:pt idx="2321">
                  <c:v>0.69044436697905043</c:v>
                </c:pt>
                <c:pt idx="2322">
                  <c:v>0.69054226396670526</c:v>
                </c:pt>
                <c:pt idx="2323">
                  <c:v>0.6906415314027059</c:v>
                </c:pt>
                <c:pt idx="2324">
                  <c:v>0.69074143354016371</c:v>
                </c:pt>
                <c:pt idx="2325">
                  <c:v>0.69084122393811531</c:v>
                </c:pt>
                <c:pt idx="2326">
                  <c:v>0.69094021394159866</c:v>
                </c:pt>
                <c:pt idx="2327">
                  <c:v>0.69103783888177239</c:v>
                </c:pt>
                <c:pt idx="2328">
                  <c:v>0.69113369103755129</c:v>
                </c:pt>
                <c:pt idx="2329">
                  <c:v>0.69122749030018493</c:v>
                </c:pt>
                <c:pt idx="2330">
                  <c:v>0.69131908047104584</c:v>
                </c:pt>
                <c:pt idx="2331">
                  <c:v>0.6914084341526755</c:v>
                </c:pt>
                <c:pt idx="2332">
                  <c:v>0.69149567050529037</c:v>
                </c:pt>
                <c:pt idx="2333">
                  <c:v>0.69158100010444357</c:v>
                </c:pt>
                <c:pt idx="2334">
                  <c:v>0.69166472397475753</c:v>
                </c:pt>
                <c:pt idx="2335">
                  <c:v>0.69174719177989386</c:v>
                </c:pt>
                <c:pt idx="2336">
                  <c:v>0.69182880233282817</c:v>
                </c:pt>
                <c:pt idx="2337">
                  <c:v>0.69190992791220352</c:v>
                </c:pt>
                <c:pt idx="2338">
                  <c:v>0.6919908467430933</c:v>
                </c:pt>
                <c:pt idx="2339">
                  <c:v>0.69207175871240434</c:v>
                </c:pt>
                <c:pt idx="2340">
                  <c:v>0.69215276450186136</c:v>
                </c:pt>
                <c:pt idx="2341">
                  <c:v>0.69223394567413821</c:v>
                </c:pt>
                <c:pt idx="2342">
                  <c:v>0.69231537950885047</c:v>
                </c:pt>
                <c:pt idx="2343">
                  <c:v>0.69239715625964326</c:v>
                </c:pt>
                <c:pt idx="2344">
                  <c:v>0.69247936742870819</c:v>
                </c:pt>
                <c:pt idx="2345">
                  <c:v>0.69256209496414034</c:v>
                </c:pt>
                <c:pt idx="2346">
                  <c:v>0.69264538704898715</c:v>
                </c:pt>
                <c:pt idx="2347">
                  <c:v>0.69272928044480808</c:v>
                </c:pt>
                <c:pt idx="2348">
                  <c:v>0.69281380595813724</c:v>
                </c:pt>
                <c:pt idx="2349">
                  <c:v>0.69289897489103691</c:v>
                </c:pt>
                <c:pt idx="2350">
                  <c:v>0.69298478215160764</c:v>
                </c:pt>
                <c:pt idx="2351">
                  <c:v>0.69307115850521783</c:v>
                </c:pt>
                <c:pt idx="2352">
                  <c:v>0.69315802411544503</c:v>
                </c:pt>
                <c:pt idx="2353">
                  <c:v>0.6932453098290845</c:v>
                </c:pt>
                <c:pt idx="2354">
                  <c:v>0.69333295448905907</c:v>
                </c:pt>
                <c:pt idx="2355">
                  <c:v>0.69342087692354426</c:v>
                </c:pt>
                <c:pt idx="2356">
                  <c:v>0.69350899912551023</c:v>
                </c:pt>
                <c:pt idx="2357">
                  <c:v>0.69359726849313941</c:v>
                </c:pt>
                <c:pt idx="2358">
                  <c:v>0.69368562646958898</c:v>
                </c:pt>
                <c:pt idx="2359">
                  <c:v>0.69377400357051766</c:v>
                </c:pt>
                <c:pt idx="2360">
                  <c:v>0.69386234042481321</c:v>
                </c:pt>
                <c:pt idx="2361">
                  <c:v>0.6939506234341728</c:v>
                </c:pt>
                <c:pt idx="2362">
                  <c:v>0.69403887587042223</c:v>
                </c:pt>
                <c:pt idx="2363">
                  <c:v>0.69412710983903658</c:v>
                </c:pt>
                <c:pt idx="2364">
                  <c:v>0.69421528610850558</c:v>
                </c:pt>
                <c:pt idx="2365">
                  <c:v>0.694303335699335</c:v>
                </c:pt>
                <c:pt idx="2366">
                  <c:v>0.69439117442690301</c:v>
                </c:pt>
                <c:pt idx="2367">
                  <c:v>0.69447863817788114</c:v>
                </c:pt>
                <c:pt idx="2368">
                  <c:v>0.69456548100484439</c:v>
                </c:pt>
                <c:pt idx="2369">
                  <c:v>0.69465135752176077</c:v>
                </c:pt>
                <c:pt idx="2370">
                  <c:v>0.69473584938404065</c:v>
                </c:pt>
                <c:pt idx="2371">
                  <c:v>0.69481853106523606</c:v>
                </c:pt>
                <c:pt idx="2372">
                  <c:v>0.69489897841772885</c:v>
                </c:pt>
                <c:pt idx="2373">
                  <c:v>0.69497683361344764</c:v>
                </c:pt>
                <c:pt idx="2374">
                  <c:v>0.6950518320364788</c:v>
                </c:pt>
                <c:pt idx="2375">
                  <c:v>0.69512381385112387</c:v>
                </c:pt>
                <c:pt idx="2376">
                  <c:v>0.695192706500531</c:v>
                </c:pt>
                <c:pt idx="2377">
                  <c:v>0.69525859186765349</c:v>
                </c:pt>
                <c:pt idx="2378">
                  <c:v>0.69532177600930023</c:v>
                </c:pt>
                <c:pt idx="2379">
                  <c:v>0.69538282466914814</c:v>
                </c:pt>
                <c:pt idx="2380">
                  <c:v>0.69544248083565718</c:v>
                </c:pt>
                <c:pt idx="2381">
                  <c:v>0.69550150810916589</c:v>
                </c:pt>
                <c:pt idx="2382">
                  <c:v>0.69556061576194317</c:v>
                </c:pt>
                <c:pt idx="2383">
                  <c:v>0.69562043504837145</c:v>
                </c:pt>
                <c:pt idx="2384">
                  <c:v>0.69568153486063711</c:v>
                </c:pt>
                <c:pt idx="2385">
                  <c:v>0.69574434357513149</c:v>
                </c:pt>
                <c:pt idx="2386">
                  <c:v>0.69580912317496324</c:v>
                </c:pt>
                <c:pt idx="2387">
                  <c:v>0.69587598730502931</c:v>
                </c:pt>
                <c:pt idx="2388">
                  <c:v>0.69594492774663486</c:v>
                </c:pt>
                <c:pt idx="2389">
                  <c:v>0.69601580297429111</c:v>
                </c:pt>
                <c:pt idx="2390">
                  <c:v>0.69608837027593728</c:v>
                </c:pt>
                <c:pt idx="2391">
                  <c:v>0.69616234981967495</c:v>
                </c:pt>
                <c:pt idx="2392">
                  <c:v>0.69623758101524891</c:v>
                </c:pt>
                <c:pt idx="2393">
                  <c:v>0.69631400691807044</c:v>
                </c:pt>
                <c:pt idx="2394">
                  <c:v>0.69639164730946268</c:v>
                </c:pt>
                <c:pt idx="2395">
                  <c:v>0.69647063629420425</c:v>
                </c:pt>
                <c:pt idx="2396">
                  <c:v>0.69655115289761427</c:v>
                </c:pt>
                <c:pt idx="2397">
                  <c:v>0.69663335458858078</c:v>
                </c:pt>
                <c:pt idx="2398">
                  <c:v>0.69671733700035698</c:v>
                </c:pt>
                <c:pt idx="2399">
                  <c:v>0.69680313889760515</c:v>
                </c:pt>
                <c:pt idx="2400">
                  <c:v>0.69689078170104501</c:v>
                </c:pt>
                <c:pt idx="2401">
                  <c:v>0.69698027052971823</c:v>
                </c:pt>
                <c:pt idx="2402">
                  <c:v>0.69707140121908784</c:v>
                </c:pt>
                <c:pt idx="2403">
                  <c:v>0.69716374709187179</c:v>
                </c:pt>
                <c:pt idx="2404">
                  <c:v>0.69725670450285626</c:v>
                </c:pt>
                <c:pt idx="2405">
                  <c:v>0.69734956567802819</c:v>
                </c:pt>
                <c:pt idx="2406">
                  <c:v>0.69744167022300985</c:v>
                </c:pt>
                <c:pt idx="2407">
                  <c:v>0.69753249009480767</c:v>
                </c:pt>
                <c:pt idx="2408">
                  <c:v>0.69762159694417236</c:v>
                </c:pt>
                <c:pt idx="2409">
                  <c:v>0.6977086922870025</c:v>
                </c:pt>
                <c:pt idx="2410">
                  <c:v>0.69779355139573918</c:v>
                </c:pt>
                <c:pt idx="2411">
                  <c:v>0.69787607120556205</c:v>
                </c:pt>
                <c:pt idx="2412">
                  <c:v>0.69795637220666118</c:v>
                </c:pt>
                <c:pt idx="2413">
                  <c:v>0.69803476257837527</c:v>
                </c:pt>
                <c:pt idx="2414">
                  <c:v>0.69811166054043938</c:v>
                </c:pt>
                <c:pt idx="2415">
                  <c:v>0.6981875267360359</c:v>
                </c:pt>
                <c:pt idx="2416">
                  <c:v>0.69826278710417622</c:v>
                </c:pt>
                <c:pt idx="2417">
                  <c:v>0.69833775597464853</c:v>
                </c:pt>
                <c:pt idx="2418">
                  <c:v>0.69841271327163534</c:v>
                </c:pt>
                <c:pt idx="2419">
                  <c:v>0.69848787623684339</c:v>
                </c:pt>
                <c:pt idx="2420">
                  <c:v>0.69856343702161838</c:v>
                </c:pt>
                <c:pt idx="2421">
                  <c:v>0.69863948795870701</c:v>
                </c:pt>
                <c:pt idx="2422">
                  <c:v>0.69871596890615495</c:v>
                </c:pt>
                <c:pt idx="2423">
                  <c:v>0.69879277363977566</c:v>
                </c:pt>
                <c:pt idx="2424">
                  <c:v>0.69886980646660313</c:v>
                </c:pt>
                <c:pt idx="2425">
                  <c:v>0.69894692677313042</c:v>
                </c:pt>
                <c:pt idx="2426">
                  <c:v>0.69902389410553789</c:v>
                </c:pt>
                <c:pt idx="2427">
                  <c:v>0.69910038625190729</c:v>
                </c:pt>
                <c:pt idx="2428">
                  <c:v>0.69917596668229409</c:v>
                </c:pt>
                <c:pt idx="2429">
                  <c:v>0.69925017034560266</c:v>
                </c:pt>
                <c:pt idx="2430">
                  <c:v>0.69932255101665131</c:v>
                </c:pt>
                <c:pt idx="2431">
                  <c:v>0.69939277864481952</c:v>
                </c:pt>
                <c:pt idx="2432">
                  <c:v>0.69946065967821813</c:v>
                </c:pt>
                <c:pt idx="2433">
                  <c:v>0.69952601936372916</c:v>
                </c:pt>
                <c:pt idx="2434">
                  <c:v>0.69958871789668675</c:v>
                </c:pt>
                <c:pt idx="2435">
                  <c:v>0.69964875978814445</c:v>
                </c:pt>
                <c:pt idx="2436">
                  <c:v>0.69970644365791568</c:v>
                </c:pt>
                <c:pt idx="2437">
                  <c:v>0.69976238923575296</c:v>
                </c:pt>
                <c:pt idx="2438">
                  <c:v>0.69981744283550329</c:v>
                </c:pt>
                <c:pt idx="2439">
                  <c:v>0.69987245800172737</c:v>
                </c:pt>
                <c:pt idx="2440">
                  <c:v>0.69992818634871479</c:v>
                </c:pt>
                <c:pt idx="2441">
                  <c:v>0.69998516940376398</c:v>
                </c:pt>
                <c:pt idx="2442">
                  <c:v>0.70004378855448068</c:v>
                </c:pt>
                <c:pt idx="2443">
                  <c:v>0.70010436872158688</c:v>
                </c:pt>
                <c:pt idx="2444">
                  <c:v>0.70016714276448089</c:v>
                </c:pt>
                <c:pt idx="2445">
                  <c:v>0.70023223468014073</c:v>
                </c:pt>
                <c:pt idx="2446">
                  <c:v>0.70029954722848797</c:v>
                </c:pt>
                <c:pt idx="2447">
                  <c:v>0.7003687938246147</c:v>
                </c:pt>
                <c:pt idx="2448">
                  <c:v>0.70043960228759039</c:v>
                </c:pt>
                <c:pt idx="2449">
                  <c:v>0.70051169874054131</c:v>
                </c:pt>
                <c:pt idx="2450">
                  <c:v>0.70058496161301309</c:v>
                </c:pt>
                <c:pt idx="2451">
                  <c:v>0.70065940716868425</c:v>
                </c:pt>
                <c:pt idx="2452">
                  <c:v>0.70073514010091442</c:v>
                </c:pt>
                <c:pt idx="2453">
                  <c:v>0.70081229474247742</c:v>
                </c:pt>
                <c:pt idx="2454">
                  <c:v>0.70089099152385059</c:v>
                </c:pt>
                <c:pt idx="2455">
                  <c:v>0.7009712935129303</c:v>
                </c:pt>
                <c:pt idx="2456">
                  <c:v>0.70105324557054449</c:v>
                </c:pt>
                <c:pt idx="2457">
                  <c:v>0.70113680894288732</c:v>
                </c:pt>
                <c:pt idx="2458">
                  <c:v>0.70122179767249104</c:v>
                </c:pt>
                <c:pt idx="2459">
                  <c:v>0.70130785466955514</c:v>
                </c:pt>
                <c:pt idx="2460">
                  <c:v>0.70139444710860921</c:v>
                </c:pt>
                <c:pt idx="2461">
                  <c:v>0.70148099644565809</c:v>
                </c:pt>
                <c:pt idx="2462">
                  <c:v>0.70156692387613984</c:v>
                </c:pt>
                <c:pt idx="2463">
                  <c:v>0.70165169325236409</c:v>
                </c:pt>
                <c:pt idx="2464">
                  <c:v>0.70173487312000005</c:v>
                </c:pt>
                <c:pt idx="2465">
                  <c:v>0.70181614511591051</c:v>
                </c:pt>
                <c:pt idx="2466">
                  <c:v>0.70189529861568667</c:v>
                </c:pt>
                <c:pt idx="2467">
                  <c:v>0.70197225274064079</c:v>
                </c:pt>
                <c:pt idx="2468">
                  <c:v>0.70204710745051202</c:v>
                </c:pt>
                <c:pt idx="2469">
                  <c:v>0.70211997402881532</c:v>
                </c:pt>
                <c:pt idx="2470">
                  <c:v>0.7021909344019317</c:v>
                </c:pt>
                <c:pt idx="2471">
                  <c:v>0.70225999106152637</c:v>
                </c:pt>
                <c:pt idx="2472">
                  <c:v>0.70232706983849336</c:v>
                </c:pt>
                <c:pt idx="2473">
                  <c:v>0.70239203630777514</c:v>
                </c:pt>
                <c:pt idx="2474">
                  <c:v>0.70245475406835267</c:v>
                </c:pt>
                <c:pt idx="2475">
                  <c:v>0.70251517537688402</c:v>
                </c:pt>
                <c:pt idx="2476">
                  <c:v>0.70257333900345986</c:v>
                </c:pt>
                <c:pt idx="2477">
                  <c:v>0.70262927726915603</c:v>
                </c:pt>
                <c:pt idx="2478">
                  <c:v>0.70268297802506974</c:v>
                </c:pt>
                <c:pt idx="2479">
                  <c:v>0.70273460493396656</c:v>
                </c:pt>
                <c:pt idx="2480">
                  <c:v>0.70278460858551339</c:v>
                </c:pt>
                <c:pt idx="2481">
                  <c:v>0.70283366366180589</c:v>
                </c:pt>
                <c:pt idx="2482">
                  <c:v>0.70288257330954385</c:v>
                </c:pt>
                <c:pt idx="2483">
                  <c:v>0.70293215456686664</c:v>
                </c:pt>
                <c:pt idx="2484">
                  <c:v>0.70298311019297199</c:v>
                </c:pt>
                <c:pt idx="2485">
                  <c:v>0.70303591592543013</c:v>
                </c:pt>
                <c:pt idx="2486">
                  <c:v>0.70309082362434949</c:v>
                </c:pt>
                <c:pt idx="2487">
                  <c:v>0.70314801480128575</c:v>
                </c:pt>
                <c:pt idx="2488">
                  <c:v>0.70320761824112255</c:v>
                </c:pt>
                <c:pt idx="2489">
                  <c:v>0.70326970379733655</c:v>
                </c:pt>
                <c:pt idx="2490">
                  <c:v>0.70333423715117738</c:v>
                </c:pt>
                <c:pt idx="2491">
                  <c:v>0.70340110750769169</c:v>
                </c:pt>
                <c:pt idx="2492">
                  <c:v>0.70347017668532463</c:v>
                </c:pt>
                <c:pt idx="2493">
                  <c:v>0.70354132289105442</c:v>
                </c:pt>
                <c:pt idx="2494">
                  <c:v>0.70361446184797505</c:v>
                </c:pt>
                <c:pt idx="2495">
                  <c:v>0.7036895799143561</c:v>
                </c:pt>
                <c:pt idx="2496">
                  <c:v>0.70376670145857323</c:v>
                </c:pt>
                <c:pt idx="2497">
                  <c:v>0.70384585216811868</c:v>
                </c:pt>
                <c:pt idx="2498">
                  <c:v>0.7039270446261725</c:v>
                </c:pt>
                <c:pt idx="2499">
                  <c:v>0.7040101481696025</c:v>
                </c:pt>
                <c:pt idx="2500">
                  <c:v>0.70409482813902202</c:v>
                </c:pt>
                <c:pt idx="2501">
                  <c:v>0.70418059137474864</c:v>
                </c:pt>
                <c:pt idx="2502">
                  <c:v>0.70426684209741286</c:v>
                </c:pt>
                <c:pt idx="2503">
                  <c:v>0.70435298189484075</c:v>
                </c:pt>
                <c:pt idx="2504">
                  <c:v>0.70443850223936721</c:v>
                </c:pt>
                <c:pt idx="2505">
                  <c:v>0.70452297180694479</c:v>
                </c:pt>
                <c:pt idx="2506">
                  <c:v>0.70460606972648587</c:v>
                </c:pt>
                <c:pt idx="2507">
                  <c:v>0.70468751842433297</c:v>
                </c:pt>
                <c:pt idx="2508">
                  <c:v>0.70476710368243389</c:v>
                </c:pt>
                <c:pt idx="2509">
                  <c:v>0.70484472405365028</c:v>
                </c:pt>
                <c:pt idx="2510">
                  <c:v>0.70492044656865771</c:v>
                </c:pt>
                <c:pt idx="2511">
                  <c:v>0.7049944825467086</c:v>
                </c:pt>
                <c:pt idx="2512">
                  <c:v>0.70506713840289059</c:v>
                </c:pt>
                <c:pt idx="2513">
                  <c:v>0.70513872367365782</c:v>
                </c:pt>
                <c:pt idx="2514">
                  <c:v>0.70520946987214972</c:v>
                </c:pt>
                <c:pt idx="2515">
                  <c:v>0.70527957669527686</c:v>
                </c:pt>
                <c:pt idx="2516">
                  <c:v>0.70534920357703124</c:v>
                </c:pt>
                <c:pt idx="2517">
                  <c:v>0.70541849305259641</c:v>
                </c:pt>
                <c:pt idx="2518">
                  <c:v>0.70548755970056509</c:v>
                </c:pt>
                <c:pt idx="2519">
                  <c:v>0.70555648790641246</c:v>
                </c:pt>
                <c:pt idx="2520">
                  <c:v>0.7056253313522205</c:v>
                </c:pt>
                <c:pt idx="2521">
                  <c:v>0.70569408880029949</c:v>
                </c:pt>
                <c:pt idx="2522">
                  <c:v>0.70576259562704557</c:v>
                </c:pt>
                <c:pt idx="2523">
                  <c:v>0.70583054118859756</c:v>
                </c:pt>
                <c:pt idx="2524">
                  <c:v>0.70589755414543687</c:v>
                </c:pt>
                <c:pt idx="2525">
                  <c:v>0.70596324013049949</c:v>
                </c:pt>
                <c:pt idx="2526">
                  <c:v>0.70602723011679258</c:v>
                </c:pt>
                <c:pt idx="2527">
                  <c:v>0.70608919582337504</c:v>
                </c:pt>
                <c:pt idx="2528">
                  <c:v>0.70614889548816728</c:v>
                </c:pt>
                <c:pt idx="2529">
                  <c:v>0.70620616152905269</c:v>
                </c:pt>
                <c:pt idx="2530">
                  <c:v>0.70626085860899135</c:v>
                </c:pt>
                <c:pt idx="2531">
                  <c:v>0.70631295046041431</c:v>
                </c:pt>
                <c:pt idx="2532">
                  <c:v>0.7063627271967311</c:v>
                </c:pt>
                <c:pt idx="2533">
                  <c:v>0.70641078984120753</c:v>
                </c:pt>
                <c:pt idx="2534">
                  <c:v>0.70645791721559514</c:v>
                </c:pt>
                <c:pt idx="2535">
                  <c:v>0.70650492847513457</c:v>
                </c:pt>
                <c:pt idx="2536">
                  <c:v>0.70655258805614762</c:v>
                </c:pt>
                <c:pt idx="2537">
                  <c:v>0.70660159937901912</c:v>
                </c:pt>
                <c:pt idx="2538">
                  <c:v>0.70665250267418733</c:v>
                </c:pt>
                <c:pt idx="2539">
                  <c:v>0.7067057116763904</c:v>
                </c:pt>
                <c:pt idx="2540">
                  <c:v>0.70676155073690428</c:v>
                </c:pt>
                <c:pt idx="2541">
                  <c:v>0.70682017852430745</c:v>
                </c:pt>
                <c:pt idx="2542">
                  <c:v>0.70688150514323378</c:v>
                </c:pt>
                <c:pt idx="2543">
                  <c:v>0.70694531974670716</c:v>
                </c:pt>
                <c:pt idx="2544">
                  <c:v>0.70701143304418257</c:v>
                </c:pt>
                <c:pt idx="2545">
                  <c:v>0.70707969166526219</c:v>
                </c:pt>
                <c:pt idx="2546">
                  <c:v>0.70714996459939228</c:v>
                </c:pt>
                <c:pt idx="2547">
                  <c:v>0.70722207389066105</c:v>
                </c:pt>
                <c:pt idx="2548">
                  <c:v>0.70729586582667758</c:v>
                </c:pt>
                <c:pt idx="2549">
                  <c:v>0.70737120021735511</c:v>
                </c:pt>
                <c:pt idx="2550">
                  <c:v>0.70744797391101777</c:v>
                </c:pt>
                <c:pt idx="2551">
                  <c:v>0.70752615273005537</c:v>
                </c:pt>
                <c:pt idx="2552">
                  <c:v>0.70760572117077425</c:v>
                </c:pt>
                <c:pt idx="2553">
                  <c:v>0.70768650388292553</c:v>
                </c:pt>
                <c:pt idx="2554">
                  <c:v>0.70776807427608202</c:v>
                </c:pt>
                <c:pt idx="2555">
                  <c:v>0.7078498100202566</c:v>
                </c:pt>
                <c:pt idx="2556">
                  <c:v>0.70793101320495555</c:v>
                </c:pt>
                <c:pt idx="2557">
                  <c:v>0.70801106323730023</c:v>
                </c:pt>
                <c:pt idx="2558">
                  <c:v>0.70808944984708866</c:v>
                </c:pt>
                <c:pt idx="2559">
                  <c:v>0.70816578933418928</c:v>
                </c:pt>
                <c:pt idx="2560">
                  <c:v>0.70823979103691748</c:v>
                </c:pt>
                <c:pt idx="2561">
                  <c:v>0.70831125532350414</c:v>
                </c:pt>
                <c:pt idx="2562">
                  <c:v>0.7083800880209532</c:v>
                </c:pt>
                <c:pt idx="2563">
                  <c:v>0.70844633952712588</c:v>
                </c:pt>
                <c:pt idx="2564">
                  <c:v>0.70851021464168906</c:v>
                </c:pt>
                <c:pt idx="2565">
                  <c:v>0.70857206226831926</c:v>
                </c:pt>
                <c:pt idx="2566">
                  <c:v>0.70863231099511836</c:v>
                </c:pt>
                <c:pt idx="2567">
                  <c:v>0.70869139267269465</c:v>
                </c:pt>
                <c:pt idx="2568">
                  <c:v>0.70874972264369762</c:v>
                </c:pt>
                <c:pt idx="2569">
                  <c:v>0.70880764650586903</c:v>
                </c:pt>
                <c:pt idx="2570">
                  <c:v>0.70886542339780179</c:v>
                </c:pt>
                <c:pt idx="2571">
                  <c:v>0.70892322193302126</c:v>
                </c:pt>
                <c:pt idx="2572">
                  <c:v>0.70898115017053465</c:v>
                </c:pt>
                <c:pt idx="2573">
                  <c:v>0.70903926295954389</c:v>
                </c:pt>
                <c:pt idx="2574">
                  <c:v>0.70909759069944811</c:v>
                </c:pt>
                <c:pt idx="2575">
                  <c:v>0.70915614896451085</c:v>
                </c:pt>
                <c:pt idx="2576">
                  <c:v>0.70921497360973818</c:v>
                </c:pt>
                <c:pt idx="2577">
                  <c:v>0.70927407954169241</c:v>
                </c:pt>
                <c:pt idx="2578">
                  <c:v>0.70933342711629987</c:v>
                </c:pt>
                <c:pt idx="2579">
                  <c:v>0.70939298154796226</c:v>
                </c:pt>
                <c:pt idx="2580">
                  <c:v>0.7094527174423243</c:v>
                </c:pt>
                <c:pt idx="2581">
                  <c:v>0.7095126146163564</c:v>
                </c:pt>
                <c:pt idx="2582">
                  <c:v>0.70957262688468536</c:v>
                </c:pt>
                <c:pt idx="2583">
                  <c:v>0.7096327411864265</c:v>
                </c:pt>
                <c:pt idx="2584">
                  <c:v>0.7096929340814716</c:v>
                </c:pt>
                <c:pt idx="2585">
                  <c:v>0.70975317392730319</c:v>
                </c:pt>
                <c:pt idx="2586">
                  <c:v>0.70981340773125423</c:v>
                </c:pt>
                <c:pt idx="2587">
                  <c:v>0.70987362218273053</c:v>
                </c:pt>
                <c:pt idx="2588">
                  <c:v>0.70993381810685874</c:v>
                </c:pt>
                <c:pt idx="2589">
                  <c:v>0.70999395491501227</c:v>
                </c:pt>
                <c:pt idx="2590">
                  <c:v>0.71005400690884191</c:v>
                </c:pt>
                <c:pt idx="2591">
                  <c:v>0.71011395153850765</c:v>
                </c:pt>
                <c:pt idx="2592">
                  <c:v>0.71017379511188461</c:v>
                </c:pt>
                <c:pt idx="2593">
                  <c:v>0.71023352521407557</c:v>
                </c:pt>
                <c:pt idx="2594">
                  <c:v>0.7102931485600904</c:v>
                </c:pt>
                <c:pt idx="2595">
                  <c:v>0.71035268826975795</c:v>
                </c:pt>
                <c:pt idx="2596">
                  <c:v>0.71041212541402399</c:v>
                </c:pt>
                <c:pt idx="2597">
                  <c:v>0.71047134663027134</c:v>
                </c:pt>
                <c:pt idx="2598">
                  <c:v>0.71053022550042699</c:v>
                </c:pt>
                <c:pt idx="2599">
                  <c:v>0.71058867004459425</c:v>
                </c:pt>
                <c:pt idx="2600">
                  <c:v>0.71064658457523577</c:v>
                </c:pt>
                <c:pt idx="2601">
                  <c:v>0.71070391957932966</c:v>
                </c:pt>
                <c:pt idx="2602">
                  <c:v>0.71076064013013784</c:v>
                </c:pt>
                <c:pt idx="2603">
                  <c:v>0.71081673769954301</c:v>
                </c:pt>
                <c:pt idx="2604">
                  <c:v>0.71087218275127173</c:v>
                </c:pt>
                <c:pt idx="2605">
                  <c:v>0.71092691715732981</c:v>
                </c:pt>
                <c:pt idx="2606">
                  <c:v>0.71098093862147715</c:v>
                </c:pt>
                <c:pt idx="2607">
                  <c:v>0.7110342893880216</c:v>
                </c:pt>
                <c:pt idx="2608">
                  <c:v>0.71108705698009056</c:v>
                </c:pt>
                <c:pt idx="2609">
                  <c:v>0.7111392800157782</c:v>
                </c:pt>
                <c:pt idx="2610">
                  <c:v>0.71119085388315173</c:v>
                </c:pt>
                <c:pt idx="2611">
                  <c:v>0.71124151086773035</c:v>
                </c:pt>
                <c:pt idx="2612">
                  <c:v>0.71129087075228503</c:v>
                </c:pt>
                <c:pt idx="2613">
                  <c:v>0.71133850232242302</c:v>
                </c:pt>
                <c:pt idx="2614">
                  <c:v>0.71138403047127152</c:v>
                </c:pt>
                <c:pt idx="2615">
                  <c:v>0.71142717861858196</c:v>
                </c:pt>
                <c:pt idx="2616">
                  <c:v>0.71146771621748173</c:v>
                </c:pt>
                <c:pt idx="2617">
                  <c:v>0.71150551678475626</c:v>
                </c:pt>
                <c:pt idx="2618">
                  <c:v>0.71154044189456955</c:v>
                </c:pt>
                <c:pt idx="2619">
                  <c:v>0.71157248177568622</c:v>
                </c:pt>
                <c:pt idx="2620">
                  <c:v>0.71160194965048773</c:v>
                </c:pt>
                <c:pt idx="2621">
                  <c:v>0.71162944210718437</c:v>
                </c:pt>
                <c:pt idx="2622">
                  <c:v>0.71165574681592469</c:v>
                </c:pt>
                <c:pt idx="2623">
                  <c:v>0.71168172635966231</c:v>
                </c:pt>
                <c:pt idx="2624">
                  <c:v>0.71170817600839553</c:v>
                </c:pt>
                <c:pt idx="2625">
                  <c:v>0.71173577432014312</c:v>
                </c:pt>
                <c:pt idx="2626">
                  <c:v>0.71176505599862427</c:v>
                </c:pt>
                <c:pt idx="2627">
                  <c:v>0.71179638637947618</c:v>
                </c:pt>
                <c:pt idx="2628">
                  <c:v>0.71183008628493039</c:v>
                </c:pt>
                <c:pt idx="2629">
                  <c:v>0.71186636742508891</c:v>
                </c:pt>
                <c:pt idx="2630">
                  <c:v>0.71190523305703002</c:v>
                </c:pt>
                <c:pt idx="2631">
                  <c:v>0.71194659198255605</c:v>
                </c:pt>
                <c:pt idx="2632">
                  <c:v>0.71199035788908693</c:v>
                </c:pt>
                <c:pt idx="2633">
                  <c:v>0.71203646644932261</c:v>
                </c:pt>
                <c:pt idx="2634">
                  <c:v>0.71208487488696537</c:v>
                </c:pt>
                <c:pt idx="2635">
                  <c:v>0.71213549747190952</c:v>
                </c:pt>
                <c:pt idx="2636">
                  <c:v>0.71218823768280548</c:v>
                </c:pt>
                <c:pt idx="2637">
                  <c:v>0.71224292578406445</c:v>
                </c:pt>
                <c:pt idx="2638">
                  <c:v>0.71229921610194635</c:v>
                </c:pt>
                <c:pt idx="2639">
                  <c:v>0.71235665581025687</c:v>
                </c:pt>
                <c:pt idx="2640">
                  <c:v>0.71241474708626251</c:v>
                </c:pt>
                <c:pt idx="2641">
                  <c:v>0.7124728370214376</c:v>
                </c:pt>
                <c:pt idx="2642">
                  <c:v>0.71253010817593621</c:v>
                </c:pt>
                <c:pt idx="2643">
                  <c:v>0.71258565003889474</c:v>
                </c:pt>
                <c:pt idx="2644">
                  <c:v>0.71263857252675977</c:v>
                </c:pt>
                <c:pt idx="2645">
                  <c:v>0.71268814059291474</c:v>
                </c:pt>
                <c:pt idx="2646">
                  <c:v>0.71273380135914244</c:v>
                </c:pt>
                <c:pt idx="2647">
                  <c:v>0.71277536222353499</c:v>
                </c:pt>
                <c:pt idx="2648">
                  <c:v>0.71281306996407245</c:v>
                </c:pt>
                <c:pt idx="2649">
                  <c:v>0.71284744897039198</c:v>
                </c:pt>
                <c:pt idx="2650">
                  <c:v>0.71287918377182324</c:v>
                </c:pt>
                <c:pt idx="2651">
                  <c:v>0.71290909840922445</c:v>
                </c:pt>
                <c:pt idx="2652">
                  <c:v>0.71293804623716028</c:v>
                </c:pt>
                <c:pt idx="2653">
                  <c:v>0.71296685346787447</c:v>
                </c:pt>
                <c:pt idx="2654">
                  <c:v>0.71299626217241685</c:v>
                </c:pt>
                <c:pt idx="2655">
                  <c:v>0.71302687436746159</c:v>
                </c:pt>
                <c:pt idx="2656">
                  <c:v>0.71305913627276196</c:v>
                </c:pt>
                <c:pt idx="2657">
                  <c:v>0.71309328565504793</c:v>
                </c:pt>
                <c:pt idx="2658">
                  <c:v>0.71312945116892001</c:v>
                </c:pt>
                <c:pt idx="2659">
                  <c:v>0.7131677527834358</c:v>
                </c:pt>
                <c:pt idx="2660">
                  <c:v>0.71320829635364613</c:v>
                </c:pt>
                <c:pt idx="2661">
                  <c:v>0.71325113182142141</c:v>
                </c:pt>
                <c:pt idx="2662">
                  <c:v>0.71329630152878198</c:v>
                </c:pt>
                <c:pt idx="2663">
                  <c:v>0.71334387414579936</c:v>
                </c:pt>
                <c:pt idx="2664">
                  <c:v>0.7133939257849693</c:v>
                </c:pt>
                <c:pt idx="2665">
                  <c:v>0.7134465324936462</c:v>
                </c:pt>
                <c:pt idx="2666">
                  <c:v>0.71350174429512736</c:v>
                </c:pt>
                <c:pt idx="2667">
                  <c:v>0.71355949897378479</c:v>
                </c:pt>
                <c:pt idx="2668">
                  <c:v>0.71361942428897507</c:v>
                </c:pt>
                <c:pt idx="2669">
                  <c:v>0.71368087993163731</c:v>
                </c:pt>
                <c:pt idx="2670">
                  <c:v>0.71374307783534541</c:v>
                </c:pt>
                <c:pt idx="2671">
                  <c:v>0.71380522669287993</c:v>
                </c:pt>
                <c:pt idx="2672">
                  <c:v>0.7138666208093295</c:v>
                </c:pt>
                <c:pt idx="2673">
                  <c:v>0.71392662072247415</c:v>
                </c:pt>
                <c:pt idx="2674">
                  <c:v>0.71398471031022759</c:v>
                </c:pt>
                <c:pt idx="2675">
                  <c:v>0.71404047799186621</c:v>
                </c:pt>
                <c:pt idx="2676">
                  <c:v>0.71409360987187909</c:v>
                </c:pt>
                <c:pt idx="2677">
                  <c:v>0.71414392781521496</c:v>
                </c:pt>
                <c:pt idx="2678">
                  <c:v>0.71419147513558945</c:v>
                </c:pt>
                <c:pt idx="2679">
                  <c:v>0.71423644887539406</c:v>
                </c:pt>
                <c:pt idx="2680">
                  <c:v>0.71427914374594781</c:v>
                </c:pt>
                <c:pt idx="2681">
                  <c:v>0.71431990391187794</c:v>
                </c:pt>
                <c:pt idx="2682">
                  <c:v>0.71435907028073298</c:v>
                </c:pt>
                <c:pt idx="2683">
                  <c:v>0.71439700330253286</c:v>
                </c:pt>
                <c:pt idx="2684">
                  <c:v>0.71443398851449169</c:v>
                </c:pt>
                <c:pt idx="2685">
                  <c:v>0.71447026856895735</c:v>
                </c:pt>
                <c:pt idx="2686">
                  <c:v>0.71450604811902807</c:v>
                </c:pt>
                <c:pt idx="2687">
                  <c:v>0.71454148024739317</c:v>
                </c:pt>
                <c:pt idx="2688">
                  <c:v>0.71457668329457114</c:v>
                </c:pt>
                <c:pt idx="2689">
                  <c:v>0.7146117598585342</c:v>
                </c:pt>
                <c:pt idx="2690">
                  <c:v>0.71464679136624487</c:v>
                </c:pt>
                <c:pt idx="2691">
                  <c:v>0.71468184024504089</c:v>
                </c:pt>
                <c:pt idx="2692">
                  <c:v>0.71471692875162518</c:v>
                </c:pt>
                <c:pt idx="2693">
                  <c:v>0.71475199880143137</c:v>
                </c:pt>
                <c:pt idx="2694">
                  <c:v>0.71478702108075298</c:v>
                </c:pt>
                <c:pt idx="2695">
                  <c:v>0.71482196790442276</c:v>
                </c:pt>
                <c:pt idx="2696">
                  <c:v>0.71485682678697349</c:v>
                </c:pt>
                <c:pt idx="2697">
                  <c:v>0.7148916438703502</c:v>
                </c:pt>
                <c:pt idx="2698">
                  <c:v>0.71492644195410227</c:v>
                </c:pt>
                <c:pt idx="2699">
                  <c:v>0.71496124058070087</c:v>
                </c:pt>
                <c:pt idx="2700">
                  <c:v>0.71499608480639831</c:v>
                </c:pt>
                <c:pt idx="2701">
                  <c:v>0.71503097245980884</c:v>
                </c:pt>
                <c:pt idx="2702">
                  <c:v>0.71506575371532211</c:v>
                </c:pt>
                <c:pt idx="2703">
                  <c:v>0.71510012566463843</c:v>
                </c:pt>
                <c:pt idx="2704">
                  <c:v>0.71513364534508272</c:v>
                </c:pt>
                <c:pt idx="2705">
                  <c:v>0.71516586002274507</c:v>
                </c:pt>
                <c:pt idx="2706">
                  <c:v>0.71519639459075235</c:v>
                </c:pt>
                <c:pt idx="2707">
                  <c:v>0.71522493474103022</c:v>
                </c:pt>
                <c:pt idx="2708">
                  <c:v>0.71525127419194112</c:v>
                </c:pt>
                <c:pt idx="2709">
                  <c:v>0.71527521426169693</c:v>
                </c:pt>
                <c:pt idx="2710">
                  <c:v>0.71529654161165646</c:v>
                </c:pt>
                <c:pt idx="2711">
                  <c:v>0.71531514767253668</c:v>
                </c:pt>
                <c:pt idx="2712">
                  <c:v>0.71533121538357958</c:v>
                </c:pt>
                <c:pt idx="2713">
                  <c:v>0.71534527673427184</c:v>
                </c:pt>
                <c:pt idx="2714">
                  <c:v>0.71535808573828452</c:v>
                </c:pt>
                <c:pt idx="2715">
                  <c:v>0.71537043060861205</c:v>
                </c:pt>
                <c:pt idx="2716">
                  <c:v>0.71538299804596983</c:v>
                </c:pt>
                <c:pt idx="2717">
                  <c:v>0.7153963422965478</c:v>
                </c:pt>
                <c:pt idx="2718">
                  <c:v>0.71541096657897263</c:v>
                </c:pt>
                <c:pt idx="2719">
                  <c:v>0.7154274490246767</c:v>
                </c:pt>
                <c:pt idx="2720">
                  <c:v>0.71544638947894867</c:v>
                </c:pt>
                <c:pt idx="2721">
                  <c:v>0.71546830907434711</c:v>
                </c:pt>
                <c:pt idx="2722">
                  <c:v>0.71549353840433894</c:v>
                </c:pt>
                <c:pt idx="2723">
                  <c:v>0.71552217952405028</c:v>
                </c:pt>
                <c:pt idx="2724">
                  <c:v>0.7155541770631465</c:v>
                </c:pt>
                <c:pt idx="2725">
                  <c:v>0.71558940453841302</c:v>
                </c:pt>
                <c:pt idx="2726">
                  <c:v>0.71562769529600034</c:v>
                </c:pt>
                <c:pt idx="2727">
                  <c:v>0.71566882079756788</c:v>
                </c:pt>
                <c:pt idx="2728">
                  <c:v>0.71571238096530743</c:v>
                </c:pt>
                <c:pt idx="2729">
                  <c:v>0.71575778767941289</c:v>
                </c:pt>
                <c:pt idx="2730">
                  <c:v>0.71580435043924406</c:v>
                </c:pt>
                <c:pt idx="2731">
                  <c:v>0.71585135252467902</c:v>
                </c:pt>
                <c:pt idx="2732">
                  <c:v>0.71589814648279837</c:v>
                </c:pt>
                <c:pt idx="2733">
                  <c:v>0.71594420900965794</c:v>
                </c:pt>
                <c:pt idx="2734">
                  <c:v>0.71598907906579734</c:v>
                </c:pt>
                <c:pt idx="2735">
                  <c:v>0.71603223698434315</c:v>
                </c:pt>
                <c:pt idx="2736">
                  <c:v>0.71607312037640947</c:v>
                </c:pt>
                <c:pt idx="2737">
                  <c:v>0.7161112678225432</c:v>
                </c:pt>
                <c:pt idx="2738">
                  <c:v>0.71614640464245849</c:v>
                </c:pt>
                <c:pt idx="2739">
                  <c:v>0.71617839729593691</c:v>
                </c:pt>
                <c:pt idx="2740">
                  <c:v>0.7162072577255999</c:v>
                </c:pt>
                <c:pt idx="2741">
                  <c:v>0.71623311241466192</c:v>
                </c:pt>
                <c:pt idx="2742">
                  <c:v>0.71625613127405119</c:v>
                </c:pt>
                <c:pt idx="2743">
                  <c:v>0.71627647281492068</c:v>
                </c:pt>
                <c:pt idx="2744">
                  <c:v>0.7162943601471472</c:v>
                </c:pt>
                <c:pt idx="2745">
                  <c:v>0.71631028237535077</c:v>
                </c:pt>
                <c:pt idx="2746">
                  <c:v>0.71632506462608259</c:v>
                </c:pt>
                <c:pt idx="2747">
                  <c:v>0.71633964548079421</c:v>
                </c:pt>
                <c:pt idx="2748">
                  <c:v>0.71635488806528591</c:v>
                </c:pt>
                <c:pt idx="2749">
                  <c:v>0.71637154530753566</c:v>
                </c:pt>
                <c:pt idx="2750">
                  <c:v>0.71639018556774003</c:v>
                </c:pt>
                <c:pt idx="2751">
                  <c:v>0.71641115463906546</c:v>
                </c:pt>
                <c:pt idx="2752">
                  <c:v>0.71643464360345022</c:v>
                </c:pt>
                <c:pt idx="2753">
                  <c:v>0.7164607626587165</c:v>
                </c:pt>
                <c:pt idx="2754">
                  <c:v>0.71648954057572434</c:v>
                </c:pt>
                <c:pt idx="2755">
                  <c:v>0.7165208769278868</c:v>
                </c:pt>
                <c:pt idx="2756">
                  <c:v>0.71655443460758028</c:v>
                </c:pt>
                <c:pt idx="2757">
                  <c:v>0.71658981842261449</c:v>
                </c:pt>
                <c:pt idx="2758">
                  <c:v>0.71662678409210234</c:v>
                </c:pt>
                <c:pt idx="2759">
                  <c:v>0.71666524476061777</c:v>
                </c:pt>
                <c:pt idx="2760">
                  <c:v>0.71670524711295225</c:v>
                </c:pt>
                <c:pt idx="2761">
                  <c:v>0.7167469632314194</c:v>
                </c:pt>
                <c:pt idx="2762">
                  <c:v>0.71679061025458535</c:v>
                </c:pt>
                <c:pt idx="2763">
                  <c:v>0.71683632606543957</c:v>
                </c:pt>
                <c:pt idx="2764">
                  <c:v>0.71688419751940846</c:v>
                </c:pt>
                <c:pt idx="2765">
                  <c:v>0.71693422560990094</c:v>
                </c:pt>
                <c:pt idx="2766">
                  <c:v>0.71698635327290183</c:v>
                </c:pt>
                <c:pt idx="2767">
                  <c:v>0.7170403348704083</c:v>
                </c:pt>
                <c:pt idx="2768">
                  <c:v>0.71709568734510942</c:v>
                </c:pt>
                <c:pt idx="2769">
                  <c:v>0.71715177209248226</c:v>
                </c:pt>
                <c:pt idx="2770">
                  <c:v>0.71720786204032383</c:v>
                </c:pt>
                <c:pt idx="2771">
                  <c:v>0.71726326664456619</c:v>
                </c:pt>
                <c:pt idx="2772">
                  <c:v>0.71731738046317406</c:v>
                </c:pt>
                <c:pt idx="2773">
                  <c:v>0.71736972926551923</c:v>
                </c:pt>
                <c:pt idx="2774">
                  <c:v>0.7174199549575353</c:v>
                </c:pt>
                <c:pt idx="2775">
                  <c:v>0.71746780681474853</c:v>
                </c:pt>
                <c:pt idx="2776">
                  <c:v>0.71751314713873737</c:v>
                </c:pt>
                <c:pt idx="2777">
                  <c:v>0.71755601734868324</c:v>
                </c:pt>
                <c:pt idx="2778">
                  <c:v>0.71759658154705741</c:v>
                </c:pt>
                <c:pt idx="2779">
                  <c:v>0.71763495427445356</c:v>
                </c:pt>
                <c:pt idx="2780">
                  <c:v>0.71767119795820933</c:v>
                </c:pt>
                <c:pt idx="2781">
                  <c:v>0.71770523985690526</c:v>
                </c:pt>
                <c:pt idx="2782">
                  <c:v>0.71773692363077346</c:v>
                </c:pt>
                <c:pt idx="2783">
                  <c:v>0.71776610976828548</c:v>
                </c:pt>
                <c:pt idx="2784">
                  <c:v>0.71779266092929828</c:v>
                </c:pt>
                <c:pt idx="2785">
                  <c:v>0.71781648265853548</c:v>
                </c:pt>
                <c:pt idx="2786">
                  <c:v>0.71783756247052966</c:v>
                </c:pt>
                <c:pt idx="2787">
                  <c:v>0.71785591230790202</c:v>
                </c:pt>
                <c:pt idx="2788">
                  <c:v>0.71787160165499342</c:v>
                </c:pt>
                <c:pt idx="2789">
                  <c:v>0.717884961105271</c:v>
                </c:pt>
                <c:pt idx="2790">
                  <c:v>0.71789660950364775</c:v>
                </c:pt>
                <c:pt idx="2791">
                  <c:v>0.71790738066221771</c:v>
                </c:pt>
                <c:pt idx="2792">
                  <c:v>0.71791817353464427</c:v>
                </c:pt>
                <c:pt idx="2793">
                  <c:v>0.71792980130485751</c:v>
                </c:pt>
                <c:pt idx="2794">
                  <c:v>0.71794296750181119</c:v>
                </c:pt>
                <c:pt idx="2795">
                  <c:v>0.71795822148607757</c:v>
                </c:pt>
                <c:pt idx="2796">
                  <c:v>0.71797591936490524</c:v>
                </c:pt>
                <c:pt idx="2797">
                  <c:v>0.71799631627610927</c:v>
                </c:pt>
                <c:pt idx="2798">
                  <c:v>0.71801954358852182</c:v>
                </c:pt>
                <c:pt idx="2799">
                  <c:v>0.7180455806739795</c:v>
                </c:pt>
                <c:pt idx="2800">
                  <c:v>0.71807427173556093</c:v>
                </c:pt>
                <c:pt idx="2801">
                  <c:v>0.71810544034818113</c:v>
                </c:pt>
                <c:pt idx="2802">
                  <c:v>0.71813896220001128</c:v>
                </c:pt>
                <c:pt idx="2803">
                  <c:v>0.71817480200603412</c:v>
                </c:pt>
                <c:pt idx="2804">
                  <c:v>0.71821295325209278</c:v>
                </c:pt>
                <c:pt idx="2805">
                  <c:v>0.71825337468185979</c:v>
                </c:pt>
                <c:pt idx="2806">
                  <c:v>0.71829600495369017</c:v>
                </c:pt>
                <c:pt idx="2807">
                  <c:v>0.71834072084144751</c:v>
                </c:pt>
                <c:pt idx="2808">
                  <c:v>0.71838742756414808</c:v>
                </c:pt>
                <c:pt idx="2809">
                  <c:v>0.71843600862695089</c:v>
                </c:pt>
                <c:pt idx="2810">
                  <c:v>0.71848622404831275</c:v>
                </c:pt>
                <c:pt idx="2811">
                  <c:v>0.71853763891597133</c:v>
                </c:pt>
                <c:pt idx="2812">
                  <c:v>0.71858966796006396</c:v>
                </c:pt>
                <c:pt idx="2813">
                  <c:v>0.71864163801846526</c:v>
                </c:pt>
                <c:pt idx="2814">
                  <c:v>0.71869289712720197</c:v>
                </c:pt>
                <c:pt idx="2815">
                  <c:v>0.71874294420103357</c:v>
                </c:pt>
                <c:pt idx="2816">
                  <c:v>0.71879144003694917</c:v>
                </c:pt>
                <c:pt idx="2817">
                  <c:v>0.71883818019898882</c:v>
                </c:pt>
                <c:pt idx="2818">
                  <c:v>0.71888304102673906</c:v>
                </c:pt>
                <c:pt idx="2819">
                  <c:v>0.7189259106938386</c:v>
                </c:pt>
                <c:pt idx="2820">
                  <c:v>0.71896669311647166</c:v>
                </c:pt>
                <c:pt idx="2821">
                  <c:v>0.7190052808110482</c:v>
                </c:pt>
                <c:pt idx="2822">
                  <c:v>0.71904155055143193</c:v>
                </c:pt>
                <c:pt idx="2823">
                  <c:v>0.71907541765358196</c:v>
                </c:pt>
                <c:pt idx="2824">
                  <c:v>0.71910684520394241</c:v>
                </c:pt>
                <c:pt idx="2825">
                  <c:v>0.71913583374535928</c:v>
                </c:pt>
                <c:pt idx="2826">
                  <c:v>0.71916239684899319</c:v>
                </c:pt>
                <c:pt idx="2827">
                  <c:v>0.71918660942764934</c:v>
                </c:pt>
                <c:pt idx="2828">
                  <c:v>0.71920855616536861</c:v>
                </c:pt>
                <c:pt idx="2829">
                  <c:v>0.71922837168806186</c:v>
                </c:pt>
                <c:pt idx="2830">
                  <c:v>0.71924636053256807</c:v>
                </c:pt>
                <c:pt idx="2831">
                  <c:v>0.71926311603001891</c:v>
                </c:pt>
                <c:pt idx="2832">
                  <c:v>0.71927945245003722</c:v>
                </c:pt>
                <c:pt idx="2833">
                  <c:v>0.71929620306187048</c:v>
                </c:pt>
                <c:pt idx="2834">
                  <c:v>0.71931409853679318</c:v>
                </c:pt>
                <c:pt idx="2835">
                  <c:v>0.71933369257814905</c:v>
                </c:pt>
                <c:pt idx="2836">
                  <c:v>0.71935545691947278</c:v>
                </c:pt>
                <c:pt idx="2837">
                  <c:v>0.71937978295302973</c:v>
                </c:pt>
                <c:pt idx="2838">
                  <c:v>0.719407047414232</c:v>
                </c:pt>
                <c:pt idx="2839">
                  <c:v>0.71943761889579561</c:v>
                </c:pt>
                <c:pt idx="2840">
                  <c:v>0.71947175633546057</c:v>
                </c:pt>
                <c:pt idx="2841">
                  <c:v>0.71950945104768405</c:v>
                </c:pt>
                <c:pt idx="2842">
                  <c:v>0.7195504668942756</c:v>
                </c:pt>
                <c:pt idx="2843">
                  <c:v>0.71959449553847143</c:v>
                </c:pt>
                <c:pt idx="2844">
                  <c:v>0.71964126311425514</c:v>
                </c:pt>
                <c:pt idx="2845">
                  <c:v>0.71969054493749518</c:v>
                </c:pt>
                <c:pt idx="2846">
                  <c:v>0.71974200792305998</c:v>
                </c:pt>
                <c:pt idx="2847">
                  <c:v>0.71979514057391469</c:v>
                </c:pt>
                <c:pt idx="2848">
                  <c:v>0.71984925041345849</c:v>
                </c:pt>
                <c:pt idx="2849">
                  <c:v>0.71990357955752537</c:v>
                </c:pt>
                <c:pt idx="2850">
                  <c:v>0.71995740942945885</c:v>
                </c:pt>
                <c:pt idx="2851">
                  <c:v>0.72001019086953988</c:v>
                </c:pt>
                <c:pt idx="2852">
                  <c:v>0.72006151375730187</c:v>
                </c:pt>
                <c:pt idx="2853">
                  <c:v>0.72011106358381727</c:v>
                </c:pt>
                <c:pt idx="2854">
                  <c:v>0.72015858072193095</c:v>
                </c:pt>
                <c:pt idx="2855">
                  <c:v>0.72020389417502217</c:v>
                </c:pt>
                <c:pt idx="2856">
                  <c:v>0.72024697392368431</c:v>
                </c:pt>
                <c:pt idx="2857">
                  <c:v>0.72028797728480842</c:v>
                </c:pt>
                <c:pt idx="2858">
                  <c:v>0.72032724136601822</c:v>
                </c:pt>
                <c:pt idx="2859">
                  <c:v>0.72036516190235056</c:v>
                </c:pt>
                <c:pt idx="2860">
                  <c:v>0.72040208142989326</c:v>
                </c:pt>
                <c:pt idx="2861">
                  <c:v>0.72043825345792223</c:v>
                </c:pt>
                <c:pt idx="2862">
                  <c:v>0.72047388969653936</c:v>
                </c:pt>
                <c:pt idx="2863">
                  <c:v>0.72050916059951919</c:v>
                </c:pt>
                <c:pt idx="2864">
                  <c:v>0.72054422576370758</c:v>
                </c:pt>
                <c:pt idx="2865">
                  <c:v>0.72057921004378001</c:v>
                </c:pt>
                <c:pt idx="2866">
                  <c:v>0.72061424969418697</c:v>
                </c:pt>
                <c:pt idx="2867">
                  <c:v>0.72064946631252524</c:v>
                </c:pt>
                <c:pt idx="2868">
                  <c:v>0.72068495761114948</c:v>
                </c:pt>
                <c:pt idx="2869">
                  <c:v>0.72072078981732257</c:v>
                </c:pt>
                <c:pt idx="2870">
                  <c:v>0.72075704381516026</c:v>
                </c:pt>
                <c:pt idx="2871">
                  <c:v>0.72079380428870321</c:v>
                </c:pt>
                <c:pt idx="2872">
                  <c:v>0.72083113312244296</c:v>
                </c:pt>
                <c:pt idx="2873">
                  <c:v>0.72086909057233139</c:v>
                </c:pt>
                <c:pt idx="2874">
                  <c:v>0.72090769672368615</c:v>
                </c:pt>
                <c:pt idx="2875">
                  <c:v>0.72094695863351033</c:v>
                </c:pt>
                <c:pt idx="2876">
                  <c:v>0.72098683938824781</c:v>
                </c:pt>
                <c:pt idx="2877">
                  <c:v>0.72102727493202157</c:v>
                </c:pt>
                <c:pt idx="2878">
                  <c:v>0.72106814801000607</c:v>
                </c:pt>
                <c:pt idx="2879">
                  <c:v>0.72110935493853578</c:v>
                </c:pt>
                <c:pt idx="2880">
                  <c:v>0.72115078280555656</c:v>
                </c:pt>
                <c:pt idx="2881">
                  <c:v>0.72119230187077499</c:v>
                </c:pt>
                <c:pt idx="2882">
                  <c:v>0.72123377642258746</c:v>
                </c:pt>
                <c:pt idx="2883">
                  <c:v>0.72127506043530809</c:v>
                </c:pt>
                <c:pt idx="2884">
                  <c:v>0.72131603339703287</c:v>
                </c:pt>
                <c:pt idx="2885">
                  <c:v>0.72135654493930479</c:v>
                </c:pt>
                <c:pt idx="2886">
                  <c:v>0.7213964495792845</c:v>
                </c:pt>
                <c:pt idx="2887">
                  <c:v>0.7214356268050679</c:v>
                </c:pt>
                <c:pt idx="2888">
                  <c:v>0.72147402341770628</c:v>
                </c:pt>
                <c:pt idx="2889">
                  <c:v>0.72151156287585505</c:v>
                </c:pt>
                <c:pt idx="2890">
                  <c:v>0.72154818980918001</c:v>
                </c:pt>
                <c:pt idx="2891">
                  <c:v>0.72158392918861614</c:v>
                </c:pt>
                <c:pt idx="2892">
                  <c:v>0.72161887601228591</c:v>
                </c:pt>
                <c:pt idx="2893">
                  <c:v>0.72165316762033271</c:v>
                </c:pt>
                <c:pt idx="2894">
                  <c:v>0.72168692235327492</c:v>
                </c:pt>
                <c:pt idx="2895">
                  <c:v>0.72172028569395175</c:v>
                </c:pt>
                <c:pt idx="2896">
                  <c:v>0.7217533976967383</c:v>
                </c:pt>
                <c:pt idx="2897">
                  <c:v>0.72178638050207811</c:v>
                </c:pt>
                <c:pt idx="2898">
                  <c:v>0.72181932639386159</c:v>
                </c:pt>
                <c:pt idx="2899">
                  <c:v>0.72185236782661422</c:v>
                </c:pt>
                <c:pt idx="2900">
                  <c:v>0.72188566548287481</c:v>
                </c:pt>
                <c:pt idx="2901">
                  <c:v>0.72191933553177623</c:v>
                </c:pt>
                <c:pt idx="2902">
                  <c:v>0.72195342737234225</c:v>
                </c:pt>
                <c:pt idx="2903">
                  <c:v>0.72198795349004041</c:v>
                </c:pt>
                <c:pt idx="2904">
                  <c:v>0.72202295025558061</c:v>
                </c:pt>
                <c:pt idx="2905">
                  <c:v>0.72205844861120827</c:v>
                </c:pt>
                <c:pt idx="2906">
                  <c:v>0.72209449469886899</c:v>
                </c:pt>
                <c:pt idx="2907">
                  <c:v>0.7221311276035044</c:v>
                </c:pt>
                <c:pt idx="2908">
                  <c:v>0.72216837501028186</c:v>
                </c:pt>
                <c:pt idx="2909">
                  <c:v>0.72220620271987712</c:v>
                </c:pt>
                <c:pt idx="2910">
                  <c:v>0.7222445293053279</c:v>
                </c:pt>
                <c:pt idx="2911">
                  <c:v>0.72228327279682558</c:v>
                </c:pt>
                <c:pt idx="2912">
                  <c:v>0.72232241962320964</c:v>
                </c:pt>
                <c:pt idx="2913">
                  <c:v>0.72236194264215947</c:v>
                </c:pt>
                <c:pt idx="2914">
                  <c:v>0.7224017739978732</c:v>
                </c:pt>
                <c:pt idx="2915">
                  <c:v>0.72244185886286272</c:v>
                </c:pt>
                <c:pt idx="2916">
                  <c:v>0.72248210278185188</c:v>
                </c:pt>
                <c:pt idx="2917">
                  <c:v>0.72252239827125053</c:v>
                </c:pt>
                <c:pt idx="2918">
                  <c:v>0.722562637304622</c:v>
                </c:pt>
                <c:pt idx="2919">
                  <c:v>0.72260277916848525</c:v>
                </c:pt>
                <c:pt idx="2920">
                  <c:v>0.72264279889190497</c:v>
                </c:pt>
                <c:pt idx="2921">
                  <c:v>0.72268262807623296</c:v>
                </c:pt>
                <c:pt idx="2922">
                  <c:v>0.72272213372409744</c:v>
                </c:pt>
                <c:pt idx="2923">
                  <c:v>0.7227612202945296</c:v>
                </c:pt>
                <c:pt idx="2924">
                  <c:v>0.72279980093210261</c:v>
                </c:pt>
                <c:pt idx="2925">
                  <c:v>0.72283764221285829</c:v>
                </c:pt>
                <c:pt idx="2926">
                  <c:v>0.7228744151718689</c:v>
                </c:pt>
                <c:pt idx="2927">
                  <c:v>0.72290977781589283</c:v>
                </c:pt>
                <c:pt idx="2928">
                  <c:v>0.72294338326607077</c:v>
                </c:pt>
                <c:pt idx="2929">
                  <c:v>0.72297489115770064</c:v>
                </c:pt>
                <c:pt idx="2930">
                  <c:v>0.72300399912532887</c:v>
                </c:pt>
                <c:pt idx="2931">
                  <c:v>0.72303050848716766</c:v>
                </c:pt>
                <c:pt idx="2932">
                  <c:v>0.72305428787438464</c:v>
                </c:pt>
                <c:pt idx="2933">
                  <c:v>0.72307518854706176</c:v>
                </c:pt>
                <c:pt idx="2934">
                  <c:v>0.72309313722093327</c:v>
                </c:pt>
                <c:pt idx="2935">
                  <c:v>0.72310838794812127</c:v>
                </c:pt>
                <c:pt idx="2936">
                  <c:v>0.72312152048859724</c:v>
                </c:pt>
                <c:pt idx="2937">
                  <c:v>0.72313324325693307</c:v>
                </c:pt>
                <c:pt idx="2938">
                  <c:v>0.72314431135249213</c:v>
                </c:pt>
              </c:numCache>
            </c:numRef>
          </c:xVal>
          <c:yVal>
            <c:numRef>
              <c:f>Isothermal_data!$E$3:$E$2941</c:f>
              <c:numCache>
                <c:formatCode>General</c:formatCode>
                <c:ptCount val="2939"/>
                <c:pt idx="0">
                  <c:v>9.4113183477564642E-5</c:v>
                </c:pt>
                <c:pt idx="1">
                  <c:v>9.4181491651471188E-5</c:v>
                </c:pt>
                <c:pt idx="2">
                  <c:v>9.4248460804230314E-5</c:v>
                </c:pt>
                <c:pt idx="3">
                  <c:v>9.4305097780207243E-5</c:v>
                </c:pt>
                <c:pt idx="4">
                  <c:v>9.4350959254856147E-5</c:v>
                </c:pt>
                <c:pt idx="5">
                  <c:v>9.4391708925752274E-5</c:v>
                </c:pt>
                <c:pt idx="6">
                  <c:v>9.44299434082579E-5</c:v>
                </c:pt>
                <c:pt idx="7">
                  <c:v>9.4472158764484862E-5</c:v>
                </c:pt>
                <c:pt idx="8">
                  <c:v>9.4511858932308149E-5</c:v>
                </c:pt>
                <c:pt idx="9">
                  <c:v>9.454621206295533E-5</c:v>
                </c:pt>
                <c:pt idx="10">
                  <c:v>9.4568097820924084E-5</c:v>
                </c:pt>
                <c:pt idx="11">
                  <c:v>9.4579027128746125E-5</c:v>
                </c:pt>
                <c:pt idx="12">
                  <c:v>9.4584926059797979E-5</c:v>
                </c:pt>
                <c:pt idx="13">
                  <c:v>9.4584944154671493E-5</c:v>
                </c:pt>
                <c:pt idx="14">
                  <c:v>9.4583044192225317E-5</c:v>
                </c:pt>
                <c:pt idx="15">
                  <c:v>9.4583460374473527E-5</c:v>
                </c:pt>
                <c:pt idx="16">
                  <c:v>9.4595113477515943E-5</c:v>
                </c:pt>
                <c:pt idx="17">
                  <c:v>9.4619604898287489E-5</c:v>
                </c:pt>
                <c:pt idx="18">
                  <c:v>9.4661024079759054E-5</c:v>
                </c:pt>
                <c:pt idx="19">
                  <c:v>9.4715951089541166E-5</c:v>
                </c:pt>
                <c:pt idx="20">
                  <c:v>9.4784440212252995E-5</c:v>
                </c:pt>
                <c:pt idx="21">
                  <c:v>9.4861687257129392E-5</c:v>
                </c:pt>
                <c:pt idx="22">
                  <c:v>9.4946235586300151E-5</c:v>
                </c:pt>
                <c:pt idx="23">
                  <c:v>9.5047168829755555E-5</c:v>
                </c:pt>
                <c:pt idx="24">
                  <c:v>9.5165979815164253E-5</c:v>
                </c:pt>
                <c:pt idx="25">
                  <c:v>9.5297357695074141E-5</c:v>
                </c:pt>
                <c:pt idx="26">
                  <c:v>9.5430689822078527E-5</c:v>
                </c:pt>
                <c:pt idx="27">
                  <c:v>9.5563723383565051E-5</c:v>
                </c:pt>
                <c:pt idx="28">
                  <c:v>9.5691228959043256E-5</c:v>
                </c:pt>
                <c:pt idx="29">
                  <c:v>9.5815251270038322E-5</c:v>
                </c:pt>
                <c:pt idx="30">
                  <c:v>9.5938712639726231E-5</c:v>
                </c:pt>
                <c:pt idx="31">
                  <c:v>9.6061775922043726E-5</c:v>
                </c:pt>
                <c:pt idx="32">
                  <c:v>9.6178279810188067E-5</c:v>
                </c:pt>
                <c:pt idx="33">
                  <c:v>9.6282062997323189E-5</c:v>
                </c:pt>
                <c:pt idx="34">
                  <c:v>9.6372256929211106E-5</c:v>
                </c:pt>
                <c:pt idx="35">
                  <c:v>9.6456470503083013E-5</c:v>
                </c:pt>
                <c:pt idx="36">
                  <c:v>9.6541932623709281E-5</c:v>
                </c:pt>
                <c:pt idx="37">
                  <c:v>9.6625675730697475E-5</c:v>
                </c:pt>
                <c:pt idx="38">
                  <c:v>9.6710531672822875E-5</c:v>
                </c:pt>
                <c:pt idx="39">
                  <c:v>9.6793388130666366E-5</c:v>
                </c:pt>
                <c:pt idx="40">
                  <c:v>9.6867513808656191E-5</c:v>
                </c:pt>
                <c:pt idx="41">
                  <c:v>9.6932184911580432E-5</c:v>
                </c:pt>
                <c:pt idx="42">
                  <c:v>9.699472081861591E-5</c:v>
                </c:pt>
                <c:pt idx="43">
                  <c:v>9.7055338668304241E-5</c:v>
                </c:pt>
                <c:pt idx="44">
                  <c:v>9.7112627059992121E-5</c:v>
                </c:pt>
                <c:pt idx="45">
                  <c:v>9.7159782318587592E-5</c:v>
                </c:pt>
                <c:pt idx="46">
                  <c:v>9.7189430780292996E-5</c:v>
                </c:pt>
                <c:pt idx="47">
                  <c:v>9.7206259019170591E-5</c:v>
                </c:pt>
                <c:pt idx="48">
                  <c:v>9.7214211719146021E-5</c:v>
                </c:pt>
                <c:pt idx="49">
                  <c:v>9.721679023962474E-5</c:v>
                </c:pt>
                <c:pt idx="50">
                  <c:v>9.7221295864867446E-5</c:v>
                </c:pt>
                <c:pt idx="51">
                  <c:v>9.7232496595897033E-5</c:v>
                </c:pt>
                <c:pt idx="52">
                  <c:v>9.72454344354658E-5</c:v>
                </c:pt>
                <c:pt idx="53">
                  <c:v>9.7266623540531844E-5</c:v>
                </c:pt>
                <c:pt idx="54">
                  <c:v>9.7298660526473838E-5</c:v>
                </c:pt>
                <c:pt idx="55">
                  <c:v>9.7346114350597512E-5</c:v>
                </c:pt>
                <c:pt idx="56">
                  <c:v>9.7419751466813523E-5</c:v>
                </c:pt>
                <c:pt idx="57">
                  <c:v>9.7511573937945911E-5</c:v>
                </c:pt>
                <c:pt idx="58">
                  <c:v>9.7613484304949946E-5</c:v>
                </c:pt>
                <c:pt idx="59">
                  <c:v>9.7727726333030526E-5</c:v>
                </c:pt>
                <c:pt idx="60">
                  <c:v>9.7848518707844881E-5</c:v>
                </c:pt>
                <c:pt idx="61">
                  <c:v>9.7971292472072888E-5</c:v>
                </c:pt>
                <c:pt idx="62">
                  <c:v>9.8097848066339857E-5</c:v>
                </c:pt>
                <c:pt idx="63">
                  <c:v>9.8222539887898855E-5</c:v>
                </c:pt>
                <c:pt idx="64">
                  <c:v>9.8346046494798852E-5</c:v>
                </c:pt>
                <c:pt idx="65">
                  <c:v>9.8470747363802353E-5</c:v>
                </c:pt>
                <c:pt idx="66">
                  <c:v>9.8588653605174512E-5</c:v>
                </c:pt>
                <c:pt idx="67">
                  <c:v>9.8708514093653448E-5</c:v>
                </c:pt>
                <c:pt idx="68">
                  <c:v>9.8832418787911594E-5</c:v>
                </c:pt>
                <c:pt idx="69">
                  <c:v>9.8949320763425835E-5</c:v>
                </c:pt>
                <c:pt idx="70">
                  <c:v>9.9062413766586025E-5</c:v>
                </c:pt>
                <c:pt idx="71">
                  <c:v>9.9173063960877875E-5</c:v>
                </c:pt>
                <c:pt idx="72">
                  <c:v>9.9278647588624917E-5</c:v>
                </c:pt>
                <c:pt idx="73">
                  <c:v>9.9377536110602574E-5</c:v>
                </c:pt>
                <c:pt idx="74">
                  <c:v>9.9468191461931247E-5</c:v>
                </c:pt>
                <c:pt idx="75">
                  <c:v>9.9544642332068077E-5</c:v>
                </c:pt>
                <c:pt idx="76">
                  <c:v>9.9609331529876714E-5</c:v>
                </c:pt>
                <c:pt idx="77">
                  <c:v>9.9656559167990633E-5</c:v>
                </c:pt>
                <c:pt idx="78">
                  <c:v>9.9686325246437754E-5</c:v>
                </c:pt>
                <c:pt idx="79">
                  <c:v>9.9709667642282541E-5</c:v>
                </c:pt>
                <c:pt idx="80">
                  <c:v>9.9724686393101925E-5</c:v>
                </c:pt>
                <c:pt idx="81">
                  <c:v>9.9731562447694536E-5</c:v>
                </c:pt>
                <c:pt idx="82">
                  <c:v>9.9737805181461962E-5</c:v>
                </c:pt>
                <c:pt idx="83">
                  <c:v>9.9746490724118719E-5</c:v>
                </c:pt>
                <c:pt idx="84">
                  <c:v>9.9753185829898539E-5</c:v>
                </c:pt>
                <c:pt idx="85">
                  <c:v>9.9759971410088875E-5</c:v>
                </c:pt>
                <c:pt idx="86">
                  <c:v>9.9769742645562396E-5</c:v>
                </c:pt>
                <c:pt idx="87">
                  <c:v>9.9791456502162888E-5</c:v>
                </c:pt>
                <c:pt idx="88">
                  <c:v>9.9828370058408308E-5</c:v>
                </c:pt>
                <c:pt idx="89">
                  <c:v>9.9874059631678758E-5</c:v>
                </c:pt>
                <c:pt idx="90">
                  <c:v>9.9931601351687958E-5</c:v>
                </c:pt>
                <c:pt idx="91">
                  <c:v>9.9996742921509111E-5</c:v>
                </c:pt>
                <c:pt idx="92">
                  <c:v>1.0006224638893244E-4</c:v>
                </c:pt>
                <c:pt idx="93">
                  <c:v>1.0012756890757452E-4</c:v>
                </c:pt>
                <c:pt idx="94">
                  <c:v>1.002005817504085E-4</c:v>
                </c:pt>
                <c:pt idx="95">
                  <c:v>1.0027875163419437E-4</c:v>
                </c:pt>
                <c:pt idx="96">
                  <c:v>1.0035999764766453E-4</c:v>
                </c:pt>
                <c:pt idx="97">
                  <c:v>1.0043346286251355E-4</c:v>
                </c:pt>
                <c:pt idx="98">
                  <c:v>1.0049598067467471E-4</c:v>
                </c:pt>
                <c:pt idx="99">
                  <c:v>1.005553318827269E-4</c:v>
                </c:pt>
                <c:pt idx="100">
                  <c:v>1.006063594457549E-4</c:v>
                </c:pt>
                <c:pt idx="101">
                  <c:v>1.0065385850708144E-4</c:v>
                </c:pt>
                <c:pt idx="102">
                  <c:v>1.007001814011703E-4</c:v>
                </c:pt>
                <c:pt idx="103">
                  <c:v>1.0074822330892688E-4</c:v>
                </c:pt>
                <c:pt idx="104">
                  <c:v>1.0079101770131752E-4</c:v>
                </c:pt>
                <c:pt idx="105">
                  <c:v>1.0083471683773924E-4</c:v>
                </c:pt>
                <c:pt idx="106">
                  <c:v>1.0087606363969368E-4</c:v>
                </c:pt>
                <c:pt idx="107">
                  <c:v>1.009211198921472E-4</c:v>
                </c:pt>
                <c:pt idx="108">
                  <c:v>1.0097223792959159E-4</c:v>
                </c:pt>
                <c:pt idx="109">
                  <c:v>1.0102362739021806E-4</c:v>
                </c:pt>
                <c:pt idx="110">
                  <c:v>1.0107628349249281E-4</c:v>
                </c:pt>
                <c:pt idx="111">
                  <c:v>1.0112857769715614E-4</c:v>
                </c:pt>
                <c:pt idx="112">
                  <c:v>1.0118204806904327E-4</c:v>
                </c:pt>
                <c:pt idx="113">
                  <c:v>1.0123289468327738E-4</c:v>
                </c:pt>
                <c:pt idx="114">
                  <c:v>1.0128862691523154E-4</c:v>
                </c:pt>
                <c:pt idx="115">
                  <c:v>1.0135105425297519E-4</c:v>
                </c:pt>
                <c:pt idx="116">
                  <c:v>1.0142198618456049E-4</c:v>
                </c:pt>
                <c:pt idx="117">
                  <c:v>1.0149825610588353E-4</c:v>
                </c:pt>
                <c:pt idx="118">
                  <c:v>1.0157760215691659E-4</c:v>
                </c:pt>
                <c:pt idx="119">
                  <c:v>1.0165269591100861E-4</c:v>
                </c:pt>
                <c:pt idx="120">
                  <c:v>1.0172389926580191E-4</c:v>
                </c:pt>
                <c:pt idx="121">
                  <c:v>1.0179365503014953E-4</c:v>
                </c:pt>
                <c:pt idx="122">
                  <c:v>1.0186078703682076E-4</c:v>
                </c:pt>
                <c:pt idx="123">
                  <c:v>1.0192565718344812E-4</c:v>
                </c:pt>
                <c:pt idx="124">
                  <c:v>1.0198491791709909E-4</c:v>
                </c:pt>
                <c:pt idx="125">
                  <c:v>1.0203133128559485E-4</c:v>
                </c:pt>
                <c:pt idx="126">
                  <c:v>1.0206724962340118E-4</c:v>
                </c:pt>
                <c:pt idx="127">
                  <c:v>1.0209701570182503E-4</c:v>
                </c:pt>
                <c:pt idx="128">
                  <c:v>1.0212189616253557E-4</c:v>
                </c:pt>
                <c:pt idx="129">
                  <c:v>1.0214894800888389E-4</c:v>
                </c:pt>
                <c:pt idx="130">
                  <c:v>1.0217880456172043E-4</c:v>
                </c:pt>
                <c:pt idx="131">
                  <c:v>1.0220504213845436E-4</c:v>
                </c:pt>
                <c:pt idx="132">
                  <c:v>1.0222919880392093E-4</c:v>
                </c:pt>
                <c:pt idx="133">
                  <c:v>1.0226050294721038E-4</c:v>
                </c:pt>
                <c:pt idx="134">
                  <c:v>1.0229669270821513E-4</c:v>
                </c:pt>
                <c:pt idx="135">
                  <c:v>1.0234283465350521E-4</c:v>
                </c:pt>
                <c:pt idx="136">
                  <c:v>1.0239929068068478E-4</c:v>
                </c:pt>
                <c:pt idx="137">
                  <c:v>1.0246407035288759E-4</c:v>
                </c:pt>
                <c:pt idx="138">
                  <c:v>1.0253473086127683E-4</c:v>
                </c:pt>
                <c:pt idx="139">
                  <c:v>1.0260521042084231E-4</c:v>
                </c:pt>
                <c:pt idx="140">
                  <c:v>1.0267930895651074E-4</c:v>
                </c:pt>
                <c:pt idx="141">
                  <c:v>1.0276354062526872E-4</c:v>
                </c:pt>
                <c:pt idx="142">
                  <c:v>1.0285591499024539E-4</c:v>
                </c:pt>
                <c:pt idx="143">
                  <c:v>1.0294322278869962E-4</c:v>
                </c:pt>
                <c:pt idx="144">
                  <c:v>1.0302591639260581E-4</c:v>
                </c:pt>
                <c:pt idx="145">
                  <c:v>1.031015529931187E-4</c:v>
                </c:pt>
                <c:pt idx="146">
                  <c:v>1.0317049448784701E-4</c:v>
                </c:pt>
                <c:pt idx="147">
                  <c:v>1.0323165518394954E-4</c:v>
                </c:pt>
                <c:pt idx="148">
                  <c:v>1.0328630172309325E-4</c:v>
                </c:pt>
                <c:pt idx="149">
                  <c:v>1.0334529103353381E-4</c:v>
                </c:pt>
                <c:pt idx="150">
                  <c:v>1.0340020899586893E-4</c:v>
                </c:pt>
                <c:pt idx="151">
                  <c:v>1.0344806995481034E-4</c:v>
                </c:pt>
                <c:pt idx="152">
                  <c:v>1.0349185956562507E-4</c:v>
                </c:pt>
                <c:pt idx="153">
                  <c:v>1.03538182459734E-4</c:v>
                </c:pt>
                <c:pt idx="154">
                  <c:v>1.0358758148351022E-4</c:v>
                </c:pt>
                <c:pt idx="155">
                  <c:v>1.03642770869051E-4</c:v>
                </c:pt>
                <c:pt idx="156">
                  <c:v>1.0369850310101005E-4</c:v>
                </c:pt>
                <c:pt idx="157">
                  <c:v>1.0375215442170405E-4</c:v>
                </c:pt>
                <c:pt idx="158">
                  <c:v>1.0380616764002841E-4</c:v>
                </c:pt>
                <c:pt idx="159">
                  <c:v>1.0386188046522379E-4</c:v>
                </c:pt>
                <c:pt idx="160">
                  <c:v>1.0388589155577151E-4</c:v>
                </c:pt>
                <c:pt idx="161">
                  <c:v>1.039284996991846E-4</c:v>
                </c:pt>
                <c:pt idx="162">
                  <c:v>1.0399361813343552E-4</c:v>
                </c:pt>
                <c:pt idx="163">
                  <c:v>1.0398034182929166E-4</c:v>
                </c:pt>
                <c:pt idx="164">
                  <c:v>1.0404438442551148E-4</c:v>
                </c:pt>
                <c:pt idx="165">
                  <c:v>1.040224942433252E-4</c:v>
                </c:pt>
                <c:pt idx="166">
                  <c:v>1.0402014110389008E-4</c:v>
                </c:pt>
                <c:pt idx="167">
                  <c:v>1.040394073380393E-4</c:v>
                </c:pt>
                <c:pt idx="168">
                  <c:v>1.0397627129536722E-4</c:v>
                </c:pt>
                <c:pt idx="169">
                  <c:v>1.0399271320845606E-4</c:v>
                </c:pt>
                <c:pt idx="170">
                  <c:v>1.0393293354089049E-4</c:v>
                </c:pt>
                <c:pt idx="171">
                  <c:v>1.039076926675129E-4</c:v>
                </c:pt>
                <c:pt idx="172">
                  <c:v>1.0392321496904094E-4</c:v>
                </c:pt>
                <c:pt idx="173">
                  <c:v>1.0386745235508864E-4</c:v>
                </c:pt>
                <c:pt idx="174">
                  <c:v>1.0389380490681094E-4</c:v>
                </c:pt>
                <c:pt idx="175">
                  <c:v>1.0384925308659621E-4</c:v>
                </c:pt>
                <c:pt idx="176">
                  <c:v>1.0383685829447679E-4</c:v>
                </c:pt>
                <c:pt idx="177">
                  <c:v>1.0385435017713561E-4</c:v>
                </c:pt>
                <c:pt idx="178">
                  <c:v>1.0379617278323646E-4</c:v>
                </c:pt>
                <c:pt idx="179">
                  <c:v>1.0381697677497259E-4</c:v>
                </c:pt>
                <c:pt idx="180">
                  <c:v>1.0375905912667015E-4</c:v>
                </c:pt>
                <c:pt idx="181">
                  <c:v>1.0372386706597124E-4</c:v>
                </c:pt>
                <c:pt idx="182">
                  <c:v>1.0371291040085332E-4</c:v>
                </c:pt>
                <c:pt idx="183">
                  <c:v>1.0362484853312097E-4</c:v>
                </c:pt>
                <c:pt idx="184">
                  <c:v>1.0361508800921369E-4</c:v>
                </c:pt>
                <c:pt idx="185">
                  <c:v>1.0353072456814168E-4</c:v>
                </c:pt>
                <c:pt idx="186">
                  <c:v>1.0347762036941678E-4</c:v>
                </c:pt>
                <c:pt idx="187">
                  <c:v>1.0345916943304165E-4</c:v>
                </c:pt>
                <c:pt idx="188">
                  <c:v>1.0337437501223056E-4</c:v>
                </c:pt>
                <c:pt idx="189">
                  <c:v>1.0337636879626959E-4</c:v>
                </c:pt>
                <c:pt idx="190">
                  <c:v>1.033099890995162E-4</c:v>
                </c:pt>
                <c:pt idx="191">
                  <c:v>1.0327371145904665E-4</c:v>
                </c:pt>
                <c:pt idx="192">
                  <c:v>1.0326433908222197E-4</c:v>
                </c:pt>
                <c:pt idx="193">
                  <c:v>1.031834217429641E-4</c:v>
                </c:pt>
                <c:pt idx="194">
                  <c:v>1.0318895883038845E-4</c:v>
                </c:pt>
                <c:pt idx="195">
                  <c:v>1.0312525884257469E-4</c:v>
                </c:pt>
                <c:pt idx="196">
                  <c:v>1.0309115237247426E-4</c:v>
                </c:pt>
                <c:pt idx="197">
                  <c:v>1.0309014102122544E-4</c:v>
                </c:pt>
                <c:pt idx="198">
                  <c:v>1.0301833897820066E-4</c:v>
                </c:pt>
                <c:pt idx="199">
                  <c:v>1.0302942055426011E-4</c:v>
                </c:pt>
                <c:pt idx="200">
                  <c:v>1.0296314492463525E-4</c:v>
                </c:pt>
                <c:pt idx="201">
                  <c:v>1.0290542699847752E-4</c:v>
                </c:pt>
                <c:pt idx="202">
                  <c:v>1.0283712399340328E-4</c:v>
                </c:pt>
                <c:pt idx="203">
                  <c:v>1.026376988280005E-4</c:v>
                </c:pt>
                <c:pt idx="204">
                  <c:v>1.0245805091418923E-4</c:v>
                </c:pt>
                <c:pt idx="205">
                  <c:v>1.0214958997817904E-4</c:v>
                </c:pt>
                <c:pt idx="206">
                  <c:v>1.0183305067924693E-4</c:v>
                </c:pt>
                <c:pt idx="207">
                  <c:v>1.0151104690983757E-4</c:v>
                </c:pt>
                <c:pt idx="208">
                  <c:v>1.0108447353828497E-4</c:v>
                </c:pt>
                <c:pt idx="209">
                  <c:v>1.0071797064669161E-4</c:v>
                </c:pt>
                <c:pt idx="210">
                  <c:v>1.0027894734693446E-4</c:v>
                </c:pt>
                <c:pt idx="211">
                  <c:v>9.9913285378895269E-5</c:v>
                </c:pt>
                <c:pt idx="212">
                  <c:v>9.9656584123324697E-5</c:v>
                </c:pt>
                <c:pt idx="213">
                  <c:v>9.9433193609124008E-5</c:v>
                </c:pt>
                <c:pt idx="214">
                  <c:v>9.9398770993060695E-5</c:v>
                </c:pt>
                <c:pt idx="215">
                  <c:v>9.9398086175620309E-5</c:v>
                </c:pt>
                <c:pt idx="216">
                  <c:v>9.950483430066687E-5</c:v>
                </c:pt>
                <c:pt idx="217">
                  <c:v>9.9707621892884682E-5</c:v>
                </c:pt>
                <c:pt idx="218">
                  <c:v>9.9895063525221845E-5</c:v>
                </c:pt>
                <c:pt idx="219">
                  <c:v>1.0019338562871006E-4</c:v>
                </c:pt>
                <c:pt idx="220">
                  <c:v>1.0042930076859762E-4</c:v>
                </c:pt>
                <c:pt idx="221">
                  <c:v>1.0066993760886432E-4</c:v>
                </c:pt>
                <c:pt idx="222">
                  <c:v>1.0089461200514783E-4</c:v>
                </c:pt>
                <c:pt idx="223">
                  <c:v>1.0099998734525513E-4</c:v>
                </c:pt>
                <c:pt idx="224">
                  <c:v>1.0113695091807665E-4</c:v>
                </c:pt>
                <c:pt idx="225">
                  <c:v>1.0115700409221487E-4</c:v>
                </c:pt>
                <c:pt idx="226">
                  <c:v>1.0117545801310045E-4</c:v>
                </c:pt>
                <c:pt idx="227">
                  <c:v>1.011957710425535E-4</c:v>
                </c:pt>
                <c:pt idx="228">
                  <c:v>1.0112599298433094E-4</c:v>
                </c:pt>
                <c:pt idx="229">
                  <c:v>1.011338741731028E-4</c:v>
                </c:pt>
                <c:pt idx="230">
                  <c:v>1.0109774928403748E-4</c:v>
                </c:pt>
                <c:pt idx="231">
                  <c:v>1.0114804701051233E-4</c:v>
                </c:pt>
                <c:pt idx="232">
                  <c:v>1.0130390957912711E-4</c:v>
                </c:pt>
                <c:pt idx="233">
                  <c:v>1.0145995767884689E-4</c:v>
                </c:pt>
                <c:pt idx="234">
                  <c:v>1.0175990128270424E-4</c:v>
                </c:pt>
                <c:pt idx="235">
                  <c:v>1.0203469897606772E-4</c:v>
                </c:pt>
                <c:pt idx="236">
                  <c:v>1.0236851511602594E-4</c:v>
                </c:pt>
                <c:pt idx="237">
                  <c:v>1.0275667616159663E-4</c:v>
                </c:pt>
                <c:pt idx="238">
                  <c:v>1.0309043265683587E-4</c:v>
                </c:pt>
                <c:pt idx="239">
                  <c:v>1.0351129311260711E-4</c:v>
                </c:pt>
                <c:pt idx="240">
                  <c:v>1.0382537023261144E-4</c:v>
                </c:pt>
                <c:pt idx="241">
                  <c:v>1.0408355731780912E-4</c:v>
                </c:pt>
                <c:pt idx="242">
                  <c:v>1.0423812886632564E-4</c:v>
                </c:pt>
                <c:pt idx="243">
                  <c:v>1.0415428931238216E-4</c:v>
                </c:pt>
                <c:pt idx="244">
                  <c:v>1.0398628824101229E-4</c:v>
                </c:pt>
                <c:pt idx="245">
                  <c:v>1.0360572034825947E-4</c:v>
                </c:pt>
                <c:pt idx="246">
                  <c:v>1.0315248788322567E-4</c:v>
                </c:pt>
                <c:pt idx="247">
                  <c:v>1.02646637282546E-4</c:v>
                </c:pt>
                <c:pt idx="248">
                  <c:v>1.0200486648702743E-4</c:v>
                </c:pt>
                <c:pt idx="249">
                  <c:v>1.0140879038573206E-4</c:v>
                </c:pt>
                <c:pt idx="250">
                  <c:v>1.0073905414752106E-4</c:v>
                </c:pt>
                <c:pt idx="251">
                  <c:v>1.0014740971787131E-4</c:v>
                </c:pt>
                <c:pt idx="252">
                  <c:v>9.9693595555504973E-5</c:v>
                </c:pt>
                <c:pt idx="253">
                  <c:v>9.9327812008605801E-5</c:v>
                </c:pt>
                <c:pt idx="254">
                  <c:v>9.9218690919614813E-5</c:v>
                </c:pt>
                <c:pt idx="255">
                  <c:v>9.9204128452367891E-5</c:v>
                </c:pt>
                <c:pt idx="256">
                  <c:v>9.9348510167075385E-5</c:v>
                </c:pt>
                <c:pt idx="257">
                  <c:v>9.9632875088529998E-5</c:v>
                </c:pt>
                <c:pt idx="258">
                  <c:v>9.9933236087810007E-5</c:v>
                </c:pt>
                <c:pt idx="259">
                  <c:v>1.003616111847632E-4</c:v>
                </c:pt>
                <c:pt idx="260">
                  <c:v>1.0073923507823024E-4</c:v>
                </c:pt>
                <c:pt idx="261">
                  <c:v>1.0113728163325603E-4</c:v>
                </c:pt>
                <c:pt idx="262">
                  <c:v>1.0151863157652324E-4</c:v>
                </c:pt>
                <c:pt idx="263">
                  <c:v>1.0181030232022405E-4</c:v>
                </c:pt>
                <c:pt idx="264">
                  <c:v>1.0205166856511964E-4</c:v>
                </c:pt>
                <c:pt idx="265">
                  <c:v>1.0218858325153258E-4</c:v>
                </c:pt>
                <c:pt idx="266">
                  <c:v>1.023524365763467E-4</c:v>
                </c:pt>
                <c:pt idx="267">
                  <c:v>1.0245348484779706E-4</c:v>
                </c:pt>
                <c:pt idx="268">
                  <c:v>1.025553590250558E-4</c:v>
                </c:pt>
                <c:pt idx="269">
                  <c:v>1.0267591388646619E-4</c:v>
                </c:pt>
                <c:pt idx="270">
                  <c:v>1.0277709200086563E-4</c:v>
                </c:pt>
                <c:pt idx="271">
                  <c:v>1.0296654775743601E-4</c:v>
                </c:pt>
                <c:pt idx="272">
                  <c:v>1.0313620468928162E-4</c:v>
                </c:pt>
                <c:pt idx="273">
                  <c:v>1.03329638961907E-4</c:v>
                </c:pt>
                <c:pt idx="274">
                  <c:v>1.0353849261502624E-4</c:v>
                </c:pt>
                <c:pt idx="275">
                  <c:v>1.0368889160020942E-4</c:v>
                </c:pt>
                <c:pt idx="276">
                  <c:v>1.0383717952175316E-4</c:v>
                </c:pt>
                <c:pt idx="277">
                  <c:v>1.0383566229523689E-4</c:v>
                </c:pt>
                <c:pt idx="278">
                  <c:v>1.0370655532284424E-4</c:v>
                </c:pt>
                <c:pt idx="279">
                  <c:v>1.0344511369466163E-4</c:v>
                </c:pt>
                <c:pt idx="280">
                  <c:v>1.0301155475498208E-4</c:v>
                </c:pt>
                <c:pt idx="281">
                  <c:v>1.0252525996752026E-4</c:v>
                </c:pt>
                <c:pt idx="282">
                  <c:v>1.0190041482512849E-4</c:v>
                </c:pt>
                <c:pt idx="283">
                  <c:v>1.0121235699390646E-4</c:v>
                </c:pt>
                <c:pt idx="284">
                  <c:v>1.004807853901959E-4</c:v>
                </c:pt>
                <c:pt idx="285">
                  <c:v>9.9682581654291218E-5</c:v>
                </c:pt>
                <c:pt idx="286">
                  <c:v>9.8970617599909185E-5</c:v>
                </c:pt>
                <c:pt idx="287">
                  <c:v>9.8309793401694926E-5</c:v>
                </c:pt>
                <c:pt idx="288">
                  <c:v>9.7805670030815908E-5</c:v>
                </c:pt>
                <c:pt idx="289">
                  <c:v>9.7477902087702661E-5</c:v>
                </c:pt>
                <c:pt idx="290">
                  <c:v>9.7265941845168952E-5</c:v>
                </c:pt>
                <c:pt idx="291">
                  <c:v>9.7252563076420949E-5</c:v>
                </c:pt>
                <c:pt idx="292">
                  <c:v>9.7321704356786532E-5</c:v>
                </c:pt>
                <c:pt idx="293">
                  <c:v>9.7494709509321478E-5</c:v>
                </c:pt>
                <c:pt idx="294">
                  <c:v>9.7750519674115471E-5</c:v>
                </c:pt>
                <c:pt idx="295">
                  <c:v>9.8030017245538027E-5</c:v>
                </c:pt>
                <c:pt idx="296">
                  <c:v>9.8424721892436309E-5</c:v>
                </c:pt>
                <c:pt idx="297">
                  <c:v>9.8826212243893283E-5</c:v>
                </c:pt>
                <c:pt idx="298">
                  <c:v>9.9266252595487842E-5</c:v>
                </c:pt>
                <c:pt idx="299">
                  <c:v>9.9725339066398125E-5</c:v>
                </c:pt>
                <c:pt idx="300">
                  <c:v>1.001451752208649E-4</c:v>
                </c:pt>
                <c:pt idx="301">
                  <c:v>1.0061397803469203E-4</c:v>
                </c:pt>
                <c:pt idx="302">
                  <c:v>1.0102842253354676E-4</c:v>
                </c:pt>
                <c:pt idx="303">
                  <c:v>1.0144008106507141E-4</c:v>
                </c:pt>
                <c:pt idx="304">
                  <c:v>1.0185124772344219E-4</c:v>
                </c:pt>
                <c:pt idx="305">
                  <c:v>1.0218831188260182E-4</c:v>
                </c:pt>
                <c:pt idx="306">
                  <c:v>1.0248716643469908E-4</c:v>
                </c:pt>
                <c:pt idx="307">
                  <c:v>1.0258367751303363E-4</c:v>
                </c:pt>
                <c:pt idx="308">
                  <c:v>1.0249148409687113E-4</c:v>
                </c:pt>
                <c:pt idx="309">
                  <c:v>1.0221200523846993E-4</c:v>
                </c:pt>
                <c:pt idx="310">
                  <c:v>1.017216477821037E-4</c:v>
                </c:pt>
                <c:pt idx="311">
                  <c:v>1.0116031711107793E-4</c:v>
                </c:pt>
                <c:pt idx="312">
                  <c:v>1.004519196406275E-4</c:v>
                </c:pt>
                <c:pt idx="313">
                  <c:v>9.9675377843727711E-5</c:v>
                </c:pt>
                <c:pt idx="314">
                  <c:v>9.8857910424917725E-5</c:v>
                </c:pt>
                <c:pt idx="315">
                  <c:v>9.7993056797490032E-5</c:v>
                </c:pt>
                <c:pt idx="316">
                  <c:v>9.7263104398447752E-5</c:v>
                </c:pt>
                <c:pt idx="317">
                  <c:v>9.6637699778781108E-5</c:v>
                </c:pt>
                <c:pt idx="318">
                  <c:v>9.6204227868838262E-5</c:v>
                </c:pt>
                <c:pt idx="319">
                  <c:v>9.5971678386119313E-5</c:v>
                </c:pt>
                <c:pt idx="320">
                  <c:v>9.5867170703860724E-5</c:v>
                </c:pt>
                <c:pt idx="321">
                  <c:v>9.5958197311657036E-5</c:v>
                </c:pt>
                <c:pt idx="322">
                  <c:v>9.6124990387088776E-5</c:v>
                </c:pt>
                <c:pt idx="323">
                  <c:v>9.6389058025767881E-5</c:v>
                </c:pt>
                <c:pt idx="324">
                  <c:v>9.6712330665848603E-5</c:v>
                </c:pt>
                <c:pt idx="325">
                  <c:v>9.701697894464809E-5</c:v>
                </c:pt>
                <c:pt idx="326">
                  <c:v>9.7362871451382214E-5</c:v>
                </c:pt>
                <c:pt idx="327">
                  <c:v>9.7630068262927658E-5</c:v>
                </c:pt>
                <c:pt idx="328">
                  <c:v>9.7864288396213686E-5</c:v>
                </c:pt>
                <c:pt idx="329">
                  <c:v>9.807901079088161E-5</c:v>
                </c:pt>
                <c:pt idx="330">
                  <c:v>9.8243711231001693E-5</c:v>
                </c:pt>
                <c:pt idx="331">
                  <c:v>9.8465493735394922E-5</c:v>
                </c:pt>
                <c:pt idx="332">
                  <c:v>9.8655170385906105E-5</c:v>
                </c:pt>
                <c:pt idx="333">
                  <c:v>9.8862067249633274E-5</c:v>
                </c:pt>
                <c:pt idx="334">
                  <c:v>9.909602667185998E-5</c:v>
                </c:pt>
                <c:pt idx="335">
                  <c:v>9.9299227814806596E-5</c:v>
                </c:pt>
                <c:pt idx="336">
                  <c:v>9.9552788122838013E-5</c:v>
                </c:pt>
                <c:pt idx="337">
                  <c:v>9.9728667266807839E-5</c:v>
                </c:pt>
                <c:pt idx="338">
                  <c:v>9.9834974689790623E-5</c:v>
                </c:pt>
                <c:pt idx="339">
                  <c:v>9.9825051828264947E-5</c:v>
                </c:pt>
                <c:pt idx="340">
                  <c:v>9.9626046460884861E-5</c:v>
                </c:pt>
                <c:pt idx="341">
                  <c:v>9.9332008502694388E-5</c:v>
                </c:pt>
                <c:pt idx="342">
                  <c:v>9.884843275715601E-5</c:v>
                </c:pt>
                <c:pt idx="343">
                  <c:v>9.8251437412078012E-5</c:v>
                </c:pt>
                <c:pt idx="344">
                  <c:v>9.7570276641773443E-5</c:v>
                </c:pt>
                <c:pt idx="345">
                  <c:v>9.6794139826296804E-5</c:v>
                </c:pt>
                <c:pt idx="346">
                  <c:v>9.6072604586944281E-5</c:v>
                </c:pt>
                <c:pt idx="347">
                  <c:v>9.5373654758718553E-5</c:v>
                </c:pt>
                <c:pt idx="348">
                  <c:v>9.4803557453514454E-5</c:v>
                </c:pt>
                <c:pt idx="349">
                  <c:v>9.439904888061081E-5</c:v>
                </c:pt>
                <c:pt idx="350">
                  <c:v>9.4125398282715738E-5</c:v>
                </c:pt>
                <c:pt idx="351">
                  <c:v>9.4078892230368136E-5</c:v>
                </c:pt>
                <c:pt idx="352">
                  <c:v>9.4157362128314219E-5</c:v>
                </c:pt>
                <c:pt idx="353">
                  <c:v>9.437707016743475E-5</c:v>
                </c:pt>
                <c:pt idx="354">
                  <c:v>9.469960775637067E-5</c:v>
                </c:pt>
                <c:pt idx="355">
                  <c:v>9.5044126835363643E-5</c:v>
                </c:pt>
                <c:pt idx="356">
                  <c:v>9.5462157985616101E-5</c:v>
                </c:pt>
                <c:pt idx="357">
                  <c:v>9.5820697829062778E-5</c:v>
                </c:pt>
                <c:pt idx="358">
                  <c:v>9.6156964040949777E-5</c:v>
                </c:pt>
                <c:pt idx="359">
                  <c:v>9.6484855272627656E-5</c:v>
                </c:pt>
                <c:pt idx="360">
                  <c:v>9.6767183846075344E-5</c:v>
                </c:pt>
                <c:pt idx="361">
                  <c:v>9.7094253230771817E-5</c:v>
                </c:pt>
                <c:pt idx="362">
                  <c:v>9.7358328394931323E-5</c:v>
                </c:pt>
                <c:pt idx="363">
                  <c:v>9.7611765291310179E-5</c:v>
                </c:pt>
                <c:pt idx="364">
                  <c:v>9.786490885156513E-5</c:v>
                </c:pt>
                <c:pt idx="365">
                  <c:v>9.8065729396512865E-5</c:v>
                </c:pt>
                <c:pt idx="366">
                  <c:v>9.831674799050173E-5</c:v>
                </c:pt>
                <c:pt idx="367">
                  <c:v>9.8515396481441592E-5</c:v>
                </c:pt>
                <c:pt idx="368">
                  <c:v>9.8679155150032356E-5</c:v>
                </c:pt>
                <c:pt idx="369">
                  <c:v>9.8742344962616141E-5</c:v>
                </c:pt>
                <c:pt idx="370">
                  <c:v>9.8603519293133564E-5</c:v>
                </c:pt>
                <c:pt idx="371">
                  <c:v>9.8350697381269911E-5</c:v>
                </c:pt>
                <c:pt idx="372">
                  <c:v>9.7901636229560474E-5</c:v>
                </c:pt>
                <c:pt idx="373">
                  <c:v>9.7330208950642059E-5</c:v>
                </c:pt>
                <c:pt idx="374">
                  <c:v>9.6669305785389311E-5</c:v>
                </c:pt>
                <c:pt idx="375">
                  <c:v>9.5914207984778261E-5</c:v>
                </c:pt>
                <c:pt idx="376">
                  <c:v>9.5190960986656626E-5</c:v>
                </c:pt>
                <c:pt idx="377">
                  <c:v>9.4418462206576116E-5</c:v>
                </c:pt>
                <c:pt idx="378">
                  <c:v>9.3667723709274742E-5</c:v>
                </c:pt>
                <c:pt idx="379">
                  <c:v>9.3005205623894086E-5</c:v>
                </c:pt>
                <c:pt idx="380">
                  <c:v>9.2460359948881322E-5</c:v>
                </c:pt>
                <c:pt idx="381">
                  <c:v>9.2180268932315614E-5</c:v>
                </c:pt>
                <c:pt idx="382">
                  <c:v>9.2096255716849002E-5</c:v>
                </c:pt>
                <c:pt idx="383">
                  <c:v>9.2245294200141783E-5</c:v>
                </c:pt>
                <c:pt idx="384">
                  <c:v>9.2592519656925113E-5</c:v>
                </c:pt>
                <c:pt idx="385">
                  <c:v>9.3046363058445141E-5</c:v>
                </c:pt>
                <c:pt idx="386">
                  <c:v>9.3651728907134414E-5</c:v>
                </c:pt>
                <c:pt idx="387">
                  <c:v>9.4263542887115378E-5</c:v>
                </c:pt>
                <c:pt idx="388">
                  <c:v>9.4892907550553194E-5</c:v>
                </c:pt>
                <c:pt idx="389">
                  <c:v>9.5439494081496669E-5</c:v>
                </c:pt>
                <c:pt idx="390">
                  <c:v>9.5910104633659018E-5</c:v>
                </c:pt>
                <c:pt idx="391">
                  <c:v>9.6213085312825078E-5</c:v>
                </c:pt>
                <c:pt idx="392">
                  <c:v>9.6306196461555922E-5</c:v>
                </c:pt>
                <c:pt idx="393">
                  <c:v>9.6232105556734316E-5</c:v>
                </c:pt>
                <c:pt idx="394">
                  <c:v>9.585955765413861E-5</c:v>
                </c:pt>
                <c:pt idx="395">
                  <c:v>9.5407325014401016E-5</c:v>
                </c:pt>
                <c:pt idx="396">
                  <c:v>9.4781391224870601E-5</c:v>
                </c:pt>
                <c:pt idx="397">
                  <c:v>9.411501700286853E-5</c:v>
                </c:pt>
                <c:pt idx="398">
                  <c:v>9.353018185417997E-5</c:v>
                </c:pt>
                <c:pt idx="399">
                  <c:v>9.2938943088927207E-5</c:v>
                </c:pt>
                <c:pt idx="400">
                  <c:v>9.2552572139303386E-5</c:v>
                </c:pt>
                <c:pt idx="401">
                  <c:v>9.2244371361216904E-5</c:v>
                </c:pt>
                <c:pt idx="402">
                  <c:v>9.2073250124637268E-5</c:v>
                </c:pt>
                <c:pt idx="403">
                  <c:v>9.2088148295591034E-5</c:v>
                </c:pt>
                <c:pt idx="404">
                  <c:v>9.213737849289477E-5</c:v>
                </c:pt>
                <c:pt idx="405">
                  <c:v>9.234711409274239E-5</c:v>
                </c:pt>
                <c:pt idx="406">
                  <c:v>9.2614131196942963E-5</c:v>
                </c:pt>
                <c:pt idx="407">
                  <c:v>9.290820727866118E-5</c:v>
                </c:pt>
                <c:pt idx="408">
                  <c:v>9.330144861128574E-5</c:v>
                </c:pt>
                <c:pt idx="409">
                  <c:v>9.3592702947983386E-5</c:v>
                </c:pt>
                <c:pt idx="410">
                  <c:v>9.3953849007266454E-5</c:v>
                </c:pt>
                <c:pt idx="411">
                  <c:v>9.4265723320243185E-5</c:v>
                </c:pt>
                <c:pt idx="412">
                  <c:v>9.4489501129568123E-5</c:v>
                </c:pt>
                <c:pt idx="413">
                  <c:v>9.4693628346900725E-5</c:v>
                </c:pt>
                <c:pt idx="414">
                  <c:v>9.4702221970720303E-5</c:v>
                </c:pt>
                <c:pt idx="415">
                  <c:v>9.4711915931185452E-5</c:v>
                </c:pt>
                <c:pt idx="416">
                  <c:v>9.4618926340278404E-5</c:v>
                </c:pt>
                <c:pt idx="417">
                  <c:v>9.4400781583025463E-5</c:v>
                </c:pt>
                <c:pt idx="418">
                  <c:v>9.4130380886019944E-5</c:v>
                </c:pt>
                <c:pt idx="419">
                  <c:v>9.3611644499557912E-5</c:v>
                </c:pt>
                <c:pt idx="420">
                  <c:v>9.3049593543749682E-5</c:v>
                </c:pt>
                <c:pt idx="421">
                  <c:v>9.2416444627416784E-5</c:v>
                </c:pt>
                <c:pt idx="422">
                  <c:v>9.1792274948082197E-5</c:v>
                </c:pt>
                <c:pt idx="423">
                  <c:v>9.1330634612876092E-5</c:v>
                </c:pt>
                <c:pt idx="424">
                  <c:v>9.0869190054555169E-5</c:v>
                </c:pt>
                <c:pt idx="425">
                  <c:v>9.0596325834511009E-5</c:v>
                </c:pt>
                <c:pt idx="426">
                  <c:v>9.0416670813419796E-5</c:v>
                </c:pt>
                <c:pt idx="427">
                  <c:v>9.0331921180502849E-5</c:v>
                </c:pt>
                <c:pt idx="428">
                  <c:v>9.0440372355907604E-5</c:v>
                </c:pt>
                <c:pt idx="429">
                  <c:v>9.0568902238037703E-5</c:v>
                </c:pt>
                <c:pt idx="430">
                  <c:v>9.0891172864922335E-5</c:v>
                </c:pt>
                <c:pt idx="431">
                  <c:v>9.1275354320394811E-5</c:v>
                </c:pt>
                <c:pt idx="432">
                  <c:v>9.1678688962566805E-5</c:v>
                </c:pt>
                <c:pt idx="433">
                  <c:v>9.2154824132195375E-5</c:v>
                </c:pt>
                <c:pt idx="434">
                  <c:v>9.2471958297004944E-5</c:v>
                </c:pt>
                <c:pt idx="435">
                  <c:v>9.2773067579854094E-5</c:v>
                </c:pt>
                <c:pt idx="436">
                  <c:v>9.2947493180511596E-5</c:v>
                </c:pt>
                <c:pt idx="437">
                  <c:v>9.2986569577977306E-5</c:v>
                </c:pt>
                <c:pt idx="438">
                  <c:v>9.296852347302855E-5</c:v>
                </c:pt>
                <c:pt idx="439">
                  <c:v>9.2690582155717968E-5</c:v>
                </c:pt>
                <c:pt idx="440">
                  <c:v>9.2335099092081331E-5</c:v>
                </c:pt>
                <c:pt idx="441">
                  <c:v>9.181669886048778E-5</c:v>
                </c:pt>
                <c:pt idx="442">
                  <c:v>9.1152649351066879E-5</c:v>
                </c:pt>
                <c:pt idx="443">
                  <c:v>9.0452328806097808E-5</c:v>
                </c:pt>
                <c:pt idx="444">
                  <c:v>8.9600305102620885E-5</c:v>
                </c:pt>
                <c:pt idx="445">
                  <c:v>8.8862727712760579E-5</c:v>
                </c:pt>
                <c:pt idx="446">
                  <c:v>8.8211646769851109E-5</c:v>
                </c:pt>
                <c:pt idx="447">
                  <c:v>8.7679217593646496E-5</c:v>
                </c:pt>
                <c:pt idx="448">
                  <c:v>8.7361065993979669E-5</c:v>
                </c:pt>
                <c:pt idx="449">
                  <c:v>8.7085483964918729E-5</c:v>
                </c:pt>
                <c:pt idx="450">
                  <c:v>8.7019230334259602E-5</c:v>
                </c:pt>
                <c:pt idx="451">
                  <c:v>8.7075785883290589E-5</c:v>
                </c:pt>
                <c:pt idx="452">
                  <c:v>8.7250888885672255E-5</c:v>
                </c:pt>
                <c:pt idx="453">
                  <c:v>8.7630425538178736E-5</c:v>
                </c:pt>
                <c:pt idx="454">
                  <c:v>8.7998504742704616E-5</c:v>
                </c:pt>
                <c:pt idx="455">
                  <c:v>8.8452010115032346E-5</c:v>
                </c:pt>
                <c:pt idx="456">
                  <c:v>8.883890580259388E-5</c:v>
                </c:pt>
                <c:pt idx="457">
                  <c:v>8.912725121212123E-5</c:v>
                </c:pt>
                <c:pt idx="458">
                  <c:v>8.9403790663723497E-5</c:v>
                </c:pt>
                <c:pt idx="459">
                  <c:v>8.9491983669876511E-5</c:v>
                </c:pt>
                <c:pt idx="460">
                  <c:v>8.9576254088309662E-5</c:v>
                </c:pt>
                <c:pt idx="461">
                  <c:v>8.9561343906794283E-5</c:v>
                </c:pt>
                <c:pt idx="462">
                  <c:v>8.9429456690355821E-5</c:v>
                </c:pt>
                <c:pt idx="463">
                  <c:v>8.9251008771718489E-5</c:v>
                </c:pt>
                <c:pt idx="464">
                  <c:v>8.8855343105546987E-5</c:v>
                </c:pt>
                <c:pt idx="465">
                  <c:v>8.848035574534752E-5</c:v>
                </c:pt>
                <c:pt idx="466">
                  <c:v>8.8099087565671576E-5</c:v>
                </c:pt>
                <c:pt idx="467">
                  <c:v>8.7747810611736032E-5</c:v>
                </c:pt>
                <c:pt idx="468">
                  <c:v>8.7533705911527722E-5</c:v>
                </c:pt>
                <c:pt idx="469">
                  <c:v>8.7284315982722355E-5</c:v>
                </c:pt>
                <c:pt idx="470">
                  <c:v>8.7170910670097377E-5</c:v>
                </c:pt>
                <c:pt idx="471">
                  <c:v>8.7100919672312836E-5</c:v>
                </c:pt>
                <c:pt idx="472">
                  <c:v>8.7077773604090231E-5</c:v>
                </c:pt>
                <c:pt idx="473">
                  <c:v>8.71867425792971E-5</c:v>
                </c:pt>
                <c:pt idx="474">
                  <c:v>8.7244442840700925E-5</c:v>
                </c:pt>
                <c:pt idx="475">
                  <c:v>8.7397720949803156E-5</c:v>
                </c:pt>
                <c:pt idx="476">
                  <c:v>8.7531767824597725E-5</c:v>
                </c:pt>
                <c:pt idx="477">
                  <c:v>8.7621461241214364E-5</c:v>
                </c:pt>
                <c:pt idx="478">
                  <c:v>8.7730475954914385E-5</c:v>
                </c:pt>
                <c:pt idx="479">
                  <c:v>8.7673323349324108E-5</c:v>
                </c:pt>
                <c:pt idx="480">
                  <c:v>8.7633008681018231E-5</c:v>
                </c:pt>
                <c:pt idx="481">
                  <c:v>8.7544443288387416E-5</c:v>
                </c:pt>
                <c:pt idx="482">
                  <c:v>8.7429657686471872E-5</c:v>
                </c:pt>
                <c:pt idx="483">
                  <c:v>8.7405696770618112E-5</c:v>
                </c:pt>
                <c:pt idx="484">
                  <c:v>8.7314844987777839E-5</c:v>
                </c:pt>
                <c:pt idx="485">
                  <c:v>8.7319460591609227E-5</c:v>
                </c:pt>
                <c:pt idx="486">
                  <c:v>8.7310512673212249E-5</c:v>
                </c:pt>
                <c:pt idx="487">
                  <c:v>8.7291359037707376E-5</c:v>
                </c:pt>
                <c:pt idx="488">
                  <c:v>8.7363039125061559E-5</c:v>
                </c:pt>
                <c:pt idx="489">
                  <c:v>8.7350774234600689E-5</c:v>
                </c:pt>
                <c:pt idx="490">
                  <c:v>8.7397377147066876E-5</c:v>
                </c:pt>
                <c:pt idx="491">
                  <c:v>8.7359287423617474E-5</c:v>
                </c:pt>
                <c:pt idx="492">
                  <c:v>8.7188021751849446E-5</c:v>
                </c:pt>
                <c:pt idx="493">
                  <c:v>8.6940445135853515E-5</c:v>
                </c:pt>
                <c:pt idx="494">
                  <c:v>8.6440132457806136E-5</c:v>
                </c:pt>
                <c:pt idx="495">
                  <c:v>8.5891340242565846E-5</c:v>
                </c:pt>
                <c:pt idx="496">
                  <c:v>8.524725297096509E-5</c:v>
                </c:pt>
                <c:pt idx="497">
                  <c:v>8.4529257592384506E-5</c:v>
                </c:pt>
                <c:pt idx="498">
                  <c:v>8.3841688046093542E-5</c:v>
                </c:pt>
                <c:pt idx="499">
                  <c:v>8.3055908575631449E-5</c:v>
                </c:pt>
                <c:pt idx="500">
                  <c:v>8.2406546727767426E-5</c:v>
                </c:pt>
                <c:pt idx="501">
                  <c:v>8.1894172091372605E-5</c:v>
                </c:pt>
                <c:pt idx="502">
                  <c:v>8.1584190173578542E-5</c:v>
                </c:pt>
                <c:pt idx="503">
                  <c:v>8.1578642474991445E-5</c:v>
                </c:pt>
                <c:pt idx="504">
                  <c:v>8.1688019191002189E-5</c:v>
                </c:pt>
                <c:pt idx="505">
                  <c:v>8.2012711653557237E-5</c:v>
                </c:pt>
                <c:pt idx="506">
                  <c:v>8.2408066697732137E-5</c:v>
                </c:pt>
                <c:pt idx="507">
                  <c:v>8.2826951293100834E-5</c:v>
                </c:pt>
                <c:pt idx="508">
                  <c:v>8.331122352437623E-5</c:v>
                </c:pt>
                <c:pt idx="509">
                  <c:v>8.3666859547563776E-5</c:v>
                </c:pt>
                <c:pt idx="510">
                  <c:v>8.4023523344657302E-5</c:v>
                </c:pt>
                <c:pt idx="511">
                  <c:v>8.4242869486166671E-5</c:v>
                </c:pt>
                <c:pt idx="512">
                  <c:v>8.4273682340746606E-5</c:v>
                </c:pt>
                <c:pt idx="513">
                  <c:v>8.4180677394519191E-5</c:v>
                </c:pt>
                <c:pt idx="514">
                  <c:v>8.3826677758305797E-5</c:v>
                </c:pt>
                <c:pt idx="515">
                  <c:v>8.3458067376293698E-5</c:v>
                </c:pt>
                <c:pt idx="516">
                  <c:v>8.3061219504479517E-5</c:v>
                </c:pt>
                <c:pt idx="517">
                  <c:v>8.2684536882345869E-5</c:v>
                </c:pt>
                <c:pt idx="518">
                  <c:v>8.2437144562591238E-5</c:v>
                </c:pt>
                <c:pt idx="519">
                  <c:v>8.2150124302745131E-5</c:v>
                </c:pt>
                <c:pt idx="520">
                  <c:v>8.1977390446801509E-5</c:v>
                </c:pt>
                <c:pt idx="521">
                  <c:v>8.1843795944054178E-5</c:v>
                </c:pt>
                <c:pt idx="522">
                  <c:v>8.1766676728621507E-5</c:v>
                </c:pt>
                <c:pt idx="523">
                  <c:v>8.182855129134919E-5</c:v>
                </c:pt>
                <c:pt idx="524">
                  <c:v>8.1849854577496111E-5</c:v>
                </c:pt>
                <c:pt idx="525">
                  <c:v>8.1969501078911058E-5</c:v>
                </c:pt>
                <c:pt idx="526">
                  <c:v>8.2097857113785962E-5</c:v>
                </c:pt>
                <c:pt idx="527">
                  <c:v>8.2225181660837353E-5</c:v>
                </c:pt>
                <c:pt idx="528">
                  <c:v>8.2415476325069221E-5</c:v>
                </c:pt>
                <c:pt idx="529">
                  <c:v>8.2484233734037569E-5</c:v>
                </c:pt>
                <c:pt idx="530">
                  <c:v>8.2584211312015541E-5</c:v>
                </c:pt>
                <c:pt idx="531">
                  <c:v>8.261979489454052E-5</c:v>
                </c:pt>
                <c:pt idx="532">
                  <c:v>8.2584618844909379E-5</c:v>
                </c:pt>
                <c:pt idx="533">
                  <c:v>8.2576268405137664E-5</c:v>
                </c:pt>
                <c:pt idx="534">
                  <c:v>8.2437051722089025E-5</c:v>
                </c:pt>
                <c:pt idx="535">
                  <c:v>8.2316832310224379E-5</c:v>
                </c:pt>
                <c:pt idx="536">
                  <c:v>8.2100679915148993E-5</c:v>
                </c:pt>
                <c:pt idx="537">
                  <c:v>8.1773117217726497E-5</c:v>
                </c:pt>
                <c:pt idx="538">
                  <c:v>8.1442976137346325E-5</c:v>
                </c:pt>
                <c:pt idx="539">
                  <c:v>8.0997529984581758E-5</c:v>
                </c:pt>
                <c:pt idx="540">
                  <c:v>8.064666579208249E-5</c:v>
                </c:pt>
                <c:pt idx="541">
                  <c:v>8.0345250320065732E-5</c:v>
                </c:pt>
                <c:pt idx="542">
                  <c:v>8.0111326298641745E-5</c:v>
                </c:pt>
                <c:pt idx="543">
                  <c:v>8.0016891131147946E-5</c:v>
                </c:pt>
                <c:pt idx="544">
                  <c:v>7.9892750872549779E-5</c:v>
                </c:pt>
                <c:pt idx="545">
                  <c:v>7.9904278082127691E-5</c:v>
                </c:pt>
                <c:pt idx="546">
                  <c:v>7.9978132336913562E-5</c:v>
                </c:pt>
                <c:pt idx="547">
                  <c:v>8.0107726137592855E-5</c:v>
                </c:pt>
                <c:pt idx="548">
                  <c:v>8.0348359048763361E-5</c:v>
                </c:pt>
                <c:pt idx="549">
                  <c:v>8.0514348552313729E-5</c:v>
                </c:pt>
                <c:pt idx="550">
                  <c:v>8.0753063689454688E-5</c:v>
                </c:pt>
                <c:pt idx="551">
                  <c:v>8.0978878750743514E-5</c:v>
                </c:pt>
                <c:pt idx="552">
                  <c:v>8.1186860842216268E-5</c:v>
                </c:pt>
                <c:pt idx="553">
                  <c:v>8.1464807293962017E-5</c:v>
                </c:pt>
                <c:pt idx="554">
                  <c:v>8.1645215264519177E-5</c:v>
                </c:pt>
                <c:pt idx="555">
                  <c:v>8.1846220658020815E-5</c:v>
                </c:pt>
                <c:pt idx="556">
                  <c:v>8.195583039669517E-5</c:v>
                </c:pt>
                <c:pt idx="557">
                  <c:v>8.1972066820777637E-5</c:v>
                </c:pt>
                <c:pt idx="558">
                  <c:v>8.1988266295281455E-5</c:v>
                </c:pt>
                <c:pt idx="559">
                  <c:v>8.1837127374496173E-5</c:v>
                </c:pt>
                <c:pt idx="560">
                  <c:v>8.166248524137111E-5</c:v>
                </c:pt>
                <c:pt idx="561">
                  <c:v>8.1358572675831645E-5</c:v>
                </c:pt>
                <c:pt idx="562">
                  <c:v>8.0913112918377979E-5</c:v>
                </c:pt>
                <c:pt idx="563">
                  <c:v>8.0407589185089827E-5</c:v>
                </c:pt>
                <c:pt idx="564">
                  <c:v>7.9712245303410897E-5</c:v>
                </c:pt>
                <c:pt idx="565">
                  <c:v>7.9076744911953437E-5</c:v>
                </c:pt>
                <c:pt idx="566">
                  <c:v>7.8488299397896759E-5</c:v>
                </c:pt>
                <c:pt idx="567">
                  <c:v>7.7982943653449245E-5</c:v>
                </c:pt>
                <c:pt idx="568">
                  <c:v>7.7636263240195497E-5</c:v>
                </c:pt>
                <c:pt idx="569">
                  <c:v>7.7288631264367313E-5</c:v>
                </c:pt>
                <c:pt idx="570">
                  <c:v>7.7093356012242895E-5</c:v>
                </c:pt>
                <c:pt idx="571">
                  <c:v>7.6975042636072625E-5</c:v>
                </c:pt>
                <c:pt idx="572">
                  <c:v>7.6957164894117432E-5</c:v>
                </c:pt>
                <c:pt idx="573">
                  <c:v>7.7046046947170036E-5</c:v>
                </c:pt>
                <c:pt idx="574">
                  <c:v>7.7235473203737684E-5</c:v>
                </c:pt>
                <c:pt idx="575">
                  <c:v>7.7491235292247404E-5</c:v>
                </c:pt>
                <c:pt idx="576">
                  <c:v>7.7774944923720451E-5</c:v>
                </c:pt>
                <c:pt idx="577">
                  <c:v>7.8035782626192755E-5</c:v>
                </c:pt>
                <c:pt idx="578">
                  <c:v>7.8252477867704441E-5</c:v>
                </c:pt>
                <c:pt idx="579">
                  <c:v>7.8414218957094628E-5</c:v>
                </c:pt>
                <c:pt idx="580">
                  <c:v>7.8522010160272774E-5</c:v>
                </c:pt>
                <c:pt idx="581">
                  <c:v>7.8586246986075807E-5</c:v>
                </c:pt>
                <c:pt idx="582">
                  <c:v>7.8605952310936472E-5</c:v>
                </c:pt>
                <c:pt idx="583">
                  <c:v>7.8561529379308885E-5</c:v>
                </c:pt>
                <c:pt idx="584">
                  <c:v>7.8427066322238581E-5</c:v>
                </c:pt>
                <c:pt idx="585">
                  <c:v>7.8183400661379067E-5</c:v>
                </c:pt>
                <c:pt idx="586">
                  <c:v>7.7846338274747758E-5</c:v>
                </c:pt>
                <c:pt idx="587">
                  <c:v>7.7478668397739153E-5</c:v>
                </c:pt>
                <c:pt idx="588">
                  <c:v>7.7131409545965138E-5</c:v>
                </c:pt>
                <c:pt idx="589">
                  <c:v>7.6840091017228181E-5</c:v>
                </c:pt>
                <c:pt idx="590">
                  <c:v>7.6624400041621916E-5</c:v>
                </c:pt>
                <c:pt idx="591">
                  <c:v>7.6491972658645775E-5</c:v>
                </c:pt>
                <c:pt idx="592">
                  <c:v>7.6450092057693962E-5</c:v>
                </c:pt>
                <c:pt idx="593">
                  <c:v>7.6516853119346729E-5</c:v>
                </c:pt>
                <c:pt idx="594">
                  <c:v>7.6697358599805924E-5</c:v>
                </c:pt>
                <c:pt idx="595">
                  <c:v>7.6993825122028062E-5</c:v>
                </c:pt>
                <c:pt idx="596">
                  <c:v>7.7374161415385881E-5</c:v>
                </c:pt>
                <c:pt idx="597">
                  <c:v>7.7768738379680672E-5</c:v>
                </c:pt>
                <c:pt idx="598">
                  <c:v>7.8113735371434877E-5</c:v>
                </c:pt>
                <c:pt idx="599">
                  <c:v>7.8367823683471707E-5</c:v>
                </c:pt>
                <c:pt idx="600">
                  <c:v>7.8515324101926913E-5</c:v>
                </c:pt>
                <c:pt idx="601">
                  <c:v>7.853927267629127E-5</c:v>
                </c:pt>
                <c:pt idx="602">
                  <c:v>7.8418941720904281E-5</c:v>
                </c:pt>
                <c:pt idx="603">
                  <c:v>7.8137457759775615E-5</c:v>
                </c:pt>
                <c:pt idx="604">
                  <c:v>7.7706365326578631E-5</c:v>
                </c:pt>
                <c:pt idx="605">
                  <c:v>7.7138557023750698E-5</c:v>
                </c:pt>
                <c:pt idx="606">
                  <c:v>7.6479206720450339E-5</c:v>
                </c:pt>
                <c:pt idx="607">
                  <c:v>7.5797509239688063E-5</c:v>
                </c:pt>
                <c:pt idx="608">
                  <c:v>7.5163871761591583E-5</c:v>
                </c:pt>
                <c:pt idx="609">
                  <c:v>7.4623649104065576E-5</c:v>
                </c:pt>
                <c:pt idx="610">
                  <c:v>7.4188539607439842E-5</c:v>
                </c:pt>
                <c:pt idx="611">
                  <c:v>7.3863881261399474E-5</c:v>
                </c:pt>
                <c:pt idx="612">
                  <c:v>7.3657074872088486E-5</c:v>
                </c:pt>
                <c:pt idx="613">
                  <c:v>7.3563461007799643E-5</c:v>
                </c:pt>
                <c:pt idx="614">
                  <c:v>7.3566528090025519E-5</c:v>
                </c:pt>
                <c:pt idx="615">
                  <c:v>7.3653881125692721E-5</c:v>
                </c:pt>
                <c:pt idx="616">
                  <c:v>7.3795482613089446E-5</c:v>
                </c:pt>
                <c:pt idx="617">
                  <c:v>7.3967709685728659E-5</c:v>
                </c:pt>
                <c:pt idx="618">
                  <c:v>7.4148830392172012E-5</c:v>
                </c:pt>
                <c:pt idx="619">
                  <c:v>7.4328485413252681E-5</c:v>
                </c:pt>
                <c:pt idx="620">
                  <c:v>7.4501834368509041E-5</c:v>
                </c:pt>
                <c:pt idx="621">
                  <c:v>7.4669257250400587E-5</c:v>
                </c:pt>
                <c:pt idx="622">
                  <c:v>7.4827053655832185E-5</c:v>
                </c:pt>
                <c:pt idx="623">
                  <c:v>7.4979919206375487E-5</c:v>
                </c:pt>
                <c:pt idx="624">
                  <c:v>7.5131590494745341E-5</c:v>
                </c:pt>
                <c:pt idx="625">
                  <c:v>7.5283623680768777E-5</c:v>
                </c:pt>
                <c:pt idx="626">
                  <c:v>7.5442505779061455E-5</c:v>
                </c:pt>
                <c:pt idx="627">
                  <c:v>7.55888119353704E-5</c:v>
                </c:pt>
                <c:pt idx="628">
                  <c:v>7.5686958567267642E-5</c:v>
                </c:pt>
                <c:pt idx="629">
                  <c:v>7.5705017257975601E-5</c:v>
                </c:pt>
                <c:pt idx="630">
                  <c:v>7.5629281135631312E-5</c:v>
                </c:pt>
                <c:pt idx="631">
                  <c:v>7.5458456416233646E-5</c:v>
                </c:pt>
                <c:pt idx="632">
                  <c:v>7.5213922201040494E-5</c:v>
                </c:pt>
                <c:pt idx="633">
                  <c:v>7.4918848984662509E-5</c:v>
                </c:pt>
                <c:pt idx="634">
                  <c:v>7.4590001673769876E-5</c:v>
                </c:pt>
                <c:pt idx="635">
                  <c:v>7.4239368126768494E-5</c:v>
                </c:pt>
                <c:pt idx="636">
                  <c:v>7.3871336352175656E-5</c:v>
                </c:pt>
                <c:pt idx="637">
                  <c:v>7.3497333266968998E-5</c:v>
                </c:pt>
                <c:pt idx="638">
                  <c:v>7.3135272802962264E-5</c:v>
                </c:pt>
                <c:pt idx="639">
                  <c:v>7.2803919351108467E-5</c:v>
                </c:pt>
                <c:pt idx="640">
                  <c:v>7.2515342196807273E-5</c:v>
                </c:pt>
                <c:pt idx="641">
                  <c:v>7.2276109781651594E-5</c:v>
                </c:pt>
                <c:pt idx="642">
                  <c:v>7.2074351863981556E-5</c:v>
                </c:pt>
                <c:pt idx="643">
                  <c:v>7.1897709640513812E-5</c:v>
                </c:pt>
                <c:pt idx="644">
                  <c:v>7.1739307056537327E-5</c:v>
                </c:pt>
                <c:pt idx="645">
                  <c:v>7.1592819951407093E-5</c:v>
                </c:pt>
                <c:pt idx="646">
                  <c:v>7.144132961183805E-5</c:v>
                </c:pt>
                <c:pt idx="647">
                  <c:v>7.1256951826890034E-5</c:v>
                </c:pt>
                <c:pt idx="648">
                  <c:v>7.1024314995693838E-5</c:v>
                </c:pt>
                <c:pt idx="649">
                  <c:v>7.0738488263197735E-5</c:v>
                </c:pt>
                <c:pt idx="650">
                  <c:v>7.0408202409337318E-5</c:v>
                </c:pt>
                <c:pt idx="651">
                  <c:v>7.0038379241562547E-5</c:v>
                </c:pt>
                <c:pt idx="652">
                  <c:v>6.9643630375864799E-5</c:v>
                </c:pt>
                <c:pt idx="653">
                  <c:v>6.9238142198626426E-5</c:v>
                </c:pt>
                <c:pt idx="654">
                  <c:v>6.8846822312788105E-5</c:v>
                </c:pt>
                <c:pt idx="655">
                  <c:v>6.8499264895479462E-5</c:v>
                </c:pt>
                <c:pt idx="656">
                  <c:v>6.8223544153787609E-5</c:v>
                </c:pt>
                <c:pt idx="657">
                  <c:v>6.8046250514554541E-5</c:v>
                </c:pt>
                <c:pt idx="658">
                  <c:v>6.7975237156037307E-5</c:v>
                </c:pt>
                <c:pt idx="659">
                  <c:v>6.799976476654436E-5</c:v>
                </c:pt>
                <c:pt idx="660">
                  <c:v>6.8098906616848202E-5</c:v>
                </c:pt>
                <c:pt idx="661">
                  <c:v>6.8261615782359554E-5</c:v>
                </c:pt>
                <c:pt idx="662">
                  <c:v>6.8461971346757579E-5</c:v>
                </c:pt>
                <c:pt idx="663">
                  <c:v>6.86614854992257E-5</c:v>
                </c:pt>
                <c:pt idx="664">
                  <c:v>6.8809682570543514E-5</c:v>
                </c:pt>
                <c:pt idx="665">
                  <c:v>6.8855209289910696E-5</c:v>
                </c:pt>
                <c:pt idx="666">
                  <c:v>6.8789280592797933E-5</c:v>
                </c:pt>
                <c:pt idx="667">
                  <c:v>6.8634650791408251E-5</c:v>
                </c:pt>
                <c:pt idx="668">
                  <c:v>6.8430902436942835E-5</c:v>
                </c:pt>
                <c:pt idx="669">
                  <c:v>6.8212831984505937E-5</c:v>
                </c:pt>
                <c:pt idx="670">
                  <c:v>6.8008794111927261E-5</c:v>
                </c:pt>
                <c:pt idx="671">
                  <c:v>6.7837082743377343E-5</c:v>
                </c:pt>
                <c:pt idx="672">
                  <c:v>6.7722668813916683E-5</c:v>
                </c:pt>
                <c:pt idx="673">
                  <c:v>6.7689663751891038E-5</c:v>
                </c:pt>
                <c:pt idx="674">
                  <c:v>6.7754796274247658E-5</c:v>
                </c:pt>
                <c:pt idx="675">
                  <c:v>6.7924689107336849E-5</c:v>
                </c:pt>
                <c:pt idx="676">
                  <c:v>6.817776410609969E-5</c:v>
                </c:pt>
                <c:pt idx="677">
                  <c:v>6.8487946547710705E-5</c:v>
                </c:pt>
                <c:pt idx="678">
                  <c:v>6.8823805624807156E-5</c:v>
                </c:pt>
                <c:pt idx="679">
                  <c:v>6.9152897216543402E-5</c:v>
                </c:pt>
                <c:pt idx="680">
                  <c:v>6.9415725355907512E-5</c:v>
                </c:pt>
                <c:pt idx="681">
                  <c:v>6.9546316108526604E-5</c:v>
                </c:pt>
                <c:pt idx="682">
                  <c:v>6.9495677585410521E-5</c:v>
                </c:pt>
                <c:pt idx="683">
                  <c:v>6.9251622884601338E-5</c:v>
                </c:pt>
                <c:pt idx="684">
                  <c:v>6.882798554218181E-5</c:v>
                </c:pt>
                <c:pt idx="685">
                  <c:v>6.8256657785096809E-5</c:v>
                </c:pt>
                <c:pt idx="686">
                  <c:v>6.757551219821852E-5</c:v>
                </c:pt>
                <c:pt idx="687">
                  <c:v>6.6805665507082041E-5</c:v>
                </c:pt>
                <c:pt idx="688">
                  <c:v>6.5956364195674015E-5</c:v>
                </c:pt>
                <c:pt idx="689">
                  <c:v>6.5063698503087236E-5</c:v>
                </c:pt>
                <c:pt idx="690">
                  <c:v>6.4211131065744452E-5</c:v>
                </c:pt>
                <c:pt idx="691">
                  <c:v>6.3486883473503158E-5</c:v>
                </c:pt>
                <c:pt idx="692">
                  <c:v>6.2946208443959335E-5</c:v>
                </c:pt>
                <c:pt idx="693">
                  <c:v>6.2595620134186928E-5</c:v>
                </c:pt>
                <c:pt idx="694">
                  <c:v>6.2421854996667681E-5</c:v>
                </c:pt>
                <c:pt idx="695">
                  <c:v>6.2411052353017317E-5</c:v>
                </c:pt>
                <c:pt idx="696">
                  <c:v>6.2549297240083038E-5</c:v>
                </c:pt>
                <c:pt idx="697">
                  <c:v>6.2819164287930749E-5</c:v>
                </c:pt>
                <c:pt idx="698">
                  <c:v>6.321232985159175E-5</c:v>
                </c:pt>
                <c:pt idx="699">
                  <c:v>6.3694748413291901E-5</c:v>
                </c:pt>
                <c:pt idx="700">
                  <c:v>6.4207837797493751E-5</c:v>
                </c:pt>
                <c:pt idx="701">
                  <c:v>6.4700950433615992E-5</c:v>
                </c:pt>
                <c:pt idx="702">
                  <c:v>6.5139697001211549E-5</c:v>
                </c:pt>
                <c:pt idx="703">
                  <c:v>6.5523018949875702E-5</c:v>
                </c:pt>
                <c:pt idx="704">
                  <c:v>6.5854652872328733E-5</c:v>
                </c:pt>
                <c:pt idx="705">
                  <c:v>6.6108686899753709E-5</c:v>
                </c:pt>
                <c:pt idx="706">
                  <c:v>6.6231677802567758E-5</c:v>
                </c:pt>
                <c:pt idx="707">
                  <c:v>6.6185671568865328E-5</c:v>
                </c:pt>
                <c:pt idx="708">
                  <c:v>6.5952871883725124E-5</c:v>
                </c:pt>
                <c:pt idx="709">
                  <c:v>6.5549464617716417E-5</c:v>
                </c:pt>
                <c:pt idx="710">
                  <c:v>6.5011395250996745E-5</c:v>
                </c:pt>
                <c:pt idx="711">
                  <c:v>6.4370375061641597E-5</c:v>
                </c:pt>
                <c:pt idx="712">
                  <c:v>6.3662367624630378E-5</c:v>
                </c:pt>
                <c:pt idx="713">
                  <c:v>6.2911511510614052E-5</c:v>
                </c:pt>
                <c:pt idx="714">
                  <c:v>6.21321197700052E-5</c:v>
                </c:pt>
                <c:pt idx="715">
                  <c:v>6.136073501405416E-5</c:v>
                </c:pt>
                <c:pt idx="716">
                  <c:v>6.0669999140499941E-5</c:v>
                </c:pt>
                <c:pt idx="717">
                  <c:v>6.0122864238634275E-5</c:v>
                </c:pt>
                <c:pt idx="718">
                  <c:v>5.9756280054467899E-5</c:v>
                </c:pt>
                <c:pt idx="719">
                  <c:v>5.9568292340887734E-5</c:v>
                </c:pt>
                <c:pt idx="720">
                  <c:v>5.9532509714682285E-5</c:v>
                </c:pt>
                <c:pt idx="721">
                  <c:v>5.9617618985156109E-5</c:v>
                </c:pt>
                <c:pt idx="722">
                  <c:v>5.979282266563717E-5</c:v>
                </c:pt>
                <c:pt idx="723">
                  <c:v>6.00292594217915E-5</c:v>
                </c:pt>
                <c:pt idx="724">
                  <c:v>6.0302311168597826E-5</c:v>
                </c:pt>
                <c:pt idx="725">
                  <c:v>6.0583170856390978E-5</c:v>
                </c:pt>
                <c:pt idx="726">
                  <c:v>6.0833893520687702E-5</c:v>
                </c:pt>
                <c:pt idx="727">
                  <c:v>6.1028911095323615E-5</c:v>
                </c:pt>
                <c:pt idx="728">
                  <c:v>6.1171543990928612E-5</c:v>
                </c:pt>
                <c:pt idx="729">
                  <c:v>6.1283252735711322E-5</c:v>
                </c:pt>
                <c:pt idx="730">
                  <c:v>6.1385995467237053E-5</c:v>
                </c:pt>
                <c:pt idx="731">
                  <c:v>6.1492167178604117E-5</c:v>
                </c:pt>
                <c:pt idx="732">
                  <c:v>6.160556779472426E-5</c:v>
                </c:pt>
                <c:pt idx="733">
                  <c:v>6.1722505960004419E-5</c:v>
                </c:pt>
                <c:pt idx="734">
                  <c:v>6.1844275458359884E-5</c:v>
                </c:pt>
                <c:pt idx="735">
                  <c:v>6.197914565021667E-5</c:v>
                </c:pt>
                <c:pt idx="736">
                  <c:v>6.2133920210634698E-5</c:v>
                </c:pt>
                <c:pt idx="737">
                  <c:v>6.2304455411947348E-5</c:v>
                </c:pt>
                <c:pt idx="738">
                  <c:v>6.2445975472395163E-5</c:v>
                </c:pt>
                <c:pt idx="739">
                  <c:v>6.2509262316947495E-5</c:v>
                </c:pt>
                <c:pt idx="740">
                  <c:v>6.2470910217728477E-5</c:v>
                </c:pt>
                <c:pt idx="741">
                  <c:v>6.2335424799945456E-5</c:v>
                </c:pt>
                <c:pt idx="742">
                  <c:v>6.2115743903148212E-5</c:v>
                </c:pt>
                <c:pt idx="743">
                  <c:v>6.18282524416867E-5</c:v>
                </c:pt>
                <c:pt idx="744">
                  <c:v>6.1476089877262553E-5</c:v>
                </c:pt>
                <c:pt idx="745">
                  <c:v>6.1049150219172108E-5</c:v>
                </c:pt>
                <c:pt idx="746">
                  <c:v>6.0538223173222953E-5</c:v>
                </c:pt>
                <c:pt idx="747">
                  <c:v>5.9946194872803134E-5</c:v>
                </c:pt>
                <c:pt idx="748">
                  <c:v>5.9306875602232692E-5</c:v>
                </c:pt>
                <c:pt idx="749">
                  <c:v>5.8678430164164993E-5</c:v>
                </c:pt>
                <c:pt idx="750">
                  <c:v>5.8042051957750213E-5</c:v>
                </c:pt>
                <c:pt idx="751">
                  <c:v>5.747952790456509E-5</c:v>
                </c:pt>
                <c:pt idx="752">
                  <c:v>5.6939341436841594E-5</c:v>
                </c:pt>
                <c:pt idx="753">
                  <c:v>5.6435453299368274E-5</c:v>
                </c:pt>
                <c:pt idx="754">
                  <c:v>5.6002840896244147E-5</c:v>
                </c:pt>
                <c:pt idx="755">
                  <c:v>5.5699244991107631E-5</c:v>
                </c:pt>
                <c:pt idx="756">
                  <c:v>5.5570807529273618E-5</c:v>
                </c:pt>
                <c:pt idx="757">
                  <c:v>5.5631922988198732E-5</c:v>
                </c:pt>
                <c:pt idx="758">
                  <c:v>5.5865889793120838E-5</c:v>
                </c:pt>
                <c:pt idx="759">
                  <c:v>5.6230022121002379E-5</c:v>
                </c:pt>
                <c:pt idx="760">
                  <c:v>5.6680693214863699E-5</c:v>
                </c:pt>
                <c:pt idx="761">
                  <c:v>5.7177542443797689E-5</c:v>
                </c:pt>
                <c:pt idx="762">
                  <c:v>5.7708192909533132E-5</c:v>
                </c:pt>
                <c:pt idx="763">
                  <c:v>5.8258738696345341E-5</c:v>
                </c:pt>
                <c:pt idx="764">
                  <c:v>5.8787878239563076E-5</c:v>
                </c:pt>
                <c:pt idx="765">
                  <c:v>5.9230678060401772E-5</c:v>
                </c:pt>
                <c:pt idx="766">
                  <c:v>5.953375826143901E-5</c:v>
                </c:pt>
                <c:pt idx="767">
                  <c:v>5.9669433675490736E-5</c:v>
                </c:pt>
                <c:pt idx="768">
                  <c:v>5.9643503711713505E-5</c:v>
                </c:pt>
                <c:pt idx="769">
                  <c:v>5.9482676413779816E-5</c:v>
                </c:pt>
                <c:pt idx="770">
                  <c:v>5.9218047833805704E-5</c:v>
                </c:pt>
                <c:pt idx="771">
                  <c:v>5.8886459148536091E-5</c:v>
                </c:pt>
                <c:pt idx="772">
                  <c:v>5.8509796115938647E-5</c:v>
                </c:pt>
                <c:pt idx="773">
                  <c:v>5.8086357817209584E-5</c:v>
                </c:pt>
                <c:pt idx="774">
                  <c:v>5.7612317185173475E-5</c:v>
                </c:pt>
                <c:pt idx="775">
                  <c:v>5.7096622138166664E-5</c:v>
                </c:pt>
                <c:pt idx="776">
                  <c:v>5.6551115775565554E-5</c:v>
                </c:pt>
                <c:pt idx="777">
                  <c:v>5.5991576833135971E-5</c:v>
                </c:pt>
                <c:pt idx="778">
                  <c:v>5.5427912257918664E-5</c:v>
                </c:pt>
                <c:pt idx="779">
                  <c:v>5.4870110424018807E-5</c:v>
                </c:pt>
                <c:pt idx="780">
                  <c:v>5.4334918143277469E-5</c:v>
                </c:pt>
                <c:pt idx="781">
                  <c:v>5.3821466861478654E-5</c:v>
                </c:pt>
                <c:pt idx="782">
                  <c:v>5.3316836833945457E-5</c:v>
                </c:pt>
                <c:pt idx="783">
                  <c:v>5.2848333235317947E-5</c:v>
                </c:pt>
                <c:pt idx="784">
                  <c:v>5.246514699828844E-5</c:v>
                </c:pt>
                <c:pt idx="785">
                  <c:v>5.2209104439117071E-5</c:v>
                </c:pt>
                <c:pt idx="786">
                  <c:v>5.2097585690564779E-5</c:v>
                </c:pt>
                <c:pt idx="787">
                  <c:v>5.2126447024979745E-5</c:v>
                </c:pt>
                <c:pt idx="788">
                  <c:v>5.2273793636930316E-5</c:v>
                </c:pt>
                <c:pt idx="789">
                  <c:v>5.2507941390688544E-5</c:v>
                </c:pt>
                <c:pt idx="790">
                  <c:v>5.2786783499260072E-5</c:v>
                </c:pt>
                <c:pt idx="791">
                  <c:v>5.3086615669267066E-5</c:v>
                </c:pt>
                <c:pt idx="792">
                  <c:v>5.3408107411217379E-5</c:v>
                </c:pt>
                <c:pt idx="793">
                  <c:v>5.3747657843888025E-5</c:v>
                </c:pt>
                <c:pt idx="794">
                  <c:v>5.4090411070455906E-5</c:v>
                </c:pt>
                <c:pt idx="795">
                  <c:v>5.4418154593611566E-5</c:v>
                </c:pt>
                <c:pt idx="796">
                  <c:v>5.4722935713415058E-5</c:v>
                </c:pt>
                <c:pt idx="797">
                  <c:v>5.5002709708358467E-5</c:v>
                </c:pt>
                <c:pt idx="798">
                  <c:v>5.5270631556557747E-5</c:v>
                </c:pt>
                <c:pt idx="799">
                  <c:v>5.5533296842004338E-5</c:v>
                </c:pt>
                <c:pt idx="800">
                  <c:v>5.579968967279086E-5</c:v>
                </c:pt>
                <c:pt idx="801">
                  <c:v>5.6076134209736603E-5</c:v>
                </c:pt>
                <c:pt idx="802">
                  <c:v>5.6352922549392191E-5</c:v>
                </c:pt>
                <c:pt idx="803">
                  <c:v>5.6595918699696696E-5</c:v>
                </c:pt>
                <c:pt idx="804">
                  <c:v>5.6749978512324778E-5</c:v>
                </c:pt>
                <c:pt idx="805">
                  <c:v>5.6762246841308301E-5</c:v>
                </c:pt>
                <c:pt idx="806">
                  <c:v>5.6611407917409483E-5</c:v>
                </c:pt>
                <c:pt idx="807">
                  <c:v>5.6304283510595597E-5</c:v>
                </c:pt>
                <c:pt idx="808">
                  <c:v>5.5851006753903132E-5</c:v>
                </c:pt>
                <c:pt idx="809">
                  <c:v>5.5283596538459227E-5</c:v>
                </c:pt>
                <c:pt idx="810">
                  <c:v>5.4634677933739371E-5</c:v>
                </c:pt>
                <c:pt idx="811">
                  <c:v>5.3926715733947836E-5</c:v>
                </c:pt>
                <c:pt idx="812">
                  <c:v>5.3180690953024568E-5</c:v>
                </c:pt>
                <c:pt idx="813">
                  <c:v>5.2422533554683115E-5</c:v>
                </c:pt>
                <c:pt idx="814">
                  <c:v>5.1710463817025874E-5</c:v>
                </c:pt>
                <c:pt idx="815">
                  <c:v>5.1120444048355627E-5</c:v>
                </c:pt>
                <c:pt idx="816">
                  <c:v>5.0697331457510167E-5</c:v>
                </c:pt>
                <c:pt idx="817">
                  <c:v>5.0451096323579269E-5</c:v>
                </c:pt>
                <c:pt idx="818">
                  <c:v>5.0367009413849895E-5</c:v>
                </c:pt>
                <c:pt idx="819">
                  <c:v>5.0407053384431682E-5</c:v>
                </c:pt>
                <c:pt idx="820">
                  <c:v>5.0540557412784611E-5</c:v>
                </c:pt>
                <c:pt idx="821">
                  <c:v>5.0752520843034756E-5</c:v>
                </c:pt>
                <c:pt idx="822">
                  <c:v>5.1039722786438174E-5</c:v>
                </c:pt>
                <c:pt idx="823">
                  <c:v>5.1398634741253968E-5</c:v>
                </c:pt>
                <c:pt idx="824">
                  <c:v>5.1809488050607386E-5</c:v>
                </c:pt>
                <c:pt idx="825">
                  <c:v>5.2238092437692683E-5</c:v>
                </c:pt>
                <c:pt idx="826">
                  <c:v>5.2650375242586677E-5</c:v>
                </c:pt>
                <c:pt idx="827">
                  <c:v>5.3006618202551311E-5</c:v>
                </c:pt>
                <c:pt idx="828">
                  <c:v>5.3281823240145047E-5</c:v>
                </c:pt>
                <c:pt idx="829">
                  <c:v>5.346614674044892E-5</c:v>
                </c:pt>
                <c:pt idx="830">
                  <c:v>5.3544913755268547E-5</c:v>
                </c:pt>
                <c:pt idx="831">
                  <c:v>5.3496428522965624E-5</c:v>
                </c:pt>
                <c:pt idx="832">
                  <c:v>5.3299474796091758E-5</c:v>
                </c:pt>
                <c:pt idx="833">
                  <c:v>5.2950297886965887E-5</c:v>
                </c:pt>
                <c:pt idx="834">
                  <c:v>5.2462007536523807E-5</c:v>
                </c:pt>
                <c:pt idx="835">
                  <c:v>5.1855005722490926E-5</c:v>
                </c:pt>
                <c:pt idx="836">
                  <c:v>5.1158090447259295E-5</c:v>
                </c:pt>
                <c:pt idx="837">
                  <c:v>5.0432775257063523E-5</c:v>
                </c:pt>
                <c:pt idx="838">
                  <c:v>4.9739334198870386E-5</c:v>
                </c:pt>
                <c:pt idx="839">
                  <c:v>4.9130332900570092E-5</c:v>
                </c:pt>
                <c:pt idx="840">
                  <c:v>4.8639672120760774E-5</c:v>
                </c:pt>
                <c:pt idx="841">
                  <c:v>4.8284162003459984E-5</c:v>
                </c:pt>
                <c:pt idx="842">
                  <c:v>4.8071909055140836E-5</c:v>
                </c:pt>
                <c:pt idx="843">
                  <c:v>4.8000072379516702E-5</c:v>
                </c:pt>
                <c:pt idx="844">
                  <c:v>4.8052203730259754E-5</c:v>
                </c:pt>
                <c:pt idx="845">
                  <c:v>4.8206905911142623E-5</c:v>
                </c:pt>
                <c:pt idx="846">
                  <c:v>4.8441243661131981E-5</c:v>
                </c:pt>
                <c:pt idx="847">
                  <c:v>4.8717262968384997E-5</c:v>
                </c:pt>
                <c:pt idx="848">
                  <c:v>4.8999814527463086E-5</c:v>
                </c:pt>
                <c:pt idx="849">
                  <c:v>4.9262687904027195E-5</c:v>
                </c:pt>
                <c:pt idx="850">
                  <c:v>4.9494392848899113E-5</c:v>
                </c:pt>
                <c:pt idx="851">
                  <c:v>4.9691563714337155E-5</c:v>
                </c:pt>
                <c:pt idx="852">
                  <c:v>4.9860081336499351E-5</c:v>
                </c:pt>
                <c:pt idx="853">
                  <c:v>5.0014955418736231E-5</c:v>
                </c:pt>
                <c:pt idx="854">
                  <c:v>5.0179474072295582E-5</c:v>
                </c:pt>
                <c:pt idx="855">
                  <c:v>5.0367678924445012E-5</c:v>
                </c:pt>
                <c:pt idx="856">
                  <c:v>5.0587341726344632E-5</c:v>
                </c:pt>
                <c:pt idx="857">
                  <c:v>5.0838001058561032E-5</c:v>
                </c:pt>
                <c:pt idx="858">
                  <c:v>5.1117114590340782E-5</c:v>
                </c:pt>
                <c:pt idx="859">
                  <c:v>5.1411382584588507E-5</c:v>
                </c:pt>
                <c:pt idx="860">
                  <c:v>5.1706139140577494E-5</c:v>
                </c:pt>
                <c:pt idx="861">
                  <c:v>5.2001773298294694E-5</c:v>
                </c:pt>
                <c:pt idx="862">
                  <c:v>5.2288296683664274E-5</c:v>
                </c:pt>
                <c:pt idx="863">
                  <c:v>5.2539155059543648E-5</c:v>
                </c:pt>
                <c:pt idx="864">
                  <c:v>5.2716575362925918E-5</c:v>
                </c:pt>
                <c:pt idx="865">
                  <c:v>5.2793740980823169E-5</c:v>
                </c:pt>
                <c:pt idx="866">
                  <c:v>5.2762011607868313E-5</c:v>
                </c:pt>
                <c:pt idx="867">
                  <c:v>5.2631194669253365E-5</c:v>
                </c:pt>
                <c:pt idx="868">
                  <c:v>5.2418326494973254E-5</c:v>
                </c:pt>
                <c:pt idx="869">
                  <c:v>5.2145962353601366E-5</c:v>
                </c:pt>
                <c:pt idx="870">
                  <c:v>5.1839516504786189E-5</c:v>
                </c:pt>
                <c:pt idx="871">
                  <c:v>5.1508742089139476E-5</c:v>
                </c:pt>
                <c:pt idx="872">
                  <c:v>5.1164414608009932E-5</c:v>
                </c:pt>
                <c:pt idx="873">
                  <c:v>5.0827162225121174E-5</c:v>
                </c:pt>
                <c:pt idx="874">
                  <c:v>5.0521666357553154E-5</c:v>
                </c:pt>
                <c:pt idx="875">
                  <c:v>5.0270871313730244E-5</c:v>
                </c:pt>
                <c:pt idx="876">
                  <c:v>5.0082295516537604E-5</c:v>
                </c:pt>
                <c:pt idx="877">
                  <c:v>4.9952889978613421E-5</c:v>
                </c:pt>
                <c:pt idx="878">
                  <c:v>4.9870304943971382E-5</c:v>
                </c:pt>
                <c:pt idx="879">
                  <c:v>4.9822281131116886E-5</c:v>
                </c:pt>
                <c:pt idx="880">
                  <c:v>4.9795102620584339E-5</c:v>
                </c:pt>
                <c:pt idx="881">
                  <c:v>4.9786272318897854E-5</c:v>
                </c:pt>
                <c:pt idx="882">
                  <c:v>4.9796948298414948E-5</c:v>
                </c:pt>
                <c:pt idx="883">
                  <c:v>4.9821539241004893E-5</c:v>
                </c:pt>
                <c:pt idx="884">
                  <c:v>4.9853485752549978E-5</c:v>
                </c:pt>
                <c:pt idx="885">
                  <c:v>4.9882138995811701E-5</c:v>
                </c:pt>
                <c:pt idx="886">
                  <c:v>4.990685660260421E-5</c:v>
                </c:pt>
                <c:pt idx="887">
                  <c:v>4.9922599148639496E-5</c:v>
                </c:pt>
                <c:pt idx="888">
                  <c:v>4.9931103742467118E-5</c:v>
                </c:pt>
                <c:pt idx="889">
                  <c:v>4.9931927059546141E-5</c:v>
                </c:pt>
                <c:pt idx="890">
                  <c:v>4.9930814224372432E-5</c:v>
                </c:pt>
                <c:pt idx="891">
                  <c:v>4.9929366633943124E-5</c:v>
                </c:pt>
                <c:pt idx="892">
                  <c:v>4.9923413418263446E-5</c:v>
                </c:pt>
                <c:pt idx="893">
                  <c:v>4.991651926878282E-5</c:v>
                </c:pt>
                <c:pt idx="894">
                  <c:v>4.9906214234343772E-5</c:v>
                </c:pt>
                <c:pt idx="895">
                  <c:v>4.9877081476713739E-5</c:v>
                </c:pt>
                <c:pt idx="896">
                  <c:v>4.9804240535247847E-5</c:v>
                </c:pt>
                <c:pt idx="897">
                  <c:v>4.9676581153284231E-5</c:v>
                </c:pt>
                <c:pt idx="898">
                  <c:v>4.9492809546854086E-5</c:v>
                </c:pt>
                <c:pt idx="899">
                  <c:v>4.9258652745690102E-5</c:v>
                </c:pt>
                <c:pt idx="900">
                  <c:v>4.8974499789638605E-5</c:v>
                </c:pt>
                <c:pt idx="901">
                  <c:v>4.8648167667163687E-5</c:v>
                </c:pt>
                <c:pt idx="902">
                  <c:v>4.8293191348842478E-5</c:v>
                </c:pt>
                <c:pt idx="903">
                  <c:v>4.7909082272891501E-5</c:v>
                </c:pt>
                <c:pt idx="904">
                  <c:v>4.7509411599730362E-5</c:v>
                </c:pt>
                <c:pt idx="905">
                  <c:v>4.7140185562987948E-5</c:v>
                </c:pt>
                <c:pt idx="906">
                  <c:v>4.6848297045554965E-5</c:v>
                </c:pt>
                <c:pt idx="907">
                  <c:v>4.6662951184544061E-5</c:v>
                </c:pt>
                <c:pt idx="908">
                  <c:v>4.6585242720198211E-5</c:v>
                </c:pt>
                <c:pt idx="909">
                  <c:v>4.6605572318450402E-5</c:v>
                </c:pt>
                <c:pt idx="910">
                  <c:v>4.6707898867714702E-5</c:v>
                </c:pt>
                <c:pt idx="911">
                  <c:v>4.6869269012060974E-5</c:v>
                </c:pt>
                <c:pt idx="912">
                  <c:v>4.7080761975434772E-5</c:v>
                </c:pt>
                <c:pt idx="913">
                  <c:v>4.7354501327706237E-5</c:v>
                </c:pt>
                <c:pt idx="914">
                  <c:v>4.7686614764520266E-5</c:v>
                </c:pt>
                <c:pt idx="915">
                  <c:v>4.8051443745270568E-5</c:v>
                </c:pt>
                <c:pt idx="916">
                  <c:v>4.8422443080289843E-5</c:v>
                </c:pt>
                <c:pt idx="917">
                  <c:v>4.8776894647091044E-5</c:v>
                </c:pt>
                <c:pt idx="918">
                  <c:v>4.9104837213927142E-5</c:v>
                </c:pt>
                <c:pt idx="919">
                  <c:v>4.9399069018410432E-5</c:v>
                </c:pt>
                <c:pt idx="920">
                  <c:v>4.9666248976496357E-5</c:v>
                </c:pt>
                <c:pt idx="921">
                  <c:v>4.9909968922034171E-5</c:v>
                </c:pt>
                <c:pt idx="922">
                  <c:v>5.0107646444135492E-5</c:v>
                </c:pt>
                <c:pt idx="923">
                  <c:v>5.0224620799154662E-5</c:v>
                </c:pt>
                <c:pt idx="924">
                  <c:v>5.0244090890599045E-5</c:v>
                </c:pt>
                <c:pt idx="925">
                  <c:v>5.0160944914654294E-5</c:v>
                </c:pt>
                <c:pt idx="926">
                  <c:v>4.9977426636568853E-5</c:v>
                </c:pt>
                <c:pt idx="927">
                  <c:v>4.9709170033073417E-5</c:v>
                </c:pt>
                <c:pt idx="928">
                  <c:v>4.9378965606153711E-5</c:v>
                </c:pt>
                <c:pt idx="929">
                  <c:v>4.9015439456792663E-5</c:v>
                </c:pt>
                <c:pt idx="930">
                  <c:v>4.8632017986314144E-5</c:v>
                </c:pt>
                <c:pt idx="931">
                  <c:v>4.8241666176593274E-5</c:v>
                </c:pt>
                <c:pt idx="932">
                  <c:v>4.7866025504738192E-5</c:v>
                </c:pt>
                <c:pt idx="933">
                  <c:v>4.7526022700024429E-5</c:v>
                </c:pt>
                <c:pt idx="934">
                  <c:v>4.7236224141288341E-5</c:v>
                </c:pt>
                <c:pt idx="935">
                  <c:v>4.700420253599187E-5</c:v>
                </c:pt>
                <c:pt idx="936">
                  <c:v>4.6831921178697977E-5</c:v>
                </c:pt>
                <c:pt idx="937">
                  <c:v>4.6709590739049552E-5</c:v>
                </c:pt>
                <c:pt idx="938">
                  <c:v>4.6625530971636893E-5</c:v>
                </c:pt>
                <c:pt idx="939">
                  <c:v>4.6564026472816266E-5</c:v>
                </c:pt>
                <c:pt idx="940">
                  <c:v>4.6520634949351982E-5</c:v>
                </c:pt>
                <c:pt idx="941">
                  <c:v>4.6491592666150639E-5</c:v>
                </c:pt>
                <c:pt idx="942">
                  <c:v>4.6476863433419001E-5</c:v>
                </c:pt>
                <c:pt idx="943">
                  <c:v>4.647025880201505E-5</c:v>
                </c:pt>
                <c:pt idx="944">
                  <c:v>4.6460469471684556E-5</c:v>
                </c:pt>
                <c:pt idx="945">
                  <c:v>4.6441849839628809E-5</c:v>
                </c:pt>
                <c:pt idx="946">
                  <c:v>4.6412056618874569E-5</c:v>
                </c:pt>
                <c:pt idx="947">
                  <c:v>4.6359934315595568E-5</c:v>
                </c:pt>
                <c:pt idx="948">
                  <c:v>4.6261471023310142E-5</c:v>
                </c:pt>
                <c:pt idx="949">
                  <c:v>4.6098752810366641E-5</c:v>
                </c:pt>
                <c:pt idx="950">
                  <c:v>4.5862569382544825E-5</c:v>
                </c:pt>
                <c:pt idx="951">
                  <c:v>4.5553192163115819E-5</c:v>
                </c:pt>
                <c:pt idx="952">
                  <c:v>4.5170195922319759E-5</c:v>
                </c:pt>
                <c:pt idx="953">
                  <c:v>4.4730074143763469E-5</c:v>
                </c:pt>
                <c:pt idx="954">
                  <c:v>4.4252070732898165E-5</c:v>
                </c:pt>
                <c:pt idx="955">
                  <c:v>4.3748282117271115E-5</c:v>
                </c:pt>
                <c:pt idx="956">
                  <c:v>4.3225683873384896E-5</c:v>
                </c:pt>
                <c:pt idx="957">
                  <c:v>4.2711047376929716E-5</c:v>
                </c:pt>
                <c:pt idx="958">
                  <c:v>4.2250297434594807E-5</c:v>
                </c:pt>
                <c:pt idx="959">
                  <c:v>4.1884590852130156E-5</c:v>
                </c:pt>
                <c:pt idx="960">
                  <c:v>4.163280963733026E-5</c:v>
                </c:pt>
                <c:pt idx="961">
                  <c:v>4.149568663286654E-5</c:v>
                </c:pt>
                <c:pt idx="962">
                  <c:v>4.1472298999804854E-5</c:v>
                </c:pt>
                <c:pt idx="963">
                  <c:v>4.1559995838173465E-5</c:v>
                </c:pt>
                <c:pt idx="964">
                  <c:v>4.1752489177012837E-5</c:v>
                </c:pt>
                <c:pt idx="965">
                  <c:v>4.2037628304001862E-5</c:v>
                </c:pt>
                <c:pt idx="966">
                  <c:v>4.2400466847921832E-5</c:v>
                </c:pt>
                <c:pt idx="967">
                  <c:v>4.2821851377709952E-5</c:v>
                </c:pt>
                <c:pt idx="968">
                  <c:v>4.3272386759973814E-5</c:v>
                </c:pt>
                <c:pt idx="969">
                  <c:v>4.3718914126229048E-5</c:v>
                </c:pt>
                <c:pt idx="970">
                  <c:v>4.413368497716557E-5</c:v>
                </c:pt>
                <c:pt idx="971">
                  <c:v>4.4485811351823107E-5</c:v>
                </c:pt>
                <c:pt idx="972">
                  <c:v>4.4742794844771645E-5</c:v>
                </c:pt>
                <c:pt idx="973">
                  <c:v>4.4864193398077076E-5</c:v>
                </c:pt>
                <c:pt idx="974">
                  <c:v>4.4818693821060728E-5</c:v>
                </c:pt>
                <c:pt idx="975">
                  <c:v>4.4608395119804975E-5</c:v>
                </c:pt>
                <c:pt idx="976">
                  <c:v>4.4255608282031416E-5</c:v>
                </c:pt>
                <c:pt idx="977">
                  <c:v>4.3781142420283757E-5</c:v>
                </c:pt>
                <c:pt idx="978">
                  <c:v>4.3208656590822602E-5</c:v>
                </c:pt>
                <c:pt idx="979">
                  <c:v>4.2570169684751189E-5</c:v>
                </c:pt>
                <c:pt idx="980">
                  <c:v>4.1904802833647853E-5</c:v>
                </c:pt>
                <c:pt idx="981">
                  <c:v>4.1274693857241084E-5</c:v>
                </c:pt>
                <c:pt idx="982">
                  <c:v>4.0742631990851874E-5</c:v>
                </c:pt>
                <c:pt idx="983">
                  <c:v>4.035946384868657E-5</c:v>
                </c:pt>
                <c:pt idx="984">
                  <c:v>4.0161153005787772E-5</c:v>
                </c:pt>
                <c:pt idx="985">
                  <c:v>4.0147789936519808E-5</c:v>
                </c:pt>
                <c:pt idx="986">
                  <c:v>4.0304808262117201E-5</c:v>
                </c:pt>
                <c:pt idx="987">
                  <c:v>4.061530736417656E-5</c:v>
                </c:pt>
                <c:pt idx="988">
                  <c:v>4.10539453625016E-5</c:v>
                </c:pt>
                <c:pt idx="989">
                  <c:v>4.1586369126528868E-5</c:v>
                </c:pt>
                <c:pt idx="990">
                  <c:v>4.2171385660710988E-5</c:v>
                </c:pt>
                <c:pt idx="991">
                  <c:v>4.274958947239858E-5</c:v>
                </c:pt>
                <c:pt idx="992">
                  <c:v>4.325746753100736E-5</c:v>
                </c:pt>
                <c:pt idx="993">
                  <c:v>4.364720411476617E-5</c:v>
                </c:pt>
                <c:pt idx="994">
                  <c:v>4.3887920310156365E-5</c:v>
                </c:pt>
                <c:pt idx="995">
                  <c:v>4.3967049222591078E-5</c:v>
                </c:pt>
                <c:pt idx="996">
                  <c:v>4.389056216269865E-5</c:v>
                </c:pt>
                <c:pt idx="997">
                  <c:v>4.3679413002079638E-5</c:v>
                </c:pt>
                <c:pt idx="998">
                  <c:v>4.3370551486709984E-5</c:v>
                </c:pt>
                <c:pt idx="999">
                  <c:v>4.2998448364003576E-5</c:v>
                </c:pt>
                <c:pt idx="1000">
                  <c:v>4.2601157167602589E-5</c:v>
                </c:pt>
                <c:pt idx="1001">
                  <c:v>4.2230483540436526E-5</c:v>
                </c:pt>
                <c:pt idx="1002">
                  <c:v>4.1942865414814788E-5</c:v>
                </c:pt>
                <c:pt idx="1003">
                  <c:v>4.1778762943484172E-5</c:v>
                </c:pt>
                <c:pt idx="1004">
                  <c:v>4.1748336401935321E-5</c:v>
                </c:pt>
                <c:pt idx="1005">
                  <c:v>4.1830297163172092E-5</c:v>
                </c:pt>
                <c:pt idx="1006">
                  <c:v>4.1967374930444798E-5</c:v>
                </c:pt>
                <c:pt idx="1007">
                  <c:v>4.2095703823003523E-5</c:v>
                </c:pt>
                <c:pt idx="1008">
                  <c:v>4.2161189195538791E-5</c:v>
                </c:pt>
                <c:pt idx="1009">
                  <c:v>4.2134399724967712E-5</c:v>
                </c:pt>
                <c:pt idx="1010">
                  <c:v>4.200493085492948E-5</c:v>
                </c:pt>
                <c:pt idx="1011">
                  <c:v>4.176191660974545E-5</c:v>
                </c:pt>
                <c:pt idx="1012">
                  <c:v>4.1395431947424259E-5</c:v>
                </c:pt>
                <c:pt idx="1013">
                  <c:v>4.0911303419466569E-5</c:v>
                </c:pt>
                <c:pt idx="1014">
                  <c:v>4.0349945941553938E-5</c:v>
                </c:pt>
                <c:pt idx="1015">
                  <c:v>3.9781060993316108E-5</c:v>
                </c:pt>
                <c:pt idx="1016">
                  <c:v>3.9285216030251495E-5</c:v>
                </c:pt>
                <c:pt idx="1017">
                  <c:v>3.8921662738567261E-5</c:v>
                </c:pt>
                <c:pt idx="1018">
                  <c:v>3.8728210371084748E-5</c:v>
                </c:pt>
                <c:pt idx="1019">
                  <c:v>3.8721316221607484E-5</c:v>
                </c:pt>
                <c:pt idx="1020">
                  <c:v>3.8884441569359381E-5</c:v>
                </c:pt>
                <c:pt idx="1021">
                  <c:v>3.9194099259474891E-5</c:v>
                </c:pt>
                <c:pt idx="1022">
                  <c:v>3.9626259290596816E-5</c:v>
                </c:pt>
                <c:pt idx="1023">
                  <c:v>4.015577882626399E-5</c:v>
                </c:pt>
                <c:pt idx="1024">
                  <c:v>4.0739456339323098E-5</c:v>
                </c:pt>
                <c:pt idx="1025">
                  <c:v>4.1326897587499732E-5</c:v>
                </c:pt>
                <c:pt idx="1026">
                  <c:v>4.1878167169553551E-5</c:v>
                </c:pt>
                <c:pt idx="1027">
                  <c:v>4.2367461785877321E-5</c:v>
                </c:pt>
                <c:pt idx="1028">
                  <c:v>4.2767702447780586E-5</c:v>
                </c:pt>
                <c:pt idx="1029">
                  <c:v>4.3047603106890719E-5</c:v>
                </c:pt>
                <c:pt idx="1030">
                  <c:v>4.3197799662537169E-5</c:v>
                </c:pt>
                <c:pt idx="1031">
                  <c:v>4.3219495424249091E-5</c:v>
                </c:pt>
                <c:pt idx="1032">
                  <c:v>4.3126008224122724E-5</c:v>
                </c:pt>
                <c:pt idx="1033">
                  <c:v>4.2929461632074711E-5</c:v>
                </c:pt>
                <c:pt idx="1034">
                  <c:v>4.2648240046676386E-5</c:v>
                </c:pt>
                <c:pt idx="1035">
                  <c:v>4.2310254821174937E-5</c:v>
                </c:pt>
                <c:pt idx="1036">
                  <c:v>4.1938667402513223E-5</c:v>
                </c:pt>
                <c:pt idx="1037">
                  <c:v>4.1550604595192399E-5</c:v>
                </c:pt>
                <c:pt idx="1038">
                  <c:v>4.1144573571528168E-5</c:v>
                </c:pt>
                <c:pt idx="1039">
                  <c:v>4.0729142257419727E-5</c:v>
                </c:pt>
                <c:pt idx="1040">
                  <c:v>4.0308101530386401E-5</c:v>
                </c:pt>
                <c:pt idx="1041">
                  <c:v>3.9887648886932819E-5</c:v>
                </c:pt>
                <c:pt idx="1042">
                  <c:v>3.9467015294690414E-5</c:v>
                </c:pt>
                <c:pt idx="1043">
                  <c:v>3.9047277399046158E-5</c:v>
                </c:pt>
                <c:pt idx="1044">
                  <c:v>3.8637962154560698E-5</c:v>
                </c:pt>
                <c:pt idx="1045">
                  <c:v>3.8238834327808713E-5</c:v>
                </c:pt>
                <c:pt idx="1046">
                  <c:v>3.7850129152204771E-5</c:v>
                </c:pt>
                <c:pt idx="1047">
                  <c:v>3.7474316578978433E-5</c:v>
                </c:pt>
                <c:pt idx="1048">
                  <c:v>3.7147269708717066E-5</c:v>
                </c:pt>
                <c:pt idx="1049">
                  <c:v>3.6903984040319087E-5</c:v>
                </c:pt>
                <c:pt idx="1050">
                  <c:v>3.6775401819448326E-5</c:v>
                </c:pt>
                <c:pt idx="1051">
                  <c:v>3.6769846691117567E-5</c:v>
                </c:pt>
                <c:pt idx="1052">
                  <c:v>3.6882641128760633E-5</c:v>
                </c:pt>
                <c:pt idx="1053">
                  <c:v>3.7096513568907458E-5</c:v>
                </c:pt>
                <c:pt idx="1054">
                  <c:v>3.7381716027982769E-5</c:v>
                </c:pt>
                <c:pt idx="1055">
                  <c:v>3.770999335014191E-5</c:v>
                </c:pt>
                <c:pt idx="1056">
                  <c:v>3.8057378866076747E-5</c:v>
                </c:pt>
                <c:pt idx="1057">
                  <c:v>3.8409912375546178E-5</c:v>
                </c:pt>
                <c:pt idx="1058">
                  <c:v>3.8739456339311733E-5</c:v>
                </c:pt>
                <c:pt idx="1059">
                  <c:v>3.9031281524671095E-5</c:v>
                </c:pt>
                <c:pt idx="1060">
                  <c:v>3.9282547035393039E-5</c:v>
                </c:pt>
                <c:pt idx="1061">
                  <c:v>3.9503937898357385E-5</c:v>
                </c:pt>
                <c:pt idx="1062">
                  <c:v>3.9704718692470423E-5</c:v>
                </c:pt>
                <c:pt idx="1063">
                  <c:v>3.9901002908749179E-5</c:v>
                </c:pt>
                <c:pt idx="1064">
                  <c:v>4.0100444681697768E-5</c:v>
                </c:pt>
                <c:pt idx="1065">
                  <c:v>4.0293933238948178E-5</c:v>
                </c:pt>
                <c:pt idx="1066">
                  <c:v>4.0458650936168605E-5</c:v>
                </c:pt>
                <c:pt idx="1067">
                  <c:v>4.0570196827065246E-5</c:v>
                </c:pt>
                <c:pt idx="1068">
                  <c:v>4.0628055207485303E-5</c:v>
                </c:pt>
                <c:pt idx="1069">
                  <c:v>4.0621541050493697E-5</c:v>
                </c:pt>
                <c:pt idx="1070">
                  <c:v>4.0524208688268164E-5</c:v>
                </c:pt>
                <c:pt idx="1071">
                  <c:v>4.0306400611598748E-5</c:v>
                </c:pt>
                <c:pt idx="1072">
                  <c:v>3.9958037972106558E-5</c:v>
                </c:pt>
                <c:pt idx="1073">
                  <c:v>3.9481237870779487E-5</c:v>
                </c:pt>
                <c:pt idx="1074">
                  <c:v>3.8892511886076108E-5</c:v>
                </c:pt>
                <c:pt idx="1075">
                  <c:v>3.824834318750835E-5</c:v>
                </c:pt>
                <c:pt idx="1076">
                  <c:v>3.761903943326091E-5</c:v>
                </c:pt>
                <c:pt idx="1077">
                  <c:v>3.7061879967605784E-5</c:v>
                </c:pt>
                <c:pt idx="1078">
                  <c:v>3.6599302442358551E-5</c:v>
                </c:pt>
                <c:pt idx="1079">
                  <c:v>3.6237269120639021E-5</c:v>
                </c:pt>
                <c:pt idx="1080">
                  <c:v>3.5980339912332084E-5</c:v>
                </c:pt>
                <c:pt idx="1081">
                  <c:v>3.5838286052905692E-5</c:v>
                </c:pt>
                <c:pt idx="1082">
                  <c:v>3.5818508348534249E-5</c:v>
                </c:pt>
                <c:pt idx="1083">
                  <c:v>3.5923865790268121E-5</c:v>
                </c:pt>
                <c:pt idx="1084">
                  <c:v>3.6157624504089012E-5</c:v>
                </c:pt>
                <c:pt idx="1085">
                  <c:v>3.6483911389377273E-5</c:v>
                </c:pt>
                <c:pt idx="1086">
                  <c:v>3.6860221571807739E-5</c:v>
                </c:pt>
                <c:pt idx="1087">
                  <c:v>3.7253739985608295E-5</c:v>
                </c:pt>
                <c:pt idx="1088">
                  <c:v>3.7646724600439639E-5</c:v>
                </c:pt>
                <c:pt idx="1089">
                  <c:v>3.8036614990699967E-5</c:v>
                </c:pt>
                <c:pt idx="1090">
                  <c:v>3.8432684782672848E-5</c:v>
                </c:pt>
                <c:pt idx="1091">
                  <c:v>3.883141452203592E-5</c:v>
                </c:pt>
                <c:pt idx="1092">
                  <c:v>3.9213668872738106E-5</c:v>
                </c:pt>
                <c:pt idx="1093">
                  <c:v>3.9549654613966966E-5</c:v>
                </c:pt>
                <c:pt idx="1094">
                  <c:v>3.9794369777933167E-5</c:v>
                </c:pt>
                <c:pt idx="1095">
                  <c:v>3.9927213343173889E-5</c:v>
                </c:pt>
                <c:pt idx="1096">
                  <c:v>3.9946475343453618E-5</c:v>
                </c:pt>
                <c:pt idx="1097">
                  <c:v>3.9867654043977644E-5</c:v>
                </c:pt>
                <c:pt idx="1098">
                  <c:v>3.9711006663429153E-5</c:v>
                </c:pt>
                <c:pt idx="1099">
                  <c:v>3.9490375785435934E-5</c:v>
                </c:pt>
                <c:pt idx="1100">
                  <c:v>3.9214727423263119E-5</c:v>
                </c:pt>
                <c:pt idx="1101">
                  <c:v>3.8902228836892348E-5</c:v>
                </c:pt>
                <c:pt idx="1102">
                  <c:v>3.8559140855082617E-5</c:v>
                </c:pt>
                <c:pt idx="1103">
                  <c:v>3.8179926444302372E-5</c:v>
                </c:pt>
                <c:pt idx="1104">
                  <c:v>3.7780617668738897E-5</c:v>
                </c:pt>
                <c:pt idx="1105">
                  <c:v>3.738035891197061E-5</c:v>
                </c:pt>
                <c:pt idx="1106">
                  <c:v>3.6995562230534116E-5</c:v>
                </c:pt>
                <c:pt idx="1107">
                  <c:v>3.6619342522527935E-5</c:v>
                </c:pt>
                <c:pt idx="1108">
                  <c:v>3.6242851391256998E-5</c:v>
                </c:pt>
                <c:pt idx="1109">
                  <c:v>3.5859746581214754E-5</c:v>
                </c:pt>
                <c:pt idx="1110">
                  <c:v>3.5467286717903425E-5</c:v>
                </c:pt>
                <c:pt idx="1111">
                  <c:v>3.5056388171372227E-5</c:v>
                </c:pt>
                <c:pt idx="1112">
                  <c:v>3.4647733390016111E-5</c:v>
                </c:pt>
                <c:pt idx="1113">
                  <c:v>3.4297886970330415E-5</c:v>
                </c:pt>
                <c:pt idx="1114">
                  <c:v>3.4052773719004852E-5</c:v>
                </c:pt>
                <c:pt idx="1115">
                  <c:v>3.3935790316521319E-5</c:v>
                </c:pt>
                <c:pt idx="1116">
                  <c:v>3.3938386931878837E-5</c:v>
                </c:pt>
                <c:pt idx="1117">
                  <c:v>3.4049932822745872E-5</c:v>
                </c:pt>
                <c:pt idx="1118">
                  <c:v>3.4248560326061254E-5</c:v>
                </c:pt>
                <c:pt idx="1119">
                  <c:v>3.4511786552802662E-5</c:v>
                </c:pt>
                <c:pt idx="1120">
                  <c:v>3.481867572617272E-5</c:v>
                </c:pt>
                <c:pt idx="1121">
                  <c:v>3.5162089415851601E-5</c:v>
                </c:pt>
                <c:pt idx="1122">
                  <c:v>3.5532871612289151E-5</c:v>
                </c:pt>
                <c:pt idx="1123">
                  <c:v>3.5909851305325202E-5</c:v>
                </c:pt>
                <c:pt idx="1124">
                  <c:v>3.6276191208589811E-5</c:v>
                </c:pt>
                <c:pt idx="1125">
                  <c:v>3.6622029612300848E-5</c:v>
                </c:pt>
                <c:pt idx="1126">
                  <c:v>3.6949212194114068E-5</c:v>
                </c:pt>
                <c:pt idx="1127">
                  <c:v>3.725905988048477E-5</c:v>
                </c:pt>
                <c:pt idx="1128">
                  <c:v>3.7564790981513091E-5</c:v>
                </c:pt>
                <c:pt idx="1129">
                  <c:v>3.7877832414270275E-5</c:v>
                </c:pt>
                <c:pt idx="1130">
                  <c:v>3.8193949976711755E-5</c:v>
                </c:pt>
                <c:pt idx="1131">
                  <c:v>3.8503770520717089E-5</c:v>
                </c:pt>
                <c:pt idx="1132">
                  <c:v>3.8795279045676537E-5</c:v>
                </c:pt>
                <c:pt idx="1133">
                  <c:v>3.9039080418174314E-5</c:v>
                </c:pt>
                <c:pt idx="1134">
                  <c:v>3.9202486236587698E-5</c:v>
                </c:pt>
                <c:pt idx="1135">
                  <c:v>3.9255531378792357E-5</c:v>
                </c:pt>
                <c:pt idx="1136">
                  <c:v>3.9170946859836664E-5</c:v>
                </c:pt>
                <c:pt idx="1137">
                  <c:v>3.8938481930004996E-5</c:v>
                </c:pt>
                <c:pt idx="1138">
                  <c:v>3.8553811912758164E-5</c:v>
                </c:pt>
                <c:pt idx="1139">
                  <c:v>3.8034190276724073E-5</c:v>
                </c:pt>
                <c:pt idx="1140">
                  <c:v>3.7414612520753341E-5</c:v>
                </c:pt>
                <c:pt idx="1141">
                  <c:v>3.6728753217484421E-5</c:v>
                </c:pt>
                <c:pt idx="1142">
                  <c:v>3.599878764300847E-5</c:v>
                </c:pt>
                <c:pt idx="1143">
                  <c:v>3.5256155652161857E-5</c:v>
                </c:pt>
                <c:pt idx="1144">
                  <c:v>3.4533228986187091E-5</c:v>
                </c:pt>
                <c:pt idx="1145">
                  <c:v>3.3872087289723278E-5</c:v>
                </c:pt>
                <c:pt idx="1146">
                  <c:v>3.3328028517513238E-5</c:v>
                </c:pt>
                <c:pt idx="1147">
                  <c:v>3.2948063169226587E-5</c:v>
                </c:pt>
                <c:pt idx="1148">
                  <c:v>3.275100992052676E-5</c:v>
                </c:pt>
                <c:pt idx="1149">
                  <c:v>3.2721026703524951E-5</c:v>
                </c:pt>
                <c:pt idx="1150">
                  <c:v>3.282829315515343E-5</c:v>
                </c:pt>
                <c:pt idx="1151">
                  <c:v>3.3039369936253268E-5</c:v>
                </c:pt>
                <c:pt idx="1152">
                  <c:v>3.3330462278955832E-5</c:v>
                </c:pt>
                <c:pt idx="1153">
                  <c:v>3.3677377328032321E-5</c:v>
                </c:pt>
                <c:pt idx="1154">
                  <c:v>3.4055650804981715E-5</c:v>
                </c:pt>
                <c:pt idx="1155">
                  <c:v>3.4447766865566014E-5</c:v>
                </c:pt>
                <c:pt idx="1156">
                  <c:v>3.4844596642483588E-5</c:v>
                </c:pt>
                <c:pt idx="1157">
                  <c:v>3.5230153308883315E-5</c:v>
                </c:pt>
                <c:pt idx="1158">
                  <c:v>3.5597307481781124E-5</c:v>
                </c:pt>
                <c:pt idx="1159">
                  <c:v>3.5946773909003408E-5</c:v>
                </c:pt>
                <c:pt idx="1160">
                  <c:v>3.6282243946123212E-5</c:v>
                </c:pt>
                <c:pt idx="1161">
                  <c:v>3.6605563271018457E-5</c:v>
                </c:pt>
                <c:pt idx="1162">
                  <c:v>3.6917039496581453E-5</c:v>
                </c:pt>
                <c:pt idx="1163">
                  <c:v>3.7230424732084167E-5</c:v>
                </c:pt>
                <c:pt idx="1164">
                  <c:v>3.7551093156971788E-5</c:v>
                </c:pt>
                <c:pt idx="1165">
                  <c:v>3.7854743346760502E-5</c:v>
                </c:pt>
                <c:pt idx="1166">
                  <c:v>3.8093251966659393E-5</c:v>
                </c:pt>
                <c:pt idx="1167">
                  <c:v>3.8231207335669013E-5</c:v>
                </c:pt>
                <c:pt idx="1168">
                  <c:v>3.8254251165994412E-5</c:v>
                </c:pt>
                <c:pt idx="1169">
                  <c:v>3.8164039139219754E-5</c:v>
                </c:pt>
                <c:pt idx="1170">
                  <c:v>3.7969790597024007E-5</c:v>
                </c:pt>
                <c:pt idx="1171">
                  <c:v>3.769263131228674E-5</c:v>
                </c:pt>
                <c:pt idx="1172">
                  <c:v>3.73524656536379E-5</c:v>
                </c:pt>
                <c:pt idx="1173">
                  <c:v>3.6952143564789297E-5</c:v>
                </c:pt>
                <c:pt idx="1174">
                  <c:v>3.6506747128556504E-5</c:v>
                </c:pt>
                <c:pt idx="1175">
                  <c:v>3.6047652867819426E-5</c:v>
                </c:pt>
                <c:pt idx="1176">
                  <c:v>3.5609910566050902E-5</c:v>
                </c:pt>
                <c:pt idx="1177">
                  <c:v>3.5216256440634572E-5</c:v>
                </c:pt>
                <c:pt idx="1178">
                  <c:v>3.4877511230141511E-5</c:v>
                </c:pt>
                <c:pt idx="1179">
                  <c:v>3.4593412558738568E-5</c:v>
                </c:pt>
                <c:pt idx="1180">
                  <c:v>3.4365380874629247E-5</c:v>
                </c:pt>
                <c:pt idx="1181">
                  <c:v>3.4187291060668131E-5</c:v>
                </c:pt>
                <c:pt idx="1182">
                  <c:v>3.4044269125160872E-5</c:v>
                </c:pt>
                <c:pt idx="1183">
                  <c:v>3.3934288441452564E-5</c:v>
                </c:pt>
                <c:pt idx="1184">
                  <c:v>3.3852264348101772E-5</c:v>
                </c:pt>
                <c:pt idx="1185">
                  <c:v>3.3787837526076276E-5</c:v>
                </c:pt>
                <c:pt idx="1186">
                  <c:v>3.3733091465085841E-5</c:v>
                </c:pt>
                <c:pt idx="1187">
                  <c:v>3.368839711024869E-5</c:v>
                </c:pt>
                <c:pt idx="1188">
                  <c:v>3.3650976897357398E-5</c:v>
                </c:pt>
                <c:pt idx="1189">
                  <c:v>3.362727260390336E-5</c:v>
                </c:pt>
                <c:pt idx="1190">
                  <c:v>3.3615058559571867E-5</c:v>
                </c:pt>
                <c:pt idx="1191">
                  <c:v>3.3603676879704471E-5</c:v>
                </c:pt>
                <c:pt idx="1192">
                  <c:v>3.3598121751393709E-5</c:v>
                </c:pt>
                <c:pt idx="1193">
                  <c:v>3.3598239368124876E-5</c:v>
                </c:pt>
                <c:pt idx="1194">
                  <c:v>3.3598474601568711E-5</c:v>
                </c:pt>
                <c:pt idx="1195">
                  <c:v>3.3599958381778521E-5</c:v>
                </c:pt>
                <c:pt idx="1196">
                  <c:v>3.3605115422711408E-5</c:v>
                </c:pt>
                <c:pt idx="1197">
                  <c:v>3.3608544402561762E-5</c:v>
                </c:pt>
                <c:pt idx="1198">
                  <c:v>3.3610770072876477E-5</c:v>
                </c:pt>
                <c:pt idx="1199">
                  <c:v>3.3604409722389451E-5</c:v>
                </c:pt>
                <c:pt idx="1200">
                  <c:v>3.3587264823111386E-5</c:v>
                </c:pt>
                <c:pt idx="1201">
                  <c:v>3.3570617533036871E-5</c:v>
                </c:pt>
                <c:pt idx="1202">
                  <c:v>3.3557272558661612E-5</c:v>
                </c:pt>
                <c:pt idx="1203">
                  <c:v>3.3544108533088295E-5</c:v>
                </c:pt>
                <c:pt idx="1204">
                  <c:v>3.3532645426309685E-5</c:v>
                </c:pt>
                <c:pt idx="1205">
                  <c:v>3.3520268528025646E-5</c:v>
                </c:pt>
                <c:pt idx="1206">
                  <c:v>3.3504924069367971E-5</c:v>
                </c:pt>
                <c:pt idx="1207">
                  <c:v>3.349548758918765E-5</c:v>
                </c:pt>
                <c:pt idx="1208">
                  <c:v>3.348794202399646E-5</c:v>
                </c:pt>
                <c:pt idx="1209">
                  <c:v>3.3486467291253128E-5</c:v>
                </c:pt>
                <c:pt idx="1210">
                  <c:v>3.3493424772806975E-5</c:v>
                </c:pt>
                <c:pt idx="1211">
                  <c:v>3.349994797720002E-5</c:v>
                </c:pt>
                <c:pt idx="1212">
                  <c:v>3.3498654193259199E-5</c:v>
                </c:pt>
                <c:pt idx="1213">
                  <c:v>3.3494220947544225E-5</c:v>
                </c:pt>
                <c:pt idx="1214">
                  <c:v>3.34889553373186E-5</c:v>
                </c:pt>
                <c:pt idx="1215">
                  <c:v>3.3486042061549831E-5</c:v>
                </c:pt>
                <c:pt idx="1216">
                  <c:v>3.3483744011734313E-5</c:v>
                </c:pt>
                <c:pt idx="1217">
                  <c:v>3.3474886567706339E-5</c:v>
                </c:pt>
                <c:pt idx="1218">
                  <c:v>3.3466463400838638E-5</c:v>
                </c:pt>
                <c:pt idx="1219">
                  <c:v>3.3455733136698449E-5</c:v>
                </c:pt>
                <c:pt idx="1220">
                  <c:v>3.3438705854170056E-5</c:v>
                </c:pt>
                <c:pt idx="1221">
                  <c:v>3.3422673790021349E-5</c:v>
                </c:pt>
                <c:pt idx="1222">
                  <c:v>3.3413137787968779E-5</c:v>
                </c:pt>
                <c:pt idx="1223">
                  <c:v>3.3404597004406916E-5</c:v>
                </c:pt>
                <c:pt idx="1224">
                  <c:v>3.3395839082223151E-5</c:v>
                </c:pt>
                <c:pt idx="1225">
                  <c:v>3.3387614959044385E-5</c:v>
                </c:pt>
                <c:pt idx="1226">
                  <c:v>3.3381562221519995E-5</c:v>
                </c:pt>
                <c:pt idx="1227">
                  <c:v>3.3375238060778845E-5</c:v>
                </c:pt>
                <c:pt idx="1228">
                  <c:v>3.3363186870344386E-5</c:v>
                </c:pt>
                <c:pt idx="1229">
                  <c:v>3.3346991952308138E-5</c:v>
                </c:pt>
                <c:pt idx="1230">
                  <c:v>3.3328833739726438E-5</c:v>
                </c:pt>
                <c:pt idx="1231">
                  <c:v>3.3308974608340565E-5</c:v>
                </c:pt>
                <c:pt idx="1232">
                  <c:v>3.3289242141171283E-5</c:v>
                </c:pt>
                <c:pt idx="1233">
                  <c:v>3.3269772049743285E-5</c:v>
                </c:pt>
                <c:pt idx="1234">
                  <c:v>3.3247813912268314E-5</c:v>
                </c:pt>
                <c:pt idx="1235">
                  <c:v>3.3218129260790669E-5</c:v>
                </c:pt>
                <c:pt idx="1236">
                  <c:v>3.3181830930476775E-5</c:v>
                </c:pt>
                <c:pt idx="1237">
                  <c:v>3.3148029693695197E-5</c:v>
                </c:pt>
                <c:pt idx="1238">
                  <c:v>3.311915026442128E-5</c:v>
                </c:pt>
                <c:pt idx="1239">
                  <c:v>3.3091483192102932E-5</c:v>
                </c:pt>
                <c:pt idx="1240">
                  <c:v>3.3065408469333101E-5</c:v>
                </c:pt>
                <c:pt idx="1241">
                  <c:v>3.3036167142389813E-5</c:v>
                </c:pt>
                <c:pt idx="1242">
                  <c:v>3.2995417471520818E-5</c:v>
                </c:pt>
                <c:pt idx="1243">
                  <c:v>3.2924585061749914E-5</c:v>
                </c:pt>
                <c:pt idx="1244">
                  <c:v>3.280236319140319E-5</c:v>
                </c:pt>
                <c:pt idx="1245">
                  <c:v>3.2616438294202914E-5</c:v>
                </c:pt>
                <c:pt idx="1246">
                  <c:v>3.236318234662865E-5</c:v>
                </c:pt>
                <c:pt idx="1247">
                  <c:v>3.2042577253830534E-5</c:v>
                </c:pt>
                <c:pt idx="1248">
                  <c:v>3.1664376156372435E-5</c:v>
                </c:pt>
                <c:pt idx="1249">
                  <c:v>3.1247452014643218E-5</c:v>
                </c:pt>
                <c:pt idx="1250">
                  <c:v>3.0805149803009204E-5</c:v>
                </c:pt>
                <c:pt idx="1251">
                  <c:v>3.0346489819359264E-5</c:v>
                </c:pt>
                <c:pt idx="1252">
                  <c:v>2.9883550396497664E-5</c:v>
                </c:pt>
                <c:pt idx="1253">
                  <c:v>2.9463758216202553E-5</c:v>
                </c:pt>
                <c:pt idx="1254">
                  <c:v>2.9144926421699738E-5</c:v>
                </c:pt>
                <c:pt idx="1255">
                  <c:v>2.8964384751437757E-5</c:v>
                </c:pt>
                <c:pt idx="1256">
                  <c:v>2.892539028394119E-5</c:v>
                </c:pt>
                <c:pt idx="1257">
                  <c:v>2.9016099919937163E-5</c:v>
                </c:pt>
                <c:pt idx="1258">
                  <c:v>2.921313507375955E-5</c:v>
                </c:pt>
                <c:pt idx="1259">
                  <c:v>2.94816902427884E-5</c:v>
                </c:pt>
                <c:pt idx="1260">
                  <c:v>2.9794261208657907E-5</c:v>
                </c:pt>
                <c:pt idx="1261">
                  <c:v>3.0134155444054655E-5</c:v>
                </c:pt>
                <c:pt idx="1262">
                  <c:v>3.050811329204731E-5</c:v>
                </c:pt>
                <c:pt idx="1263">
                  <c:v>3.0910416770337324E-5</c:v>
                </c:pt>
                <c:pt idx="1264">
                  <c:v>3.1312593584466703E-5</c:v>
                </c:pt>
                <c:pt idx="1265">
                  <c:v>3.1695065073724242E-5</c:v>
                </c:pt>
                <c:pt idx="1266">
                  <c:v>3.2059966433991305E-5</c:v>
                </c:pt>
                <c:pt idx="1267">
                  <c:v>3.2402647281013862E-5</c:v>
                </c:pt>
                <c:pt idx="1268">
                  <c:v>3.2728897976547215E-5</c:v>
                </c:pt>
                <c:pt idx="1269">
                  <c:v>3.3046408844774267E-5</c:v>
                </c:pt>
                <c:pt idx="1270">
                  <c:v>3.3348747155716677E-5</c:v>
                </c:pt>
                <c:pt idx="1271">
                  <c:v>3.3618532776624497E-5</c:v>
                </c:pt>
                <c:pt idx="1272">
                  <c:v>3.3805823837294464E-5</c:v>
                </c:pt>
                <c:pt idx="1273">
                  <c:v>3.3856109510216409E-5</c:v>
                </c:pt>
                <c:pt idx="1274">
                  <c:v>3.3750851590317754E-5</c:v>
                </c:pt>
                <c:pt idx="1275">
                  <c:v>3.3489353424677976E-5</c:v>
                </c:pt>
                <c:pt idx="1276">
                  <c:v>3.3082571463460706E-5</c:v>
                </c:pt>
                <c:pt idx="1277">
                  <c:v>3.2563239345512193E-5</c:v>
                </c:pt>
                <c:pt idx="1278">
                  <c:v>3.1958047019536832E-5</c:v>
                </c:pt>
                <c:pt idx="1279">
                  <c:v>3.1298533862302412E-5</c:v>
                </c:pt>
                <c:pt idx="1280">
                  <c:v>3.0634433652866964E-5</c:v>
                </c:pt>
                <c:pt idx="1281">
                  <c:v>3.0027368506743352E-5</c:v>
                </c:pt>
                <c:pt idx="1282">
                  <c:v>2.9534328250167196E-5</c:v>
                </c:pt>
                <c:pt idx="1283">
                  <c:v>2.9199301537628132E-5</c:v>
                </c:pt>
                <c:pt idx="1284">
                  <c:v>2.9033986709301635E-5</c:v>
                </c:pt>
                <c:pt idx="1285">
                  <c:v>2.9028956332538348E-5</c:v>
                </c:pt>
                <c:pt idx="1286">
                  <c:v>2.9154887653401309E-5</c:v>
                </c:pt>
                <c:pt idx="1287">
                  <c:v>2.9375048064533655E-5</c:v>
                </c:pt>
                <c:pt idx="1288">
                  <c:v>2.9661960489833145E-5</c:v>
                </c:pt>
                <c:pt idx="1289">
                  <c:v>2.9992517766902337E-5</c:v>
                </c:pt>
                <c:pt idx="1290">
                  <c:v>3.0337017149441651E-5</c:v>
                </c:pt>
                <c:pt idx="1291">
                  <c:v>3.0672206715906037E-5</c:v>
                </c:pt>
                <c:pt idx="1292">
                  <c:v>3.0995679847287966E-5</c:v>
                </c:pt>
                <c:pt idx="1293">
                  <c:v>3.1305011829539118E-5</c:v>
                </c:pt>
                <c:pt idx="1294">
                  <c:v>3.1601586921024312E-5</c:v>
                </c:pt>
                <c:pt idx="1295">
                  <c:v>3.1879813803686837E-5</c:v>
                </c:pt>
                <c:pt idx="1296">
                  <c:v>3.2147970885328665E-5</c:v>
                </c:pt>
                <c:pt idx="1297">
                  <c:v>3.2416860809645708E-5</c:v>
                </c:pt>
                <c:pt idx="1298">
                  <c:v>3.2692445839756692E-5</c:v>
                </c:pt>
                <c:pt idx="1299">
                  <c:v>3.2970120828573781E-5</c:v>
                </c:pt>
                <c:pt idx="1300">
                  <c:v>3.3237789348459629E-5</c:v>
                </c:pt>
                <c:pt idx="1301">
                  <c:v>3.3466707681702431E-5</c:v>
                </c:pt>
                <c:pt idx="1302">
                  <c:v>3.3623156018589988E-5</c:v>
                </c:pt>
                <c:pt idx="1303">
                  <c:v>3.3686804760755684E-5</c:v>
                </c:pt>
                <c:pt idx="1304">
                  <c:v>3.364618175403795E-5</c:v>
                </c:pt>
                <c:pt idx="1305">
                  <c:v>3.351258725126285E-5</c:v>
                </c:pt>
                <c:pt idx="1306">
                  <c:v>3.3298533862295068E-5</c:v>
                </c:pt>
                <c:pt idx="1307">
                  <c:v>3.3015656595360644E-5</c:v>
                </c:pt>
                <c:pt idx="1308">
                  <c:v>3.267521951352086E-5</c:v>
                </c:pt>
                <c:pt idx="1309">
                  <c:v>3.2301098811621226E-5</c:v>
                </c:pt>
                <c:pt idx="1310">
                  <c:v>3.1923078662974611E-5</c:v>
                </c:pt>
                <c:pt idx="1311">
                  <c:v>3.1563831952826491E-5</c:v>
                </c:pt>
                <c:pt idx="1312">
                  <c:v>3.1237943154943582E-5</c:v>
                </c:pt>
                <c:pt idx="1313">
                  <c:v>3.0955473022807045E-5</c:v>
                </c:pt>
                <c:pt idx="1314">
                  <c:v>3.0725885178922614E-5</c:v>
                </c:pt>
                <c:pt idx="1315">
                  <c:v>3.0554960937680474E-5</c:v>
                </c:pt>
                <c:pt idx="1316">
                  <c:v>3.0441415562495577E-5</c:v>
                </c:pt>
                <c:pt idx="1317">
                  <c:v>3.0374609263677955E-5</c:v>
                </c:pt>
                <c:pt idx="1318">
                  <c:v>3.0346218396150652E-5</c:v>
                </c:pt>
                <c:pt idx="1319">
                  <c:v>3.0338781400279663E-5</c:v>
                </c:pt>
                <c:pt idx="1320">
                  <c:v>3.0332231053533169E-5</c:v>
                </c:pt>
                <c:pt idx="1321">
                  <c:v>3.0323274087651847E-5</c:v>
                </c:pt>
                <c:pt idx="1322">
                  <c:v>3.0312254305462604E-5</c:v>
                </c:pt>
                <c:pt idx="1323">
                  <c:v>3.0303822091128422E-5</c:v>
                </c:pt>
                <c:pt idx="1324">
                  <c:v>3.0301388329695294E-5</c:v>
                </c:pt>
                <c:pt idx="1325">
                  <c:v>3.0300727866585168E-5</c:v>
                </c:pt>
                <c:pt idx="1326">
                  <c:v>3.029785078056268E-5</c:v>
                </c:pt>
                <c:pt idx="1327">
                  <c:v>3.0295190833123803E-5</c:v>
                </c:pt>
                <c:pt idx="1328">
                  <c:v>3.0285383407918511E-5</c:v>
                </c:pt>
                <c:pt idx="1329">
                  <c:v>3.027011132874315E-5</c:v>
                </c:pt>
                <c:pt idx="1330">
                  <c:v>3.0251491696721755E-5</c:v>
                </c:pt>
                <c:pt idx="1331">
                  <c:v>3.0222594172524797E-5</c:v>
                </c:pt>
                <c:pt idx="1332">
                  <c:v>3.0181962118386173E-5</c:v>
                </c:pt>
                <c:pt idx="1333">
                  <c:v>3.0127071298330227E-5</c:v>
                </c:pt>
                <c:pt idx="1334">
                  <c:v>3.0054782250730446E-5</c:v>
                </c:pt>
                <c:pt idx="1335">
                  <c:v>2.996428975332758E-5</c:v>
                </c:pt>
                <c:pt idx="1336">
                  <c:v>2.9855955703736135E-5</c:v>
                </c:pt>
                <c:pt idx="1337">
                  <c:v>2.9734747146664528E-5</c:v>
                </c:pt>
                <c:pt idx="1338">
                  <c:v>2.961717566058066E-5</c:v>
                </c:pt>
                <c:pt idx="1339">
                  <c:v>2.9505023591189979E-5</c:v>
                </c:pt>
                <c:pt idx="1340">
                  <c:v>2.939878854776109E-5</c:v>
                </c:pt>
                <c:pt idx="1341">
                  <c:v>2.9309191746922366E-5</c:v>
                </c:pt>
                <c:pt idx="1342">
                  <c:v>2.924110071158355E-5</c:v>
                </c:pt>
                <c:pt idx="1343">
                  <c:v>2.9195212094603179E-5</c:v>
                </c:pt>
                <c:pt idx="1344">
                  <c:v>2.9174258223002377E-5</c:v>
                </c:pt>
                <c:pt idx="1345">
                  <c:v>2.9177596728455947E-5</c:v>
                </c:pt>
                <c:pt idx="1346">
                  <c:v>2.9205272848176963E-5</c:v>
                </c:pt>
                <c:pt idx="1347">
                  <c:v>2.9253405230320788E-5</c:v>
                </c:pt>
                <c:pt idx="1348">
                  <c:v>2.9310766001527747E-5</c:v>
                </c:pt>
                <c:pt idx="1349">
                  <c:v>2.9373962371701723E-5</c:v>
                </c:pt>
                <c:pt idx="1350">
                  <c:v>2.9427016561335848E-5</c:v>
                </c:pt>
                <c:pt idx="1351">
                  <c:v>2.9438343956515981E-5</c:v>
                </c:pt>
                <c:pt idx="1352">
                  <c:v>2.9384945964163194E-5</c:v>
                </c:pt>
                <c:pt idx="1353">
                  <c:v>2.9258372275022258E-5</c:v>
                </c:pt>
                <c:pt idx="1354">
                  <c:v>2.9059292399696646E-5</c:v>
                </c:pt>
                <c:pt idx="1355">
                  <c:v>2.8802417476049806E-5</c:v>
                </c:pt>
                <c:pt idx="1356">
                  <c:v>2.8500133449731637E-5</c:v>
                </c:pt>
                <c:pt idx="1357">
                  <c:v>2.8164572938195679E-5</c:v>
                </c:pt>
                <c:pt idx="1358">
                  <c:v>2.7802259145820192E-5</c:v>
                </c:pt>
                <c:pt idx="1359">
                  <c:v>2.7420873349413088E-5</c:v>
                </c:pt>
                <c:pt idx="1360">
                  <c:v>2.706047761438019E-5</c:v>
                </c:pt>
                <c:pt idx="1361">
                  <c:v>2.677346566721937E-5</c:v>
                </c:pt>
                <c:pt idx="1362">
                  <c:v>2.6596036316422706E-5</c:v>
                </c:pt>
                <c:pt idx="1363">
                  <c:v>2.6539679811089909E-5</c:v>
                </c:pt>
                <c:pt idx="1364">
                  <c:v>2.6601410495931522E-5</c:v>
                </c:pt>
                <c:pt idx="1365">
                  <c:v>2.6760392116077914E-5</c:v>
                </c:pt>
                <c:pt idx="1366">
                  <c:v>2.6997742663656734E-5</c:v>
                </c:pt>
                <c:pt idx="1367">
                  <c:v>2.7291160198489016E-5</c:v>
                </c:pt>
                <c:pt idx="1368">
                  <c:v>2.7625345499124967E-5</c:v>
                </c:pt>
                <c:pt idx="1369">
                  <c:v>2.7975390962499604E-5</c:v>
                </c:pt>
                <c:pt idx="1370">
                  <c:v>2.8304772072368124E-5</c:v>
                </c:pt>
                <c:pt idx="1371">
                  <c:v>2.8591259267956186E-5</c:v>
                </c:pt>
                <c:pt idx="1372">
                  <c:v>2.8840742432961543E-5</c:v>
                </c:pt>
                <c:pt idx="1373">
                  <c:v>2.9070547415356847E-5</c:v>
                </c:pt>
                <c:pt idx="1374">
                  <c:v>2.9290924965047297E-5</c:v>
                </c:pt>
                <c:pt idx="1375">
                  <c:v>2.9508009246487049E-5</c:v>
                </c:pt>
                <c:pt idx="1376">
                  <c:v>2.9716489412239157E-5</c:v>
                </c:pt>
                <c:pt idx="1377">
                  <c:v>2.9914945014180978E-5</c:v>
                </c:pt>
                <c:pt idx="1378">
                  <c:v>3.0108162148232653E-5</c:v>
                </c:pt>
                <c:pt idx="1379">
                  <c:v>3.0313701895899013E-5</c:v>
                </c:pt>
                <c:pt idx="1380">
                  <c:v>3.0535147043525439E-5</c:v>
                </c:pt>
                <c:pt idx="1381">
                  <c:v>3.0753977480917018E-5</c:v>
                </c:pt>
                <c:pt idx="1382">
                  <c:v>3.0927860235158054E-5</c:v>
                </c:pt>
                <c:pt idx="1383">
                  <c:v>3.1017158470427283E-5</c:v>
                </c:pt>
                <c:pt idx="1384">
                  <c:v>3.1002465427478295E-5</c:v>
                </c:pt>
                <c:pt idx="1385">
                  <c:v>3.0881754479611299E-5</c:v>
                </c:pt>
                <c:pt idx="1386">
                  <c:v>3.0671003406342935E-5</c:v>
                </c:pt>
                <c:pt idx="1387">
                  <c:v>3.039405221279903E-5</c:v>
                </c:pt>
                <c:pt idx="1388">
                  <c:v>3.0072497138749901E-5</c:v>
                </c:pt>
                <c:pt idx="1389">
                  <c:v>2.9723356419377204E-5</c:v>
                </c:pt>
                <c:pt idx="1390">
                  <c:v>2.9369040564203126E-5</c:v>
                </c:pt>
                <c:pt idx="1391">
                  <c:v>2.902943584684724E-5</c:v>
                </c:pt>
                <c:pt idx="1392">
                  <c:v>2.8719470543801125E-5</c:v>
                </c:pt>
                <c:pt idx="1393">
                  <c:v>2.8457474768948248E-5</c:v>
                </c:pt>
                <c:pt idx="1394">
                  <c:v>2.8253074998764667E-5</c:v>
                </c:pt>
                <c:pt idx="1395">
                  <c:v>2.8112043500100072E-5</c:v>
                </c:pt>
                <c:pt idx="1396">
                  <c:v>2.8035266922107994E-5</c:v>
                </c:pt>
                <c:pt idx="1397">
                  <c:v>2.8009183151842646E-5</c:v>
                </c:pt>
                <c:pt idx="1398">
                  <c:v>2.8020492452190702E-5</c:v>
                </c:pt>
                <c:pt idx="1399">
                  <c:v>2.8048467137425669E-5</c:v>
                </c:pt>
                <c:pt idx="1400">
                  <c:v>2.8078124646596394E-5</c:v>
                </c:pt>
                <c:pt idx="1401">
                  <c:v>2.8107356926037324E-5</c:v>
                </c:pt>
                <c:pt idx="1402">
                  <c:v>2.8149083720490936E-5</c:v>
                </c:pt>
                <c:pt idx="1403">
                  <c:v>2.820297027463571E-5</c:v>
                </c:pt>
                <c:pt idx="1404">
                  <c:v>2.8268093749563238E-5</c:v>
                </c:pt>
                <c:pt idx="1405">
                  <c:v>2.8342671799595063E-5</c:v>
                </c:pt>
                <c:pt idx="1406">
                  <c:v>2.8419041242745242E-5</c:v>
                </c:pt>
                <c:pt idx="1407">
                  <c:v>2.8499056804355781E-5</c:v>
                </c:pt>
                <c:pt idx="1408">
                  <c:v>2.857644860826565E-5</c:v>
                </c:pt>
                <c:pt idx="1409">
                  <c:v>2.8659422682839756E-5</c:v>
                </c:pt>
                <c:pt idx="1410">
                  <c:v>2.8749553282638142E-5</c:v>
                </c:pt>
                <c:pt idx="1411">
                  <c:v>2.8841656224403258E-5</c:v>
                </c:pt>
                <c:pt idx="1412">
                  <c:v>2.8926231695908038E-5</c:v>
                </c:pt>
                <c:pt idx="1413">
                  <c:v>2.9005885359869014E-5</c:v>
                </c:pt>
                <c:pt idx="1414">
                  <c:v>2.9082870028990038E-5</c:v>
                </c:pt>
                <c:pt idx="1415">
                  <c:v>2.9157348557168146E-5</c:v>
                </c:pt>
                <c:pt idx="1416">
                  <c:v>2.9236893651837622E-5</c:v>
                </c:pt>
                <c:pt idx="1417">
                  <c:v>2.9318266329497558E-5</c:v>
                </c:pt>
                <c:pt idx="1418">
                  <c:v>2.9383842176453812E-5</c:v>
                </c:pt>
                <c:pt idx="1419">
                  <c:v>2.9404796048091619E-5</c:v>
                </c:pt>
                <c:pt idx="1420">
                  <c:v>2.9363331629415257E-5</c:v>
                </c:pt>
                <c:pt idx="1421">
                  <c:v>2.9253341898232154E-5</c:v>
                </c:pt>
                <c:pt idx="1422">
                  <c:v>2.9081386248798731E-5</c:v>
                </c:pt>
                <c:pt idx="1423">
                  <c:v>2.8851762215177909E-5</c:v>
                </c:pt>
                <c:pt idx="1424">
                  <c:v>2.8581460890169995E-5</c:v>
                </c:pt>
                <c:pt idx="1425">
                  <c:v>2.8286270057059394E-5</c:v>
                </c:pt>
                <c:pt idx="1426">
                  <c:v>2.7972767204836071E-5</c:v>
                </c:pt>
                <c:pt idx="1427">
                  <c:v>2.7649393595306028E-5</c:v>
                </c:pt>
                <c:pt idx="1428">
                  <c:v>2.7355668447509287E-5</c:v>
                </c:pt>
                <c:pt idx="1429">
                  <c:v>2.7144510239442297E-5</c:v>
                </c:pt>
                <c:pt idx="1430">
                  <c:v>2.704853499322892E-5</c:v>
                </c:pt>
                <c:pt idx="1431">
                  <c:v>2.7075025898301896E-5</c:v>
                </c:pt>
                <c:pt idx="1432">
                  <c:v>2.7230298067912951E-5</c:v>
                </c:pt>
                <c:pt idx="1433">
                  <c:v>2.7518504277181288E-5</c:v>
                </c:pt>
                <c:pt idx="1434">
                  <c:v>2.7923585319612952E-5</c:v>
                </c:pt>
                <c:pt idx="1435">
                  <c:v>2.8424542086441281E-5</c:v>
                </c:pt>
                <c:pt idx="1436">
                  <c:v>2.8993788932260451E-5</c:v>
                </c:pt>
                <c:pt idx="1437">
                  <c:v>2.9614217147627521E-5</c:v>
                </c:pt>
                <c:pt idx="1438">
                  <c:v>3.0259851531490634E-5</c:v>
                </c:pt>
                <c:pt idx="1439">
                  <c:v>3.0884287762898143E-5</c:v>
                </c:pt>
                <c:pt idx="1440">
                  <c:v>3.1458827361276599E-5</c:v>
                </c:pt>
                <c:pt idx="1441">
                  <c:v>3.1975743812669746E-5</c:v>
                </c:pt>
                <c:pt idx="1442">
                  <c:v>3.2403452503199083E-5</c:v>
                </c:pt>
                <c:pt idx="1443">
                  <c:v>3.2712558299454378E-5</c:v>
                </c:pt>
                <c:pt idx="1444">
                  <c:v>3.2883962055032173E-5</c:v>
                </c:pt>
                <c:pt idx="1445">
                  <c:v>3.291112247068945E-5</c:v>
                </c:pt>
                <c:pt idx="1446">
                  <c:v>3.2813446305690551E-5</c:v>
                </c:pt>
                <c:pt idx="1447">
                  <c:v>3.2612330756319013E-5</c:v>
                </c:pt>
                <c:pt idx="1448">
                  <c:v>3.2326730209865822E-5</c:v>
                </c:pt>
                <c:pt idx="1449">
                  <c:v>3.1990011625961529E-5</c:v>
                </c:pt>
                <c:pt idx="1450">
                  <c:v>3.1626132626436971E-5</c:v>
                </c:pt>
                <c:pt idx="1451">
                  <c:v>3.1253658558653805E-5</c:v>
                </c:pt>
                <c:pt idx="1452">
                  <c:v>3.0898347485043921E-5</c:v>
                </c:pt>
                <c:pt idx="1453">
                  <c:v>3.057823095400173E-5</c:v>
                </c:pt>
                <c:pt idx="1454">
                  <c:v>3.0310987663819181E-5</c:v>
                </c:pt>
                <c:pt idx="1455">
                  <c:v>3.0108469761204786E-5</c:v>
                </c:pt>
                <c:pt idx="1456">
                  <c:v>2.9972712920186766E-5</c:v>
                </c:pt>
                <c:pt idx="1457">
                  <c:v>2.989421732855753E-5</c:v>
                </c:pt>
                <c:pt idx="1458">
                  <c:v>2.9860135621119809E-5</c:v>
                </c:pt>
                <c:pt idx="1459">
                  <c:v>2.9857294724879334E-5</c:v>
                </c:pt>
                <c:pt idx="1460">
                  <c:v>2.9875081992445593E-5</c:v>
                </c:pt>
                <c:pt idx="1461">
                  <c:v>2.9899148183495605E-5</c:v>
                </c:pt>
                <c:pt idx="1462">
                  <c:v>2.9923983406992945E-5</c:v>
                </c:pt>
                <c:pt idx="1463">
                  <c:v>2.9954735656406568E-5</c:v>
                </c:pt>
                <c:pt idx="1464">
                  <c:v>2.9979009938620499E-5</c:v>
                </c:pt>
                <c:pt idx="1465">
                  <c:v>2.9976449513026728E-5</c:v>
                </c:pt>
                <c:pt idx="1466">
                  <c:v>2.9917243063996985E-5</c:v>
                </c:pt>
                <c:pt idx="1467">
                  <c:v>2.9782906671125477E-5</c:v>
                </c:pt>
                <c:pt idx="1468">
                  <c:v>2.9575313154526416E-5</c:v>
                </c:pt>
                <c:pt idx="1469">
                  <c:v>2.9295901057196741E-5</c:v>
                </c:pt>
                <c:pt idx="1470">
                  <c:v>2.8959770556911289E-5</c:v>
                </c:pt>
                <c:pt idx="1471">
                  <c:v>2.8585514143413423E-5</c:v>
                </c:pt>
                <c:pt idx="1472">
                  <c:v>2.8181238323138097E-5</c:v>
                </c:pt>
                <c:pt idx="1473">
                  <c:v>2.7743885061328099E-5</c:v>
                </c:pt>
                <c:pt idx="1474">
                  <c:v>2.7307952247592083E-5</c:v>
                </c:pt>
                <c:pt idx="1475">
                  <c:v>2.6929561153930024E-5</c:v>
                </c:pt>
                <c:pt idx="1476">
                  <c:v>2.6660734561657861E-5</c:v>
                </c:pt>
                <c:pt idx="1477">
                  <c:v>2.6539164106999367E-5</c:v>
                </c:pt>
                <c:pt idx="1478">
                  <c:v>2.6560525113426022E-5</c:v>
                </c:pt>
                <c:pt idx="1479">
                  <c:v>2.6706659368400701E-5</c:v>
                </c:pt>
                <c:pt idx="1480">
                  <c:v>2.6942915175725794E-5</c:v>
                </c:pt>
                <c:pt idx="1481">
                  <c:v>2.7248646276764879E-5</c:v>
                </c:pt>
                <c:pt idx="1482">
                  <c:v>2.7622314606625024E-5</c:v>
                </c:pt>
                <c:pt idx="1483">
                  <c:v>2.8075383272191136E-5</c:v>
                </c:pt>
                <c:pt idx="1484">
                  <c:v>2.8593168277877424E-5</c:v>
                </c:pt>
                <c:pt idx="1485">
                  <c:v>2.9131400498521946E-5</c:v>
                </c:pt>
                <c:pt idx="1486">
                  <c:v>2.9651537838638156E-5</c:v>
                </c:pt>
                <c:pt idx="1487">
                  <c:v>3.0117300062879837E-5</c:v>
                </c:pt>
                <c:pt idx="1488">
                  <c:v>3.0526533880416776E-5</c:v>
                </c:pt>
                <c:pt idx="1489">
                  <c:v>3.0895054216774721E-5</c:v>
                </c:pt>
                <c:pt idx="1490">
                  <c:v>3.1234315131413836E-5</c:v>
                </c:pt>
                <c:pt idx="1491">
                  <c:v>3.153548632252058E-5</c:v>
                </c:pt>
                <c:pt idx="1492">
                  <c:v>3.1777505349293347E-5</c:v>
                </c:pt>
                <c:pt idx="1493">
                  <c:v>3.1928280941119919E-5</c:v>
                </c:pt>
                <c:pt idx="1494">
                  <c:v>3.1958635103174175E-5</c:v>
                </c:pt>
                <c:pt idx="1495">
                  <c:v>3.1866622635788098E-5</c:v>
                </c:pt>
                <c:pt idx="1496">
                  <c:v>3.1666321356031444E-5</c:v>
                </c:pt>
                <c:pt idx="1497">
                  <c:v>3.1385479763151805E-5</c:v>
                </c:pt>
                <c:pt idx="1498">
                  <c:v>3.1039433268340861E-5</c:v>
                </c:pt>
                <c:pt idx="1499">
                  <c:v>3.0637129790050843E-5</c:v>
                </c:pt>
                <c:pt idx="1500">
                  <c:v>3.0201224118677258E-5</c:v>
                </c:pt>
                <c:pt idx="1501">
                  <c:v>2.9749865419326865E-5</c:v>
                </c:pt>
                <c:pt idx="1502">
                  <c:v>2.9301094287912574E-5</c:v>
                </c:pt>
                <c:pt idx="1503">
                  <c:v>2.8873955586096708E-5</c:v>
                </c:pt>
                <c:pt idx="1504">
                  <c:v>2.8490416498921692E-5</c:v>
                </c:pt>
                <c:pt idx="1505">
                  <c:v>2.8160013028320062E-5</c:v>
                </c:pt>
                <c:pt idx="1506">
                  <c:v>2.7881107587625027E-5</c:v>
                </c:pt>
                <c:pt idx="1507">
                  <c:v>2.764205612127026E-5</c:v>
                </c:pt>
                <c:pt idx="1508">
                  <c:v>2.7438552047659146E-5</c:v>
                </c:pt>
                <c:pt idx="1509">
                  <c:v>2.7258707030317701E-5</c:v>
                </c:pt>
                <c:pt idx="1510">
                  <c:v>2.7086597574389898E-5</c:v>
                </c:pt>
                <c:pt idx="1511">
                  <c:v>2.692016086348742E-5</c:v>
                </c:pt>
                <c:pt idx="1512">
                  <c:v>2.6736280687798026E-5</c:v>
                </c:pt>
                <c:pt idx="1513">
                  <c:v>2.6511723220713888E-5</c:v>
                </c:pt>
                <c:pt idx="1514">
                  <c:v>2.6233423958523068E-5</c:v>
                </c:pt>
                <c:pt idx="1515">
                  <c:v>2.5902939060963664E-5</c:v>
                </c:pt>
                <c:pt idx="1516">
                  <c:v>2.5526502214373328E-5</c:v>
                </c:pt>
                <c:pt idx="1517">
                  <c:v>2.5115495098557654E-5</c:v>
                </c:pt>
                <c:pt idx="1518">
                  <c:v>2.4671093880751058E-5</c:v>
                </c:pt>
                <c:pt idx="1519">
                  <c:v>2.4208552545277215E-5</c:v>
                </c:pt>
                <c:pt idx="1520">
                  <c:v>2.3740039899227737E-5</c:v>
                </c:pt>
                <c:pt idx="1521">
                  <c:v>2.3272612945966573E-5</c:v>
                </c:pt>
                <c:pt idx="1522">
                  <c:v>2.2850640332603239E-5</c:v>
                </c:pt>
                <c:pt idx="1523">
                  <c:v>2.2531392355808093E-5</c:v>
                </c:pt>
                <c:pt idx="1524">
                  <c:v>2.2351420674306004E-5</c:v>
                </c:pt>
                <c:pt idx="1525">
                  <c:v>2.2316904689754014E-5</c:v>
                </c:pt>
                <c:pt idx="1526">
                  <c:v>2.2415992255381723E-5</c:v>
                </c:pt>
                <c:pt idx="1527">
                  <c:v>2.2623974811917053E-5</c:v>
                </c:pt>
                <c:pt idx="1528">
                  <c:v>2.2933234414658415E-5</c:v>
                </c:pt>
                <c:pt idx="1529">
                  <c:v>2.3340233514432664E-5</c:v>
                </c:pt>
                <c:pt idx="1530">
                  <c:v>2.3842266926644951E-5</c:v>
                </c:pt>
                <c:pt idx="1531">
                  <c:v>2.4434575697668268E-5</c:v>
                </c:pt>
                <c:pt idx="1532">
                  <c:v>2.5091012725206811E-5</c:v>
                </c:pt>
                <c:pt idx="1533">
                  <c:v>2.5766467472211694E-5</c:v>
                </c:pt>
                <c:pt idx="1534">
                  <c:v>2.6418778866981947E-5</c:v>
                </c:pt>
                <c:pt idx="1535">
                  <c:v>2.7026622092956828E-5</c:v>
                </c:pt>
                <c:pt idx="1536">
                  <c:v>2.7585663426174725E-5</c:v>
                </c:pt>
                <c:pt idx="1537">
                  <c:v>2.8103520811378648E-5</c:v>
                </c:pt>
                <c:pt idx="1538">
                  <c:v>2.8567717828444319E-5</c:v>
                </c:pt>
                <c:pt idx="1539">
                  <c:v>2.8945602265482316E-5</c:v>
                </c:pt>
                <c:pt idx="1540">
                  <c:v>2.9195383995985197E-5</c:v>
                </c:pt>
                <c:pt idx="1541">
                  <c:v>2.9279289956878344E-5</c:v>
                </c:pt>
                <c:pt idx="1542">
                  <c:v>2.9177651013088292E-5</c:v>
                </c:pt>
                <c:pt idx="1543">
                  <c:v>2.8897044653643489E-5</c:v>
                </c:pt>
                <c:pt idx="1544">
                  <c:v>2.8474375387334504E-5</c:v>
                </c:pt>
                <c:pt idx="1545">
                  <c:v>2.794899053186169E-5</c:v>
                </c:pt>
                <c:pt idx="1546">
                  <c:v>2.7348946199391506E-5</c:v>
                </c:pt>
                <c:pt idx="1547">
                  <c:v>2.6696173385133823E-5</c:v>
                </c:pt>
                <c:pt idx="1548">
                  <c:v>2.602011245968816E-5</c:v>
                </c:pt>
                <c:pt idx="1549">
                  <c:v>2.535148853009498E-5</c:v>
                </c:pt>
                <c:pt idx="1550">
                  <c:v>2.474870282326432E-5</c:v>
                </c:pt>
                <c:pt idx="1551">
                  <c:v>2.4290567591154621E-5</c:v>
                </c:pt>
                <c:pt idx="1552">
                  <c:v>2.4041636320028237E-5</c:v>
                </c:pt>
                <c:pt idx="1553">
                  <c:v>2.4029458465470144E-5</c:v>
                </c:pt>
                <c:pt idx="1554">
                  <c:v>2.4230863532945688E-5</c:v>
                </c:pt>
                <c:pt idx="1555">
                  <c:v>2.4596280597312404E-5</c:v>
                </c:pt>
                <c:pt idx="1556">
                  <c:v>2.5086878045008859E-5</c:v>
                </c:pt>
                <c:pt idx="1557">
                  <c:v>2.5670030806540122E-5</c:v>
                </c:pt>
                <c:pt idx="1558">
                  <c:v>2.6310046730021108E-5</c:v>
                </c:pt>
                <c:pt idx="1559">
                  <c:v>2.6978543995453645E-5</c:v>
                </c:pt>
                <c:pt idx="1560">
                  <c:v>2.7633669144157453E-5</c:v>
                </c:pt>
                <c:pt idx="1561">
                  <c:v>2.8210443460290583E-5</c:v>
                </c:pt>
                <c:pt idx="1562">
                  <c:v>2.8643336334068201E-5</c:v>
                </c:pt>
                <c:pt idx="1563">
                  <c:v>2.8894131377893219E-5</c:v>
                </c:pt>
                <c:pt idx="1564">
                  <c:v>2.8961896705372284E-5</c:v>
                </c:pt>
                <c:pt idx="1565">
                  <c:v>2.8878379784419218E-5</c:v>
                </c:pt>
                <c:pt idx="1566">
                  <c:v>2.8671501015572986E-5</c:v>
                </c:pt>
                <c:pt idx="1567">
                  <c:v>2.8369298416228837E-5</c:v>
                </c:pt>
                <c:pt idx="1568">
                  <c:v>2.8006930339239514E-5</c:v>
                </c:pt>
                <c:pt idx="1569">
                  <c:v>2.7623771244527914E-5</c:v>
                </c:pt>
                <c:pt idx="1570">
                  <c:v>2.724690916822303E-5</c:v>
                </c:pt>
                <c:pt idx="1571">
                  <c:v>2.6898637003126736E-5</c:v>
                </c:pt>
                <c:pt idx="1572">
                  <c:v>2.6605038519479775E-5</c:v>
                </c:pt>
                <c:pt idx="1573">
                  <c:v>2.6385963801169145E-5</c:v>
                </c:pt>
                <c:pt idx="1574">
                  <c:v>2.6252278824025306E-5</c:v>
                </c:pt>
                <c:pt idx="1575">
                  <c:v>2.6201052217309516E-5</c:v>
                </c:pt>
                <c:pt idx="1576">
                  <c:v>2.6219391378676752E-5</c:v>
                </c:pt>
                <c:pt idx="1577">
                  <c:v>2.627480695024166E-5</c:v>
                </c:pt>
                <c:pt idx="1578">
                  <c:v>2.6324965959002965E-5</c:v>
                </c:pt>
                <c:pt idx="1579">
                  <c:v>2.6330910127253171E-5</c:v>
                </c:pt>
                <c:pt idx="1580">
                  <c:v>2.6276218350941678E-5</c:v>
                </c:pt>
                <c:pt idx="1581">
                  <c:v>2.6164075328973035E-5</c:v>
                </c:pt>
                <c:pt idx="1582">
                  <c:v>2.599410106896164E-5</c:v>
                </c:pt>
                <c:pt idx="1583">
                  <c:v>2.5771018334639333E-5</c:v>
                </c:pt>
                <c:pt idx="1584">
                  <c:v>2.550173032295356E-5</c:v>
                </c:pt>
                <c:pt idx="1585">
                  <c:v>2.5188480799059467E-5</c:v>
                </c:pt>
                <c:pt idx="1586">
                  <c:v>2.4850052248979453E-5</c:v>
                </c:pt>
                <c:pt idx="1587">
                  <c:v>2.4537752706315739E-5</c:v>
                </c:pt>
                <c:pt idx="1588">
                  <c:v>2.4306355374408924E-5</c:v>
                </c:pt>
                <c:pt idx="1589">
                  <c:v>2.4189010074339419E-5</c:v>
                </c:pt>
                <c:pt idx="1590">
                  <c:v>2.4195189476014964E-5</c:v>
                </c:pt>
                <c:pt idx="1591">
                  <c:v>2.4315104249119296E-5</c:v>
                </c:pt>
                <c:pt idx="1592">
                  <c:v>2.4549451046575196E-5</c:v>
                </c:pt>
                <c:pt idx="1593">
                  <c:v>2.4895723727344989E-5</c:v>
                </c:pt>
                <c:pt idx="1594">
                  <c:v>2.5344874851305172E-5</c:v>
                </c:pt>
                <c:pt idx="1595">
                  <c:v>2.5888354587279366E-5</c:v>
                </c:pt>
                <c:pt idx="1596">
                  <c:v>2.6501617229921402E-5</c:v>
                </c:pt>
                <c:pt idx="1597">
                  <c:v>2.7139859855160939E-5</c:v>
                </c:pt>
                <c:pt idx="1598">
                  <c:v>2.7765372731915397E-5</c:v>
                </c:pt>
                <c:pt idx="1599">
                  <c:v>2.8360712395445596E-5</c:v>
                </c:pt>
                <c:pt idx="1600">
                  <c:v>2.891335718842941E-5</c:v>
                </c:pt>
                <c:pt idx="1601">
                  <c:v>2.9417109614249972E-5</c:v>
                </c:pt>
                <c:pt idx="1602">
                  <c:v>2.9854499065860238E-5</c:v>
                </c:pt>
                <c:pt idx="1603">
                  <c:v>3.0201604111159183E-5</c:v>
                </c:pt>
                <c:pt idx="1604">
                  <c:v>3.0434521413030706E-5</c:v>
                </c:pt>
                <c:pt idx="1605">
                  <c:v>3.0539001253069554E-5</c:v>
                </c:pt>
                <c:pt idx="1606">
                  <c:v>3.0520309241492682E-5</c:v>
                </c:pt>
                <c:pt idx="1607">
                  <c:v>3.0400430658163509E-5</c:v>
                </c:pt>
                <c:pt idx="1608">
                  <c:v>3.0197469430949861E-5</c:v>
                </c:pt>
                <c:pt idx="1609">
                  <c:v>2.9929004736345262E-5</c:v>
                </c:pt>
                <c:pt idx="1610">
                  <c:v>2.9616433770475755E-5</c:v>
                </c:pt>
                <c:pt idx="1611">
                  <c:v>2.9278204264046412E-5</c:v>
                </c:pt>
                <c:pt idx="1612">
                  <c:v>2.891297719592898E-5</c:v>
                </c:pt>
                <c:pt idx="1613">
                  <c:v>2.8513035099525289E-5</c:v>
                </c:pt>
                <c:pt idx="1614">
                  <c:v>2.8082042188202323E-5</c:v>
                </c:pt>
                <c:pt idx="1615">
                  <c:v>2.7639549980345846E-5</c:v>
                </c:pt>
                <c:pt idx="1616">
                  <c:v>2.7201319116777585E-5</c:v>
                </c:pt>
                <c:pt idx="1617">
                  <c:v>2.676813672490253E-5</c:v>
                </c:pt>
                <c:pt idx="1618">
                  <c:v>2.6342807511201565E-5</c:v>
                </c:pt>
                <c:pt idx="1619">
                  <c:v>2.5926670496743127E-5</c:v>
                </c:pt>
                <c:pt idx="1620">
                  <c:v>2.5514867206201448E-5</c:v>
                </c:pt>
                <c:pt idx="1621">
                  <c:v>2.5099897311525577E-5</c:v>
                </c:pt>
                <c:pt idx="1622">
                  <c:v>2.4715489670092146E-5</c:v>
                </c:pt>
                <c:pt idx="1623">
                  <c:v>2.4419475519881864E-5</c:v>
                </c:pt>
                <c:pt idx="1624">
                  <c:v>2.4254830202168979E-5</c:v>
                </c:pt>
                <c:pt idx="1625">
                  <c:v>2.4227018370831048E-5</c:v>
                </c:pt>
                <c:pt idx="1626">
                  <c:v>2.4318515134101164E-5</c:v>
                </c:pt>
                <c:pt idx="1627">
                  <c:v>2.4510375152110583E-5</c:v>
                </c:pt>
                <c:pt idx="1628">
                  <c:v>2.4780785046401692E-5</c:v>
                </c:pt>
                <c:pt idx="1629">
                  <c:v>2.5096314525205836E-5</c:v>
                </c:pt>
                <c:pt idx="1630">
                  <c:v>2.544958992476935E-5</c:v>
                </c:pt>
                <c:pt idx="1631">
                  <c:v>2.5860352759693123E-5</c:v>
                </c:pt>
                <c:pt idx="1632">
                  <c:v>2.6327345435785242E-5</c:v>
                </c:pt>
                <c:pt idx="1633">
                  <c:v>2.6818277638804887E-5</c:v>
                </c:pt>
                <c:pt idx="1634">
                  <c:v>2.7299158135690426E-5</c:v>
                </c:pt>
                <c:pt idx="1635">
                  <c:v>2.775061635686758E-5</c:v>
                </c:pt>
                <c:pt idx="1636">
                  <c:v>2.8169349986648181E-5</c:v>
                </c:pt>
                <c:pt idx="1637">
                  <c:v>2.8556616619233174E-5</c:v>
                </c:pt>
                <c:pt idx="1638">
                  <c:v>2.8915420004810082E-5</c:v>
                </c:pt>
                <c:pt idx="1639">
                  <c:v>2.9259865102680043E-5</c:v>
                </c:pt>
                <c:pt idx="1640">
                  <c:v>2.9575267917323544E-5</c:v>
                </c:pt>
                <c:pt idx="1641">
                  <c:v>2.9815794116439597E-5</c:v>
                </c:pt>
                <c:pt idx="1642">
                  <c:v>2.9944168246200422E-5</c:v>
                </c:pt>
                <c:pt idx="1643">
                  <c:v>2.9951885712736622E-5</c:v>
                </c:pt>
                <c:pt idx="1644">
                  <c:v>2.9849378214654194E-5</c:v>
                </c:pt>
                <c:pt idx="1645">
                  <c:v>2.9653727319206403E-5</c:v>
                </c:pt>
                <c:pt idx="1646">
                  <c:v>2.9382267921848408E-5</c:v>
                </c:pt>
                <c:pt idx="1647">
                  <c:v>2.9055076292529554E-5</c:v>
                </c:pt>
                <c:pt idx="1648">
                  <c:v>2.8693902477655356E-5</c:v>
                </c:pt>
                <c:pt idx="1649">
                  <c:v>2.8314090935826798E-5</c:v>
                </c:pt>
                <c:pt idx="1650">
                  <c:v>2.7936523159190405E-5</c:v>
                </c:pt>
                <c:pt idx="1651">
                  <c:v>2.7595887033653841E-5</c:v>
                </c:pt>
                <c:pt idx="1652">
                  <c:v>2.7312837865354285E-5</c:v>
                </c:pt>
                <c:pt idx="1653">
                  <c:v>2.7097671641257115E-5</c:v>
                </c:pt>
                <c:pt idx="1654">
                  <c:v>2.6942779464117177E-5</c:v>
                </c:pt>
                <c:pt idx="1655">
                  <c:v>2.6833920662995695E-5</c:v>
                </c:pt>
                <c:pt idx="1656">
                  <c:v>2.6762346363149281E-5</c:v>
                </c:pt>
                <c:pt idx="1657">
                  <c:v>2.671753439157898E-5</c:v>
                </c:pt>
                <c:pt idx="1658">
                  <c:v>2.6686972138406319E-5</c:v>
                </c:pt>
                <c:pt idx="1659">
                  <c:v>2.6663991640179739E-5</c:v>
                </c:pt>
                <c:pt idx="1660">
                  <c:v>2.6645218201635268E-5</c:v>
                </c:pt>
                <c:pt idx="1661">
                  <c:v>2.6622219608505172E-5</c:v>
                </c:pt>
                <c:pt idx="1662">
                  <c:v>2.6595574896964508E-5</c:v>
                </c:pt>
                <c:pt idx="1663">
                  <c:v>2.6559131807621957E-5</c:v>
                </c:pt>
                <c:pt idx="1664">
                  <c:v>2.6518246425153462E-5</c:v>
                </c:pt>
                <c:pt idx="1665">
                  <c:v>2.6484408998589048E-5</c:v>
                </c:pt>
                <c:pt idx="1666">
                  <c:v>2.6460939938552824E-5</c:v>
                </c:pt>
                <c:pt idx="1667">
                  <c:v>2.6448155905505961E-5</c:v>
                </c:pt>
                <c:pt idx="1668">
                  <c:v>2.6439705596294333E-5</c:v>
                </c:pt>
                <c:pt idx="1669">
                  <c:v>2.6432720972415064E-5</c:v>
                </c:pt>
                <c:pt idx="1670">
                  <c:v>2.6434032851279861E-5</c:v>
                </c:pt>
                <c:pt idx="1671">
                  <c:v>2.6448526850532393E-5</c:v>
                </c:pt>
                <c:pt idx="1672">
                  <c:v>2.6475289178819311E-5</c:v>
                </c:pt>
                <c:pt idx="1673">
                  <c:v>2.6518834508753796E-5</c:v>
                </c:pt>
                <c:pt idx="1674">
                  <c:v>2.6575408152634478E-5</c:v>
                </c:pt>
                <c:pt idx="1675">
                  <c:v>2.6638930230676537E-5</c:v>
                </c:pt>
                <c:pt idx="1676">
                  <c:v>2.6707247452011952E-5</c:v>
                </c:pt>
                <c:pt idx="1677">
                  <c:v>2.6780251247417308E-5</c:v>
                </c:pt>
                <c:pt idx="1678">
                  <c:v>2.6865559561570823E-5</c:v>
                </c:pt>
                <c:pt idx="1679">
                  <c:v>2.6963489054863175E-5</c:v>
                </c:pt>
                <c:pt idx="1680">
                  <c:v>2.7058749553297073E-5</c:v>
                </c:pt>
                <c:pt idx="1681">
                  <c:v>2.7139362245921629E-5</c:v>
                </c:pt>
                <c:pt idx="1682">
                  <c:v>2.7206041880594973E-5</c:v>
                </c:pt>
                <c:pt idx="1683">
                  <c:v>2.7259557489687295E-5</c:v>
                </c:pt>
                <c:pt idx="1684">
                  <c:v>2.7305853241475013E-5</c:v>
                </c:pt>
                <c:pt idx="1685">
                  <c:v>2.7343725826376526E-5</c:v>
                </c:pt>
                <c:pt idx="1686">
                  <c:v>2.7367068222218308E-5</c:v>
                </c:pt>
                <c:pt idx="1687">
                  <c:v>2.7373265718797579E-5</c:v>
                </c:pt>
                <c:pt idx="1688">
                  <c:v>2.7361531188783224E-5</c:v>
                </c:pt>
                <c:pt idx="1689">
                  <c:v>2.7328915166696368E-5</c:v>
                </c:pt>
                <c:pt idx="1690">
                  <c:v>2.7281633243911933E-5</c:v>
                </c:pt>
                <c:pt idx="1691">
                  <c:v>2.7227936686018888E-5</c:v>
                </c:pt>
                <c:pt idx="1692">
                  <c:v>2.7165807913788629E-5</c:v>
                </c:pt>
                <c:pt idx="1693">
                  <c:v>2.709438742043589E-5</c:v>
                </c:pt>
                <c:pt idx="1694">
                  <c:v>2.701081621483198E-5</c:v>
                </c:pt>
                <c:pt idx="1695">
                  <c:v>2.6919355641309846E-5</c:v>
                </c:pt>
                <c:pt idx="1696">
                  <c:v>2.6829252183810757E-5</c:v>
                </c:pt>
                <c:pt idx="1697">
                  <c:v>2.6744749091868603E-5</c:v>
                </c:pt>
                <c:pt idx="1698">
                  <c:v>2.6662254531630141E-5</c:v>
                </c:pt>
                <c:pt idx="1699">
                  <c:v>2.6581732313385115E-5</c:v>
                </c:pt>
                <c:pt idx="1700">
                  <c:v>2.650411432346088E-5</c:v>
                </c:pt>
                <c:pt idx="1701">
                  <c:v>2.6425600636938164E-5</c:v>
                </c:pt>
                <c:pt idx="1702">
                  <c:v>2.6344526524836708E-5</c:v>
                </c:pt>
                <c:pt idx="1703">
                  <c:v>2.6258331561540201E-5</c:v>
                </c:pt>
                <c:pt idx="1704">
                  <c:v>2.6168345720798412E-5</c:v>
                </c:pt>
                <c:pt idx="1705">
                  <c:v>2.6073646163657929E-5</c:v>
                </c:pt>
                <c:pt idx="1706">
                  <c:v>2.5972151978890262E-5</c:v>
                </c:pt>
                <c:pt idx="1707">
                  <c:v>2.5860796084281222E-5</c:v>
                </c:pt>
                <c:pt idx="1708">
                  <c:v>2.5746997380746688E-5</c:v>
                </c:pt>
                <c:pt idx="1709">
                  <c:v>2.563674527385815E-5</c:v>
                </c:pt>
                <c:pt idx="1710">
                  <c:v>2.5529144066913617E-5</c:v>
                </c:pt>
                <c:pt idx="1711">
                  <c:v>2.5431169336411163E-5</c:v>
                </c:pt>
                <c:pt idx="1712">
                  <c:v>2.5347634320569374E-5</c:v>
                </c:pt>
                <c:pt idx="1713">
                  <c:v>2.5278900916952538E-5</c:v>
                </c:pt>
                <c:pt idx="1714">
                  <c:v>2.522182061641079E-5</c:v>
                </c:pt>
                <c:pt idx="1715">
                  <c:v>2.5176257707298502E-5</c:v>
                </c:pt>
                <c:pt idx="1716">
                  <c:v>2.5143361214520784E-5</c:v>
                </c:pt>
                <c:pt idx="1717">
                  <c:v>2.5118498848732168E-5</c:v>
                </c:pt>
                <c:pt idx="1718">
                  <c:v>2.5094486942268995E-5</c:v>
                </c:pt>
                <c:pt idx="1719">
                  <c:v>2.5069380295581423E-5</c:v>
                </c:pt>
                <c:pt idx="1720">
                  <c:v>2.5043097481656174E-5</c:v>
                </c:pt>
                <c:pt idx="1721">
                  <c:v>2.5010590028789888E-5</c:v>
                </c:pt>
                <c:pt idx="1722">
                  <c:v>2.4973305527532828E-5</c:v>
                </c:pt>
                <c:pt idx="1723">
                  <c:v>2.493458248326172E-5</c:v>
                </c:pt>
                <c:pt idx="1724">
                  <c:v>2.489298235297674E-5</c:v>
                </c:pt>
                <c:pt idx="1725">
                  <c:v>2.4848839891975436E-5</c:v>
                </c:pt>
                <c:pt idx="1726">
                  <c:v>2.4798056609833349E-5</c:v>
                </c:pt>
                <c:pt idx="1727">
                  <c:v>2.4752747029049394E-5</c:v>
                </c:pt>
                <c:pt idx="1728">
                  <c:v>2.4718448183045285E-5</c:v>
                </c:pt>
                <c:pt idx="1729">
                  <c:v>2.4693251061933462E-5</c:v>
                </c:pt>
                <c:pt idx="1730">
                  <c:v>2.4680856068808985E-5</c:v>
                </c:pt>
                <c:pt idx="1731">
                  <c:v>2.4686809284463144E-5</c:v>
                </c:pt>
                <c:pt idx="1732">
                  <c:v>2.4705664149972402E-5</c:v>
                </c:pt>
                <c:pt idx="1733">
                  <c:v>2.4735647366974201E-5</c:v>
                </c:pt>
                <c:pt idx="1734">
                  <c:v>2.4777790343675149E-5</c:v>
                </c:pt>
                <c:pt idx="1735">
                  <c:v>2.4825949868136099E-5</c:v>
                </c:pt>
                <c:pt idx="1736">
                  <c:v>2.4878090266313238E-5</c:v>
                </c:pt>
                <c:pt idx="1737">
                  <c:v>2.4924205069278033E-5</c:v>
                </c:pt>
                <c:pt idx="1738">
                  <c:v>2.496161623472135E-5</c:v>
                </c:pt>
                <c:pt idx="1739">
                  <c:v>2.4994078450340643E-5</c:v>
                </c:pt>
                <c:pt idx="1740">
                  <c:v>2.5024776415158934E-5</c:v>
                </c:pt>
                <c:pt idx="1741">
                  <c:v>2.5050814948166749E-5</c:v>
                </c:pt>
                <c:pt idx="1742">
                  <c:v>2.5079413906819577E-5</c:v>
                </c:pt>
                <c:pt idx="1743">
                  <c:v>2.5105361965465777E-5</c:v>
                </c:pt>
                <c:pt idx="1744">
                  <c:v>2.5114210362018278E-5</c:v>
                </c:pt>
                <c:pt idx="1745">
                  <c:v>2.5086018538216924E-5</c:v>
                </c:pt>
                <c:pt idx="1746">
                  <c:v>2.5004030634613922E-5</c:v>
                </c:pt>
                <c:pt idx="1747">
                  <c:v>2.4865089094681035E-5</c:v>
                </c:pt>
                <c:pt idx="1748">
                  <c:v>2.4672858131607575E-5</c:v>
                </c:pt>
                <c:pt idx="1749">
                  <c:v>2.4435779007219807E-5</c:v>
                </c:pt>
                <c:pt idx="1750">
                  <c:v>2.4157543077109307E-5</c:v>
                </c:pt>
                <c:pt idx="1751">
                  <c:v>2.3842095025256157E-5</c:v>
                </c:pt>
                <c:pt idx="1752">
                  <c:v>2.3488846768043341E-5</c:v>
                </c:pt>
                <c:pt idx="1753">
                  <c:v>2.3114174172261269E-5</c:v>
                </c:pt>
                <c:pt idx="1754">
                  <c:v>2.2761875896264994E-5</c:v>
                </c:pt>
                <c:pt idx="1755">
                  <c:v>2.248980127298959E-5</c:v>
                </c:pt>
                <c:pt idx="1756">
                  <c:v>2.2345241272587105E-5</c:v>
                </c:pt>
                <c:pt idx="1757">
                  <c:v>2.2342400376371485E-5</c:v>
                </c:pt>
                <c:pt idx="1758">
                  <c:v>2.2466531256649825E-5</c:v>
                </c:pt>
                <c:pt idx="1759">
                  <c:v>2.2690265406671288E-5</c:v>
                </c:pt>
                <c:pt idx="1760">
                  <c:v>2.2993110374237766E-5</c:v>
                </c:pt>
                <c:pt idx="1761">
                  <c:v>2.3359640273773702E-5</c:v>
                </c:pt>
                <c:pt idx="1762">
                  <c:v>2.3776347276943168E-5</c:v>
                </c:pt>
                <c:pt idx="1763">
                  <c:v>2.4220893253769348E-5</c:v>
                </c:pt>
                <c:pt idx="1764">
                  <c:v>2.4657314629251985E-5</c:v>
                </c:pt>
                <c:pt idx="1765">
                  <c:v>2.5051746834538237E-5</c:v>
                </c:pt>
                <c:pt idx="1766">
                  <c:v>2.5378278000692592E-5</c:v>
                </c:pt>
                <c:pt idx="1767">
                  <c:v>2.5636012431182717E-5</c:v>
                </c:pt>
                <c:pt idx="1768">
                  <c:v>2.5854978580191655E-5</c:v>
                </c:pt>
                <c:pt idx="1769">
                  <c:v>2.6064137303958293E-5</c:v>
                </c:pt>
                <c:pt idx="1770">
                  <c:v>2.627277127618641E-5</c:v>
                </c:pt>
                <c:pt idx="1771">
                  <c:v>2.6490154123142788E-5</c:v>
                </c:pt>
                <c:pt idx="1772">
                  <c:v>2.6721840973133312E-5</c:v>
                </c:pt>
                <c:pt idx="1773">
                  <c:v>2.697656260603074E-5</c:v>
                </c:pt>
                <c:pt idx="1774">
                  <c:v>2.7254454733395714E-5</c:v>
                </c:pt>
                <c:pt idx="1775">
                  <c:v>2.7541919052577646E-5</c:v>
                </c:pt>
                <c:pt idx="1776">
                  <c:v>2.7823991097309895E-5</c:v>
                </c:pt>
                <c:pt idx="1777">
                  <c:v>2.8083390256803516E-5</c:v>
                </c:pt>
                <c:pt idx="1778">
                  <c:v>2.8282714413020937E-5</c:v>
                </c:pt>
                <c:pt idx="1779">
                  <c:v>2.8388533274213003E-5</c:v>
                </c:pt>
                <c:pt idx="1780">
                  <c:v>2.8391998443845718E-5</c:v>
                </c:pt>
                <c:pt idx="1781">
                  <c:v>2.8292232320160508E-5</c:v>
                </c:pt>
                <c:pt idx="1782">
                  <c:v>2.8100263732882848E-5</c:v>
                </c:pt>
                <c:pt idx="1783">
                  <c:v>2.7827438172054568E-5</c:v>
                </c:pt>
                <c:pt idx="1784">
                  <c:v>2.7495116644128855E-5</c:v>
                </c:pt>
                <c:pt idx="1785">
                  <c:v>2.7130160999201834E-5</c:v>
                </c:pt>
                <c:pt idx="1786">
                  <c:v>2.6758184540633043E-5</c:v>
                </c:pt>
                <c:pt idx="1787">
                  <c:v>2.6393427939384059E-5</c:v>
                </c:pt>
                <c:pt idx="1788">
                  <c:v>2.6055886038454104E-5</c:v>
                </c:pt>
                <c:pt idx="1789">
                  <c:v>2.577372351927119E-5</c:v>
                </c:pt>
                <c:pt idx="1790">
                  <c:v>2.5567459976395878E-5</c:v>
                </c:pt>
                <c:pt idx="1791">
                  <c:v>2.5445925711458969E-5</c:v>
                </c:pt>
                <c:pt idx="1792">
                  <c:v>2.5396336691446288E-5</c:v>
                </c:pt>
                <c:pt idx="1793">
                  <c:v>2.5405936025551672E-5</c:v>
                </c:pt>
                <c:pt idx="1794">
                  <c:v>2.5462455384818509E-5</c:v>
                </c:pt>
                <c:pt idx="1795">
                  <c:v>2.5549157004757582E-5</c:v>
                </c:pt>
                <c:pt idx="1796">
                  <c:v>2.564881455912576E-5</c:v>
                </c:pt>
                <c:pt idx="1797">
                  <c:v>2.57570128971259E-5</c:v>
                </c:pt>
                <c:pt idx="1798">
                  <c:v>2.5875787692772867E-5</c:v>
                </c:pt>
                <c:pt idx="1799">
                  <c:v>2.599817241707214E-5</c:v>
                </c:pt>
                <c:pt idx="1800">
                  <c:v>2.6114640115465128E-5</c:v>
                </c:pt>
                <c:pt idx="1801">
                  <c:v>2.6218721868100142E-5</c:v>
                </c:pt>
                <c:pt idx="1802">
                  <c:v>2.6313539041960743E-5</c:v>
                </c:pt>
                <c:pt idx="1803">
                  <c:v>2.6379069651714124E-5</c:v>
                </c:pt>
                <c:pt idx="1804">
                  <c:v>2.6384832871171346E-5</c:v>
                </c:pt>
                <c:pt idx="1805">
                  <c:v>2.6318080856977416E-5</c:v>
                </c:pt>
                <c:pt idx="1806">
                  <c:v>2.618097594737779E-5</c:v>
                </c:pt>
                <c:pt idx="1807">
                  <c:v>2.5982330349192394E-5</c:v>
                </c:pt>
                <c:pt idx="1808">
                  <c:v>2.5724360685247141E-5</c:v>
                </c:pt>
                <c:pt idx="1809">
                  <c:v>2.5418919102313496E-5</c:v>
                </c:pt>
                <c:pt idx="1810">
                  <c:v>2.507605730648856E-5</c:v>
                </c:pt>
                <c:pt idx="1811">
                  <c:v>2.4694553893324765E-5</c:v>
                </c:pt>
                <c:pt idx="1812">
                  <c:v>2.4283365828734372E-5</c:v>
                </c:pt>
                <c:pt idx="1813">
                  <c:v>2.3887974594795329E-5</c:v>
                </c:pt>
                <c:pt idx="1814">
                  <c:v>2.3568391862739633E-5</c:v>
                </c:pt>
                <c:pt idx="1815">
                  <c:v>2.3366362521890355E-5</c:v>
                </c:pt>
                <c:pt idx="1816">
                  <c:v>2.3294435371869921E-5</c:v>
                </c:pt>
                <c:pt idx="1817">
                  <c:v>2.3335085520919705E-5</c:v>
                </c:pt>
                <c:pt idx="1818">
                  <c:v>2.3466734824045303E-5</c:v>
                </c:pt>
                <c:pt idx="1819">
                  <c:v>2.3664774243760358E-5</c:v>
                </c:pt>
                <c:pt idx="1820">
                  <c:v>2.3922056302214544E-5</c:v>
                </c:pt>
                <c:pt idx="1821">
                  <c:v>2.4251609313439688E-5</c:v>
                </c:pt>
                <c:pt idx="1822">
                  <c:v>2.4660797893762147E-5</c:v>
                </c:pt>
                <c:pt idx="1823">
                  <c:v>2.5135182328533533E-5</c:v>
                </c:pt>
                <c:pt idx="1824">
                  <c:v>2.56371162188921E-5</c:v>
                </c:pt>
                <c:pt idx="1825">
                  <c:v>2.6123434227385284E-5</c:v>
                </c:pt>
                <c:pt idx="1826">
                  <c:v>2.6566939748556353E-5</c:v>
                </c:pt>
                <c:pt idx="1827">
                  <c:v>2.6967886110823251E-5</c:v>
                </c:pt>
                <c:pt idx="1828">
                  <c:v>2.7339672573124974E-5</c:v>
                </c:pt>
                <c:pt idx="1829">
                  <c:v>2.7683764820838432E-5</c:v>
                </c:pt>
                <c:pt idx="1830">
                  <c:v>2.7975951903811524E-5</c:v>
                </c:pt>
                <c:pt idx="1831">
                  <c:v>2.8181419271960083E-5</c:v>
                </c:pt>
                <c:pt idx="1832">
                  <c:v>2.8267541855717798E-5</c:v>
                </c:pt>
                <c:pt idx="1833">
                  <c:v>2.8221408957864121E-5</c:v>
                </c:pt>
                <c:pt idx="1834">
                  <c:v>2.8056944588962723E-5</c:v>
                </c:pt>
                <c:pt idx="1835">
                  <c:v>2.7803625309298832E-5</c:v>
                </c:pt>
                <c:pt idx="1836">
                  <c:v>2.7496546139680001E-5</c:v>
                </c:pt>
                <c:pt idx="1837">
                  <c:v>2.7154806226449711E-5</c:v>
                </c:pt>
                <c:pt idx="1838">
                  <c:v>2.6788203947397343E-5</c:v>
                </c:pt>
                <c:pt idx="1839">
                  <c:v>2.6414743708626345E-5</c:v>
                </c:pt>
                <c:pt idx="1840">
                  <c:v>2.6056030797492194E-5</c:v>
                </c:pt>
                <c:pt idx="1841">
                  <c:v>2.5735063807073093E-5</c:v>
                </c:pt>
                <c:pt idx="1842">
                  <c:v>2.5474208009691808E-5</c:v>
                </c:pt>
                <c:pt idx="1843">
                  <c:v>2.5279660901953396E-5</c:v>
                </c:pt>
                <c:pt idx="1844">
                  <c:v>2.5143524068443467E-5</c:v>
                </c:pt>
                <c:pt idx="1845">
                  <c:v>2.5059790008924017E-5</c:v>
                </c:pt>
                <c:pt idx="1846">
                  <c:v>2.5013295213440247E-5</c:v>
                </c:pt>
                <c:pt idx="1847">
                  <c:v>2.4995915080725459E-5</c:v>
                </c:pt>
                <c:pt idx="1848">
                  <c:v>2.5002673518608868E-5</c:v>
                </c:pt>
                <c:pt idx="1849">
                  <c:v>2.5024532134230116E-5</c:v>
                </c:pt>
                <c:pt idx="1850">
                  <c:v>2.5064069448171429E-5</c:v>
                </c:pt>
                <c:pt idx="1851">
                  <c:v>2.5120977847342527E-5</c:v>
                </c:pt>
                <c:pt idx="1852">
                  <c:v>2.5183224236281818E-5</c:v>
                </c:pt>
                <c:pt idx="1853">
                  <c:v>2.5249514831017551E-5</c:v>
                </c:pt>
                <c:pt idx="1854">
                  <c:v>2.5324997625051318E-5</c:v>
                </c:pt>
                <c:pt idx="1855">
                  <c:v>2.540505842383815E-5</c:v>
                </c:pt>
                <c:pt idx="1856">
                  <c:v>2.5488502965311182E-5</c:v>
                </c:pt>
                <c:pt idx="1857">
                  <c:v>2.5573349859995237E-5</c:v>
                </c:pt>
                <c:pt idx="1858">
                  <c:v>2.5656722021928719E-5</c:v>
                </c:pt>
                <c:pt idx="1859">
                  <c:v>2.5739967519683052E-5</c:v>
                </c:pt>
                <c:pt idx="1860">
                  <c:v>2.5811858479941964E-5</c:v>
                </c:pt>
                <c:pt idx="1861">
                  <c:v>2.5864297443642977E-5</c:v>
                </c:pt>
                <c:pt idx="1862">
                  <c:v>2.5906132807379144E-5</c:v>
                </c:pt>
                <c:pt idx="1863">
                  <c:v>2.5941553535970083E-5</c:v>
                </c:pt>
                <c:pt idx="1864">
                  <c:v>2.5972631493214787E-5</c:v>
                </c:pt>
                <c:pt idx="1865">
                  <c:v>2.6000153806495042E-5</c:v>
                </c:pt>
                <c:pt idx="1866">
                  <c:v>2.6025785204732241E-5</c:v>
                </c:pt>
                <c:pt idx="1867">
                  <c:v>2.6049625209783787E-5</c:v>
                </c:pt>
                <c:pt idx="1868">
                  <c:v>2.6068416743187199E-5</c:v>
                </c:pt>
                <c:pt idx="1869">
                  <c:v>2.6077156570475011E-5</c:v>
                </c:pt>
                <c:pt idx="1870">
                  <c:v>2.6080974590264225E-5</c:v>
                </c:pt>
                <c:pt idx="1871">
                  <c:v>2.6087117802195959E-5</c:v>
                </c:pt>
                <c:pt idx="1872">
                  <c:v>2.6096355238685773E-5</c:v>
                </c:pt>
                <c:pt idx="1873">
                  <c:v>2.6102778921271631E-5</c:v>
                </c:pt>
                <c:pt idx="1874">
                  <c:v>2.6097775686796758E-5</c:v>
                </c:pt>
                <c:pt idx="1875">
                  <c:v>2.6085941634984198E-5</c:v>
                </c:pt>
                <c:pt idx="1876">
                  <c:v>2.606441777459759E-5</c:v>
                </c:pt>
                <c:pt idx="1877">
                  <c:v>2.603322220059212E-5</c:v>
                </c:pt>
                <c:pt idx="1878">
                  <c:v>2.5993540127668225E-5</c:v>
                </c:pt>
                <c:pt idx="1879">
                  <c:v>2.5951261439340154E-5</c:v>
                </c:pt>
                <c:pt idx="1880">
                  <c:v>2.5908828944581532E-5</c:v>
                </c:pt>
                <c:pt idx="1881">
                  <c:v>2.586330222521679E-5</c:v>
                </c:pt>
                <c:pt idx="1882">
                  <c:v>2.5816065539661078E-5</c:v>
                </c:pt>
                <c:pt idx="1883">
                  <c:v>2.5768629810409081E-5</c:v>
                </c:pt>
                <c:pt idx="1884">
                  <c:v>2.5728024898550288E-5</c:v>
                </c:pt>
                <c:pt idx="1885">
                  <c:v>2.5684199097987598E-5</c:v>
                </c:pt>
                <c:pt idx="1886">
                  <c:v>2.56360938581332E-5</c:v>
                </c:pt>
                <c:pt idx="1887">
                  <c:v>2.558826908897709E-5</c:v>
                </c:pt>
                <c:pt idx="1888">
                  <c:v>2.5546551341960943E-5</c:v>
                </c:pt>
                <c:pt idx="1889">
                  <c:v>2.5507656396326319E-5</c:v>
                </c:pt>
                <c:pt idx="1890">
                  <c:v>2.5469865238382579E-5</c:v>
                </c:pt>
                <c:pt idx="1891">
                  <c:v>2.5438090628210109E-5</c:v>
                </c:pt>
                <c:pt idx="1892">
                  <c:v>2.5405673649782415E-5</c:v>
                </c:pt>
                <c:pt idx="1893">
                  <c:v>2.537499377987858E-5</c:v>
                </c:pt>
                <c:pt idx="1894">
                  <c:v>2.5339446387127002E-5</c:v>
                </c:pt>
                <c:pt idx="1895">
                  <c:v>2.5303699950686483E-5</c:v>
                </c:pt>
                <c:pt idx="1896">
                  <c:v>2.5273336741214079E-5</c:v>
                </c:pt>
                <c:pt idx="1897">
                  <c:v>2.5243462093484149E-5</c:v>
                </c:pt>
                <c:pt idx="1898">
                  <c:v>2.520771565704363E-5</c:v>
                </c:pt>
                <c:pt idx="1899">
                  <c:v>2.5170340681373718E-5</c:v>
                </c:pt>
                <c:pt idx="1900">
                  <c:v>2.5132241910457841E-5</c:v>
                </c:pt>
                <c:pt idx="1901">
                  <c:v>2.5092007943644369E-5</c:v>
                </c:pt>
                <c:pt idx="1902">
                  <c:v>2.5057799572053137E-5</c:v>
                </c:pt>
                <c:pt idx="1903">
                  <c:v>2.5026296385086633E-5</c:v>
                </c:pt>
                <c:pt idx="1904">
                  <c:v>2.5001470209045765E-5</c:v>
                </c:pt>
                <c:pt idx="1905">
                  <c:v>2.4990577090971536E-5</c:v>
                </c:pt>
                <c:pt idx="1906">
                  <c:v>2.4992522290632442E-5</c:v>
                </c:pt>
                <c:pt idx="1907">
                  <c:v>2.4993354655131691E-5</c:v>
                </c:pt>
                <c:pt idx="1908">
                  <c:v>2.4968899424143279E-5</c:v>
                </c:pt>
                <c:pt idx="1909">
                  <c:v>2.4895271355353272E-5</c:v>
                </c:pt>
                <c:pt idx="1910">
                  <c:v>2.4765458682593983E-5</c:v>
                </c:pt>
                <c:pt idx="1911">
                  <c:v>2.4580972328412164E-5</c:v>
                </c:pt>
                <c:pt idx="1912">
                  <c:v>2.4342662752142861E-5</c:v>
                </c:pt>
                <c:pt idx="1913">
                  <c:v>2.4064707292679068E-5</c:v>
                </c:pt>
                <c:pt idx="1914">
                  <c:v>2.3759120950725835E-5</c:v>
                </c:pt>
                <c:pt idx="1915">
                  <c:v>2.3426356098200873E-5</c:v>
                </c:pt>
                <c:pt idx="1916">
                  <c:v>2.3067733661447405E-5</c:v>
                </c:pt>
                <c:pt idx="1917">
                  <c:v>2.2717561533918678E-5</c:v>
                </c:pt>
                <c:pt idx="1918">
                  <c:v>2.2430441017463776E-5</c:v>
                </c:pt>
                <c:pt idx="1919">
                  <c:v>2.2247501775560571E-5</c:v>
                </c:pt>
                <c:pt idx="1920">
                  <c:v>2.2186015371610767E-5</c:v>
                </c:pt>
                <c:pt idx="1921">
                  <c:v>2.2240643815835622E-5</c:v>
                </c:pt>
                <c:pt idx="1922">
                  <c:v>2.2396820729502752E-5</c:v>
                </c:pt>
                <c:pt idx="1923">
                  <c:v>2.262943946585012E-5</c:v>
                </c:pt>
                <c:pt idx="1924">
                  <c:v>2.2915121439261079E-5</c:v>
                </c:pt>
                <c:pt idx="1925">
                  <c:v>2.3241290707818173E-5</c:v>
                </c:pt>
                <c:pt idx="1926">
                  <c:v>2.3604328295414403E-5</c:v>
                </c:pt>
                <c:pt idx="1927">
                  <c:v>2.3980927995938236E-5</c:v>
                </c:pt>
                <c:pt idx="1928">
                  <c:v>2.4331588685275644E-5</c:v>
                </c:pt>
                <c:pt idx="1929">
                  <c:v>2.4632922730325386E-5</c:v>
                </c:pt>
                <c:pt idx="1930">
                  <c:v>2.4880171177559925E-5</c:v>
                </c:pt>
                <c:pt idx="1931">
                  <c:v>2.5092297461739051E-5</c:v>
                </c:pt>
                <c:pt idx="1932">
                  <c:v>2.529382919338237E-5</c:v>
                </c:pt>
                <c:pt idx="1933">
                  <c:v>2.5506706415084498E-5</c:v>
                </c:pt>
                <c:pt idx="1934">
                  <c:v>2.5736809963040972E-5</c:v>
                </c:pt>
                <c:pt idx="1935">
                  <c:v>2.5976340943757815E-5</c:v>
                </c:pt>
                <c:pt idx="1936">
                  <c:v>2.6205720696442372E-5</c:v>
                </c:pt>
                <c:pt idx="1937">
                  <c:v>2.64171322328566E-5</c:v>
                </c:pt>
                <c:pt idx="1938">
                  <c:v>2.6624870508512253E-5</c:v>
                </c:pt>
                <c:pt idx="1939">
                  <c:v>2.6828772669482735E-5</c:v>
                </c:pt>
                <c:pt idx="1940">
                  <c:v>2.7012272852716364E-5</c:v>
                </c:pt>
                <c:pt idx="1941">
                  <c:v>2.7135652795415607E-5</c:v>
                </c:pt>
                <c:pt idx="1942">
                  <c:v>2.7165038881376805E-5</c:v>
                </c:pt>
                <c:pt idx="1943">
                  <c:v>2.7084082385999004E-5</c:v>
                </c:pt>
                <c:pt idx="1944">
                  <c:v>2.6897822733501176E-5</c:v>
                </c:pt>
                <c:pt idx="1945">
                  <c:v>2.6625404307480243E-5</c:v>
                </c:pt>
                <c:pt idx="1946">
                  <c:v>2.6297796495908737E-5</c:v>
                </c:pt>
                <c:pt idx="1947">
                  <c:v>2.5940440700812725E-5</c:v>
                </c:pt>
                <c:pt idx="1948">
                  <c:v>2.5562673880505898E-5</c:v>
                </c:pt>
                <c:pt idx="1949">
                  <c:v>2.5181794740722859E-5</c:v>
                </c:pt>
                <c:pt idx="1950">
                  <c:v>2.4812650130972673E-5</c:v>
                </c:pt>
                <c:pt idx="1951">
                  <c:v>2.4485684687652868E-5</c:v>
                </c:pt>
                <c:pt idx="1952">
                  <c:v>2.4223028449659815E-5</c:v>
                </c:pt>
                <c:pt idx="1953">
                  <c:v>2.4029177994823436E-5</c:v>
                </c:pt>
                <c:pt idx="1954">
                  <c:v>2.3903436670174647E-5</c:v>
                </c:pt>
                <c:pt idx="1955">
                  <c:v>2.3835264207888235E-5</c:v>
                </c:pt>
                <c:pt idx="1956">
                  <c:v>2.3814437000385794E-5</c:v>
                </c:pt>
                <c:pt idx="1957">
                  <c:v>2.3817413608260159E-5</c:v>
                </c:pt>
                <c:pt idx="1958">
                  <c:v>2.380614954515198E-5</c:v>
                </c:pt>
                <c:pt idx="1959">
                  <c:v>2.3737705659629827E-5</c:v>
                </c:pt>
                <c:pt idx="1960">
                  <c:v>2.3597705569146319E-5</c:v>
                </c:pt>
                <c:pt idx="1961">
                  <c:v>2.3376513749853031E-5</c:v>
                </c:pt>
                <c:pt idx="1962">
                  <c:v>2.307435638771025E-5</c:v>
                </c:pt>
                <c:pt idx="1963">
                  <c:v>2.2703809424726527E-5</c:v>
                </c:pt>
                <c:pt idx="1964">
                  <c:v>2.2278778776512712E-5</c:v>
                </c:pt>
                <c:pt idx="1965">
                  <c:v>2.1823692531787305E-5</c:v>
                </c:pt>
                <c:pt idx="1966">
                  <c:v>2.1344911041049771E-5</c:v>
                </c:pt>
                <c:pt idx="1967">
                  <c:v>2.0861705352020368E-5</c:v>
                </c:pt>
                <c:pt idx="1968">
                  <c:v>2.0419819322604664E-5</c:v>
                </c:pt>
                <c:pt idx="1969">
                  <c:v>2.0076233731570779E-5</c:v>
                </c:pt>
                <c:pt idx="1970">
                  <c:v>1.9860533708524122E-5</c:v>
                </c:pt>
                <c:pt idx="1971">
                  <c:v>1.9777595823699295E-5</c:v>
                </c:pt>
                <c:pt idx="1972">
                  <c:v>1.9816698860476452E-5</c:v>
                </c:pt>
                <c:pt idx="1973">
                  <c:v>1.9953586631502249E-5</c:v>
                </c:pt>
                <c:pt idx="1974">
                  <c:v>2.015947018189564E-5</c:v>
                </c:pt>
                <c:pt idx="1975">
                  <c:v>2.0401643015145514E-5</c:v>
                </c:pt>
                <c:pt idx="1976">
                  <c:v>2.0671591489991053E-5</c:v>
                </c:pt>
                <c:pt idx="1977">
                  <c:v>2.095766250331929E-5</c:v>
                </c:pt>
                <c:pt idx="1978">
                  <c:v>2.1237237454601511E-5</c:v>
                </c:pt>
                <c:pt idx="1979">
                  <c:v>2.1481093111731632E-5</c:v>
                </c:pt>
                <c:pt idx="1980">
                  <c:v>2.1670618890154732E-5</c:v>
                </c:pt>
                <c:pt idx="1981">
                  <c:v>2.1818399779230055E-5</c:v>
                </c:pt>
                <c:pt idx="1982">
                  <c:v>2.1953604726381812E-5</c:v>
                </c:pt>
                <c:pt idx="1983">
                  <c:v>2.2110822095671686E-5</c:v>
                </c:pt>
                <c:pt idx="1984">
                  <c:v>2.2308201052202593E-5</c:v>
                </c:pt>
                <c:pt idx="1985">
                  <c:v>2.2547288708357191E-5</c:v>
                </c:pt>
                <c:pt idx="1986">
                  <c:v>2.2811582532991089E-5</c:v>
                </c:pt>
                <c:pt idx="1987">
                  <c:v>2.3091202721482663E-5</c:v>
                </c:pt>
                <c:pt idx="1988">
                  <c:v>2.3388175900327229E-5</c:v>
                </c:pt>
                <c:pt idx="1989">
                  <c:v>2.3702483974709326E-5</c:v>
                </c:pt>
                <c:pt idx="1990">
                  <c:v>2.4026590426922749E-5</c:v>
                </c:pt>
                <c:pt idx="1991">
                  <c:v>2.4329851576737634E-5</c:v>
                </c:pt>
                <c:pt idx="1992">
                  <c:v>2.4571291567337493E-5</c:v>
                </c:pt>
                <c:pt idx="1993">
                  <c:v>2.4712232591596346E-5</c:v>
                </c:pt>
                <c:pt idx="1994">
                  <c:v>2.4739573956028106E-5</c:v>
                </c:pt>
                <c:pt idx="1995">
                  <c:v>2.4666597302974267E-5</c:v>
                </c:pt>
                <c:pt idx="1996">
                  <c:v>2.4514111744916556E-5</c:v>
                </c:pt>
                <c:pt idx="1997">
                  <c:v>2.4305423488044554E-5</c:v>
                </c:pt>
                <c:pt idx="1998">
                  <c:v>2.4050312815254231E-5</c:v>
                </c:pt>
                <c:pt idx="1999">
                  <c:v>2.3757338604991871E-5</c:v>
                </c:pt>
                <c:pt idx="2000">
                  <c:v>2.3446007138440364E-5</c:v>
                </c:pt>
                <c:pt idx="2001">
                  <c:v>2.3137769896444034E-5</c:v>
                </c:pt>
                <c:pt idx="2002">
                  <c:v>2.2848143239071288E-5</c:v>
                </c:pt>
                <c:pt idx="2003">
                  <c:v>2.2595276331436123E-5</c:v>
                </c:pt>
                <c:pt idx="2004">
                  <c:v>2.2394920767056119E-5</c:v>
                </c:pt>
                <c:pt idx="2005">
                  <c:v>2.2245719429826603E-5</c:v>
                </c:pt>
                <c:pt idx="2006">
                  <c:v>2.2152793170984317E-5</c:v>
                </c:pt>
                <c:pt idx="2007">
                  <c:v>2.2108451666300378E-5</c:v>
                </c:pt>
                <c:pt idx="2008">
                  <c:v>2.2100716104905234E-5</c:v>
                </c:pt>
                <c:pt idx="2009">
                  <c:v>2.2118286233868097E-5</c:v>
                </c:pt>
                <c:pt idx="2010">
                  <c:v>2.2148938961446503E-5</c:v>
                </c:pt>
                <c:pt idx="2011">
                  <c:v>2.2185970134401589E-5</c:v>
                </c:pt>
                <c:pt idx="2012">
                  <c:v>2.223021211722591E-5</c:v>
                </c:pt>
                <c:pt idx="2013">
                  <c:v>2.2282868219500659E-5</c:v>
                </c:pt>
                <c:pt idx="2014">
                  <c:v>2.2338464739869603E-5</c:v>
                </c:pt>
                <c:pt idx="2015">
                  <c:v>2.2400014475899726E-5</c:v>
                </c:pt>
                <c:pt idx="2016">
                  <c:v>2.2455529569286017E-5</c:v>
                </c:pt>
                <c:pt idx="2017">
                  <c:v>2.2495374496187347E-5</c:v>
                </c:pt>
                <c:pt idx="2018">
                  <c:v>2.2522752050374001E-5</c:v>
                </c:pt>
                <c:pt idx="2019">
                  <c:v>2.2544701140438002E-5</c:v>
                </c:pt>
                <c:pt idx="2020">
                  <c:v>2.2562307459155759E-5</c:v>
                </c:pt>
                <c:pt idx="2021">
                  <c:v>2.2574738642065729E-5</c:v>
                </c:pt>
                <c:pt idx="2022">
                  <c:v>2.258556842804755E-5</c:v>
                </c:pt>
                <c:pt idx="2023">
                  <c:v>2.259721248363765E-5</c:v>
                </c:pt>
                <c:pt idx="2024">
                  <c:v>2.261197790617045E-5</c:v>
                </c:pt>
                <c:pt idx="2025">
                  <c:v>2.2626978562091571E-5</c:v>
                </c:pt>
                <c:pt idx="2026">
                  <c:v>2.2646964357603673E-5</c:v>
                </c:pt>
                <c:pt idx="2027">
                  <c:v>2.2675300940486563E-5</c:v>
                </c:pt>
                <c:pt idx="2028">
                  <c:v>2.2708260765318948E-5</c:v>
                </c:pt>
                <c:pt idx="2029">
                  <c:v>2.2742695322913176E-5</c:v>
                </c:pt>
                <c:pt idx="2030">
                  <c:v>2.2777166070299299E-5</c:v>
                </c:pt>
                <c:pt idx="2031">
                  <c:v>2.2813753918673459E-5</c:v>
                </c:pt>
                <c:pt idx="2032">
                  <c:v>2.2852657911762536E-5</c:v>
                </c:pt>
                <c:pt idx="2033">
                  <c:v>2.2888503870038275E-5</c:v>
                </c:pt>
                <c:pt idx="2034">
                  <c:v>2.2915754760082792E-5</c:v>
                </c:pt>
                <c:pt idx="2035">
                  <c:v>2.293194063070807E-5</c:v>
                </c:pt>
                <c:pt idx="2036">
                  <c:v>2.293859049926476E-5</c:v>
                </c:pt>
                <c:pt idx="2037">
                  <c:v>2.2940336655250349E-5</c:v>
                </c:pt>
                <c:pt idx="2038">
                  <c:v>2.2940001899971297E-5</c:v>
                </c:pt>
                <c:pt idx="2039">
                  <c:v>2.293498057061898E-5</c:v>
                </c:pt>
                <c:pt idx="2040">
                  <c:v>2.2922549387739605E-5</c:v>
                </c:pt>
                <c:pt idx="2041">
                  <c:v>2.2903712617089799E-5</c:v>
                </c:pt>
                <c:pt idx="2042">
                  <c:v>2.2877628846859996E-5</c:v>
                </c:pt>
                <c:pt idx="2043">
                  <c:v>2.2848224666029059E-5</c:v>
                </c:pt>
                <c:pt idx="2044">
                  <c:v>2.2824610846980769E-5</c:v>
                </c:pt>
                <c:pt idx="2045">
                  <c:v>2.2813853440515158E-5</c:v>
                </c:pt>
                <c:pt idx="2046">
                  <c:v>2.2812632036086629E-5</c:v>
                </c:pt>
                <c:pt idx="2047">
                  <c:v>2.281860334665024E-5</c:v>
                </c:pt>
                <c:pt idx="2048">
                  <c:v>2.283443636708201E-5</c:v>
                </c:pt>
                <c:pt idx="2049">
                  <c:v>2.2861334406970031E-5</c:v>
                </c:pt>
                <c:pt idx="2050">
                  <c:v>2.2902835015419794E-5</c:v>
                </c:pt>
                <c:pt idx="2051">
                  <c:v>2.2950949302652846E-5</c:v>
                </c:pt>
                <c:pt idx="2052">
                  <c:v>2.3002031150337068E-5</c:v>
                </c:pt>
                <c:pt idx="2053">
                  <c:v>2.3054252975479045E-5</c:v>
                </c:pt>
                <c:pt idx="2054">
                  <c:v>2.3098124013244604E-5</c:v>
                </c:pt>
                <c:pt idx="2055">
                  <c:v>2.3126116793412535E-5</c:v>
                </c:pt>
                <c:pt idx="2056">
                  <c:v>2.3140556508052164E-5</c:v>
                </c:pt>
                <c:pt idx="2057">
                  <c:v>2.314096364286609E-5</c:v>
                </c:pt>
                <c:pt idx="2058">
                  <c:v>2.3123999692381013E-5</c:v>
                </c:pt>
                <c:pt idx="2059">
                  <c:v>2.3092912687669831E-5</c:v>
                </c:pt>
                <c:pt idx="2060">
                  <c:v>2.3043242240692145E-5</c:v>
                </c:pt>
                <c:pt idx="2061">
                  <c:v>2.2981068231263252E-5</c:v>
                </c:pt>
                <c:pt idx="2062">
                  <c:v>2.2911882455642726E-5</c:v>
                </c:pt>
                <c:pt idx="2063">
                  <c:v>2.2840443867431042E-5</c:v>
                </c:pt>
                <c:pt idx="2064">
                  <c:v>2.2771285234129413E-5</c:v>
                </c:pt>
                <c:pt idx="2065">
                  <c:v>2.2708495998781289E-5</c:v>
                </c:pt>
                <c:pt idx="2066">
                  <c:v>2.2650538096501078E-5</c:v>
                </c:pt>
                <c:pt idx="2067">
                  <c:v>2.2593919215405458E-5</c:v>
                </c:pt>
                <c:pt idx="2068">
                  <c:v>2.2539896949652069E-5</c:v>
                </c:pt>
                <c:pt idx="2069">
                  <c:v>2.2484752801311851E-5</c:v>
                </c:pt>
                <c:pt idx="2070">
                  <c:v>2.2417846980668861E-5</c:v>
                </c:pt>
                <c:pt idx="2071">
                  <c:v>2.2321138891773705E-5</c:v>
                </c:pt>
                <c:pt idx="2072">
                  <c:v>2.2172009934097331E-5</c:v>
                </c:pt>
                <c:pt idx="2073">
                  <c:v>2.1957657979596355E-5</c:v>
                </c:pt>
                <c:pt idx="2074">
                  <c:v>2.1687438081583217E-5</c:v>
                </c:pt>
                <c:pt idx="2075">
                  <c:v>2.1373374288092931E-5</c:v>
                </c:pt>
                <c:pt idx="2076">
                  <c:v>2.1021057917176227E-5</c:v>
                </c:pt>
                <c:pt idx="2077">
                  <c:v>2.0641517798570884E-5</c:v>
                </c:pt>
                <c:pt idx="2078">
                  <c:v>2.0239820498777154E-5</c:v>
                </c:pt>
                <c:pt idx="2079">
                  <c:v>1.9822923499373366E-5</c:v>
                </c:pt>
                <c:pt idx="2080">
                  <c:v>1.9425035171920878E-5</c:v>
                </c:pt>
                <c:pt idx="2081">
                  <c:v>1.908801802250551E-5</c:v>
                </c:pt>
                <c:pt idx="2082">
                  <c:v>1.8850486526094441E-5</c:v>
                </c:pt>
                <c:pt idx="2083">
                  <c:v>1.8725984700782158E-5</c:v>
                </c:pt>
                <c:pt idx="2084">
                  <c:v>1.8694861506297576E-5</c:v>
                </c:pt>
                <c:pt idx="2085">
                  <c:v>1.872769466700633E-5</c:v>
                </c:pt>
                <c:pt idx="2086">
                  <c:v>1.8807683086259518E-5</c:v>
                </c:pt>
                <c:pt idx="2087">
                  <c:v>1.8925146003065536E-5</c:v>
                </c:pt>
                <c:pt idx="2088">
                  <c:v>1.9066801775103866E-5</c:v>
                </c:pt>
                <c:pt idx="2089">
                  <c:v>1.9223937717417464E-5</c:v>
                </c:pt>
                <c:pt idx="2090">
                  <c:v>1.9374921400362446E-5</c:v>
                </c:pt>
                <c:pt idx="2091">
                  <c:v>1.9498048014761077E-5</c:v>
                </c:pt>
                <c:pt idx="2092">
                  <c:v>1.9587409582134678E-5</c:v>
                </c:pt>
                <c:pt idx="2093">
                  <c:v>1.9656649642412581E-5</c:v>
                </c:pt>
                <c:pt idx="2094">
                  <c:v>1.9727093012198078E-5</c:v>
                </c:pt>
                <c:pt idx="2095">
                  <c:v>1.9823873480615186E-5</c:v>
                </c:pt>
                <c:pt idx="2096">
                  <c:v>1.9957983687456654E-5</c:v>
                </c:pt>
                <c:pt idx="2097">
                  <c:v>2.0125677992552601E-5</c:v>
                </c:pt>
                <c:pt idx="2098">
                  <c:v>2.0334194348049551E-5</c:v>
                </c:pt>
                <c:pt idx="2099">
                  <c:v>2.0580085679271928E-5</c:v>
                </c:pt>
                <c:pt idx="2100">
                  <c:v>2.0858927787841711E-5</c:v>
                </c:pt>
                <c:pt idx="2101">
                  <c:v>2.1164758410736243E-5</c:v>
                </c:pt>
                <c:pt idx="2102">
                  <c:v>2.1468435742819389E-5</c:v>
                </c:pt>
                <c:pt idx="2103">
                  <c:v>2.1727174439176466E-5</c:v>
                </c:pt>
                <c:pt idx="2104">
                  <c:v>2.1908322287897729E-5</c:v>
                </c:pt>
                <c:pt idx="2105">
                  <c:v>2.1983705560114781E-5</c:v>
                </c:pt>
                <c:pt idx="2106">
                  <c:v>2.1948673871429002E-5</c:v>
                </c:pt>
                <c:pt idx="2107">
                  <c:v>2.1816110776859724E-5</c:v>
                </c:pt>
                <c:pt idx="2108">
                  <c:v>2.1593616126174763E-5</c:v>
                </c:pt>
                <c:pt idx="2109">
                  <c:v>2.1299872883463566E-5</c:v>
                </c:pt>
                <c:pt idx="2110">
                  <c:v>2.0951908331328549E-5</c:v>
                </c:pt>
                <c:pt idx="2111">
                  <c:v>2.0560624635286061E-5</c:v>
                </c:pt>
                <c:pt idx="2112">
                  <c:v>2.0145401412301884E-5</c:v>
                </c:pt>
                <c:pt idx="2113">
                  <c:v>1.9733851450081487E-5</c:v>
                </c:pt>
                <c:pt idx="2114">
                  <c:v>1.9349516188113711E-5</c:v>
                </c:pt>
                <c:pt idx="2115">
                  <c:v>1.9017511320626611E-5</c:v>
                </c:pt>
                <c:pt idx="2116">
                  <c:v>1.8749354238951807E-5</c:v>
                </c:pt>
                <c:pt idx="2117">
                  <c:v>1.852407297664554E-5</c:v>
                </c:pt>
                <c:pt idx="2118">
                  <c:v>1.8309042464175497E-5</c:v>
                </c:pt>
                <c:pt idx="2119">
                  <c:v>1.8076848957494423E-5</c:v>
                </c:pt>
                <c:pt idx="2120">
                  <c:v>1.7809877090529107E-5</c:v>
                </c:pt>
                <c:pt idx="2121">
                  <c:v>1.7502978869706106E-5</c:v>
                </c:pt>
                <c:pt idx="2122">
                  <c:v>1.7157783739027482E-5</c:v>
                </c:pt>
                <c:pt idx="2123">
                  <c:v>1.6780448481617185E-5</c:v>
                </c:pt>
                <c:pt idx="2124">
                  <c:v>1.6383799653482698E-5</c:v>
                </c:pt>
                <c:pt idx="2125">
                  <c:v>1.5978389284207458E-5</c:v>
                </c:pt>
                <c:pt idx="2126">
                  <c:v>1.5567242837814498E-5</c:v>
                </c:pt>
                <c:pt idx="2127">
                  <c:v>1.5185534047779979E-5</c:v>
                </c:pt>
                <c:pt idx="2128">
                  <c:v>1.4886100869897607E-5</c:v>
                </c:pt>
                <c:pt idx="2129">
                  <c:v>1.4702173647519192E-5</c:v>
                </c:pt>
                <c:pt idx="2130">
                  <c:v>1.4652799051829425E-5</c:v>
                </c:pt>
                <c:pt idx="2131">
                  <c:v>1.4734815002467296E-5</c:v>
                </c:pt>
                <c:pt idx="2132">
                  <c:v>1.493810103275846E-5</c:v>
                </c:pt>
                <c:pt idx="2133">
                  <c:v>1.5240223109873732E-5</c:v>
                </c:pt>
                <c:pt idx="2134">
                  <c:v>1.5611359061234047E-5</c:v>
                </c:pt>
                <c:pt idx="2135">
                  <c:v>1.601602844516213E-5</c:v>
                </c:pt>
                <c:pt idx="2136">
                  <c:v>1.6435288635963073E-5</c:v>
                </c:pt>
                <c:pt idx="2137">
                  <c:v>1.6846741790570657E-5</c:v>
                </c:pt>
                <c:pt idx="2138">
                  <c:v>1.7218359970502858E-5</c:v>
                </c:pt>
                <c:pt idx="2139">
                  <c:v>1.7536146785680381E-5</c:v>
                </c:pt>
                <c:pt idx="2140">
                  <c:v>1.7790271287492492E-5</c:v>
                </c:pt>
                <c:pt idx="2141">
                  <c:v>1.797781567648758E-5</c:v>
                </c:pt>
                <c:pt idx="2142">
                  <c:v>1.8096509045181889E-5</c:v>
                </c:pt>
                <c:pt idx="2143">
                  <c:v>1.8152286514325318E-5</c:v>
                </c:pt>
                <c:pt idx="2144">
                  <c:v>1.8172417068900454E-5</c:v>
                </c:pt>
                <c:pt idx="2145">
                  <c:v>1.8198609408456963E-5</c:v>
                </c:pt>
                <c:pt idx="2146">
                  <c:v>1.8250894565637068E-5</c:v>
                </c:pt>
                <c:pt idx="2147">
                  <c:v>1.8338763305389533E-5</c:v>
                </c:pt>
                <c:pt idx="2148">
                  <c:v>1.847136258973845E-5</c:v>
                </c:pt>
                <c:pt idx="2149">
                  <c:v>1.8636134571630477E-5</c:v>
                </c:pt>
                <c:pt idx="2150">
                  <c:v>1.8814902943587968E-5</c:v>
                </c:pt>
                <c:pt idx="2151">
                  <c:v>1.9007052479679754E-5</c:v>
                </c:pt>
                <c:pt idx="2152">
                  <c:v>1.9222652980896591E-5</c:v>
                </c:pt>
                <c:pt idx="2153">
                  <c:v>1.9472660897432341E-5</c:v>
                </c:pt>
                <c:pt idx="2154">
                  <c:v>1.9723175470573646E-5</c:v>
                </c:pt>
                <c:pt idx="2155">
                  <c:v>1.9924200545585768E-5</c:v>
                </c:pt>
                <c:pt idx="2156">
                  <c:v>2.0046458605681694E-5</c:v>
                </c:pt>
                <c:pt idx="2157">
                  <c:v>2.0072270952743474E-5</c:v>
                </c:pt>
                <c:pt idx="2158">
                  <c:v>1.9999620007502207E-5</c:v>
                </c:pt>
                <c:pt idx="2159">
                  <c:v>1.9845677811604086E-5</c:v>
                </c:pt>
                <c:pt idx="2160">
                  <c:v>1.9638274291245991E-5</c:v>
                </c:pt>
                <c:pt idx="2161">
                  <c:v>1.9393260561750126E-5</c:v>
                </c:pt>
                <c:pt idx="2162">
                  <c:v>1.9117838385560188E-5</c:v>
                </c:pt>
                <c:pt idx="2163">
                  <c:v>1.8812595846315483E-5</c:v>
                </c:pt>
                <c:pt idx="2164">
                  <c:v>1.8504865261005306E-5</c:v>
                </c:pt>
                <c:pt idx="2165">
                  <c:v>1.8225163645580948E-5</c:v>
                </c:pt>
                <c:pt idx="2166">
                  <c:v>1.7995621038894274E-5</c:v>
                </c:pt>
                <c:pt idx="2167">
                  <c:v>1.782762816830346E-5</c:v>
                </c:pt>
                <c:pt idx="2168">
                  <c:v>1.771468897162351E-5</c:v>
                </c:pt>
                <c:pt idx="2169">
                  <c:v>1.7646570793969443E-5</c:v>
                </c:pt>
                <c:pt idx="2170">
                  <c:v>1.7618668488225763E-5</c:v>
                </c:pt>
                <c:pt idx="2171">
                  <c:v>1.7620957490578781E-5</c:v>
                </c:pt>
                <c:pt idx="2172">
                  <c:v>1.7639902830491772E-5</c:v>
                </c:pt>
                <c:pt idx="2173">
                  <c:v>1.7667904658089175E-5</c:v>
                </c:pt>
                <c:pt idx="2174">
                  <c:v>1.7696105529338504E-5</c:v>
                </c:pt>
                <c:pt idx="2175">
                  <c:v>1.7721465504365864E-5</c:v>
                </c:pt>
                <c:pt idx="2176">
                  <c:v>1.7734159063046466E-5</c:v>
                </c:pt>
                <c:pt idx="2177">
                  <c:v>1.7710961426240041E-5</c:v>
                </c:pt>
                <c:pt idx="2178">
                  <c:v>1.7638826185107815E-5</c:v>
                </c:pt>
                <c:pt idx="2179">
                  <c:v>1.7508660662173524E-5</c:v>
                </c:pt>
                <c:pt idx="2180">
                  <c:v>1.7309867590724858E-5</c:v>
                </c:pt>
                <c:pt idx="2181">
                  <c:v>1.7050330005370935E-5</c:v>
                </c:pt>
                <c:pt idx="2182">
                  <c:v>1.6745281081366034E-5</c:v>
                </c:pt>
                <c:pt idx="2183">
                  <c:v>1.6408768779101661E-5</c:v>
                </c:pt>
                <c:pt idx="2184">
                  <c:v>1.6057135489930252E-5</c:v>
                </c:pt>
                <c:pt idx="2185">
                  <c:v>1.5698700335206563E-5</c:v>
                </c:pt>
                <c:pt idx="2186">
                  <c:v>1.534988713319458E-5</c:v>
                </c:pt>
                <c:pt idx="2187">
                  <c:v>1.5056460550889352E-5</c:v>
                </c:pt>
                <c:pt idx="2188">
                  <c:v>1.4859210972718317E-5</c:v>
                </c:pt>
                <c:pt idx="2189">
                  <c:v>1.4784598542465599E-5</c:v>
                </c:pt>
                <c:pt idx="2190">
                  <c:v>1.4838992658010689E-5</c:v>
                </c:pt>
                <c:pt idx="2191">
                  <c:v>1.5009498907514749E-5</c:v>
                </c:pt>
                <c:pt idx="2192">
                  <c:v>1.527309607929437E-5</c:v>
                </c:pt>
                <c:pt idx="2193">
                  <c:v>1.5601343544873341E-5</c:v>
                </c:pt>
                <c:pt idx="2194">
                  <c:v>1.5968280579204761E-5</c:v>
                </c:pt>
                <c:pt idx="2195">
                  <c:v>1.6357130513863784E-5</c:v>
                </c:pt>
                <c:pt idx="2196">
                  <c:v>1.6754440709861395E-5</c:v>
                </c:pt>
                <c:pt idx="2197">
                  <c:v>1.7134465771267108E-5</c:v>
                </c:pt>
                <c:pt idx="2198">
                  <c:v>1.7466047218603412E-5</c:v>
                </c:pt>
                <c:pt idx="2199">
                  <c:v>1.7744970754149464E-5</c:v>
                </c:pt>
                <c:pt idx="2200">
                  <c:v>1.7986184558746551E-5</c:v>
                </c:pt>
                <c:pt idx="2201">
                  <c:v>1.8206390207049809E-5</c:v>
                </c:pt>
                <c:pt idx="2202">
                  <c:v>1.8425473972758079E-5</c:v>
                </c:pt>
                <c:pt idx="2203">
                  <c:v>1.8658816504351401E-5</c:v>
                </c:pt>
                <c:pt idx="2204">
                  <c:v>1.890809157817471E-5</c:v>
                </c:pt>
                <c:pt idx="2205">
                  <c:v>1.9170413060895673E-5</c:v>
                </c:pt>
                <c:pt idx="2206">
                  <c:v>1.9438144912856321E-5</c:v>
                </c:pt>
                <c:pt idx="2207">
                  <c:v>1.9699290228308121E-5</c:v>
                </c:pt>
                <c:pt idx="2208">
                  <c:v>1.9960933153004499E-5</c:v>
                </c:pt>
                <c:pt idx="2209">
                  <c:v>2.0195144238807864E-5</c:v>
                </c:pt>
                <c:pt idx="2210">
                  <c:v>2.0360006695105636E-5</c:v>
                </c:pt>
                <c:pt idx="2211">
                  <c:v>2.042750964682814E-5</c:v>
                </c:pt>
                <c:pt idx="2212">
                  <c:v>2.0382136733962622E-5</c:v>
                </c:pt>
                <c:pt idx="2213">
                  <c:v>2.0230691631559442E-5</c:v>
                </c:pt>
                <c:pt idx="2214">
                  <c:v>1.9991260172733325E-5</c:v>
                </c:pt>
                <c:pt idx="2215">
                  <c:v>1.9683665298994763E-5</c:v>
                </c:pt>
                <c:pt idx="2216">
                  <c:v>1.9326825207976324E-5</c:v>
                </c:pt>
                <c:pt idx="2217">
                  <c:v>1.8943385642623512E-5</c:v>
                </c:pt>
                <c:pt idx="2218">
                  <c:v>1.8539688858529433E-5</c:v>
                </c:pt>
                <c:pt idx="2219">
                  <c:v>1.8137747277843889E-5</c:v>
                </c:pt>
                <c:pt idx="2220">
                  <c:v>1.7766965081397829E-5</c:v>
                </c:pt>
                <c:pt idx="2221">
                  <c:v>1.7443624042671296E-5</c:v>
                </c:pt>
                <c:pt idx="2222">
                  <c:v>1.7175946475342424E-5</c:v>
                </c:pt>
                <c:pt idx="2223">
                  <c:v>1.6961276050961355E-5</c:v>
                </c:pt>
                <c:pt idx="2224">
                  <c:v>1.6797467621473856E-5</c:v>
                </c:pt>
                <c:pt idx="2225">
                  <c:v>1.667488747247964E-5</c:v>
                </c:pt>
                <c:pt idx="2226">
                  <c:v>1.6585942992064437E-5</c:v>
                </c:pt>
                <c:pt idx="2227">
                  <c:v>1.6526794446692744E-5</c:v>
                </c:pt>
                <c:pt idx="2228">
                  <c:v>1.6491938278352205E-5</c:v>
                </c:pt>
                <c:pt idx="2229">
                  <c:v>1.6476741292959887E-5</c:v>
                </c:pt>
                <c:pt idx="2230">
                  <c:v>1.6477298615277814E-5</c:v>
                </c:pt>
                <c:pt idx="2231">
                  <c:v>1.6496441189373049E-5</c:v>
                </c:pt>
                <c:pt idx="2232">
                  <c:v>1.6536174832753247E-5</c:v>
                </c:pt>
                <c:pt idx="2233">
                  <c:v>1.6593047946915832E-5</c:v>
                </c:pt>
                <c:pt idx="2234">
                  <c:v>1.66581931357148E-5</c:v>
                </c:pt>
                <c:pt idx="2235">
                  <c:v>1.6733114083697401E-5</c:v>
                </c:pt>
                <c:pt idx="2236">
                  <c:v>1.6816710622124963E-5</c:v>
                </c:pt>
                <c:pt idx="2237">
                  <c:v>1.6902350072605319E-5</c:v>
                </c:pt>
                <c:pt idx="2238">
                  <c:v>1.6990448617342447E-5</c:v>
                </c:pt>
                <c:pt idx="2239">
                  <c:v>1.7078887345794114E-5</c:v>
                </c:pt>
                <c:pt idx="2240">
                  <c:v>1.7165358256022588E-5</c:v>
                </c:pt>
                <c:pt idx="2241">
                  <c:v>1.7244238363852104E-5</c:v>
                </c:pt>
                <c:pt idx="2242">
                  <c:v>1.73165599822732E-5</c:v>
                </c:pt>
                <c:pt idx="2243">
                  <c:v>1.7378854322644473E-5</c:v>
                </c:pt>
                <c:pt idx="2244">
                  <c:v>1.7433901663367214E-5</c:v>
                </c:pt>
                <c:pt idx="2245">
                  <c:v>1.7476478917200937E-5</c:v>
                </c:pt>
                <c:pt idx="2246">
                  <c:v>1.7509538263882069E-5</c:v>
                </c:pt>
                <c:pt idx="2247">
                  <c:v>1.7531505448809989E-5</c:v>
                </c:pt>
                <c:pt idx="2248">
                  <c:v>1.7538716258703621E-5</c:v>
                </c:pt>
                <c:pt idx="2249">
                  <c:v>1.7535278231414837E-5</c:v>
                </c:pt>
                <c:pt idx="2250">
                  <c:v>1.7517798576839213E-5</c:v>
                </c:pt>
                <c:pt idx="2251">
                  <c:v>1.7465160569436948E-5</c:v>
                </c:pt>
                <c:pt idx="2252">
                  <c:v>1.7348613253606656E-5</c:v>
                </c:pt>
                <c:pt idx="2253">
                  <c:v>1.7163100919667712E-5</c:v>
                </c:pt>
                <c:pt idx="2254">
                  <c:v>1.6906884649671013E-5</c:v>
                </c:pt>
                <c:pt idx="2255">
                  <c:v>1.6597521906118942E-5</c:v>
                </c:pt>
                <c:pt idx="2256">
                  <c:v>1.6243168956409102E-5</c:v>
                </c:pt>
                <c:pt idx="2257">
                  <c:v>1.5857449436126855E-5</c:v>
                </c:pt>
                <c:pt idx="2258">
                  <c:v>1.5453747223560288E-5</c:v>
                </c:pt>
                <c:pt idx="2259">
                  <c:v>1.5032390740855351E-5</c:v>
                </c:pt>
                <c:pt idx="2260">
                  <c:v>1.4607848654406654E-5</c:v>
                </c:pt>
                <c:pt idx="2261">
                  <c:v>1.4233199582007473E-5</c:v>
                </c:pt>
                <c:pt idx="2262">
                  <c:v>1.3956997516477774E-5</c:v>
                </c:pt>
                <c:pt idx="2263">
                  <c:v>1.3802236527231714E-5</c:v>
                </c:pt>
                <c:pt idx="2264">
                  <c:v>1.3775165681240936E-5</c:v>
                </c:pt>
                <c:pt idx="2265">
                  <c:v>1.3858950406472755E-5</c:v>
                </c:pt>
                <c:pt idx="2266">
                  <c:v>1.4041933076077843E-5</c:v>
                </c:pt>
                <c:pt idx="2267">
                  <c:v>1.430605771363195E-5</c:v>
                </c:pt>
                <c:pt idx="2268">
                  <c:v>1.462537897463913E-5</c:v>
                </c:pt>
                <c:pt idx="2269">
                  <c:v>1.4981140610789626E-5</c:v>
                </c:pt>
                <c:pt idx="2270">
                  <c:v>1.5354162048713114E-5</c:v>
                </c:pt>
                <c:pt idx="2271">
                  <c:v>1.5718290757579001E-5</c:v>
                </c:pt>
                <c:pt idx="2272">
                  <c:v>1.6067357287949379E-5</c:v>
                </c:pt>
                <c:pt idx="2273">
                  <c:v>1.6403062558531531E-5</c:v>
                </c:pt>
                <c:pt idx="2274">
                  <c:v>1.6730379042503877E-5</c:v>
                </c:pt>
                <c:pt idx="2275">
                  <c:v>1.7047131735264073E-5</c:v>
                </c:pt>
                <c:pt idx="2276">
                  <c:v>1.733491361954492E-5</c:v>
                </c:pt>
                <c:pt idx="2277">
                  <c:v>1.7588676223794491E-5</c:v>
                </c:pt>
                <c:pt idx="2278">
                  <c:v>1.7819575946469705E-5</c:v>
                </c:pt>
                <c:pt idx="2279">
                  <c:v>1.8045979091368135E-5</c:v>
                </c:pt>
                <c:pt idx="2280">
                  <c:v>1.8271586061510802E-5</c:v>
                </c:pt>
                <c:pt idx="2281">
                  <c:v>1.8480590978804626E-5</c:v>
                </c:pt>
                <c:pt idx="2282">
                  <c:v>1.8632569880144041E-5</c:v>
                </c:pt>
                <c:pt idx="2283">
                  <c:v>1.8695232451368531E-5</c:v>
                </c:pt>
                <c:pt idx="2284">
                  <c:v>1.864763386818249E-5</c:v>
                </c:pt>
                <c:pt idx="2285">
                  <c:v>1.8488670342950558E-5</c:v>
                </c:pt>
                <c:pt idx="2286">
                  <c:v>1.8244488977947166E-5</c:v>
                </c:pt>
                <c:pt idx="2287">
                  <c:v>1.7937011720963458E-5</c:v>
                </c:pt>
                <c:pt idx="2288">
                  <c:v>1.7583238712168346E-5</c:v>
                </c:pt>
                <c:pt idx="2289">
                  <c:v>1.7191511691550952E-5</c:v>
                </c:pt>
                <c:pt idx="2290">
                  <c:v>1.6780287437180142E-5</c:v>
                </c:pt>
                <c:pt idx="2291">
                  <c:v>1.635963846428055E-5</c:v>
                </c:pt>
                <c:pt idx="2292">
                  <c:v>1.5935086425686288E-5</c:v>
                </c:pt>
                <c:pt idx="2293">
                  <c:v>1.5498067919118334E-5</c:v>
                </c:pt>
                <c:pt idx="2294">
                  <c:v>1.5049733779083108E-5</c:v>
                </c:pt>
                <c:pt idx="2295">
                  <c:v>1.4600675843801922E-5</c:v>
                </c:pt>
                <c:pt idx="2296">
                  <c:v>1.4152777790336932E-5</c:v>
                </c:pt>
                <c:pt idx="2297">
                  <c:v>1.3705486820134025E-5</c:v>
                </c:pt>
                <c:pt idx="2298">
                  <c:v>1.3258108994515344E-5</c:v>
                </c:pt>
                <c:pt idx="2299">
                  <c:v>1.2809948565303623E-5</c:v>
                </c:pt>
                <c:pt idx="2300">
                  <c:v>1.234973785041519E-5</c:v>
                </c:pt>
                <c:pt idx="2301">
                  <c:v>1.1887189276968485E-5</c:v>
                </c:pt>
                <c:pt idx="2302">
                  <c:v>1.1464358061486587E-5</c:v>
                </c:pt>
                <c:pt idx="2303">
                  <c:v>1.1139763952302802E-5</c:v>
                </c:pt>
                <c:pt idx="2304">
                  <c:v>1.0939452720330914E-5</c:v>
                </c:pt>
                <c:pt idx="2305">
                  <c:v>1.0865067380813301E-5</c:v>
                </c:pt>
                <c:pt idx="2306">
                  <c:v>1.0907831916648641E-5</c:v>
                </c:pt>
                <c:pt idx="2307">
                  <c:v>1.1052287871442413E-5</c:v>
                </c:pt>
                <c:pt idx="2308">
                  <c:v>1.1268080178428815E-5</c:v>
                </c:pt>
                <c:pt idx="2309">
                  <c:v>1.1527190724559089E-5</c:v>
                </c:pt>
                <c:pt idx="2310">
                  <c:v>1.1829785982798275E-5</c:v>
                </c:pt>
                <c:pt idx="2311">
                  <c:v>1.2189684108614617E-5</c:v>
                </c:pt>
                <c:pt idx="2312">
                  <c:v>1.2602237431995481E-5</c:v>
                </c:pt>
                <c:pt idx="2313">
                  <c:v>1.3043009721470281E-5</c:v>
                </c:pt>
                <c:pt idx="2314">
                  <c:v>1.3496039483026619E-5</c:v>
                </c:pt>
                <c:pt idx="2315">
                  <c:v>1.39458944977921E-5</c:v>
                </c:pt>
                <c:pt idx="2316">
                  <c:v>1.4379128460062939E-5</c:v>
                </c:pt>
                <c:pt idx="2317">
                  <c:v>1.4791246601573024E-5</c:v>
                </c:pt>
                <c:pt idx="2318">
                  <c:v>1.5193428844129355E-5</c:v>
                </c:pt>
                <c:pt idx="2319">
                  <c:v>1.559783313805182E-5</c:v>
                </c:pt>
                <c:pt idx="2320">
                  <c:v>1.5987594149914995E-5</c:v>
                </c:pt>
                <c:pt idx="2321">
                  <c:v>1.6316164609135124E-5</c:v>
                </c:pt>
                <c:pt idx="2322">
                  <c:v>1.6544572666778719E-5</c:v>
                </c:pt>
                <c:pt idx="2323">
                  <c:v>1.6650356242964207E-5</c:v>
                </c:pt>
                <c:pt idx="2324">
                  <c:v>1.6631732991930319E-5</c:v>
                </c:pt>
                <c:pt idx="2325">
                  <c:v>1.6498333913896584E-5</c:v>
                </c:pt>
                <c:pt idx="2326">
                  <c:v>1.6270823362285471E-5</c:v>
                </c:pt>
                <c:pt idx="2327">
                  <c:v>1.5975359296488309E-5</c:v>
                </c:pt>
                <c:pt idx="2328">
                  <c:v>1.5633210438936877E-5</c:v>
                </c:pt>
                <c:pt idx="2329">
                  <c:v>1.526502847681507E-5</c:v>
                </c:pt>
                <c:pt idx="2330">
                  <c:v>1.4892280271614388E-5</c:v>
                </c:pt>
                <c:pt idx="2331">
                  <c:v>1.4539392102475408E-5</c:v>
                </c:pt>
                <c:pt idx="2332">
                  <c:v>1.422159985887058E-5</c:v>
                </c:pt>
                <c:pt idx="2333">
                  <c:v>1.3953978385658086E-5</c:v>
                </c:pt>
                <c:pt idx="2334">
                  <c:v>1.3744634189383785E-5</c:v>
                </c:pt>
                <c:pt idx="2335">
                  <c:v>1.3601758822391169E-5</c:v>
                </c:pt>
                <c:pt idx="2336">
                  <c:v>1.3520929895887044E-5</c:v>
                </c:pt>
                <c:pt idx="2337">
                  <c:v>1.3486471814969065E-5</c:v>
                </c:pt>
                <c:pt idx="2338">
                  <c:v>1.3485328218503129E-5</c:v>
                </c:pt>
                <c:pt idx="2339">
                  <c:v>1.3500964909500702E-5</c:v>
                </c:pt>
                <c:pt idx="2340">
                  <c:v>1.3530195379478812E-5</c:v>
                </c:pt>
                <c:pt idx="2341">
                  <c:v>1.3572305785374147E-5</c:v>
                </c:pt>
                <c:pt idx="2342">
                  <c:v>1.3629458465470426E-5</c:v>
                </c:pt>
                <c:pt idx="2343">
                  <c:v>1.3701861510818122E-5</c:v>
                </c:pt>
                <c:pt idx="2344">
                  <c:v>1.3787922572021486E-5</c:v>
                </c:pt>
                <c:pt idx="2345">
                  <c:v>1.388201414113954E-5</c:v>
                </c:pt>
                <c:pt idx="2346">
                  <c:v>1.3982232636819011E-5</c:v>
                </c:pt>
                <c:pt idx="2347">
                  <c:v>1.4087585554864625E-5</c:v>
                </c:pt>
                <c:pt idx="2348">
                  <c:v>1.41948221499419E-5</c:v>
                </c:pt>
                <c:pt idx="2349">
                  <c:v>1.4301210095117575E-5</c:v>
                </c:pt>
                <c:pt idx="2350">
                  <c:v>1.4396058935037542E-5</c:v>
                </c:pt>
                <c:pt idx="2351">
                  <c:v>1.4477601704528981E-5</c:v>
                </c:pt>
                <c:pt idx="2352">
                  <c:v>1.4547618939917186E-5</c:v>
                </c:pt>
                <c:pt idx="2353">
                  <c:v>1.4607443329092149E-5</c:v>
                </c:pt>
                <c:pt idx="2354">
                  <c:v>1.4653739080861351E-5</c:v>
                </c:pt>
                <c:pt idx="2355">
                  <c:v>1.4687033660999635E-5</c:v>
                </c:pt>
                <c:pt idx="2356">
                  <c:v>1.4711561271526494E-5</c:v>
                </c:pt>
                <c:pt idx="2357">
                  <c:v>1.4726329408266893E-5</c:v>
                </c:pt>
                <c:pt idx="2358">
                  <c:v>1.4729516821443764E-5</c:v>
                </c:pt>
                <c:pt idx="2359">
                  <c:v>1.4722809049254216E-5</c:v>
                </c:pt>
                <c:pt idx="2360">
                  <c:v>1.4713834893270183E-5</c:v>
                </c:pt>
                <c:pt idx="2361">
                  <c:v>1.4708739374902714E-5</c:v>
                </c:pt>
                <c:pt idx="2362">
                  <c:v>1.4705661435729768E-5</c:v>
                </c:pt>
                <c:pt idx="2363">
                  <c:v>1.4696044911496332E-5</c:v>
                </c:pt>
                <c:pt idx="2364">
                  <c:v>1.4674931804899976E-5</c:v>
                </c:pt>
                <c:pt idx="2365">
                  <c:v>1.4639787928007091E-5</c:v>
                </c:pt>
                <c:pt idx="2366">
                  <c:v>1.4577291829683831E-5</c:v>
                </c:pt>
                <c:pt idx="2367">
                  <c:v>1.447380449388019E-5</c:v>
                </c:pt>
                <c:pt idx="2368">
                  <c:v>1.4312752819393966E-5</c:v>
                </c:pt>
                <c:pt idx="2369">
                  <c:v>1.4081977046643211E-5</c:v>
                </c:pt>
                <c:pt idx="2370">
                  <c:v>1.3780280199239159E-5</c:v>
                </c:pt>
                <c:pt idx="2371">
                  <c:v>1.3407892082129655E-5</c:v>
                </c:pt>
                <c:pt idx="2372">
                  <c:v>1.2975865953136104E-5</c:v>
                </c:pt>
                <c:pt idx="2373">
                  <c:v>1.2499737171856898E-5</c:v>
                </c:pt>
                <c:pt idx="2374">
                  <c:v>1.1996969107509332E-5</c:v>
                </c:pt>
                <c:pt idx="2375">
                  <c:v>1.1482108234524958E-5</c:v>
                </c:pt>
                <c:pt idx="2376">
                  <c:v>1.0980894520411975E-5</c:v>
                </c:pt>
                <c:pt idx="2377">
                  <c:v>1.0530690274460893E-5</c:v>
                </c:pt>
                <c:pt idx="2378">
                  <c:v>1.0174776641315442E-5</c:v>
                </c:pt>
                <c:pt idx="2379">
                  <c:v>9.9426944181723758E-6</c:v>
                </c:pt>
                <c:pt idx="2380">
                  <c:v>9.837878918120849E-6</c:v>
                </c:pt>
                <c:pt idx="2381">
                  <c:v>9.8512754628776525E-6</c:v>
                </c:pt>
                <c:pt idx="2382">
                  <c:v>9.9698810713844815E-6</c:v>
                </c:pt>
                <c:pt idx="2383">
                  <c:v>1.0183302044273108E-5</c:v>
                </c:pt>
                <c:pt idx="2384">
                  <c:v>1.046811908239393E-5</c:v>
                </c:pt>
                <c:pt idx="2385">
                  <c:v>1.0796599971962789E-5</c:v>
                </c:pt>
                <c:pt idx="2386">
                  <c:v>1.1144021677675607E-5</c:v>
                </c:pt>
                <c:pt idx="2387">
                  <c:v>1.1490073600928459E-5</c:v>
                </c:pt>
                <c:pt idx="2388">
                  <c:v>1.1812537942706146E-5</c:v>
                </c:pt>
                <c:pt idx="2389">
                  <c:v>1.2094550274359893E-5</c:v>
                </c:pt>
                <c:pt idx="2390">
                  <c:v>1.2329923956282171E-5</c:v>
                </c:pt>
                <c:pt idx="2391">
                  <c:v>1.2538532595656291E-5</c:v>
                </c:pt>
                <c:pt idx="2392">
                  <c:v>1.2737650470259484E-5</c:v>
                </c:pt>
                <c:pt idx="2393">
                  <c:v>1.2940065232037372E-5</c:v>
                </c:pt>
                <c:pt idx="2394">
                  <c:v>1.316483079025836E-5</c:v>
                </c:pt>
                <c:pt idx="2395">
                  <c:v>1.3419433901674427E-5</c:v>
                </c:pt>
                <c:pt idx="2396">
                  <c:v>1.3700281827748585E-5</c:v>
                </c:pt>
                <c:pt idx="2397">
                  <c:v>1.3997068629372555E-5</c:v>
                </c:pt>
                <c:pt idx="2398">
                  <c:v>1.4300316208023602E-5</c:v>
                </c:pt>
                <c:pt idx="2399">
                  <c:v>1.4607133906641525E-5</c:v>
                </c:pt>
                <c:pt idx="2400">
                  <c:v>1.4914804778873764E-5</c:v>
                </c:pt>
                <c:pt idx="2401">
                  <c:v>1.5188448228265176E-5</c:v>
                </c:pt>
                <c:pt idx="2402">
                  <c:v>1.5390978797330232E-5</c:v>
                </c:pt>
                <c:pt idx="2403">
                  <c:v>1.5492901830742028E-5</c:v>
                </c:pt>
                <c:pt idx="2404">
                  <c:v>1.547686252865184E-5</c:v>
                </c:pt>
                <c:pt idx="2405">
                  <c:v>1.5350757496947343E-5</c:v>
                </c:pt>
                <c:pt idx="2406">
                  <c:v>1.5136645299633285E-5</c:v>
                </c:pt>
                <c:pt idx="2407">
                  <c:v>1.485114156078759E-5</c:v>
                </c:pt>
                <c:pt idx="2408">
                  <c:v>1.4515890471685806E-5</c:v>
                </c:pt>
                <c:pt idx="2409">
                  <c:v>1.4143184789443286E-5</c:v>
                </c:pt>
                <c:pt idx="2410">
                  <c:v>1.3753301637151114E-5</c:v>
                </c:pt>
                <c:pt idx="2411">
                  <c:v>1.3383500183184563E-5</c:v>
                </c:pt>
                <c:pt idx="2412">
                  <c:v>1.3065061952352405E-5</c:v>
                </c:pt>
                <c:pt idx="2413">
                  <c:v>1.2816327010682961E-5</c:v>
                </c:pt>
                <c:pt idx="2414">
                  <c:v>1.2644365932750287E-5</c:v>
                </c:pt>
                <c:pt idx="2415">
                  <c:v>1.2543394690057184E-5</c:v>
                </c:pt>
                <c:pt idx="2416">
                  <c:v>1.2494811745382815E-5</c:v>
                </c:pt>
                <c:pt idx="2417">
                  <c:v>1.2492882831139368E-5</c:v>
                </c:pt>
                <c:pt idx="2418">
                  <c:v>1.252716086800417E-5</c:v>
                </c:pt>
                <c:pt idx="2419">
                  <c:v>1.259346412916335E-5</c:v>
                </c:pt>
                <c:pt idx="2420">
                  <c:v>1.2675156181441504E-5</c:v>
                </c:pt>
                <c:pt idx="2421">
                  <c:v>1.2746824574654321E-5</c:v>
                </c:pt>
                <c:pt idx="2422">
                  <c:v>1.2800788936788634E-5</c:v>
                </c:pt>
                <c:pt idx="2423">
                  <c:v>1.2838804471242458E-5</c:v>
                </c:pt>
                <c:pt idx="2424">
                  <c:v>1.2853384421212016E-5</c:v>
                </c:pt>
                <c:pt idx="2425">
                  <c:v>1.2827888734583337E-5</c:v>
                </c:pt>
                <c:pt idx="2426">
                  <c:v>1.2748691061563795E-5</c:v>
                </c:pt>
                <c:pt idx="2427">
                  <c:v>1.2596738397804512E-5</c:v>
                </c:pt>
                <c:pt idx="2428">
                  <c:v>1.2367277218092129E-5</c:v>
                </c:pt>
                <c:pt idx="2429">
                  <c:v>1.2063445174771273E-5</c:v>
                </c:pt>
                <c:pt idx="2430">
                  <c:v>1.1704604694706979E-5</c:v>
                </c:pt>
                <c:pt idx="2431">
                  <c:v>1.1313505566432272E-5</c:v>
                </c:pt>
                <c:pt idx="2432">
                  <c:v>1.0893280918507696E-5</c:v>
                </c:pt>
                <c:pt idx="2433">
                  <c:v>1.0449755492930064E-5</c:v>
                </c:pt>
                <c:pt idx="2434">
                  <c:v>1.0006981909613744E-5</c:v>
                </c:pt>
                <c:pt idx="2435">
                  <c:v>9.6139782952082934E-6</c:v>
                </c:pt>
                <c:pt idx="2436">
                  <c:v>9.3242629728778325E-6</c:v>
                </c:pt>
                <c:pt idx="2437">
                  <c:v>9.1755999583918094E-6</c:v>
                </c:pt>
                <c:pt idx="2438">
                  <c:v>9.1691943706781896E-6</c:v>
                </c:pt>
                <c:pt idx="2439">
                  <c:v>9.2880578312338727E-6</c:v>
                </c:pt>
                <c:pt idx="2440">
                  <c:v>9.4971758415362195E-6</c:v>
                </c:pt>
                <c:pt idx="2441">
                  <c:v>9.7698584527809245E-6</c:v>
                </c:pt>
                <c:pt idx="2442">
                  <c:v>1.0096694517702531E-5</c:v>
                </c:pt>
                <c:pt idx="2443">
                  <c:v>1.0462340482332513E-5</c:v>
                </c:pt>
                <c:pt idx="2444">
                  <c:v>1.0848652609971341E-5</c:v>
                </c:pt>
                <c:pt idx="2445">
                  <c:v>1.1218758057877582E-5</c:v>
                </c:pt>
                <c:pt idx="2446">
                  <c:v>1.1541099354451768E-5</c:v>
                </c:pt>
                <c:pt idx="2447">
                  <c:v>1.180141049595254E-5</c:v>
                </c:pt>
                <c:pt idx="2448">
                  <c:v>1.201607549181735E-5</c:v>
                </c:pt>
                <c:pt idx="2449">
                  <c:v>1.2210478745293869E-5</c:v>
                </c:pt>
                <c:pt idx="2450">
                  <c:v>1.2407592611863282E-5</c:v>
                </c:pt>
                <c:pt idx="2451">
                  <c:v>1.2622155371693291E-5</c:v>
                </c:pt>
                <c:pt idx="2452">
                  <c:v>1.2859106927169906E-5</c:v>
                </c:pt>
                <c:pt idx="2453">
                  <c:v>1.3116130228859951E-5</c:v>
                </c:pt>
                <c:pt idx="2454">
                  <c:v>1.3383664846615601E-5</c:v>
                </c:pt>
                <c:pt idx="2455">
                  <c:v>1.36586762690359E-5</c:v>
                </c:pt>
                <c:pt idx="2456">
                  <c:v>1.392722872380216E-5</c:v>
                </c:pt>
                <c:pt idx="2457">
                  <c:v>1.4164788267291305E-5</c:v>
                </c:pt>
                <c:pt idx="2458">
                  <c:v>1.4342832844013234E-5</c:v>
                </c:pt>
                <c:pt idx="2459">
                  <c:v>1.4432073175674606E-5</c:v>
                </c:pt>
                <c:pt idx="2460">
                  <c:v>1.4424889508151609E-5</c:v>
                </c:pt>
                <c:pt idx="2461">
                  <c:v>1.4321238413621245E-5</c:v>
                </c:pt>
                <c:pt idx="2462">
                  <c:v>1.412822937071457E-5</c:v>
                </c:pt>
                <c:pt idx="2463">
                  <c:v>1.3863311272655493E-5</c:v>
                </c:pt>
                <c:pt idx="2464">
                  <c:v>1.3545332651740101E-5</c:v>
                </c:pt>
                <c:pt idx="2465">
                  <c:v>1.3192249962698394E-5</c:v>
                </c:pt>
                <c:pt idx="2466">
                  <c:v>1.2825687492350512E-5</c:v>
                </c:pt>
                <c:pt idx="2467">
                  <c:v>1.2475784978542662E-5</c:v>
                </c:pt>
                <c:pt idx="2468">
                  <c:v>1.2144429717213723E-5</c:v>
                </c:pt>
                <c:pt idx="2469">
                  <c:v>1.1826728852727299E-5</c:v>
                </c:pt>
                <c:pt idx="2470">
                  <c:v>1.1509443265781999E-5</c:v>
                </c:pt>
                <c:pt idx="2471">
                  <c:v>1.1179796161162281E-5</c:v>
                </c:pt>
                <c:pt idx="2472">
                  <c:v>1.0827744880300317E-5</c:v>
                </c:pt>
                <c:pt idx="2473">
                  <c:v>1.0452960096253509E-5</c:v>
                </c:pt>
                <c:pt idx="2474">
                  <c:v>1.0070218088555096E-5</c:v>
                </c:pt>
                <c:pt idx="2475">
                  <c:v>9.6939377626444286E-6</c:v>
                </c:pt>
                <c:pt idx="2476">
                  <c:v>9.3230442826920291E-6</c:v>
                </c:pt>
                <c:pt idx="2477">
                  <c:v>8.9501259856214484E-6</c:v>
                </c:pt>
                <c:pt idx="2478">
                  <c:v>8.6044848161343728E-6</c:v>
                </c:pt>
                <c:pt idx="2479">
                  <c:v>8.3339419244709664E-6</c:v>
                </c:pt>
                <c:pt idx="2480">
                  <c:v>8.1758460487515214E-6</c:v>
                </c:pt>
                <c:pt idx="2481">
                  <c:v>8.1516079563248537E-6</c:v>
                </c:pt>
                <c:pt idx="2482">
                  <c:v>8.2635428871353101E-6</c:v>
                </c:pt>
                <c:pt idx="2483">
                  <c:v>8.492604350890305E-6</c:v>
                </c:pt>
                <c:pt idx="2484">
                  <c:v>8.8009554096877997E-6</c:v>
                </c:pt>
                <c:pt idx="2485">
                  <c:v>9.1512831532297477E-6</c:v>
                </c:pt>
                <c:pt idx="2486">
                  <c:v>9.5318628227070694E-6</c:v>
                </c:pt>
                <c:pt idx="2487">
                  <c:v>9.9339066394696018E-6</c:v>
                </c:pt>
                <c:pt idx="2488">
                  <c:v>1.0347592702332448E-5</c:v>
                </c:pt>
                <c:pt idx="2489">
                  <c:v>1.0755558973468098E-5</c:v>
                </c:pt>
                <c:pt idx="2490">
                  <c:v>1.1145059419056256E-5</c:v>
                </c:pt>
                <c:pt idx="2491">
                  <c:v>1.1511529605487561E-5</c:v>
                </c:pt>
                <c:pt idx="2492">
                  <c:v>1.1857700954968789E-5</c:v>
                </c:pt>
                <c:pt idx="2493">
                  <c:v>1.2189826153434968E-5</c:v>
                </c:pt>
                <c:pt idx="2494">
                  <c:v>1.2519677730172562E-5</c:v>
                </c:pt>
                <c:pt idx="2495">
                  <c:v>1.285359070285924E-5</c:v>
                </c:pt>
                <c:pt idx="2496">
                  <c:v>1.3191784924238705E-5</c:v>
                </c:pt>
                <c:pt idx="2497">
                  <c:v>1.3532076342308748E-5</c:v>
                </c:pt>
                <c:pt idx="2498">
                  <c:v>1.3850590571662931E-5</c:v>
                </c:pt>
                <c:pt idx="2499">
                  <c:v>1.4113328236583633E-5</c:v>
                </c:pt>
                <c:pt idx="2500">
                  <c:v>1.4293872621108437E-5</c:v>
                </c:pt>
                <c:pt idx="2501">
                  <c:v>1.4375120444032762E-5</c:v>
                </c:pt>
                <c:pt idx="2502">
                  <c:v>1.435663290465266E-5</c:v>
                </c:pt>
                <c:pt idx="2503">
                  <c:v>1.4253390754408177E-5</c:v>
                </c:pt>
                <c:pt idx="2504">
                  <c:v>1.407826126292546E-5</c:v>
                </c:pt>
                <c:pt idx="2505">
                  <c:v>1.384965325685245E-5</c:v>
                </c:pt>
                <c:pt idx="2506">
                  <c:v>1.3574782974513147E-5</c:v>
                </c:pt>
                <c:pt idx="2507">
                  <c:v>1.3264209683491633E-5</c:v>
                </c:pt>
                <c:pt idx="2508">
                  <c:v>1.2936728536062296E-5</c:v>
                </c:pt>
                <c:pt idx="2509">
                  <c:v>1.2620419167901445E-5</c:v>
                </c:pt>
                <c:pt idx="2510">
                  <c:v>1.23393296751526E-5</c:v>
                </c:pt>
                <c:pt idx="2511">
                  <c:v>1.210930936366245E-5</c:v>
                </c:pt>
                <c:pt idx="2512">
                  <c:v>1.1930878461208585E-5</c:v>
                </c:pt>
                <c:pt idx="2513">
                  <c:v>1.1791033081980653E-5</c:v>
                </c:pt>
                <c:pt idx="2514">
                  <c:v>1.1684470521186715E-5</c:v>
                </c:pt>
                <c:pt idx="2515">
                  <c:v>1.1604480292400795E-5</c:v>
                </c:pt>
                <c:pt idx="2516">
                  <c:v>1.154824592752583E-5</c:v>
                </c:pt>
                <c:pt idx="2517">
                  <c:v>1.1511107994784797E-5</c:v>
                </c:pt>
                <c:pt idx="2518">
                  <c:v>1.148803430789119E-5</c:v>
                </c:pt>
                <c:pt idx="2519">
                  <c:v>1.1473907634671099E-5</c:v>
                </c:pt>
                <c:pt idx="2520">
                  <c:v>1.1459574679836109E-5</c:v>
                </c:pt>
                <c:pt idx="2521">
                  <c:v>1.1417804457678106E-5</c:v>
                </c:pt>
                <c:pt idx="2522">
                  <c:v>1.1324260258668075E-5</c:v>
                </c:pt>
                <c:pt idx="2523">
                  <c:v>1.116882613988203E-5</c:v>
                </c:pt>
                <c:pt idx="2524">
                  <c:v>1.0947664177101606E-5</c:v>
                </c:pt>
                <c:pt idx="2525">
                  <c:v>1.0664997715518516E-5</c:v>
                </c:pt>
                <c:pt idx="2526">
                  <c:v>1.032761776374038E-5</c:v>
                </c:pt>
                <c:pt idx="2527">
                  <c:v>9.9499441320442979E-6</c:v>
                </c:pt>
                <c:pt idx="2528">
                  <c:v>9.5443401475655693E-6</c:v>
                </c:pt>
                <c:pt idx="2529">
                  <c:v>9.1161799897744687E-6</c:v>
                </c:pt>
                <c:pt idx="2530">
                  <c:v>8.6819752371636323E-6</c:v>
                </c:pt>
                <c:pt idx="2531">
                  <c:v>8.2961227194625622E-6</c:v>
                </c:pt>
                <c:pt idx="2532">
                  <c:v>8.0104407460747394E-6</c:v>
                </c:pt>
                <c:pt idx="2533">
                  <c:v>7.8545623979335752E-6</c:v>
                </c:pt>
                <c:pt idx="2534">
                  <c:v>7.8352099232367513E-6</c:v>
                </c:pt>
                <c:pt idx="2535">
                  <c:v>7.9432635021774888E-6</c:v>
                </c:pt>
                <c:pt idx="2536">
                  <c:v>8.1685538119139768E-6</c:v>
                </c:pt>
                <c:pt idx="2537">
                  <c:v>8.4838825280385988E-6</c:v>
                </c:pt>
                <c:pt idx="2538">
                  <c:v>8.8681670338429107E-6</c:v>
                </c:pt>
                <c:pt idx="2539">
                  <c:v>9.306510085643495E-6</c:v>
                </c:pt>
                <c:pt idx="2540">
                  <c:v>9.7712979005326621E-6</c:v>
                </c:pt>
                <c:pt idx="2541">
                  <c:v>1.0221103154385559E-5</c:v>
                </c:pt>
                <c:pt idx="2542">
                  <c:v>1.0635767245566585E-5</c:v>
                </c:pt>
                <c:pt idx="2543">
                  <c:v>1.1018882912566153E-5</c:v>
                </c:pt>
                <c:pt idx="2544">
                  <c:v>1.1376436846600729E-5</c:v>
                </c:pt>
                <c:pt idx="2545">
                  <c:v>1.1712155688352153E-5</c:v>
                </c:pt>
                <c:pt idx="2546">
                  <c:v>1.2018215211459558E-5</c:v>
                </c:pt>
                <c:pt idx="2547">
                  <c:v>1.229865600275949E-5</c:v>
                </c:pt>
                <c:pt idx="2548">
                  <c:v>1.2555731779585202E-5</c:v>
                </c:pt>
                <c:pt idx="2549">
                  <c:v>1.2795615610439973E-5</c:v>
                </c:pt>
                <c:pt idx="2550">
                  <c:v>1.3029803172937748E-5</c:v>
                </c:pt>
                <c:pt idx="2551">
                  <c:v>1.3261406786477008E-5</c:v>
                </c:pt>
                <c:pt idx="2552">
                  <c:v>1.34637853585519E-5</c:v>
                </c:pt>
                <c:pt idx="2553">
                  <c:v>1.3595065526077346E-5</c:v>
                </c:pt>
                <c:pt idx="2554">
                  <c:v>1.3622624029093989E-5</c:v>
                </c:pt>
                <c:pt idx="2555">
                  <c:v>1.3533864116496698E-5</c:v>
                </c:pt>
                <c:pt idx="2556">
                  <c:v>1.3341672057443743E-5</c:v>
                </c:pt>
                <c:pt idx="2557">
                  <c:v>1.3064434964742425E-5</c:v>
                </c:pt>
                <c:pt idx="2558">
                  <c:v>1.2723247850100181E-5</c:v>
                </c:pt>
                <c:pt idx="2559">
                  <c:v>1.2333617121363724E-5</c:v>
                </c:pt>
                <c:pt idx="2560">
                  <c:v>1.191071443111479E-5</c:v>
                </c:pt>
                <c:pt idx="2561">
                  <c:v>1.147211624150766E-5</c:v>
                </c:pt>
                <c:pt idx="2562">
                  <c:v>1.1041917695449849E-5</c:v>
                </c:pt>
                <c:pt idx="2563">
                  <c:v>1.0645852427194793E-5</c:v>
                </c:pt>
                <c:pt idx="2564">
                  <c:v>1.0307937771696979E-5</c:v>
                </c:pt>
                <c:pt idx="2565">
                  <c:v>1.0041454466521069E-5</c:v>
                </c:pt>
                <c:pt idx="2566">
                  <c:v>9.8469462627126334E-6</c:v>
                </c:pt>
                <c:pt idx="2567">
                  <c:v>9.72166183383137E-6</c:v>
                </c:pt>
                <c:pt idx="2568">
                  <c:v>9.653977028565322E-6</c:v>
                </c:pt>
                <c:pt idx="2569">
                  <c:v>9.6294819887910188E-6</c:v>
                </c:pt>
                <c:pt idx="2570">
                  <c:v>9.6330892032495597E-6</c:v>
                </c:pt>
                <c:pt idx="2571">
                  <c:v>9.6547062522282571E-6</c:v>
                </c:pt>
                <c:pt idx="2572">
                  <c:v>9.6854648348776167E-6</c:v>
                </c:pt>
                <c:pt idx="2573">
                  <c:v>9.7212899840341461E-6</c:v>
                </c:pt>
                <c:pt idx="2574">
                  <c:v>9.7597108437870931E-6</c:v>
                </c:pt>
                <c:pt idx="2575">
                  <c:v>9.8041075378914907E-6</c:v>
                </c:pt>
                <c:pt idx="2576">
                  <c:v>9.8509886590377165E-6</c:v>
                </c:pt>
                <c:pt idx="2577">
                  <c:v>9.8912624345800562E-6</c:v>
                </c:pt>
                <c:pt idx="2578">
                  <c:v>9.9257386103960292E-6</c:v>
                </c:pt>
                <c:pt idx="2579">
                  <c:v>9.9559823936700819E-6</c:v>
                </c:pt>
                <c:pt idx="2580">
                  <c:v>9.9828623386863187E-6</c:v>
                </c:pt>
                <c:pt idx="2581">
                  <c:v>1.0002044721492446E-5</c:v>
                </c:pt>
                <c:pt idx="2582">
                  <c:v>1.0019050290192097E-5</c:v>
                </c:pt>
                <c:pt idx="2583">
                  <c:v>1.0032149174182396E-5</c:v>
                </c:pt>
                <c:pt idx="2584">
                  <c:v>1.0039974305262539E-5</c:v>
                </c:pt>
                <c:pt idx="2585">
                  <c:v>1.0038967325176341E-5</c:v>
                </c:pt>
                <c:pt idx="2586">
                  <c:v>1.0035741912714996E-5</c:v>
                </c:pt>
                <c:pt idx="2587">
                  <c:v>1.0032654021370676E-5</c:v>
                </c:pt>
                <c:pt idx="2588">
                  <c:v>1.0022801358919806E-5</c:v>
                </c:pt>
                <c:pt idx="2589">
                  <c:v>1.0008665638270243E-5</c:v>
                </c:pt>
                <c:pt idx="2590">
                  <c:v>9.9907716109604806E-6</c:v>
                </c:pt>
                <c:pt idx="2591">
                  <c:v>9.9739288961578811E-6</c:v>
                </c:pt>
                <c:pt idx="2592">
                  <c:v>9.9550170318297247E-6</c:v>
                </c:pt>
                <c:pt idx="2593">
                  <c:v>9.9372243358038311E-6</c:v>
                </c:pt>
                <c:pt idx="2594">
                  <c:v>9.9232849445884591E-6</c:v>
                </c:pt>
                <c:pt idx="2595">
                  <c:v>9.9061907110098925E-6</c:v>
                </c:pt>
                <c:pt idx="2596">
                  <c:v>9.8702027078896808E-6</c:v>
                </c:pt>
                <c:pt idx="2597">
                  <c:v>9.8131450259457109E-6</c:v>
                </c:pt>
                <c:pt idx="2598">
                  <c:v>9.7407573612073907E-6</c:v>
                </c:pt>
                <c:pt idx="2599">
                  <c:v>9.6524217735849654E-6</c:v>
                </c:pt>
                <c:pt idx="2600">
                  <c:v>9.555834015650525E-6</c:v>
                </c:pt>
                <c:pt idx="2601">
                  <c:v>9.453425134695674E-6</c:v>
                </c:pt>
                <c:pt idx="2602">
                  <c:v>9.3495949008643318E-6</c:v>
                </c:pt>
                <c:pt idx="2603">
                  <c:v>9.2408419547845186E-6</c:v>
                </c:pt>
                <c:pt idx="2604">
                  <c:v>9.122401009677389E-6</c:v>
                </c:pt>
                <c:pt idx="2605">
                  <c:v>9.0035773578942156E-6</c:v>
                </c:pt>
                <c:pt idx="2606">
                  <c:v>8.8917944240724106E-6</c:v>
                </c:pt>
                <c:pt idx="2607">
                  <c:v>8.794598678162755E-6</c:v>
                </c:pt>
                <c:pt idx="2608">
                  <c:v>8.7038392812709253E-6</c:v>
                </c:pt>
                <c:pt idx="2609">
                  <c:v>8.5956445622535974E-6</c:v>
                </c:pt>
                <c:pt idx="2610">
                  <c:v>8.4428307631067327E-6</c:v>
                </c:pt>
                <c:pt idx="2611">
                  <c:v>8.2266474257778504E-6</c:v>
                </c:pt>
                <c:pt idx="2612">
                  <c:v>7.9385950230001753E-6</c:v>
                </c:pt>
                <c:pt idx="2613">
                  <c:v>7.5880248080826037E-6</c:v>
                </c:pt>
                <c:pt idx="2614">
                  <c:v>7.191357885070778E-6</c:v>
                </c:pt>
                <c:pt idx="2615">
                  <c:v>6.756266483297348E-6</c:v>
                </c:pt>
                <c:pt idx="2616">
                  <c:v>6.3000945457548013E-6</c:v>
                </c:pt>
                <c:pt idx="2617">
                  <c:v>5.8208516355500781E-6</c:v>
                </c:pt>
                <c:pt idx="2618">
                  <c:v>5.3399801861093422E-6</c:v>
                </c:pt>
                <c:pt idx="2619">
                  <c:v>4.9113124669179245E-6</c:v>
                </c:pt>
                <c:pt idx="2620">
                  <c:v>4.5820761161086962E-6</c:v>
                </c:pt>
                <c:pt idx="2621">
                  <c:v>4.3841181233858708E-6</c:v>
                </c:pt>
                <c:pt idx="2622">
                  <c:v>4.3299239562714418E-6</c:v>
                </c:pt>
                <c:pt idx="2623">
                  <c:v>4.4082747888686241E-6</c:v>
                </c:pt>
                <c:pt idx="2624">
                  <c:v>4.5997186245972463E-6</c:v>
                </c:pt>
                <c:pt idx="2625">
                  <c:v>4.8802797468603742E-6</c:v>
                </c:pt>
                <c:pt idx="2626">
                  <c:v>5.2217301419824213E-6</c:v>
                </c:pt>
                <c:pt idx="2627">
                  <c:v>5.6166509090368744E-6</c:v>
                </c:pt>
                <c:pt idx="2628">
                  <c:v>6.0468566930857578E-6</c:v>
                </c:pt>
                <c:pt idx="2629">
                  <c:v>6.4776053235167921E-6</c:v>
                </c:pt>
                <c:pt idx="2630">
                  <c:v>6.8931542543416903E-6</c:v>
                </c:pt>
                <c:pt idx="2631">
                  <c:v>7.2943177551448925E-6</c:v>
                </c:pt>
                <c:pt idx="2632">
                  <c:v>7.6847600392826762E-6</c:v>
                </c:pt>
                <c:pt idx="2633">
                  <c:v>8.0680729404573575E-6</c:v>
                </c:pt>
                <c:pt idx="2634">
                  <c:v>8.4370974906895552E-6</c:v>
                </c:pt>
                <c:pt idx="2635">
                  <c:v>8.7900351493301515E-6</c:v>
                </c:pt>
                <c:pt idx="2636">
                  <c:v>9.1146835431596956E-6</c:v>
                </c:pt>
                <c:pt idx="2637">
                  <c:v>9.381719646986844E-6</c:v>
                </c:pt>
                <c:pt idx="2638">
                  <c:v>9.5732847184167912E-6</c:v>
                </c:pt>
                <c:pt idx="2639">
                  <c:v>9.681879334271985E-6</c:v>
                </c:pt>
                <c:pt idx="2640">
                  <c:v>9.6816558625178727E-6</c:v>
                </c:pt>
                <c:pt idx="2641">
                  <c:v>9.5451924164321606E-6</c:v>
                </c:pt>
                <c:pt idx="2642">
                  <c:v>9.2569771597581981E-6</c:v>
                </c:pt>
                <c:pt idx="2643">
                  <c:v>8.8204146441708191E-6</c:v>
                </c:pt>
                <c:pt idx="2644">
                  <c:v>8.2613443591598255E-6</c:v>
                </c:pt>
                <c:pt idx="2645">
                  <c:v>7.6101277046184839E-6</c:v>
                </c:pt>
                <c:pt idx="2646">
                  <c:v>6.9268107320906875E-6</c:v>
                </c:pt>
                <c:pt idx="2647">
                  <c:v>6.2846234229125793E-6</c:v>
                </c:pt>
                <c:pt idx="2648">
                  <c:v>5.7298343865869106E-6</c:v>
                </c:pt>
                <c:pt idx="2649">
                  <c:v>5.2891335718754931E-6</c:v>
                </c:pt>
                <c:pt idx="2650">
                  <c:v>4.9857729002028908E-6</c:v>
                </c:pt>
                <c:pt idx="2651">
                  <c:v>4.8246379893043017E-6</c:v>
                </c:pt>
                <c:pt idx="2652">
                  <c:v>4.8012051190332303E-6</c:v>
                </c:pt>
                <c:pt idx="2653">
                  <c:v>4.9014507570617906E-6</c:v>
                </c:pt>
                <c:pt idx="2654">
                  <c:v>5.1020325074560983E-6</c:v>
                </c:pt>
                <c:pt idx="2655">
                  <c:v>5.3769842167298509E-6</c:v>
                </c:pt>
                <c:pt idx="2656">
                  <c:v>5.6915637143260367E-6</c:v>
                </c:pt>
                <c:pt idx="2657">
                  <c:v>6.0275856453501287E-6</c:v>
                </c:pt>
                <c:pt idx="2658">
                  <c:v>6.3836024192968738E-6</c:v>
                </c:pt>
                <c:pt idx="2659">
                  <c:v>6.7572617017196955E-6</c:v>
                </c:pt>
                <c:pt idx="2660">
                  <c:v>7.1392446292160681E-6</c:v>
                </c:pt>
                <c:pt idx="2661">
                  <c:v>7.528284560093384E-6</c:v>
                </c:pt>
                <c:pt idx="2662">
                  <c:v>7.9287695028989306E-6</c:v>
                </c:pt>
                <c:pt idx="2663">
                  <c:v>8.3419398616538698E-6</c:v>
                </c:pt>
                <c:pt idx="2664">
                  <c:v>8.7677847794822617E-6</c:v>
                </c:pt>
                <c:pt idx="2665">
                  <c:v>9.2019669135295835E-6</c:v>
                </c:pt>
                <c:pt idx="2666">
                  <c:v>9.6257797762359797E-6</c:v>
                </c:pt>
                <c:pt idx="2667">
                  <c:v>9.9875525317165718E-6</c:v>
                </c:pt>
                <c:pt idx="2668">
                  <c:v>1.0242607110371803E-5</c:v>
                </c:pt>
                <c:pt idx="2669">
                  <c:v>1.0366317284680046E-5</c:v>
                </c:pt>
                <c:pt idx="2670">
                  <c:v>1.035814292242478E-5</c:v>
                </c:pt>
                <c:pt idx="2671">
                  <c:v>1.0232352741591773E-5</c:v>
                </c:pt>
                <c:pt idx="2672">
                  <c:v>9.9999855241114513E-6</c:v>
                </c:pt>
                <c:pt idx="2673">
                  <c:v>9.6815979589045348E-6</c:v>
                </c:pt>
                <c:pt idx="2674">
                  <c:v>9.2946136064343495E-6</c:v>
                </c:pt>
                <c:pt idx="2675">
                  <c:v>8.8553133354830099E-6</c:v>
                </c:pt>
                <c:pt idx="2676">
                  <c:v>8.3863238893107275E-6</c:v>
                </c:pt>
                <c:pt idx="2677">
                  <c:v>7.9245533957503424E-6</c:v>
                </c:pt>
                <c:pt idx="2678">
                  <c:v>7.4956233007666572E-6</c:v>
                </c:pt>
                <c:pt idx="2679">
                  <c:v>7.1158117589567129E-6</c:v>
                </c:pt>
                <c:pt idx="2680">
                  <c:v>6.7933609883575737E-6</c:v>
                </c:pt>
                <c:pt idx="2681">
                  <c:v>6.5277281425046809E-6</c:v>
                </c:pt>
                <c:pt idx="2682">
                  <c:v>6.3221702999830276E-6</c:v>
                </c:pt>
                <c:pt idx="2683">
                  <c:v>6.1642019931367248E-6</c:v>
                </c:pt>
                <c:pt idx="2684">
                  <c:v>6.0466757442742677E-6</c:v>
                </c:pt>
                <c:pt idx="2685">
                  <c:v>5.9632583451228258E-6</c:v>
                </c:pt>
                <c:pt idx="2686">
                  <c:v>5.9053547275150299E-6</c:v>
                </c:pt>
                <c:pt idx="2687">
                  <c:v>5.8671745296632359E-6</c:v>
                </c:pt>
                <c:pt idx="2688">
                  <c:v>5.8460939938429523E-6</c:v>
                </c:pt>
                <c:pt idx="2689">
                  <c:v>5.8385846184436701E-6</c:v>
                </c:pt>
                <c:pt idx="2690">
                  <c:v>5.8414797993383126E-6</c:v>
                </c:pt>
                <c:pt idx="2691">
                  <c:v>5.8480844307138315E-6</c:v>
                </c:pt>
                <c:pt idx="2692">
                  <c:v>5.8450083010328449E-6</c:v>
                </c:pt>
                <c:pt idx="2693">
                  <c:v>5.8370465536015153E-6</c:v>
                </c:pt>
                <c:pt idx="2694">
                  <c:v>5.8244706116285409E-6</c:v>
                </c:pt>
                <c:pt idx="2695">
                  <c:v>5.8098137584562594E-6</c:v>
                </c:pt>
                <c:pt idx="2696">
                  <c:v>5.8028472294511381E-6</c:v>
                </c:pt>
                <c:pt idx="2697">
                  <c:v>5.7996806253458766E-6</c:v>
                </c:pt>
                <c:pt idx="2698">
                  <c:v>5.7997710997668285E-6</c:v>
                </c:pt>
                <c:pt idx="2699">
                  <c:v>5.8073709495718566E-6</c:v>
                </c:pt>
                <c:pt idx="2700">
                  <c:v>5.8146089017572078E-6</c:v>
                </c:pt>
                <c:pt idx="2701">
                  <c:v>5.7968759188755056E-6</c:v>
                </c:pt>
                <c:pt idx="2702">
                  <c:v>5.7286582193894963E-6</c:v>
                </c:pt>
                <c:pt idx="2703">
                  <c:v>5.5866134073810421E-6</c:v>
                </c:pt>
                <c:pt idx="2704">
                  <c:v>5.3691129437230358E-6</c:v>
                </c:pt>
                <c:pt idx="2705">
                  <c:v>5.0890946678815406E-6</c:v>
                </c:pt>
                <c:pt idx="2706">
                  <c:v>4.7566917129767604E-6</c:v>
                </c:pt>
                <c:pt idx="2707">
                  <c:v>4.3899084851525069E-6</c:v>
                </c:pt>
                <c:pt idx="2708">
                  <c:v>3.9900116259678114E-6</c:v>
                </c:pt>
                <c:pt idx="2709">
                  <c:v>3.5545583265860643E-6</c:v>
                </c:pt>
                <c:pt idx="2710">
                  <c:v>3.1010101467047032E-6</c:v>
                </c:pt>
                <c:pt idx="2711">
                  <c:v>2.6779518404826782E-6</c:v>
                </c:pt>
                <c:pt idx="2712">
                  <c:v>2.3435584487112433E-6</c:v>
                </c:pt>
                <c:pt idx="2713">
                  <c:v>2.1348340021131134E-6</c:v>
                </c:pt>
                <c:pt idx="2714">
                  <c:v>2.0574783879211541E-6</c:v>
                </c:pt>
                <c:pt idx="2715">
                  <c:v>2.0945728929640452E-6</c:v>
                </c:pt>
                <c:pt idx="2716">
                  <c:v>2.2240417629950785E-6</c:v>
                </c:pt>
                <c:pt idx="2717">
                  <c:v>2.4373804041382288E-6</c:v>
                </c:pt>
                <c:pt idx="2718">
                  <c:v>2.7470742840108905E-6</c:v>
                </c:pt>
                <c:pt idx="2719">
                  <c:v>3.1567423786619846E-6</c:v>
                </c:pt>
                <c:pt idx="2720">
                  <c:v>3.6532658997402681E-6</c:v>
                </c:pt>
                <c:pt idx="2721">
                  <c:v>4.2048883319702342E-6</c:v>
                </c:pt>
                <c:pt idx="2722">
                  <c:v>4.7735199518929381E-6</c:v>
                </c:pt>
                <c:pt idx="2723">
                  <c:v>5.3329231827017776E-6</c:v>
                </c:pt>
                <c:pt idx="2724">
                  <c:v>5.8712458777518926E-6</c:v>
                </c:pt>
                <c:pt idx="2725">
                  <c:v>6.3817929312226082E-6</c:v>
                </c:pt>
                <c:pt idx="2726">
                  <c:v>6.8542502612551861E-6</c:v>
                </c:pt>
                <c:pt idx="2727">
                  <c:v>7.2600279565928969E-6</c:v>
                </c:pt>
                <c:pt idx="2728">
                  <c:v>7.5677856842427858E-6</c:v>
                </c:pt>
                <c:pt idx="2729">
                  <c:v>7.7604599718599343E-6</c:v>
                </c:pt>
                <c:pt idx="2730">
                  <c:v>7.8336809058285208E-6</c:v>
                </c:pt>
                <c:pt idx="2731">
                  <c:v>7.7989930198900686E-6</c:v>
                </c:pt>
                <c:pt idx="2732">
                  <c:v>7.6770878099308433E-6</c:v>
                </c:pt>
                <c:pt idx="2733">
                  <c:v>7.4783426898984819E-6</c:v>
                </c:pt>
                <c:pt idx="2734">
                  <c:v>7.1929864243001744E-6</c:v>
                </c:pt>
                <c:pt idx="2735">
                  <c:v>6.8138986777215597E-6</c:v>
                </c:pt>
                <c:pt idx="2736">
                  <c:v>6.3579076889534623E-6</c:v>
                </c:pt>
                <c:pt idx="2737">
                  <c:v>5.8561366525509129E-6</c:v>
                </c:pt>
                <c:pt idx="2738">
                  <c:v>5.3321089130685764E-6</c:v>
                </c:pt>
                <c:pt idx="2739">
                  <c:v>4.8100716104974557E-6</c:v>
                </c:pt>
                <c:pt idx="2740">
                  <c:v>4.3091148436717172E-6</c:v>
                </c:pt>
                <c:pt idx="2741">
                  <c:v>3.8364765648770829E-6</c:v>
                </c:pt>
                <c:pt idx="2742">
                  <c:v>3.3902568115836786E-6</c:v>
                </c:pt>
                <c:pt idx="2743">
                  <c:v>2.9812220377523695E-6</c:v>
                </c:pt>
                <c:pt idx="2744">
                  <c:v>2.6537047005941799E-6</c:v>
                </c:pt>
                <c:pt idx="2745">
                  <c:v>2.4637084553033671E-6</c:v>
                </c:pt>
                <c:pt idx="2746">
                  <c:v>2.4301424519362926E-6</c:v>
                </c:pt>
                <c:pt idx="2747">
                  <c:v>2.5404307486181469E-6</c:v>
                </c:pt>
                <c:pt idx="2748">
                  <c:v>2.7762070416245841E-6</c:v>
                </c:pt>
                <c:pt idx="2749">
                  <c:v>3.1067100340613371E-6</c:v>
                </c:pt>
                <c:pt idx="2750">
                  <c:v>3.4948452209057519E-6</c:v>
                </c:pt>
                <c:pt idx="2751">
                  <c:v>3.9148273974582223E-6</c:v>
                </c:pt>
                <c:pt idx="2752">
                  <c:v>4.3531758777152623E-6</c:v>
                </c:pt>
                <c:pt idx="2753">
                  <c:v>4.7963195013053067E-6</c:v>
                </c:pt>
                <c:pt idx="2754">
                  <c:v>5.2227253604086092E-6</c:v>
                </c:pt>
                <c:pt idx="2755">
                  <c:v>5.5929466155828328E-6</c:v>
                </c:pt>
                <c:pt idx="2756">
                  <c:v>5.8973025056997817E-6</c:v>
                </c:pt>
                <c:pt idx="2757">
                  <c:v>6.1609449146444276E-6</c:v>
                </c:pt>
                <c:pt idx="2758">
                  <c:v>6.4101114192364796E-6</c:v>
                </c:pt>
                <c:pt idx="2759">
                  <c:v>6.6670587224115429E-6</c:v>
                </c:pt>
                <c:pt idx="2760">
                  <c:v>6.952686411194031E-6</c:v>
                </c:pt>
                <c:pt idx="2761">
                  <c:v>7.2745038609898711E-6</c:v>
                </c:pt>
                <c:pt idx="2762">
                  <c:v>7.6193018090390704E-6</c:v>
                </c:pt>
                <c:pt idx="2763">
                  <c:v>7.9785756614807088E-6</c:v>
                </c:pt>
                <c:pt idx="2764">
                  <c:v>8.3380150820784597E-6</c:v>
                </c:pt>
                <c:pt idx="2765">
                  <c:v>8.6879438334845193E-6</c:v>
                </c:pt>
                <c:pt idx="2766">
                  <c:v>8.9969329177428658E-6</c:v>
                </c:pt>
                <c:pt idx="2767">
                  <c:v>9.2254124501898555E-6</c:v>
                </c:pt>
                <c:pt idx="2768">
                  <c:v>9.3474578954715552E-6</c:v>
                </c:pt>
                <c:pt idx="2769">
                  <c:v>9.3483246402586088E-6</c:v>
                </c:pt>
                <c:pt idx="2770">
                  <c:v>9.2341007070630654E-6</c:v>
                </c:pt>
                <c:pt idx="2771">
                  <c:v>9.0189697679763584E-6</c:v>
                </c:pt>
                <c:pt idx="2772">
                  <c:v>8.7248003908646663E-6</c:v>
                </c:pt>
                <c:pt idx="2773">
                  <c:v>8.3709486693431661E-6</c:v>
                </c:pt>
                <c:pt idx="2774">
                  <c:v>7.9753095355369343E-6</c:v>
                </c:pt>
                <c:pt idx="2775">
                  <c:v>7.5567206648093413E-6</c:v>
                </c:pt>
                <c:pt idx="2776">
                  <c:v>7.1450349909761515E-6</c:v>
                </c:pt>
                <c:pt idx="2777">
                  <c:v>6.7606997290308283E-6</c:v>
                </c:pt>
                <c:pt idx="2778">
                  <c:v>6.3954545660238878E-6</c:v>
                </c:pt>
                <c:pt idx="2779">
                  <c:v>6.040613959292891E-6</c:v>
                </c:pt>
                <c:pt idx="2780">
                  <c:v>5.6736497826578784E-6</c:v>
                </c:pt>
                <c:pt idx="2781">
                  <c:v>5.2806289780315187E-6</c:v>
                </c:pt>
                <c:pt idx="2782">
                  <c:v>4.8643562520043509E-6</c:v>
                </c:pt>
                <c:pt idx="2783">
                  <c:v>4.4251935021323226E-6</c:v>
                </c:pt>
                <c:pt idx="2784">
                  <c:v>3.9702882062000308E-6</c:v>
                </c:pt>
                <c:pt idx="2785">
                  <c:v>3.5133019990301188E-6</c:v>
                </c:pt>
                <c:pt idx="2786">
                  <c:v>3.0583062287270928E-6</c:v>
                </c:pt>
                <c:pt idx="2787">
                  <c:v>2.6148911819003213E-6</c:v>
                </c:pt>
                <c:pt idx="2788">
                  <c:v>2.2265750462634208E-6</c:v>
                </c:pt>
                <c:pt idx="2789">
                  <c:v>1.9413997294580995E-6</c:v>
                </c:pt>
                <c:pt idx="2790">
                  <c:v>1.7951930949931914E-6</c:v>
                </c:pt>
                <c:pt idx="2791">
                  <c:v>1.7988120710924463E-6</c:v>
                </c:pt>
                <c:pt idx="2792">
                  <c:v>1.9379617022074232E-6</c:v>
                </c:pt>
                <c:pt idx="2793">
                  <c:v>2.194366158946915E-6</c:v>
                </c:pt>
                <c:pt idx="2794">
                  <c:v>2.5423307110633334E-6</c:v>
                </c:pt>
                <c:pt idx="2795">
                  <c:v>2.9496464712777555E-6</c:v>
                </c:pt>
                <c:pt idx="2796">
                  <c:v>3.3994852006716856E-6</c:v>
                </c:pt>
                <c:pt idx="2797">
                  <c:v>3.8712187354271242E-6</c:v>
                </c:pt>
                <c:pt idx="2798">
                  <c:v>4.3395142429448876E-6</c:v>
                </c:pt>
                <c:pt idx="2799">
                  <c:v>4.781843596904205E-6</c:v>
                </c:pt>
                <c:pt idx="2800">
                  <c:v>5.1947687700355472E-6</c:v>
                </c:pt>
                <c:pt idx="2801">
                  <c:v>5.5869753050225266E-6</c:v>
                </c:pt>
                <c:pt idx="2802">
                  <c:v>5.9733010038089601E-6</c:v>
                </c:pt>
                <c:pt idx="2803">
                  <c:v>6.3585410097751734E-6</c:v>
                </c:pt>
                <c:pt idx="2804">
                  <c:v>6.7369049611672123E-6</c:v>
                </c:pt>
                <c:pt idx="2805">
                  <c:v>7.1050453050656705E-6</c:v>
                </c:pt>
                <c:pt idx="2806">
                  <c:v>7.4526479595550696E-6</c:v>
                </c:pt>
                <c:pt idx="2807">
                  <c:v>7.7844537834315755E-6</c:v>
                </c:pt>
                <c:pt idx="2808">
                  <c:v>8.0968438004665735E-6</c:v>
                </c:pt>
                <c:pt idx="2809">
                  <c:v>8.3692368936404994E-6</c:v>
                </c:pt>
                <c:pt idx="2810">
                  <c:v>8.5691446097668377E-6</c:v>
                </c:pt>
                <c:pt idx="2811">
                  <c:v>8.6715073487692676E-6</c:v>
                </c:pt>
                <c:pt idx="2812">
                  <c:v>8.6616764002189694E-6</c:v>
                </c:pt>
                <c:pt idx="2813">
                  <c:v>8.5431847894500612E-6</c:v>
                </c:pt>
                <c:pt idx="2814">
                  <c:v>8.3411789719322706E-6</c:v>
                </c:pt>
                <c:pt idx="2815">
                  <c:v>8.0826393192687995E-6</c:v>
                </c:pt>
                <c:pt idx="2816">
                  <c:v>7.7900270066064018E-6</c:v>
                </c:pt>
                <c:pt idx="2817">
                  <c:v>7.4768046250420733E-6</c:v>
                </c:pt>
                <c:pt idx="2818">
                  <c:v>7.1449445165889099E-6</c:v>
                </c:pt>
                <c:pt idx="2819">
                  <c:v>6.7970704388412285E-6</c:v>
                </c:pt>
                <c:pt idx="2820">
                  <c:v>6.4312824294258215E-6</c:v>
                </c:pt>
                <c:pt idx="2821">
                  <c:v>6.0449567306206237E-6</c:v>
                </c:pt>
                <c:pt idx="2822">
                  <c:v>5.644517025007161E-6</c:v>
                </c:pt>
                <c:pt idx="2823">
                  <c:v>5.2379250600741748E-6</c:v>
                </c:pt>
                <c:pt idx="2824">
                  <c:v>4.8314235694761277E-6</c:v>
                </c:pt>
                <c:pt idx="2825">
                  <c:v>4.4271839389872149E-6</c:v>
                </c:pt>
                <c:pt idx="2826">
                  <c:v>4.0354297760234916E-6</c:v>
                </c:pt>
                <c:pt idx="2827">
                  <c:v>3.657789619879493E-6</c:v>
                </c:pt>
                <c:pt idx="2828">
                  <c:v>3.3025871155419409E-6</c:v>
                </c:pt>
                <c:pt idx="2829">
                  <c:v>2.9981407510345719E-6</c:v>
                </c:pt>
                <c:pt idx="2830">
                  <c:v>2.7925829084739039E-6</c:v>
                </c:pt>
                <c:pt idx="2831">
                  <c:v>2.7227366697166476E-6</c:v>
                </c:pt>
                <c:pt idx="2832">
                  <c:v>2.7917686388777096E-6</c:v>
                </c:pt>
                <c:pt idx="2833">
                  <c:v>2.9825791537830338E-6</c:v>
                </c:pt>
                <c:pt idx="2834">
                  <c:v>3.26567355931173E-6</c:v>
                </c:pt>
                <c:pt idx="2835">
                  <c:v>3.6273902206223595E-6</c:v>
                </c:pt>
                <c:pt idx="2836">
                  <c:v>4.0543389261580702E-6</c:v>
                </c:pt>
                <c:pt idx="2837">
                  <c:v>4.5440768670465304E-6</c:v>
                </c:pt>
                <c:pt idx="2838">
                  <c:v>5.0952469272657697E-6</c:v>
                </c:pt>
                <c:pt idx="2839">
                  <c:v>5.6895732774921635E-6</c:v>
                </c:pt>
                <c:pt idx="2840">
                  <c:v>6.2824520372487134E-6</c:v>
                </c:pt>
                <c:pt idx="2841">
                  <c:v>6.835974431923816E-6</c:v>
                </c:pt>
                <c:pt idx="2842">
                  <c:v>7.3381073659753487E-6</c:v>
                </c:pt>
                <c:pt idx="2843">
                  <c:v>7.7945959639484962E-6</c:v>
                </c:pt>
                <c:pt idx="2844">
                  <c:v>8.2136372066721021E-6</c:v>
                </c:pt>
                <c:pt idx="2845">
                  <c:v>8.5771642608026859E-6</c:v>
                </c:pt>
                <c:pt idx="2846">
                  <c:v>8.8554418091171119E-6</c:v>
                </c:pt>
                <c:pt idx="2847">
                  <c:v>9.018306590635113E-6</c:v>
                </c:pt>
                <c:pt idx="2848">
                  <c:v>9.0548573444794678E-6</c:v>
                </c:pt>
                <c:pt idx="2849">
                  <c:v>8.9716453222438105E-6</c:v>
                </c:pt>
                <c:pt idx="2850">
                  <c:v>8.7969066801744855E-6</c:v>
                </c:pt>
                <c:pt idx="2851">
                  <c:v>8.5538146269972784E-6</c:v>
                </c:pt>
                <c:pt idx="2852">
                  <c:v>8.2583044192351078E-6</c:v>
                </c:pt>
                <c:pt idx="2853">
                  <c:v>7.9195230189455459E-6</c:v>
                </c:pt>
                <c:pt idx="2854">
                  <c:v>7.5522421818686957E-6</c:v>
                </c:pt>
                <c:pt idx="2855">
                  <c:v>7.1799581103580668E-6</c:v>
                </c:pt>
                <c:pt idx="2856">
                  <c:v>6.8338935206841978E-6</c:v>
                </c:pt>
                <c:pt idx="2857">
                  <c:v>6.5440135349688919E-6</c:v>
                </c:pt>
                <c:pt idx="2858">
                  <c:v>6.320089388721312E-6</c:v>
                </c:pt>
                <c:pt idx="2859">
                  <c:v>6.1532545904486562E-6</c:v>
                </c:pt>
                <c:pt idx="2860">
                  <c:v>6.0286713381635591E-6</c:v>
                </c:pt>
                <c:pt idx="2861">
                  <c:v>5.9393731028539179E-6</c:v>
                </c:pt>
                <c:pt idx="2862">
                  <c:v>5.8784838299742897E-6</c:v>
                </c:pt>
                <c:pt idx="2863">
                  <c:v>5.8441940313963207E-6</c:v>
                </c:pt>
                <c:pt idx="2864">
                  <c:v>5.8307133454029043E-6</c:v>
                </c:pt>
                <c:pt idx="2865">
                  <c:v>5.8399417344961578E-6</c:v>
                </c:pt>
                <c:pt idx="2866">
                  <c:v>5.8694363897110078E-6</c:v>
                </c:pt>
                <c:pt idx="2867">
                  <c:v>5.9152164373745274E-6</c:v>
                </c:pt>
                <c:pt idx="2868">
                  <c:v>5.9720343621806447E-6</c:v>
                </c:pt>
                <c:pt idx="2869">
                  <c:v>6.0423329729465351E-6</c:v>
                </c:pt>
                <c:pt idx="2870">
                  <c:v>6.1267455904940308E-6</c:v>
                </c:pt>
                <c:pt idx="2871">
                  <c:v>6.2214722899564266E-6</c:v>
                </c:pt>
                <c:pt idx="2872">
                  <c:v>6.3262416480750225E-6</c:v>
                </c:pt>
                <c:pt idx="2873">
                  <c:v>6.4343585591249779E-6</c:v>
                </c:pt>
                <c:pt idx="2874">
                  <c:v>6.5436516373606958E-6</c:v>
                </c:pt>
                <c:pt idx="2875">
                  <c:v>6.6467924562500782E-6</c:v>
                </c:pt>
                <c:pt idx="2876">
                  <c:v>6.739257295624064E-6</c:v>
                </c:pt>
                <c:pt idx="2877">
                  <c:v>6.8121796640864182E-6</c:v>
                </c:pt>
                <c:pt idx="2878">
                  <c:v>6.8678214216173416E-6</c:v>
                </c:pt>
                <c:pt idx="2879">
                  <c:v>6.90464450346031E-6</c:v>
                </c:pt>
                <c:pt idx="2880">
                  <c:v>6.9198442030742981E-6</c:v>
                </c:pt>
                <c:pt idx="2881">
                  <c:v>6.9124253020768273E-6</c:v>
                </c:pt>
                <c:pt idx="2882">
                  <c:v>6.8806687867744542E-6</c:v>
                </c:pt>
                <c:pt idx="2883">
                  <c:v>6.8288269541290089E-6</c:v>
                </c:pt>
                <c:pt idx="2884">
                  <c:v>6.7519237119842801E-6</c:v>
                </c:pt>
                <c:pt idx="2885">
                  <c:v>6.6507733299548323E-6</c:v>
                </c:pt>
                <c:pt idx="2886">
                  <c:v>6.5295376305640708E-6</c:v>
                </c:pt>
                <c:pt idx="2887">
                  <c:v>6.3994354397322773E-6</c:v>
                </c:pt>
                <c:pt idx="2888">
                  <c:v>6.2565763581272467E-6</c:v>
                </c:pt>
                <c:pt idx="2889">
                  <c:v>6.104488887491433E-6</c:v>
                </c:pt>
                <c:pt idx="2890">
                  <c:v>5.9565632393567423E-6</c:v>
                </c:pt>
                <c:pt idx="2891">
                  <c:v>5.8244706116285409E-6</c:v>
                </c:pt>
                <c:pt idx="2892">
                  <c:v>5.7152680078018165E-6</c:v>
                </c:pt>
                <c:pt idx="2893">
                  <c:v>5.6257888236993674E-6</c:v>
                </c:pt>
                <c:pt idx="2894">
                  <c:v>5.5605567794701624E-6</c:v>
                </c:pt>
                <c:pt idx="2895">
                  <c:v>5.5186671310936451E-6</c:v>
                </c:pt>
                <c:pt idx="2896">
                  <c:v>5.4971342233003456E-6</c:v>
                </c:pt>
                <c:pt idx="2897">
                  <c:v>5.490981963916346E-6</c:v>
                </c:pt>
                <c:pt idx="2898">
                  <c:v>5.5069054587692387E-6</c:v>
                </c:pt>
                <c:pt idx="2899">
                  <c:v>5.5496093767635904E-6</c:v>
                </c:pt>
                <c:pt idx="2900">
                  <c:v>5.6116748169059323E-6</c:v>
                </c:pt>
                <c:pt idx="2901">
                  <c:v>5.6819734276686328E-6</c:v>
                </c:pt>
                <c:pt idx="2902">
                  <c:v>5.7543529496959153E-6</c:v>
                </c:pt>
                <c:pt idx="2903">
                  <c:v>5.832794256698032E-6</c:v>
                </c:pt>
                <c:pt idx="2904">
                  <c:v>5.9163926046088427E-6</c:v>
                </c:pt>
                <c:pt idx="2905">
                  <c:v>6.0076812767893512E-6</c:v>
                </c:pt>
                <c:pt idx="2906">
                  <c:v>6.1054841058991175E-6</c:v>
                </c:pt>
                <c:pt idx="2907">
                  <c:v>6.2079011295792965E-6</c:v>
                </c:pt>
                <c:pt idx="2908">
                  <c:v>6.3046182658755189E-6</c:v>
                </c:pt>
                <c:pt idx="2909">
                  <c:v>6.3877642417946112E-6</c:v>
                </c:pt>
                <c:pt idx="2910">
                  <c:v>6.4572485829494757E-6</c:v>
                </c:pt>
                <c:pt idx="2911">
                  <c:v>6.524471064008882E-6</c:v>
                </c:pt>
                <c:pt idx="2912">
                  <c:v>6.5871698249734899E-6</c:v>
                </c:pt>
                <c:pt idx="2913">
                  <c:v>6.6385592856195613E-6</c:v>
                </c:pt>
                <c:pt idx="2914">
                  <c:v>6.6808108315851884E-6</c:v>
                </c:pt>
                <c:pt idx="2915">
                  <c:v>6.7073198315286059E-6</c:v>
                </c:pt>
                <c:pt idx="2916">
                  <c:v>6.7159148997745128E-6</c:v>
                </c:pt>
                <c:pt idx="2917">
                  <c:v>6.7065055619139081E-6</c:v>
                </c:pt>
                <c:pt idx="2918">
                  <c:v>6.6903106438738533E-6</c:v>
                </c:pt>
                <c:pt idx="2919">
                  <c:v>6.6699539032843615E-6</c:v>
                </c:pt>
                <c:pt idx="2920">
                  <c:v>6.6381973880003546E-6</c:v>
                </c:pt>
                <c:pt idx="2921">
                  <c:v>6.5842746440784231E-6</c:v>
                </c:pt>
                <c:pt idx="2922">
                  <c:v>6.5144284053634647E-6</c:v>
                </c:pt>
                <c:pt idx="2923">
                  <c:v>6.4301062621659834E-6</c:v>
                </c:pt>
                <c:pt idx="2924">
                  <c:v>6.3068801259451307E-6</c:v>
                </c:pt>
                <c:pt idx="2925">
                  <c:v>6.1288265017706568E-6</c:v>
                </c:pt>
                <c:pt idx="2926">
                  <c:v>5.8937740039867477E-6</c:v>
                </c:pt>
                <c:pt idx="2927">
                  <c:v>5.6009083629923411E-6</c:v>
                </c:pt>
                <c:pt idx="2928">
                  <c:v>5.2513152716433427E-6</c:v>
                </c:pt>
                <c:pt idx="2929">
                  <c:v>4.8513279380368942E-6</c:v>
                </c:pt>
                <c:pt idx="2930">
                  <c:v>4.4182269731330153E-6</c:v>
                </c:pt>
                <c:pt idx="2931">
                  <c:v>3.9632312028294739E-6</c:v>
                </c:pt>
                <c:pt idx="2932">
                  <c:v>3.4834454461889526E-6</c:v>
                </c:pt>
                <c:pt idx="2933">
                  <c:v>2.9914456452499875E-6</c:v>
                </c:pt>
                <c:pt idx="2934">
                  <c:v>2.5417878646658708E-6</c:v>
                </c:pt>
                <c:pt idx="2935">
                  <c:v>2.1887567459955075E-6</c:v>
                </c:pt>
                <c:pt idx="2936">
                  <c:v>1.9537947226380877E-6</c:v>
                </c:pt>
                <c:pt idx="2937">
                  <c:v>1.8446825931779006E-6</c:v>
                </c:pt>
                <c:pt idx="2938">
                  <c:v>1.846673030029228E-6</c:v>
                </c:pt>
              </c:numCache>
            </c:numRef>
          </c:yVal>
          <c:smooth val="0"/>
        </c:ser>
        <c:ser>
          <c:idx val="7"/>
          <c:order val="7"/>
          <c:tx>
            <c:strRef>
              <c:f>Isothermal_data!$J$2</c:f>
              <c:strCache>
                <c:ptCount val="1"/>
                <c:pt idx="0">
                  <c:v>reaction rate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7"/>
            <c:spPr>
              <a:noFill/>
              <a:ln>
                <a:solidFill>
                  <a:schemeClr val="accent3">
                    <a:lumMod val="50000"/>
                  </a:schemeClr>
                </a:solidFill>
              </a:ln>
            </c:spPr>
          </c:marker>
          <c:xVal>
            <c:numRef>
              <c:f>Isothermal_data!$I$3:$I$21</c:f>
              <c:numCache>
                <c:formatCode>General</c:formatCode>
                <c:ptCount val="19"/>
                <c:pt idx="0">
                  <c:v>1E-3</c:v>
                </c:pt>
                <c:pt idx="1">
                  <c:v>0.01</c:v>
                </c:pt>
                <c:pt idx="2">
                  <c:v>0.05</c:v>
                </c:pt>
                <c:pt idx="3">
                  <c:v>0.09</c:v>
                </c:pt>
                <c:pt idx="4">
                  <c:v>0.13</c:v>
                </c:pt>
                <c:pt idx="5">
                  <c:v>0.17</c:v>
                </c:pt>
                <c:pt idx="6">
                  <c:v>0.21000000000000002</c:v>
                </c:pt>
                <c:pt idx="7">
                  <c:v>0.25</c:v>
                </c:pt>
                <c:pt idx="8">
                  <c:v>0.28999999999999998</c:v>
                </c:pt>
                <c:pt idx="9">
                  <c:v>0.32999999999999996</c:v>
                </c:pt>
                <c:pt idx="10">
                  <c:v>0.36999999999999994</c:v>
                </c:pt>
                <c:pt idx="11">
                  <c:v>0.40999999999999992</c:v>
                </c:pt>
                <c:pt idx="12">
                  <c:v>0.4499999999999999</c:v>
                </c:pt>
                <c:pt idx="13">
                  <c:v>0.48999999999999988</c:v>
                </c:pt>
                <c:pt idx="14">
                  <c:v>0.52999999999999992</c:v>
                </c:pt>
                <c:pt idx="15">
                  <c:v>0.56999999999999995</c:v>
                </c:pt>
                <c:pt idx="16">
                  <c:v>0.61</c:v>
                </c:pt>
                <c:pt idx="17">
                  <c:v>0.65</c:v>
                </c:pt>
                <c:pt idx="18">
                  <c:v>0.69000000000000006</c:v>
                </c:pt>
              </c:numCache>
            </c:numRef>
          </c:xVal>
          <c:yVal>
            <c:numRef>
              <c:f>Isothermal_data!$J$3:$J$21</c:f>
              <c:numCache>
                <c:formatCode>General</c:formatCode>
                <c:ptCount val="19"/>
                <c:pt idx="0">
                  <c:v>9.4165889195343351E-5</c:v>
                </c:pt>
                <c:pt idx="1">
                  <c:v>9.4611057532541928E-5</c:v>
                </c:pt>
                <c:pt idx="2">
                  <c:v>9.9761045311195804E-5</c:v>
                </c:pt>
                <c:pt idx="3">
                  <c:v>1.034376795552781E-4</c:v>
                </c:pt>
                <c:pt idx="4">
                  <c:v>9.944729157352956E-5</c:v>
                </c:pt>
                <c:pt idx="5">
                  <c:v>1.0254479891371669E-4</c:v>
                </c:pt>
                <c:pt idx="6">
                  <c:v>9.4643983583728511E-5</c:v>
                </c:pt>
                <c:pt idx="7">
                  <c:v>9.3807873519634533E-5</c:v>
                </c:pt>
                <c:pt idx="8">
                  <c:v>8.6765021854007645E-5</c:v>
                </c:pt>
                <c:pt idx="9">
                  <c:v>7.750684394429429E-5</c:v>
                </c:pt>
                <c:pt idx="10">
                  <c:v>6.8840111926886987E-5</c:v>
                </c:pt>
                <c:pt idx="11">
                  <c:v>5.8936083578225334E-5</c:v>
                </c:pt>
                <c:pt idx="12">
                  <c:v>4.9306157750684943E-5</c:v>
                </c:pt>
                <c:pt idx="13">
                  <c:v>3.6770534411403817E-5</c:v>
                </c:pt>
                <c:pt idx="14">
                  <c:v>3.3183481298522993E-5</c:v>
                </c:pt>
                <c:pt idx="15">
                  <c:v>2.9905861799097321E-5</c:v>
                </c:pt>
                <c:pt idx="16">
                  <c:v>2.6412062947921324E-5</c:v>
                </c:pt>
                <c:pt idx="17">
                  <c:v>2.2009977600086978E-5</c:v>
                </c:pt>
                <c:pt idx="18">
                  <c:v>1.4433242107149406E-5</c:v>
                </c:pt>
              </c:numCache>
            </c:numRef>
          </c:yVal>
          <c:smooth val="0"/>
        </c:ser>
        <c:ser>
          <c:idx val="4"/>
          <c:order val="4"/>
          <c:tx>
            <c:strRef>
              <c:f>Isothermal_data!$E$2</c:f>
              <c:strCache>
                <c:ptCount val="1"/>
                <c:pt idx="0">
                  <c:v>reaction rate</c:v>
                </c:pt>
              </c:strCache>
            </c:strRef>
          </c:tx>
          <c:spPr>
            <a:ln w="285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Isothermal_data!$N$3:$N$2941</c:f>
              <c:numCache>
                <c:formatCode>General</c:formatCode>
                <c:ptCount val="2939"/>
                <c:pt idx="0">
                  <c:v>1.8750158602919723E-3</c:v>
                </c:pt>
                <c:pt idx="1">
                  <c:v>3.7485448611508593E-3</c:v>
                </c:pt>
                <c:pt idx="2">
                  <c:v>5.6196919553391962E-3</c:v>
                </c:pt>
                <c:pt idx="3">
                  <c:v>7.487335356427113E-3</c:v>
                </c:pt>
                <c:pt idx="4">
                  <c:v>9.3501622673919267E-3</c:v>
                </c:pt>
                <c:pt idx="5">
                  <c:v>1.1206814085313445E-2</c:v>
                </c:pt>
                <c:pt idx="6">
                  <c:v>1.3056332550815904E-2</c:v>
                </c:pt>
                <c:pt idx="7">
                  <c:v>1.4898424506155115E-2</c:v>
                </c:pt>
                <c:pt idx="8">
                  <c:v>1.6733463727454882E-2</c:v>
                </c:pt>
                <c:pt idx="9">
                  <c:v>1.8562208760377896E-2</c:v>
                </c:pt>
                <c:pt idx="10">
                  <c:v>2.0385512510735716E-2</c:v>
                </c:pt>
                <c:pt idx="11">
                  <c:v>2.2204119782421972E-2</c:v>
                </c:pt>
                <c:pt idx="12">
                  <c:v>2.4018571543086117E-2</c:v>
                </c:pt>
                <c:pt idx="13">
                  <c:v>2.5829184311480072E-2</c:v>
                </c:pt>
                <c:pt idx="14">
                  <c:v>2.7636072144288575E-2</c:v>
                </c:pt>
                <c:pt idx="15">
                  <c:v>2.9439311995419368E-2</c:v>
                </c:pt>
                <c:pt idx="16">
                  <c:v>3.1238995018608631E-2</c:v>
                </c:pt>
                <c:pt idx="17">
                  <c:v>3.3035224735184603E-2</c:v>
                </c:pt>
                <c:pt idx="18">
                  <c:v>3.4828123446893761E-2</c:v>
                </c:pt>
                <c:pt idx="19">
                  <c:v>3.6617868880618375E-2</c:v>
                </c:pt>
                <c:pt idx="20">
                  <c:v>3.8404635556827896E-2</c:v>
                </c:pt>
                <c:pt idx="21">
                  <c:v>4.0188545319209824E-2</c:v>
                </c:pt>
                <c:pt idx="22">
                  <c:v>4.1969692069853938E-2</c:v>
                </c:pt>
                <c:pt idx="23">
                  <c:v>4.374816375608357E-2</c:v>
                </c:pt>
                <c:pt idx="24">
                  <c:v>4.5524089550529626E-2</c:v>
                </c:pt>
                <c:pt idx="25">
                  <c:v>4.7297578929287105E-2</c:v>
                </c:pt>
                <c:pt idx="26">
                  <c:v>4.9068641969653576E-2</c:v>
                </c:pt>
                <c:pt idx="27">
                  <c:v>5.0837129802462015E-2</c:v>
                </c:pt>
                <c:pt idx="28">
                  <c:v>5.2602746979673605E-2</c:v>
                </c:pt>
                <c:pt idx="29">
                  <c:v>5.436511606069281E-2</c:v>
                </c:pt>
                <c:pt idx="30">
                  <c:v>5.6123920526767783E-2</c:v>
                </c:pt>
                <c:pt idx="31">
                  <c:v>5.7878973489836796E-2</c:v>
                </c:pt>
                <c:pt idx="32">
                  <c:v>5.9630181505868823E-2</c:v>
                </c:pt>
                <c:pt idx="33">
                  <c:v>6.1377484111079267E-2</c:v>
                </c:pt>
                <c:pt idx="34">
                  <c:v>6.312080068708846E-2</c:v>
                </c:pt>
                <c:pt idx="35">
                  <c:v>6.4860064815344939E-2</c:v>
                </c:pt>
                <c:pt idx="36">
                  <c:v>6.6595395591182341E-2</c:v>
                </c:pt>
                <c:pt idx="37">
                  <c:v>6.8327199770970459E-2</c:v>
                </c:pt>
                <c:pt idx="38">
                  <c:v>7.0056140166046346E-2</c:v>
                </c:pt>
                <c:pt idx="39">
                  <c:v>7.1783007844259936E-2</c:v>
                </c:pt>
                <c:pt idx="40">
                  <c:v>7.3508507758373851E-2</c:v>
                </c:pt>
                <c:pt idx="41">
                  <c:v>7.5233172172917237E-2</c:v>
                </c:pt>
                <c:pt idx="42">
                  <c:v>7.6957389063841919E-2</c:v>
                </c:pt>
                <c:pt idx="43">
                  <c:v>7.8681464414543337E-2</c:v>
                </c:pt>
                <c:pt idx="44">
                  <c:v>8.0405616719152584E-2</c:v>
                </c:pt>
                <c:pt idx="45">
                  <c:v>8.2129950415115907E-2</c:v>
                </c:pt>
                <c:pt idx="46">
                  <c:v>8.3854395419410227E-2</c:v>
                </c:pt>
                <c:pt idx="47">
                  <c:v>8.5578722702547905E-2</c:v>
                </c:pt>
                <c:pt idx="48">
                  <c:v>8.7302623990838796E-2</c:v>
                </c:pt>
                <c:pt idx="49">
                  <c:v>8.9025733753220732E-2</c:v>
                </c:pt>
                <c:pt idx="50">
                  <c:v>9.0747704780990507E-2</c:v>
                </c:pt>
                <c:pt idx="51">
                  <c:v>9.2468267277411947E-2</c:v>
                </c:pt>
                <c:pt idx="52">
                  <c:v>9.4187285657028288E-2</c:v>
                </c:pt>
                <c:pt idx="53">
                  <c:v>9.5904765416547341E-2</c:v>
                </c:pt>
                <c:pt idx="54">
                  <c:v>9.7620854967076995E-2</c:v>
                </c:pt>
                <c:pt idx="55">
                  <c:v>9.9335822273117616E-2</c:v>
                </c:pt>
                <c:pt idx="56">
                  <c:v>0.1010499820211852</c:v>
                </c:pt>
                <c:pt idx="57">
                  <c:v>0.10276367409103915</c:v>
                </c:pt>
                <c:pt idx="58">
                  <c:v>0.10447714675064411</c:v>
                </c:pt>
                <c:pt idx="59">
                  <c:v>0.1061905355854566</c:v>
                </c:pt>
                <c:pt idx="60">
                  <c:v>0.10790391159461775</c:v>
                </c:pt>
                <c:pt idx="61">
                  <c:v>0.1096172555396507</c:v>
                </c:pt>
                <c:pt idx="62">
                  <c:v>0.11133039335814479</c:v>
                </c:pt>
                <c:pt idx="63">
                  <c:v>0.11304297234468934</c:v>
                </c:pt>
                <c:pt idx="64">
                  <c:v>0.11475454634984253</c:v>
                </c:pt>
                <c:pt idx="65">
                  <c:v>0.11646463807615226</c:v>
                </c:pt>
                <c:pt idx="66">
                  <c:v>0.11817278809046662</c:v>
                </c:pt>
                <c:pt idx="67">
                  <c:v>0.11987854016604632</c:v>
                </c:pt>
                <c:pt idx="68">
                  <c:v>0.12158151182364725</c:v>
                </c:pt>
                <c:pt idx="69">
                  <c:v>0.12328143876324076</c:v>
                </c:pt>
                <c:pt idx="70">
                  <c:v>0.12497815012882904</c:v>
                </c:pt>
                <c:pt idx="71">
                  <c:v>0.12667156301173774</c:v>
                </c:pt>
                <c:pt idx="72">
                  <c:v>0.12836171359862578</c:v>
                </c:pt>
                <c:pt idx="73">
                  <c:v>0.13004873610077294</c:v>
                </c:pt>
                <c:pt idx="74">
                  <c:v>0.13173270472373316</c:v>
                </c:pt>
                <c:pt idx="75">
                  <c:v>0.1334135750357858</c:v>
                </c:pt>
                <c:pt idx="76">
                  <c:v>0.1350912636701975</c:v>
                </c:pt>
                <c:pt idx="77">
                  <c:v>0.13676567626681929</c:v>
                </c:pt>
                <c:pt idx="78">
                  <c:v>0.13843670380761522</c:v>
                </c:pt>
                <c:pt idx="79">
                  <c:v>0.140104275751503</c:v>
                </c:pt>
                <c:pt idx="80">
                  <c:v>0.14176835545376462</c:v>
                </c:pt>
                <c:pt idx="81">
                  <c:v>0.14342896123675922</c:v>
                </c:pt>
                <c:pt idx="82">
                  <c:v>0.14508613615803029</c:v>
                </c:pt>
                <c:pt idx="83">
                  <c:v>0.14673996404237041</c:v>
                </c:pt>
                <c:pt idx="84">
                  <c:v>0.14839076415688518</c:v>
                </c:pt>
                <c:pt idx="85">
                  <c:v>0.15003915304895502</c:v>
                </c:pt>
                <c:pt idx="86">
                  <c:v>0.15168589018036069</c:v>
                </c:pt>
                <c:pt idx="87">
                  <c:v>0.15333172035499565</c:v>
                </c:pt>
                <c:pt idx="88">
                  <c:v>0.15497729813913538</c:v>
                </c:pt>
                <c:pt idx="89">
                  <c:v>0.15662310586888062</c:v>
                </c:pt>
                <c:pt idx="90">
                  <c:v>0.15826949166905235</c:v>
                </c:pt>
                <c:pt idx="91">
                  <c:v>0.15991669052390492</c:v>
                </c:pt>
                <c:pt idx="92">
                  <c:v>0.16156481969653586</c:v>
                </c:pt>
                <c:pt idx="93">
                  <c:v>0.16321388422559399</c:v>
                </c:pt>
                <c:pt idx="94">
                  <c:v>0.16486371554537643</c:v>
                </c:pt>
                <c:pt idx="95">
                  <c:v>0.16651392384769531</c:v>
                </c:pt>
                <c:pt idx="96">
                  <c:v>0.168163990151732</c:v>
                </c:pt>
                <c:pt idx="97">
                  <c:v>0.16981339547666754</c:v>
                </c:pt>
                <c:pt idx="98">
                  <c:v>0.17146176558831946</c:v>
                </c:pt>
                <c:pt idx="99">
                  <c:v>0.17310890260521042</c:v>
                </c:pt>
                <c:pt idx="100">
                  <c:v>0.17475469750930428</c:v>
                </c:pt>
                <c:pt idx="101">
                  <c:v>0.17639907472087027</c:v>
                </c:pt>
                <c:pt idx="102">
                  <c:v>0.1780420342399083</c:v>
                </c:pt>
                <c:pt idx="103">
                  <c:v>0.17968366905239044</c:v>
                </c:pt>
                <c:pt idx="104">
                  <c:v>0.18132407214428856</c:v>
                </c:pt>
                <c:pt idx="105">
                  <c:v>0.18296335299169761</c:v>
                </c:pt>
                <c:pt idx="106">
                  <c:v>0.18460163847695388</c:v>
                </c:pt>
                <c:pt idx="107">
                  <c:v>0.18623904128256508</c:v>
                </c:pt>
                <c:pt idx="108">
                  <c:v>0.18787547162897222</c:v>
                </c:pt>
                <c:pt idx="109">
                  <c:v>0.18951062307472089</c:v>
                </c:pt>
                <c:pt idx="110">
                  <c:v>0.19114406641855136</c:v>
                </c:pt>
                <c:pt idx="111">
                  <c:v>0.19277534589178355</c:v>
                </c:pt>
                <c:pt idx="112">
                  <c:v>0.19440399564843969</c:v>
                </c:pt>
                <c:pt idx="113">
                  <c:v>0.1960295443458345</c:v>
                </c:pt>
                <c:pt idx="114">
                  <c:v>0.19765150873174919</c:v>
                </c:pt>
                <c:pt idx="115">
                  <c:v>0.19926936295448033</c:v>
                </c:pt>
                <c:pt idx="116">
                  <c:v>0.20088257887202976</c:v>
                </c:pt>
                <c:pt idx="117">
                  <c:v>0.20249068101918113</c:v>
                </c:pt>
                <c:pt idx="118">
                  <c:v>0.20409338631548804</c:v>
                </c:pt>
                <c:pt idx="119">
                  <c:v>0.20569061368451186</c:v>
                </c:pt>
                <c:pt idx="120">
                  <c:v>0.20728249138276547</c:v>
                </c:pt>
                <c:pt idx="121">
                  <c:v>0.20886925164614939</c:v>
                </c:pt>
                <c:pt idx="122">
                  <c:v>0.21045117984540501</c:v>
                </c:pt>
                <c:pt idx="123">
                  <c:v>0.21202860074434579</c:v>
                </c:pt>
                <c:pt idx="124">
                  <c:v>0.21360205943315203</c:v>
                </c:pt>
                <c:pt idx="125">
                  <c:v>0.21517237858574287</c:v>
                </c:pt>
                <c:pt idx="126">
                  <c:v>0.21674047019753789</c:v>
                </c:pt>
                <c:pt idx="127">
                  <c:v>0.21830717709705116</c:v>
                </c:pt>
                <c:pt idx="128">
                  <c:v>0.21987320515316341</c:v>
                </c:pt>
                <c:pt idx="129">
                  <c:v>0.22143911548811904</c:v>
                </c:pt>
                <c:pt idx="130">
                  <c:v>0.22300525210420835</c:v>
                </c:pt>
                <c:pt idx="131">
                  <c:v>0.22457184540509584</c:v>
                </c:pt>
                <c:pt idx="132">
                  <c:v>0.22613902181505857</c:v>
                </c:pt>
                <c:pt idx="133">
                  <c:v>0.22770682255940444</c:v>
                </c:pt>
                <c:pt idx="134">
                  <c:v>0.22927509739478952</c:v>
                </c:pt>
                <c:pt idx="135">
                  <c:v>0.23084347300314906</c:v>
                </c:pt>
                <c:pt idx="136">
                  <c:v>0.23241155499570562</c:v>
                </c:pt>
                <c:pt idx="137">
                  <c:v>0.23397907861437148</c:v>
                </c:pt>
                <c:pt idx="138">
                  <c:v>0.23554591697681065</c:v>
                </c:pt>
                <c:pt idx="139">
                  <c:v>0.23711202381906663</c:v>
                </c:pt>
                <c:pt idx="140">
                  <c:v>0.23867738906384184</c:v>
                </c:pt>
                <c:pt idx="141">
                  <c:v>0.24024195453764663</c:v>
                </c:pt>
                <c:pt idx="142">
                  <c:v>0.2418056675636987</c:v>
                </c:pt>
                <c:pt idx="143">
                  <c:v>0.24336848233610067</c:v>
                </c:pt>
                <c:pt idx="144">
                  <c:v>0.24493034297165753</c:v>
                </c:pt>
                <c:pt idx="145">
                  <c:v>0.24649115785857426</c:v>
                </c:pt>
                <c:pt idx="146">
                  <c:v>0.24805069796736318</c:v>
                </c:pt>
                <c:pt idx="147">
                  <c:v>0.24960856661895209</c:v>
                </c:pt>
                <c:pt idx="148">
                  <c:v>0.25116421505868874</c:v>
                </c:pt>
                <c:pt idx="149">
                  <c:v>0.25271704780990545</c:v>
                </c:pt>
                <c:pt idx="150">
                  <c:v>0.25426649916976807</c:v>
                </c:pt>
                <c:pt idx="151">
                  <c:v>0.25581201213856269</c:v>
                </c:pt>
                <c:pt idx="152">
                  <c:v>0.25735297795591172</c:v>
                </c:pt>
                <c:pt idx="153">
                  <c:v>0.25888879931291148</c:v>
                </c:pt>
                <c:pt idx="154">
                  <c:v>0.26041897967363292</c:v>
                </c:pt>
                <c:pt idx="155">
                  <c:v>0.26194321259662173</c:v>
                </c:pt>
                <c:pt idx="156">
                  <c:v>0.26346136890924693</c:v>
                </c:pt>
                <c:pt idx="157">
                  <c:v>0.26497346281133682</c:v>
                </c:pt>
                <c:pt idx="158">
                  <c:v>0.26647962484969923</c:v>
                </c:pt>
                <c:pt idx="159">
                  <c:v>0.26798008909247051</c:v>
                </c:pt>
                <c:pt idx="160">
                  <c:v>0.26947522565130244</c:v>
                </c:pt>
                <c:pt idx="161">
                  <c:v>0.27096568084740885</c:v>
                </c:pt>
                <c:pt idx="162">
                  <c:v>0.27245235934726575</c:v>
                </c:pt>
                <c:pt idx="163">
                  <c:v>0.27393625422273099</c:v>
                </c:pt>
                <c:pt idx="164">
                  <c:v>0.27541826189521884</c:v>
                </c:pt>
                <c:pt idx="165">
                  <c:v>0.276899031434297</c:v>
                </c:pt>
                <c:pt idx="166">
                  <c:v>0.27837902914400209</c:v>
                </c:pt>
                <c:pt idx="167">
                  <c:v>0.27985856558831934</c:v>
                </c:pt>
                <c:pt idx="168">
                  <c:v>0.28133786842255926</c:v>
                </c:pt>
                <c:pt idx="169">
                  <c:v>0.28281710025765805</c:v>
                </c:pt>
                <c:pt idx="170">
                  <c:v>0.28429633529916964</c:v>
                </c:pt>
                <c:pt idx="171">
                  <c:v>0.28577541414257063</c:v>
                </c:pt>
                <c:pt idx="172">
                  <c:v>0.28725403492699664</c:v>
                </c:pt>
                <c:pt idx="173">
                  <c:v>0.28873187059833938</c:v>
                </c:pt>
                <c:pt idx="174">
                  <c:v>0.29020867975951892</c:v>
                </c:pt>
                <c:pt idx="175">
                  <c:v>0.29168436255367863</c:v>
                </c:pt>
                <c:pt idx="176">
                  <c:v>0.29315891165187496</c:v>
                </c:pt>
                <c:pt idx="177">
                  <c:v>0.29463238385342089</c:v>
                </c:pt>
                <c:pt idx="178">
                  <c:v>0.29610482542227295</c:v>
                </c:pt>
                <c:pt idx="179">
                  <c:v>0.29757619055253348</c:v>
                </c:pt>
                <c:pt idx="180">
                  <c:v>0.29904629144002276</c:v>
                </c:pt>
                <c:pt idx="181">
                  <c:v>0.30051491004866854</c:v>
                </c:pt>
                <c:pt idx="182">
                  <c:v>0.30198176146578853</c:v>
                </c:pt>
                <c:pt idx="183">
                  <c:v>0.3034464535928999</c:v>
                </c:pt>
                <c:pt idx="184">
                  <c:v>0.30490849172630957</c:v>
                </c:pt>
                <c:pt idx="185">
                  <c:v>0.30636738803320912</c:v>
                </c:pt>
                <c:pt idx="186">
                  <c:v>0.30782262078442579</c:v>
                </c:pt>
                <c:pt idx="187">
                  <c:v>0.30927357297452029</c:v>
                </c:pt>
                <c:pt idx="188">
                  <c:v>0.31071960835957613</c:v>
                </c:pt>
                <c:pt idx="189">
                  <c:v>0.31216017085599757</c:v>
                </c:pt>
                <c:pt idx="190">
                  <c:v>0.31359491508731741</c:v>
                </c:pt>
                <c:pt idx="191">
                  <c:v>0.31502369264242752</c:v>
                </c:pt>
                <c:pt idx="192">
                  <c:v>0.31644650077297437</c:v>
                </c:pt>
                <c:pt idx="193">
                  <c:v>0.31786346407099897</c:v>
                </c:pt>
                <c:pt idx="194">
                  <c:v>0.31927484225594033</c:v>
                </c:pt>
                <c:pt idx="195">
                  <c:v>0.32068092069853982</c:v>
                </c:pt>
                <c:pt idx="196">
                  <c:v>0.32208205943315182</c:v>
                </c:pt>
                <c:pt idx="197">
                  <c:v>0.32347885760091594</c:v>
                </c:pt>
                <c:pt idx="198">
                  <c:v>0.32487212367592311</c:v>
                </c:pt>
                <c:pt idx="199">
                  <c:v>0.32626277927283126</c:v>
                </c:pt>
                <c:pt idx="200">
                  <c:v>0.32765166996850831</c:v>
                </c:pt>
                <c:pt idx="201">
                  <c:v>0.32903946498711689</c:v>
                </c:pt>
                <c:pt idx="202">
                  <c:v>0.33042665399370152</c:v>
                </c:pt>
                <c:pt idx="203">
                  <c:v>0.33181362771256784</c:v>
                </c:pt>
                <c:pt idx="204">
                  <c:v>0.33320066464357273</c:v>
                </c:pt>
                <c:pt idx="205">
                  <c:v>0.33458798053249345</c:v>
                </c:pt>
                <c:pt idx="206">
                  <c:v>0.33597577234468917</c:v>
                </c:pt>
                <c:pt idx="207">
                  <c:v>0.33736414039507573</c:v>
                </c:pt>
                <c:pt idx="208">
                  <c:v>0.33875301643286559</c:v>
                </c:pt>
                <c:pt idx="209">
                  <c:v>0.34014209676495838</c:v>
                </c:pt>
                <c:pt idx="210">
                  <c:v>0.34153093615803026</c:v>
                </c:pt>
                <c:pt idx="211">
                  <c:v>0.34291906647580861</c:v>
                </c:pt>
                <c:pt idx="212">
                  <c:v>0.3443060626395647</c:v>
                </c:pt>
                <c:pt idx="213">
                  <c:v>0.3456914830804465</c:v>
                </c:pt>
                <c:pt idx="214">
                  <c:v>0.34707483630117364</c:v>
                </c:pt>
                <c:pt idx="215">
                  <c:v>0.34845558957915823</c:v>
                </c:pt>
                <c:pt idx="216">
                  <c:v>0.34983315614085297</c:v>
                </c:pt>
                <c:pt idx="217">
                  <c:v>0.351206913026052</c:v>
                </c:pt>
                <c:pt idx="218">
                  <c:v>0.35257628582880041</c:v>
                </c:pt>
                <c:pt idx="219">
                  <c:v>0.35394089436014881</c:v>
                </c:pt>
                <c:pt idx="220">
                  <c:v>0.35530050501001997</c:v>
                </c:pt>
                <c:pt idx="221">
                  <c:v>0.35665499089607777</c:v>
                </c:pt>
                <c:pt idx="222">
                  <c:v>0.35800431079301454</c:v>
                </c:pt>
                <c:pt idx="223">
                  <c:v>0.35934851233896353</c:v>
                </c:pt>
                <c:pt idx="224">
                  <c:v>0.36068765691382759</c:v>
                </c:pt>
                <c:pt idx="225">
                  <c:v>0.36202175825937588</c:v>
                </c:pt>
                <c:pt idx="226">
                  <c:v>0.36335078705983387</c:v>
                </c:pt>
                <c:pt idx="227">
                  <c:v>0.36467471628972226</c:v>
                </c:pt>
                <c:pt idx="228">
                  <c:v>0.36599354091039216</c:v>
                </c:pt>
                <c:pt idx="229">
                  <c:v>0.36730725405095904</c:v>
                </c:pt>
                <c:pt idx="230">
                  <c:v>0.36861595419410248</c:v>
                </c:pt>
                <c:pt idx="231">
                  <c:v>0.36991981723446887</c:v>
                </c:pt>
                <c:pt idx="232">
                  <c:v>0.37121901998282275</c:v>
                </c:pt>
                <c:pt idx="233">
                  <c:v>0.37251385406250215</c:v>
                </c:pt>
                <c:pt idx="234">
                  <c:v>0.37380442560558824</c:v>
                </c:pt>
                <c:pt idx="235">
                  <c:v>0.37509135879461775</c:v>
                </c:pt>
                <c:pt idx="236">
                  <c:v>0.37637581863342678</c:v>
                </c:pt>
                <c:pt idx="237">
                  <c:v>0.37765808604230167</c:v>
                </c:pt>
                <c:pt idx="238">
                  <c:v>0.37893936067856854</c:v>
                </c:pt>
                <c:pt idx="239">
                  <c:v>0.38021977797029477</c:v>
                </c:pt>
                <c:pt idx="240">
                  <c:v>0.3814996522603607</c:v>
                </c:pt>
                <c:pt idx="241">
                  <c:v>0.38277947653689087</c:v>
                </c:pt>
                <c:pt idx="242">
                  <c:v>0.38405876228003427</c:v>
                </c:pt>
                <c:pt idx="243">
                  <c:v>0.38533806156848555</c:v>
                </c:pt>
                <c:pt idx="244">
                  <c:v>0.38661696909782989</c:v>
                </c:pt>
                <c:pt idx="245">
                  <c:v>0.38789537270760949</c:v>
                </c:pt>
                <c:pt idx="246">
                  <c:v>0.38917348550467784</c:v>
                </c:pt>
                <c:pt idx="247">
                  <c:v>0.39045061583784701</c:v>
                </c:pt>
                <c:pt idx="248">
                  <c:v>0.39172709457516169</c:v>
                </c:pt>
                <c:pt idx="249">
                  <c:v>0.39300241641884898</c:v>
                </c:pt>
                <c:pt idx="250">
                  <c:v>0.39427644417081015</c:v>
                </c:pt>
                <c:pt idx="251">
                  <c:v>0.39554943123348402</c:v>
                </c:pt>
                <c:pt idx="252">
                  <c:v>0.39682071273848257</c:v>
                </c:pt>
                <c:pt idx="253">
                  <c:v>0.39809055353752071</c:v>
                </c:pt>
                <c:pt idx="254">
                  <c:v>0.39935816304224436</c:v>
                </c:pt>
                <c:pt idx="255">
                  <c:v>0.40062297694328075</c:v>
                </c:pt>
                <c:pt idx="256">
                  <c:v>0.40188474135502994</c:v>
                </c:pt>
                <c:pt idx="257">
                  <c:v>0.40314235666308601</c:v>
                </c:pt>
                <c:pt idx="258">
                  <c:v>0.40439587060772969</c:v>
                </c:pt>
                <c:pt idx="259">
                  <c:v>0.40564456823154865</c:v>
                </c:pt>
                <c:pt idx="260">
                  <c:v>0.40688823016840531</c:v>
                </c:pt>
                <c:pt idx="261">
                  <c:v>0.40812699313910095</c:v>
                </c:pt>
                <c:pt idx="262">
                  <c:v>0.40936010840671044</c:v>
                </c:pt>
                <c:pt idx="263">
                  <c:v>0.41058782189008863</c:v>
                </c:pt>
                <c:pt idx="264">
                  <c:v>0.41180963099401069</c:v>
                </c:pt>
                <c:pt idx="265">
                  <c:v>0.4130256170271055</c:v>
                </c:pt>
                <c:pt idx="266">
                  <c:v>0.41423636872286274</c:v>
                </c:pt>
                <c:pt idx="267">
                  <c:v>0.41544162854554806</c:v>
                </c:pt>
                <c:pt idx="268">
                  <c:v>0.41664204219071266</c:v>
                </c:pt>
                <c:pt idx="269">
                  <c:v>0.41783737273752053</c:v>
                </c:pt>
                <c:pt idx="270">
                  <c:v>0.41902781949828782</c:v>
                </c:pt>
                <c:pt idx="271">
                  <c:v>0.42021422292493538</c:v>
                </c:pt>
                <c:pt idx="272">
                  <c:v>0.42139681613389041</c:v>
                </c:pt>
                <c:pt idx="273">
                  <c:v>0.42257691008338943</c:v>
                </c:pt>
                <c:pt idx="274">
                  <c:v>0.42375496447789268</c:v>
                </c:pt>
                <c:pt idx="275">
                  <c:v>0.42493159847750334</c:v>
                </c:pt>
                <c:pt idx="276">
                  <c:v>0.42610757177449732</c:v>
                </c:pt>
                <c:pt idx="277">
                  <c:v>0.42728272639157139</c:v>
                </c:pt>
                <c:pt idx="278">
                  <c:v>0.42845778714384175</c:v>
                </c:pt>
                <c:pt idx="279">
                  <c:v>0.42963258244873714</c:v>
                </c:pt>
                <c:pt idx="280">
                  <c:v>0.43080721951093015</c:v>
                </c:pt>
                <c:pt idx="281">
                  <c:v>0.43198199898686485</c:v>
                </c:pt>
                <c:pt idx="282">
                  <c:v>0.43315621879906063</c:v>
                </c:pt>
                <c:pt idx="283">
                  <c:v>0.43433000556193502</c:v>
                </c:pt>
                <c:pt idx="284">
                  <c:v>0.43550270616313735</c:v>
                </c:pt>
                <c:pt idx="285">
                  <c:v>0.43667414079725142</c:v>
                </c:pt>
                <c:pt idx="286">
                  <c:v>0.43784463424485515</c:v>
                </c:pt>
                <c:pt idx="287">
                  <c:v>0.43901372430955593</c:v>
                </c:pt>
                <c:pt idx="288">
                  <c:v>0.44018188966866278</c:v>
                </c:pt>
                <c:pt idx="289">
                  <c:v>0.44134877063058658</c:v>
                </c:pt>
                <c:pt idx="290">
                  <c:v>0.44251419246781537</c:v>
                </c:pt>
                <c:pt idx="291">
                  <c:v>0.44367820281655856</c:v>
                </c:pt>
                <c:pt idx="292">
                  <c:v>0.44484007367768652</c:v>
                </c:pt>
                <c:pt idx="293">
                  <c:v>0.44600005499488099</c:v>
                </c:pt>
                <c:pt idx="294">
                  <c:v>0.44715748390985371</c:v>
                </c:pt>
                <c:pt idx="295">
                  <c:v>0.44831192167525885</c:v>
                </c:pt>
                <c:pt idx="296">
                  <c:v>0.44946315868839365</c:v>
                </c:pt>
                <c:pt idx="297">
                  <c:v>0.45061012625900915</c:v>
                </c:pt>
                <c:pt idx="298">
                  <c:v>0.45175262217481793</c:v>
                </c:pt>
                <c:pt idx="299">
                  <c:v>0.45288965601392467</c:v>
                </c:pt>
                <c:pt idx="300">
                  <c:v>0.45402080564172886</c:v>
                </c:pt>
                <c:pt idx="301">
                  <c:v>0.45514623074097876</c:v>
                </c:pt>
                <c:pt idx="302">
                  <c:v>0.45626539874427674</c:v>
                </c:pt>
                <c:pt idx="303">
                  <c:v>0.45737871384364126</c:v>
                </c:pt>
                <c:pt idx="304">
                  <c:v>0.45848590972111042</c:v>
                </c:pt>
                <c:pt idx="305">
                  <c:v>0.45958719139412513</c:v>
                </c:pt>
                <c:pt idx="306">
                  <c:v>0.46068321532853101</c:v>
                </c:pt>
                <c:pt idx="307">
                  <c:v>0.46177404330897187</c:v>
                </c:pt>
                <c:pt idx="308">
                  <c:v>0.46286085704675606</c:v>
                </c:pt>
                <c:pt idx="309">
                  <c:v>0.46394425767658709</c:v>
                </c:pt>
                <c:pt idx="310">
                  <c:v>0.46502515776357251</c:v>
                </c:pt>
                <c:pt idx="311">
                  <c:v>0.46610460746700222</c:v>
                </c:pt>
                <c:pt idx="312">
                  <c:v>0.46718275855894609</c:v>
                </c:pt>
                <c:pt idx="313">
                  <c:v>0.46826050319638102</c:v>
                </c:pt>
                <c:pt idx="314">
                  <c:v>0.46933784004149981</c:v>
                </c:pt>
                <c:pt idx="315">
                  <c:v>0.47041492762686488</c:v>
                </c:pt>
                <c:pt idx="316">
                  <c:v>0.47149212437098165</c:v>
                </c:pt>
                <c:pt idx="317">
                  <c:v>0.4725689000493784</c:v>
                </c:pt>
                <c:pt idx="318">
                  <c:v>0.47364540780390463</c:v>
                </c:pt>
                <c:pt idx="319">
                  <c:v>0.47472090874865119</c:v>
                </c:pt>
                <c:pt idx="320">
                  <c:v>0.47579491802750612</c:v>
                </c:pt>
                <c:pt idx="321">
                  <c:v>0.47686732207940419</c:v>
                </c:pt>
                <c:pt idx="322">
                  <c:v>0.47793729214011993</c:v>
                </c:pt>
                <c:pt idx="323">
                  <c:v>0.47900495022648698</c:v>
                </c:pt>
                <c:pt idx="324">
                  <c:v>0.48006982099659862</c:v>
                </c:pt>
                <c:pt idx="325">
                  <c:v>0.48113197460456891</c:v>
                </c:pt>
                <c:pt idx="326">
                  <c:v>0.48219196997226432</c:v>
                </c:pt>
                <c:pt idx="327">
                  <c:v>0.48324966390600604</c:v>
                </c:pt>
                <c:pt idx="328">
                  <c:v>0.48430579057882606</c:v>
                </c:pt>
                <c:pt idx="329">
                  <c:v>0.48536031700310311</c:v>
                </c:pt>
                <c:pt idx="330">
                  <c:v>0.48641348393468065</c:v>
                </c:pt>
                <c:pt idx="331">
                  <c:v>0.48746578863931272</c:v>
                </c:pt>
                <c:pt idx="332">
                  <c:v>0.48851697649598608</c:v>
                </c:pt>
                <c:pt idx="333">
                  <c:v>0.48956751612289712</c:v>
                </c:pt>
                <c:pt idx="334">
                  <c:v>0.49061685136480943</c:v>
                </c:pt>
                <c:pt idx="335">
                  <c:v>0.49166435129944447</c:v>
                </c:pt>
                <c:pt idx="336">
                  <c:v>0.49270929742025749</c:v>
                </c:pt>
                <c:pt idx="337">
                  <c:v>0.49375062762352118</c:v>
                </c:pt>
                <c:pt idx="338">
                  <c:v>0.494787527638683</c:v>
                </c:pt>
                <c:pt idx="339">
                  <c:v>0.49581892749439438</c:v>
                </c:pt>
                <c:pt idx="340">
                  <c:v>0.49684457192611498</c:v>
                </c:pt>
                <c:pt idx="341">
                  <c:v>0.49786396431088448</c:v>
                </c:pt>
                <c:pt idx="342">
                  <c:v>0.49887679729113066</c:v>
                </c:pt>
                <c:pt idx="343">
                  <c:v>0.4998830290236243</c:v>
                </c:pt>
                <c:pt idx="344">
                  <c:v>0.50088262994102473</c:v>
                </c:pt>
                <c:pt idx="345">
                  <c:v>0.50187663257486392</c:v>
                </c:pt>
                <c:pt idx="346">
                  <c:v>0.50286597262639543</c:v>
                </c:pt>
                <c:pt idx="347">
                  <c:v>0.5038517411920983</c:v>
                </c:pt>
                <c:pt idx="348">
                  <c:v>0.50483505210997981</c:v>
                </c:pt>
                <c:pt idx="349">
                  <c:v>0.50581643372152285</c:v>
                </c:pt>
                <c:pt idx="350">
                  <c:v>0.50679678573984521</c:v>
                </c:pt>
                <c:pt idx="351">
                  <c:v>0.50777644517299714</c:v>
                </c:pt>
                <c:pt idx="352">
                  <c:v>0.50875575281685637</c:v>
                </c:pt>
                <c:pt idx="353">
                  <c:v>0.50973504065855113</c:v>
                </c:pt>
                <c:pt idx="354">
                  <c:v>0.51071401266281113</c:v>
                </c:pt>
                <c:pt idx="355">
                  <c:v>0.51169270833987957</c:v>
                </c:pt>
                <c:pt idx="356">
                  <c:v>0.512670649135757</c:v>
                </c:pt>
                <c:pt idx="357">
                  <c:v>0.51364743974554794</c:v>
                </c:pt>
                <c:pt idx="358">
                  <c:v>0.51462287355172043</c:v>
                </c:pt>
                <c:pt idx="359">
                  <c:v>0.51559651428269082</c:v>
                </c:pt>
                <c:pt idx="360">
                  <c:v>0.5165686436843514</c:v>
                </c:pt>
                <c:pt idx="361">
                  <c:v>0.51753921568549643</c:v>
                </c:pt>
                <c:pt idx="362">
                  <c:v>0.51850830311750329</c:v>
                </c:pt>
                <c:pt idx="363">
                  <c:v>0.51947606687532755</c:v>
                </c:pt>
                <c:pt idx="364">
                  <c:v>0.52044226672435134</c:v>
                </c:pt>
                <c:pt idx="365">
                  <c:v>0.52140726781224145</c:v>
                </c:pt>
                <c:pt idx="366">
                  <c:v>0.52237106420502688</c:v>
                </c:pt>
                <c:pt idx="367">
                  <c:v>0.52333364811570549</c:v>
                </c:pt>
                <c:pt idx="368">
                  <c:v>0.52429483074024597</c:v>
                </c:pt>
                <c:pt idx="369">
                  <c:v>0.52525370146253625</c:v>
                </c:pt>
                <c:pt idx="370">
                  <c:v>0.52620970535603762</c:v>
                </c:pt>
                <c:pt idx="371">
                  <c:v>0.52716187758621214</c:v>
                </c:pt>
                <c:pt idx="372">
                  <c:v>0.5281094344141537</c:v>
                </c:pt>
                <c:pt idx="373">
                  <c:v>0.52905184711150277</c:v>
                </c:pt>
                <c:pt idx="374">
                  <c:v>0.52998841900463756</c:v>
                </c:pt>
                <c:pt idx="375">
                  <c:v>0.53091917468743177</c:v>
                </c:pt>
                <c:pt idx="376">
                  <c:v>0.53184382948273667</c:v>
                </c:pt>
                <c:pt idx="377">
                  <c:v>0.53276234720389315</c:v>
                </c:pt>
                <c:pt idx="378">
                  <c:v>0.53367513289074131</c:v>
                </c:pt>
                <c:pt idx="379">
                  <c:v>0.53458260491717124</c:v>
                </c:pt>
                <c:pt idx="380">
                  <c:v>0.5354860044018549</c:v>
                </c:pt>
                <c:pt idx="381">
                  <c:v>0.53638627167926678</c:v>
                </c:pt>
                <c:pt idx="382">
                  <c:v>0.53728435401536756</c:v>
                </c:pt>
                <c:pt idx="383">
                  <c:v>0.53818107992290842</c:v>
                </c:pt>
                <c:pt idx="384">
                  <c:v>0.53907666788163722</c:v>
                </c:pt>
                <c:pt idx="385">
                  <c:v>0.53997166656471762</c:v>
                </c:pt>
                <c:pt idx="386">
                  <c:v>0.54086616184098446</c:v>
                </c:pt>
                <c:pt idx="387">
                  <c:v>0.54176021325810442</c:v>
                </c:pt>
                <c:pt idx="388">
                  <c:v>0.5426538469583736</c:v>
                </c:pt>
                <c:pt idx="389">
                  <c:v>0.54354664928100738</c:v>
                </c:pt>
                <c:pt idx="390">
                  <c:v>0.54443863118767799</c:v>
                </c:pt>
                <c:pt idx="391">
                  <c:v>0.54532940198641822</c:v>
                </c:pt>
                <c:pt idx="392">
                  <c:v>0.54621866943560238</c:v>
                </c:pt>
                <c:pt idx="393">
                  <c:v>0.54710636976274818</c:v>
                </c:pt>
                <c:pt idx="394">
                  <c:v>0.54799227394904071</c:v>
                </c:pt>
                <c:pt idx="395">
                  <c:v>0.54887686415803016</c:v>
                </c:pt>
                <c:pt idx="396">
                  <c:v>0.54976035181906646</c:v>
                </c:pt>
                <c:pt idx="397">
                  <c:v>0.5506430914697964</c:v>
                </c:pt>
                <c:pt idx="398">
                  <c:v>0.5515255084745031</c:v>
                </c:pt>
                <c:pt idx="399">
                  <c:v>0.55240753832739742</c:v>
                </c:pt>
                <c:pt idx="400">
                  <c:v>0.55328954554182619</c:v>
                </c:pt>
                <c:pt idx="401">
                  <c:v>0.55417145931222411</c:v>
                </c:pt>
                <c:pt idx="402">
                  <c:v>0.55505324024551927</c:v>
                </c:pt>
                <c:pt idx="403">
                  <c:v>0.55593481250500987</c:v>
                </c:pt>
                <c:pt idx="404">
                  <c:v>0.55681556587520165</c:v>
                </c:pt>
                <c:pt idx="405">
                  <c:v>0.55769525027256783</c:v>
                </c:pt>
                <c:pt idx="406">
                  <c:v>0.55857317938794138</c:v>
                </c:pt>
                <c:pt idx="407">
                  <c:v>0.5594487852281933</c:v>
                </c:pt>
                <c:pt idx="408">
                  <c:v>0.56032161318362417</c:v>
                </c:pt>
                <c:pt idx="409">
                  <c:v>0.56119101469741739</c:v>
                </c:pt>
                <c:pt idx="410">
                  <c:v>0.56205701504096162</c:v>
                </c:pt>
                <c:pt idx="411">
                  <c:v>0.56291933946123074</c:v>
                </c:pt>
                <c:pt idx="412">
                  <c:v>0.56377774152249616</c:v>
                </c:pt>
                <c:pt idx="413">
                  <c:v>0.56463204509489806</c:v>
                </c:pt>
                <c:pt idx="414">
                  <c:v>0.56548183219472059</c:v>
                </c:pt>
                <c:pt idx="415">
                  <c:v>0.56632731470259345</c:v>
                </c:pt>
                <c:pt idx="416">
                  <c:v>0.56716848275297982</c:v>
                </c:pt>
                <c:pt idx="417">
                  <c:v>0.56800541513202363</c:v>
                </c:pt>
                <c:pt idx="418">
                  <c:v>0.56883827665204656</c:v>
                </c:pt>
                <c:pt idx="419">
                  <c:v>0.56966689942133364</c:v>
                </c:pt>
                <c:pt idx="420">
                  <c:v>0.57049165017999381</c:v>
                </c:pt>
                <c:pt idx="421">
                  <c:v>0.57131272547343781</c:v>
                </c:pt>
                <c:pt idx="422">
                  <c:v>0.57213068367555631</c:v>
                </c:pt>
                <c:pt idx="423">
                  <c:v>0.57294633099222403</c:v>
                </c:pt>
                <c:pt idx="424">
                  <c:v>0.57376016543230413</c:v>
                </c:pt>
                <c:pt idx="425">
                  <c:v>0.57457311109505815</c:v>
                </c:pt>
                <c:pt idx="426">
                  <c:v>0.57538563442743706</c:v>
                </c:pt>
                <c:pt idx="427">
                  <c:v>0.5761981467664008</c:v>
                </c:pt>
                <c:pt idx="428">
                  <c:v>0.57701105461647817</c:v>
                </c:pt>
                <c:pt idx="429">
                  <c:v>0.57782430829585985</c:v>
                </c:pt>
                <c:pt idx="430">
                  <c:v>0.57863821863081544</c:v>
                </c:pt>
                <c:pt idx="431">
                  <c:v>0.57945263832735128</c:v>
                </c:pt>
                <c:pt idx="432">
                  <c:v>0.58026731316273628</c:v>
                </c:pt>
                <c:pt idx="433">
                  <c:v>0.58108199662694482</c:v>
                </c:pt>
                <c:pt idx="434">
                  <c:v>0.58189612511147959</c:v>
                </c:pt>
                <c:pt idx="435">
                  <c:v>0.5827096996892065</c:v>
                </c:pt>
                <c:pt idx="436">
                  <c:v>0.58352252442439112</c:v>
                </c:pt>
                <c:pt idx="437">
                  <c:v>0.58433464787128486</c:v>
                </c:pt>
                <c:pt idx="438">
                  <c:v>0.58514630463720529</c:v>
                </c:pt>
                <c:pt idx="439">
                  <c:v>0.58595742718131061</c:v>
                </c:pt>
                <c:pt idx="440">
                  <c:v>0.58676840822912057</c:v>
                </c:pt>
                <c:pt idx="441">
                  <c:v>0.58757924223999947</c:v>
                </c:pt>
                <c:pt idx="442">
                  <c:v>0.58838999013579096</c:v>
                </c:pt>
                <c:pt idx="443">
                  <c:v>0.58920075405549333</c:v>
                </c:pt>
                <c:pt idx="444">
                  <c:v>0.59001119461798979</c:v>
                </c:pt>
                <c:pt idx="445">
                  <c:v>0.59082129573450848</c:v>
                </c:pt>
                <c:pt idx="446">
                  <c:v>0.59163054577745144</c:v>
                </c:pt>
                <c:pt idx="447">
                  <c:v>0.59243837583757175</c:v>
                </c:pt>
                <c:pt idx="448">
                  <c:v>0.59324422520918352</c:v>
                </c:pt>
                <c:pt idx="449">
                  <c:v>0.59404726977502376</c:v>
                </c:pt>
                <c:pt idx="450">
                  <c:v>0.59484728992961866</c:v>
                </c:pt>
                <c:pt idx="451">
                  <c:v>0.59564387968054899</c:v>
                </c:pt>
                <c:pt idx="452">
                  <c:v>0.59643680266938393</c:v>
                </c:pt>
                <c:pt idx="453">
                  <c:v>0.59722600313894025</c:v>
                </c:pt>
                <c:pt idx="454">
                  <c:v>0.59801122778640659</c:v>
                </c:pt>
                <c:pt idx="455">
                  <c:v>0.59879281289948993</c:v>
                </c:pt>
                <c:pt idx="456">
                  <c:v>0.59957080316573663</c:v>
                </c:pt>
                <c:pt idx="457">
                  <c:v>0.60034528744858817</c:v>
                </c:pt>
                <c:pt idx="458">
                  <c:v>0.60111638636582831</c:v>
                </c:pt>
                <c:pt idx="459">
                  <c:v>0.60188386529305415</c:v>
                </c:pt>
                <c:pt idx="460">
                  <c:v>0.60264791911498372</c:v>
                </c:pt>
                <c:pt idx="461">
                  <c:v>0.60340841977344351</c:v>
                </c:pt>
                <c:pt idx="462">
                  <c:v>0.60416538111903761</c:v>
                </c:pt>
                <c:pt idx="463">
                  <c:v>0.60491856657566512</c:v>
                </c:pt>
                <c:pt idx="464">
                  <c:v>0.60566802434835343</c:v>
                </c:pt>
                <c:pt idx="465">
                  <c:v>0.60641379291405617</c:v>
                </c:pt>
                <c:pt idx="466">
                  <c:v>0.60715604035380433</c:v>
                </c:pt>
                <c:pt idx="467">
                  <c:v>0.60789553342754032</c:v>
                </c:pt>
                <c:pt idx="468">
                  <c:v>0.60863243768565645</c:v>
                </c:pt>
                <c:pt idx="469">
                  <c:v>0.60936772357171431</c:v>
                </c:pt>
                <c:pt idx="470">
                  <c:v>0.61010196508330894</c:v>
                </c:pt>
                <c:pt idx="471">
                  <c:v>0.61083568340182026</c:v>
                </c:pt>
                <c:pt idx="472">
                  <c:v>0.61156967271255602</c:v>
                </c:pt>
                <c:pt idx="473">
                  <c:v>0.61230384950224959</c:v>
                </c:pt>
                <c:pt idx="474">
                  <c:v>0.61303869427751445</c:v>
                </c:pt>
                <c:pt idx="475">
                  <c:v>0.61377421972841617</c:v>
                </c:pt>
                <c:pt idx="476">
                  <c:v>0.61451032887567081</c:v>
                </c:pt>
                <c:pt idx="477">
                  <c:v>0.61524714680812997</c:v>
                </c:pt>
                <c:pt idx="478">
                  <c:v>0.61598408949350059</c:v>
                </c:pt>
                <c:pt idx="479">
                  <c:v>0.61672101385651223</c:v>
                </c:pt>
                <c:pt idx="480">
                  <c:v>0.61745756352728243</c:v>
                </c:pt>
                <c:pt idx="481">
                  <c:v>0.61819320520432797</c:v>
                </c:pt>
                <c:pt idx="482">
                  <c:v>0.61892806591747995</c:v>
                </c:pt>
                <c:pt idx="483">
                  <c:v>0.61966160980525553</c:v>
                </c:pt>
                <c:pt idx="484">
                  <c:v>0.62039406397072927</c:v>
                </c:pt>
                <c:pt idx="485">
                  <c:v>0.6211255603348862</c:v>
                </c:pt>
                <c:pt idx="486">
                  <c:v>0.62185603888787788</c:v>
                </c:pt>
                <c:pt idx="487">
                  <c:v>0.62258600288755728</c:v>
                </c:pt>
                <c:pt idx="488">
                  <c:v>0.6233150147398332</c:v>
                </c:pt>
                <c:pt idx="489">
                  <c:v>0.62404321811801799</c:v>
                </c:pt>
                <c:pt idx="490">
                  <c:v>0.62477062859611709</c:v>
                </c:pt>
                <c:pt idx="491">
                  <c:v>0.6254970939811042</c:v>
                </c:pt>
                <c:pt idx="492">
                  <c:v>0.62622295432597674</c:v>
                </c:pt>
                <c:pt idx="493">
                  <c:v>0.62694745063287616</c:v>
                </c:pt>
                <c:pt idx="494">
                  <c:v>0.62767023059279592</c:v>
                </c:pt>
                <c:pt idx="495">
                  <c:v>0.62839075094779173</c:v>
                </c:pt>
                <c:pt idx="496">
                  <c:v>0.62910838031047134</c:v>
                </c:pt>
                <c:pt idx="497">
                  <c:v>0.62982312363135318</c:v>
                </c:pt>
                <c:pt idx="498">
                  <c:v>0.63053419789416443</c:v>
                </c:pt>
                <c:pt idx="499">
                  <c:v>0.63124147668030806</c:v>
                </c:pt>
                <c:pt idx="500">
                  <c:v>0.63194481890761989</c:v>
                </c:pt>
                <c:pt idx="501">
                  <c:v>0.63264404622570758</c:v>
                </c:pt>
                <c:pt idx="502">
                  <c:v>0.63333962235863628</c:v>
                </c:pt>
                <c:pt idx="503">
                  <c:v>0.63403132164291909</c:v>
                </c:pt>
                <c:pt idx="504">
                  <c:v>0.63471957220117836</c:v>
                </c:pt>
                <c:pt idx="505">
                  <c:v>0.63540468826187124</c:v>
                </c:pt>
                <c:pt idx="506">
                  <c:v>0.63608682881763412</c:v>
                </c:pt>
                <c:pt idx="507">
                  <c:v>0.63676671054405842</c:v>
                </c:pt>
                <c:pt idx="508">
                  <c:v>0.63744414587185683</c:v>
                </c:pt>
                <c:pt idx="509">
                  <c:v>0.63811932480114397</c:v>
                </c:pt>
                <c:pt idx="510">
                  <c:v>0.63879213144299918</c:v>
                </c:pt>
                <c:pt idx="511">
                  <c:v>0.63946225951482283</c:v>
                </c:pt>
                <c:pt idx="512">
                  <c:v>0.6401299296955042</c:v>
                </c:pt>
                <c:pt idx="513">
                  <c:v>0.64079456319106676</c:v>
                </c:pt>
                <c:pt idx="514">
                  <c:v>0.64145616433621411</c:v>
                </c:pt>
                <c:pt idx="515">
                  <c:v>0.64211467266716182</c:v>
                </c:pt>
                <c:pt idx="516">
                  <c:v>0.64276992137935196</c:v>
                </c:pt>
                <c:pt idx="517">
                  <c:v>0.64342223847571611</c:v>
                </c:pt>
                <c:pt idx="518">
                  <c:v>0.6440713057531281</c:v>
                </c:pt>
                <c:pt idx="519">
                  <c:v>0.64471758894808928</c:v>
                </c:pt>
                <c:pt idx="520">
                  <c:v>0.64536167529220612</c:v>
                </c:pt>
                <c:pt idx="521">
                  <c:v>0.64600410046025658</c:v>
                </c:pt>
                <c:pt idx="522">
                  <c:v>0.64664588788168231</c:v>
                </c:pt>
                <c:pt idx="523">
                  <c:v>0.64728715991145613</c:v>
                </c:pt>
                <c:pt idx="524">
                  <c:v>0.64792838750950932</c:v>
                </c:pt>
                <c:pt idx="525">
                  <c:v>0.64856975389943206</c:v>
                </c:pt>
                <c:pt idx="526">
                  <c:v>0.64921124298219191</c:v>
                </c:pt>
                <c:pt idx="527">
                  <c:v>0.6498533318667038</c:v>
                </c:pt>
                <c:pt idx="528">
                  <c:v>0.65049568125118695</c:v>
                </c:pt>
                <c:pt idx="529">
                  <c:v>0.6511383018065835</c:v>
                </c:pt>
                <c:pt idx="530">
                  <c:v>0.65178086281431324</c:v>
                </c:pt>
                <c:pt idx="531">
                  <c:v>0.65242283138890245</c:v>
                </c:pt>
                <c:pt idx="532">
                  <c:v>0.65306420922370345</c:v>
                </c:pt>
                <c:pt idx="533">
                  <c:v>0.65370432602874218</c:v>
                </c:pt>
                <c:pt idx="534">
                  <c:v>0.65434315019135303</c:v>
                </c:pt>
                <c:pt idx="535">
                  <c:v>0.6549806010931567</c:v>
                </c:pt>
                <c:pt idx="536">
                  <c:v>0.6556165144232684</c:v>
                </c:pt>
                <c:pt idx="537">
                  <c:v>0.65625127106578773</c:v>
                </c:pt>
                <c:pt idx="538">
                  <c:v>0.65688454767615123</c:v>
                </c:pt>
                <c:pt idx="539">
                  <c:v>0.65751665486195143</c:v>
                </c:pt>
                <c:pt idx="540">
                  <c:v>0.65814790959999903</c:v>
                </c:pt>
                <c:pt idx="541">
                  <c:v>0.6587785265375542</c:v>
                </c:pt>
                <c:pt idx="542">
                  <c:v>0.65940917723451375</c:v>
                </c:pt>
                <c:pt idx="543">
                  <c:v>0.66003974259380371</c:v>
                </c:pt>
                <c:pt idx="544">
                  <c:v>0.66067055118240958</c:v>
                </c:pt>
                <c:pt idx="545">
                  <c:v>0.66130169598630306</c:v>
                </c:pt>
                <c:pt idx="546">
                  <c:v>0.661932971938894</c:v>
                </c:pt>
                <c:pt idx="547">
                  <c:v>0.66256447158889109</c:v>
                </c:pt>
                <c:pt idx="548">
                  <c:v>0.66319525956484293</c:v>
                </c:pt>
                <c:pt idx="549">
                  <c:v>0.66382468298310804</c:v>
                </c:pt>
                <c:pt idx="550">
                  <c:v>0.66445186649298504</c:v>
                </c:pt>
                <c:pt idx="551">
                  <c:v>0.66507583786613134</c:v>
                </c:pt>
                <c:pt idx="552">
                  <c:v>0.66569626905609991</c:v>
                </c:pt>
                <c:pt idx="553">
                  <c:v>0.6663121943924869</c:v>
                </c:pt>
                <c:pt idx="554">
                  <c:v>0.66692327667133022</c:v>
                </c:pt>
                <c:pt idx="555">
                  <c:v>0.66752937343628882</c:v>
                </c:pt>
                <c:pt idx="556">
                  <c:v>0.66813062912445154</c:v>
                </c:pt>
                <c:pt idx="557">
                  <c:v>0.6687280119495852</c:v>
                </c:pt>
                <c:pt idx="558">
                  <c:v>0.66932199726879504</c:v>
                </c:pt>
                <c:pt idx="559">
                  <c:v>0.66991365148007465</c:v>
                </c:pt>
                <c:pt idx="560">
                  <c:v>0.67050387196676231</c:v>
                </c:pt>
                <c:pt idx="561">
                  <c:v>0.6710933405825219</c:v>
                </c:pt>
                <c:pt idx="562">
                  <c:v>0.67168304068046403</c:v>
                </c:pt>
                <c:pt idx="563">
                  <c:v>0.67227311985595783</c:v>
                </c:pt>
                <c:pt idx="564">
                  <c:v>0.67286404795215016</c:v>
                </c:pt>
                <c:pt idx="565">
                  <c:v>0.67345591273314076</c:v>
                </c:pt>
                <c:pt idx="566">
                  <c:v>0.67404839802571903</c:v>
                </c:pt>
                <c:pt idx="567">
                  <c:v>0.67464148261949175</c:v>
                </c:pt>
                <c:pt idx="568">
                  <c:v>0.67523442594614491</c:v>
                </c:pt>
                <c:pt idx="569">
                  <c:v>0.67582701739189355</c:v>
                </c:pt>
                <c:pt idx="570">
                  <c:v>0.67641903328654007</c:v>
                </c:pt>
                <c:pt idx="571">
                  <c:v>0.67701021016636131</c:v>
                </c:pt>
                <c:pt idx="572">
                  <c:v>0.67760087618318587</c:v>
                </c:pt>
                <c:pt idx="573">
                  <c:v>0.67819076746288809</c:v>
                </c:pt>
                <c:pt idx="574">
                  <c:v>0.67878020572226394</c:v>
                </c:pt>
                <c:pt idx="575">
                  <c:v>0.67936947083534727</c:v>
                </c:pt>
                <c:pt idx="576">
                  <c:v>0.67995873996052347</c:v>
                </c:pt>
                <c:pt idx="577">
                  <c:v>0.68054866698045124</c:v>
                </c:pt>
                <c:pt idx="578">
                  <c:v>0.68113912542877653</c:v>
                </c:pt>
                <c:pt idx="579">
                  <c:v>0.68173030417484004</c:v>
                </c:pt>
                <c:pt idx="580">
                  <c:v>0.68232216602425322</c:v>
                </c:pt>
                <c:pt idx="581">
                  <c:v>0.6829144490784439</c:v>
                </c:pt>
                <c:pt idx="582">
                  <c:v>0.68350711767148375</c:v>
                </c:pt>
                <c:pt idx="583">
                  <c:v>0.68409915028528279</c:v>
                </c:pt>
                <c:pt idx="584">
                  <c:v>0.68468979301073363</c:v>
                </c:pt>
                <c:pt idx="585">
                  <c:v>0.68527812794345622</c:v>
                </c:pt>
                <c:pt idx="586">
                  <c:v>0.68586320222497477</c:v>
                </c:pt>
                <c:pt idx="587">
                  <c:v>0.68644460072591251</c:v>
                </c:pt>
                <c:pt idx="588">
                  <c:v>0.68702133206287219</c:v>
                </c:pt>
                <c:pt idx="589">
                  <c:v>0.687593132394965</c:v>
                </c:pt>
                <c:pt idx="590">
                  <c:v>0.68815985285302395</c:v>
                </c:pt>
                <c:pt idx="591">
                  <c:v>0.68872144907128918</c:v>
                </c:pt>
                <c:pt idx="592">
                  <c:v>0.68927867847942659</c:v>
                </c:pt>
                <c:pt idx="593">
                  <c:v>0.689831958250397</c:v>
                </c:pt>
                <c:pt idx="594">
                  <c:v>0.69038238458878809</c:v>
                </c:pt>
                <c:pt idx="595">
                  <c:v>0.69093097676743109</c:v>
                </c:pt>
                <c:pt idx="596">
                  <c:v>0.69147852905012674</c:v>
                </c:pt>
                <c:pt idx="597">
                  <c:v>0.69202616185281096</c:v>
                </c:pt>
                <c:pt idx="598">
                  <c:v>0.69257420825418514</c:v>
                </c:pt>
                <c:pt idx="599">
                  <c:v>0.69312320824273366</c:v>
                </c:pt>
                <c:pt idx="600">
                  <c:v>0.69367339661948724</c:v>
                </c:pt>
                <c:pt idx="601">
                  <c:v>0.69422476711348091</c:v>
                </c:pt>
                <c:pt idx="602">
                  <c:v>0.69477763492803113</c:v>
                </c:pt>
                <c:pt idx="603">
                  <c:v>0.69533151855814845</c:v>
                </c:pt>
                <c:pt idx="604">
                  <c:v>0.69588624675740407</c:v>
                </c:pt>
                <c:pt idx="605">
                  <c:v>0.69644152852093122</c:v>
                </c:pt>
                <c:pt idx="606">
                  <c:v>0.69699706834980035</c:v>
                </c:pt>
                <c:pt idx="607">
                  <c:v>0.69755310390913838</c:v>
                </c:pt>
                <c:pt idx="608">
                  <c:v>0.69810925112929301</c:v>
                </c:pt>
                <c:pt idx="609">
                  <c:v>0.69866565037349571</c:v>
                </c:pt>
                <c:pt idx="610">
                  <c:v>0.69922233988967097</c:v>
                </c:pt>
                <c:pt idx="611">
                  <c:v>0.69977916793493633</c:v>
                </c:pt>
                <c:pt idx="612">
                  <c:v>0.70033631153146891</c:v>
                </c:pt>
                <c:pt idx="613">
                  <c:v>0.70089325252202139</c:v>
                </c:pt>
                <c:pt idx="614">
                  <c:v>0.70144990786699712</c:v>
                </c:pt>
                <c:pt idx="615">
                  <c:v>0.70200588784981988</c:v>
                </c:pt>
                <c:pt idx="616">
                  <c:v>0.70256043540080304</c:v>
                </c:pt>
                <c:pt idx="617">
                  <c:v>0.70311306740524615</c:v>
                </c:pt>
                <c:pt idx="618">
                  <c:v>0.70366264427326797</c:v>
                </c:pt>
                <c:pt idx="619">
                  <c:v>0.70420854480576145</c:v>
                </c:pt>
                <c:pt idx="620">
                  <c:v>0.70475018538978673</c:v>
                </c:pt>
                <c:pt idx="621">
                  <c:v>0.70528707765776044</c:v>
                </c:pt>
                <c:pt idx="622">
                  <c:v>0.70581935114527961</c:v>
                </c:pt>
                <c:pt idx="623">
                  <c:v>0.70634657771270015</c:v>
                </c:pt>
                <c:pt idx="624">
                  <c:v>0.70686889370468409</c:v>
                </c:pt>
                <c:pt idx="625">
                  <c:v>0.70738673084181558</c:v>
                </c:pt>
                <c:pt idx="626">
                  <c:v>0.70790082430372903</c:v>
                </c:pt>
                <c:pt idx="627">
                  <c:v>0.70841254717178292</c:v>
                </c:pt>
                <c:pt idx="628">
                  <c:v>0.70892262332408751</c:v>
                </c:pt>
                <c:pt idx="629">
                  <c:v>0.70943204266562765</c:v>
                </c:pt>
                <c:pt idx="630">
                  <c:v>0.70994149952219798</c:v>
                </c:pt>
                <c:pt idx="631">
                  <c:v>0.71045140931485762</c:v>
                </c:pt>
                <c:pt idx="632">
                  <c:v>0.71096241838429697</c:v>
                </c:pt>
                <c:pt idx="633">
                  <c:v>0.71147446254118218</c:v>
                </c:pt>
                <c:pt idx="634">
                  <c:v>0.71198777263565682</c:v>
                </c:pt>
                <c:pt idx="635">
                  <c:v>0.71250226236941017</c:v>
                </c:pt>
                <c:pt idx="636">
                  <c:v>0.71301752689966835</c:v>
                </c:pt>
                <c:pt idx="637">
                  <c:v>0.71353350704042062</c:v>
                </c:pt>
                <c:pt idx="638">
                  <c:v>0.71404966791073265</c:v>
                </c:pt>
                <c:pt idx="639">
                  <c:v>0.71456603513661299</c:v>
                </c:pt>
                <c:pt idx="640">
                  <c:v>0.7150826437595732</c:v>
                </c:pt>
                <c:pt idx="641">
                  <c:v>0.7155994457778635</c:v>
                </c:pt>
                <c:pt idx="642">
                  <c:v>0.71611682533958354</c:v>
                </c:pt>
                <c:pt idx="643">
                  <c:v>0.71663453545696099</c:v>
                </c:pt>
                <c:pt idx="644">
                  <c:v>0.71715268938767951</c:v>
                </c:pt>
                <c:pt idx="645">
                  <c:v>0.71767124576901375</c:v>
                </c:pt>
                <c:pt idx="646">
                  <c:v>0.71819015833700683</c:v>
                </c:pt>
                <c:pt idx="647">
                  <c:v>0.71870930140027622</c:v>
                </c:pt>
                <c:pt idx="648">
                  <c:v>0.71922831799346254</c:v>
                </c:pt>
                <c:pt idx="649">
                  <c:v>0.71974665528518889</c:v>
                </c:pt>
                <c:pt idx="650">
                  <c:v>0.72026366086205695</c:v>
                </c:pt>
                <c:pt idx="651">
                  <c:v>0.72077873833128103</c:v>
                </c:pt>
                <c:pt idx="652">
                  <c:v>0.72129140801350267</c:v>
                </c:pt>
                <c:pt idx="653">
                  <c:v>0.72180126223623386</c:v>
                </c:pt>
                <c:pt idx="654">
                  <c:v>0.72230793597227727</c:v>
                </c:pt>
                <c:pt idx="655">
                  <c:v>0.72281107408850986</c:v>
                </c:pt>
                <c:pt idx="656">
                  <c:v>0.7233103205814958</c:v>
                </c:pt>
                <c:pt idx="657">
                  <c:v>0.72380540620416978</c:v>
                </c:pt>
                <c:pt idx="658">
                  <c:v>0.7242962417266432</c:v>
                </c:pt>
                <c:pt idx="659">
                  <c:v>0.72478294926743903</c:v>
                </c:pt>
                <c:pt idx="660">
                  <c:v>0.72526581273151003</c:v>
                </c:pt>
                <c:pt idx="661">
                  <c:v>0.72574514515635968</c:v>
                </c:pt>
                <c:pt idx="662">
                  <c:v>0.72622120896397491</c:v>
                </c:pt>
                <c:pt idx="663">
                  <c:v>0.72669429822821774</c:v>
                </c:pt>
                <c:pt idx="664">
                  <c:v>0.72716484650190794</c:v>
                </c:pt>
                <c:pt idx="665">
                  <c:v>0.72763346639311899</c:v>
                </c:pt>
                <c:pt idx="666">
                  <c:v>0.72810089359037056</c:v>
                </c:pt>
                <c:pt idx="667">
                  <c:v>0.72856787596655148</c:v>
                </c:pt>
                <c:pt idx="668">
                  <c:v>0.72903505517067413</c:v>
                </c:pt>
                <c:pt idx="669">
                  <c:v>0.72950290671376017</c:v>
                </c:pt>
                <c:pt idx="670">
                  <c:v>0.72997179053855266</c:v>
                </c:pt>
                <c:pt idx="671">
                  <c:v>0.73044203553139542</c:v>
                </c:pt>
                <c:pt idx="672">
                  <c:v>0.73091397813660586</c:v>
                </c:pt>
                <c:pt idx="673">
                  <c:v>0.73138793006331637</c:v>
                </c:pt>
                <c:pt idx="674">
                  <c:v>0.73186410032383742</c:v>
                </c:pt>
                <c:pt idx="675">
                  <c:v>0.73234251314948884</c:v>
                </c:pt>
                <c:pt idx="676">
                  <c:v>0.73282298394250345</c:v>
                </c:pt>
                <c:pt idx="677">
                  <c:v>0.73330515106532057</c:v>
                </c:pt>
                <c:pt idx="678">
                  <c:v>0.73378865420875028</c:v>
                </c:pt>
                <c:pt idx="679">
                  <c:v>0.73427316755544358</c:v>
                </c:pt>
                <c:pt idx="680">
                  <c:v>0.73475829314376306</c:v>
                </c:pt>
                <c:pt idx="681">
                  <c:v>0.73524349971690939</c:v>
                </c:pt>
                <c:pt idx="682">
                  <c:v>0.73572803276013876</c:v>
                </c:pt>
                <c:pt idx="683">
                  <c:v>0.73621091981424691</c:v>
                </c:pt>
                <c:pt idx="684">
                  <c:v>0.73669112378790846</c:v>
                </c:pt>
                <c:pt idx="685">
                  <c:v>0.73716770391960051</c:v>
                </c:pt>
                <c:pt idx="686">
                  <c:v>0.73763993198716415</c:v>
                </c:pt>
                <c:pt idx="687">
                  <c:v>0.73810735570316766</c:v>
                </c:pt>
                <c:pt idx="688">
                  <c:v>0.73856967719185929</c:v>
                </c:pt>
                <c:pt idx="689">
                  <c:v>0.73902673805644548</c:v>
                </c:pt>
                <c:pt idx="690">
                  <c:v>0.73947856463531758</c:v>
                </c:pt>
                <c:pt idx="691">
                  <c:v>0.73992538898115201</c:v>
                </c:pt>
                <c:pt idx="692">
                  <c:v>0.74036779539397768</c:v>
                </c:pt>
                <c:pt idx="693">
                  <c:v>0.74080670223623346</c:v>
                </c:pt>
                <c:pt idx="694">
                  <c:v>0.74124315227917648</c:v>
                </c:pt>
                <c:pt idx="695">
                  <c:v>0.74167817803354241</c:v>
                </c:pt>
                <c:pt idx="696">
                  <c:v>0.74211268870059077</c:v>
                </c:pt>
                <c:pt idx="697">
                  <c:v>0.74254739033242589</c:v>
                </c:pt>
                <c:pt idx="698">
                  <c:v>0.74298282888954015</c:v>
                </c:pt>
                <c:pt idx="699">
                  <c:v>0.74341939766136944</c:v>
                </c:pt>
                <c:pt idx="700">
                  <c:v>0.74385735508478779</c:v>
                </c:pt>
                <c:pt idx="701">
                  <c:v>0.74429684027230569</c:v>
                </c:pt>
                <c:pt idx="702">
                  <c:v>0.74473783499317603</c:v>
                </c:pt>
                <c:pt idx="703">
                  <c:v>0.74518020682254904</c:v>
                </c:pt>
                <c:pt idx="704">
                  <c:v>0.74562378806503404</c:v>
                </c:pt>
                <c:pt idx="705">
                  <c:v>0.74606843172950588</c:v>
                </c:pt>
                <c:pt idx="706">
                  <c:v>0.74651407950505699</c:v>
                </c:pt>
                <c:pt idx="707">
                  <c:v>0.74696074953082292</c:v>
                </c:pt>
                <c:pt idx="708">
                  <c:v>0.74740848550562955</c:v>
                </c:pt>
                <c:pt idx="709">
                  <c:v>0.74785731340142114</c:v>
                </c:pt>
                <c:pt idx="710">
                  <c:v>0.74830721136878442</c:v>
                </c:pt>
                <c:pt idx="711">
                  <c:v>0.74875809796483361</c:v>
                </c:pt>
                <c:pt idx="712">
                  <c:v>0.74920983371061101</c:v>
                </c:pt>
                <c:pt idx="713">
                  <c:v>0.74966219030952308</c:v>
                </c:pt>
                <c:pt idx="714">
                  <c:v>0.75011488394822901</c:v>
                </c:pt>
                <c:pt idx="715">
                  <c:v>0.75056750379363413</c:v>
                </c:pt>
                <c:pt idx="716">
                  <c:v>0.75101949994593875</c:v>
                </c:pt>
                <c:pt idx="717">
                  <c:v>0.75147021463245467</c:v>
                </c:pt>
                <c:pt idx="718">
                  <c:v>0.75191888477273516</c:v>
                </c:pt>
                <c:pt idx="719">
                  <c:v>0.75236471865764787</c:v>
                </c:pt>
                <c:pt idx="720">
                  <c:v>0.75280705649904489</c:v>
                </c:pt>
                <c:pt idx="721">
                  <c:v>0.7532454007074616</c:v>
                </c:pt>
                <c:pt idx="722">
                  <c:v>0.75367936518498824</c:v>
                </c:pt>
                <c:pt idx="723">
                  <c:v>0.75410872795624495</c:v>
                </c:pt>
                <c:pt idx="724">
                  <c:v>0.75453339745524295</c:v>
                </c:pt>
                <c:pt idx="725">
                  <c:v>0.75495348357033032</c:v>
                </c:pt>
                <c:pt idx="726">
                  <c:v>0.75536926718327047</c:v>
                </c:pt>
                <c:pt idx="727">
                  <c:v>0.75578123195853519</c:v>
                </c:pt>
                <c:pt idx="728">
                  <c:v>0.75619014230494219</c:v>
                </c:pt>
                <c:pt idx="729">
                  <c:v>0.75659700870059055</c:v>
                </c:pt>
                <c:pt idx="730">
                  <c:v>0.75700282417153253</c:v>
                </c:pt>
                <c:pt idx="731">
                  <c:v>0.75740848637594138</c:v>
                </c:pt>
                <c:pt idx="732">
                  <c:v>0.75781480154341918</c:v>
                </c:pt>
                <c:pt idx="733">
                  <c:v>0.75822237875498522</c:v>
                </c:pt>
                <c:pt idx="734">
                  <c:v>0.75863163621848362</c:v>
                </c:pt>
                <c:pt idx="735">
                  <c:v>0.75904280452080253</c:v>
                </c:pt>
                <c:pt idx="736">
                  <c:v>0.75945597939626774</c:v>
                </c:pt>
                <c:pt idx="737">
                  <c:v>0.75987112136019563</c:v>
                </c:pt>
                <c:pt idx="738">
                  <c:v>0.76028803243949716</c:v>
                </c:pt>
                <c:pt idx="739">
                  <c:v>0.76070637779306138</c:v>
                </c:pt>
                <c:pt idx="740">
                  <c:v>0.76112584667367977</c:v>
                </c:pt>
                <c:pt idx="741">
                  <c:v>0.76154618481281511</c:v>
                </c:pt>
                <c:pt idx="742">
                  <c:v>0.76196719336706653</c:v>
                </c:pt>
                <c:pt idx="743">
                  <c:v>0.76238875223337055</c:v>
                </c:pt>
                <c:pt idx="744">
                  <c:v>0.76281080630723264</c:v>
                </c:pt>
                <c:pt idx="745">
                  <c:v>0.76323332677674305</c:v>
                </c:pt>
                <c:pt idx="746">
                  <c:v>0.76365627374496525</c:v>
                </c:pt>
                <c:pt idx="747">
                  <c:v>0.7640795321932905</c:v>
                </c:pt>
                <c:pt idx="748">
                  <c:v>0.76450282082770216</c:v>
                </c:pt>
                <c:pt idx="749">
                  <c:v>0.76492563115693202</c:v>
                </c:pt>
                <c:pt idx="750">
                  <c:v>0.76534726619844373</c:v>
                </c:pt>
                <c:pt idx="751">
                  <c:v>0.76576693021218545</c:v>
                </c:pt>
                <c:pt idx="752">
                  <c:v>0.76618386634731295</c:v>
                </c:pt>
                <c:pt idx="753">
                  <c:v>0.76659742700004696</c:v>
                </c:pt>
                <c:pt idx="754">
                  <c:v>0.76700709442632808</c:v>
                </c:pt>
                <c:pt idx="755">
                  <c:v>0.76741250978275533</c:v>
                </c:pt>
                <c:pt idx="756">
                  <c:v>0.76781345219329067</c:v>
                </c:pt>
                <c:pt idx="757">
                  <c:v>0.7682099307733079</c:v>
                </c:pt>
                <c:pt idx="758">
                  <c:v>0.76860230496168458</c:v>
                </c:pt>
                <c:pt idx="759">
                  <c:v>0.76899132684545213</c:v>
                </c:pt>
                <c:pt idx="760">
                  <c:v>0.76937799897828918</c:v>
                </c:pt>
                <c:pt idx="761">
                  <c:v>0.7697634675153634</c:v>
                </c:pt>
                <c:pt idx="762">
                  <c:v>0.77014882446927113</c:v>
                </c:pt>
                <c:pt idx="763">
                  <c:v>0.77053502132011564</c:v>
                </c:pt>
                <c:pt idx="764">
                  <c:v>0.77092284171519154</c:v>
                </c:pt>
                <c:pt idx="765">
                  <c:v>0.77131285722048792</c:v>
                </c:pt>
                <c:pt idx="766">
                  <c:v>0.77170544738367142</c:v>
                </c:pt>
                <c:pt idx="767">
                  <c:v>0.77210068283743605</c:v>
                </c:pt>
                <c:pt idx="768">
                  <c:v>0.77249824458951166</c:v>
                </c:pt>
                <c:pt idx="769">
                  <c:v>0.77289748531095459</c:v>
                </c:pt>
                <c:pt idx="770">
                  <c:v>0.77329751792475365</c:v>
                </c:pt>
                <c:pt idx="771">
                  <c:v>0.77369726154914531</c:v>
                </c:pt>
                <c:pt idx="772">
                  <c:v>0.77409558871776829</c:v>
                </c:pt>
                <c:pt idx="773">
                  <c:v>0.77449142894679779</c:v>
                </c:pt>
                <c:pt idx="774">
                  <c:v>0.77488385485003275</c:v>
                </c:pt>
                <c:pt idx="775">
                  <c:v>0.77527214823680635</c:v>
                </c:pt>
                <c:pt idx="776">
                  <c:v>0.77565584884946026</c:v>
                </c:pt>
                <c:pt idx="777">
                  <c:v>0.77603489297199102</c:v>
                </c:pt>
                <c:pt idx="778">
                  <c:v>0.77640965914433568</c:v>
                </c:pt>
                <c:pt idx="779">
                  <c:v>0.77678077234215992</c:v>
                </c:pt>
                <c:pt idx="780">
                  <c:v>0.77714901685404081</c:v>
                </c:pt>
                <c:pt idx="781">
                  <c:v>0.77751526505329638</c:v>
                </c:pt>
                <c:pt idx="782">
                  <c:v>0.77788036503611913</c:v>
                </c:pt>
                <c:pt idx="783">
                  <c:v>0.77824509756403215</c:v>
                </c:pt>
                <c:pt idx="784">
                  <c:v>0.77861009288037908</c:v>
                </c:pt>
                <c:pt idx="785">
                  <c:v>0.77897581096798296</c:v>
                </c:pt>
                <c:pt idx="786">
                  <c:v>0.7793425157604249</c:v>
                </c:pt>
                <c:pt idx="787">
                  <c:v>0.77971021518212547</c:v>
                </c:pt>
                <c:pt idx="788">
                  <c:v>0.78007863984860126</c:v>
                </c:pt>
                <c:pt idx="789">
                  <c:v>0.78044744163503121</c:v>
                </c:pt>
                <c:pt idx="790">
                  <c:v>0.78081629215893611</c:v>
                </c:pt>
                <c:pt idx="791">
                  <c:v>0.78118499642461037</c:v>
                </c:pt>
                <c:pt idx="792">
                  <c:v>0.78155352026085434</c:v>
                </c:pt>
                <c:pt idx="793">
                  <c:v>0.78192192793334203</c:v>
                </c:pt>
                <c:pt idx="794">
                  <c:v>0.78229037133442991</c:v>
                </c:pt>
                <c:pt idx="795">
                  <c:v>0.78265902333557513</c:v>
                </c:pt>
                <c:pt idx="796">
                  <c:v>0.78302808044407779</c:v>
                </c:pt>
                <c:pt idx="797">
                  <c:v>0.7833977337621425</c:v>
                </c:pt>
                <c:pt idx="798">
                  <c:v>0.78376820160067673</c:v>
                </c:pt>
                <c:pt idx="799">
                  <c:v>0.78413957135733292</c:v>
                </c:pt>
                <c:pt idx="800">
                  <c:v>0.78451163566881299</c:v>
                </c:pt>
                <c:pt idx="801">
                  <c:v>0.7848837848586212</c:v>
                </c:pt>
                <c:pt idx="802">
                  <c:v>0.78525513922449597</c:v>
                </c:pt>
                <c:pt idx="803">
                  <c:v>0.78562474586635112</c:v>
                </c:pt>
                <c:pt idx="804">
                  <c:v>0.78599172608965473</c:v>
                </c:pt>
                <c:pt idx="805">
                  <c:v>0.78635540164648277</c:v>
                </c:pt>
                <c:pt idx="806">
                  <c:v>0.78671522556861273</c:v>
                </c:pt>
                <c:pt idx="807">
                  <c:v>0.7870708137277882</c:v>
                </c:pt>
                <c:pt idx="808">
                  <c:v>0.78742187612687198</c:v>
                </c:pt>
                <c:pt idx="809">
                  <c:v>0.78776834149188768</c:v>
                </c:pt>
                <c:pt idx="810">
                  <c:v>0.78811059830265207</c:v>
                </c:pt>
                <c:pt idx="811">
                  <c:v>0.78844951503898186</c:v>
                </c:pt>
                <c:pt idx="812">
                  <c:v>0.78878626478991243</c:v>
                </c:pt>
                <c:pt idx="813">
                  <c:v>0.78912208706303011</c:v>
                </c:pt>
                <c:pt idx="814">
                  <c:v>0.78945803557720129</c:v>
                </c:pt>
                <c:pt idx="815">
                  <c:v>0.78979485600663157</c:v>
                </c:pt>
                <c:pt idx="816">
                  <c:v>0.79013308299775675</c:v>
                </c:pt>
                <c:pt idx="817">
                  <c:v>0.79047306554570984</c:v>
                </c:pt>
                <c:pt idx="818">
                  <c:v>0.79081500840285268</c:v>
                </c:pt>
                <c:pt idx="819">
                  <c:v>0.79115898513345673</c:v>
                </c:pt>
                <c:pt idx="820">
                  <c:v>0.79150483363045065</c:v>
                </c:pt>
                <c:pt idx="821">
                  <c:v>0.79185223114548076</c:v>
                </c:pt>
                <c:pt idx="822">
                  <c:v>0.79220071041258644</c:v>
                </c:pt>
                <c:pt idx="823">
                  <c:v>0.79254979385402013</c:v>
                </c:pt>
                <c:pt idx="824">
                  <c:v>0.79289896643919044</c:v>
                </c:pt>
                <c:pt idx="825">
                  <c:v>0.79324817814259729</c:v>
                </c:pt>
                <c:pt idx="826">
                  <c:v>0.79359751210194462</c:v>
                </c:pt>
                <c:pt idx="827">
                  <c:v>0.79394715657947112</c:v>
                </c:pt>
                <c:pt idx="828">
                  <c:v>0.79429739424337042</c:v>
                </c:pt>
                <c:pt idx="829">
                  <c:v>0.79464849672261462</c:v>
                </c:pt>
                <c:pt idx="830">
                  <c:v>0.79500066991471308</c:v>
                </c:pt>
                <c:pt idx="831">
                  <c:v>0.79535398820844339</c:v>
                </c:pt>
                <c:pt idx="832">
                  <c:v>0.79570849063043025</c:v>
                </c:pt>
                <c:pt idx="833">
                  <c:v>0.79606422820844347</c:v>
                </c:pt>
                <c:pt idx="834">
                  <c:v>0.79642106421187886</c:v>
                </c:pt>
                <c:pt idx="835">
                  <c:v>0.79677862028402313</c:v>
                </c:pt>
                <c:pt idx="836">
                  <c:v>0.79713630749845199</c:v>
                </c:pt>
                <c:pt idx="837">
                  <c:v>0.79749345026398311</c:v>
                </c:pt>
                <c:pt idx="838">
                  <c:v>0.79784939406014688</c:v>
                </c:pt>
                <c:pt idx="839">
                  <c:v>0.79820355848041602</c:v>
                </c:pt>
                <c:pt idx="840">
                  <c:v>0.79855541103123195</c:v>
                </c:pt>
                <c:pt idx="841">
                  <c:v>0.79890447588093139</c:v>
                </c:pt>
                <c:pt idx="842">
                  <c:v>0.79925032790497952</c:v>
                </c:pt>
                <c:pt idx="843">
                  <c:v>0.79959261687148397</c:v>
                </c:pt>
                <c:pt idx="844">
                  <c:v>0.79993119262871271</c:v>
                </c:pt>
                <c:pt idx="845">
                  <c:v>0.80026610487606442</c:v>
                </c:pt>
                <c:pt idx="846">
                  <c:v>0.80059755671688893</c:v>
                </c:pt>
                <c:pt idx="847">
                  <c:v>0.8009258477675617</c:v>
                </c:pt>
                <c:pt idx="848">
                  <c:v>0.8012512405416814</c:v>
                </c:pt>
                <c:pt idx="849">
                  <c:v>0.80157404752708072</c:v>
                </c:pt>
                <c:pt idx="850">
                  <c:v>0.80189482815118618</c:v>
                </c:pt>
                <c:pt idx="851">
                  <c:v>0.80221438887262908</c:v>
                </c:pt>
                <c:pt idx="852">
                  <c:v>0.80253361118010125</c:v>
                </c:pt>
                <c:pt idx="853">
                  <c:v>0.80285331715204511</c:v>
                </c:pt>
                <c:pt idx="854">
                  <c:v>0.8031741334131387</c:v>
                </c:pt>
                <c:pt idx="855">
                  <c:v>0.80349651220500806</c:v>
                </c:pt>
                <c:pt idx="856">
                  <c:v>0.80382083509077973</c:v>
                </c:pt>
                <c:pt idx="857">
                  <c:v>0.80414746659378566</c:v>
                </c:pt>
                <c:pt idx="858">
                  <c:v>0.80447680921044762</c:v>
                </c:pt>
                <c:pt idx="859">
                  <c:v>0.80480918179561789</c:v>
                </c:pt>
                <c:pt idx="860">
                  <c:v>0.80514464156086263</c:v>
                </c:pt>
                <c:pt idx="861">
                  <c:v>0.80548297257718104</c:v>
                </c:pt>
                <c:pt idx="862">
                  <c:v>0.80582383166678884</c:v>
                </c:pt>
                <c:pt idx="863">
                  <c:v>0.80616670832295834</c:v>
                </c:pt>
                <c:pt idx="864">
                  <c:v>0.80651100028974909</c:v>
                </c:pt>
                <c:pt idx="865">
                  <c:v>0.80685607439223983</c:v>
                </c:pt>
                <c:pt idx="866">
                  <c:v>0.80720122604411504</c:v>
                </c:pt>
                <c:pt idx="867">
                  <c:v>0.80754564590097166</c:v>
                </c:pt>
                <c:pt idx="868">
                  <c:v>0.8078884329608057</c:v>
                </c:pt>
                <c:pt idx="869">
                  <c:v>0.80822868832868422</c:v>
                </c:pt>
                <c:pt idx="870">
                  <c:v>0.80856564553452448</c:v>
                </c:pt>
                <c:pt idx="871">
                  <c:v>0.8088987554114212</c:v>
                </c:pt>
                <c:pt idx="872">
                  <c:v>0.80922765050446432</c:v>
                </c:pt>
                <c:pt idx="873">
                  <c:v>0.80955232069055094</c:v>
                </c:pt>
                <c:pt idx="874">
                  <c:v>0.80987314744119498</c:v>
                </c:pt>
                <c:pt idx="875">
                  <c:v>0.81019074395994684</c:v>
                </c:pt>
                <c:pt idx="876">
                  <c:v>0.81050583856057667</c:v>
                </c:pt>
                <c:pt idx="877">
                  <c:v>0.810819199270568</c:v>
                </c:pt>
                <c:pt idx="878">
                  <c:v>0.81113158463558377</c:v>
                </c:pt>
                <c:pt idx="879">
                  <c:v>0.81144368911883602</c:v>
                </c:pt>
                <c:pt idx="880">
                  <c:v>0.81175607636189351</c:v>
                </c:pt>
                <c:pt idx="881">
                  <c:v>0.81206908450389181</c:v>
                </c:pt>
                <c:pt idx="882">
                  <c:v>0.81238290011225134</c:v>
                </c:pt>
                <c:pt idx="883">
                  <c:v>0.81269753706615921</c:v>
                </c:pt>
                <c:pt idx="884">
                  <c:v>0.81301278227658003</c:v>
                </c:pt>
                <c:pt idx="885">
                  <c:v>0.81332832440082858</c:v>
                </c:pt>
                <c:pt idx="886">
                  <c:v>0.81364390573492529</c:v>
                </c:pt>
                <c:pt idx="887">
                  <c:v>0.8139594065880601</c:v>
                </c:pt>
                <c:pt idx="888">
                  <c:v>0.81427485677987232</c:v>
                </c:pt>
                <c:pt idx="889">
                  <c:v>0.8145904021563396</c:v>
                </c:pt>
                <c:pt idx="890">
                  <c:v>0.81490621503924821</c:v>
                </c:pt>
                <c:pt idx="891">
                  <c:v>0.8152225174955896</c:v>
                </c:pt>
                <c:pt idx="892">
                  <c:v>0.81553947369370006</c:v>
                </c:pt>
                <c:pt idx="893">
                  <c:v>0.81585718339882463</c:v>
                </c:pt>
                <c:pt idx="894">
                  <c:v>0.81617576891270949</c:v>
                </c:pt>
                <c:pt idx="895">
                  <c:v>0.81649531744978354</c:v>
                </c:pt>
                <c:pt idx="896">
                  <c:v>0.81681573556601605</c:v>
                </c:pt>
                <c:pt idx="897">
                  <c:v>0.81713672460695508</c:v>
                </c:pt>
                <c:pt idx="898">
                  <c:v>0.81745779747268643</c:v>
                </c:pt>
                <c:pt idx="899">
                  <c:v>0.8177783505788988</c:v>
                </c:pt>
                <c:pt idx="900">
                  <c:v>0.81809782014660559</c:v>
                </c:pt>
                <c:pt idx="901">
                  <c:v>0.81841574349043611</c:v>
                </c:pt>
                <c:pt idx="902">
                  <c:v>0.81873180235101439</c:v>
                </c:pt>
                <c:pt idx="903">
                  <c:v>0.81904577979160986</c:v>
                </c:pt>
                <c:pt idx="904">
                  <c:v>0.81935741073349366</c:v>
                </c:pt>
                <c:pt idx="905">
                  <c:v>0.81966637499344208</c:v>
                </c:pt>
                <c:pt idx="906">
                  <c:v>0.81997239283483914</c:v>
                </c:pt>
                <c:pt idx="907">
                  <c:v>0.82027526014660557</c:v>
                </c:pt>
                <c:pt idx="908">
                  <c:v>0.82057490954826606</c:v>
                </c:pt>
                <c:pt idx="909">
                  <c:v>0.82087142706329608</c:v>
                </c:pt>
                <c:pt idx="910">
                  <c:v>0.82116501478731552</c:v>
                </c:pt>
                <c:pt idx="911">
                  <c:v>0.82145589863501101</c:v>
                </c:pt>
                <c:pt idx="912">
                  <c:v>0.8217442923825059</c:v>
                </c:pt>
                <c:pt idx="913">
                  <c:v>0.82203039464417216</c:v>
                </c:pt>
                <c:pt idx="914">
                  <c:v>0.82231455693446709</c:v>
                </c:pt>
                <c:pt idx="915">
                  <c:v>0.82259734715490795</c:v>
                </c:pt>
                <c:pt idx="916">
                  <c:v>0.82287950085659711</c:v>
                </c:pt>
                <c:pt idx="917">
                  <c:v>0.82316178876956581</c:v>
                </c:pt>
                <c:pt idx="918">
                  <c:v>0.82344488735530874</c:v>
                </c:pt>
                <c:pt idx="919">
                  <c:v>0.82372930020386292</c:v>
                </c:pt>
                <c:pt idx="920">
                  <c:v>0.82401531799945416</c:v>
                </c:pt>
                <c:pt idx="921">
                  <c:v>0.82430307238823175</c:v>
                </c:pt>
                <c:pt idx="922">
                  <c:v>0.82459259181565803</c:v>
                </c:pt>
                <c:pt idx="923">
                  <c:v>0.82488385479876714</c:v>
                </c:pt>
                <c:pt idx="924">
                  <c:v>0.82517674036418365</c:v>
                </c:pt>
                <c:pt idx="925">
                  <c:v>0.82547098572347366</c:v>
                </c:pt>
                <c:pt idx="926">
                  <c:v>0.82576618485316167</c:v>
                </c:pt>
                <c:pt idx="927">
                  <c:v>0.8260619291188358</c:v>
                </c:pt>
                <c:pt idx="928">
                  <c:v>0.8263578927031473</c:v>
                </c:pt>
                <c:pt idx="929">
                  <c:v>0.82665382463558357</c:v>
                </c:pt>
                <c:pt idx="930">
                  <c:v>0.82694953216492795</c:v>
                </c:pt>
                <c:pt idx="931">
                  <c:v>0.82724492285487938</c:v>
                </c:pt>
                <c:pt idx="932">
                  <c:v>0.82754006023821747</c:v>
                </c:pt>
                <c:pt idx="933">
                  <c:v>0.8278351119645273</c:v>
                </c:pt>
                <c:pt idx="934">
                  <c:v>0.82813026194448724</c:v>
                </c:pt>
                <c:pt idx="935">
                  <c:v>0.8284256967455178</c:v>
                </c:pt>
                <c:pt idx="936">
                  <c:v>0.82872162615862988</c:v>
                </c:pt>
                <c:pt idx="937">
                  <c:v>0.8290182029464912</c:v>
                </c:pt>
                <c:pt idx="938">
                  <c:v>0.8293155114377595</c:v>
                </c:pt>
                <c:pt idx="939">
                  <c:v>0.8296136443435711</c:v>
                </c:pt>
                <c:pt idx="940">
                  <c:v>0.82991262997197068</c:v>
                </c:pt>
                <c:pt idx="941">
                  <c:v>0.83021228093103172</c:v>
                </c:pt>
                <c:pt idx="942">
                  <c:v>0.83051206294076541</c:v>
                </c:pt>
                <c:pt idx="943">
                  <c:v>0.83081119391127789</c:v>
                </c:pt>
                <c:pt idx="944">
                  <c:v>0.83110882350188764</c:v>
                </c:pt>
                <c:pt idx="945">
                  <c:v>0.83140415391127775</c:v>
                </c:pt>
                <c:pt idx="946">
                  <c:v>0.8316965119301728</c:v>
                </c:pt>
                <c:pt idx="947">
                  <c:v>0.83198537349329904</c:v>
                </c:pt>
                <c:pt idx="948">
                  <c:v>0.83227032359922515</c:v>
                </c:pt>
                <c:pt idx="949">
                  <c:v>0.83255104989753603</c:v>
                </c:pt>
                <c:pt idx="950">
                  <c:v>0.83282750374236858</c:v>
                </c:pt>
                <c:pt idx="951">
                  <c:v>0.83309998891843495</c:v>
                </c:pt>
                <c:pt idx="952">
                  <c:v>0.83336920117151259</c:v>
                </c:pt>
                <c:pt idx="953">
                  <c:v>0.83363609033269204</c:v>
                </c:pt>
                <c:pt idx="954">
                  <c:v>0.83390165061897892</c:v>
                </c:pt>
                <c:pt idx="955">
                  <c:v>0.83416676892416075</c:v>
                </c:pt>
                <c:pt idx="956">
                  <c:v>0.83443214923907627</c:v>
                </c:pt>
                <c:pt idx="957">
                  <c:v>0.83469833912742442</c:v>
                </c:pt>
                <c:pt idx="958">
                  <c:v>0.83496580393131803</c:v>
                </c:pt>
                <c:pt idx="959">
                  <c:v>0.8352348454658155</c:v>
                </c:pt>
                <c:pt idx="960">
                  <c:v>0.83550552602693773</c:v>
                </c:pt>
                <c:pt idx="961">
                  <c:v>0.83577774726942278</c:v>
                </c:pt>
                <c:pt idx="962">
                  <c:v>0.83605125281766202</c:v>
                </c:pt>
                <c:pt idx="963">
                  <c:v>0.83632567026970894</c:v>
                </c:pt>
                <c:pt idx="964">
                  <c:v>0.83660065553166141</c:v>
                </c:pt>
                <c:pt idx="965">
                  <c:v>0.83687592176698922</c:v>
                </c:pt>
                <c:pt idx="966">
                  <c:v>0.83715123490755605</c:v>
                </c:pt>
                <c:pt idx="967">
                  <c:v>0.8374264193793568</c:v>
                </c:pt>
                <c:pt idx="968">
                  <c:v>0.83770131284629068</c:v>
                </c:pt>
                <c:pt idx="969">
                  <c:v>0.83797580651935111</c:v>
                </c:pt>
                <c:pt idx="970">
                  <c:v>0.83824982523106017</c:v>
                </c:pt>
                <c:pt idx="971">
                  <c:v>0.83852324264875278</c:v>
                </c:pt>
                <c:pt idx="972">
                  <c:v>0.83879592891270927</c:v>
                </c:pt>
                <c:pt idx="973">
                  <c:v>0.8390677661643553</c:v>
                </c:pt>
                <c:pt idx="974">
                  <c:v>0.83933862371946555</c:v>
                </c:pt>
                <c:pt idx="975">
                  <c:v>0.83960850432639367</c:v>
                </c:pt>
                <c:pt idx="976">
                  <c:v>0.83987758282625047</c:v>
                </c:pt>
                <c:pt idx="977">
                  <c:v>0.84014614271173571</c:v>
                </c:pt>
                <c:pt idx="978">
                  <c:v>0.84041446014660548</c:v>
                </c:pt>
                <c:pt idx="979">
                  <c:v>0.84068278307818289</c:v>
                </c:pt>
                <c:pt idx="980">
                  <c:v>0.84095134717781062</c:v>
                </c:pt>
                <c:pt idx="981">
                  <c:v>0.84122036109135201</c:v>
                </c:pt>
                <c:pt idx="982">
                  <c:v>0.84148999622447551</c:v>
                </c:pt>
                <c:pt idx="983">
                  <c:v>0.84176042980019838</c:v>
                </c:pt>
                <c:pt idx="984">
                  <c:v>0.84203181755857226</c:v>
                </c:pt>
                <c:pt idx="985">
                  <c:v>0.8423040948216699</c:v>
                </c:pt>
                <c:pt idx="986">
                  <c:v>0.84257692345035584</c:v>
                </c:pt>
                <c:pt idx="987">
                  <c:v>0.84284978002063926</c:v>
                </c:pt>
                <c:pt idx="988">
                  <c:v>0.84312211174694907</c:v>
                </c:pt>
                <c:pt idx="989">
                  <c:v>0.84339328087377419</c:v>
                </c:pt>
                <c:pt idx="990">
                  <c:v>0.84366259843461011</c:v>
                </c:pt>
                <c:pt idx="991">
                  <c:v>0.8439294192991964</c:v>
                </c:pt>
                <c:pt idx="992">
                  <c:v>0.84419319223936251</c:v>
                </c:pt>
                <c:pt idx="993">
                  <c:v>0.84445348260294684</c:v>
                </c:pt>
                <c:pt idx="994">
                  <c:v>0.84470998770457861</c:v>
                </c:pt>
                <c:pt idx="995">
                  <c:v>0.84496262871230832</c:v>
                </c:pt>
                <c:pt idx="996">
                  <c:v>0.84521153186718956</c:v>
                </c:pt>
                <c:pt idx="997">
                  <c:v>0.84545692835158692</c:v>
                </c:pt>
                <c:pt idx="998">
                  <c:v>0.84569915373950555</c:v>
                </c:pt>
                <c:pt idx="999">
                  <c:v>0.84593881857775344</c:v>
                </c:pt>
                <c:pt idx="1000">
                  <c:v>0.84617679716349636</c:v>
                </c:pt>
                <c:pt idx="1001">
                  <c:v>0.84641410689152385</c:v>
                </c:pt>
                <c:pt idx="1002">
                  <c:v>0.84665173634471591</c:v>
                </c:pt>
                <c:pt idx="1003">
                  <c:v>0.8468904838740603</c:v>
                </c:pt>
                <c:pt idx="1004">
                  <c:v>0.84713093611568646</c:v>
                </c:pt>
                <c:pt idx="1005">
                  <c:v>0.84737344142344484</c:v>
                </c:pt>
                <c:pt idx="1006">
                  <c:v>0.84761821998628484</c:v>
                </c:pt>
                <c:pt idx="1007">
                  <c:v>0.84786543340741283</c:v>
                </c:pt>
                <c:pt idx="1008">
                  <c:v>0.8481151214005419</c:v>
                </c:pt>
                <c:pt idx="1009">
                  <c:v>0.84836711036132062</c:v>
                </c:pt>
                <c:pt idx="1010">
                  <c:v>0.84862102546008966</c:v>
                </c:pt>
                <c:pt idx="1011">
                  <c:v>0.84887636704611891</c:v>
                </c:pt>
                <c:pt idx="1012">
                  <c:v>0.84913262960552338</c:v>
                </c:pt>
                <c:pt idx="1013">
                  <c:v>0.84938941710051341</c:v>
                </c:pt>
                <c:pt idx="1014">
                  <c:v>0.84964641328717239</c:v>
                </c:pt>
                <c:pt idx="1015">
                  <c:v>0.84990345198170436</c:v>
                </c:pt>
                <c:pt idx="1016">
                  <c:v>0.85016050373091701</c:v>
                </c:pt>
                <c:pt idx="1017">
                  <c:v>0.85041766307818289</c:v>
                </c:pt>
                <c:pt idx="1018">
                  <c:v>0.85067514444090842</c:v>
                </c:pt>
                <c:pt idx="1019">
                  <c:v>0.85093324848900465</c:v>
                </c:pt>
                <c:pt idx="1020">
                  <c:v>0.85119227341886439</c:v>
                </c:pt>
                <c:pt idx="1021">
                  <c:v>0.85145243131179305</c:v>
                </c:pt>
                <c:pt idx="1022">
                  <c:v>0.8517138046642122</c:v>
                </c:pt>
                <c:pt idx="1023">
                  <c:v>0.85197629187864099</c:v>
                </c:pt>
                <c:pt idx="1024">
                  <c:v>0.85223963813687176</c:v>
                </c:pt>
                <c:pt idx="1025">
                  <c:v>0.85250341515376271</c:v>
                </c:pt>
                <c:pt idx="1026">
                  <c:v>0.85276699387692345</c:v>
                </c:pt>
                <c:pt idx="1027">
                  <c:v>0.85302958007789675</c:v>
                </c:pt>
                <c:pt idx="1028">
                  <c:v>0.85329031718639947</c:v>
                </c:pt>
                <c:pt idx="1029">
                  <c:v>0.85354836915319021</c:v>
                </c:pt>
                <c:pt idx="1030">
                  <c:v>0.85380302122304419</c:v>
                </c:pt>
                <c:pt idx="1031">
                  <c:v>0.8540537528119363</c:v>
                </c:pt>
                <c:pt idx="1032">
                  <c:v>0.85430030158949144</c:v>
                </c:pt>
                <c:pt idx="1033">
                  <c:v>0.85454274611282388</c:v>
                </c:pt>
                <c:pt idx="1034">
                  <c:v>0.85478154828860398</c:v>
                </c:pt>
                <c:pt idx="1035">
                  <c:v>0.8550174391331502</c:v>
                </c:pt>
                <c:pt idx="1036">
                  <c:v>0.85525130160094287</c:v>
                </c:pt>
                <c:pt idx="1037">
                  <c:v>0.8554840714148565</c:v>
                </c:pt>
                <c:pt idx="1038">
                  <c:v>0.85571661384829489</c:v>
                </c:pt>
                <c:pt idx="1039">
                  <c:v>0.8559496485577136</c:v>
                </c:pt>
                <c:pt idx="1040">
                  <c:v>0.85618373121445568</c:v>
                </c:pt>
                <c:pt idx="1041">
                  <c:v>0.85641927549158137</c:v>
                </c:pt>
                <c:pt idx="1042">
                  <c:v>0.85665649800517996</c:v>
                </c:pt>
                <c:pt idx="1043">
                  <c:v>0.85689540718353674</c:v>
                </c:pt>
                <c:pt idx="1044">
                  <c:v>0.8571358176043784</c:v>
                </c:pt>
                <c:pt idx="1045">
                  <c:v>0.85737742497912794</c:v>
                </c:pt>
                <c:pt idx="1046">
                  <c:v>0.85761994980019862</c:v>
                </c:pt>
                <c:pt idx="1047">
                  <c:v>0.85786320774465896</c:v>
                </c:pt>
                <c:pt idx="1048">
                  <c:v>0.85810713367652269</c:v>
                </c:pt>
                <c:pt idx="1049">
                  <c:v>0.85835178902149845</c:v>
                </c:pt>
                <c:pt idx="1050">
                  <c:v>0.85859729282911368</c:v>
                </c:pt>
                <c:pt idx="1051">
                  <c:v>0.85884374129175323</c:v>
                </c:pt>
                <c:pt idx="1052">
                  <c:v>0.85909119281193647</c:v>
                </c:pt>
                <c:pt idx="1053">
                  <c:v>0.85933957565762786</c:v>
                </c:pt>
                <c:pt idx="1054">
                  <c:v>0.85958861513086005</c:v>
                </c:pt>
                <c:pt idx="1055">
                  <c:v>0.85983791446094882</c:v>
                </c:pt>
                <c:pt idx="1056">
                  <c:v>0.8600869553541638</c:v>
                </c:pt>
                <c:pt idx="1057">
                  <c:v>0.8603350967569694</c:v>
                </c:pt>
                <c:pt idx="1058">
                  <c:v>0.86058162785344816</c:v>
                </c:pt>
                <c:pt idx="1059">
                  <c:v>0.86082581222218568</c:v>
                </c:pt>
                <c:pt idx="1060">
                  <c:v>0.86106698274609061</c:v>
                </c:pt>
                <c:pt idx="1061">
                  <c:v>0.86130463739252638</c:v>
                </c:pt>
                <c:pt idx="1062">
                  <c:v>0.86153852042716705</c:v>
                </c:pt>
                <c:pt idx="1063">
                  <c:v>0.86176871943088873</c:v>
                </c:pt>
                <c:pt idx="1064">
                  <c:v>0.86199568811110638</c:v>
                </c:pt>
                <c:pt idx="1065">
                  <c:v>0.86222009175267511</c:v>
                </c:pt>
                <c:pt idx="1066">
                  <c:v>0.86244265683712984</c:v>
                </c:pt>
                <c:pt idx="1067">
                  <c:v>0.86266412624451594</c:v>
                </c:pt>
                <c:pt idx="1068">
                  <c:v>0.862885222104808</c:v>
                </c:pt>
                <c:pt idx="1069">
                  <c:v>0.86310661602407512</c:v>
                </c:pt>
                <c:pt idx="1070">
                  <c:v>0.86332888355341952</c:v>
                </c:pt>
                <c:pt idx="1071">
                  <c:v>0.86355245270314762</c:v>
                </c:pt>
                <c:pt idx="1072">
                  <c:v>0.86377755983169036</c:v>
                </c:pt>
                <c:pt idx="1073">
                  <c:v>0.86400423063615639</c:v>
                </c:pt>
                <c:pt idx="1074">
                  <c:v>0.86423227685430704</c:v>
                </c:pt>
                <c:pt idx="1075">
                  <c:v>0.86446140377099745</c:v>
                </c:pt>
                <c:pt idx="1076">
                  <c:v>0.86469133522247188</c:v>
                </c:pt>
                <c:pt idx="1077">
                  <c:v>0.86492183228516861</c:v>
                </c:pt>
                <c:pt idx="1078">
                  <c:v>0.865152682648753</c:v>
                </c:pt>
                <c:pt idx="1079">
                  <c:v>0.86538368870658289</c:v>
                </c:pt>
                <c:pt idx="1080">
                  <c:v>0.86561468056458468</c:v>
                </c:pt>
                <c:pt idx="1081">
                  <c:v>0.86584556285487957</c:v>
                </c:pt>
                <c:pt idx="1082">
                  <c:v>0.86607637483312172</c:v>
                </c:pt>
                <c:pt idx="1083">
                  <c:v>0.86630727856057665</c:v>
                </c:pt>
                <c:pt idx="1084">
                  <c:v>0.86653852230520878</c:v>
                </c:pt>
                <c:pt idx="1085">
                  <c:v>0.86677036454969769</c:v>
                </c:pt>
                <c:pt idx="1086">
                  <c:v>0.86700292805384882</c:v>
                </c:pt>
                <c:pt idx="1087">
                  <c:v>0.86723613142058231</c:v>
                </c:pt>
                <c:pt idx="1088">
                  <c:v>0.86746975432353113</c:v>
                </c:pt>
                <c:pt idx="1089">
                  <c:v>0.86770350813973496</c:v>
                </c:pt>
                <c:pt idx="1090">
                  <c:v>0.86793708629032185</c:v>
                </c:pt>
                <c:pt idx="1091">
                  <c:v>0.86817013203896198</c:v>
                </c:pt>
                <c:pt idx="1092">
                  <c:v>0.86840214784199665</c:v>
                </c:pt>
                <c:pt idx="1093">
                  <c:v>0.86863249511940865</c:v>
                </c:pt>
                <c:pt idx="1094">
                  <c:v>0.86886047688866141</c:v>
                </c:pt>
                <c:pt idx="1095">
                  <c:v>0.8690854380796148</c:v>
                </c:pt>
                <c:pt idx="1096">
                  <c:v>0.86930695590383467</c:v>
                </c:pt>
                <c:pt idx="1097">
                  <c:v>0.86952502248270658</c:v>
                </c:pt>
                <c:pt idx="1098">
                  <c:v>0.86973994302092594</c:v>
                </c:pt>
                <c:pt idx="1099">
                  <c:v>0.86995224831723283</c:v>
                </c:pt>
                <c:pt idx="1100">
                  <c:v>0.87016254726942288</c:v>
                </c:pt>
                <c:pt idx="1101">
                  <c:v>0.87037140956544345</c:v>
                </c:pt>
                <c:pt idx="1102">
                  <c:v>0.87057940590097171</c:v>
                </c:pt>
                <c:pt idx="1103">
                  <c:v>0.87078710408591298</c:v>
                </c:pt>
                <c:pt idx="1104">
                  <c:v>0.87099503423191926</c:v>
                </c:pt>
                <c:pt idx="1105">
                  <c:v>0.87120363937363132</c:v>
                </c:pt>
                <c:pt idx="1106">
                  <c:v>0.87141322531122078</c:v>
                </c:pt>
                <c:pt idx="1107">
                  <c:v>0.87162386547154136</c:v>
                </c:pt>
                <c:pt idx="1108">
                  <c:v>0.87183546838021586</c:v>
                </c:pt>
                <c:pt idx="1109">
                  <c:v>0.87204780995479358</c:v>
                </c:pt>
                <c:pt idx="1110">
                  <c:v>0.87226063134614773</c:v>
                </c:pt>
                <c:pt idx="1111">
                  <c:v>0.87247374914746467</c:v>
                </c:pt>
                <c:pt idx="1112">
                  <c:v>0.8726869938311177</c:v>
                </c:pt>
                <c:pt idx="1113">
                  <c:v>0.87290020947383162</c:v>
                </c:pt>
                <c:pt idx="1114">
                  <c:v>0.87311326965132952</c:v>
                </c:pt>
                <c:pt idx="1115">
                  <c:v>0.8733260625056094</c:v>
                </c:pt>
                <c:pt idx="1116">
                  <c:v>0.87353854030692635</c:v>
                </c:pt>
                <c:pt idx="1117">
                  <c:v>0.87375077437506266</c:v>
                </c:pt>
                <c:pt idx="1118">
                  <c:v>0.87396293148929105</c:v>
                </c:pt>
                <c:pt idx="1119">
                  <c:v>0.87417523344176751</c:v>
                </c:pt>
                <c:pt idx="1120">
                  <c:v>0.87438792414889599</c:v>
                </c:pt>
                <c:pt idx="1121">
                  <c:v>0.87460121239395761</c:v>
                </c:pt>
                <c:pt idx="1122">
                  <c:v>0.87481532280907359</c:v>
                </c:pt>
                <c:pt idx="1123">
                  <c:v>0.87503049523392318</c:v>
                </c:pt>
                <c:pt idx="1124">
                  <c:v>0.87524690620443568</c:v>
                </c:pt>
                <c:pt idx="1125">
                  <c:v>0.8754647195683064</c:v>
                </c:pt>
                <c:pt idx="1126">
                  <c:v>0.87568398328430974</c:v>
                </c:pt>
                <c:pt idx="1127">
                  <c:v>0.87590451541142111</c:v>
                </c:pt>
                <c:pt idx="1128">
                  <c:v>0.87612592710337645</c:v>
                </c:pt>
                <c:pt idx="1129">
                  <c:v>0.87634763122018144</c:v>
                </c:pt>
                <c:pt idx="1130">
                  <c:v>0.87656879281193634</c:v>
                </c:pt>
                <c:pt idx="1131">
                  <c:v>0.87678845206186484</c:v>
                </c:pt>
                <c:pt idx="1132">
                  <c:v>0.87700564832868411</c:v>
                </c:pt>
                <c:pt idx="1133">
                  <c:v>0.87721952550017002</c:v>
                </c:pt>
                <c:pt idx="1134">
                  <c:v>0.8774294855803304</c:v>
                </c:pt>
                <c:pt idx="1135">
                  <c:v>0.87763512030120072</c:v>
                </c:pt>
                <c:pt idx="1136">
                  <c:v>0.87783622724651988</c:v>
                </c:pt>
                <c:pt idx="1137">
                  <c:v>0.87803282629604751</c:v>
                </c:pt>
                <c:pt idx="1138">
                  <c:v>0.87822509840598173</c:v>
                </c:pt>
                <c:pt idx="1139">
                  <c:v>0.87841348393589869</c:v>
                </c:pt>
                <c:pt idx="1140">
                  <c:v>0.87859881021359698</c:v>
                </c:pt>
                <c:pt idx="1141">
                  <c:v>0.87878218837563538</c:v>
                </c:pt>
                <c:pt idx="1142">
                  <c:v>0.87896478993074556</c:v>
                </c:pt>
                <c:pt idx="1143">
                  <c:v>0.87914765995422106</c:v>
                </c:pt>
                <c:pt idx="1144">
                  <c:v>0.87933158038937709</c:v>
                </c:pt>
                <c:pt idx="1145">
                  <c:v>0.87951709726541494</c:v>
                </c:pt>
                <c:pt idx="1146">
                  <c:v>0.87970455820329063</c:v>
                </c:pt>
                <c:pt idx="1147">
                  <c:v>0.8798941437240464</c:v>
                </c:pt>
                <c:pt idx="1148">
                  <c:v>0.88008594531122064</c:v>
                </c:pt>
                <c:pt idx="1149">
                  <c:v>0.88027990181852112</c:v>
                </c:pt>
                <c:pt idx="1150">
                  <c:v>0.88047575574351389</c:v>
                </c:pt>
                <c:pt idx="1151">
                  <c:v>0.88067312249988372</c:v>
                </c:pt>
                <c:pt idx="1152">
                  <c:v>0.88087161530263214</c:v>
                </c:pt>
                <c:pt idx="1153">
                  <c:v>0.88107092477872717</c:v>
                </c:pt>
                <c:pt idx="1154">
                  <c:v>0.88127089413458182</c:v>
                </c:pt>
                <c:pt idx="1155">
                  <c:v>0.88147152648499694</c:v>
                </c:pt>
                <c:pt idx="1156">
                  <c:v>0.88167289260008419</c:v>
                </c:pt>
                <c:pt idx="1157">
                  <c:v>0.88187511244548922</c:v>
                </c:pt>
                <c:pt idx="1158">
                  <c:v>0.88207831482739585</c:v>
                </c:pt>
                <c:pt idx="1159">
                  <c:v>0.88228261590956025</c:v>
                </c:pt>
                <c:pt idx="1160">
                  <c:v>0.88248804180134388</c:v>
                </c:pt>
                <c:pt idx="1161">
                  <c:v>0.88269442027257206</c:v>
                </c:pt>
                <c:pt idx="1162">
                  <c:v>0.88290134772748186</c:v>
                </c:pt>
                <c:pt idx="1163">
                  <c:v>0.88310826780764218</c:v>
                </c:pt>
                <c:pt idx="1164">
                  <c:v>0.88331446470429265</c:v>
                </c:pt>
                <c:pt idx="1165">
                  <c:v>0.8835190808852259</c:v>
                </c:pt>
                <c:pt idx="1166">
                  <c:v>0.88372127118582711</c:v>
                </c:pt>
                <c:pt idx="1167">
                  <c:v>0.88392028736676043</c:v>
                </c:pt>
                <c:pt idx="1168">
                  <c:v>0.88411550903295</c:v>
                </c:pt>
                <c:pt idx="1169">
                  <c:v>0.88430648656286703</c:v>
                </c:pt>
                <c:pt idx="1170">
                  <c:v>0.88449307152708112</c:v>
                </c:pt>
                <c:pt idx="1171">
                  <c:v>0.8846755442485239</c:v>
                </c:pt>
                <c:pt idx="1172">
                  <c:v>0.88485454188264934</c:v>
                </c:pt>
                <c:pt idx="1173">
                  <c:v>0.88503088717666589</c:v>
                </c:pt>
                <c:pt idx="1174">
                  <c:v>0.88520546867795413</c:v>
                </c:pt>
                <c:pt idx="1175">
                  <c:v>0.88537917666993804</c:v>
                </c:pt>
                <c:pt idx="1176">
                  <c:v>0.8855528523641838</c:v>
                </c:pt>
                <c:pt idx="1177">
                  <c:v>0.88572719810709821</c:v>
                </c:pt>
                <c:pt idx="1178">
                  <c:v>0.88590275832467624</c:v>
                </c:pt>
                <c:pt idx="1179">
                  <c:v>0.88607995520529459</c:v>
                </c:pt>
                <c:pt idx="1180">
                  <c:v>0.88625904037907077</c:v>
                </c:pt>
                <c:pt idx="1181">
                  <c:v>0.88644006409507425</c:v>
                </c:pt>
                <c:pt idx="1182">
                  <c:v>0.88662300121044779</c:v>
                </c:pt>
                <c:pt idx="1183">
                  <c:v>0.88680781642716688</c:v>
                </c:pt>
                <c:pt idx="1184">
                  <c:v>0.88699452672089729</c:v>
                </c:pt>
                <c:pt idx="1185">
                  <c:v>0.88718318184600453</c:v>
                </c:pt>
                <c:pt idx="1186">
                  <c:v>0.88737378929175315</c:v>
                </c:pt>
                <c:pt idx="1187">
                  <c:v>0.88756639296767648</c:v>
                </c:pt>
                <c:pt idx="1188">
                  <c:v>0.88776106707016711</c:v>
                </c:pt>
                <c:pt idx="1189">
                  <c:v>0.88795779643747319</c:v>
                </c:pt>
                <c:pt idx="1190">
                  <c:v>0.88815643105528019</c:v>
                </c:pt>
                <c:pt idx="1191">
                  <c:v>0.88835658812370277</c:v>
                </c:pt>
                <c:pt idx="1192">
                  <c:v>0.88855755618554078</c:v>
                </c:pt>
                <c:pt idx="1193">
                  <c:v>0.88875835540684045</c:v>
                </c:pt>
                <c:pt idx="1194">
                  <c:v>0.88895787907131241</c:v>
                </c:pt>
                <c:pt idx="1195">
                  <c:v>0.88915509265276094</c:v>
                </c:pt>
                <c:pt idx="1196">
                  <c:v>0.88934914778015861</c:v>
                </c:pt>
                <c:pt idx="1197">
                  <c:v>0.88953932914402922</c:v>
                </c:pt>
                <c:pt idx="1198">
                  <c:v>0.88972505253595591</c:v>
                </c:pt>
                <c:pt idx="1199">
                  <c:v>0.88990596673463906</c:v>
                </c:pt>
                <c:pt idx="1200">
                  <c:v>0.89008197109536058</c:v>
                </c:pt>
                <c:pt idx="1201">
                  <c:v>0.8902533043447165</c:v>
                </c:pt>
                <c:pt idx="1202">
                  <c:v>0.89042060323964911</c:v>
                </c:pt>
                <c:pt idx="1203">
                  <c:v>0.89058484570858709</c:v>
                </c:pt>
                <c:pt idx="1204">
                  <c:v>0.89074715997826936</c:v>
                </c:pt>
                <c:pt idx="1205">
                  <c:v>0.8909086202519596</c:v>
                </c:pt>
                <c:pt idx="1206">
                  <c:v>0.89107012875925984</c:v>
                </c:pt>
                <c:pt idx="1207">
                  <c:v>0.89123242471574426</c:v>
                </c:pt>
                <c:pt idx="1208">
                  <c:v>0.89139608369083723</c:v>
                </c:pt>
                <c:pt idx="1209">
                  <c:v>0.89156146359349975</c:v>
                </c:pt>
                <c:pt idx="1210">
                  <c:v>0.89172876902493403</c:v>
                </c:pt>
                <c:pt idx="1211">
                  <c:v>0.89189804896996694</c:v>
                </c:pt>
                <c:pt idx="1212">
                  <c:v>0.89206919165304743</c:v>
                </c:pt>
                <c:pt idx="1213">
                  <c:v>0.89224195131637396</c:v>
                </c:pt>
                <c:pt idx="1214">
                  <c:v>0.89241600037907087</c:v>
                </c:pt>
                <c:pt idx="1215">
                  <c:v>0.89259099106444162</c:v>
                </c:pt>
                <c:pt idx="1216">
                  <c:v>0.89276662280334795</c:v>
                </c:pt>
                <c:pt idx="1217">
                  <c:v>0.89294268816836364</c:v>
                </c:pt>
                <c:pt idx="1218">
                  <c:v>0.89311913886175043</c:v>
                </c:pt>
                <c:pt idx="1219">
                  <c:v>0.89329610196739029</c:v>
                </c:pt>
                <c:pt idx="1220">
                  <c:v>0.89347374775954602</c:v>
                </c:pt>
                <c:pt idx="1221">
                  <c:v>0.89365222191929405</c:v>
                </c:pt>
                <c:pt idx="1222">
                  <c:v>0.89383163857202808</c:v>
                </c:pt>
                <c:pt idx="1223">
                  <c:v>0.89401207176756203</c:v>
                </c:pt>
                <c:pt idx="1224">
                  <c:v>0.89419363018496834</c:v>
                </c:pt>
                <c:pt idx="1225">
                  <c:v>0.89437644546123518</c:v>
                </c:pt>
                <c:pt idx="1226">
                  <c:v>0.89456062524022173</c:v>
                </c:pt>
                <c:pt idx="1227">
                  <c:v>0.89474614150246046</c:v>
                </c:pt>
                <c:pt idx="1228">
                  <c:v>0.89493275079418677</c:v>
                </c:pt>
                <c:pt idx="1229">
                  <c:v>0.89511994845350551</c:v>
                </c:pt>
                <c:pt idx="1230">
                  <c:v>0.89530709932209984</c:v>
                </c:pt>
                <c:pt idx="1231">
                  <c:v>0.89549359080563828</c:v>
                </c:pt>
                <c:pt idx="1232">
                  <c:v>0.89567886721445589</c:v>
                </c:pt>
                <c:pt idx="1233">
                  <c:v>0.89586247940340524</c:v>
                </c:pt>
                <c:pt idx="1234">
                  <c:v>0.89604402864130961</c:v>
                </c:pt>
                <c:pt idx="1235">
                  <c:v>0.89622309816321055</c:v>
                </c:pt>
                <c:pt idx="1236">
                  <c:v>0.89639920156544362</c:v>
                </c:pt>
                <c:pt idx="1237">
                  <c:v>0.89657186962155588</c:v>
                </c:pt>
                <c:pt idx="1238">
                  <c:v>0.89674074395994685</c:v>
                </c:pt>
                <c:pt idx="1239">
                  <c:v>0.8969057097177483</c:v>
                </c:pt>
                <c:pt idx="1240">
                  <c:v>0.89706691699630536</c:v>
                </c:pt>
                <c:pt idx="1241">
                  <c:v>0.8972246394675335</c:v>
                </c:pt>
                <c:pt idx="1242">
                  <c:v>0.89737921172977231</c:v>
                </c:pt>
                <c:pt idx="1243">
                  <c:v>0.89753092706444171</c:v>
                </c:pt>
                <c:pt idx="1244">
                  <c:v>0.89768000564674921</c:v>
                </c:pt>
                <c:pt idx="1245">
                  <c:v>0.89782679181016178</c:v>
                </c:pt>
                <c:pt idx="1246">
                  <c:v>0.89797190722957199</c:v>
                </c:pt>
                <c:pt idx="1247">
                  <c:v>0.89811618861520037</c:v>
                </c:pt>
                <c:pt idx="1248">
                  <c:v>0.89826049583535494</c:v>
                </c:pt>
                <c:pt idx="1249">
                  <c:v>0.89840557841193669</c:v>
                </c:pt>
                <c:pt idx="1250">
                  <c:v>0.89855194739218303</c:v>
                </c:pt>
                <c:pt idx="1251">
                  <c:v>0.89869991543798877</c:v>
                </c:pt>
                <c:pt idx="1252">
                  <c:v>0.89884962048465356</c:v>
                </c:pt>
                <c:pt idx="1253">
                  <c:v>0.89900108804606205</c:v>
                </c:pt>
                <c:pt idx="1254">
                  <c:v>0.89915432718262089</c:v>
                </c:pt>
                <c:pt idx="1255">
                  <c:v>0.8993092157574849</c:v>
                </c:pt>
                <c:pt idx="1256">
                  <c:v>0.8994654355479228</c:v>
                </c:pt>
                <c:pt idx="1257">
                  <c:v>0.89962252373114648</c:v>
                </c:pt>
                <c:pt idx="1258">
                  <c:v>0.89978003934294148</c:v>
                </c:pt>
                <c:pt idx="1259">
                  <c:v>0.89993760730629668</c:v>
                </c:pt>
                <c:pt idx="1260">
                  <c:v>0.90009493648350836</c:v>
                </c:pt>
                <c:pt idx="1261">
                  <c:v>0.90025181317632252</c:v>
                </c:pt>
                <c:pt idx="1262">
                  <c:v>0.90040815508070271</c:v>
                </c:pt>
                <c:pt idx="1263">
                  <c:v>0.90056398840220286</c:v>
                </c:pt>
                <c:pt idx="1264">
                  <c:v>0.90071933400540927</c:v>
                </c:pt>
                <c:pt idx="1265">
                  <c:v>0.90087426243140412</c:v>
                </c:pt>
                <c:pt idx="1266">
                  <c:v>0.90102890162522031</c:v>
                </c:pt>
                <c:pt idx="1267">
                  <c:v>0.90118340900340521</c:v>
                </c:pt>
                <c:pt idx="1268">
                  <c:v>0.90133796663065968</c:v>
                </c:pt>
                <c:pt idx="1269">
                  <c:v>0.90149279050469355</c:v>
                </c:pt>
                <c:pt idx="1270">
                  <c:v>0.90164815394013587</c:v>
                </c:pt>
                <c:pt idx="1271">
                  <c:v>0.90180435511963775</c:v>
                </c:pt>
                <c:pt idx="1272">
                  <c:v>0.90196157822413248</c:v>
                </c:pt>
                <c:pt idx="1273">
                  <c:v>0.90211983208957769</c:v>
                </c:pt>
                <c:pt idx="1274">
                  <c:v>0.90227897686598768</c:v>
                </c:pt>
                <c:pt idx="1275">
                  <c:v>0.90243868372198544</c:v>
                </c:pt>
                <c:pt idx="1276">
                  <c:v>0.90259850894042226</c:v>
                </c:pt>
                <c:pt idx="1277">
                  <c:v>0.90275797923644285</c:v>
                </c:pt>
                <c:pt idx="1278">
                  <c:v>0.90291653372141278</c:v>
                </c:pt>
                <c:pt idx="1279">
                  <c:v>0.90307352759945458</c:v>
                </c:pt>
                <c:pt idx="1280">
                  <c:v>0.90322826717231464</c:v>
                </c:pt>
                <c:pt idx="1281">
                  <c:v>0.90338007276292442</c:v>
                </c:pt>
                <c:pt idx="1282">
                  <c:v>0.90352840111791999</c:v>
                </c:pt>
                <c:pt idx="1283">
                  <c:v>0.9036730470726867</c:v>
                </c:pt>
                <c:pt idx="1284">
                  <c:v>0.90381425016458472</c:v>
                </c:pt>
                <c:pt idx="1285">
                  <c:v>0.90395260825218859</c:v>
                </c:pt>
                <c:pt idx="1286">
                  <c:v>0.9040888748425121</c:v>
                </c:pt>
                <c:pt idx="1287">
                  <c:v>0.9042238213068694</c:v>
                </c:pt>
                <c:pt idx="1288">
                  <c:v>0.90435822359716422</c:v>
                </c:pt>
                <c:pt idx="1289">
                  <c:v>0.90449281781416968</c:v>
                </c:pt>
                <c:pt idx="1290">
                  <c:v>0.90462825531774826</c:v>
                </c:pt>
                <c:pt idx="1291">
                  <c:v>0.90476509585596754</c:v>
                </c:pt>
                <c:pt idx="1292">
                  <c:v>0.9049037929072129</c:v>
                </c:pt>
                <c:pt idx="1293">
                  <c:v>0.90504458878468208</c:v>
                </c:pt>
                <c:pt idx="1294">
                  <c:v>0.90518741853561258</c:v>
                </c:pt>
                <c:pt idx="1295">
                  <c:v>0.90533199729312752</c:v>
                </c:pt>
                <c:pt idx="1296">
                  <c:v>0.90547795517460483</c:v>
                </c:pt>
                <c:pt idx="1297">
                  <c:v>0.90562490476155011</c:v>
                </c:pt>
                <c:pt idx="1298">
                  <c:v>0.90577249644777968</c:v>
                </c:pt>
                <c:pt idx="1299">
                  <c:v>0.90592043685430712</c:v>
                </c:pt>
                <c:pt idx="1300">
                  <c:v>0.90606854218496846</c:v>
                </c:pt>
                <c:pt idx="1301">
                  <c:v>0.90621673145951753</c:v>
                </c:pt>
                <c:pt idx="1302">
                  <c:v>0.90636502118181927</c:v>
                </c:pt>
                <c:pt idx="1303">
                  <c:v>0.90651350893675764</c:v>
                </c:pt>
                <c:pt idx="1304">
                  <c:v>0.90666239610996135</c:v>
                </c:pt>
                <c:pt idx="1305">
                  <c:v>0.90681193016779127</c:v>
                </c:pt>
                <c:pt idx="1306">
                  <c:v>0.90696236629948324</c:v>
                </c:pt>
                <c:pt idx="1307">
                  <c:v>0.90711394197197093</c:v>
                </c:pt>
                <c:pt idx="1308">
                  <c:v>0.90726679710852987</c:v>
                </c:pt>
                <c:pt idx="1309">
                  <c:v>0.90742095496939446</c:v>
                </c:pt>
                <c:pt idx="1310">
                  <c:v>0.90757630964674907</c:v>
                </c:pt>
                <c:pt idx="1311">
                  <c:v>0.90773260940512301</c:v>
                </c:pt>
                <c:pt idx="1312">
                  <c:v>0.90788947927743902</c:v>
                </c:pt>
                <c:pt idx="1313">
                  <c:v>0.90804644865390616</c:v>
                </c:pt>
                <c:pt idx="1314">
                  <c:v>0.90820288175782826</c:v>
                </c:pt>
                <c:pt idx="1315">
                  <c:v>0.90835799279819474</c:v>
                </c:pt>
                <c:pt idx="1316">
                  <c:v>0.90851090897569253</c:v>
                </c:pt>
                <c:pt idx="1317">
                  <c:v>0.90866078185058519</c:v>
                </c:pt>
                <c:pt idx="1318">
                  <c:v>0.90880694929404349</c:v>
                </c:pt>
                <c:pt idx="1319">
                  <c:v>0.90894900712398907</c:v>
                </c:pt>
                <c:pt idx="1320">
                  <c:v>0.90908680317323043</c:v>
                </c:pt>
                <c:pt idx="1321">
                  <c:v>0.90922042126656</c:v>
                </c:pt>
                <c:pt idx="1322">
                  <c:v>0.9093500831045217</c:v>
                </c:pt>
                <c:pt idx="1323">
                  <c:v>0.90947609558662879</c:v>
                </c:pt>
                <c:pt idx="1324">
                  <c:v>0.90959896349387181</c:v>
                </c:pt>
                <c:pt idx="1325">
                  <c:v>0.90971948659722135</c:v>
                </c:pt>
                <c:pt idx="1326">
                  <c:v>0.90983869140684059</c:v>
                </c:pt>
                <c:pt idx="1327">
                  <c:v>0.90995765665161588</c:v>
                </c:pt>
                <c:pt idx="1328">
                  <c:v>0.91007730257202801</c:v>
                </c:pt>
                <c:pt idx="1329">
                  <c:v>0.91019832495966047</c:v>
                </c:pt>
                <c:pt idx="1330">
                  <c:v>0.91032114797712393</c:v>
                </c:pt>
                <c:pt idx="1331">
                  <c:v>0.9104459910346675</c:v>
                </c:pt>
                <c:pt idx="1332">
                  <c:v>0.91057294940855815</c:v>
                </c:pt>
                <c:pt idx="1333">
                  <c:v>0.91070203775668301</c:v>
                </c:pt>
                <c:pt idx="1334">
                  <c:v>0.91083317775095729</c:v>
                </c:pt>
                <c:pt idx="1335">
                  <c:v>0.91096611837506269</c:v>
                </c:pt>
                <c:pt idx="1336">
                  <c:v>0.91110043546638819</c:v>
                </c:pt>
                <c:pt idx="1337">
                  <c:v>0.91123562241170741</c:v>
                </c:pt>
                <c:pt idx="1338">
                  <c:v>0.91137126329347085</c:v>
                </c:pt>
                <c:pt idx="1339">
                  <c:v>0.91150708098599875</c:v>
                </c:pt>
                <c:pt idx="1340">
                  <c:v>0.91164295089724989</c:v>
                </c:pt>
                <c:pt idx="1341">
                  <c:v>0.91177879653137528</c:v>
                </c:pt>
                <c:pt idx="1342">
                  <c:v>0.91191456292129791</c:v>
                </c:pt>
                <c:pt idx="1343">
                  <c:v>0.91205017769369989</c:v>
                </c:pt>
                <c:pt idx="1344">
                  <c:v>0.91218552404354247</c:v>
                </c:pt>
                <c:pt idx="1345">
                  <c:v>0.91232050348814608</c:v>
                </c:pt>
                <c:pt idx="1346">
                  <c:v>0.91245511969198234</c:v>
                </c:pt>
                <c:pt idx="1347">
                  <c:v>0.91258954396910796</c:v>
                </c:pt>
                <c:pt idx="1348">
                  <c:v>0.91272399389753622</c:v>
                </c:pt>
                <c:pt idx="1349">
                  <c:v>0.91285865224279827</c:v>
                </c:pt>
                <c:pt idx="1350">
                  <c:v>0.91299362710681209</c:v>
                </c:pt>
                <c:pt idx="1351">
                  <c:v>0.91312900506272388</c:v>
                </c:pt>
                <c:pt idx="1352">
                  <c:v>0.91326487130950307</c:v>
                </c:pt>
                <c:pt idx="1353">
                  <c:v>0.91340134173607057</c:v>
                </c:pt>
                <c:pt idx="1354">
                  <c:v>0.91353854872147</c:v>
                </c:pt>
                <c:pt idx="1355">
                  <c:v>0.91367659716120653</c:v>
                </c:pt>
                <c:pt idx="1356">
                  <c:v>0.91381546094591892</c:v>
                </c:pt>
                <c:pt idx="1357">
                  <c:v>0.91395476904783701</c:v>
                </c:pt>
                <c:pt idx="1358">
                  <c:v>0.91409382155284713</c:v>
                </c:pt>
                <c:pt idx="1359">
                  <c:v>0.91423172432982969</c:v>
                </c:pt>
                <c:pt idx="1360">
                  <c:v>0.91436759240884491</c:v>
                </c:pt>
                <c:pt idx="1361">
                  <c:v>0.914500666328112</c:v>
                </c:pt>
                <c:pt idx="1362">
                  <c:v>0.91463032129518895</c:v>
                </c:pt>
                <c:pt idx="1363">
                  <c:v>0.91475609100603927</c:v>
                </c:pt>
                <c:pt idx="1364">
                  <c:v>0.91487769787692386</c:v>
                </c:pt>
                <c:pt idx="1365">
                  <c:v>0.91499502098027341</c:v>
                </c:pt>
                <c:pt idx="1366">
                  <c:v>0.9151080786384469</c:v>
                </c:pt>
                <c:pt idx="1367">
                  <c:v>0.91521723592444748</c:v>
                </c:pt>
                <c:pt idx="1368">
                  <c:v>0.91532326283541221</c:v>
                </c:pt>
                <c:pt idx="1369">
                  <c:v>0.91542719641686077</c:v>
                </c:pt>
                <c:pt idx="1370">
                  <c:v>0.91553015021016171</c:v>
                </c:pt>
                <c:pt idx="1371">
                  <c:v>0.91563317042201398</c:v>
                </c:pt>
                <c:pt idx="1372">
                  <c:v>0.91573718691213701</c:v>
                </c:pt>
                <c:pt idx="1373">
                  <c:v>0.91584289730434998</c:v>
                </c:pt>
                <c:pt idx="1374">
                  <c:v>0.91595071568396635</c:v>
                </c:pt>
                <c:pt idx="1375">
                  <c:v>0.9160608060360993</c:v>
                </c:pt>
                <c:pt idx="1376">
                  <c:v>0.9161732329470641</c:v>
                </c:pt>
                <c:pt idx="1377">
                  <c:v>0.91628792908219148</c:v>
                </c:pt>
                <c:pt idx="1378">
                  <c:v>0.91640470159865295</c:v>
                </c:pt>
                <c:pt idx="1379">
                  <c:v>0.91652334482796882</c:v>
                </c:pt>
                <c:pt idx="1380">
                  <c:v>0.91664370577844112</c:v>
                </c:pt>
                <c:pt idx="1381">
                  <c:v>0.91676566901920831</c:v>
                </c:pt>
                <c:pt idx="1382">
                  <c:v>0.91688910537763957</c:v>
                </c:pt>
                <c:pt idx="1383">
                  <c:v>0.91701396126083445</c:v>
                </c:pt>
                <c:pt idx="1384">
                  <c:v>0.91714026369427282</c:v>
                </c:pt>
                <c:pt idx="1385">
                  <c:v>0.91726814688923408</c:v>
                </c:pt>
                <c:pt idx="1386">
                  <c:v>0.91739765481938007</c:v>
                </c:pt>
                <c:pt idx="1387">
                  <c:v>0.91752863953166186</c:v>
                </c:pt>
                <c:pt idx="1388">
                  <c:v>0.91766073274666327</c:v>
                </c:pt>
                <c:pt idx="1389">
                  <c:v>0.91779333211683223</c:v>
                </c:pt>
                <c:pt idx="1390">
                  <c:v>0.91792562871001859</c:v>
                </c:pt>
                <c:pt idx="1391">
                  <c:v>0.91805669953738767</c:v>
                </c:pt>
                <c:pt idx="1392">
                  <c:v>0.91818571917666625</c:v>
                </c:pt>
                <c:pt idx="1393">
                  <c:v>0.91831199458462498</c:v>
                </c:pt>
                <c:pt idx="1394">
                  <c:v>0.91843497929690676</c:v>
                </c:pt>
                <c:pt idx="1395">
                  <c:v>0.91855422670601072</c:v>
                </c:pt>
                <c:pt idx="1396">
                  <c:v>0.91866952702092619</c:v>
                </c:pt>
                <c:pt idx="1397">
                  <c:v>0.91878102865276134</c:v>
                </c:pt>
                <c:pt idx="1398">
                  <c:v>0.91888925241457065</c:v>
                </c:pt>
                <c:pt idx="1399">
                  <c:v>0.91899498112914269</c:v>
                </c:pt>
                <c:pt idx="1400">
                  <c:v>0.91909914419813776</c:v>
                </c:pt>
                <c:pt idx="1401">
                  <c:v>0.91920273515147299</c:v>
                </c:pt>
                <c:pt idx="1402">
                  <c:v>0.91930661055943175</c:v>
                </c:pt>
                <c:pt idx="1403">
                  <c:v>0.91941143598170494</c:v>
                </c:pt>
                <c:pt idx="1404">
                  <c:v>0.91951771161869311</c:v>
                </c:pt>
                <c:pt idx="1405">
                  <c:v>0.91962579658863297</c:v>
                </c:pt>
                <c:pt idx="1406">
                  <c:v>0.91973589335359152</c:v>
                </c:pt>
                <c:pt idx="1407">
                  <c:v>0.91984802161010448</c:v>
                </c:pt>
                <c:pt idx="1408">
                  <c:v>0.91996201370858721</c:v>
                </c:pt>
                <c:pt idx="1409">
                  <c:v>0.92007757694935444</c:v>
                </c:pt>
                <c:pt idx="1410">
                  <c:v>0.92019440580706979</c:v>
                </c:pt>
                <c:pt idx="1411">
                  <c:v>0.92031220666593039</c:v>
                </c:pt>
                <c:pt idx="1412">
                  <c:v>0.92043077248327931</c:v>
                </c:pt>
                <c:pt idx="1413">
                  <c:v>0.92055003317609352</c:v>
                </c:pt>
                <c:pt idx="1414">
                  <c:v>0.9206700372986244</c:v>
                </c:pt>
                <c:pt idx="1415">
                  <c:v>0.92079087646266666</c:v>
                </c:pt>
                <c:pt idx="1416">
                  <c:v>0.92091265464760808</c:v>
                </c:pt>
                <c:pt idx="1417">
                  <c:v>0.92103538055656875</c:v>
                </c:pt>
                <c:pt idx="1418">
                  <c:v>0.92115893646839242</c:v>
                </c:pt>
                <c:pt idx="1419">
                  <c:v>0.92128306587005293</c:v>
                </c:pt>
                <c:pt idx="1420">
                  <c:v>0.92140736337935725</c:v>
                </c:pt>
                <c:pt idx="1421">
                  <c:v>0.9215313805565688</c:v>
                </c:pt>
                <c:pt idx="1422">
                  <c:v>0.9216546529298868</c:v>
                </c:pt>
                <c:pt idx="1423">
                  <c:v>0.92177663815748478</c:v>
                </c:pt>
                <c:pt idx="1424">
                  <c:v>0.92189673343375167</c:v>
                </c:pt>
                <c:pt idx="1425">
                  <c:v>0.9220143794686787</c:v>
                </c:pt>
                <c:pt idx="1426">
                  <c:v>0.9221291168291138</c:v>
                </c:pt>
                <c:pt idx="1427">
                  <c:v>0.92224074213687224</c:v>
                </c:pt>
                <c:pt idx="1428">
                  <c:v>0.9223493639519309</c:v>
                </c:pt>
                <c:pt idx="1429">
                  <c:v>0.92245541788837515</c:v>
                </c:pt>
                <c:pt idx="1430">
                  <c:v>0.92255957500260366</c:v>
                </c:pt>
                <c:pt idx="1431">
                  <c:v>0.92266253795708408</c:v>
                </c:pt>
                <c:pt idx="1432">
                  <c:v>0.92276495765361999</c:v>
                </c:pt>
                <c:pt idx="1433">
                  <c:v>0.92286748316177913</c:v>
                </c:pt>
                <c:pt idx="1434">
                  <c:v>0.92297076538336509</c:v>
                </c:pt>
                <c:pt idx="1435">
                  <c:v>0.92307544102035333</c:v>
                </c:pt>
                <c:pt idx="1436">
                  <c:v>0.92318206524022162</c:v>
                </c:pt>
                <c:pt idx="1437">
                  <c:v>0.9232910388445732</c:v>
                </c:pt>
                <c:pt idx="1438">
                  <c:v>0.92340256979218271</c:v>
                </c:pt>
                <c:pt idx="1439">
                  <c:v>0.92351664937992961</c:v>
                </c:pt>
                <c:pt idx="1440">
                  <c:v>0.92363310262928544</c:v>
                </c:pt>
                <c:pt idx="1441">
                  <c:v>0.92375169501405496</c:v>
                </c:pt>
                <c:pt idx="1442">
                  <c:v>0.92387209169312745</c:v>
                </c:pt>
                <c:pt idx="1443">
                  <c:v>0.92399375673750195</c:v>
                </c:pt>
                <c:pt idx="1444">
                  <c:v>0.92411596320758504</c:v>
                </c:pt>
                <c:pt idx="1445">
                  <c:v>0.9242378316301445</c:v>
                </c:pt>
                <c:pt idx="1446">
                  <c:v>0.92435845917094039</c:v>
                </c:pt>
                <c:pt idx="1447">
                  <c:v>0.92447698742745343</c:v>
                </c:pt>
                <c:pt idx="1448">
                  <c:v>0.92459266472490542</c:v>
                </c:pt>
                <c:pt idx="1449">
                  <c:v>0.9247048841351545</c:v>
                </c:pt>
                <c:pt idx="1450">
                  <c:v>0.92481323157288708</c:v>
                </c:pt>
                <c:pt idx="1451">
                  <c:v>0.92491747022161319</c:v>
                </c:pt>
                <c:pt idx="1452">
                  <c:v>0.92501768894477376</c:v>
                </c:pt>
                <c:pt idx="1453">
                  <c:v>0.92511438386604494</c:v>
                </c:pt>
                <c:pt idx="1454">
                  <c:v>0.92520834948871888</c:v>
                </c:pt>
                <c:pt idx="1455">
                  <c:v>0.92530057155570999</c:v>
                </c:pt>
                <c:pt idx="1456">
                  <c:v>0.92539206173607058</c:v>
                </c:pt>
                <c:pt idx="1457">
                  <c:v>0.92548373023879038</c:v>
                </c:pt>
                <c:pt idx="1458">
                  <c:v>0.9255763044615215</c:v>
                </c:pt>
                <c:pt idx="1459">
                  <c:v>0.92567031181336812</c:v>
                </c:pt>
                <c:pt idx="1460">
                  <c:v>0.92576606743890499</c:v>
                </c:pt>
                <c:pt idx="1461">
                  <c:v>0.92586375112627972</c:v>
                </c:pt>
                <c:pt idx="1462">
                  <c:v>0.92596339003838957</c:v>
                </c:pt>
                <c:pt idx="1463">
                  <c:v>0.92606491010709846</c:v>
                </c:pt>
                <c:pt idx="1464">
                  <c:v>0.92616821706386909</c:v>
                </c:pt>
                <c:pt idx="1465">
                  <c:v>0.92627319822619369</c:v>
                </c:pt>
                <c:pt idx="1466">
                  <c:v>0.92637976518869014</c:v>
                </c:pt>
                <c:pt idx="1467">
                  <c:v>0.9264879019192942</c:v>
                </c:pt>
                <c:pt idx="1468">
                  <c:v>0.92659756215404954</c:v>
                </c:pt>
                <c:pt idx="1469">
                  <c:v>0.92670859839796593</c:v>
                </c:pt>
                <c:pt idx="1470">
                  <c:v>0.92682072253194814</c:v>
                </c:pt>
                <c:pt idx="1471">
                  <c:v>0.92693352734156742</c:v>
                </c:pt>
                <c:pt idx="1472">
                  <c:v>0.92704650071688954</c:v>
                </c:pt>
                <c:pt idx="1473">
                  <c:v>0.92715899129805179</c:v>
                </c:pt>
                <c:pt idx="1474">
                  <c:v>0.92727026069398666</c:v>
                </c:pt>
                <c:pt idx="1475">
                  <c:v>0.92737954898485409</c:v>
                </c:pt>
                <c:pt idx="1476">
                  <c:v>0.92748609487663769</c:v>
                </c:pt>
                <c:pt idx="1477">
                  <c:v>0.92758916639109523</c:v>
                </c:pt>
                <c:pt idx="1478">
                  <c:v>0.92768830991242357</c:v>
                </c:pt>
                <c:pt idx="1479">
                  <c:v>0.92778351485946053</c:v>
                </c:pt>
                <c:pt idx="1480">
                  <c:v>0.92787522289266977</c:v>
                </c:pt>
                <c:pt idx="1481">
                  <c:v>0.92796413539195399</c:v>
                </c:pt>
                <c:pt idx="1482">
                  <c:v>0.92805103998972094</c:v>
                </c:pt>
                <c:pt idx="1483">
                  <c:v>0.92813675198514034</c:v>
                </c:pt>
                <c:pt idx="1484">
                  <c:v>0.92822201100603929</c:v>
                </c:pt>
                <c:pt idx="1485">
                  <c:v>0.9283074454177197</c:v>
                </c:pt>
                <c:pt idx="1486">
                  <c:v>0.9283936233507285</c:v>
                </c:pt>
                <c:pt idx="1487">
                  <c:v>0.92848105224279842</c:v>
                </c:pt>
                <c:pt idx="1488">
                  <c:v>0.9285700592396493</c:v>
                </c:pt>
                <c:pt idx="1489">
                  <c:v>0.92866070704955483</c:v>
                </c:pt>
                <c:pt idx="1490">
                  <c:v>0.92875278908791725</c:v>
                </c:pt>
                <c:pt idx="1491">
                  <c:v>0.92884597170457905</c:v>
                </c:pt>
                <c:pt idx="1492">
                  <c:v>0.92893992848671469</c:v>
                </c:pt>
                <c:pt idx="1493">
                  <c:v>0.92903436357403224</c:v>
                </c:pt>
                <c:pt idx="1494">
                  <c:v>0.92912903323335083</c:v>
                </c:pt>
                <c:pt idx="1495">
                  <c:v>0.92922376889896785</c:v>
                </c:pt>
                <c:pt idx="1496">
                  <c:v>0.92931844574981237</c:v>
                </c:pt>
                <c:pt idx="1497">
                  <c:v>0.92941296818897645</c:v>
                </c:pt>
                <c:pt idx="1498">
                  <c:v>0.92950729352536343</c:v>
                </c:pt>
                <c:pt idx="1499">
                  <c:v>0.92960146041915104</c:v>
                </c:pt>
                <c:pt idx="1500">
                  <c:v>0.92969557601033337</c:v>
                </c:pt>
                <c:pt idx="1501">
                  <c:v>0.92978978701520021</c:v>
                </c:pt>
                <c:pt idx="1502">
                  <c:v>0.92988428833784553</c:v>
                </c:pt>
                <c:pt idx="1503">
                  <c:v>0.92997933946867861</c:v>
                </c:pt>
                <c:pt idx="1504">
                  <c:v>0.93007526865276102</c:v>
                </c:pt>
                <c:pt idx="1505">
                  <c:v>0.93017244096309593</c:v>
                </c:pt>
                <c:pt idx="1506">
                  <c:v>0.93027117694935413</c:v>
                </c:pt>
                <c:pt idx="1507">
                  <c:v>0.93037167069112348</c:v>
                </c:pt>
                <c:pt idx="1508">
                  <c:v>0.93047386044205393</c:v>
                </c:pt>
                <c:pt idx="1509">
                  <c:v>0.93057739505413528</c:v>
                </c:pt>
                <c:pt idx="1510">
                  <c:v>0.930681748675664</c:v>
                </c:pt>
                <c:pt idx="1511">
                  <c:v>0.93078631712685211</c:v>
                </c:pt>
                <c:pt idx="1512">
                  <c:v>0.93089042935130095</c:v>
                </c:pt>
                <c:pt idx="1513">
                  <c:v>0.93099335153853247</c:v>
                </c:pt>
                <c:pt idx="1514">
                  <c:v>0.93109434254912504</c:v>
                </c:pt>
                <c:pt idx="1515">
                  <c:v>0.93119271685201654</c:v>
                </c:pt>
                <c:pt idx="1516">
                  <c:v>0.93128794241170743</c:v>
                </c:pt>
                <c:pt idx="1517">
                  <c:v>0.93137972465047059</c:v>
                </c:pt>
                <c:pt idx="1518">
                  <c:v>0.93146815119498827</c:v>
                </c:pt>
                <c:pt idx="1519">
                  <c:v>0.93155366787406069</c:v>
                </c:pt>
                <c:pt idx="1520">
                  <c:v>0.93163694180477929</c:v>
                </c:pt>
                <c:pt idx="1521">
                  <c:v>0.9317187123401357</c:v>
                </c:pt>
                <c:pt idx="1522">
                  <c:v>0.93179966922533464</c:v>
                </c:pt>
                <c:pt idx="1523">
                  <c:v>0.93188042474780819</c:v>
                </c:pt>
                <c:pt idx="1524">
                  <c:v>0.93196155784829493</c:v>
                </c:pt>
                <c:pt idx="1525">
                  <c:v>0.93204361389181045</c:v>
                </c:pt>
                <c:pt idx="1526">
                  <c:v>0.9321270783750627</c:v>
                </c:pt>
                <c:pt idx="1527">
                  <c:v>0.93221237642258636</c:v>
                </c:pt>
                <c:pt idx="1528">
                  <c:v>0.93229980700947435</c:v>
                </c:pt>
                <c:pt idx="1529">
                  <c:v>0.93238950984371427</c:v>
                </c:pt>
                <c:pt idx="1530">
                  <c:v>0.93248146838937707</c:v>
                </c:pt>
                <c:pt idx="1531">
                  <c:v>0.93257552150131517</c:v>
                </c:pt>
                <c:pt idx="1532">
                  <c:v>0.93267141294133815</c:v>
                </c:pt>
                <c:pt idx="1533">
                  <c:v>0.93276879032467619</c:v>
                </c:pt>
                <c:pt idx="1534">
                  <c:v>0.93286709211683205</c:v>
                </c:pt>
                <c:pt idx="1535">
                  <c:v>0.93296554909936857</c:v>
                </c:pt>
                <c:pt idx="1536">
                  <c:v>0.93306326297282971</c:v>
                </c:pt>
                <c:pt idx="1537">
                  <c:v>0.9331592970066116</c:v>
                </c:pt>
                <c:pt idx="1538">
                  <c:v>0.93325277241457039</c:v>
                </c:pt>
                <c:pt idx="1539">
                  <c:v>0.93334296505127234</c:v>
                </c:pt>
                <c:pt idx="1540">
                  <c:v>0.93342938763357985</c:v>
                </c:pt>
                <c:pt idx="1541">
                  <c:v>0.93351180820042778</c:v>
                </c:pt>
                <c:pt idx="1542">
                  <c:v>0.93359028213114637</c:v>
                </c:pt>
                <c:pt idx="1543">
                  <c:v>0.93366521031895056</c:v>
                </c:pt>
                <c:pt idx="1544">
                  <c:v>0.9337373478282549</c:v>
                </c:pt>
                <c:pt idx="1545">
                  <c:v>0.9338076544758358</c:v>
                </c:pt>
                <c:pt idx="1546">
                  <c:v>0.93387712947154156</c:v>
                </c:pt>
                <c:pt idx="1547">
                  <c:v>0.93394670194219709</c:v>
                </c:pt>
                <c:pt idx="1548">
                  <c:v>0.93401713295278976</c:v>
                </c:pt>
                <c:pt idx="1549">
                  <c:v>0.93408903080563832</c:v>
                </c:pt>
                <c:pt idx="1550">
                  <c:v>0.93416277335359144</c:v>
                </c:pt>
                <c:pt idx="1551">
                  <c:v>0.93423855701233749</c:v>
                </c:pt>
                <c:pt idx="1552">
                  <c:v>0.93431642090011313</c:v>
                </c:pt>
                <c:pt idx="1553">
                  <c:v>0.93439620542917123</c:v>
                </c:pt>
                <c:pt idx="1554">
                  <c:v>0.93447757841514323</c:v>
                </c:pt>
                <c:pt idx="1555">
                  <c:v>0.93456021088007313</c:v>
                </c:pt>
                <c:pt idx="1556">
                  <c:v>0.93464383385173067</c:v>
                </c:pt>
                <c:pt idx="1557">
                  <c:v>0.93472822943146161</c:v>
                </c:pt>
                <c:pt idx="1558">
                  <c:v>0.93481323253481119</c:v>
                </c:pt>
                <c:pt idx="1559">
                  <c:v>0.93489866236590202</c:v>
                </c:pt>
                <c:pt idx="1560">
                  <c:v>0.9349843962565404</c:v>
                </c:pt>
                <c:pt idx="1561">
                  <c:v>0.93507034964903968</c:v>
                </c:pt>
                <c:pt idx="1562">
                  <c:v>0.9351564574532194</c:v>
                </c:pt>
                <c:pt idx="1563">
                  <c:v>0.93524264230291887</c:v>
                </c:pt>
                <c:pt idx="1564">
                  <c:v>0.93532882692358876</c:v>
                </c:pt>
                <c:pt idx="1565">
                  <c:v>0.93541488727285871</c:v>
                </c:pt>
                <c:pt idx="1566">
                  <c:v>0.93550075990956072</c:v>
                </c:pt>
                <c:pt idx="1567">
                  <c:v>0.93558651349673505</c:v>
                </c:pt>
                <c:pt idx="1568">
                  <c:v>0.93567236547497723</c:v>
                </c:pt>
                <c:pt idx="1569">
                  <c:v>0.93575859132095485</c:v>
                </c:pt>
                <c:pt idx="1570">
                  <c:v>0.93584544296710437</c:v>
                </c:pt>
                <c:pt idx="1571">
                  <c:v>0.93593306864130987</c:v>
                </c:pt>
                <c:pt idx="1572">
                  <c:v>0.93602145579275564</c:v>
                </c:pt>
                <c:pt idx="1573">
                  <c:v>0.93611049077700981</c:v>
                </c:pt>
                <c:pt idx="1574">
                  <c:v>0.93619997827772561</c:v>
                </c:pt>
                <c:pt idx="1575">
                  <c:v>0.9362896547735744</c:v>
                </c:pt>
                <c:pt idx="1576">
                  <c:v>0.93637909527743923</c:v>
                </c:pt>
                <c:pt idx="1577">
                  <c:v>0.93646763308448189</c:v>
                </c:pt>
                <c:pt idx="1578">
                  <c:v>0.93655440869284146</c:v>
                </c:pt>
                <c:pt idx="1579">
                  <c:v>0.93663859177901387</c:v>
                </c:pt>
                <c:pt idx="1580">
                  <c:v>0.9367194507770098</c:v>
                </c:pt>
                <c:pt idx="1581">
                  <c:v>0.93679649267795462</c:v>
                </c:pt>
                <c:pt idx="1582">
                  <c:v>0.93686958821760535</c:v>
                </c:pt>
                <c:pt idx="1583">
                  <c:v>0.93693895616492862</c:v>
                </c:pt>
                <c:pt idx="1584">
                  <c:v>0.93700505503695841</c:v>
                </c:pt>
                <c:pt idx="1585">
                  <c:v>0.93706847889037947</c:v>
                </c:pt>
                <c:pt idx="1586">
                  <c:v>0.93712990734729329</c:v>
                </c:pt>
                <c:pt idx="1587">
                  <c:v>0.93719009542630849</c:v>
                </c:pt>
                <c:pt idx="1588">
                  <c:v>0.93724981981222311</c:v>
                </c:pt>
                <c:pt idx="1589">
                  <c:v>0.93730975591299615</c:v>
                </c:pt>
                <c:pt idx="1590">
                  <c:v>0.93737047634815207</c:v>
                </c:pt>
                <c:pt idx="1591">
                  <c:v>0.93743243629089468</c:v>
                </c:pt>
                <c:pt idx="1592">
                  <c:v>0.93749585570114369</c:v>
                </c:pt>
                <c:pt idx="1593">
                  <c:v>0.93756072102035359</c:v>
                </c:pt>
                <c:pt idx="1594">
                  <c:v>0.93762685552937164</c:v>
                </c:pt>
                <c:pt idx="1595">
                  <c:v>0.93769400931122115</c:v>
                </c:pt>
                <c:pt idx="1596">
                  <c:v>0.93776193084571857</c:v>
                </c:pt>
                <c:pt idx="1597">
                  <c:v>0.93783042408362294</c:v>
                </c:pt>
                <c:pt idx="1598">
                  <c:v>0.93789937286117808</c:v>
                </c:pt>
                <c:pt idx="1599">
                  <c:v>0.9379687186842528</c:v>
                </c:pt>
                <c:pt idx="1600">
                  <c:v>0.93803838808018758</c:v>
                </c:pt>
                <c:pt idx="1601">
                  <c:v>0.93810823327915693</c:v>
                </c:pt>
                <c:pt idx="1602">
                  <c:v>0.93817813216263823</c:v>
                </c:pt>
                <c:pt idx="1603">
                  <c:v>0.93824799971488559</c:v>
                </c:pt>
                <c:pt idx="1604">
                  <c:v>0.93831779054225462</c:v>
                </c:pt>
                <c:pt idx="1605">
                  <c:v>0.93838749552937173</c:v>
                </c:pt>
                <c:pt idx="1606">
                  <c:v>0.93845711458462511</c:v>
                </c:pt>
                <c:pt idx="1607">
                  <c:v>0.93852665082281572</c:v>
                </c:pt>
                <c:pt idx="1608">
                  <c:v>0.93859613539195408</c:v>
                </c:pt>
                <c:pt idx="1609">
                  <c:v>0.93866568752479118</c:v>
                </c:pt>
                <c:pt idx="1610">
                  <c:v>0.93873554729003594</c:v>
                </c:pt>
                <c:pt idx="1611">
                  <c:v>0.93880603313028788</c:v>
                </c:pt>
                <c:pt idx="1612">
                  <c:v>0.93887743568396653</c:v>
                </c:pt>
                <c:pt idx="1613">
                  <c:v>0.93894995122934299</c:v>
                </c:pt>
                <c:pt idx="1614">
                  <c:v>0.93902370623650022</c:v>
                </c:pt>
                <c:pt idx="1615">
                  <c:v>0.93909871930263245</c:v>
                </c:pt>
                <c:pt idx="1616">
                  <c:v>0.9391749234595177</c:v>
                </c:pt>
                <c:pt idx="1617">
                  <c:v>0.93925210887033928</c:v>
                </c:pt>
                <c:pt idx="1618">
                  <c:v>0.93932979677185668</c:v>
                </c:pt>
                <c:pt idx="1619">
                  <c:v>0.9394071755293717</c:v>
                </c:pt>
                <c:pt idx="1620">
                  <c:v>0.93948323887892793</c:v>
                </c:pt>
                <c:pt idx="1621">
                  <c:v>0.93955696067680938</c:v>
                </c:pt>
                <c:pt idx="1622">
                  <c:v>0.93962742727858439</c:v>
                </c:pt>
                <c:pt idx="1623">
                  <c:v>0.93969394990097199</c:v>
                </c:pt>
                <c:pt idx="1624">
                  <c:v>0.93975603631379778</c:v>
                </c:pt>
                <c:pt idx="1625">
                  <c:v>0.93981340989524631</c:v>
                </c:pt>
                <c:pt idx="1626">
                  <c:v>0.93986597234586178</c:v>
                </c:pt>
                <c:pt idx="1627">
                  <c:v>0.93991388247469099</c:v>
                </c:pt>
                <c:pt idx="1628">
                  <c:v>0.93995769050217448</c:v>
                </c:pt>
                <c:pt idx="1629">
                  <c:v>0.93999836952879912</c:v>
                </c:pt>
                <c:pt idx="1630">
                  <c:v>0.9400371098666177</c:v>
                </c:pt>
                <c:pt idx="1631">
                  <c:v>0.94007510146123552</c:v>
                </c:pt>
                <c:pt idx="1632">
                  <c:v>0.9401134071010866</c:v>
                </c:pt>
                <c:pt idx="1633">
                  <c:v>0.94015285852965802</c:v>
                </c:pt>
                <c:pt idx="1634">
                  <c:v>0.94019405383455357</c:v>
                </c:pt>
                <c:pt idx="1635">
                  <c:v>0.94023739885602509</c:v>
                </c:pt>
                <c:pt idx="1636">
                  <c:v>0.94028316998685813</c:v>
                </c:pt>
                <c:pt idx="1637">
                  <c:v>0.94033151389753666</c:v>
                </c:pt>
                <c:pt idx="1638">
                  <c:v>0.94038243466478544</c:v>
                </c:pt>
                <c:pt idx="1639">
                  <c:v>0.94043582189639152</c:v>
                </c:pt>
                <c:pt idx="1640">
                  <c:v>0.94049148687205719</c:v>
                </c:pt>
                <c:pt idx="1641">
                  <c:v>0.94054923038193394</c:v>
                </c:pt>
                <c:pt idx="1642">
                  <c:v>0.94060887566106366</c:v>
                </c:pt>
                <c:pt idx="1643">
                  <c:v>0.94067024012713862</c:v>
                </c:pt>
                <c:pt idx="1644">
                  <c:v>0.94073306951162194</c:v>
                </c:pt>
                <c:pt idx="1645">
                  <c:v>0.94079696269226898</c:v>
                </c:pt>
                <c:pt idx="1646">
                  <c:v>0.94086141910223164</c:v>
                </c:pt>
                <c:pt idx="1647">
                  <c:v>0.94092588627658036</c:v>
                </c:pt>
                <c:pt idx="1648">
                  <c:v>0.94098973965190247</c:v>
                </c:pt>
                <c:pt idx="1649">
                  <c:v>0.94105226218267835</c:v>
                </c:pt>
                <c:pt idx="1650">
                  <c:v>0.94111271547784003</c:v>
                </c:pt>
                <c:pt idx="1651">
                  <c:v>0.94117039948585612</c:v>
                </c:pt>
                <c:pt idx="1652">
                  <c:v>0.94122467365705564</c:v>
                </c:pt>
                <c:pt idx="1653">
                  <c:v>0.94127508258920556</c:v>
                </c:pt>
                <c:pt idx="1654">
                  <c:v>0.94132155578702981</c:v>
                </c:pt>
                <c:pt idx="1655">
                  <c:v>0.94136445814030778</c:v>
                </c:pt>
                <c:pt idx="1656">
                  <c:v>0.94140440518869029</c:v>
                </c:pt>
                <c:pt idx="1657">
                  <c:v>0.94144209812885626</c:v>
                </c:pt>
                <c:pt idx="1658">
                  <c:v>0.94147824383741618</c:v>
                </c:pt>
                <c:pt idx="1659">
                  <c:v>0.94151351657718152</c:v>
                </c:pt>
                <c:pt idx="1660">
                  <c:v>0.94154855488236322</c:v>
                </c:pt>
                <c:pt idx="1661">
                  <c:v>0.94158395514574711</c:v>
                </c:pt>
                <c:pt idx="1662">
                  <c:v>0.94162027500832945</c:v>
                </c:pt>
                <c:pt idx="1663">
                  <c:v>0.94165796272662328</c:v>
                </c:pt>
                <c:pt idx="1664">
                  <c:v>0.94169721059378608</c:v>
                </c:pt>
                <c:pt idx="1665">
                  <c:v>0.94173797830062833</c:v>
                </c:pt>
                <c:pt idx="1666">
                  <c:v>0.94178012774236897</c:v>
                </c:pt>
                <c:pt idx="1667">
                  <c:v>0.94182350372862722</c:v>
                </c:pt>
                <c:pt idx="1668">
                  <c:v>0.94186803796280982</c:v>
                </c:pt>
                <c:pt idx="1669">
                  <c:v>0.941913802818235</c:v>
                </c:pt>
                <c:pt idx="1670">
                  <c:v>0.94196095559235471</c:v>
                </c:pt>
                <c:pt idx="1671">
                  <c:v>0.94200968143260655</c:v>
                </c:pt>
                <c:pt idx="1672">
                  <c:v>0.94206015476784843</c:v>
                </c:pt>
                <c:pt idx="1673">
                  <c:v>0.94211255254626236</c:v>
                </c:pt>
                <c:pt idx="1674">
                  <c:v>0.94216698612198535</c:v>
                </c:pt>
                <c:pt idx="1675">
                  <c:v>0.94222334510280414</c:v>
                </c:pt>
                <c:pt idx="1676">
                  <c:v>0.94228129831207974</c:v>
                </c:pt>
                <c:pt idx="1677">
                  <c:v>0.94234040454740764</c:v>
                </c:pt>
                <c:pt idx="1678">
                  <c:v>0.9424001109774105</c:v>
                </c:pt>
                <c:pt idx="1679">
                  <c:v>0.94245971219126679</c:v>
                </c:pt>
                <c:pt idx="1680">
                  <c:v>0.94251842115204543</c:v>
                </c:pt>
                <c:pt idx="1681">
                  <c:v>0.9425754307140265</c:v>
                </c:pt>
                <c:pt idx="1682">
                  <c:v>0.94262998682052523</c:v>
                </c:pt>
                <c:pt idx="1683">
                  <c:v>0.94268142308734459</c:v>
                </c:pt>
                <c:pt idx="1684">
                  <c:v>0.94272933385745628</c:v>
                </c:pt>
                <c:pt idx="1685">
                  <c:v>0.94277381623936285</c:v>
                </c:pt>
                <c:pt idx="1686">
                  <c:v>0.9428153561878313</c:v>
                </c:pt>
                <c:pt idx="1687">
                  <c:v>0.94285460075696947</c:v>
                </c:pt>
                <c:pt idx="1688">
                  <c:v>0.94289227070257497</c:v>
                </c:pt>
                <c:pt idx="1689">
                  <c:v>0.9429291418849397</c:v>
                </c:pt>
                <c:pt idx="1690">
                  <c:v>0.94296600692931409</c:v>
                </c:pt>
                <c:pt idx="1691">
                  <c:v>0.94300362708390906</c:v>
                </c:pt>
                <c:pt idx="1692">
                  <c:v>0.94304267587864132</c:v>
                </c:pt>
                <c:pt idx="1693">
                  <c:v>0.94308367792845527</c:v>
                </c:pt>
                <c:pt idx="1694">
                  <c:v>0.94312696550933139</c:v>
                </c:pt>
                <c:pt idx="1695">
                  <c:v>0.94317253605613927</c:v>
                </c:pt>
                <c:pt idx="1696">
                  <c:v>0.94322023021016166</c:v>
                </c:pt>
                <c:pt idx="1697">
                  <c:v>0.94326993524308467</c:v>
                </c:pt>
                <c:pt idx="1698">
                  <c:v>0.94332159646266667</c:v>
                </c:pt>
                <c:pt idx="1699">
                  <c:v>0.94337519339367149</c:v>
                </c:pt>
                <c:pt idx="1700">
                  <c:v>0.94343067134385761</c:v>
                </c:pt>
                <c:pt idx="1701">
                  <c:v>0.94348794108333656</c:v>
                </c:pt>
                <c:pt idx="1702">
                  <c:v>0.94354689886175047</c:v>
                </c:pt>
                <c:pt idx="1703">
                  <c:v>0.94360745283827496</c:v>
                </c:pt>
                <c:pt idx="1704">
                  <c:v>0.94366936216550079</c:v>
                </c:pt>
                <c:pt idx="1705">
                  <c:v>0.94373223387463334</c:v>
                </c:pt>
                <c:pt idx="1706">
                  <c:v>0.94379544894477374</c:v>
                </c:pt>
                <c:pt idx="1707">
                  <c:v>0.94385814191929407</c:v>
                </c:pt>
                <c:pt idx="1708">
                  <c:v>0.94391933259779393</c:v>
                </c:pt>
                <c:pt idx="1709">
                  <c:v>0.94397809011282396</c:v>
                </c:pt>
                <c:pt idx="1710">
                  <c:v>0.94403365092587854</c:v>
                </c:pt>
                <c:pt idx="1711">
                  <c:v>0.94408543907360265</c:v>
                </c:pt>
                <c:pt idx="1712">
                  <c:v>0.94413305219699228</c:v>
                </c:pt>
                <c:pt idx="1713">
                  <c:v>0.94417625380019865</c:v>
                </c:pt>
                <c:pt idx="1714">
                  <c:v>0.94421517479647687</c:v>
                </c:pt>
                <c:pt idx="1715">
                  <c:v>0.94425038313315024</c:v>
                </c:pt>
                <c:pt idx="1716">
                  <c:v>0.94428280651706087</c:v>
                </c:pt>
                <c:pt idx="1717">
                  <c:v>0.94431354282396041</c:v>
                </c:pt>
                <c:pt idx="1718">
                  <c:v>0.94434370380878729</c:v>
                </c:pt>
                <c:pt idx="1719">
                  <c:v>0.9443742666487529</c:v>
                </c:pt>
                <c:pt idx="1720">
                  <c:v>0.9444059977681345</c:v>
                </c:pt>
                <c:pt idx="1721">
                  <c:v>0.94443946538909074</c:v>
                </c:pt>
                <c:pt idx="1722">
                  <c:v>0.944475082222758</c:v>
                </c:pt>
                <c:pt idx="1723">
                  <c:v>0.94451310803438115</c:v>
                </c:pt>
                <c:pt idx="1724">
                  <c:v>0.94455360104325614</c:v>
                </c:pt>
                <c:pt idx="1725">
                  <c:v>0.94459636029891025</c:v>
                </c:pt>
                <c:pt idx="1726">
                  <c:v>0.94464096653996388</c:v>
                </c:pt>
                <c:pt idx="1727">
                  <c:v>0.944686960241653</c:v>
                </c:pt>
                <c:pt idx="1728">
                  <c:v>0.94473392841800563</c:v>
                </c:pt>
                <c:pt idx="1729">
                  <c:v>0.94478152505127222</c:v>
                </c:pt>
                <c:pt idx="1730">
                  <c:v>0.94482951886747601</c:v>
                </c:pt>
                <c:pt idx="1731">
                  <c:v>0.9448778168348394</c:v>
                </c:pt>
                <c:pt idx="1732">
                  <c:v>0.94492641643403774</c:v>
                </c:pt>
                <c:pt idx="1733">
                  <c:v>0.94497532256630223</c:v>
                </c:pt>
                <c:pt idx="1734">
                  <c:v>0.94502441911368273</c:v>
                </c:pt>
                <c:pt idx="1735">
                  <c:v>0.94507350791986655</c:v>
                </c:pt>
                <c:pt idx="1736">
                  <c:v>0.94512238950017002</c:v>
                </c:pt>
                <c:pt idx="1737">
                  <c:v>0.94517085928545486</c:v>
                </c:pt>
                <c:pt idx="1738">
                  <c:v>0.94521868522304431</c:v>
                </c:pt>
                <c:pt idx="1739">
                  <c:v>0.94526564011568681</c:v>
                </c:pt>
                <c:pt idx="1740">
                  <c:v>0.9453114769779829</c:v>
                </c:pt>
                <c:pt idx="1741">
                  <c:v>0.94535586921388326</c:v>
                </c:pt>
                <c:pt idx="1742">
                  <c:v>0.94539841203667174</c:v>
                </c:pt>
                <c:pt idx="1743">
                  <c:v>0.94543877665161591</c:v>
                </c:pt>
                <c:pt idx="1744">
                  <c:v>0.94547694152994399</c:v>
                </c:pt>
                <c:pt idx="1745">
                  <c:v>0.94551311421817752</c:v>
                </c:pt>
                <c:pt idx="1746">
                  <c:v>0.94554760967766793</c:v>
                </c:pt>
                <c:pt idx="1747">
                  <c:v>0.94558079146982366</c:v>
                </c:pt>
                <c:pt idx="1748">
                  <c:v>0.94561305164732157</c:v>
                </c:pt>
                <c:pt idx="1749">
                  <c:v>0.94564474433555523</c:v>
                </c:pt>
                <c:pt idx="1750">
                  <c:v>0.94567620739882463</c:v>
                </c:pt>
                <c:pt idx="1751">
                  <c:v>0.94570771296996692</c:v>
                </c:pt>
                <c:pt idx="1752">
                  <c:v>0.94573953231150709</c:v>
                </c:pt>
                <c:pt idx="1753">
                  <c:v>0.94577191405785699</c:v>
                </c:pt>
                <c:pt idx="1754">
                  <c:v>0.94580491372576425</c:v>
                </c:pt>
                <c:pt idx="1755">
                  <c:v>0.94583847263787424</c:v>
                </c:pt>
                <c:pt idx="1756">
                  <c:v>0.94587248159292714</c:v>
                </c:pt>
                <c:pt idx="1757">
                  <c:v>0.94590676735301882</c:v>
                </c:pt>
                <c:pt idx="1758">
                  <c:v>0.94594112489095172</c:v>
                </c:pt>
                <c:pt idx="1759">
                  <c:v>0.94597542269799439</c:v>
                </c:pt>
                <c:pt idx="1760">
                  <c:v>0.94600954062527753</c:v>
                </c:pt>
                <c:pt idx="1761">
                  <c:v>0.94604350203380894</c:v>
                </c:pt>
                <c:pt idx="1762">
                  <c:v>0.94607739042773964</c:v>
                </c:pt>
                <c:pt idx="1763">
                  <c:v>0.94611124446724726</c:v>
                </c:pt>
                <c:pt idx="1764">
                  <c:v>0.94614511408075996</c:v>
                </c:pt>
                <c:pt idx="1765">
                  <c:v>0.94617909284972646</c:v>
                </c:pt>
                <c:pt idx="1766">
                  <c:v>0.94621335149272678</c:v>
                </c:pt>
                <c:pt idx="1767">
                  <c:v>0.9462481799152862</c:v>
                </c:pt>
                <c:pt idx="1768">
                  <c:v>0.94628392821187934</c:v>
                </c:pt>
                <c:pt idx="1769">
                  <c:v>0.94632090291557247</c:v>
                </c:pt>
                <c:pt idx="1770">
                  <c:v>0.9463593643412811</c:v>
                </c:pt>
                <c:pt idx="1771">
                  <c:v>0.94639941981222298</c:v>
                </c:pt>
                <c:pt idx="1772">
                  <c:v>0.94644103634815191</c:v>
                </c:pt>
                <c:pt idx="1773">
                  <c:v>0.94648408262355987</c:v>
                </c:pt>
                <c:pt idx="1774">
                  <c:v>0.94652826690068559</c:v>
                </c:pt>
                <c:pt idx="1775">
                  <c:v>0.94657304211969495</c:v>
                </c:pt>
                <c:pt idx="1776">
                  <c:v>0.94661765990383473</c:v>
                </c:pt>
                <c:pt idx="1777">
                  <c:v>0.94666123070257502</c:v>
                </c:pt>
                <c:pt idx="1778">
                  <c:v>0.94670286382023894</c:v>
                </c:pt>
                <c:pt idx="1779">
                  <c:v>0.94674178651133534</c:v>
                </c:pt>
                <c:pt idx="1780">
                  <c:v>0.94677742258347963</c:v>
                </c:pt>
                <c:pt idx="1781">
                  <c:v>0.94680941213973502</c:v>
                </c:pt>
                <c:pt idx="1782">
                  <c:v>0.9468375953175191</c:v>
                </c:pt>
                <c:pt idx="1783">
                  <c:v>0.94686206684342811</c:v>
                </c:pt>
                <c:pt idx="1784">
                  <c:v>0.94688327071402645</c:v>
                </c:pt>
                <c:pt idx="1785">
                  <c:v>0.94690203862699529</c:v>
                </c:pt>
                <c:pt idx="1786">
                  <c:v>0.9469193658070697</c:v>
                </c:pt>
                <c:pt idx="1787">
                  <c:v>0.94693627771087729</c:v>
                </c:pt>
                <c:pt idx="1788">
                  <c:v>0.94695369828917675</c:v>
                </c:pt>
                <c:pt idx="1789">
                  <c:v>0.94697232928831787</c:v>
                </c:pt>
                <c:pt idx="1790">
                  <c:v>0.94699259995536622</c:v>
                </c:pt>
                <c:pt idx="1791">
                  <c:v>0.94701471586718988</c:v>
                </c:pt>
                <c:pt idx="1792">
                  <c:v>0.94703874962613632</c:v>
                </c:pt>
                <c:pt idx="1793">
                  <c:v>0.94706463229432991</c:v>
                </c:pt>
                <c:pt idx="1794">
                  <c:v>0.94709210804583288</c:v>
                </c:pt>
                <c:pt idx="1795">
                  <c:v>0.94712071978359402</c:v>
                </c:pt>
                <c:pt idx="1796">
                  <c:v>0.94714997578130367</c:v>
                </c:pt>
                <c:pt idx="1797">
                  <c:v>0.9471793884351829</c:v>
                </c:pt>
                <c:pt idx="1798">
                  <c:v>0.94720853037620778</c:v>
                </c:pt>
                <c:pt idx="1799">
                  <c:v>0.9472371238832219</c:v>
                </c:pt>
                <c:pt idx="1800">
                  <c:v>0.94726506685487954</c:v>
                </c:pt>
                <c:pt idx="1801">
                  <c:v>0.94729238933984949</c:v>
                </c:pt>
                <c:pt idx="1802">
                  <c:v>0.94731912954025033</c:v>
                </c:pt>
                <c:pt idx="1803">
                  <c:v>0.94734529803724432</c:v>
                </c:pt>
                <c:pt idx="1804">
                  <c:v>0.94737092854397209</c:v>
                </c:pt>
                <c:pt idx="1805">
                  <c:v>0.94739618834357131</c:v>
                </c:pt>
                <c:pt idx="1806">
                  <c:v>0.94742134402636546</c:v>
                </c:pt>
                <c:pt idx="1807">
                  <c:v>0.94744677619355699</c:v>
                </c:pt>
                <c:pt idx="1808">
                  <c:v>0.94747290232009573</c:v>
                </c:pt>
                <c:pt idx="1809">
                  <c:v>0.94750005880449317</c:v>
                </c:pt>
                <c:pt idx="1810">
                  <c:v>0.94752842603037346</c:v>
                </c:pt>
                <c:pt idx="1811">
                  <c:v>0.94755794623650003</c:v>
                </c:pt>
                <c:pt idx="1812">
                  <c:v>0.94758841389181059</c:v>
                </c:pt>
                <c:pt idx="1813">
                  <c:v>0.94761955722991542</c:v>
                </c:pt>
                <c:pt idx="1814">
                  <c:v>0.94765102702665183</c:v>
                </c:pt>
                <c:pt idx="1815">
                  <c:v>0.94768227507703828</c:v>
                </c:pt>
                <c:pt idx="1816">
                  <c:v>0.94771260270372015</c:v>
                </c:pt>
                <c:pt idx="1817">
                  <c:v>0.94774123661153575</c:v>
                </c:pt>
                <c:pt idx="1818">
                  <c:v>0.94776742411797721</c:v>
                </c:pt>
                <c:pt idx="1819">
                  <c:v>0.94779054372862714</c:v>
                </c:pt>
                <c:pt idx="1820">
                  <c:v>0.94781019239739328</c:v>
                </c:pt>
                <c:pt idx="1821">
                  <c:v>0.94782635935988968</c:v>
                </c:pt>
                <c:pt idx="1822">
                  <c:v>0.94783937473921975</c:v>
                </c:pt>
                <c:pt idx="1823">
                  <c:v>0.94784979832925698</c:v>
                </c:pt>
              </c:numCache>
            </c:numRef>
          </c:xVal>
          <c:yVal>
            <c:numRef>
              <c:f>Isothermal_data!$O$3:$O$2941</c:f>
              <c:numCache>
                <c:formatCode>General</c:formatCode>
                <c:ptCount val="2939"/>
                <c:pt idx="0">
                  <c:v>3.1225483347647673E-4</c:v>
                </c:pt>
                <c:pt idx="1">
                  <c:v>3.118578490313961E-4</c:v>
                </c:pt>
                <c:pt idx="2">
                  <c:v>3.1127390018131505E-4</c:v>
                </c:pt>
                <c:pt idx="3">
                  <c:v>3.1047115182746454E-4</c:v>
                </c:pt>
                <c:pt idx="4">
                  <c:v>3.0944196965359291E-4</c:v>
                </c:pt>
                <c:pt idx="5">
                  <c:v>3.0825307758373878E-4</c:v>
                </c:pt>
                <c:pt idx="6">
                  <c:v>3.0701532588987504E-4</c:v>
                </c:pt>
                <c:pt idx="7">
                  <c:v>3.0583987021662345E-4</c:v>
                </c:pt>
                <c:pt idx="8">
                  <c:v>3.0479083882049813E-4</c:v>
                </c:pt>
                <c:pt idx="9">
                  <c:v>3.0388395839297638E-4</c:v>
                </c:pt>
                <c:pt idx="10">
                  <c:v>3.0310121194770517E-4</c:v>
                </c:pt>
                <c:pt idx="11">
                  <c:v>3.0240862677736384E-4</c:v>
                </c:pt>
                <c:pt idx="12">
                  <c:v>3.0176879473232167E-4</c:v>
                </c:pt>
                <c:pt idx="13">
                  <c:v>3.0114797213474616E-4</c:v>
                </c:pt>
                <c:pt idx="14">
                  <c:v>3.0053997518847181E-4</c:v>
                </c:pt>
                <c:pt idx="15">
                  <c:v>2.9994717053153953E-4</c:v>
                </c:pt>
                <c:pt idx="16">
                  <c:v>2.9937161942933502E-4</c:v>
                </c:pt>
                <c:pt idx="17">
                  <c:v>2.9881645195152208E-4</c:v>
                </c:pt>
                <c:pt idx="18">
                  <c:v>2.9829090562076479E-4</c:v>
                </c:pt>
                <c:pt idx="19">
                  <c:v>2.9779444603492654E-4</c:v>
                </c:pt>
                <c:pt idx="20">
                  <c:v>2.9731829373031722E-4</c:v>
                </c:pt>
                <c:pt idx="21">
                  <c:v>2.9685779177402523E-4</c:v>
                </c:pt>
                <c:pt idx="22">
                  <c:v>2.964119477049345E-4</c:v>
                </c:pt>
                <c:pt idx="23">
                  <c:v>2.9598763240767164E-4</c:v>
                </c:pt>
                <c:pt idx="24">
                  <c:v>2.9558156312625293E-4</c:v>
                </c:pt>
                <c:pt idx="25">
                  <c:v>2.9517717339440748E-4</c:v>
                </c:pt>
                <c:pt idx="26">
                  <c:v>2.9474797213474623E-4</c:v>
                </c:pt>
                <c:pt idx="27">
                  <c:v>2.942695295352608E-4</c:v>
                </c:pt>
                <c:pt idx="28">
                  <c:v>2.9372818016986334E-4</c:v>
                </c:pt>
                <c:pt idx="29">
                  <c:v>2.931340776791684E-4</c:v>
                </c:pt>
                <c:pt idx="30">
                  <c:v>2.9250882717816475E-4</c:v>
                </c:pt>
                <c:pt idx="31">
                  <c:v>2.9186800267201076E-4</c:v>
                </c:pt>
                <c:pt idx="32">
                  <c:v>2.9121710086840307E-4</c:v>
                </c:pt>
                <c:pt idx="33">
                  <c:v>2.9055276266819479E-4</c:v>
                </c:pt>
                <c:pt idx="34">
                  <c:v>2.8987735470941935E-4</c:v>
                </c:pt>
                <c:pt idx="35">
                  <c:v>2.8922179597289614E-4</c:v>
                </c:pt>
                <c:pt idx="36">
                  <c:v>2.8863402996469253E-4</c:v>
                </c:pt>
                <c:pt idx="37">
                  <c:v>2.8815673251264372E-4</c:v>
                </c:pt>
                <c:pt idx="38">
                  <c:v>2.8781127970226082E-4</c:v>
                </c:pt>
                <c:pt idx="39">
                  <c:v>2.8758331901899194E-4</c:v>
                </c:pt>
                <c:pt idx="40">
                  <c:v>2.8744406909056029E-4</c:v>
                </c:pt>
                <c:pt idx="41">
                  <c:v>2.8736948182078644E-4</c:v>
                </c:pt>
                <c:pt idx="42">
                  <c:v>2.8734589178356555E-4</c:v>
                </c:pt>
                <c:pt idx="43">
                  <c:v>2.8735871743487045E-4</c:v>
                </c:pt>
                <c:pt idx="44">
                  <c:v>2.8738894932722666E-4</c:v>
                </c:pt>
                <c:pt idx="45">
                  <c:v>2.874075007157159E-4</c:v>
                </c:pt>
                <c:pt idx="46">
                  <c:v>2.8738788052295241E-4</c:v>
                </c:pt>
                <c:pt idx="47">
                  <c:v>2.8731688138181109E-4</c:v>
                </c:pt>
                <c:pt idx="48">
                  <c:v>2.871849603969852E-4</c:v>
                </c:pt>
                <c:pt idx="49">
                  <c:v>2.8699517129496867E-4</c:v>
                </c:pt>
                <c:pt idx="50">
                  <c:v>2.8676041607023604E-4</c:v>
                </c:pt>
                <c:pt idx="51">
                  <c:v>2.865030632693963E-4</c:v>
                </c:pt>
                <c:pt idx="52">
                  <c:v>2.8624662658650472E-4</c:v>
                </c:pt>
                <c:pt idx="53">
                  <c:v>2.8601492508827157E-4</c:v>
                </c:pt>
                <c:pt idx="54">
                  <c:v>2.858278843401096E-4</c:v>
                </c:pt>
                <c:pt idx="55">
                  <c:v>2.8569329134459374E-4</c:v>
                </c:pt>
                <c:pt idx="56">
                  <c:v>2.8561534497566356E-4</c:v>
                </c:pt>
                <c:pt idx="57">
                  <c:v>2.8557877660082286E-4</c:v>
                </c:pt>
                <c:pt idx="58">
                  <c:v>2.8556480580207814E-4</c:v>
                </c:pt>
                <c:pt idx="59">
                  <c:v>2.8556266819353051E-4</c:v>
                </c:pt>
                <c:pt idx="60">
                  <c:v>2.8555732417215378E-4</c:v>
                </c:pt>
                <c:pt idx="61">
                  <c:v>2.8552296974902199E-4</c:v>
                </c:pt>
                <c:pt idx="62">
                  <c:v>2.8542983109075375E-4</c:v>
                </c:pt>
                <c:pt idx="63">
                  <c:v>2.8526233419219442E-4</c:v>
                </c:pt>
                <c:pt idx="64">
                  <c:v>2.8501528771829467E-4</c:v>
                </c:pt>
                <c:pt idx="65">
                  <c:v>2.8469166905238939E-4</c:v>
                </c:pt>
                <c:pt idx="66">
                  <c:v>2.8429201259662275E-4</c:v>
                </c:pt>
                <c:pt idx="67">
                  <c:v>2.8382860960015087E-4</c:v>
                </c:pt>
                <c:pt idx="68">
                  <c:v>2.8332115659891337E-4</c:v>
                </c:pt>
                <c:pt idx="69">
                  <c:v>2.827852275980536E-4</c:v>
                </c:pt>
                <c:pt idx="70">
                  <c:v>2.8223548048477863E-4</c:v>
                </c:pt>
                <c:pt idx="71">
                  <c:v>2.8169176448134594E-4</c:v>
                </c:pt>
                <c:pt idx="72">
                  <c:v>2.8117041702452393E-4</c:v>
                </c:pt>
                <c:pt idx="73">
                  <c:v>2.8066143716003254E-4</c:v>
                </c:pt>
                <c:pt idx="74">
                  <c:v>2.801450520087784E-4</c:v>
                </c:pt>
                <c:pt idx="75">
                  <c:v>2.7961477240194608E-4</c:v>
                </c:pt>
                <c:pt idx="76">
                  <c:v>2.7906876610363826E-4</c:v>
                </c:pt>
                <c:pt idx="77">
                  <c:v>2.7850459013265065E-4</c:v>
                </c:pt>
                <c:pt idx="78">
                  <c:v>2.7792865731462605E-4</c:v>
                </c:pt>
                <c:pt idx="79">
                  <c:v>2.7734661704360966E-4</c:v>
                </c:pt>
                <c:pt idx="80">
                  <c:v>2.7676763049909529E-4</c:v>
                </c:pt>
                <c:pt idx="81">
                  <c:v>2.7619582021185099E-4</c:v>
                </c:pt>
                <c:pt idx="82">
                  <c:v>2.7563798072335031E-4</c:v>
                </c:pt>
                <c:pt idx="83">
                  <c:v>2.7513335241912383E-4</c:v>
                </c:pt>
                <c:pt idx="84">
                  <c:v>2.7473148201164507E-4</c:v>
                </c:pt>
                <c:pt idx="85">
                  <c:v>2.7445618856760838E-4</c:v>
                </c:pt>
                <c:pt idx="86">
                  <c:v>2.7430502910583251E-4</c:v>
                </c:pt>
                <c:pt idx="87">
                  <c:v>2.7426296402328524E-4</c:v>
                </c:pt>
                <c:pt idx="88">
                  <c:v>2.7430128829086873E-4</c:v>
                </c:pt>
                <c:pt idx="89">
                  <c:v>2.7439763336196163E-4</c:v>
                </c:pt>
                <c:pt idx="90">
                  <c:v>2.7453314247542386E-4</c:v>
                </c:pt>
                <c:pt idx="91">
                  <c:v>2.7468819543849507E-4</c:v>
                </c:pt>
                <c:pt idx="92">
                  <c:v>2.7484408817635212E-4</c:v>
                </c:pt>
                <c:pt idx="93">
                  <c:v>2.7497188663040288E-4</c:v>
                </c:pt>
                <c:pt idx="94">
                  <c:v>2.7503471705315227E-4</c:v>
                </c:pt>
                <c:pt idx="95">
                  <c:v>2.750110506727778E-4</c:v>
                </c:pt>
                <c:pt idx="96">
                  <c:v>2.7490088748926308E-4</c:v>
                </c:pt>
                <c:pt idx="97">
                  <c:v>2.7472835194198273E-4</c:v>
                </c:pt>
                <c:pt idx="98">
                  <c:v>2.7452283614848842E-4</c:v>
                </c:pt>
                <c:pt idx="99">
                  <c:v>2.7429915068231606E-4</c:v>
                </c:pt>
                <c:pt idx="100">
                  <c:v>2.7406286859432769E-4</c:v>
                </c:pt>
                <c:pt idx="101">
                  <c:v>2.7382658650634486E-4</c:v>
                </c:pt>
                <c:pt idx="102">
                  <c:v>2.7360580208035283E-4</c:v>
                </c:pt>
                <c:pt idx="103">
                  <c:v>2.7340051531634827E-4</c:v>
                </c:pt>
                <c:pt idx="104">
                  <c:v>2.7321347456818126E-4</c:v>
                </c:pt>
                <c:pt idx="105">
                  <c:v>2.7304758087604096E-4</c:v>
                </c:pt>
                <c:pt idx="106">
                  <c:v>2.7290046760187234E-4</c:v>
                </c:pt>
                <c:pt idx="107">
                  <c:v>2.7273839106785401E-4</c:v>
                </c:pt>
                <c:pt idx="108">
                  <c:v>2.7252524095810641E-4</c:v>
                </c:pt>
                <c:pt idx="109">
                  <c:v>2.7224055730508515E-4</c:v>
                </c:pt>
                <c:pt idx="110">
                  <c:v>2.7187991220536093E-4</c:v>
                </c:pt>
                <c:pt idx="111">
                  <c:v>2.7144162610936187E-4</c:v>
                </c:pt>
                <c:pt idx="112">
                  <c:v>2.7092478289913162E-4</c:v>
                </c:pt>
                <c:pt idx="113">
                  <c:v>2.7032739765244494E-4</c:v>
                </c:pt>
                <c:pt idx="114">
                  <c:v>2.6964237045519588E-4</c:v>
                </c:pt>
                <c:pt idx="115">
                  <c:v>2.6886931959156727E-4</c:v>
                </c:pt>
                <c:pt idx="116">
                  <c:v>2.6801702452523482E-4</c:v>
                </c:pt>
                <c:pt idx="117">
                  <c:v>2.6711754938448044E-4</c:v>
                </c:pt>
                <c:pt idx="118">
                  <c:v>2.6620456150396591E-4</c:v>
                </c:pt>
                <c:pt idx="119">
                  <c:v>2.6531294970894118E-4</c:v>
                </c:pt>
                <c:pt idx="120">
                  <c:v>2.6446004389731596E-4</c:v>
                </c:pt>
                <c:pt idx="121">
                  <c:v>2.6365469987594262E-4</c:v>
                </c:pt>
                <c:pt idx="122">
                  <c:v>2.6290348315679272E-4</c:v>
                </c:pt>
                <c:pt idx="123">
                  <c:v>2.6224311480103533E-4</c:v>
                </c:pt>
                <c:pt idx="124">
                  <c:v>2.6171985876514612E-4</c:v>
                </c:pt>
                <c:pt idx="125">
                  <c:v>2.6134860196583379E-4</c:v>
                </c:pt>
                <c:pt idx="126">
                  <c:v>2.6111781658555064E-4</c:v>
                </c:pt>
                <c:pt idx="127">
                  <c:v>2.6100467601870478E-4</c:v>
                </c:pt>
                <c:pt idx="128">
                  <c:v>2.6098505582593338E-4</c:v>
                </c:pt>
                <c:pt idx="129">
                  <c:v>2.6102276934822458E-4</c:v>
                </c:pt>
                <c:pt idx="130">
                  <c:v>2.6109888348124408E-4</c:v>
                </c:pt>
                <c:pt idx="131">
                  <c:v>2.6119606832712786E-4</c:v>
                </c:pt>
                <c:pt idx="132">
                  <c:v>2.6130012405764145E-4</c:v>
                </c:pt>
                <c:pt idx="133">
                  <c:v>2.6137913923084214E-4</c:v>
                </c:pt>
                <c:pt idx="134">
                  <c:v>2.6139593472659559E-4</c:v>
                </c:pt>
                <c:pt idx="135">
                  <c:v>2.6134699875942355E-4</c:v>
                </c:pt>
                <c:pt idx="136">
                  <c:v>2.6125393644431486E-4</c:v>
                </c:pt>
                <c:pt idx="137">
                  <c:v>2.6113972707319242E-4</c:v>
                </c:pt>
                <c:pt idx="138">
                  <c:v>2.6101780704265812E-4</c:v>
                </c:pt>
                <c:pt idx="139">
                  <c:v>2.6089420746254108E-4</c:v>
                </c:pt>
                <c:pt idx="140">
                  <c:v>2.6076091230079477E-4</c:v>
                </c:pt>
                <c:pt idx="141">
                  <c:v>2.606188376753508E-4</c:v>
                </c:pt>
                <c:pt idx="142">
                  <c:v>2.6046912873365822E-4</c:v>
                </c:pt>
                <c:pt idx="143">
                  <c:v>2.6031010592613888E-4</c:v>
                </c:pt>
                <c:pt idx="144">
                  <c:v>2.6013581448611765E-4</c:v>
                </c:pt>
                <c:pt idx="145">
                  <c:v>2.5992335146483484E-4</c:v>
                </c:pt>
                <c:pt idx="146">
                  <c:v>2.5964477526481492E-4</c:v>
                </c:pt>
                <c:pt idx="147">
                  <c:v>2.5927473995610576E-4</c:v>
                </c:pt>
                <c:pt idx="148">
                  <c:v>2.5880545853611367E-4</c:v>
                </c:pt>
                <c:pt idx="149">
                  <c:v>2.5824189331043288E-4</c:v>
                </c:pt>
                <c:pt idx="150">
                  <c:v>2.5758549479911911E-4</c:v>
                </c:pt>
                <c:pt idx="151">
                  <c:v>2.5682763622483421E-4</c:v>
                </c:pt>
                <c:pt idx="152">
                  <c:v>2.5597022616662233E-4</c:v>
                </c:pt>
                <c:pt idx="153">
                  <c:v>2.5503006012023719E-4</c:v>
                </c:pt>
                <c:pt idx="154">
                  <c:v>2.5403882049813151E-4</c:v>
                </c:pt>
                <c:pt idx="155">
                  <c:v>2.5302605210421374E-4</c:v>
                </c:pt>
                <c:pt idx="156">
                  <c:v>2.5201565034831222E-4</c:v>
                </c:pt>
                <c:pt idx="157">
                  <c:v>2.5102700639373008E-4</c:v>
                </c:pt>
                <c:pt idx="158">
                  <c:v>2.5007737379521014E-4</c:v>
                </c:pt>
                <c:pt idx="159">
                  <c:v>2.4918942647198536E-4</c:v>
                </c:pt>
                <c:pt idx="160">
                  <c:v>2.4840919935108252E-4</c:v>
                </c:pt>
                <c:pt idx="161">
                  <c:v>2.4777974997614602E-4</c:v>
                </c:pt>
                <c:pt idx="162">
                  <c:v>2.4731581257753674E-4</c:v>
                </c:pt>
                <c:pt idx="163">
                  <c:v>2.4700127874797159E-4</c:v>
                </c:pt>
                <c:pt idx="164">
                  <c:v>2.4679492317969046E-4</c:v>
                </c:pt>
                <c:pt idx="165">
                  <c:v>2.4666628495086123E-4</c:v>
                </c:pt>
                <c:pt idx="166">
                  <c:v>2.4658940738620536E-4</c:v>
                </c:pt>
                <c:pt idx="167">
                  <c:v>2.4655047237331565E-4</c:v>
                </c:pt>
                <c:pt idx="168">
                  <c:v>2.4653863918312871E-4</c:v>
                </c:pt>
                <c:pt idx="169">
                  <c:v>2.4653917358526237E-4</c:v>
                </c:pt>
                <c:pt idx="170">
                  <c:v>2.4651314056684448E-4</c:v>
                </c:pt>
                <c:pt idx="171">
                  <c:v>2.4643679740433153E-4</c:v>
                </c:pt>
                <c:pt idx="172">
                  <c:v>2.4630594522378682E-4</c:v>
                </c:pt>
                <c:pt idx="173">
                  <c:v>2.4613486019658607E-4</c:v>
                </c:pt>
                <c:pt idx="174">
                  <c:v>2.4594713235994917E-4</c:v>
                </c:pt>
                <c:pt idx="175">
                  <c:v>2.4575818303273589E-4</c:v>
                </c:pt>
                <c:pt idx="176">
                  <c:v>2.4557870025765019E-4</c:v>
                </c:pt>
                <c:pt idx="177">
                  <c:v>2.4540692814200774E-4</c:v>
                </c:pt>
                <c:pt idx="178">
                  <c:v>2.452275217100843E-4</c:v>
                </c:pt>
                <c:pt idx="179">
                  <c:v>2.4501681458154292E-4</c:v>
                </c:pt>
                <c:pt idx="180">
                  <c:v>2.447697681076435E-4</c:v>
                </c:pt>
                <c:pt idx="181">
                  <c:v>2.4447523618666259E-4</c:v>
                </c:pt>
                <c:pt idx="182">
                  <c:v>2.4411535451855765E-4</c:v>
                </c:pt>
                <c:pt idx="183">
                  <c:v>2.4367302223494169E-4</c:v>
                </c:pt>
                <c:pt idx="184">
                  <c:v>2.4314938448325463E-4</c:v>
                </c:pt>
                <c:pt idx="185">
                  <c:v>2.4253879186945929E-4</c:v>
                </c:pt>
                <c:pt idx="186">
                  <c:v>2.4182536501574672E-4</c:v>
                </c:pt>
                <c:pt idx="187">
                  <c:v>2.4100589750930204E-4</c:v>
                </c:pt>
                <c:pt idx="188">
                  <c:v>2.4009374940356959E-4</c:v>
                </c:pt>
                <c:pt idx="189">
                  <c:v>2.3912403855330325E-4</c:v>
                </c:pt>
                <c:pt idx="190">
                  <c:v>2.3812959251836633E-4</c:v>
                </c:pt>
                <c:pt idx="191">
                  <c:v>2.3713468842447141E-4</c:v>
                </c:pt>
                <c:pt idx="192">
                  <c:v>2.3616054967076302E-4</c:v>
                </c:pt>
                <c:pt idx="193">
                  <c:v>2.352296974902231E-4</c:v>
                </c:pt>
                <c:pt idx="194">
                  <c:v>2.3434640709991167E-4</c:v>
                </c:pt>
                <c:pt idx="195">
                  <c:v>2.3352312243534766E-4</c:v>
                </c:pt>
                <c:pt idx="196">
                  <c:v>2.3279969462734884E-4</c:v>
                </c:pt>
                <c:pt idx="197">
                  <c:v>2.3221101250119191E-4</c:v>
                </c:pt>
                <c:pt idx="198">
                  <c:v>2.3177593281802211E-4</c:v>
                </c:pt>
                <c:pt idx="199">
                  <c:v>2.3148178261283794E-4</c:v>
                </c:pt>
                <c:pt idx="200">
                  <c:v>2.3129916976811051E-4</c:v>
                </c:pt>
                <c:pt idx="201">
                  <c:v>2.3119816776410215E-4</c:v>
                </c:pt>
                <c:pt idx="202">
                  <c:v>2.3116228647771561E-4</c:v>
                </c:pt>
                <c:pt idx="203">
                  <c:v>2.3117282183414544E-4</c:v>
                </c:pt>
                <c:pt idx="204">
                  <c:v>2.3121931482011584E-4</c:v>
                </c:pt>
                <c:pt idx="205">
                  <c:v>2.3129863536596761E-4</c:v>
                </c:pt>
                <c:pt idx="206">
                  <c:v>2.3139467506442287E-4</c:v>
                </c:pt>
                <c:pt idx="207">
                  <c:v>2.3147933963164099E-4</c:v>
                </c:pt>
                <c:pt idx="208">
                  <c:v>2.3151338868212748E-4</c:v>
                </c:pt>
                <c:pt idx="209">
                  <c:v>2.3147323217864393E-4</c:v>
                </c:pt>
                <c:pt idx="210">
                  <c:v>2.3135505296307092E-4</c:v>
                </c:pt>
                <c:pt idx="211">
                  <c:v>2.3116602729267896E-4</c:v>
                </c:pt>
                <c:pt idx="212">
                  <c:v>2.3090340681363033E-4</c:v>
                </c:pt>
                <c:pt idx="213">
                  <c:v>2.3055887012118586E-4</c:v>
                </c:pt>
                <c:pt idx="214">
                  <c:v>2.3012554633076209E-4</c:v>
                </c:pt>
                <c:pt idx="215">
                  <c:v>2.2959442694913686E-4</c:v>
                </c:pt>
                <c:pt idx="216">
                  <c:v>2.2895948086650155E-4</c:v>
                </c:pt>
                <c:pt idx="217">
                  <c:v>2.2822880045806395E-4</c:v>
                </c:pt>
                <c:pt idx="218">
                  <c:v>2.2743475522472994E-4</c:v>
                </c:pt>
                <c:pt idx="219">
                  <c:v>2.2660177497852479E-4</c:v>
                </c:pt>
                <c:pt idx="220">
                  <c:v>2.2574764767631269E-4</c:v>
                </c:pt>
                <c:pt idx="221">
                  <c:v>2.2488664948945721E-4</c:v>
                </c:pt>
                <c:pt idx="222">
                  <c:v>2.2403359099149641E-4</c:v>
                </c:pt>
                <c:pt idx="223">
                  <c:v>2.2319076247734009E-4</c:v>
                </c:pt>
                <c:pt idx="224">
                  <c:v>2.2235022425804495E-4</c:v>
                </c:pt>
                <c:pt idx="225">
                  <c:v>2.2150480007634383E-4</c:v>
                </c:pt>
                <c:pt idx="226">
                  <c:v>2.2065487164806146E-4</c:v>
                </c:pt>
                <c:pt idx="227">
                  <c:v>2.198041034449803E-4</c:v>
                </c:pt>
                <c:pt idx="228">
                  <c:v>2.189521900944778E-4</c:v>
                </c:pt>
                <c:pt idx="229">
                  <c:v>2.1811669052390316E-4</c:v>
                </c:pt>
                <c:pt idx="230">
                  <c:v>2.1731050672774453E-4</c:v>
                </c:pt>
                <c:pt idx="231">
                  <c:v>2.1653379139230996E-4</c:v>
                </c:pt>
                <c:pt idx="232">
                  <c:v>2.1578410153640256E-4</c:v>
                </c:pt>
                <c:pt idx="233">
                  <c:v>2.1509525718102794E-4</c:v>
                </c:pt>
                <c:pt idx="234">
                  <c:v>2.1451031586982623E-4</c:v>
                </c:pt>
                <c:pt idx="235">
                  <c:v>2.1405523427808385E-4</c:v>
                </c:pt>
                <c:pt idx="236">
                  <c:v>2.1373260807329141E-4</c:v>
                </c:pt>
                <c:pt idx="237">
                  <c:v>2.1352442026910853E-4</c:v>
                </c:pt>
                <c:pt idx="238">
                  <c:v>2.1340288195438421E-4</c:v>
                </c:pt>
                <c:pt idx="239">
                  <c:v>2.1333371504914848E-4</c:v>
                </c:pt>
                <c:pt idx="240">
                  <c:v>2.1328271781658579E-4</c:v>
                </c:pt>
                <c:pt idx="241">
                  <c:v>2.132356140853121E-4</c:v>
                </c:pt>
                <c:pt idx="242">
                  <c:v>2.1319522855234736E-4</c:v>
                </c:pt>
                <c:pt idx="243">
                  <c:v>2.1315125489073576E-4</c:v>
                </c:pt>
                <c:pt idx="244">
                  <c:v>2.1308857715430387E-4</c:v>
                </c:pt>
                <c:pt idx="245">
                  <c:v>2.1299749976142149E-4</c:v>
                </c:pt>
                <c:pt idx="246">
                  <c:v>2.1287634316251566E-4</c:v>
                </c:pt>
                <c:pt idx="247">
                  <c:v>2.1272518370073334E-4</c:v>
                </c:pt>
                <c:pt idx="248">
                  <c:v>2.1255364061455918E-4</c:v>
                </c:pt>
                <c:pt idx="249">
                  <c:v>2.1235919457964172E-4</c:v>
                </c:pt>
                <c:pt idx="250">
                  <c:v>2.121432961160386E-4</c:v>
                </c:pt>
                <c:pt idx="251">
                  <c:v>2.1190144097719409E-4</c:v>
                </c:pt>
                <c:pt idx="252">
                  <c:v>2.1161897127588527E-4</c:v>
                </c:pt>
                <c:pt idx="253">
                  <c:v>2.1126825078728777E-4</c:v>
                </c:pt>
                <c:pt idx="254">
                  <c:v>2.1082339917930464E-4</c:v>
                </c:pt>
                <c:pt idx="255">
                  <c:v>2.1027304132073801E-4</c:v>
                </c:pt>
                <c:pt idx="256">
                  <c:v>2.0962351369405147E-4</c:v>
                </c:pt>
                <c:pt idx="257">
                  <c:v>2.0889810096384078E-4</c:v>
                </c:pt>
                <c:pt idx="258">
                  <c:v>2.0811627063650545E-4</c:v>
                </c:pt>
                <c:pt idx="259">
                  <c:v>2.0729771924802283E-4</c:v>
                </c:pt>
                <c:pt idx="260">
                  <c:v>2.0643985113083201E-4</c:v>
                </c:pt>
                <c:pt idx="261">
                  <c:v>2.0553976524477756E-4</c:v>
                </c:pt>
                <c:pt idx="262">
                  <c:v>2.0459845405095049E-4</c:v>
                </c:pt>
                <c:pt idx="263">
                  <c:v>2.0363485065368753E-4</c:v>
                </c:pt>
                <c:pt idx="264">
                  <c:v>2.0268460730985463E-4</c:v>
                </c:pt>
                <c:pt idx="265">
                  <c:v>2.0177177211566676E-4</c:v>
                </c:pt>
                <c:pt idx="266">
                  <c:v>2.0089672678690268E-4</c:v>
                </c:pt>
                <c:pt idx="267">
                  <c:v>2.0004893596716069E-4</c:v>
                </c:pt>
                <c:pt idx="268">
                  <c:v>1.9922175780132321E-4</c:v>
                </c:pt>
                <c:pt idx="269">
                  <c:v>1.9842763622482756E-4</c:v>
                </c:pt>
                <c:pt idx="270">
                  <c:v>1.9771413302796103E-4</c:v>
                </c:pt>
                <c:pt idx="271">
                  <c:v>1.9711858001717676E-4</c:v>
                </c:pt>
                <c:pt idx="272">
                  <c:v>1.966626586506306E-4</c:v>
                </c:pt>
                <c:pt idx="273">
                  <c:v>1.9634239908388571E-4</c:v>
                </c:pt>
                <c:pt idx="274">
                  <c:v>1.9612527912967823E-4</c:v>
                </c:pt>
                <c:pt idx="275">
                  <c:v>1.9597595190381151E-4</c:v>
                </c:pt>
                <c:pt idx="276">
                  <c:v>1.9587869071475327E-4</c:v>
                </c:pt>
                <c:pt idx="277">
                  <c:v>1.958238763240857E-4</c:v>
                </c:pt>
                <c:pt idx="278">
                  <c:v>1.9579921748257663E-4</c:v>
                </c:pt>
                <c:pt idx="279">
                  <c:v>1.9579242294111811E-4</c:v>
                </c:pt>
                <c:pt idx="280">
                  <c:v>1.9577700162229191E-4</c:v>
                </c:pt>
                <c:pt idx="281">
                  <c:v>1.957228743200666E-4</c:v>
                </c:pt>
                <c:pt idx="282">
                  <c:v>1.9561156598912289E-4</c:v>
                </c:pt>
                <c:pt idx="283">
                  <c:v>1.9545010020040056E-4</c:v>
                </c:pt>
                <c:pt idx="284">
                  <c:v>1.9525863154882208E-4</c:v>
                </c:pt>
                <c:pt idx="285">
                  <c:v>1.9506273499379328E-4</c:v>
                </c:pt>
                <c:pt idx="286">
                  <c:v>1.9486783089989074E-4</c:v>
                </c:pt>
                <c:pt idx="287">
                  <c:v>1.9467475904189589E-4</c:v>
                </c:pt>
                <c:pt idx="288">
                  <c:v>1.9448016032064431E-4</c:v>
                </c:pt>
                <c:pt idx="289">
                  <c:v>1.9425639851130508E-4</c:v>
                </c:pt>
                <c:pt idx="290">
                  <c:v>1.9398232655788144E-4</c:v>
                </c:pt>
                <c:pt idx="291">
                  <c:v>1.9366450997232662E-4</c:v>
                </c:pt>
                <c:pt idx="292">
                  <c:v>1.9331088844355834E-4</c:v>
                </c:pt>
                <c:pt idx="293">
                  <c:v>1.9290481916213172E-4</c:v>
                </c:pt>
                <c:pt idx="294">
                  <c:v>1.9242553678785787E-4</c:v>
                </c:pt>
                <c:pt idx="295">
                  <c:v>1.9185365015745543E-4</c:v>
                </c:pt>
                <c:pt idx="296">
                  <c:v>1.9118037980723375E-4</c:v>
                </c:pt>
                <c:pt idx="297">
                  <c:v>1.9039694627349444E-4</c:v>
                </c:pt>
                <c:pt idx="298">
                  <c:v>1.895056398511338E-4</c:v>
                </c:pt>
                <c:pt idx="299">
                  <c:v>1.8854379234659047E-4</c:v>
                </c:pt>
                <c:pt idx="300">
                  <c:v>1.8755209466552136E-4</c:v>
                </c:pt>
                <c:pt idx="301">
                  <c:v>1.8654665521518758E-4</c:v>
                </c:pt>
                <c:pt idx="302">
                  <c:v>1.8553396316442841E-4</c:v>
                </c:pt>
                <c:pt idx="303">
                  <c:v>1.845326462448702E-4</c:v>
                </c:pt>
                <c:pt idx="304">
                  <c:v>1.8356530203264494E-4</c:v>
                </c:pt>
                <c:pt idx="305">
                  <c:v>1.8265239049526964E-4</c:v>
                </c:pt>
                <c:pt idx="306">
                  <c:v>1.8182284569138166E-4</c:v>
                </c:pt>
                <c:pt idx="307">
                  <c:v>1.8111751121290153E-4</c:v>
                </c:pt>
                <c:pt idx="308">
                  <c:v>1.8056677163851573E-4</c:v>
                </c:pt>
                <c:pt idx="309">
                  <c:v>1.8016803130068953E-4</c:v>
                </c:pt>
                <c:pt idx="310">
                  <c:v>1.7989029487546922E-4</c:v>
                </c:pt>
                <c:pt idx="311">
                  <c:v>1.797098196392785E-4</c:v>
                </c:pt>
                <c:pt idx="312">
                  <c:v>1.7960614562458424E-4</c:v>
                </c:pt>
                <c:pt idx="313">
                  <c:v>1.7955614085314231E-4</c:v>
                </c:pt>
                <c:pt idx="314">
                  <c:v>1.7953255081591636E-4</c:v>
                </c:pt>
                <c:pt idx="315">
                  <c:v>1.7951483920221274E-4</c:v>
                </c:pt>
                <c:pt idx="316">
                  <c:v>1.7948056112224162E-4</c:v>
                </c:pt>
                <c:pt idx="317">
                  <c:v>1.7940001908578709E-4</c:v>
                </c:pt>
                <c:pt idx="318">
                  <c:v>1.7925015745777113E-4</c:v>
                </c:pt>
                <c:pt idx="319">
                  <c:v>1.7901944842065349E-4</c:v>
                </c:pt>
                <c:pt idx="320">
                  <c:v>1.7871613703597893E-4</c:v>
                </c:pt>
                <c:pt idx="321">
                  <c:v>1.7834617807043374E-4</c:v>
                </c:pt>
                <c:pt idx="322">
                  <c:v>1.7792522187231319E-4</c:v>
                </c:pt>
                <c:pt idx="323">
                  <c:v>1.7747846168528287E-4</c:v>
                </c:pt>
                <c:pt idx="324">
                  <c:v>1.7704330565893899E-4</c:v>
                </c:pt>
                <c:pt idx="325">
                  <c:v>1.7664822979292677E-4</c:v>
                </c:pt>
                <c:pt idx="326">
                  <c:v>1.7629995228551852E-4</c:v>
                </c:pt>
                <c:pt idx="327">
                  <c:v>1.7600351178548212E-4</c:v>
                </c:pt>
                <c:pt idx="328">
                  <c:v>1.7575440404618635E-4</c:v>
                </c:pt>
                <c:pt idx="329">
                  <c:v>1.7554537646722592E-4</c:v>
                </c:pt>
                <c:pt idx="330">
                  <c:v>1.7536658078060613E-4</c:v>
                </c:pt>
                <c:pt idx="331">
                  <c:v>1.7521549766199467E-4</c:v>
                </c:pt>
                <c:pt idx="332">
                  <c:v>1.750724305754411E-4</c:v>
                </c:pt>
                <c:pt idx="333">
                  <c:v>1.7488920698539463E-4</c:v>
                </c:pt>
                <c:pt idx="334">
                  <c:v>1.7460078251741628E-4</c:v>
                </c:pt>
                <c:pt idx="335">
                  <c:v>1.7415768680217943E-4</c:v>
                </c:pt>
                <c:pt idx="336">
                  <c:v>1.7355503387727931E-4</c:v>
                </c:pt>
                <c:pt idx="337">
                  <c:v>1.7279938925470384E-4</c:v>
                </c:pt>
                <c:pt idx="338">
                  <c:v>1.7191716766866639E-4</c:v>
                </c:pt>
                <c:pt idx="339">
                  <c:v>1.709407386200969E-4</c:v>
                </c:pt>
                <c:pt idx="340">
                  <c:v>1.6989873079492664E-4</c:v>
                </c:pt>
                <c:pt idx="341">
                  <c:v>1.6880549670769443E-4</c:v>
                </c:pt>
                <c:pt idx="342">
                  <c:v>1.6768851989694351E-4</c:v>
                </c:pt>
                <c:pt idx="343">
                  <c:v>1.6661681458153153E-4</c:v>
                </c:pt>
                <c:pt idx="344">
                  <c:v>1.6566710563986387E-4</c:v>
                </c:pt>
                <c:pt idx="345">
                  <c:v>1.6489000858859379E-4</c:v>
                </c:pt>
                <c:pt idx="346">
                  <c:v>1.6429476095047624E-4</c:v>
                </c:pt>
                <c:pt idx="347">
                  <c:v>1.6386876610363345E-4</c:v>
                </c:pt>
                <c:pt idx="348">
                  <c:v>1.6357995991983515E-4</c:v>
                </c:pt>
                <c:pt idx="349">
                  <c:v>1.6339200305372456E-4</c:v>
                </c:pt>
                <c:pt idx="350">
                  <c:v>1.6327657219199676E-4</c:v>
                </c:pt>
                <c:pt idx="351">
                  <c:v>1.6321794064320244E-4</c:v>
                </c:pt>
                <c:pt idx="352">
                  <c:v>1.6319832045040827E-4</c:v>
                </c:pt>
                <c:pt idx="353">
                  <c:v>1.6317831854185765E-4</c:v>
                </c:pt>
                <c:pt idx="354">
                  <c:v>1.6311594617806949E-4</c:v>
                </c:pt>
                <c:pt idx="355">
                  <c:v>1.6299013264624759E-4</c:v>
                </c:pt>
                <c:pt idx="356">
                  <c:v>1.627984349651552E-4</c:v>
                </c:pt>
                <c:pt idx="357">
                  <c:v>1.6255604542419805E-4</c:v>
                </c:pt>
                <c:pt idx="358">
                  <c:v>1.6228968413014804E-4</c:v>
                </c:pt>
                <c:pt idx="359">
                  <c:v>1.6202156694342801E-4</c:v>
                </c:pt>
                <c:pt idx="360">
                  <c:v>1.6176200019084777E-4</c:v>
                </c:pt>
                <c:pt idx="361">
                  <c:v>1.6151457200114011E-4</c:v>
                </c:pt>
                <c:pt idx="362">
                  <c:v>1.6127783185418355E-4</c:v>
                </c:pt>
                <c:pt idx="363">
                  <c:v>1.610494131119468E-4</c:v>
                </c:pt>
                <c:pt idx="364">
                  <c:v>1.6083351464834855E-4</c:v>
                </c:pt>
                <c:pt idx="365">
                  <c:v>1.6063273213091448E-4</c:v>
                </c:pt>
                <c:pt idx="366">
                  <c:v>1.604306517797652E-4</c:v>
                </c:pt>
                <c:pt idx="367">
                  <c:v>1.6018108598147443E-4</c:v>
                </c:pt>
                <c:pt idx="368">
                  <c:v>1.5982776982536594E-4</c:v>
                </c:pt>
                <c:pt idx="369">
                  <c:v>1.5933398225022557E-4</c:v>
                </c:pt>
                <c:pt idx="370">
                  <c:v>1.5869537169576226E-4</c:v>
                </c:pt>
                <c:pt idx="371">
                  <c:v>1.5792613799025853E-4</c:v>
                </c:pt>
                <c:pt idx="372">
                  <c:v>1.5705307758374622E-4</c:v>
                </c:pt>
                <c:pt idx="373">
                  <c:v>1.5611092661512851E-4</c:v>
                </c:pt>
                <c:pt idx="374">
                  <c:v>1.5512594713236704E-4</c:v>
                </c:pt>
                <c:pt idx="375">
                  <c:v>1.541091325508258E-4</c:v>
                </c:pt>
                <c:pt idx="376">
                  <c:v>1.5308628685941042E-4</c:v>
                </c:pt>
                <c:pt idx="377">
                  <c:v>1.5211573623439639E-4</c:v>
                </c:pt>
                <c:pt idx="378">
                  <c:v>1.5126046378470347E-4</c:v>
                </c:pt>
                <c:pt idx="379">
                  <c:v>1.5056658078060677E-4</c:v>
                </c:pt>
                <c:pt idx="380">
                  <c:v>1.5004454623532209E-4</c:v>
                </c:pt>
                <c:pt idx="381">
                  <c:v>1.4968038935012795E-4</c:v>
                </c:pt>
                <c:pt idx="382">
                  <c:v>1.4943937398607167E-4</c:v>
                </c:pt>
                <c:pt idx="383">
                  <c:v>1.4927958774690965E-4</c:v>
                </c:pt>
                <c:pt idx="384">
                  <c:v>1.4916644718006552E-4</c:v>
                </c:pt>
                <c:pt idx="385">
                  <c:v>1.4908254604448145E-4</c:v>
                </c:pt>
                <c:pt idx="386">
                  <c:v>1.4900856951999064E-4</c:v>
                </c:pt>
                <c:pt idx="387">
                  <c:v>1.489240576390927E-4</c:v>
                </c:pt>
                <c:pt idx="388">
                  <c:v>1.4881526863249567E-4</c:v>
                </c:pt>
                <c:pt idx="389">
                  <c:v>1.4866365111176682E-4</c:v>
                </c:pt>
                <c:pt idx="390">
                  <c:v>1.4846179979004608E-4</c:v>
                </c:pt>
                <c:pt idx="391">
                  <c:v>1.4821124153069142E-4</c:v>
                </c:pt>
                <c:pt idx="392">
                  <c:v>1.4793526099819368E-4</c:v>
                </c:pt>
                <c:pt idx="393">
                  <c:v>1.476654642618504E-4</c:v>
                </c:pt>
                <c:pt idx="394">
                  <c:v>1.4743170149824047E-4</c:v>
                </c:pt>
                <c:pt idx="395">
                  <c:v>1.4724794350605796E-4</c:v>
                </c:pt>
                <c:pt idx="396">
                  <c:v>1.4712327512165387E-4</c:v>
                </c:pt>
                <c:pt idx="397">
                  <c:v>1.4705479530491335E-4</c:v>
                </c:pt>
                <c:pt idx="398">
                  <c:v>1.4701967745013377E-4</c:v>
                </c:pt>
                <c:pt idx="399">
                  <c:v>1.47001202404793E-4</c:v>
                </c:pt>
                <c:pt idx="400">
                  <c:v>1.4698562839966236E-4</c:v>
                </c:pt>
                <c:pt idx="401">
                  <c:v>1.4696348888252494E-4</c:v>
                </c:pt>
                <c:pt idx="402">
                  <c:v>1.4691401851324071E-4</c:v>
                </c:pt>
                <c:pt idx="403">
                  <c:v>1.4680690905620453E-4</c:v>
                </c:pt>
                <c:pt idx="404">
                  <c:v>1.4661406622769579E-4</c:v>
                </c:pt>
                <c:pt idx="405">
                  <c:v>1.4632151922893227E-4</c:v>
                </c:pt>
                <c:pt idx="406">
                  <c:v>1.4593430670865212E-4</c:v>
                </c:pt>
                <c:pt idx="407">
                  <c:v>1.4545678022711496E-4</c:v>
                </c:pt>
                <c:pt idx="408">
                  <c:v>1.4491474377325021E-4</c:v>
                </c:pt>
                <c:pt idx="409">
                  <c:v>1.4433339059070238E-4</c:v>
                </c:pt>
                <c:pt idx="410">
                  <c:v>1.4372073671152863E-4</c:v>
                </c:pt>
                <c:pt idx="411">
                  <c:v>1.430670102109009E-4</c:v>
                </c:pt>
                <c:pt idx="412">
                  <c:v>1.4236969176446772E-4</c:v>
                </c:pt>
                <c:pt idx="413">
                  <c:v>1.4164534783854134E-4</c:v>
                </c:pt>
                <c:pt idx="414">
                  <c:v>1.4091375131214189E-4</c:v>
                </c:pt>
                <c:pt idx="415">
                  <c:v>1.4019467506440214E-4</c:v>
                </c:pt>
                <c:pt idx="416">
                  <c:v>1.3948872984063281E-4</c:v>
                </c:pt>
                <c:pt idx="417">
                  <c:v>1.3879637369977894E-4</c:v>
                </c:pt>
                <c:pt idx="418">
                  <c:v>1.3811760664184653E-4</c:v>
                </c:pt>
                <c:pt idx="419">
                  <c:v>1.3745845977669393E-4</c:v>
                </c:pt>
                <c:pt idx="420">
                  <c:v>1.3684588224067374E-4</c:v>
                </c:pt>
                <c:pt idx="421">
                  <c:v>1.3632636701974742E-4</c:v>
                </c:pt>
                <c:pt idx="422">
                  <c:v>1.3592762668194599E-4</c:v>
                </c:pt>
                <c:pt idx="423">
                  <c:v>1.3565263861054625E-4</c:v>
                </c:pt>
                <c:pt idx="424">
                  <c:v>1.3549094379233602E-4</c:v>
                </c:pt>
                <c:pt idx="425">
                  <c:v>1.3542055539649296E-4</c:v>
                </c:pt>
                <c:pt idx="426">
                  <c:v>1.354187231606203E-4</c:v>
                </c:pt>
                <c:pt idx="427">
                  <c:v>1.3547109457009862E-4</c:v>
                </c:pt>
                <c:pt idx="428">
                  <c:v>1.3555583548049638E-4</c:v>
                </c:pt>
                <c:pt idx="429">
                  <c:v>1.3565172249259673E-4</c:v>
                </c:pt>
                <c:pt idx="430">
                  <c:v>1.3573661608931432E-4</c:v>
                </c:pt>
                <c:pt idx="431">
                  <c:v>1.3577913923083117E-4</c:v>
                </c:pt>
                <c:pt idx="432">
                  <c:v>1.357670006680175E-4</c:v>
                </c:pt>
                <c:pt idx="433">
                  <c:v>1.3570165092088957E-4</c:v>
                </c:pt>
                <c:pt idx="434">
                  <c:v>1.355957629544823E-4</c:v>
                </c:pt>
                <c:pt idx="435">
                  <c:v>1.3547078919744522E-4</c:v>
                </c:pt>
                <c:pt idx="436">
                  <c:v>1.3535390781562175E-4</c:v>
                </c:pt>
                <c:pt idx="437">
                  <c:v>1.3526260139325982E-4</c:v>
                </c:pt>
                <c:pt idx="438">
                  <c:v>1.3520061074529587E-4</c:v>
                </c:pt>
                <c:pt idx="439">
                  <c:v>1.3516350796832587E-4</c:v>
                </c:pt>
                <c:pt idx="440">
                  <c:v>1.3513900181315626E-4</c:v>
                </c:pt>
                <c:pt idx="441">
                  <c:v>1.3512464929858094E-4</c:v>
                </c:pt>
                <c:pt idx="442">
                  <c:v>1.351138085695305E-4</c:v>
                </c:pt>
                <c:pt idx="443">
                  <c:v>1.3508693577632362E-4</c:v>
                </c:pt>
                <c:pt idx="444">
                  <c:v>1.3501685275311328E-4</c:v>
                </c:pt>
                <c:pt idx="445">
                  <c:v>1.3487500715716867E-4</c:v>
                </c:pt>
                <c:pt idx="446">
                  <c:v>1.3463834335338259E-4</c:v>
                </c:pt>
                <c:pt idx="447">
                  <c:v>1.3429479912204273E-4</c:v>
                </c:pt>
                <c:pt idx="448">
                  <c:v>1.3385414638801424E-4</c:v>
                </c:pt>
                <c:pt idx="449">
                  <c:v>1.3333669243248224E-4</c:v>
                </c:pt>
                <c:pt idx="450">
                  <c:v>1.3276495848839624E-4</c:v>
                </c:pt>
                <c:pt idx="451">
                  <c:v>1.3215383147248679E-4</c:v>
                </c:pt>
                <c:pt idx="452">
                  <c:v>1.3152025956675865E-4</c:v>
                </c:pt>
                <c:pt idx="453">
                  <c:v>1.3088386296402062E-4</c:v>
                </c:pt>
                <c:pt idx="454">
                  <c:v>1.3026418551388973E-4</c:v>
                </c:pt>
                <c:pt idx="455">
                  <c:v>1.2966504437445696E-4</c:v>
                </c:pt>
                <c:pt idx="456">
                  <c:v>1.2908071380858812E-4</c:v>
                </c:pt>
                <c:pt idx="457">
                  <c:v>1.2850363584310023E-4</c:v>
                </c:pt>
                <c:pt idx="458">
                  <c:v>1.2792594713235543E-4</c:v>
                </c:pt>
                <c:pt idx="459">
                  <c:v>1.2734230365492598E-4</c:v>
                </c:pt>
                <c:pt idx="460">
                  <c:v>1.2675010974330452E-4</c:v>
                </c:pt>
                <c:pt idx="461">
                  <c:v>1.2614760950472863E-4</c:v>
                </c:pt>
                <c:pt idx="462">
                  <c:v>1.2553090943792433E-4</c:v>
                </c:pt>
                <c:pt idx="463">
                  <c:v>1.2490962878137455E-4</c:v>
                </c:pt>
                <c:pt idx="464">
                  <c:v>1.2429476095046413E-4</c:v>
                </c:pt>
                <c:pt idx="465">
                  <c:v>1.237202786525513E-4</c:v>
                </c:pt>
                <c:pt idx="466">
                  <c:v>1.232242007825089E-4</c:v>
                </c:pt>
                <c:pt idx="467">
                  <c:v>1.228296593186298E-4</c:v>
                </c:pt>
                <c:pt idx="468">
                  <c:v>1.2254764767630091E-4</c:v>
                </c:pt>
                <c:pt idx="469">
                  <c:v>1.2237358526577768E-4</c:v>
                </c:pt>
                <c:pt idx="470">
                  <c:v>1.2229861628017526E-4</c:v>
                </c:pt>
                <c:pt idx="471">
                  <c:v>1.2230709037121842E-4</c:v>
                </c:pt>
                <c:pt idx="472">
                  <c:v>1.2237503578585001E-4</c:v>
                </c:pt>
                <c:pt idx="473">
                  <c:v>1.2247412921080034E-4</c:v>
                </c:pt>
                <c:pt idx="474">
                  <c:v>1.2258757515029356E-4</c:v>
                </c:pt>
                <c:pt idx="475">
                  <c:v>1.2269712758852526E-4</c:v>
                </c:pt>
                <c:pt idx="476">
                  <c:v>1.2277843305658222E-4</c:v>
                </c:pt>
                <c:pt idx="477">
                  <c:v>1.2282378089510895E-4</c:v>
                </c:pt>
                <c:pt idx="478">
                  <c:v>1.2282072716861506E-4</c:v>
                </c:pt>
                <c:pt idx="479">
                  <c:v>1.2275827846168827E-4</c:v>
                </c:pt>
                <c:pt idx="480">
                  <c:v>1.2263147246874772E-4</c:v>
                </c:pt>
                <c:pt idx="481">
                  <c:v>1.2245229506631689E-4</c:v>
                </c:pt>
                <c:pt idx="482">
                  <c:v>1.2225731462927003E-4</c:v>
                </c:pt>
                <c:pt idx="483">
                  <c:v>1.2207569424563017E-4</c:v>
                </c:pt>
                <c:pt idx="484">
                  <c:v>1.2191606069281044E-4</c:v>
                </c:pt>
                <c:pt idx="485">
                  <c:v>1.2177077965454273E-4</c:v>
                </c:pt>
                <c:pt idx="486">
                  <c:v>1.2163633934536261E-4</c:v>
                </c:pt>
                <c:pt idx="487">
                  <c:v>1.215019753793266E-4</c:v>
                </c:pt>
                <c:pt idx="488">
                  <c:v>1.213672296974735E-4</c:v>
                </c:pt>
                <c:pt idx="489">
                  <c:v>1.2123507968317296E-4</c:v>
                </c:pt>
                <c:pt idx="490">
                  <c:v>1.2110178452141953E-4</c:v>
                </c:pt>
                <c:pt idx="491">
                  <c:v>1.2095253363869514E-4</c:v>
                </c:pt>
                <c:pt idx="492">
                  <c:v>1.2074938448324248E-4</c:v>
                </c:pt>
                <c:pt idx="493">
                  <c:v>1.2046332665330044E-4</c:v>
                </c:pt>
                <c:pt idx="494">
                  <c:v>1.2008672583262523E-4</c:v>
                </c:pt>
                <c:pt idx="495">
                  <c:v>1.1962881954384049E-4</c:v>
                </c:pt>
                <c:pt idx="496">
                  <c:v>1.1910006680027894E-4</c:v>
                </c:pt>
                <c:pt idx="497">
                  <c:v>1.1851237713521523E-4</c:v>
                </c:pt>
                <c:pt idx="498">
                  <c:v>1.1787979769061139E-4</c:v>
                </c:pt>
                <c:pt idx="499">
                  <c:v>1.1722370455196196E-4</c:v>
                </c:pt>
                <c:pt idx="500">
                  <c:v>1.1656119858766363E-4</c:v>
                </c:pt>
                <c:pt idx="501">
                  <c:v>1.1590617425326509E-4</c:v>
                </c:pt>
                <c:pt idx="502">
                  <c:v>1.1528321404714148E-4</c:v>
                </c:pt>
                <c:pt idx="503">
                  <c:v>1.1470842637655211E-4</c:v>
                </c:pt>
                <c:pt idx="504">
                  <c:v>1.141860101154704E-4</c:v>
                </c:pt>
                <c:pt idx="505">
                  <c:v>1.1371283519418268E-4</c:v>
                </c:pt>
                <c:pt idx="506">
                  <c:v>1.1329096287814077E-4</c:v>
                </c:pt>
                <c:pt idx="507">
                  <c:v>1.1290588796640701E-4</c:v>
                </c:pt>
                <c:pt idx="508">
                  <c:v>1.1252982154786401E-4</c:v>
                </c:pt>
                <c:pt idx="509">
                  <c:v>1.1213444030919143E-4</c:v>
                </c:pt>
                <c:pt idx="510">
                  <c:v>1.1171035404141421E-4</c:v>
                </c:pt>
                <c:pt idx="511">
                  <c:v>1.1125611222444902E-4</c:v>
                </c:pt>
                <c:pt idx="512">
                  <c:v>1.1077224926043314E-4</c:v>
                </c:pt>
                <c:pt idx="513">
                  <c:v>1.1026685752456465E-4</c:v>
                </c:pt>
                <c:pt idx="514">
                  <c:v>1.0975138849127661E-4</c:v>
                </c:pt>
                <c:pt idx="515">
                  <c:v>1.0922996469129211E-4</c:v>
                </c:pt>
                <c:pt idx="516">
                  <c:v>1.0869777650539024E-4</c:v>
                </c:pt>
                <c:pt idx="517">
                  <c:v>1.0817787956867038E-4</c:v>
                </c:pt>
                <c:pt idx="518">
                  <c:v>1.0771386582687006E-4</c:v>
                </c:pt>
                <c:pt idx="519">
                  <c:v>1.0734772401946323E-4</c:v>
                </c:pt>
                <c:pt idx="520">
                  <c:v>1.0709227979770128E-4</c:v>
                </c:pt>
                <c:pt idx="521">
                  <c:v>1.0694318160130109E-4</c:v>
                </c:pt>
                <c:pt idx="522">
                  <c:v>1.0687867162897616E-4</c:v>
                </c:pt>
                <c:pt idx="523">
                  <c:v>1.0687126634220349E-4</c:v>
                </c:pt>
                <c:pt idx="524">
                  <c:v>1.0689439832044711E-4</c:v>
                </c:pt>
                <c:pt idx="525">
                  <c:v>1.0693623437351399E-4</c:v>
                </c:pt>
                <c:pt idx="526">
                  <c:v>1.0699341540223439E-4</c:v>
                </c:pt>
                <c:pt idx="527">
                  <c:v>1.0705823074719843E-4</c:v>
                </c:pt>
                <c:pt idx="528">
                  <c:v>1.0710342589943021E-4</c:v>
                </c:pt>
                <c:pt idx="529">
                  <c:v>1.0709350128828207E-4</c:v>
                </c:pt>
                <c:pt idx="530">
                  <c:v>1.0701616566466433E-4</c:v>
                </c:pt>
                <c:pt idx="531">
                  <c:v>1.0687493081400393E-4</c:v>
                </c:pt>
                <c:pt idx="532">
                  <c:v>1.0668613417312712E-4</c:v>
                </c:pt>
                <c:pt idx="533">
                  <c:v>1.064706937684813E-4</c:v>
                </c:pt>
                <c:pt idx="534">
                  <c:v>1.0624181696726946E-4</c:v>
                </c:pt>
                <c:pt idx="535">
                  <c:v>1.0600675636988895E-4</c:v>
                </c:pt>
                <c:pt idx="536">
                  <c:v>1.0577161942933503E-4</c:v>
                </c:pt>
                <c:pt idx="537">
                  <c:v>1.0554610172725566E-4</c:v>
                </c:pt>
                <c:pt idx="538">
                  <c:v>1.0535119763337288E-4</c:v>
                </c:pt>
                <c:pt idx="539">
                  <c:v>1.052091230079232E-4</c:v>
                </c:pt>
                <c:pt idx="540">
                  <c:v>1.0512384769539893E-4</c:v>
                </c:pt>
                <c:pt idx="541">
                  <c:v>1.0508743200685725E-4</c:v>
                </c:pt>
                <c:pt idx="542">
                  <c:v>1.0509422654833239E-4</c:v>
                </c:pt>
                <c:pt idx="543">
                  <c:v>1.051347647676508E-4</c:v>
                </c:pt>
                <c:pt idx="544">
                  <c:v>1.0519080064890433E-4</c:v>
                </c:pt>
                <c:pt idx="545">
                  <c:v>1.0523370550625517E-4</c:v>
                </c:pt>
                <c:pt idx="546">
                  <c:v>1.0522889588700383E-4</c:v>
                </c:pt>
                <c:pt idx="547">
                  <c:v>1.0513132932531278E-4</c:v>
                </c:pt>
                <c:pt idx="548">
                  <c:v>1.0490390304419046E-4</c:v>
                </c:pt>
                <c:pt idx="549">
                  <c:v>1.0453058497949193E-4</c:v>
                </c:pt>
                <c:pt idx="550">
                  <c:v>1.04016032064126E-4</c:v>
                </c:pt>
                <c:pt idx="551">
                  <c:v>1.0338452142381011E-4</c:v>
                </c:pt>
                <c:pt idx="552">
                  <c:v>1.02654222731171E-4</c:v>
                </c:pt>
                <c:pt idx="553">
                  <c:v>1.0184704647389284E-4</c:v>
                </c:pt>
                <c:pt idx="554">
                  <c:v>1.0101612749309087E-4</c:v>
                </c:pt>
                <c:pt idx="555">
                  <c:v>1.002293272258957E-4</c:v>
                </c:pt>
                <c:pt idx="556">
                  <c:v>9.9543895409861239E-5</c:v>
                </c:pt>
                <c:pt idx="557">
                  <c:v>9.8997553201646344E-5</c:v>
                </c:pt>
                <c:pt idx="558">
                  <c:v>9.8609035213272596E-5</c:v>
                </c:pt>
                <c:pt idx="559">
                  <c:v>9.8370081114602416E-5</c:v>
                </c:pt>
                <c:pt idx="560">
                  <c:v>9.8264422177698704E-5</c:v>
                </c:pt>
                <c:pt idx="561">
                  <c:v>9.8263696917636696E-5</c:v>
                </c:pt>
                <c:pt idx="562">
                  <c:v>9.8346529248973473E-5</c:v>
                </c:pt>
                <c:pt idx="563">
                  <c:v>9.848801603205933E-5</c:v>
                </c:pt>
                <c:pt idx="564">
                  <c:v>9.8644130165092097E-5</c:v>
                </c:pt>
                <c:pt idx="565">
                  <c:v>9.8767302223487689E-5</c:v>
                </c:pt>
                <c:pt idx="566">
                  <c:v>9.8827666762100116E-5</c:v>
                </c:pt>
                <c:pt idx="567">
                  <c:v>9.882388777553253E-5</c:v>
                </c:pt>
                <c:pt idx="568">
                  <c:v>9.8765240958111585E-5</c:v>
                </c:pt>
                <c:pt idx="569">
                  <c:v>9.8669315774412396E-5</c:v>
                </c:pt>
                <c:pt idx="570">
                  <c:v>9.8549189808166574E-5</c:v>
                </c:pt>
                <c:pt idx="571">
                  <c:v>9.8424651207184454E-5</c:v>
                </c:pt>
                <c:pt idx="572">
                  <c:v>9.8315213283708074E-5</c:v>
                </c:pt>
                <c:pt idx="573">
                  <c:v>9.8239709895980886E-5</c:v>
                </c:pt>
                <c:pt idx="574">
                  <c:v>9.8210852180545961E-5</c:v>
                </c:pt>
                <c:pt idx="575">
                  <c:v>9.8231167096118099E-5</c:v>
                </c:pt>
                <c:pt idx="576">
                  <c:v>9.8301509686024105E-5</c:v>
                </c:pt>
                <c:pt idx="577">
                  <c:v>9.8409741387552545E-5</c:v>
                </c:pt>
                <c:pt idx="578">
                  <c:v>9.8529791010591302E-5</c:v>
                </c:pt>
                <c:pt idx="579">
                  <c:v>9.8643641568854545E-5</c:v>
                </c:pt>
                <c:pt idx="580">
                  <c:v>9.8733589082927557E-5</c:v>
                </c:pt>
                <c:pt idx="581">
                  <c:v>9.8758347170541534E-5</c:v>
                </c:pt>
                <c:pt idx="582">
                  <c:v>9.8672102299844234E-5</c:v>
                </c:pt>
                <c:pt idx="583">
                  <c:v>9.8440454241812363E-5</c:v>
                </c:pt>
                <c:pt idx="584">
                  <c:v>9.8055822120423234E-5</c:v>
                </c:pt>
                <c:pt idx="585">
                  <c:v>9.7531886630415529E-5</c:v>
                </c:pt>
                <c:pt idx="586">
                  <c:v>9.6880374081474138E-5</c:v>
                </c:pt>
                <c:pt idx="587">
                  <c:v>9.6121889493285367E-5</c:v>
                </c:pt>
                <c:pt idx="588">
                  <c:v>9.5300055348806903E-5</c:v>
                </c:pt>
                <c:pt idx="589">
                  <c:v>9.4453409676482732E-5</c:v>
                </c:pt>
                <c:pt idx="590">
                  <c:v>9.3618093329536669E-5</c:v>
                </c:pt>
                <c:pt idx="591">
                  <c:v>9.285299742341556E-5</c:v>
                </c:pt>
                <c:pt idx="592">
                  <c:v>9.2213295161741287E-5</c:v>
                </c:pt>
                <c:pt idx="593">
                  <c:v>9.1737723065186169E-5</c:v>
                </c:pt>
                <c:pt idx="594">
                  <c:v>9.143202977382616E-5</c:v>
                </c:pt>
                <c:pt idx="595">
                  <c:v>9.1276969176441871E-5</c:v>
                </c:pt>
                <c:pt idx="596">
                  <c:v>9.1253883004101399E-5</c:v>
                </c:pt>
                <c:pt idx="597">
                  <c:v>9.1341066895701914E-5</c:v>
                </c:pt>
                <c:pt idx="598">
                  <c:v>9.1499998091424423E-5</c:v>
                </c:pt>
                <c:pt idx="599">
                  <c:v>9.1698062792255474E-5</c:v>
                </c:pt>
                <c:pt idx="600">
                  <c:v>9.1913465025282183E-5</c:v>
                </c:pt>
                <c:pt idx="601">
                  <c:v>9.212621051626572E-5</c:v>
                </c:pt>
                <c:pt idx="602">
                  <c:v>9.2313938352892657E-5</c:v>
                </c:pt>
                <c:pt idx="603">
                  <c:v>9.2454699875941319E-5</c:v>
                </c:pt>
                <c:pt idx="604">
                  <c:v>9.2546960587850275E-5</c:v>
                </c:pt>
                <c:pt idx="605">
                  <c:v>9.2608493176822316E-5</c:v>
                </c:pt>
                <c:pt idx="606">
                  <c:v>9.2654062410522386E-5</c:v>
                </c:pt>
                <c:pt idx="607">
                  <c:v>9.2691203359109199E-5</c:v>
                </c:pt>
                <c:pt idx="608">
                  <c:v>9.2733207367121746E-5</c:v>
                </c:pt>
                <c:pt idx="609">
                  <c:v>9.2781586029203481E-5</c:v>
                </c:pt>
                <c:pt idx="610">
                  <c:v>9.2823238858662411E-5</c:v>
                </c:pt>
                <c:pt idx="611">
                  <c:v>9.2838698349093446E-5</c:v>
                </c:pt>
                <c:pt idx="612">
                  <c:v>9.2823498425418467E-5</c:v>
                </c:pt>
                <c:pt idx="613">
                  <c:v>9.2775890829293882E-5</c:v>
                </c:pt>
                <c:pt idx="614">
                  <c:v>9.2663330470450732E-5</c:v>
                </c:pt>
                <c:pt idx="615">
                  <c:v>9.2443080446614697E-5</c:v>
                </c:pt>
                <c:pt idx="616">
                  <c:v>9.2086916690512939E-5</c:v>
                </c:pt>
                <c:pt idx="617">
                  <c:v>9.1596144670308063E-5</c:v>
                </c:pt>
                <c:pt idx="618">
                  <c:v>9.0983422082252145E-5</c:v>
                </c:pt>
                <c:pt idx="619">
                  <c:v>9.0273430670872724E-5</c:v>
                </c:pt>
                <c:pt idx="620">
                  <c:v>8.9499944651213255E-5</c:v>
                </c:pt>
                <c:pt idx="621">
                  <c:v>8.8694509018056426E-5</c:v>
                </c:pt>
                <c:pt idx="622">
                  <c:v>8.7871094570096125E-5</c:v>
                </c:pt>
                <c:pt idx="623">
                  <c:v>8.7052665330660756E-5</c:v>
                </c:pt>
                <c:pt idx="624">
                  <c:v>8.6306189521908282E-5</c:v>
                </c:pt>
                <c:pt idx="625">
                  <c:v>8.5699383528944789E-5</c:v>
                </c:pt>
                <c:pt idx="626">
                  <c:v>8.5270090657517722E-5</c:v>
                </c:pt>
                <c:pt idx="627">
                  <c:v>8.5012692050768802E-5</c:v>
                </c:pt>
                <c:pt idx="628">
                  <c:v>8.4903223590028243E-5</c:v>
                </c:pt>
                <c:pt idx="629">
                  <c:v>8.4909476095048405E-5</c:v>
                </c:pt>
                <c:pt idx="630">
                  <c:v>8.5001965836437962E-5</c:v>
                </c:pt>
                <c:pt idx="631">
                  <c:v>8.5151148010289028E-5</c:v>
                </c:pt>
                <c:pt idx="632">
                  <c:v>8.534069281420758E-5</c:v>
                </c:pt>
                <c:pt idx="633">
                  <c:v>8.5551682412444757E-5</c:v>
                </c:pt>
                <c:pt idx="634">
                  <c:v>8.5748288958883141E-5</c:v>
                </c:pt>
                <c:pt idx="635">
                  <c:v>8.5894600629821745E-5</c:v>
                </c:pt>
                <c:pt idx="636">
                  <c:v>8.5979494226532486E-5</c:v>
                </c:pt>
                <c:pt idx="637">
                  <c:v>8.6026811718676954E-5</c:v>
                </c:pt>
                <c:pt idx="638">
                  <c:v>8.6061204313393557E-5</c:v>
                </c:pt>
                <c:pt idx="639">
                  <c:v>8.6101437160028142E-5</c:v>
                </c:pt>
                <c:pt idx="640">
                  <c:v>8.6150899895026572E-5</c:v>
                </c:pt>
                <c:pt idx="641">
                  <c:v>8.6212684416456771E-5</c:v>
                </c:pt>
                <c:pt idx="642">
                  <c:v>8.6285019562912506E-5</c:v>
                </c:pt>
                <c:pt idx="643">
                  <c:v>8.6358988453092152E-5</c:v>
                </c:pt>
                <c:pt idx="644">
                  <c:v>8.6426063555700174E-5</c:v>
                </c:pt>
                <c:pt idx="645">
                  <c:v>8.6485427998851498E-5</c:v>
                </c:pt>
                <c:pt idx="646">
                  <c:v>8.6523843878224201E-5</c:v>
                </c:pt>
                <c:pt idx="647">
                  <c:v>8.6502765531057686E-5</c:v>
                </c:pt>
                <c:pt idx="648">
                  <c:v>8.6389548621062441E-5</c:v>
                </c:pt>
                <c:pt idx="649">
                  <c:v>8.6167596144670673E-5</c:v>
                </c:pt>
                <c:pt idx="650">
                  <c:v>8.5846244870684714E-5</c:v>
                </c:pt>
                <c:pt idx="651">
                  <c:v>8.5444947036931654E-5</c:v>
                </c:pt>
                <c:pt idx="652">
                  <c:v>8.4975703788537938E-5</c:v>
                </c:pt>
                <c:pt idx="653">
                  <c:v>8.4445622673905786E-5</c:v>
                </c:pt>
                <c:pt idx="654">
                  <c:v>8.3856352705425038E-5</c:v>
                </c:pt>
                <c:pt idx="655">
                  <c:v>8.3207748830994491E-5</c:v>
                </c:pt>
                <c:pt idx="656">
                  <c:v>8.2514270445655321E-5</c:v>
                </c:pt>
                <c:pt idx="657">
                  <c:v>8.1805920412241425E-5</c:v>
                </c:pt>
                <c:pt idx="658">
                  <c:v>8.1117923465975892E-5</c:v>
                </c:pt>
                <c:pt idx="659">
                  <c:v>8.047724401182711E-5</c:v>
                </c:pt>
                <c:pt idx="660">
                  <c:v>7.9888737474946946E-5</c:v>
                </c:pt>
                <c:pt idx="661">
                  <c:v>7.9343967935863814E-5</c:v>
                </c:pt>
                <c:pt idx="662">
                  <c:v>7.8848210707143141E-5</c:v>
                </c:pt>
                <c:pt idx="663">
                  <c:v>7.8424712281703908E-5</c:v>
                </c:pt>
                <c:pt idx="664">
                  <c:v>7.8103315201835479E-5</c:v>
                </c:pt>
                <c:pt idx="665">
                  <c:v>7.7904532875265863E-5</c:v>
                </c:pt>
                <c:pt idx="666">
                  <c:v>7.7830396030147429E-5</c:v>
                </c:pt>
                <c:pt idx="667">
                  <c:v>7.7863200687112338E-5</c:v>
                </c:pt>
                <c:pt idx="668">
                  <c:v>7.797525718101105E-5</c:v>
                </c:pt>
                <c:pt idx="669">
                  <c:v>7.8147304132074596E-5</c:v>
                </c:pt>
                <c:pt idx="670">
                  <c:v>7.8374165473797959E-5</c:v>
                </c:pt>
                <c:pt idx="671">
                  <c:v>7.8657100868400007E-5</c:v>
                </c:pt>
                <c:pt idx="672">
                  <c:v>7.8991987785090176E-5</c:v>
                </c:pt>
                <c:pt idx="673">
                  <c:v>7.9361710086845702E-5</c:v>
                </c:pt>
                <c:pt idx="674">
                  <c:v>7.9735470941896491E-5</c:v>
                </c:pt>
                <c:pt idx="675">
                  <c:v>8.0078465502439399E-5</c:v>
                </c:pt>
                <c:pt idx="676">
                  <c:v>8.0361187136180343E-5</c:v>
                </c:pt>
                <c:pt idx="677">
                  <c:v>8.0583857238289384E-5</c:v>
                </c:pt>
                <c:pt idx="678">
                  <c:v>8.0752224448888757E-5</c:v>
                </c:pt>
                <c:pt idx="679">
                  <c:v>8.0854264719906337E-5</c:v>
                </c:pt>
                <c:pt idx="680">
                  <c:v>8.0867762191058596E-5</c:v>
                </c:pt>
                <c:pt idx="681">
                  <c:v>8.0755507204888747E-5</c:v>
                </c:pt>
                <c:pt idx="682">
                  <c:v>8.0481175684696206E-5</c:v>
                </c:pt>
                <c:pt idx="683">
                  <c:v>8.0033995610263324E-5</c:v>
                </c:pt>
                <c:pt idx="684">
                  <c:v>7.9430021948668296E-5</c:v>
                </c:pt>
                <c:pt idx="685">
                  <c:v>7.8704677927277856E-5</c:v>
                </c:pt>
                <c:pt idx="686">
                  <c:v>7.7903952667243543E-5</c:v>
                </c:pt>
                <c:pt idx="687">
                  <c:v>7.7053581448609457E-5</c:v>
                </c:pt>
                <c:pt idx="688">
                  <c:v>7.6176810764369267E-5</c:v>
                </c:pt>
                <c:pt idx="689">
                  <c:v>7.5304429812011146E-5</c:v>
                </c:pt>
                <c:pt idx="690">
                  <c:v>7.4470724305742401E-5</c:v>
                </c:pt>
                <c:pt idx="691">
                  <c:v>7.373440213760518E-5</c:v>
                </c:pt>
                <c:pt idx="692">
                  <c:v>7.3151140375967799E-5</c:v>
                </c:pt>
                <c:pt idx="693">
                  <c:v>7.2741673823839987E-5</c:v>
                </c:pt>
                <c:pt idx="694">
                  <c:v>7.2504292394316545E-5</c:v>
                </c:pt>
                <c:pt idx="695">
                  <c:v>7.2418444508064129E-5</c:v>
                </c:pt>
                <c:pt idx="696">
                  <c:v>7.2450271972514089E-5</c:v>
                </c:pt>
                <c:pt idx="697">
                  <c:v>7.2573092852379754E-5</c:v>
                </c:pt>
                <c:pt idx="698">
                  <c:v>7.2761461971553002E-5</c:v>
                </c:pt>
                <c:pt idx="699">
                  <c:v>7.2992903903051226E-5</c:v>
                </c:pt>
                <c:pt idx="700">
                  <c:v>7.3247531252988715E-5</c:v>
                </c:pt>
                <c:pt idx="701">
                  <c:v>7.349912014504968E-5</c:v>
                </c:pt>
                <c:pt idx="702">
                  <c:v>7.3728638228839471E-5</c:v>
                </c:pt>
                <c:pt idx="703">
                  <c:v>7.3930207080837997E-5</c:v>
                </c:pt>
                <c:pt idx="704">
                  <c:v>7.410727741196589E-5</c:v>
                </c:pt>
                <c:pt idx="705">
                  <c:v>7.4274629258523679E-5</c:v>
                </c:pt>
                <c:pt idx="706">
                  <c:v>7.4445004294314873E-5</c:v>
                </c:pt>
                <c:pt idx="707">
                  <c:v>7.4622662467775736E-5</c:v>
                </c:pt>
                <c:pt idx="708">
                  <c:v>7.4804649298603013E-5</c:v>
                </c:pt>
                <c:pt idx="709">
                  <c:v>7.4982994560539862E-5</c:v>
                </c:pt>
                <c:pt idx="710">
                  <c:v>7.5147766008203215E-5</c:v>
                </c:pt>
                <c:pt idx="711">
                  <c:v>7.5289290962892401E-5</c:v>
                </c:pt>
                <c:pt idx="712">
                  <c:v>7.5392766485349894E-5</c:v>
                </c:pt>
                <c:pt idx="713">
                  <c:v>7.5448939784325203E-5</c:v>
                </c:pt>
                <c:pt idx="714">
                  <c:v>7.5436640900847273E-5</c:v>
                </c:pt>
                <c:pt idx="715">
                  <c:v>7.5332692050774844E-5</c:v>
                </c:pt>
                <c:pt idx="716">
                  <c:v>7.5119114419313322E-5</c:v>
                </c:pt>
                <c:pt idx="717">
                  <c:v>7.4778356713419878E-5</c:v>
                </c:pt>
                <c:pt idx="718">
                  <c:v>7.4305647485455091E-5</c:v>
                </c:pt>
                <c:pt idx="719">
                  <c:v>7.3722973566164125E-5</c:v>
                </c:pt>
                <c:pt idx="720">
                  <c:v>7.3057368069455437E-5</c:v>
                </c:pt>
                <c:pt idx="721">
                  <c:v>7.2327412921100199E-5</c:v>
                </c:pt>
                <c:pt idx="722">
                  <c:v>7.1560461876123041E-5</c:v>
                </c:pt>
                <c:pt idx="723">
                  <c:v>7.0778249833003724E-5</c:v>
                </c:pt>
                <c:pt idx="724">
                  <c:v>7.0014352514555738E-5</c:v>
                </c:pt>
                <c:pt idx="725">
                  <c:v>6.9297268823361599E-5</c:v>
                </c:pt>
                <c:pt idx="726">
                  <c:v>6.8660795877448848E-5</c:v>
                </c:pt>
                <c:pt idx="727">
                  <c:v>6.8151724401170334E-5</c:v>
                </c:pt>
                <c:pt idx="728">
                  <c:v>6.7811065941396053E-5</c:v>
                </c:pt>
                <c:pt idx="729">
                  <c:v>6.7635911823658176E-5</c:v>
                </c:pt>
                <c:pt idx="730">
                  <c:v>6.7610367401479179E-5</c:v>
                </c:pt>
                <c:pt idx="731">
                  <c:v>6.7719194579627537E-5</c:v>
                </c:pt>
                <c:pt idx="732">
                  <c:v>6.7929535261009648E-5</c:v>
                </c:pt>
                <c:pt idx="733">
                  <c:v>6.8209577249737631E-5</c:v>
                </c:pt>
                <c:pt idx="734">
                  <c:v>6.8528050386479066E-5</c:v>
                </c:pt>
                <c:pt idx="735">
                  <c:v>6.8862479244206662E-5</c:v>
                </c:pt>
                <c:pt idx="736">
                  <c:v>6.9190327321309048E-5</c:v>
                </c:pt>
                <c:pt idx="737">
                  <c:v>6.948517988359221E-5</c:v>
                </c:pt>
                <c:pt idx="738">
                  <c:v>6.9724225594040639E-5</c:v>
                </c:pt>
                <c:pt idx="739">
                  <c:v>6.9911480103059036E-5</c:v>
                </c:pt>
                <c:pt idx="740">
                  <c:v>7.005635652255972E-5</c:v>
                </c:pt>
                <c:pt idx="741">
                  <c:v>7.0168092375231186E-5</c:v>
                </c:pt>
                <c:pt idx="742">
                  <c:v>7.02598110506735E-5</c:v>
                </c:pt>
                <c:pt idx="743">
                  <c:v>7.0342345643685357E-5</c:v>
                </c:pt>
                <c:pt idx="744">
                  <c:v>7.042007825172939E-5</c:v>
                </c:pt>
                <c:pt idx="745">
                  <c:v>7.049116137037137E-5</c:v>
                </c:pt>
                <c:pt idx="746">
                  <c:v>7.0543074720868604E-5</c:v>
                </c:pt>
                <c:pt idx="747">
                  <c:v>7.0548105735280004E-5</c:v>
                </c:pt>
                <c:pt idx="748">
                  <c:v>7.0468388204980887E-5</c:v>
                </c:pt>
                <c:pt idx="749">
                  <c:v>7.0272506918613064E-5</c:v>
                </c:pt>
                <c:pt idx="750">
                  <c:v>6.9944002290290021E-5</c:v>
                </c:pt>
                <c:pt idx="751">
                  <c:v>6.9489355854577262E-5</c:v>
                </c:pt>
                <c:pt idx="752">
                  <c:v>6.8926775455672748E-5</c:v>
                </c:pt>
                <c:pt idx="753">
                  <c:v>6.8277904380191202E-5</c:v>
                </c:pt>
                <c:pt idx="754">
                  <c:v>6.7569226071201083E-5</c:v>
                </c:pt>
                <c:pt idx="755">
                  <c:v>6.6823735089227668E-5</c:v>
                </c:pt>
                <c:pt idx="756">
                  <c:v>6.6079763336200092E-5</c:v>
                </c:pt>
                <c:pt idx="757">
                  <c:v>6.5395698062783094E-5</c:v>
                </c:pt>
                <c:pt idx="758">
                  <c:v>6.4836980627928443E-5</c:v>
                </c:pt>
                <c:pt idx="759">
                  <c:v>6.4445355472836425E-5</c:v>
                </c:pt>
                <c:pt idx="760">
                  <c:v>6.4244756179040042E-5</c:v>
                </c:pt>
                <c:pt idx="761">
                  <c:v>6.4226158984616845E-5</c:v>
                </c:pt>
                <c:pt idx="762">
                  <c:v>6.4366141807422209E-5</c:v>
                </c:pt>
                <c:pt idx="763">
                  <c:v>6.4636732512653611E-5</c:v>
                </c:pt>
                <c:pt idx="764">
                  <c:v>6.5002584216058057E-5</c:v>
                </c:pt>
                <c:pt idx="765">
                  <c:v>6.5431693863919166E-5</c:v>
                </c:pt>
                <c:pt idx="766">
                  <c:v>6.5872575627432841E-5</c:v>
                </c:pt>
                <c:pt idx="767">
                  <c:v>6.6260292012606227E-5</c:v>
                </c:pt>
                <c:pt idx="768">
                  <c:v>6.6540120240491835E-5</c:v>
                </c:pt>
                <c:pt idx="769">
                  <c:v>6.6672102299837941E-5</c:v>
                </c:pt>
                <c:pt idx="770">
                  <c:v>6.6623937398613365E-5</c:v>
                </c:pt>
                <c:pt idx="771">
                  <c:v>6.6387861437157758E-5</c:v>
                </c:pt>
                <c:pt idx="772">
                  <c:v>6.5973371504920116E-5</c:v>
                </c:pt>
                <c:pt idx="773">
                  <c:v>6.5404317205830517E-5</c:v>
                </c:pt>
                <c:pt idx="774">
                  <c:v>6.4715564462260671E-5</c:v>
                </c:pt>
                <c:pt idx="775">
                  <c:v>6.3950102108989378E-5</c:v>
                </c:pt>
                <c:pt idx="776">
                  <c:v>6.3174020421787676E-5</c:v>
                </c:pt>
                <c:pt idx="777">
                  <c:v>6.2461028724114366E-5</c:v>
                </c:pt>
                <c:pt idx="778">
                  <c:v>6.1852199637376092E-5</c:v>
                </c:pt>
                <c:pt idx="779">
                  <c:v>6.1374085313476199E-5</c:v>
                </c:pt>
                <c:pt idx="780">
                  <c:v>6.1041366542598466E-5</c:v>
                </c:pt>
                <c:pt idx="781">
                  <c:v>6.0849997137119388E-5</c:v>
                </c:pt>
                <c:pt idx="782">
                  <c:v>6.078875465217435E-5</c:v>
                </c:pt>
                <c:pt idx="783">
                  <c:v>6.083255272449141E-5</c:v>
                </c:pt>
                <c:pt idx="784">
                  <c:v>6.095301460064205E-5</c:v>
                </c:pt>
                <c:pt idx="785">
                  <c:v>6.1117465406993629E-5</c:v>
                </c:pt>
                <c:pt idx="786">
                  <c:v>6.1283236950088513E-5</c:v>
                </c:pt>
                <c:pt idx="787">
                  <c:v>6.1404111079303047E-5</c:v>
                </c:pt>
                <c:pt idx="788">
                  <c:v>6.14669644049953E-5</c:v>
                </c:pt>
                <c:pt idx="789">
                  <c:v>6.1475087317477362E-5</c:v>
                </c:pt>
                <c:pt idx="790">
                  <c:v>6.1450710945713138E-5</c:v>
                </c:pt>
                <c:pt idx="791">
                  <c:v>6.1420639373990172E-5</c:v>
                </c:pt>
                <c:pt idx="792">
                  <c:v>6.1401278747952106E-5</c:v>
                </c:pt>
                <c:pt idx="793">
                  <c:v>6.1407233514650355E-5</c:v>
                </c:pt>
                <c:pt idx="794">
                  <c:v>6.1442000190864738E-5</c:v>
                </c:pt>
                <c:pt idx="795">
                  <c:v>6.1509518083779704E-5</c:v>
                </c:pt>
                <c:pt idx="796">
                  <c:v>6.1608886344113254E-5</c:v>
                </c:pt>
                <c:pt idx="797">
                  <c:v>6.1744639755708096E-5</c:v>
                </c:pt>
                <c:pt idx="798">
                  <c:v>6.1894959442702262E-5</c:v>
                </c:pt>
                <c:pt idx="799">
                  <c:v>6.2010718580006246E-5</c:v>
                </c:pt>
                <c:pt idx="800">
                  <c:v>6.2024864968039022E-5</c:v>
                </c:pt>
                <c:pt idx="801">
                  <c:v>6.1892394312455608E-5</c:v>
                </c:pt>
                <c:pt idx="802">
                  <c:v>6.1601106975861311E-5</c:v>
                </c:pt>
                <c:pt idx="803">
                  <c:v>6.1163370550605903E-5</c:v>
                </c:pt>
                <c:pt idx="804">
                  <c:v>6.0612592804667477E-5</c:v>
                </c:pt>
                <c:pt idx="805">
                  <c:v>5.9970653688330885E-5</c:v>
                </c:pt>
                <c:pt idx="806">
                  <c:v>5.9264693195906343E-5</c:v>
                </c:pt>
                <c:pt idx="807">
                  <c:v>5.8510399847299843E-5</c:v>
                </c:pt>
                <c:pt idx="808">
                  <c:v>5.7744227502620341E-5</c:v>
                </c:pt>
                <c:pt idx="809">
                  <c:v>5.7042801794059349E-5</c:v>
                </c:pt>
                <c:pt idx="810">
                  <c:v>5.6486122721636104E-5</c:v>
                </c:pt>
                <c:pt idx="811">
                  <c:v>5.6124958488422718E-5</c:v>
                </c:pt>
                <c:pt idx="812">
                  <c:v>5.5970378852949976E-5</c:v>
                </c:pt>
                <c:pt idx="813">
                  <c:v>5.5991419028533253E-5</c:v>
                </c:pt>
                <c:pt idx="814">
                  <c:v>5.6136738238375974E-5</c:v>
                </c:pt>
                <c:pt idx="815">
                  <c:v>5.6371165187533031E-5</c:v>
                </c:pt>
                <c:pt idx="816">
                  <c:v>5.6663757992176542E-5</c:v>
                </c:pt>
                <c:pt idx="817">
                  <c:v>5.6990476190476687E-5</c:v>
                </c:pt>
                <c:pt idx="818">
                  <c:v>5.732945510067748E-5</c:v>
                </c:pt>
                <c:pt idx="819">
                  <c:v>5.7641416165649745E-5</c:v>
                </c:pt>
                <c:pt idx="820">
                  <c:v>5.7899585838353485E-5</c:v>
                </c:pt>
                <c:pt idx="821">
                  <c:v>5.8079877850942306E-5</c:v>
                </c:pt>
                <c:pt idx="822">
                  <c:v>5.816893978432528E-5</c:v>
                </c:pt>
                <c:pt idx="823">
                  <c:v>5.8195430861721614E-5</c:v>
                </c:pt>
                <c:pt idx="824">
                  <c:v>5.8201950567811429E-5</c:v>
                </c:pt>
                <c:pt idx="825">
                  <c:v>5.8222326557883537E-5</c:v>
                </c:pt>
                <c:pt idx="826">
                  <c:v>5.8274079587753419E-5</c:v>
                </c:pt>
                <c:pt idx="827">
                  <c:v>5.837294398321167E-5</c:v>
                </c:pt>
                <c:pt idx="828">
                  <c:v>5.8517079874035312E-5</c:v>
                </c:pt>
                <c:pt idx="829">
                  <c:v>5.8695532016413244E-5</c:v>
                </c:pt>
                <c:pt idx="830">
                  <c:v>5.8886382288379844E-5</c:v>
                </c:pt>
                <c:pt idx="831">
                  <c:v>5.9083736997814803E-5</c:v>
                </c:pt>
                <c:pt idx="832">
                  <c:v>5.9289596335530863E-5</c:v>
                </c:pt>
                <c:pt idx="833">
                  <c:v>5.9472667239235071E-5</c:v>
                </c:pt>
                <c:pt idx="834">
                  <c:v>5.959267869071533E-5</c:v>
                </c:pt>
                <c:pt idx="835">
                  <c:v>5.9614535738138079E-5</c:v>
                </c:pt>
                <c:pt idx="836">
                  <c:v>5.9523794255189293E-5</c:v>
                </c:pt>
                <c:pt idx="837">
                  <c:v>5.9323966027290152E-5</c:v>
                </c:pt>
                <c:pt idx="838">
                  <c:v>5.9027403378193846E-5</c:v>
                </c:pt>
                <c:pt idx="839">
                  <c:v>5.864209180265904E-5</c:v>
                </c:pt>
                <c:pt idx="840">
                  <c:v>5.8177474949900368E-5</c:v>
                </c:pt>
                <c:pt idx="841">
                  <c:v>5.7642004008025311E-5</c:v>
                </c:pt>
                <c:pt idx="842">
                  <c:v>5.7048161084071124E-5</c:v>
                </c:pt>
                <c:pt idx="843">
                  <c:v>5.6429292871458508E-5</c:v>
                </c:pt>
                <c:pt idx="844">
                  <c:v>5.5818707891955706E-5</c:v>
                </c:pt>
                <c:pt idx="845">
                  <c:v>5.5241973470745909E-5</c:v>
                </c:pt>
                <c:pt idx="846">
                  <c:v>5.4715175112133087E-5</c:v>
                </c:pt>
                <c:pt idx="847">
                  <c:v>5.4232129019944154E-5</c:v>
                </c:pt>
                <c:pt idx="848">
                  <c:v>5.3801164233224143E-5</c:v>
                </c:pt>
                <c:pt idx="849">
                  <c:v>5.3463437350912118E-5</c:v>
                </c:pt>
                <c:pt idx="850">
                  <c:v>5.3260120240479115E-5</c:v>
                </c:pt>
                <c:pt idx="851">
                  <c:v>5.3203717912030813E-5</c:v>
                </c:pt>
                <c:pt idx="852">
                  <c:v>5.3284328657305818E-5</c:v>
                </c:pt>
                <c:pt idx="853">
                  <c:v>5.3469376848935167E-5</c:v>
                </c:pt>
                <c:pt idx="854">
                  <c:v>5.3729798644896378E-5</c:v>
                </c:pt>
                <c:pt idx="855">
                  <c:v>5.4053814295273096E-5</c:v>
                </c:pt>
                <c:pt idx="856">
                  <c:v>5.4438583834325818E-5</c:v>
                </c:pt>
                <c:pt idx="857">
                  <c:v>5.4890436110320977E-5</c:v>
                </c:pt>
                <c:pt idx="858">
                  <c:v>5.5395430861714952E-5</c:v>
                </c:pt>
                <c:pt idx="859">
                  <c:v>5.5909960874126322E-5</c:v>
                </c:pt>
                <c:pt idx="860">
                  <c:v>5.638850271973121E-5</c:v>
                </c:pt>
                <c:pt idx="861">
                  <c:v>5.6809848267968615E-5</c:v>
                </c:pt>
                <c:pt idx="862">
                  <c:v>5.7146109361578392E-5</c:v>
                </c:pt>
                <c:pt idx="863">
                  <c:v>5.7381994465129113E-5</c:v>
                </c:pt>
                <c:pt idx="864">
                  <c:v>5.7512350415126414E-5</c:v>
                </c:pt>
                <c:pt idx="865">
                  <c:v>5.7525275312529836E-5</c:v>
                </c:pt>
                <c:pt idx="866">
                  <c:v>5.7403309476107575E-5</c:v>
                </c:pt>
                <c:pt idx="867">
                  <c:v>5.7131176639001405E-5</c:v>
                </c:pt>
                <c:pt idx="868">
                  <c:v>5.6709227979756047E-5</c:v>
                </c:pt>
                <c:pt idx="869">
                  <c:v>5.6159534306713249E-5</c:v>
                </c:pt>
                <c:pt idx="870">
                  <c:v>5.5518312816115268E-5</c:v>
                </c:pt>
                <c:pt idx="871">
                  <c:v>5.4815848840523861E-5</c:v>
                </c:pt>
                <c:pt idx="872">
                  <c:v>5.4111697681098296E-5</c:v>
                </c:pt>
                <c:pt idx="873">
                  <c:v>5.3471125107343576E-5</c:v>
                </c:pt>
                <c:pt idx="874">
                  <c:v>5.2932753125311396E-5</c:v>
                </c:pt>
                <c:pt idx="875">
                  <c:v>5.2515766771635417E-5</c:v>
                </c:pt>
                <c:pt idx="876">
                  <c:v>5.2226784998557677E-5</c:v>
                </c:pt>
                <c:pt idx="877">
                  <c:v>5.2064227502623221E-5</c:v>
                </c:pt>
                <c:pt idx="878">
                  <c:v>5.201741387537817E-5</c:v>
                </c:pt>
                <c:pt idx="879">
                  <c:v>5.206454050958431E-5</c:v>
                </c:pt>
                <c:pt idx="880">
                  <c:v>5.2168023666379809E-5</c:v>
                </c:pt>
                <c:pt idx="881">
                  <c:v>5.2302601393257054E-5</c:v>
                </c:pt>
                <c:pt idx="882">
                  <c:v>5.2439492317974925E-5</c:v>
                </c:pt>
                <c:pt idx="883">
                  <c:v>5.2540868403471557E-5</c:v>
                </c:pt>
                <c:pt idx="884">
                  <c:v>5.2590354041429308E-5</c:v>
                </c:pt>
                <c:pt idx="885">
                  <c:v>5.2596889016112845E-5</c:v>
                </c:pt>
                <c:pt idx="886">
                  <c:v>5.258347552247118E-5</c:v>
                </c:pt>
                <c:pt idx="887">
                  <c:v>5.2575031968700132E-5</c:v>
                </c:pt>
                <c:pt idx="888">
                  <c:v>5.2590896077882064E-5</c:v>
                </c:pt>
                <c:pt idx="889">
                  <c:v>5.2635480484770657E-5</c:v>
                </c:pt>
                <c:pt idx="890">
                  <c:v>5.2717076056895445E-5</c:v>
                </c:pt>
                <c:pt idx="891">
                  <c:v>5.2826033018411639E-5</c:v>
                </c:pt>
                <c:pt idx="892">
                  <c:v>5.2951617520757018E-5</c:v>
                </c:pt>
                <c:pt idx="893">
                  <c:v>5.309758564747993E-5</c:v>
                </c:pt>
                <c:pt idx="894">
                  <c:v>5.3258089512345484E-5</c:v>
                </c:pt>
                <c:pt idx="895">
                  <c:v>5.3403019372080881E-5</c:v>
                </c:pt>
                <c:pt idx="896">
                  <c:v>5.3498173489840327E-5</c:v>
                </c:pt>
                <c:pt idx="897">
                  <c:v>5.3512144288554322E-5</c:v>
                </c:pt>
                <c:pt idx="898">
                  <c:v>5.3425517702065276E-5</c:v>
                </c:pt>
                <c:pt idx="899">
                  <c:v>5.3244927951134221E-5</c:v>
                </c:pt>
                <c:pt idx="900">
                  <c:v>5.2987223971748374E-5</c:v>
                </c:pt>
                <c:pt idx="901">
                  <c:v>5.2676476763050204E-5</c:v>
                </c:pt>
                <c:pt idx="902">
                  <c:v>5.2329573432573845E-5</c:v>
                </c:pt>
                <c:pt idx="903">
                  <c:v>5.1938490313969679E-5</c:v>
                </c:pt>
                <c:pt idx="904">
                  <c:v>5.1494043324739397E-5</c:v>
                </c:pt>
                <c:pt idx="905">
                  <c:v>5.1002973566171464E-5</c:v>
                </c:pt>
                <c:pt idx="906">
                  <c:v>5.0477885294407943E-5</c:v>
                </c:pt>
                <c:pt idx="907">
                  <c:v>4.9941566943411673E-5</c:v>
                </c:pt>
                <c:pt idx="908">
                  <c:v>4.9419585838338611E-5</c:v>
                </c:pt>
                <c:pt idx="909">
                  <c:v>4.8931287336576044E-5</c:v>
                </c:pt>
                <c:pt idx="910">
                  <c:v>4.848064128257735E-5</c:v>
                </c:pt>
                <c:pt idx="911">
                  <c:v>4.80656245824856E-5</c:v>
                </c:pt>
                <c:pt idx="912">
                  <c:v>4.7683710277705023E-5</c:v>
                </c:pt>
                <c:pt idx="913">
                  <c:v>4.7360381715824599E-5</c:v>
                </c:pt>
                <c:pt idx="914">
                  <c:v>4.7131703406813515E-5</c:v>
                </c:pt>
                <c:pt idx="915">
                  <c:v>4.702561694818906E-5</c:v>
                </c:pt>
                <c:pt idx="916">
                  <c:v>4.7047985494784809E-5</c:v>
                </c:pt>
                <c:pt idx="917">
                  <c:v>4.7183097623818608E-5</c:v>
                </c:pt>
                <c:pt idx="918">
                  <c:v>4.7402141425699871E-5</c:v>
                </c:pt>
                <c:pt idx="919">
                  <c:v>4.7669632598541259E-5</c:v>
                </c:pt>
                <c:pt idx="920">
                  <c:v>4.7959064796261678E-5</c:v>
                </c:pt>
                <c:pt idx="921">
                  <c:v>4.8253237904382223E-5</c:v>
                </c:pt>
                <c:pt idx="922">
                  <c:v>4.8543830518180601E-5</c:v>
                </c:pt>
                <c:pt idx="923">
                  <c:v>4.8814260902754761E-5</c:v>
                </c:pt>
                <c:pt idx="924">
                  <c:v>4.9040893215004949E-5</c:v>
                </c:pt>
                <c:pt idx="925">
                  <c:v>4.9199854947996859E-5</c:v>
                </c:pt>
                <c:pt idx="926">
                  <c:v>4.9290710945692146E-5</c:v>
                </c:pt>
                <c:pt idx="927">
                  <c:v>4.9327264051912175E-5</c:v>
                </c:pt>
                <c:pt idx="928">
                  <c:v>4.9321988739380535E-5</c:v>
                </c:pt>
                <c:pt idx="929">
                  <c:v>4.9284588224066147E-5</c:v>
                </c:pt>
                <c:pt idx="930">
                  <c:v>4.9231781658568435E-5</c:v>
                </c:pt>
                <c:pt idx="931">
                  <c:v>4.9189563889683522E-5</c:v>
                </c:pt>
                <c:pt idx="932">
                  <c:v>4.9175287718301843E-5</c:v>
                </c:pt>
                <c:pt idx="933">
                  <c:v>4.9191663326659643E-5</c:v>
                </c:pt>
                <c:pt idx="934">
                  <c:v>4.9239133505095882E-5</c:v>
                </c:pt>
                <c:pt idx="935">
                  <c:v>4.9321568852007902E-5</c:v>
                </c:pt>
                <c:pt idx="936">
                  <c:v>4.942946464355691E-5</c:v>
                </c:pt>
                <c:pt idx="937">
                  <c:v>4.9551415211379094E-5</c:v>
                </c:pt>
                <c:pt idx="938">
                  <c:v>4.9688817635269307E-5</c:v>
                </c:pt>
                <c:pt idx="939">
                  <c:v>4.9830938066600163E-5</c:v>
                </c:pt>
                <c:pt idx="940">
                  <c:v>4.994182651016865E-5</c:v>
                </c:pt>
                <c:pt idx="941">
                  <c:v>4.9963668288950263E-5</c:v>
                </c:pt>
                <c:pt idx="942">
                  <c:v>4.9855161752076498E-5</c:v>
                </c:pt>
                <c:pt idx="943">
                  <c:v>4.9604931768294358E-5</c:v>
                </c:pt>
                <c:pt idx="944">
                  <c:v>4.9221734898355375E-5</c:v>
                </c:pt>
                <c:pt idx="945">
                  <c:v>4.8726336482503306E-5</c:v>
                </c:pt>
                <c:pt idx="946">
                  <c:v>4.8143593854376315E-5</c:v>
                </c:pt>
                <c:pt idx="947">
                  <c:v>4.7491684321013826E-5</c:v>
                </c:pt>
                <c:pt idx="948">
                  <c:v>4.6787716385150147E-5</c:v>
                </c:pt>
                <c:pt idx="949">
                  <c:v>4.6075640805427129E-5</c:v>
                </c:pt>
                <c:pt idx="950">
                  <c:v>4.5414196011058237E-5</c:v>
                </c:pt>
                <c:pt idx="951">
                  <c:v>4.4868708846274732E-5</c:v>
                </c:pt>
                <c:pt idx="952">
                  <c:v>4.4481526863238045E-5</c:v>
                </c:pt>
                <c:pt idx="953">
                  <c:v>4.4260047714482701E-5</c:v>
                </c:pt>
                <c:pt idx="954">
                  <c:v>4.4186384196974656E-5</c:v>
                </c:pt>
                <c:pt idx="955">
                  <c:v>4.4230052485916202E-5</c:v>
                </c:pt>
                <c:pt idx="956">
                  <c:v>4.4364981391360034E-5</c:v>
                </c:pt>
                <c:pt idx="957">
                  <c:v>4.4577467315598426E-5</c:v>
                </c:pt>
                <c:pt idx="958">
                  <c:v>4.4840255749581172E-5</c:v>
                </c:pt>
                <c:pt idx="959">
                  <c:v>4.5113426853707132E-5</c:v>
                </c:pt>
                <c:pt idx="960">
                  <c:v>4.5370207080837627E-5</c:v>
                </c:pt>
                <c:pt idx="961">
                  <c:v>4.5584258039875758E-5</c:v>
                </c:pt>
                <c:pt idx="962">
                  <c:v>4.5736242007817212E-5</c:v>
                </c:pt>
                <c:pt idx="963">
                  <c:v>4.5830876992080119E-5</c:v>
                </c:pt>
                <c:pt idx="964">
                  <c:v>4.5877705887970778E-5</c:v>
                </c:pt>
                <c:pt idx="965">
                  <c:v>4.5885523427801955E-5</c:v>
                </c:pt>
                <c:pt idx="966">
                  <c:v>4.5864078633460779E-5</c:v>
                </c:pt>
                <c:pt idx="967">
                  <c:v>4.581557782230922E-5</c:v>
                </c:pt>
                <c:pt idx="968">
                  <c:v>4.574894551007385E-5</c:v>
                </c:pt>
                <c:pt idx="969">
                  <c:v>4.5669785284847185E-5</c:v>
                </c:pt>
                <c:pt idx="970">
                  <c:v>4.5569569615429569E-5</c:v>
                </c:pt>
                <c:pt idx="971">
                  <c:v>4.5447710659417537E-5</c:v>
                </c:pt>
                <c:pt idx="972">
                  <c:v>4.530620860766853E-5</c:v>
                </c:pt>
                <c:pt idx="973">
                  <c:v>4.5142925851710696E-5</c:v>
                </c:pt>
                <c:pt idx="974">
                  <c:v>4.4980101154689056E-5</c:v>
                </c:pt>
                <c:pt idx="975">
                  <c:v>4.4846416642796304E-5</c:v>
                </c:pt>
                <c:pt idx="976">
                  <c:v>4.4759980914209582E-5</c:v>
                </c:pt>
                <c:pt idx="977">
                  <c:v>4.4719572478291053E-5</c:v>
                </c:pt>
                <c:pt idx="978">
                  <c:v>4.4720488596238181E-5</c:v>
                </c:pt>
                <c:pt idx="979">
                  <c:v>4.4760683271289488E-5</c:v>
                </c:pt>
                <c:pt idx="980">
                  <c:v>4.4835652256895142E-5</c:v>
                </c:pt>
                <c:pt idx="981">
                  <c:v>4.4939188853919636E-5</c:v>
                </c:pt>
                <c:pt idx="982">
                  <c:v>4.5072262620474925E-5</c:v>
                </c:pt>
                <c:pt idx="983">
                  <c:v>4.5231293062315159E-5</c:v>
                </c:pt>
                <c:pt idx="984">
                  <c:v>4.5379543849609614E-5</c:v>
                </c:pt>
                <c:pt idx="985">
                  <c:v>4.5471438114319358E-5</c:v>
                </c:pt>
                <c:pt idx="986">
                  <c:v>4.5476095047239186E-5</c:v>
                </c:pt>
                <c:pt idx="987">
                  <c:v>4.5388621051630235E-5</c:v>
                </c:pt>
                <c:pt idx="988">
                  <c:v>4.5194854470856153E-5</c:v>
                </c:pt>
                <c:pt idx="989">
                  <c:v>4.4886260139323287E-5</c:v>
                </c:pt>
                <c:pt idx="990">
                  <c:v>4.4470144097711607E-5</c:v>
                </c:pt>
                <c:pt idx="991">
                  <c:v>4.3962156694353683E-5</c:v>
                </c:pt>
                <c:pt idx="992">
                  <c:v>4.338172726405058E-5</c:v>
                </c:pt>
                <c:pt idx="993">
                  <c:v>4.2750850271965184E-5</c:v>
                </c:pt>
                <c:pt idx="994">
                  <c:v>4.2106834621619666E-5</c:v>
                </c:pt>
                <c:pt idx="995">
                  <c:v>4.1483859146870043E-5</c:v>
                </c:pt>
                <c:pt idx="996">
                  <c:v>4.0899414066229725E-5</c:v>
                </c:pt>
                <c:pt idx="997">
                  <c:v>4.0370897986434304E-5</c:v>
                </c:pt>
                <c:pt idx="998">
                  <c:v>3.9944139707983655E-5</c:v>
                </c:pt>
                <c:pt idx="999">
                  <c:v>3.9663097623823287E-5</c:v>
                </c:pt>
                <c:pt idx="1000">
                  <c:v>3.9551621337911712E-5</c:v>
                </c:pt>
                <c:pt idx="1001">
                  <c:v>3.9604908865344986E-5</c:v>
                </c:pt>
                <c:pt idx="1002">
                  <c:v>3.9791254890727488E-5</c:v>
                </c:pt>
                <c:pt idx="1003">
                  <c:v>4.0075373604363217E-5</c:v>
                </c:pt>
                <c:pt idx="1004">
                  <c:v>4.0417551293065353E-5</c:v>
                </c:pt>
                <c:pt idx="1005">
                  <c:v>4.0796427139996171E-5</c:v>
                </c:pt>
                <c:pt idx="1006">
                  <c:v>4.1202236854667298E-5</c:v>
                </c:pt>
                <c:pt idx="1007">
                  <c:v>4.1614665521509354E-5</c:v>
                </c:pt>
                <c:pt idx="1008">
                  <c:v>4.1998160129788241E-5</c:v>
                </c:pt>
                <c:pt idx="1009">
                  <c:v>4.2319183128176068E-5</c:v>
                </c:pt>
                <c:pt idx="1010">
                  <c:v>4.2556931004870565E-5</c:v>
                </c:pt>
                <c:pt idx="1011">
                  <c:v>4.271042656741481E-5</c:v>
                </c:pt>
                <c:pt idx="1012">
                  <c:v>4.2797915831667932E-5</c:v>
                </c:pt>
                <c:pt idx="1013">
                  <c:v>4.2832697776498331E-5</c:v>
                </c:pt>
                <c:pt idx="1014">
                  <c:v>4.2839782421998218E-5</c:v>
                </c:pt>
                <c:pt idx="1015">
                  <c:v>4.2841958202103768E-5</c:v>
                </c:pt>
                <c:pt idx="1016">
                  <c:v>4.2859891210984023E-5</c:v>
                </c:pt>
                <c:pt idx="1017">
                  <c:v>4.2913560454249701E-5</c:v>
                </c:pt>
                <c:pt idx="1018">
                  <c:v>4.3017341349374187E-5</c:v>
                </c:pt>
                <c:pt idx="1019">
                  <c:v>4.3170821643292685E-5</c:v>
                </c:pt>
                <c:pt idx="1020">
                  <c:v>4.3359648821439395E-5</c:v>
                </c:pt>
                <c:pt idx="1021">
                  <c:v>4.356222540319558E-5</c:v>
                </c:pt>
                <c:pt idx="1022">
                  <c:v>4.3747869071460602E-5</c:v>
                </c:pt>
                <c:pt idx="1023">
                  <c:v>4.3891043038463781E-5</c:v>
                </c:pt>
                <c:pt idx="1024">
                  <c:v>4.396283614849478E-5</c:v>
                </c:pt>
                <c:pt idx="1025">
                  <c:v>4.3929787193452932E-5</c:v>
                </c:pt>
                <c:pt idx="1026">
                  <c:v>4.376436682888626E-5</c:v>
                </c:pt>
                <c:pt idx="1027">
                  <c:v>4.3456184750449238E-5</c:v>
                </c:pt>
                <c:pt idx="1028">
                  <c:v>4.3008661131792432E-5</c:v>
                </c:pt>
                <c:pt idx="1029">
                  <c:v>4.2442011642332048E-5</c:v>
                </c:pt>
                <c:pt idx="1030">
                  <c:v>4.1788598148680733E-5</c:v>
                </c:pt>
                <c:pt idx="1031">
                  <c:v>4.1091462925859752E-5</c:v>
                </c:pt>
                <c:pt idx="1032">
                  <c:v>4.040742055540343E-5</c:v>
                </c:pt>
                <c:pt idx="1033">
                  <c:v>3.9800362630018114E-5</c:v>
                </c:pt>
                <c:pt idx="1034">
                  <c:v>3.9315140757706752E-5</c:v>
                </c:pt>
                <c:pt idx="1035">
                  <c:v>3.8977077965441188E-5</c:v>
                </c:pt>
                <c:pt idx="1036">
                  <c:v>3.8794968985606327E-5</c:v>
                </c:pt>
                <c:pt idx="1037">
                  <c:v>3.8757072239729784E-5</c:v>
                </c:pt>
                <c:pt idx="1038">
                  <c:v>3.8839118236454087E-5</c:v>
                </c:pt>
                <c:pt idx="1039">
                  <c:v>3.9013776123681213E-5</c:v>
                </c:pt>
                <c:pt idx="1040">
                  <c:v>3.9257379520944606E-5</c:v>
                </c:pt>
                <c:pt idx="1041">
                  <c:v>3.9537085599767161E-5</c:v>
                </c:pt>
                <c:pt idx="1042">
                  <c:v>3.9818196392793796E-5</c:v>
                </c:pt>
                <c:pt idx="1043">
                  <c:v>4.0068403473612867E-5</c:v>
                </c:pt>
                <c:pt idx="1044">
                  <c:v>4.0267895791592582E-5</c:v>
                </c:pt>
                <c:pt idx="1045">
                  <c:v>4.0420803511776161E-5</c:v>
                </c:pt>
                <c:pt idx="1046">
                  <c:v>4.0542990743392307E-5</c:v>
                </c:pt>
                <c:pt idx="1047">
                  <c:v>4.0654321977285031E-5</c:v>
                </c:pt>
                <c:pt idx="1048">
                  <c:v>4.0775890829294434E-5</c:v>
                </c:pt>
                <c:pt idx="1049">
                  <c:v>4.0917301269207777E-5</c:v>
                </c:pt>
                <c:pt idx="1050">
                  <c:v>4.1074743773254493E-5</c:v>
                </c:pt>
                <c:pt idx="1051">
                  <c:v>4.124192003054225E-5</c:v>
                </c:pt>
                <c:pt idx="1052">
                  <c:v>4.139714094856268E-5</c:v>
                </c:pt>
                <c:pt idx="1053">
                  <c:v>4.1506578872032711E-5</c:v>
                </c:pt>
                <c:pt idx="1054">
                  <c:v>4.1549888348130738E-5</c:v>
                </c:pt>
                <c:pt idx="1055">
                  <c:v>4.1506815535826478E-5</c:v>
                </c:pt>
                <c:pt idx="1056">
                  <c:v>4.1356900467602631E-5</c:v>
                </c:pt>
                <c:pt idx="1057">
                  <c:v>4.1088516079790444E-5</c:v>
                </c:pt>
                <c:pt idx="1058">
                  <c:v>4.069739478958917E-5</c:v>
                </c:pt>
                <c:pt idx="1059">
                  <c:v>4.0195087317490983E-5</c:v>
                </c:pt>
                <c:pt idx="1060">
                  <c:v>3.9609107739291596E-5</c:v>
                </c:pt>
                <c:pt idx="1061">
                  <c:v>3.8980505773447134E-5</c:v>
                </c:pt>
                <c:pt idx="1062">
                  <c:v>3.8366500620276081E-5</c:v>
                </c:pt>
                <c:pt idx="1063">
                  <c:v>3.7828113369611155E-5</c:v>
                </c:pt>
                <c:pt idx="1064">
                  <c:v>3.7400606928123245E-5</c:v>
                </c:pt>
                <c:pt idx="1065">
                  <c:v>3.7094180742451646E-5</c:v>
                </c:pt>
                <c:pt idx="1066">
                  <c:v>3.6911567897685264E-5</c:v>
                </c:pt>
                <c:pt idx="1067">
                  <c:v>3.6849310048674241E-5</c:v>
                </c:pt>
                <c:pt idx="1068">
                  <c:v>3.6898986544522268E-5</c:v>
                </c:pt>
                <c:pt idx="1069">
                  <c:v>3.7044588224068744E-5</c:v>
                </c:pt>
                <c:pt idx="1070">
                  <c:v>3.7261524954679791E-5</c:v>
                </c:pt>
                <c:pt idx="1071">
                  <c:v>3.7517854757124496E-5</c:v>
                </c:pt>
                <c:pt idx="1072">
                  <c:v>3.7778467411002396E-5</c:v>
                </c:pt>
                <c:pt idx="1073">
                  <c:v>3.8007703025109824E-5</c:v>
                </c:pt>
                <c:pt idx="1074">
                  <c:v>3.818781944840453E-5</c:v>
                </c:pt>
                <c:pt idx="1075">
                  <c:v>3.8321908579068394E-5</c:v>
                </c:pt>
                <c:pt idx="1076">
                  <c:v>3.8416177116124324E-5</c:v>
                </c:pt>
                <c:pt idx="1077">
                  <c:v>3.8475060597394968E-5</c:v>
                </c:pt>
                <c:pt idx="1078">
                  <c:v>3.8501009638316454E-5</c:v>
                </c:pt>
                <c:pt idx="1079">
                  <c:v>3.8498643000301268E-5</c:v>
                </c:pt>
                <c:pt idx="1080">
                  <c:v>3.8480381715811226E-5</c:v>
                </c:pt>
                <c:pt idx="1081">
                  <c:v>3.8468663040360753E-5</c:v>
                </c:pt>
                <c:pt idx="1082">
                  <c:v>3.8483954575819076E-5</c:v>
                </c:pt>
                <c:pt idx="1083">
                  <c:v>3.8540624105356493E-5</c:v>
                </c:pt>
                <c:pt idx="1084">
                  <c:v>3.8640374081487401E-5</c:v>
                </c:pt>
                <c:pt idx="1085">
                  <c:v>3.8760584025184816E-5</c:v>
                </c:pt>
                <c:pt idx="1086">
                  <c:v>3.8867227788917556E-5</c:v>
                </c:pt>
                <c:pt idx="1087">
                  <c:v>3.8937150491465965E-5</c:v>
                </c:pt>
                <c:pt idx="1088">
                  <c:v>3.8958969367307204E-5</c:v>
                </c:pt>
                <c:pt idx="1089">
                  <c:v>3.8929691764483606E-5</c:v>
                </c:pt>
                <c:pt idx="1090">
                  <c:v>3.8840958106686213E-5</c:v>
                </c:pt>
                <c:pt idx="1091">
                  <c:v>3.8669300505780299E-5</c:v>
                </c:pt>
                <c:pt idx="1092">
                  <c:v>3.8391212901997043E-5</c:v>
                </c:pt>
                <c:pt idx="1093">
                  <c:v>3.7996961542128966E-5</c:v>
                </c:pt>
                <c:pt idx="1094">
                  <c:v>3.7493531825566755E-5</c:v>
                </c:pt>
                <c:pt idx="1095">
                  <c:v>3.691963736997409E-5</c:v>
                </c:pt>
                <c:pt idx="1096">
                  <c:v>3.6344429811987335E-5</c:v>
                </c:pt>
                <c:pt idx="1097">
                  <c:v>3.5820089703224489E-5</c:v>
                </c:pt>
                <c:pt idx="1098">
                  <c:v>3.5384216051150622E-5</c:v>
                </c:pt>
                <c:pt idx="1099">
                  <c:v>3.5049825365009773E-5</c:v>
                </c:pt>
                <c:pt idx="1100">
                  <c:v>3.4810382670092574E-5</c:v>
                </c:pt>
                <c:pt idx="1101">
                  <c:v>3.4666055921378628E-5</c:v>
                </c:pt>
                <c:pt idx="1102">
                  <c:v>3.4616364156879119E-5</c:v>
                </c:pt>
                <c:pt idx="1103">
                  <c:v>3.4655024334373031E-5</c:v>
                </c:pt>
                <c:pt idx="1104">
                  <c:v>3.4767523618678535E-5</c:v>
                </c:pt>
                <c:pt idx="1105">
                  <c:v>3.4930989598245762E-5</c:v>
                </c:pt>
                <c:pt idx="1106">
                  <c:v>3.5106693386764379E-5</c:v>
                </c:pt>
                <c:pt idx="1107">
                  <c:v>3.5267151445752321E-5</c:v>
                </c:pt>
                <c:pt idx="1108">
                  <c:v>3.5390262429612538E-5</c:v>
                </c:pt>
                <c:pt idx="1109">
                  <c:v>3.5470231892359594E-5</c:v>
                </c:pt>
                <c:pt idx="1110">
                  <c:v>3.5519633552825704E-5</c:v>
                </c:pt>
                <c:pt idx="1111">
                  <c:v>3.5540780608839424E-5</c:v>
                </c:pt>
                <c:pt idx="1112">
                  <c:v>3.5535940452323091E-5</c:v>
                </c:pt>
                <c:pt idx="1113">
                  <c:v>3.5510029582973993E-5</c:v>
                </c:pt>
                <c:pt idx="1114">
                  <c:v>3.5465475713316395E-5</c:v>
                </c:pt>
                <c:pt idx="1115">
                  <c:v>3.5412966886159664E-5</c:v>
                </c:pt>
                <c:pt idx="1116">
                  <c:v>3.5372344689386632E-5</c:v>
                </c:pt>
                <c:pt idx="1117">
                  <c:v>3.5359519038067861E-5</c:v>
                </c:pt>
                <c:pt idx="1118">
                  <c:v>3.53836587460681E-5</c:v>
                </c:pt>
                <c:pt idx="1119">
                  <c:v>3.5448451188082396E-5</c:v>
                </c:pt>
                <c:pt idx="1120">
                  <c:v>3.5548040843604661E-5</c:v>
                </c:pt>
                <c:pt idx="1121">
                  <c:v>3.5685069185999819E-5</c:v>
                </c:pt>
                <c:pt idx="1122">
                  <c:v>3.5862070808266311E-5</c:v>
                </c:pt>
                <c:pt idx="1123">
                  <c:v>3.6068495085409112E-5</c:v>
                </c:pt>
                <c:pt idx="1124">
                  <c:v>3.6302227311789142E-5</c:v>
                </c:pt>
                <c:pt idx="1125">
                  <c:v>3.6543952667224952E-5</c:v>
                </c:pt>
                <c:pt idx="1126">
                  <c:v>3.6755354518564173E-5</c:v>
                </c:pt>
                <c:pt idx="1127">
                  <c:v>3.6901948659223941E-5</c:v>
                </c:pt>
                <c:pt idx="1128">
                  <c:v>3.6950686134158161E-5</c:v>
                </c:pt>
                <c:pt idx="1129">
                  <c:v>3.6860265292484191E-5</c:v>
                </c:pt>
                <c:pt idx="1130">
                  <c:v>3.6609874988086334E-5</c:v>
                </c:pt>
                <c:pt idx="1131">
                  <c:v>3.6199377803212722E-5</c:v>
                </c:pt>
                <c:pt idx="1132">
                  <c:v>3.5646195247653695E-5</c:v>
                </c:pt>
                <c:pt idx="1133">
                  <c:v>3.4993346693389934E-5</c:v>
                </c:pt>
                <c:pt idx="1134">
                  <c:v>3.4272453478388283E-5</c:v>
                </c:pt>
                <c:pt idx="1135">
                  <c:v>3.3517824219862362E-5</c:v>
                </c:pt>
                <c:pt idx="1136">
                  <c:v>3.2766508254605826E-5</c:v>
                </c:pt>
                <c:pt idx="1137">
                  <c:v>3.2045351655705439E-5</c:v>
                </c:pt>
                <c:pt idx="1138">
                  <c:v>3.1397588319485662E-5</c:v>
                </c:pt>
                <c:pt idx="1139">
                  <c:v>3.0887712949717503E-5</c:v>
                </c:pt>
                <c:pt idx="1140">
                  <c:v>3.0563027006400824E-5</c:v>
                </c:pt>
                <c:pt idx="1141">
                  <c:v>3.0433592518365815E-5</c:v>
                </c:pt>
                <c:pt idx="1142">
                  <c:v>3.0478337245918558E-5</c:v>
                </c:pt>
                <c:pt idx="1143">
                  <c:v>3.0653405859330762E-5</c:v>
                </c:pt>
                <c:pt idx="1144">
                  <c:v>3.0919479339643431E-5</c:v>
                </c:pt>
                <c:pt idx="1145">
                  <c:v>3.1243489645950805E-5</c:v>
                </c:pt>
                <c:pt idx="1146">
                  <c:v>3.1597586792629124E-5</c:v>
                </c:pt>
                <c:pt idx="1147">
                  <c:v>3.196693119570934E-5</c:v>
                </c:pt>
                <c:pt idx="1148">
                  <c:v>3.2326084550071739E-5</c:v>
                </c:pt>
                <c:pt idx="1149">
                  <c:v>3.2642320832130635E-5</c:v>
                </c:pt>
                <c:pt idx="1150">
                  <c:v>3.2894459394973912E-5</c:v>
                </c:pt>
                <c:pt idx="1151">
                  <c:v>3.3082133791404855E-5</c:v>
                </c:pt>
                <c:pt idx="1152">
                  <c:v>3.3218246015840742E-5</c:v>
                </c:pt>
                <c:pt idx="1153">
                  <c:v>3.3328225975766687E-5</c:v>
                </c:pt>
                <c:pt idx="1154">
                  <c:v>3.3438725069188521E-5</c:v>
                </c:pt>
                <c:pt idx="1155">
                  <c:v>3.3561019181210852E-5</c:v>
                </c:pt>
                <c:pt idx="1156">
                  <c:v>3.3703307567506456E-5</c:v>
                </c:pt>
                <c:pt idx="1157">
                  <c:v>3.3867063651107069E-5</c:v>
                </c:pt>
                <c:pt idx="1158">
                  <c:v>3.4050180360726301E-5</c:v>
                </c:pt>
                <c:pt idx="1159">
                  <c:v>3.4237648630606655E-5</c:v>
                </c:pt>
                <c:pt idx="1160">
                  <c:v>3.4396411871364401E-5</c:v>
                </c:pt>
                <c:pt idx="1161">
                  <c:v>3.4487909151635279E-5</c:v>
                </c:pt>
                <c:pt idx="1162">
                  <c:v>3.4486680026722319E-5</c:v>
                </c:pt>
                <c:pt idx="1163">
                  <c:v>3.436614944173684E-5</c:v>
                </c:pt>
                <c:pt idx="1164">
                  <c:v>3.4102696822211802E-5</c:v>
                </c:pt>
                <c:pt idx="1165">
                  <c:v>3.3698383433535514E-5</c:v>
                </c:pt>
                <c:pt idx="1166">
                  <c:v>3.3169363488888586E-5</c:v>
                </c:pt>
                <c:pt idx="1167">
                  <c:v>3.2536944364930373E-5</c:v>
                </c:pt>
                <c:pt idx="1168">
                  <c:v>3.1829588319498718E-5</c:v>
                </c:pt>
                <c:pt idx="1169">
                  <c:v>3.1097494035682952E-5</c:v>
                </c:pt>
                <c:pt idx="1170">
                  <c:v>3.0412120240465641E-5</c:v>
                </c:pt>
                <c:pt idx="1171">
                  <c:v>2.9832939020907179E-5</c:v>
                </c:pt>
                <c:pt idx="1172">
                  <c:v>2.9390882336094255E-5</c:v>
                </c:pt>
                <c:pt idx="1173">
                  <c:v>2.9096916881366736E-5</c:v>
                </c:pt>
                <c:pt idx="1174">
                  <c:v>2.8951331997319452E-5</c:v>
                </c:pt>
                <c:pt idx="1175">
                  <c:v>2.8945949040961017E-5</c:v>
                </c:pt>
                <c:pt idx="1176">
                  <c:v>2.9057623819071127E-5</c:v>
                </c:pt>
                <c:pt idx="1177">
                  <c:v>2.9260036263006694E-5</c:v>
                </c:pt>
                <c:pt idx="1178">
                  <c:v>2.9532813436384383E-5</c:v>
                </c:pt>
                <c:pt idx="1179">
                  <c:v>2.9847528962698927E-5</c:v>
                </c:pt>
                <c:pt idx="1180">
                  <c:v>3.0170619333915235E-5</c:v>
                </c:pt>
                <c:pt idx="1181">
                  <c:v>3.0489519228924764E-5</c:v>
                </c:pt>
                <c:pt idx="1182">
                  <c:v>3.0802536119850406E-5</c:v>
                </c:pt>
                <c:pt idx="1183">
                  <c:v>3.1118382288394208E-5</c:v>
                </c:pt>
                <c:pt idx="1184">
                  <c:v>3.1442520851208444E-5</c:v>
                </c:pt>
                <c:pt idx="1185">
                  <c:v>3.1767907624770808E-5</c:v>
                </c:pt>
                <c:pt idx="1186">
                  <c:v>3.2100612653890281E-5</c:v>
                </c:pt>
                <c:pt idx="1187">
                  <c:v>3.2445683748440657E-5</c:v>
                </c:pt>
                <c:pt idx="1188">
                  <c:v>3.2788227884339388E-5</c:v>
                </c:pt>
                <c:pt idx="1189">
                  <c:v>3.3105769634502392E-5</c:v>
                </c:pt>
                <c:pt idx="1190">
                  <c:v>3.3359511403765144E-5</c:v>
                </c:pt>
                <c:pt idx="1191">
                  <c:v>3.3494676973002363E-5</c:v>
                </c:pt>
                <c:pt idx="1192">
                  <c:v>3.3466536883280991E-5</c:v>
                </c:pt>
                <c:pt idx="1193">
                  <c:v>3.3253944078651885E-5</c:v>
                </c:pt>
                <c:pt idx="1194">
                  <c:v>3.2868930241423508E-5</c:v>
                </c:pt>
                <c:pt idx="1195">
                  <c:v>3.2342521232947554E-5</c:v>
                </c:pt>
                <c:pt idx="1196">
                  <c:v>3.1696893978437104E-5</c:v>
                </c:pt>
                <c:pt idx="1197">
                  <c:v>3.0953898654449141E-5</c:v>
                </c:pt>
                <c:pt idx="1198">
                  <c:v>3.015236644718606E-5</c:v>
                </c:pt>
                <c:pt idx="1199">
                  <c:v>2.9334060120254265E-5</c:v>
                </c:pt>
                <c:pt idx="1200">
                  <c:v>2.8555541559321713E-5</c:v>
                </c:pt>
                <c:pt idx="1201">
                  <c:v>2.7883149155436656E-5</c:v>
                </c:pt>
                <c:pt idx="1202">
                  <c:v>2.7373744822998335E-5</c:v>
                </c:pt>
                <c:pt idx="1203">
                  <c:v>2.7052378280372725E-5</c:v>
                </c:pt>
                <c:pt idx="1204">
                  <c:v>2.6910045615041412E-5</c:v>
                </c:pt>
                <c:pt idx="1205">
                  <c:v>2.6918084550040572E-5</c:v>
                </c:pt>
                <c:pt idx="1206">
                  <c:v>2.7049326080739235E-5</c:v>
                </c:pt>
                <c:pt idx="1207">
                  <c:v>2.7276495848828517E-5</c:v>
                </c:pt>
                <c:pt idx="1208">
                  <c:v>2.7563317110413957E-5</c:v>
                </c:pt>
                <c:pt idx="1209">
                  <c:v>2.7884238572382199E-5</c:v>
                </c:pt>
                <c:pt idx="1210">
                  <c:v>2.8213324172152845E-5</c:v>
                </c:pt>
                <c:pt idx="1211">
                  <c:v>2.8523780513417303E-5</c:v>
                </c:pt>
                <c:pt idx="1212">
                  <c:v>2.8793277221089495E-5</c:v>
                </c:pt>
                <c:pt idx="1213">
                  <c:v>2.9008177116145515E-5</c:v>
                </c:pt>
                <c:pt idx="1214">
                  <c:v>2.9165114228459349E-5</c:v>
                </c:pt>
                <c:pt idx="1215">
                  <c:v>2.9271956484390736E-5</c:v>
                </c:pt>
                <c:pt idx="1216">
                  <c:v>2.9344227502616232E-5</c:v>
                </c:pt>
                <c:pt idx="1217">
                  <c:v>2.9408448897799524E-5</c:v>
                </c:pt>
                <c:pt idx="1218">
                  <c:v>2.9493850939969987E-5</c:v>
                </c:pt>
                <c:pt idx="1219">
                  <c:v>2.9607632025957343E-5</c:v>
                </c:pt>
                <c:pt idx="1220">
                  <c:v>2.9745693291340384E-5</c:v>
                </c:pt>
                <c:pt idx="1221">
                  <c:v>2.9902775455671914E-5</c:v>
                </c:pt>
                <c:pt idx="1222">
                  <c:v>3.0072199255661337E-5</c:v>
                </c:pt>
                <c:pt idx="1223">
                  <c:v>3.0259736234376835E-5</c:v>
                </c:pt>
                <c:pt idx="1224">
                  <c:v>3.0469212711142661E-5</c:v>
                </c:pt>
                <c:pt idx="1225">
                  <c:v>3.0696629831093155E-5</c:v>
                </c:pt>
                <c:pt idx="1226">
                  <c:v>3.0919377039789662E-5</c:v>
                </c:pt>
                <c:pt idx="1227">
                  <c:v>3.1101548621054103E-5</c:v>
                </c:pt>
                <c:pt idx="1228">
                  <c:v>3.1199609886449331E-5</c:v>
                </c:pt>
                <c:pt idx="1229">
                  <c:v>3.1191811432390504E-5</c:v>
                </c:pt>
                <c:pt idx="1230">
                  <c:v>3.1081913923075493E-5</c:v>
                </c:pt>
                <c:pt idx="1231">
                  <c:v>3.0879401469602239E-5</c:v>
                </c:pt>
                <c:pt idx="1232">
                  <c:v>3.0602031491561044E-5</c:v>
                </c:pt>
                <c:pt idx="1233">
                  <c:v>3.0258206317387444E-5</c:v>
                </c:pt>
                <c:pt idx="1234">
                  <c:v>2.9844920316825536E-5</c:v>
                </c:pt>
                <c:pt idx="1235">
                  <c:v>2.9350567038845537E-5</c:v>
                </c:pt>
                <c:pt idx="1236">
                  <c:v>2.8778009352046377E-5</c:v>
                </c:pt>
                <c:pt idx="1237">
                  <c:v>2.8145723065162841E-5</c:v>
                </c:pt>
                <c:pt idx="1238">
                  <c:v>2.7494292966902018E-5</c:v>
                </c:pt>
                <c:pt idx="1239">
                  <c:v>2.6867879759512004E-5</c:v>
                </c:pt>
                <c:pt idx="1240">
                  <c:v>2.6287078538024639E-5</c:v>
                </c:pt>
                <c:pt idx="1241">
                  <c:v>2.5762043706469083E-5</c:v>
                </c:pt>
                <c:pt idx="1242">
                  <c:v>2.5285889111568108E-5</c:v>
                </c:pt>
                <c:pt idx="1243">
                  <c:v>2.4846430384578469E-5</c:v>
                </c:pt>
                <c:pt idx="1244">
                  <c:v>2.4464360568763244E-5</c:v>
                </c:pt>
                <c:pt idx="1245">
                  <c:v>2.4185903235035078E-5</c:v>
                </c:pt>
                <c:pt idx="1246">
                  <c:v>2.4046897604732441E-5</c:v>
                </c:pt>
                <c:pt idx="1247">
                  <c:v>2.4051203359096605E-5</c:v>
                </c:pt>
                <c:pt idx="1248">
                  <c:v>2.4180429430285401E-5</c:v>
                </c:pt>
                <c:pt idx="1249">
                  <c:v>2.439483004105745E-5</c:v>
                </c:pt>
                <c:pt idx="1250">
                  <c:v>2.4661340967625804E-5</c:v>
                </c:pt>
                <c:pt idx="1251">
                  <c:v>2.4950841110798605E-5</c:v>
                </c:pt>
                <c:pt idx="1252">
                  <c:v>2.5244593568083351E-5</c:v>
                </c:pt>
                <c:pt idx="1253">
                  <c:v>2.5539856093135364E-5</c:v>
                </c:pt>
                <c:pt idx="1254">
                  <c:v>2.5814762477336369E-5</c:v>
                </c:pt>
                <c:pt idx="1255">
                  <c:v>2.6036631739650615E-5</c:v>
                </c:pt>
                <c:pt idx="1256">
                  <c:v>2.6181363870615803E-5</c:v>
                </c:pt>
                <c:pt idx="1257">
                  <c:v>2.6252601965834911E-5</c:v>
                </c:pt>
                <c:pt idx="1258">
                  <c:v>2.626132722586045E-5</c:v>
                </c:pt>
                <c:pt idx="1259">
                  <c:v>2.6221529535280423E-5</c:v>
                </c:pt>
                <c:pt idx="1260">
                  <c:v>2.6146115469029381E-5</c:v>
                </c:pt>
                <c:pt idx="1261">
                  <c:v>2.6056984063365838E-5</c:v>
                </c:pt>
                <c:pt idx="1262">
                  <c:v>2.5972220250027134E-5</c:v>
                </c:pt>
                <c:pt idx="1263">
                  <c:v>2.589093386772789E-5</c:v>
                </c:pt>
                <c:pt idx="1264">
                  <c:v>2.5821404332476323E-5</c:v>
                </c:pt>
                <c:pt idx="1265">
                  <c:v>2.5773198969367677E-5</c:v>
                </c:pt>
                <c:pt idx="1266">
                  <c:v>2.5751229697484504E-5</c:v>
                </c:pt>
                <c:pt idx="1267">
                  <c:v>2.5759604542413164E-5</c:v>
                </c:pt>
                <c:pt idx="1268">
                  <c:v>2.5803979005639374E-5</c:v>
                </c:pt>
                <c:pt idx="1269">
                  <c:v>2.5893905907053604E-5</c:v>
                </c:pt>
                <c:pt idx="1270">
                  <c:v>2.6033529916981524E-5</c:v>
                </c:pt>
                <c:pt idx="1271">
                  <c:v>2.6203850749123208E-5</c:v>
                </c:pt>
                <c:pt idx="1272">
                  <c:v>2.6375644240870264E-5</c:v>
                </c:pt>
                <c:pt idx="1273">
                  <c:v>2.6524129401659268E-5</c:v>
                </c:pt>
                <c:pt idx="1274">
                  <c:v>2.6617809332960573E-5</c:v>
                </c:pt>
                <c:pt idx="1275">
                  <c:v>2.6637536406139266E-5</c:v>
                </c:pt>
                <c:pt idx="1276">
                  <c:v>2.6578382670100148E-5</c:v>
                </c:pt>
                <c:pt idx="1277">
                  <c:v>2.6425747494989922E-5</c:v>
                </c:pt>
                <c:pt idx="1278">
                  <c:v>2.6165646340294068E-5</c:v>
                </c:pt>
                <c:pt idx="1279">
                  <c:v>2.5789928810010138E-5</c:v>
                </c:pt>
                <c:pt idx="1280">
                  <c:v>2.5300931768299465E-5</c:v>
                </c:pt>
                <c:pt idx="1281">
                  <c:v>2.4721392499262048E-5</c:v>
                </c:pt>
                <c:pt idx="1282">
                  <c:v>2.4107659127786193E-5</c:v>
                </c:pt>
                <c:pt idx="1283">
                  <c:v>2.353384864966521E-5</c:v>
                </c:pt>
                <c:pt idx="1284">
                  <c:v>2.3059681267313593E-5</c:v>
                </c:pt>
                <c:pt idx="1285">
                  <c:v>2.2711098387252674E-5</c:v>
                </c:pt>
                <c:pt idx="1286">
                  <c:v>2.2491077392884533E-5</c:v>
                </c:pt>
                <c:pt idx="1287">
                  <c:v>2.2400381715804878E-5</c:v>
                </c:pt>
                <c:pt idx="1288">
                  <c:v>2.2432369500904406E-5</c:v>
                </c:pt>
                <c:pt idx="1289">
                  <c:v>2.2572917263098576E-5</c:v>
                </c:pt>
                <c:pt idx="1290">
                  <c:v>2.280675636988028E-5</c:v>
                </c:pt>
                <c:pt idx="1291">
                  <c:v>2.3116175207561689E-5</c:v>
                </c:pt>
                <c:pt idx="1292">
                  <c:v>2.3465979578197962E-5</c:v>
                </c:pt>
                <c:pt idx="1293">
                  <c:v>2.3804958488410492E-5</c:v>
                </c:pt>
                <c:pt idx="1294">
                  <c:v>2.4096459585825699E-5</c:v>
                </c:pt>
                <c:pt idx="1295">
                  <c:v>2.4326313579553038E-5</c:v>
                </c:pt>
                <c:pt idx="1296">
                  <c:v>2.4491597824214306E-5</c:v>
                </c:pt>
                <c:pt idx="1297">
                  <c:v>2.4598614371597339E-5</c:v>
                </c:pt>
                <c:pt idx="1298">
                  <c:v>2.465673442123371E-5</c:v>
                </c:pt>
                <c:pt idx="1299">
                  <c:v>2.468422177689159E-5</c:v>
                </c:pt>
                <c:pt idx="1300">
                  <c:v>2.4698212424846559E-5</c:v>
                </c:pt>
                <c:pt idx="1301">
                  <c:v>2.4714953716958422E-5</c:v>
                </c:pt>
                <c:pt idx="1302">
                  <c:v>2.4747959156395495E-5</c:v>
                </c:pt>
                <c:pt idx="1303">
                  <c:v>2.4814528867280288E-5</c:v>
                </c:pt>
                <c:pt idx="1304">
                  <c:v>2.492234297165379E-5</c:v>
                </c:pt>
                <c:pt idx="1305">
                  <c:v>2.5072688615329204E-5</c:v>
                </c:pt>
                <c:pt idx="1306">
                  <c:v>2.5262612081283359E-5</c:v>
                </c:pt>
                <c:pt idx="1307">
                  <c:v>2.5475856093157802E-5</c:v>
                </c:pt>
                <c:pt idx="1308">
                  <c:v>2.5692976810759148E-5</c:v>
                </c:pt>
                <c:pt idx="1309">
                  <c:v>2.5892446225770349E-5</c:v>
                </c:pt>
                <c:pt idx="1310">
                  <c:v>2.6049959728992415E-5</c:v>
                </c:pt>
                <c:pt idx="1311">
                  <c:v>2.6144978719335007E-5</c:v>
                </c:pt>
                <c:pt idx="1312">
                  <c:v>2.6161562744525159E-5</c:v>
                </c:pt>
                <c:pt idx="1313">
                  <c:v>2.6072183987011492E-5</c:v>
                </c:pt>
                <c:pt idx="1314">
                  <c:v>2.5851840061080388E-5</c:v>
                </c:pt>
                <c:pt idx="1315">
                  <c:v>2.5486029582967647E-5</c:v>
                </c:pt>
                <c:pt idx="1316">
                  <c:v>2.4978812482110366E-5</c:v>
                </c:pt>
                <c:pt idx="1317">
                  <c:v>2.4361240576384795E-5</c:v>
                </c:pt>
                <c:pt idx="1318">
                  <c:v>2.3676304990925525E-5</c:v>
                </c:pt>
                <c:pt idx="1319">
                  <c:v>2.2966008206894067E-5</c:v>
                </c:pt>
                <c:pt idx="1320">
                  <c:v>2.2269682221595984E-5</c:v>
                </c:pt>
                <c:pt idx="1321">
                  <c:v>2.1610306326951755E-5</c:v>
                </c:pt>
                <c:pt idx="1322">
                  <c:v>2.1002080351182051E-5</c:v>
                </c:pt>
                <c:pt idx="1323">
                  <c:v>2.0477984540500251E-5</c:v>
                </c:pt>
                <c:pt idx="1324">
                  <c:v>2.0087183891590248E-5</c:v>
                </c:pt>
                <c:pt idx="1325">
                  <c:v>1.9867468269875195E-5</c:v>
                </c:pt>
                <c:pt idx="1326">
                  <c:v>1.9827540795881467E-5</c:v>
                </c:pt>
                <c:pt idx="1327">
                  <c:v>1.9940986735357294E-5</c:v>
                </c:pt>
                <c:pt idx="1328">
                  <c:v>2.0170397938737468E-5</c:v>
                </c:pt>
                <c:pt idx="1329">
                  <c:v>2.047050291057937E-5</c:v>
                </c:pt>
                <c:pt idx="1330">
                  <c:v>2.0807176257262284E-5</c:v>
                </c:pt>
                <c:pt idx="1331">
                  <c:v>2.1159728981776373E-5</c:v>
                </c:pt>
                <c:pt idx="1332">
                  <c:v>2.1514724687478172E-5</c:v>
                </c:pt>
                <c:pt idx="1333">
                  <c:v>2.1856665712374425E-5</c:v>
                </c:pt>
                <c:pt idx="1334">
                  <c:v>2.2156770684235308E-5</c:v>
                </c:pt>
                <c:pt idx="1335">
                  <c:v>2.238618188758421E-5</c:v>
                </c:pt>
                <c:pt idx="1336">
                  <c:v>2.2531157553204805E-5</c:v>
                </c:pt>
                <c:pt idx="1337">
                  <c:v>2.2606813627240031E-5</c:v>
                </c:pt>
                <c:pt idx="1338">
                  <c:v>2.2636282087979259E-5</c:v>
                </c:pt>
                <c:pt idx="1339">
                  <c:v>2.2644985208524749E-5</c:v>
                </c:pt>
                <c:pt idx="1340">
                  <c:v>2.2640939020899059E-5</c:v>
                </c:pt>
                <c:pt idx="1341">
                  <c:v>2.2627731653773176E-5</c:v>
                </c:pt>
                <c:pt idx="1342">
                  <c:v>2.2602462066998258E-5</c:v>
                </c:pt>
                <c:pt idx="1343">
                  <c:v>2.2557724973758202E-5</c:v>
                </c:pt>
                <c:pt idx="1344">
                  <c:v>2.249657410060315E-5</c:v>
                </c:pt>
                <c:pt idx="1345">
                  <c:v>2.2436033972710858E-5</c:v>
                </c:pt>
                <c:pt idx="1346">
                  <c:v>2.2404046187604957E-5</c:v>
                </c:pt>
                <c:pt idx="1347">
                  <c:v>2.2408321404711212E-5</c:v>
                </c:pt>
                <c:pt idx="1348">
                  <c:v>2.2443057543670046E-5</c:v>
                </c:pt>
                <c:pt idx="1349">
                  <c:v>2.2495810668970423E-5</c:v>
                </c:pt>
                <c:pt idx="1350">
                  <c:v>2.2562992651965659E-5</c:v>
                </c:pt>
                <c:pt idx="1351">
                  <c:v>2.2644374463200067E-5</c:v>
                </c:pt>
                <c:pt idx="1352">
                  <c:v>2.2745071094585158E-5</c:v>
                </c:pt>
                <c:pt idx="1353">
                  <c:v>2.2867830899899723E-5</c:v>
                </c:pt>
                <c:pt idx="1354">
                  <c:v>2.3008073289422424E-5</c:v>
                </c:pt>
                <c:pt idx="1355">
                  <c:v>2.3143964118733855E-5</c:v>
                </c:pt>
                <c:pt idx="1356">
                  <c:v>2.3218016986349607E-5</c:v>
                </c:pt>
                <c:pt idx="1357">
                  <c:v>2.3175417501687598E-5</c:v>
                </c:pt>
                <c:pt idx="1358">
                  <c:v>2.2983796163754261E-5</c:v>
                </c:pt>
                <c:pt idx="1359">
                  <c:v>2.2644679835871661E-5</c:v>
                </c:pt>
                <c:pt idx="1360">
                  <c:v>2.2178986544516337E-5</c:v>
                </c:pt>
                <c:pt idx="1361">
                  <c:v>2.1609161179493417E-5</c:v>
                </c:pt>
                <c:pt idx="1362">
                  <c:v>2.0961618475054666E-5</c:v>
                </c:pt>
                <c:pt idx="1363">
                  <c:v>2.0267811814092557E-5</c:v>
                </c:pt>
                <c:pt idx="1364">
                  <c:v>1.9553850558260055E-5</c:v>
                </c:pt>
                <c:pt idx="1365">
                  <c:v>1.8842943028915682E-5</c:v>
                </c:pt>
                <c:pt idx="1366">
                  <c:v>1.8192881000098189E-5</c:v>
                </c:pt>
                <c:pt idx="1367">
                  <c:v>1.7671151827455902E-5</c:v>
                </c:pt>
                <c:pt idx="1368">
                  <c:v>1.7322263574755471E-5</c:v>
                </c:pt>
                <c:pt idx="1369">
                  <c:v>1.7158965550157922E-5</c:v>
                </c:pt>
                <c:pt idx="1370">
                  <c:v>1.7170035308712171E-5</c:v>
                </c:pt>
                <c:pt idx="1371">
                  <c:v>1.7336081687173957E-5</c:v>
                </c:pt>
                <c:pt idx="1372">
                  <c:v>1.7618398702161902E-5</c:v>
                </c:pt>
                <c:pt idx="1373">
                  <c:v>1.796972993605852E-5</c:v>
                </c:pt>
                <c:pt idx="1374">
                  <c:v>1.8348392022157887E-5</c:v>
                </c:pt>
                <c:pt idx="1375">
                  <c:v>1.8737818494134798E-5</c:v>
                </c:pt>
                <c:pt idx="1376">
                  <c:v>1.9116022521230918E-5</c:v>
                </c:pt>
                <c:pt idx="1377">
                  <c:v>1.9462086076913092E-5</c:v>
                </c:pt>
                <c:pt idx="1378">
                  <c:v>1.9773871552641081E-5</c:v>
                </c:pt>
                <c:pt idx="1379">
                  <c:v>2.0060158412050809E-5</c:v>
                </c:pt>
                <c:pt idx="1380">
                  <c:v>2.032720679453227E-5</c:v>
                </c:pt>
                <c:pt idx="1381">
                  <c:v>2.0572726405211412E-5</c:v>
                </c:pt>
                <c:pt idx="1382">
                  <c:v>2.0809313865815411E-5</c:v>
                </c:pt>
                <c:pt idx="1383">
                  <c:v>2.1050405573055771E-5</c:v>
                </c:pt>
                <c:pt idx="1384">
                  <c:v>2.1313865826878652E-5</c:v>
                </c:pt>
                <c:pt idx="1385">
                  <c:v>2.1584655024332716E-5</c:v>
                </c:pt>
                <c:pt idx="1386">
                  <c:v>2.1830785380299535E-5</c:v>
                </c:pt>
                <c:pt idx="1387">
                  <c:v>2.2015535833568812E-5</c:v>
                </c:pt>
                <c:pt idx="1388">
                  <c:v>2.2099895028155319E-5</c:v>
                </c:pt>
                <c:pt idx="1389">
                  <c:v>2.2049432197728773E-5</c:v>
                </c:pt>
                <c:pt idx="1390">
                  <c:v>2.1845137894846751E-5</c:v>
                </c:pt>
                <c:pt idx="1391">
                  <c:v>2.1503273213098308E-5</c:v>
                </c:pt>
                <c:pt idx="1392">
                  <c:v>2.1045901326456426E-5</c:v>
                </c:pt>
                <c:pt idx="1393">
                  <c:v>2.0497452046958965E-5</c:v>
                </c:pt>
                <c:pt idx="1394">
                  <c:v>1.9874568183994784E-5</c:v>
                </c:pt>
                <c:pt idx="1395">
                  <c:v>1.9216719152578996E-5</c:v>
                </c:pt>
                <c:pt idx="1396">
                  <c:v>1.8583605305859989E-5</c:v>
                </c:pt>
                <c:pt idx="1397">
                  <c:v>1.8037293634884477E-5</c:v>
                </c:pt>
                <c:pt idx="1398">
                  <c:v>1.7621452428669293E-5</c:v>
                </c:pt>
                <c:pt idx="1399">
                  <c:v>1.7360511499180634E-5</c:v>
                </c:pt>
                <c:pt idx="1400">
                  <c:v>1.7265158889206122E-5</c:v>
                </c:pt>
                <c:pt idx="1401">
                  <c:v>1.7312567993126548E-5</c:v>
                </c:pt>
                <c:pt idx="1402">
                  <c:v>1.7470903712199573E-5</c:v>
                </c:pt>
                <c:pt idx="1403">
                  <c:v>1.7712606164691547E-5</c:v>
                </c:pt>
                <c:pt idx="1404">
                  <c:v>1.801416165664418E-5</c:v>
                </c:pt>
                <c:pt idx="1405">
                  <c:v>1.83494608264252E-5</c:v>
                </c:pt>
                <c:pt idx="1406">
                  <c:v>1.868804275216217E-5</c:v>
                </c:pt>
                <c:pt idx="1407">
                  <c:v>1.8998683080455945E-5</c:v>
                </c:pt>
                <c:pt idx="1408">
                  <c:v>1.9260540127866402E-5</c:v>
                </c:pt>
                <c:pt idx="1409">
                  <c:v>1.9471476285893846E-5</c:v>
                </c:pt>
                <c:pt idx="1410">
                  <c:v>1.963347647676695E-5</c:v>
                </c:pt>
                <c:pt idx="1411">
                  <c:v>1.9760969558155404E-5</c:v>
                </c:pt>
                <c:pt idx="1412">
                  <c:v>1.9876782135701935E-5</c:v>
                </c:pt>
                <c:pt idx="1413">
                  <c:v>2.0000687088475655E-5</c:v>
                </c:pt>
                <c:pt idx="1414">
                  <c:v>2.0139860673711725E-5</c:v>
                </c:pt>
                <c:pt idx="1415">
                  <c:v>2.029636415690321E-5</c:v>
                </c:pt>
                <c:pt idx="1416">
                  <c:v>2.0454318160113612E-5</c:v>
                </c:pt>
                <c:pt idx="1417">
                  <c:v>2.059265197061276E-5</c:v>
                </c:pt>
                <c:pt idx="1418">
                  <c:v>2.0688233610080464E-5</c:v>
                </c:pt>
                <c:pt idx="1419">
                  <c:v>2.0716251550720574E-5</c:v>
                </c:pt>
                <c:pt idx="1420">
                  <c:v>2.0669529535260345E-5</c:v>
                </c:pt>
                <c:pt idx="1421">
                  <c:v>2.0545395553000372E-5</c:v>
                </c:pt>
                <c:pt idx="1422">
                  <c:v>2.0330871266332345E-5</c:v>
                </c:pt>
                <c:pt idx="1423">
                  <c:v>2.0015879377809615E-5</c:v>
                </c:pt>
                <c:pt idx="1424">
                  <c:v>1.9607672487839866E-5</c:v>
                </c:pt>
                <c:pt idx="1425">
                  <c:v>1.9122893405851432E-5</c:v>
                </c:pt>
                <c:pt idx="1426">
                  <c:v>1.8604217959740049E-5</c:v>
                </c:pt>
                <c:pt idx="1427">
                  <c:v>1.8103635843111469E-5</c:v>
                </c:pt>
                <c:pt idx="1428">
                  <c:v>1.76756560740377E-5</c:v>
                </c:pt>
                <c:pt idx="1429">
                  <c:v>1.7359519038085844E-5</c:v>
                </c:pt>
                <c:pt idx="1430">
                  <c:v>1.716049241340487E-5</c:v>
                </c:pt>
                <c:pt idx="1431">
                  <c:v>1.7069949422651763E-5</c:v>
                </c:pt>
                <c:pt idx="1432">
                  <c:v>1.7087584693191949E-5</c:v>
                </c:pt>
                <c:pt idx="1433">
                  <c:v>1.7213703597655107E-5</c:v>
                </c:pt>
                <c:pt idx="1434">
                  <c:v>1.7445939498040731E-5</c:v>
                </c:pt>
                <c:pt idx="1435">
                  <c:v>1.7770703311382655E-5</c:v>
                </c:pt>
                <c:pt idx="1436">
                  <c:v>1.8162267391931198E-5</c:v>
                </c:pt>
                <c:pt idx="1437">
                  <c:v>1.8588491268253924E-5</c:v>
                </c:pt>
                <c:pt idx="1438">
                  <c:v>1.9013264624478321E-5</c:v>
                </c:pt>
                <c:pt idx="1439">
                  <c:v>1.9408874892639456E-5</c:v>
                </c:pt>
                <c:pt idx="1440">
                  <c:v>1.9765397461588206E-5</c:v>
                </c:pt>
                <c:pt idx="1441">
                  <c:v>2.0066113178749061E-5</c:v>
                </c:pt>
                <c:pt idx="1442">
                  <c:v>2.0277507395750669E-5</c:v>
                </c:pt>
                <c:pt idx="1443">
                  <c:v>2.0367745013844897E-5</c:v>
                </c:pt>
                <c:pt idx="1444">
                  <c:v>2.0311403759910626E-5</c:v>
                </c:pt>
                <c:pt idx="1445">
                  <c:v>2.0104590132649862E-5</c:v>
                </c:pt>
                <c:pt idx="1446">
                  <c:v>1.9754709418841069E-5</c:v>
                </c:pt>
                <c:pt idx="1447">
                  <c:v>1.927954957533246E-5</c:v>
                </c:pt>
                <c:pt idx="1448">
                  <c:v>1.870323504150932E-5</c:v>
                </c:pt>
                <c:pt idx="1449">
                  <c:v>1.8057906288764535E-5</c:v>
                </c:pt>
                <c:pt idx="1450">
                  <c:v>1.737310812101884E-5</c:v>
                </c:pt>
                <c:pt idx="1451">
                  <c:v>1.6703120526762991E-5</c:v>
                </c:pt>
                <c:pt idx="1452">
                  <c:v>1.6115820211864038E-5</c:v>
                </c:pt>
                <c:pt idx="1453">
                  <c:v>1.5660937112320037E-5</c:v>
                </c:pt>
                <c:pt idx="1454">
                  <c:v>1.5370344498519209E-5</c:v>
                </c:pt>
                <c:pt idx="1455">
                  <c:v>1.5248363393432067E-5</c:v>
                </c:pt>
                <c:pt idx="1456">
                  <c:v>1.5278083786634106E-5</c:v>
                </c:pt>
                <c:pt idx="1457">
                  <c:v>1.5429037121854751E-5</c:v>
                </c:pt>
                <c:pt idx="1458">
                  <c:v>1.5667891974432183E-5</c:v>
                </c:pt>
                <c:pt idx="1459">
                  <c:v>1.5959270922813444E-5</c:v>
                </c:pt>
                <c:pt idx="1460">
                  <c:v>1.6280614562455552E-5</c:v>
                </c:pt>
                <c:pt idx="1461">
                  <c:v>1.6606485351641794E-5</c:v>
                </c:pt>
                <c:pt idx="1462">
                  <c:v>1.6920011451483215E-5</c:v>
                </c:pt>
                <c:pt idx="1463">
                  <c:v>1.7217826128434817E-5</c:v>
                </c:pt>
                <c:pt idx="1464">
                  <c:v>1.7496860387434692E-5</c:v>
                </c:pt>
                <c:pt idx="1465">
                  <c:v>1.7761160416075349E-5</c:v>
                </c:pt>
                <c:pt idx="1466">
                  <c:v>1.8022788434010714E-5</c:v>
                </c:pt>
                <c:pt idx="1467">
                  <c:v>1.8276705792557322E-5</c:v>
                </c:pt>
                <c:pt idx="1468">
                  <c:v>1.8506040652728439E-5</c:v>
                </c:pt>
                <c:pt idx="1469">
                  <c:v>1.868735566370197E-5</c:v>
                </c:pt>
                <c:pt idx="1470">
                  <c:v>1.8800801603214805E-5</c:v>
                </c:pt>
                <c:pt idx="1471">
                  <c:v>1.8828895887021557E-5</c:v>
                </c:pt>
                <c:pt idx="1472">
                  <c:v>1.8748430193709412E-5</c:v>
                </c:pt>
                <c:pt idx="1473">
                  <c:v>1.8544899322473351E-5</c:v>
                </c:pt>
                <c:pt idx="1474">
                  <c:v>1.8214715144572103E-5</c:v>
                </c:pt>
                <c:pt idx="1475">
                  <c:v>1.7757648630601818E-5</c:v>
                </c:pt>
                <c:pt idx="1476">
                  <c:v>1.7178585742924684E-5</c:v>
                </c:pt>
                <c:pt idx="1477">
                  <c:v>1.6523920221390537E-5</c:v>
                </c:pt>
                <c:pt idx="1478">
                  <c:v>1.5867491172823767E-5</c:v>
                </c:pt>
                <c:pt idx="1479">
                  <c:v>1.5284672201540339E-5</c:v>
                </c:pt>
                <c:pt idx="1480">
                  <c:v>1.4818749880704447E-5</c:v>
                </c:pt>
                <c:pt idx="1481">
                  <c:v>1.4484099627825127E-5</c:v>
                </c:pt>
                <c:pt idx="1482">
                  <c:v>1.4285332569901125E-5</c:v>
                </c:pt>
                <c:pt idx="1483">
                  <c:v>1.4209836816489008E-5</c:v>
                </c:pt>
                <c:pt idx="1484">
                  <c:v>1.4239068613402031E-5</c:v>
                </c:pt>
                <c:pt idx="1485">
                  <c:v>1.4362988834801141E-5</c:v>
                </c:pt>
                <c:pt idx="1486">
                  <c:v>1.4571482011653901E-5</c:v>
                </c:pt>
                <c:pt idx="1487">
                  <c:v>1.4834499475147877E-5</c:v>
                </c:pt>
                <c:pt idx="1488">
                  <c:v>1.510796831758503E-5</c:v>
                </c:pt>
                <c:pt idx="1489">
                  <c:v>1.5347006393737154E-5</c:v>
                </c:pt>
                <c:pt idx="1490">
                  <c:v>1.5530436110301245E-5</c:v>
                </c:pt>
                <c:pt idx="1491">
                  <c:v>1.5659463689274254E-5</c:v>
                </c:pt>
                <c:pt idx="1492">
                  <c:v>1.573918121959188E-5</c:v>
                </c:pt>
                <c:pt idx="1493">
                  <c:v>1.577827655309498E-5</c:v>
                </c:pt>
                <c:pt idx="1494">
                  <c:v>1.5789277602837298E-5</c:v>
                </c:pt>
                <c:pt idx="1495">
                  <c:v>1.5779475140754516E-5</c:v>
                </c:pt>
                <c:pt idx="1496">
                  <c:v>1.5753739860680858E-5</c:v>
                </c:pt>
                <c:pt idx="1497">
                  <c:v>1.5720889397830901E-5</c:v>
                </c:pt>
                <c:pt idx="1498">
                  <c:v>1.5694482297930786E-5</c:v>
                </c:pt>
                <c:pt idx="1499">
                  <c:v>1.5685931863722732E-5</c:v>
                </c:pt>
                <c:pt idx="1500">
                  <c:v>1.5701834144474204E-5</c:v>
                </c:pt>
                <c:pt idx="1501">
                  <c:v>1.575022044088822E-5</c:v>
                </c:pt>
                <c:pt idx="1502">
                  <c:v>1.5841855138847442E-5</c:v>
                </c:pt>
                <c:pt idx="1503">
                  <c:v>1.5988197347064793E-5</c:v>
                </c:pt>
                <c:pt idx="1504">
                  <c:v>1.6195385055818109E-5</c:v>
                </c:pt>
                <c:pt idx="1505">
                  <c:v>1.6455997709701383E-5</c:v>
                </c:pt>
                <c:pt idx="1506">
                  <c:v>1.6748956961558857E-5</c:v>
                </c:pt>
                <c:pt idx="1507">
                  <c:v>1.7031625155077509E-5</c:v>
                </c:pt>
                <c:pt idx="1508">
                  <c:v>1.7255768680220458E-5</c:v>
                </c:pt>
                <c:pt idx="1509">
                  <c:v>1.7392270254787467E-5</c:v>
                </c:pt>
                <c:pt idx="1510">
                  <c:v>1.7428075198019988E-5</c:v>
                </c:pt>
                <c:pt idx="1511">
                  <c:v>1.7352037408140644E-5</c:v>
                </c:pt>
                <c:pt idx="1512">
                  <c:v>1.715369787191987E-5</c:v>
                </c:pt>
                <c:pt idx="1513">
                  <c:v>1.683183509875902E-5</c:v>
                </c:pt>
                <c:pt idx="1514">
                  <c:v>1.6395717148584574E-5</c:v>
                </c:pt>
                <c:pt idx="1515">
                  <c:v>1.5870926615147787E-5</c:v>
                </c:pt>
                <c:pt idx="1516">
                  <c:v>1.5297039793860972E-5</c:v>
                </c:pt>
                <c:pt idx="1517">
                  <c:v>1.4737757419614756E-5</c:v>
                </c:pt>
                <c:pt idx="1518">
                  <c:v>1.4252779845399611E-5</c:v>
                </c:pt>
                <c:pt idx="1519">
                  <c:v>1.3878988453102141E-5</c:v>
                </c:pt>
                <c:pt idx="1520">
                  <c:v>1.3628422559401922E-5</c:v>
                </c:pt>
                <c:pt idx="1521">
                  <c:v>1.3492814199823277E-5</c:v>
                </c:pt>
                <c:pt idx="1522">
                  <c:v>1.345925374559282E-5</c:v>
                </c:pt>
                <c:pt idx="1523">
                  <c:v>1.3522183414453767E-5</c:v>
                </c:pt>
                <c:pt idx="1524">
                  <c:v>1.36760072525877E-5</c:v>
                </c:pt>
                <c:pt idx="1525">
                  <c:v>1.3910747208708973E-5</c:v>
                </c:pt>
                <c:pt idx="1526">
                  <c:v>1.4216341253944657E-5</c:v>
                </c:pt>
                <c:pt idx="1527">
                  <c:v>1.457176448133118E-5</c:v>
                </c:pt>
                <c:pt idx="1528">
                  <c:v>1.4950472373317302E-5</c:v>
                </c:pt>
                <c:pt idx="1529">
                  <c:v>1.5326424277133509E-5</c:v>
                </c:pt>
                <c:pt idx="1530">
                  <c:v>1.567551865635227E-5</c:v>
                </c:pt>
                <c:pt idx="1531">
                  <c:v>1.5981906670497095E-5</c:v>
                </c:pt>
                <c:pt idx="1532">
                  <c:v>1.6229563889673853E-5</c:v>
                </c:pt>
                <c:pt idx="1533">
                  <c:v>1.6383632025973568E-5</c:v>
                </c:pt>
                <c:pt idx="1534">
                  <c:v>1.640949708942112E-5</c:v>
                </c:pt>
                <c:pt idx="1535">
                  <c:v>1.628564557685693E-5</c:v>
                </c:pt>
                <c:pt idx="1536">
                  <c:v>1.6005672296982374E-5</c:v>
                </c:pt>
                <c:pt idx="1537">
                  <c:v>1.5579234659798785E-5</c:v>
                </c:pt>
                <c:pt idx="1538">
                  <c:v>1.5032106116989563E-5</c:v>
                </c:pt>
                <c:pt idx="1539">
                  <c:v>1.4403763717919223E-5</c:v>
                </c:pt>
                <c:pt idx="1540">
                  <c:v>1.373676114132235E-5</c:v>
                </c:pt>
                <c:pt idx="1541">
                  <c:v>1.3078988453097593E-5</c:v>
                </c:pt>
                <c:pt idx="1542">
                  <c:v>1.2488031300699169E-5</c:v>
                </c:pt>
                <c:pt idx="1543">
                  <c:v>1.2022918217388698E-5</c:v>
                </c:pt>
                <c:pt idx="1544">
                  <c:v>1.1717774596816962E-5</c:v>
                </c:pt>
                <c:pt idx="1545">
                  <c:v>1.1579165950959638E-5</c:v>
                </c:pt>
                <c:pt idx="1546">
                  <c:v>1.1595411775922708E-5</c:v>
                </c:pt>
                <c:pt idx="1547">
                  <c:v>1.1738501765446553E-5</c:v>
                </c:pt>
                <c:pt idx="1548">
                  <c:v>1.1982975474756773E-5</c:v>
                </c:pt>
                <c:pt idx="1549">
                  <c:v>1.2290424658853212E-5</c:v>
                </c:pt>
                <c:pt idx="1550">
                  <c:v>1.2630609791009656E-5</c:v>
                </c:pt>
                <c:pt idx="1551">
                  <c:v>1.2977314629274426E-5</c:v>
                </c:pt>
                <c:pt idx="1552">
                  <c:v>1.3297421509684471E-5</c:v>
                </c:pt>
                <c:pt idx="1553">
                  <c:v>1.3562164328662702E-5</c:v>
                </c:pt>
                <c:pt idx="1554">
                  <c:v>1.377207748831733E-5</c:v>
                </c:pt>
                <c:pt idx="1555">
                  <c:v>1.3937161942923729E-5</c:v>
                </c:pt>
                <c:pt idx="1556">
                  <c:v>1.4065929955158266E-5</c:v>
                </c:pt>
                <c:pt idx="1557">
                  <c:v>1.4167183891597315E-5</c:v>
                </c:pt>
                <c:pt idx="1558">
                  <c:v>1.4238305181802265E-5</c:v>
                </c:pt>
                <c:pt idx="1559">
                  <c:v>1.4288981773062996E-5</c:v>
                </c:pt>
                <c:pt idx="1560">
                  <c:v>1.4325565416547949E-5</c:v>
                </c:pt>
                <c:pt idx="1561">
                  <c:v>1.4351300696621606E-5</c:v>
                </c:pt>
                <c:pt idx="1562">
                  <c:v>1.4364141616578583E-5</c:v>
                </c:pt>
                <c:pt idx="1563">
                  <c:v>1.4364103444978988E-5</c:v>
                </c:pt>
                <c:pt idx="1564">
                  <c:v>1.4343391544991684E-5</c:v>
                </c:pt>
                <c:pt idx="1565">
                  <c:v>1.4312106117002693E-5</c:v>
                </c:pt>
                <c:pt idx="1566">
                  <c:v>1.4292264529055964E-5</c:v>
                </c:pt>
                <c:pt idx="1567">
                  <c:v>1.4308663040364081E-5</c:v>
                </c:pt>
                <c:pt idx="1568">
                  <c:v>1.4370974329599502E-5</c:v>
                </c:pt>
                <c:pt idx="1569">
                  <c:v>1.4475274358254436E-5</c:v>
                </c:pt>
                <c:pt idx="1570">
                  <c:v>1.4604279034251633E-5</c:v>
                </c:pt>
                <c:pt idx="1571">
                  <c:v>1.4731191907628823E-5</c:v>
                </c:pt>
                <c:pt idx="1572">
                  <c:v>1.4839164042361844E-5</c:v>
                </c:pt>
                <c:pt idx="1573">
                  <c:v>1.4914583452630168E-5</c:v>
                </c:pt>
                <c:pt idx="1574">
                  <c:v>1.4946082641465757E-5</c:v>
                </c:pt>
                <c:pt idx="1575">
                  <c:v>1.4906750644140002E-5</c:v>
                </c:pt>
                <c:pt idx="1576">
                  <c:v>1.4756301173776601E-5</c:v>
                </c:pt>
                <c:pt idx="1577">
                  <c:v>1.4462601393262209E-5</c:v>
                </c:pt>
                <c:pt idx="1578">
                  <c:v>1.4030514362066475E-5</c:v>
                </c:pt>
                <c:pt idx="1579">
                  <c:v>1.3476499665988284E-5</c:v>
                </c:pt>
                <c:pt idx="1580">
                  <c:v>1.2840316824137174E-5</c:v>
                </c:pt>
                <c:pt idx="1581">
                  <c:v>1.2182589941790028E-5</c:v>
                </c:pt>
                <c:pt idx="1582">
                  <c:v>1.1561324553877697E-5</c:v>
                </c:pt>
                <c:pt idx="1583">
                  <c:v>1.1016478671630186E-5</c:v>
                </c:pt>
                <c:pt idx="1584">
                  <c:v>1.0570642236844425E-5</c:v>
                </c:pt>
                <c:pt idx="1585">
                  <c:v>1.0238076152303014E-5</c:v>
                </c:pt>
                <c:pt idx="1586">
                  <c:v>1.0031346502533879E-5</c:v>
                </c:pt>
                <c:pt idx="1587">
                  <c:v>9.9540643191033693E-6</c:v>
                </c:pt>
                <c:pt idx="1588">
                  <c:v>9.989350128837602E-6</c:v>
                </c:pt>
                <c:pt idx="1589">
                  <c:v>1.0120072525988141E-5</c:v>
                </c:pt>
                <c:pt idx="1590">
                  <c:v>1.032665712376834E-5</c:v>
                </c:pt>
                <c:pt idx="1591">
                  <c:v>1.0569901708169007E-5</c:v>
                </c:pt>
                <c:pt idx="1592">
                  <c:v>1.0810886534984914E-5</c:v>
                </c:pt>
                <c:pt idx="1593">
                  <c:v>1.1022418169671728E-5</c:v>
                </c:pt>
                <c:pt idx="1594">
                  <c:v>1.1192296974919976E-5</c:v>
                </c:pt>
                <c:pt idx="1595">
                  <c:v>1.1320255749570163E-5</c:v>
                </c:pt>
                <c:pt idx="1596">
                  <c:v>1.1415539650728262E-5</c:v>
                </c:pt>
                <c:pt idx="1597">
                  <c:v>1.149146292585807E-5</c:v>
                </c:pt>
                <c:pt idx="1598">
                  <c:v>1.1557637179117026E-5</c:v>
                </c:pt>
                <c:pt idx="1599">
                  <c:v>1.1611565989130558E-5</c:v>
                </c:pt>
                <c:pt idx="1600">
                  <c:v>1.1640866494892965E-5</c:v>
                </c:pt>
                <c:pt idx="1601">
                  <c:v>1.1649813913550794E-5</c:v>
                </c:pt>
                <c:pt idx="1602">
                  <c:v>1.1644592041227359E-5</c:v>
                </c:pt>
                <c:pt idx="1603">
                  <c:v>1.1631804561500796E-5</c:v>
                </c:pt>
                <c:pt idx="1604">
                  <c:v>1.1617497852852999E-5</c:v>
                </c:pt>
                <c:pt idx="1605">
                  <c:v>1.1603175875563691E-5</c:v>
                </c:pt>
                <c:pt idx="1606">
                  <c:v>1.1589373031769835E-5</c:v>
                </c:pt>
                <c:pt idx="1607">
                  <c:v>1.1580761523060008E-5</c:v>
                </c:pt>
                <c:pt idx="1608">
                  <c:v>1.1592022139514519E-5</c:v>
                </c:pt>
                <c:pt idx="1609">
                  <c:v>1.1643294207460977E-5</c:v>
                </c:pt>
                <c:pt idx="1610">
                  <c:v>1.1747640041989436E-5</c:v>
                </c:pt>
                <c:pt idx="1611">
                  <c:v>1.190042561311012E-5</c:v>
                </c:pt>
                <c:pt idx="1612">
                  <c:v>1.2085924229410925E-5</c:v>
                </c:pt>
                <c:pt idx="1613">
                  <c:v>1.2292501192868527E-5</c:v>
                </c:pt>
                <c:pt idx="1614">
                  <c:v>1.2502177688704623E-5</c:v>
                </c:pt>
                <c:pt idx="1615">
                  <c:v>1.2700692814209252E-5</c:v>
                </c:pt>
                <c:pt idx="1616">
                  <c:v>1.2864235136930498E-5</c:v>
                </c:pt>
                <c:pt idx="1617">
                  <c:v>1.2947983586235606E-5</c:v>
                </c:pt>
                <c:pt idx="1618">
                  <c:v>1.28964595858324E-5</c:v>
                </c:pt>
                <c:pt idx="1619">
                  <c:v>1.2677224926039454E-5</c:v>
                </c:pt>
                <c:pt idx="1620">
                  <c:v>1.2286966313576393E-5</c:v>
                </c:pt>
                <c:pt idx="1621">
                  <c:v>1.1744433629168995E-5</c:v>
                </c:pt>
                <c:pt idx="1622">
                  <c:v>1.1087103731267165E-5</c:v>
                </c:pt>
                <c:pt idx="1623">
                  <c:v>1.0347735470962699E-5</c:v>
                </c:pt>
                <c:pt idx="1624">
                  <c:v>9.5622635747551554E-6</c:v>
                </c:pt>
                <c:pt idx="1625">
                  <c:v>8.760408435911766E-6</c:v>
                </c:pt>
                <c:pt idx="1626">
                  <c:v>7.9850214715353573E-6</c:v>
                </c:pt>
                <c:pt idx="1627">
                  <c:v>7.3013379139160802E-6</c:v>
                </c:pt>
                <c:pt idx="1628">
                  <c:v>6.7798377707709341E-6</c:v>
                </c:pt>
                <c:pt idx="1629">
                  <c:v>6.4567229697650318E-6</c:v>
                </c:pt>
                <c:pt idx="1630">
                  <c:v>6.3319324363027641E-6</c:v>
                </c:pt>
                <c:pt idx="1631">
                  <c:v>6.3842733085132412E-6</c:v>
                </c:pt>
                <c:pt idx="1632">
                  <c:v>6.5752380952377494E-6</c:v>
                </c:pt>
                <c:pt idx="1633">
                  <c:v>6.8658841492562925E-6</c:v>
                </c:pt>
                <c:pt idx="1634">
                  <c:v>7.2241702452536107E-6</c:v>
                </c:pt>
                <c:pt idx="1635">
                  <c:v>7.6285218055069095E-6</c:v>
                </c:pt>
                <c:pt idx="1636">
                  <c:v>8.0573184464235962E-6</c:v>
                </c:pt>
                <c:pt idx="1637">
                  <c:v>8.4867945414628775E-6</c:v>
                </c:pt>
                <c:pt idx="1638">
                  <c:v>8.8978719343452261E-6</c:v>
                </c:pt>
                <c:pt idx="1639">
                  <c:v>9.2774959442788926E-6</c:v>
                </c:pt>
                <c:pt idx="1640">
                  <c:v>9.6239183127923678E-6</c:v>
                </c:pt>
                <c:pt idx="1641">
                  <c:v>9.9408798549532991E-6</c:v>
                </c:pt>
                <c:pt idx="1642">
                  <c:v>1.0227411012494681E-5</c:v>
                </c:pt>
                <c:pt idx="1643">
                  <c:v>1.0471564080551041E-5</c:v>
                </c:pt>
                <c:pt idx="1644">
                  <c:v>1.0648863441173009E-5</c:v>
                </c:pt>
                <c:pt idx="1645">
                  <c:v>1.0742734993778184E-5</c:v>
                </c:pt>
                <c:pt idx="1646">
                  <c:v>1.0744529058119716E-5</c:v>
                </c:pt>
                <c:pt idx="1647">
                  <c:v>1.0642229220352161E-5</c:v>
                </c:pt>
                <c:pt idx="1648">
                  <c:v>1.042042179597713E-5</c:v>
                </c:pt>
                <c:pt idx="1649">
                  <c:v>1.0075549193615361E-5</c:v>
                </c:pt>
                <c:pt idx="1650">
                  <c:v>9.6140013360155587E-6</c:v>
                </c:pt>
                <c:pt idx="1651">
                  <c:v>9.0456951999204856E-6</c:v>
                </c:pt>
                <c:pt idx="1652">
                  <c:v>8.4014886916529096E-6</c:v>
                </c:pt>
                <c:pt idx="1653">
                  <c:v>7.7455329707062897E-6</c:v>
                </c:pt>
                <c:pt idx="1654">
                  <c:v>7.1503922129960331E-6</c:v>
                </c:pt>
                <c:pt idx="1655">
                  <c:v>6.6578413970845196E-6</c:v>
                </c:pt>
                <c:pt idx="1656">
                  <c:v>6.2821566943301374E-6</c:v>
                </c:pt>
                <c:pt idx="1657">
                  <c:v>6.0242847599870733E-6</c:v>
                </c:pt>
                <c:pt idx="1658">
                  <c:v>5.8787899608878603E-6</c:v>
                </c:pt>
                <c:pt idx="1659">
                  <c:v>5.8397175302837451E-6</c:v>
                </c:pt>
                <c:pt idx="1660">
                  <c:v>5.9000438973151714E-6</c:v>
                </c:pt>
                <c:pt idx="1661">
                  <c:v>6.0533104303913047E-6</c:v>
                </c:pt>
                <c:pt idx="1662">
                  <c:v>6.2812863823039868E-6</c:v>
                </c:pt>
                <c:pt idx="1663">
                  <c:v>6.5413111937995193E-6</c:v>
                </c:pt>
                <c:pt idx="1664">
                  <c:v>6.7946178070418037E-6</c:v>
                </c:pt>
                <c:pt idx="1665">
                  <c:v>7.0249069567729655E-6</c:v>
                </c:pt>
                <c:pt idx="1666">
                  <c:v>7.2293310430427273E-6</c:v>
                </c:pt>
                <c:pt idx="1667">
                  <c:v>7.4223723637675415E-6</c:v>
                </c:pt>
                <c:pt idx="1668">
                  <c:v>7.6274759041947372E-6</c:v>
                </c:pt>
                <c:pt idx="1669">
                  <c:v>7.8587956866183678E-6</c:v>
                </c:pt>
                <c:pt idx="1670">
                  <c:v>8.1209733753070938E-6</c:v>
                </c:pt>
                <c:pt idx="1671">
                  <c:v>8.4122225403146674E-6</c:v>
                </c:pt>
                <c:pt idx="1672">
                  <c:v>8.7329630689882024E-6</c:v>
                </c:pt>
                <c:pt idx="1673">
                  <c:v>9.0722626204962172E-6</c:v>
                </c:pt>
                <c:pt idx="1674">
                  <c:v>9.3931634697994742E-6</c:v>
                </c:pt>
                <c:pt idx="1675">
                  <c:v>9.6588682125999376E-6</c:v>
                </c:pt>
                <c:pt idx="1676">
                  <c:v>9.8510392213171046E-6</c:v>
                </c:pt>
                <c:pt idx="1677">
                  <c:v>9.9510716671437925E-6</c:v>
                </c:pt>
                <c:pt idx="1678">
                  <c:v>9.9335356427121169E-6</c:v>
                </c:pt>
                <c:pt idx="1679">
                  <c:v>9.784826796440846E-6</c:v>
                </c:pt>
                <c:pt idx="1680">
                  <c:v>9.5015936635121307E-6</c:v>
                </c:pt>
                <c:pt idx="1681">
                  <c:v>9.0926844164567926E-6</c:v>
                </c:pt>
                <c:pt idx="1682">
                  <c:v>8.5727111365605205E-6</c:v>
                </c:pt>
                <c:pt idx="1683">
                  <c:v>7.9851283519450161E-6</c:v>
                </c:pt>
                <c:pt idx="1684">
                  <c:v>7.4137303177628002E-6</c:v>
                </c:pt>
                <c:pt idx="1685">
                  <c:v>6.9233247447420223E-6</c:v>
                </c:pt>
                <c:pt idx="1686">
                  <c:v>6.540761523029517E-6</c:v>
                </c:pt>
                <c:pt idx="1687">
                  <c:v>6.2783242675838138E-6</c:v>
                </c:pt>
                <c:pt idx="1688">
                  <c:v>6.1451970607866539E-6</c:v>
                </c:pt>
                <c:pt idx="1689">
                  <c:v>6.1441740623986973E-6</c:v>
                </c:pt>
                <c:pt idx="1690">
                  <c:v>6.2700257658276777E-6</c:v>
                </c:pt>
                <c:pt idx="1691">
                  <c:v>6.5081324553780309E-6</c:v>
                </c:pt>
                <c:pt idx="1692">
                  <c:v>6.8336749689908805E-6</c:v>
                </c:pt>
                <c:pt idx="1693">
                  <c:v>7.2145968126863493E-6</c:v>
                </c:pt>
                <c:pt idx="1694">
                  <c:v>7.5950911346456879E-6</c:v>
                </c:pt>
                <c:pt idx="1695">
                  <c:v>7.9490256703992792E-6</c:v>
                </c:pt>
                <c:pt idx="1696">
                  <c:v>8.2841721538352468E-6</c:v>
                </c:pt>
                <c:pt idx="1697">
                  <c:v>8.6102032636671357E-6</c:v>
                </c:pt>
                <c:pt idx="1698">
                  <c:v>8.9328218341342832E-6</c:v>
                </c:pt>
                <c:pt idx="1699">
                  <c:v>9.2463250310209333E-6</c:v>
                </c:pt>
                <c:pt idx="1700">
                  <c:v>9.5449565798253712E-6</c:v>
                </c:pt>
                <c:pt idx="1701">
                  <c:v>9.8262964023197301E-6</c:v>
                </c:pt>
                <c:pt idx="1702">
                  <c:v>1.0092329420749094E-5</c:v>
                </c:pt>
                <c:pt idx="1703">
                  <c:v>1.0318221204302429E-5</c:v>
                </c:pt>
                <c:pt idx="1704">
                  <c:v>1.0478618188758989E-5</c:v>
                </c:pt>
                <c:pt idx="1705">
                  <c:v>1.0535845023400405E-5</c:v>
                </c:pt>
                <c:pt idx="1706">
                  <c:v>1.0448829086722032E-5</c:v>
                </c:pt>
                <c:pt idx="1707">
                  <c:v>1.0198446416643272E-5</c:v>
                </c:pt>
                <c:pt idx="1708">
                  <c:v>9.7929191716709416E-6</c:v>
                </c:pt>
                <c:pt idx="1709">
                  <c:v>9.2601355090968866E-6</c:v>
                </c:pt>
                <c:pt idx="1710">
                  <c:v>8.6313579540184541E-6</c:v>
                </c:pt>
                <c:pt idx="1711">
                  <c:v>7.9355205649394088E-6</c:v>
                </c:pt>
                <c:pt idx="1712">
                  <c:v>7.2002672010614855E-6</c:v>
                </c:pt>
                <c:pt idx="1713">
                  <c:v>6.4868327130359301E-6</c:v>
                </c:pt>
                <c:pt idx="1714">
                  <c:v>5.8680561122277746E-6</c:v>
                </c:pt>
                <c:pt idx="1715">
                  <c:v>5.4038973184384995E-6</c:v>
                </c:pt>
                <c:pt idx="1716">
                  <c:v>5.1227178165897894E-6</c:v>
                </c:pt>
                <c:pt idx="1717">
                  <c:v>5.0268308044816198E-6</c:v>
                </c:pt>
                <c:pt idx="1718">
                  <c:v>5.0938066609336457E-6</c:v>
                </c:pt>
                <c:pt idx="1719">
                  <c:v>5.2885198969328023E-6</c:v>
                </c:pt>
                <c:pt idx="1720">
                  <c:v>5.5779368260403365E-6</c:v>
                </c:pt>
                <c:pt idx="1721">
                  <c:v>5.9361389445440751E-6</c:v>
                </c:pt>
                <c:pt idx="1722">
                  <c:v>6.3376352705261374E-6</c:v>
                </c:pt>
                <c:pt idx="1723">
                  <c:v>6.7488348124962386E-6</c:v>
                </c:pt>
                <c:pt idx="1724">
                  <c:v>7.1265426090191245E-6</c:v>
                </c:pt>
                <c:pt idx="1725">
                  <c:v>7.4343735089377726E-6</c:v>
                </c:pt>
                <c:pt idx="1726">
                  <c:v>7.6656169481867098E-6</c:v>
                </c:pt>
                <c:pt idx="1727">
                  <c:v>7.8280293921063248E-6</c:v>
                </c:pt>
                <c:pt idx="1728">
                  <c:v>7.9327722110963498E-6</c:v>
                </c:pt>
                <c:pt idx="1729">
                  <c:v>7.9989693672996501E-6</c:v>
                </c:pt>
                <c:pt idx="1730">
                  <c:v>8.0496612272315469E-6</c:v>
                </c:pt>
                <c:pt idx="1731">
                  <c:v>8.0999331997238134E-6</c:v>
                </c:pt>
                <c:pt idx="1732">
                  <c:v>8.1510220440825225E-6</c:v>
                </c:pt>
                <c:pt idx="1733">
                  <c:v>8.1827578967482244E-6</c:v>
                </c:pt>
                <c:pt idx="1734">
                  <c:v>8.1814676973032695E-6</c:v>
                </c:pt>
                <c:pt idx="1735">
                  <c:v>8.1469300505792226E-6</c:v>
                </c:pt>
                <c:pt idx="1736">
                  <c:v>8.0782975474725579E-6</c:v>
                </c:pt>
                <c:pt idx="1737">
                  <c:v>7.9709895982424303E-6</c:v>
                </c:pt>
                <c:pt idx="1738">
                  <c:v>7.8258154404154567E-6</c:v>
                </c:pt>
                <c:pt idx="1739">
                  <c:v>7.6394770493486332E-6</c:v>
                </c:pt>
                <c:pt idx="1740">
                  <c:v>7.3987059833935885E-6</c:v>
                </c:pt>
                <c:pt idx="1741">
                  <c:v>7.0904704647475292E-6</c:v>
                </c:pt>
                <c:pt idx="1742">
                  <c:v>6.7274358240280653E-6</c:v>
                </c:pt>
                <c:pt idx="1743">
                  <c:v>6.3608130546792419E-6</c:v>
                </c:pt>
                <c:pt idx="1744">
                  <c:v>6.0287813722547938E-6</c:v>
                </c:pt>
                <c:pt idx="1745">
                  <c:v>5.7492432484025669E-6</c:v>
                </c:pt>
                <c:pt idx="1746">
                  <c:v>5.5302986926208389E-6</c:v>
                </c:pt>
                <c:pt idx="1747">
                  <c:v>5.3766962496522111E-6</c:v>
                </c:pt>
                <c:pt idx="1748">
                  <c:v>5.2821147056095216E-6</c:v>
                </c:pt>
                <c:pt idx="1749">
                  <c:v>5.2438438782334768E-6</c:v>
                </c:pt>
                <c:pt idx="1750">
                  <c:v>5.2509285237148579E-6</c:v>
                </c:pt>
                <c:pt idx="1751">
                  <c:v>5.3032235900292215E-6</c:v>
                </c:pt>
                <c:pt idx="1752">
                  <c:v>5.3969577249830644E-6</c:v>
                </c:pt>
                <c:pt idx="1753">
                  <c:v>5.4999446512092586E-6</c:v>
                </c:pt>
                <c:pt idx="1754">
                  <c:v>5.5931520183316078E-6</c:v>
                </c:pt>
                <c:pt idx="1755">
                  <c:v>5.6681591754836414E-6</c:v>
                </c:pt>
                <c:pt idx="1756">
                  <c:v>5.7142933486135005E-6</c:v>
                </c:pt>
                <c:pt idx="1757">
                  <c:v>5.7262563221512092E-6</c:v>
                </c:pt>
                <c:pt idx="1758">
                  <c:v>5.7163011737772634E-6</c:v>
                </c:pt>
                <c:pt idx="1759">
                  <c:v>5.6863212138568796E-6</c:v>
                </c:pt>
                <c:pt idx="1760">
                  <c:v>5.660234755234017E-6</c:v>
                </c:pt>
                <c:pt idx="1761">
                  <c:v>5.6480656551175392E-6</c:v>
                </c:pt>
                <c:pt idx="1762">
                  <c:v>5.6423399179368583E-6</c:v>
                </c:pt>
                <c:pt idx="1763">
                  <c:v>5.6449355854495142E-6</c:v>
                </c:pt>
                <c:pt idx="1764">
                  <c:v>5.6631281610822647E-6</c:v>
                </c:pt>
                <c:pt idx="1765">
                  <c:v>5.7097738333884715E-6</c:v>
                </c:pt>
                <c:pt idx="1766">
                  <c:v>5.8047370932367714E-6</c:v>
                </c:pt>
                <c:pt idx="1767">
                  <c:v>5.9580494321905139E-6</c:v>
                </c:pt>
                <c:pt idx="1768">
                  <c:v>6.1624506155197191E-6</c:v>
                </c:pt>
                <c:pt idx="1769">
                  <c:v>6.410237618104473E-6</c:v>
                </c:pt>
                <c:pt idx="1770">
                  <c:v>6.6759118236470274E-6</c:v>
                </c:pt>
                <c:pt idx="1771">
                  <c:v>6.9360893214894674E-6</c:v>
                </c:pt>
                <c:pt idx="1772">
                  <c:v>7.1743792346612805E-6</c:v>
                </c:pt>
                <c:pt idx="1773">
                  <c:v>7.3640461876173143E-6</c:v>
                </c:pt>
                <c:pt idx="1774">
                  <c:v>7.4625365015609411E-6</c:v>
                </c:pt>
                <c:pt idx="1775">
                  <c:v>7.4362973566300371E-6</c:v>
                </c:pt>
                <c:pt idx="1776">
                  <c:v>7.2617997900485637E-6</c:v>
                </c:pt>
                <c:pt idx="1777">
                  <c:v>6.938852943986983E-6</c:v>
                </c:pt>
                <c:pt idx="1778">
                  <c:v>6.4871151827317114E-6</c:v>
                </c:pt>
                <c:pt idx="1779">
                  <c:v>5.93934535738302E-6</c:v>
                </c:pt>
                <c:pt idx="1780">
                  <c:v>5.3315927092311583E-6</c:v>
                </c:pt>
                <c:pt idx="1781">
                  <c:v>4.697196297346966E-6</c:v>
                </c:pt>
                <c:pt idx="1782">
                  <c:v>4.0785876515017184E-6</c:v>
                </c:pt>
                <c:pt idx="1783">
                  <c:v>3.533978433056002E-6</c:v>
                </c:pt>
                <c:pt idx="1784">
                  <c:v>3.127985494807225E-6</c:v>
                </c:pt>
                <c:pt idx="1785">
                  <c:v>2.8878633457353727E-6</c:v>
                </c:pt>
                <c:pt idx="1786">
                  <c:v>2.8186506345989379E-6</c:v>
                </c:pt>
                <c:pt idx="1787">
                  <c:v>2.9034297165758471E-6</c:v>
                </c:pt>
                <c:pt idx="1788">
                  <c:v>3.1051665235197358E-6</c:v>
                </c:pt>
                <c:pt idx="1789">
                  <c:v>3.3784445080585086E-6</c:v>
                </c:pt>
                <c:pt idx="1790">
                  <c:v>3.685985303943768E-6</c:v>
                </c:pt>
                <c:pt idx="1791">
                  <c:v>4.0056264910735791E-6</c:v>
                </c:pt>
                <c:pt idx="1792">
                  <c:v>4.3137780322650189E-6</c:v>
                </c:pt>
                <c:pt idx="1793">
                  <c:v>4.5792919171606243E-6</c:v>
                </c:pt>
                <c:pt idx="1794">
                  <c:v>4.76862296019055E-6</c:v>
                </c:pt>
                <c:pt idx="1795">
                  <c:v>4.8759996182740995E-6</c:v>
                </c:pt>
                <c:pt idx="1796">
                  <c:v>4.902108979872774E-6</c:v>
                </c:pt>
                <c:pt idx="1797">
                  <c:v>4.8569901708135158E-6</c:v>
                </c:pt>
                <c:pt idx="1798">
                  <c:v>4.7655845023520096E-6</c:v>
                </c:pt>
                <c:pt idx="1799">
                  <c:v>4.6571619429413072E-6</c:v>
                </c:pt>
                <c:pt idx="1800">
                  <c:v>4.5537474949918212E-6</c:v>
                </c:pt>
                <c:pt idx="1801">
                  <c:v>4.4567000668056089E-6</c:v>
                </c:pt>
                <c:pt idx="1802">
                  <c:v>4.3614161656660131E-6</c:v>
                </c:pt>
                <c:pt idx="1803">
                  <c:v>4.2717511212939564E-6</c:v>
                </c:pt>
                <c:pt idx="1804">
                  <c:v>4.2099665998702171E-6</c:v>
                </c:pt>
                <c:pt idx="1805">
                  <c:v>4.1926137990258185E-6</c:v>
                </c:pt>
                <c:pt idx="1806">
                  <c:v>4.2386945319219576E-6</c:v>
                </c:pt>
                <c:pt idx="1807">
                  <c:v>4.354354423123437E-6</c:v>
                </c:pt>
                <c:pt idx="1808">
                  <c:v>4.5260807329055093E-6</c:v>
                </c:pt>
                <c:pt idx="1809">
                  <c:v>4.7278709800482786E-6</c:v>
                </c:pt>
                <c:pt idx="1810">
                  <c:v>4.9200343544278408E-6</c:v>
                </c:pt>
                <c:pt idx="1811">
                  <c:v>5.0779425517606313E-6</c:v>
                </c:pt>
                <c:pt idx="1812">
                  <c:v>5.1905563508058224E-6</c:v>
                </c:pt>
                <c:pt idx="1813">
                  <c:v>5.2449661227330184E-6</c:v>
                </c:pt>
                <c:pt idx="1814">
                  <c:v>5.2080083977430476E-6</c:v>
                </c:pt>
                <c:pt idx="1815">
                  <c:v>5.0546044469785747E-6</c:v>
                </c:pt>
                <c:pt idx="1816">
                  <c:v>4.7723179692670376E-6</c:v>
                </c:pt>
                <c:pt idx="1817">
                  <c:v>4.364584406909445E-6</c:v>
                </c:pt>
                <c:pt idx="1818">
                  <c:v>3.8532684416550235E-6</c:v>
                </c:pt>
                <c:pt idx="1819">
                  <c:v>3.2747781276896529E-6</c:v>
                </c:pt>
                <c:pt idx="1820">
                  <c:v>2.6944937494001598E-6</c:v>
                </c:pt>
                <c:pt idx="1821">
                  <c:v>2.1692298883455339E-6</c:v>
                </c:pt>
                <c:pt idx="1822">
                  <c:v>1.7372650062039202E-6</c:v>
                </c:pt>
                <c:pt idx="1823">
                  <c:v>8.6281647382143806E-5</c:v>
                </c:pt>
              </c:numCache>
            </c:numRef>
          </c:yVal>
          <c:smooth val="0"/>
        </c:ser>
        <c:ser>
          <c:idx val="5"/>
          <c:order val="5"/>
          <c:tx>
            <c:strRef>
              <c:f>Isothermal_data!$J$2</c:f>
              <c:strCache>
                <c:ptCount val="1"/>
                <c:pt idx="0">
                  <c:v>reaction rate</c:v>
                </c:pt>
              </c:strCache>
            </c:strRef>
          </c:tx>
          <c:spPr>
            <a:ln w="28575">
              <a:noFill/>
            </a:ln>
          </c:spPr>
          <c:marker>
            <c:spPr>
              <a:noFill/>
              <a:ln>
                <a:solidFill>
                  <a:schemeClr val="accent3">
                    <a:lumMod val="50000"/>
                  </a:schemeClr>
                </a:solidFill>
              </a:ln>
            </c:spPr>
          </c:marker>
          <c:xVal>
            <c:numRef>
              <c:f>Isothermal_data!$S$3:$S$24</c:f>
              <c:numCache>
                <c:formatCode>General</c:formatCode>
                <c:ptCount val="22"/>
                <c:pt idx="0">
                  <c:v>2E-3</c:v>
                </c:pt>
                <c:pt idx="1">
                  <c:v>0.01</c:v>
                </c:pt>
                <c:pt idx="2">
                  <c:v>0.05</c:v>
                </c:pt>
                <c:pt idx="3">
                  <c:v>0.09</c:v>
                </c:pt>
                <c:pt idx="4">
                  <c:v>0.13</c:v>
                </c:pt>
                <c:pt idx="5">
                  <c:v>0.17</c:v>
                </c:pt>
                <c:pt idx="6">
                  <c:v>0.21000000000000002</c:v>
                </c:pt>
                <c:pt idx="7">
                  <c:v>0.25</c:v>
                </c:pt>
                <c:pt idx="8">
                  <c:v>0.28999999999999998</c:v>
                </c:pt>
                <c:pt idx="9">
                  <c:v>0.32999999999999996</c:v>
                </c:pt>
                <c:pt idx="10">
                  <c:v>0.36999999999999994</c:v>
                </c:pt>
                <c:pt idx="11">
                  <c:v>0.40999999999999992</c:v>
                </c:pt>
                <c:pt idx="12">
                  <c:v>0.4499999999999999</c:v>
                </c:pt>
                <c:pt idx="13">
                  <c:v>0.48999999999999988</c:v>
                </c:pt>
                <c:pt idx="14">
                  <c:v>0.52999999999999992</c:v>
                </c:pt>
                <c:pt idx="15">
                  <c:v>0.56999999999999995</c:v>
                </c:pt>
                <c:pt idx="16">
                  <c:v>0.61</c:v>
                </c:pt>
                <c:pt idx="17">
                  <c:v>0.65</c:v>
                </c:pt>
                <c:pt idx="18">
                  <c:v>0.69000000000000006</c:v>
                </c:pt>
                <c:pt idx="19">
                  <c:v>0.73000000000000009</c:v>
                </c:pt>
                <c:pt idx="20">
                  <c:v>0.77000000000000013</c:v>
                </c:pt>
                <c:pt idx="21">
                  <c:v>0.81000000000000016</c:v>
                </c:pt>
              </c:numCache>
            </c:numRef>
          </c:xVal>
          <c:yVal>
            <c:numRef>
              <c:f>Isothermal_data!$T$3:$T$24</c:f>
              <c:numCache>
                <c:formatCode>General</c:formatCode>
                <c:ptCount val="22"/>
                <c:pt idx="0">
                  <c:v>3.1222835042800341E-4</c:v>
                </c:pt>
                <c:pt idx="1">
                  <c:v>3.0902585128420761E-4</c:v>
                </c:pt>
                <c:pt idx="2">
                  <c:v>2.9449600469181339E-4</c:v>
                </c:pt>
                <c:pt idx="3">
                  <c:v>2.8686235019169593E-4</c:v>
                </c:pt>
                <c:pt idx="4">
                  <c:v>2.8067614099115256E-4</c:v>
                </c:pt>
                <c:pt idx="5">
                  <c:v>2.7470508642872744E-4</c:v>
                </c:pt>
                <c:pt idx="6">
                  <c:v>2.6311773677675549E-4</c:v>
                </c:pt>
                <c:pt idx="7">
                  <c:v>2.591566590271514E-4</c:v>
                </c:pt>
                <c:pt idx="8">
                  <c:v>2.45973659145423E-4</c:v>
                </c:pt>
                <c:pt idx="9">
                  <c:v>2.3117332238851312E-4</c:v>
                </c:pt>
                <c:pt idx="10">
                  <c:v>2.1648752285877013E-4</c:v>
                </c:pt>
                <c:pt idx="11">
                  <c:v>2.0409621821048624E-4</c:v>
                </c:pt>
                <c:pt idx="12">
                  <c:v>1.9081369159687465E-4</c:v>
                </c:pt>
                <c:pt idx="13">
                  <c:v>1.7477033274275006E-4</c:v>
                </c:pt>
                <c:pt idx="14">
                  <c:v>1.5511329534289008E-4</c:v>
                </c:pt>
                <c:pt idx="15">
                  <c:v>1.3721105178151027E-4</c:v>
                </c:pt>
                <c:pt idx="16">
                  <c:v>1.2230902732169474E-4</c:v>
                </c:pt>
                <c:pt idx="17">
                  <c:v>1.0706855019137008E-4</c:v>
                </c:pt>
                <c:pt idx="18">
                  <c:v>9.1644396798001702E-5</c:v>
                </c:pt>
                <c:pt idx="19">
                  <c:v>7.8391138445818126E-5</c:v>
                </c:pt>
                <c:pt idx="20">
                  <c:v>6.4312080581590395E-5</c:v>
                </c:pt>
                <c:pt idx="21">
                  <c:v>5.2766202855306801E-5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Isothermal_data!$E$2</c:f>
              <c:strCache>
                <c:ptCount val="1"/>
                <c:pt idx="0">
                  <c:v>reaction rate</c:v>
                </c:pt>
              </c:strCache>
            </c:strRef>
          </c:tx>
          <c:spPr>
            <a:ln w="285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Isothermal_data!$X$3:$X$2941</c:f>
              <c:numCache>
                <c:formatCode>General</c:formatCode>
                <c:ptCount val="2939"/>
                <c:pt idx="0">
                  <c:v>2.4928075268183781E-3</c:v>
                </c:pt>
                <c:pt idx="1">
                  <c:v>5.9705653954969613E-3</c:v>
                </c:pt>
                <c:pt idx="2">
                  <c:v>1.0305979606271359E-2</c:v>
                </c:pt>
                <c:pt idx="3">
                  <c:v>1.5364947542143173E-2</c:v>
                </c:pt>
                <c:pt idx="4">
                  <c:v>2.1010264646940887E-2</c:v>
                </c:pt>
                <c:pt idx="5">
                  <c:v>2.7103596899681746E-2</c:v>
                </c:pt>
                <c:pt idx="6">
                  <c:v>3.3511636508310863E-2</c:v>
                </c:pt>
                <c:pt idx="7">
                  <c:v>4.0123421843687355E-2</c:v>
                </c:pt>
                <c:pt idx="8">
                  <c:v>4.6860146764116546E-2</c:v>
                </c:pt>
                <c:pt idx="9">
                  <c:v>5.3669763055522748E-2</c:v>
                </c:pt>
                <c:pt idx="10">
                  <c:v>6.0517697159023963E-2</c:v>
                </c:pt>
                <c:pt idx="11">
                  <c:v>6.738009990569388E-2</c:v>
                </c:pt>
                <c:pt idx="12">
                  <c:v>7.423987681244841E-2</c:v>
                </c:pt>
                <c:pt idx="13">
                  <c:v>8.1084561770600097E-2</c:v>
                </c:pt>
                <c:pt idx="14">
                  <c:v>8.7905304727101202E-2</c:v>
                </c:pt>
                <c:pt idx="15">
                  <c:v>9.4696137863963248E-2</c:v>
                </c:pt>
                <c:pt idx="16">
                  <c:v>0.10145327272191454</c:v>
                </c:pt>
                <c:pt idx="17">
                  <c:v>0.10817393758104442</c:v>
                </c:pt>
                <c:pt idx="18">
                  <c:v>0.11485533419780744</c:v>
                </c:pt>
                <c:pt idx="19">
                  <c:v>0.12149461128138622</c:v>
                </c:pt>
                <c:pt idx="20">
                  <c:v>0.12808943475185666</c:v>
                </c:pt>
                <c:pt idx="21">
                  <c:v>0.13463822645290591</c:v>
                </c:pt>
                <c:pt idx="22">
                  <c:v>0.14113999174820224</c:v>
                </c:pt>
                <c:pt idx="23">
                  <c:v>0.14759400565837563</c:v>
                </c:pt>
                <c:pt idx="24">
                  <c:v>0.15399961835435569</c:v>
                </c:pt>
                <c:pt idx="25">
                  <c:v>0.16035621095131439</c:v>
                </c:pt>
                <c:pt idx="26">
                  <c:v>0.16666312477896977</c:v>
                </c:pt>
                <c:pt idx="27">
                  <c:v>0.17291965254037481</c:v>
                </c:pt>
                <c:pt idx="28">
                  <c:v>0.17912502947070613</c:v>
                </c:pt>
                <c:pt idx="29">
                  <c:v>0.18527840239302121</c:v>
                </c:pt>
                <c:pt idx="30">
                  <c:v>0.19137895349522571</c:v>
                </c:pt>
                <c:pt idx="31">
                  <c:v>0.19742606831309681</c:v>
                </c:pt>
                <c:pt idx="32">
                  <c:v>0.2034194108805846</c:v>
                </c:pt>
                <c:pt idx="33">
                  <c:v>0.20935896351526578</c:v>
                </c:pt>
                <c:pt idx="34">
                  <c:v>0.2152448057880465</c:v>
                </c:pt>
                <c:pt idx="35">
                  <c:v>0.22107707915831654</c:v>
                </c:pt>
                <c:pt idx="36">
                  <c:v>0.22685590740304135</c:v>
                </c:pt>
                <c:pt idx="37">
                  <c:v>0.23258133914888585</c:v>
                </c:pt>
                <c:pt idx="38">
                  <c:v>0.23825332134857941</c:v>
                </c:pt>
                <c:pt idx="39">
                  <c:v>0.24387180979606252</c:v>
                </c:pt>
                <c:pt idx="40">
                  <c:v>0.24943680891194139</c:v>
                </c:pt>
                <c:pt idx="41">
                  <c:v>0.25494841594954609</c:v>
                </c:pt>
                <c:pt idx="42">
                  <c:v>0.26040685635977823</c:v>
                </c:pt>
                <c:pt idx="43">
                  <c:v>0.26581241748202283</c:v>
                </c:pt>
                <c:pt idx="44">
                  <c:v>0.27116544854414698</c:v>
                </c:pt>
                <c:pt idx="45">
                  <c:v>0.2764662324649298</c:v>
                </c:pt>
                <c:pt idx="46">
                  <c:v>0.28171499469527295</c:v>
                </c:pt>
                <c:pt idx="47">
                  <c:v>0.28691196510668387</c:v>
                </c:pt>
                <c:pt idx="48">
                  <c:v>0.29205746640339503</c:v>
                </c:pt>
                <c:pt idx="49">
                  <c:v>0.29715182128963802</c:v>
                </c:pt>
                <c:pt idx="50">
                  <c:v>0.30219536573146288</c:v>
                </c:pt>
                <c:pt idx="51">
                  <c:v>0.30718847990097842</c:v>
                </c:pt>
                <c:pt idx="52">
                  <c:v>0.31213157005186831</c:v>
                </c:pt>
                <c:pt idx="53">
                  <c:v>0.31702505614169513</c:v>
                </c:pt>
                <c:pt idx="54">
                  <c:v>0.32186936785335363</c:v>
                </c:pt>
                <c:pt idx="55">
                  <c:v>0.32666502593422131</c:v>
                </c:pt>
                <c:pt idx="56">
                  <c:v>0.33141260550512786</c:v>
                </c:pt>
                <c:pt idx="57">
                  <c:v>0.33611270069550853</c:v>
                </c:pt>
                <c:pt idx="58">
                  <c:v>0.34076587557467869</c:v>
                </c:pt>
                <c:pt idx="59">
                  <c:v>0.34537267829777185</c:v>
                </c:pt>
                <c:pt idx="60">
                  <c:v>0.34993361148768115</c:v>
                </c:pt>
                <c:pt idx="61">
                  <c:v>0.35444915168572433</c:v>
                </c:pt>
                <c:pt idx="62">
                  <c:v>0.35891977631734046</c:v>
                </c:pt>
                <c:pt idx="63">
                  <c:v>0.36334595573499934</c:v>
                </c:pt>
                <c:pt idx="64">
                  <c:v>0.36772816338559455</c:v>
                </c:pt>
                <c:pt idx="65">
                  <c:v>0.3720668240893551</c:v>
                </c:pt>
                <c:pt idx="66">
                  <c:v>0.37636232685960158</c:v>
                </c:pt>
                <c:pt idx="67">
                  <c:v>0.38061505849935157</c:v>
                </c:pt>
                <c:pt idx="68">
                  <c:v>0.38482543012495574</c:v>
                </c:pt>
                <c:pt idx="69">
                  <c:v>0.38899389882706575</c:v>
                </c:pt>
                <c:pt idx="70">
                  <c:v>0.39312099286808905</c:v>
                </c:pt>
                <c:pt idx="71">
                  <c:v>0.39720727366497699</c:v>
                </c:pt>
                <c:pt idx="72">
                  <c:v>0.40125329511965091</c:v>
                </c:pt>
                <c:pt idx="73">
                  <c:v>0.40525965755039478</c:v>
                </c:pt>
                <c:pt idx="74">
                  <c:v>0.40922694624543182</c:v>
                </c:pt>
                <c:pt idx="75">
                  <c:v>0.41315579732995389</c:v>
                </c:pt>
                <c:pt idx="76">
                  <c:v>0.41704683234115281</c:v>
                </c:pt>
                <c:pt idx="77">
                  <c:v>0.42090062065307071</c:v>
                </c:pt>
                <c:pt idx="78">
                  <c:v>0.42471770290581151</c:v>
                </c:pt>
                <c:pt idx="79">
                  <c:v>0.42849858570081323</c:v>
                </c:pt>
                <c:pt idx="80">
                  <c:v>0.43224368236472932</c:v>
                </c:pt>
                <c:pt idx="81">
                  <c:v>0.43595337439585041</c:v>
                </c:pt>
                <c:pt idx="82">
                  <c:v>0.43962803975598236</c:v>
                </c:pt>
                <c:pt idx="83">
                  <c:v>0.44326802546268995</c:v>
                </c:pt>
                <c:pt idx="84">
                  <c:v>0.44687372318165725</c:v>
                </c:pt>
                <c:pt idx="85">
                  <c:v>0.45044545871154057</c:v>
                </c:pt>
                <c:pt idx="86">
                  <c:v>0.45398355873511714</c:v>
                </c:pt>
                <c:pt idx="87">
                  <c:v>0.45748837999528447</c:v>
                </c:pt>
                <c:pt idx="88">
                  <c:v>0.46096026155251663</c:v>
                </c:pt>
                <c:pt idx="89">
                  <c:v>0.46439954865613553</c:v>
                </c:pt>
                <c:pt idx="90">
                  <c:v>0.46780666435812779</c:v>
                </c:pt>
                <c:pt idx="91">
                  <c:v>0.47118202950017668</c:v>
                </c:pt>
                <c:pt idx="92">
                  <c:v>0.47452606625014715</c:v>
                </c:pt>
                <c:pt idx="93">
                  <c:v>0.47783920163857113</c:v>
                </c:pt>
                <c:pt idx="94">
                  <c:v>0.48112181627961786</c:v>
                </c:pt>
                <c:pt idx="95">
                  <c:v>0.48437431200636555</c:v>
                </c:pt>
                <c:pt idx="96">
                  <c:v>0.48759711761758806</c:v>
                </c:pt>
                <c:pt idx="97">
                  <c:v>0.4907906552811504</c:v>
                </c:pt>
                <c:pt idx="98">
                  <c:v>0.49395538474006823</c:v>
                </c:pt>
                <c:pt idx="99">
                  <c:v>0.49709177369444751</c:v>
                </c:pt>
                <c:pt idx="100">
                  <c:v>0.50020023502888111</c:v>
                </c:pt>
                <c:pt idx="101">
                  <c:v>0.5032811842803252</c:v>
                </c:pt>
                <c:pt idx="102">
                  <c:v>0.50633501488270638</c:v>
                </c:pt>
                <c:pt idx="103">
                  <c:v>0.50936210258752779</c:v>
                </c:pt>
                <c:pt idx="104">
                  <c:v>0.51236281518920168</c:v>
                </c:pt>
                <c:pt idx="105">
                  <c:v>0.51533748776965671</c:v>
                </c:pt>
                <c:pt idx="106">
                  <c:v>0.51828641385712582</c:v>
                </c:pt>
                <c:pt idx="107">
                  <c:v>0.52120988874808416</c:v>
                </c:pt>
                <c:pt idx="108">
                  <c:v>0.52410819005658349</c:v>
                </c:pt>
                <c:pt idx="109">
                  <c:v>0.52698158125073646</c:v>
                </c:pt>
                <c:pt idx="110">
                  <c:v>0.52983038238241165</c:v>
                </c:pt>
                <c:pt idx="111">
                  <c:v>0.53265496213014252</c:v>
                </c:pt>
                <c:pt idx="112">
                  <c:v>0.53545570950724963</c:v>
                </c:pt>
                <c:pt idx="113">
                  <c:v>0.53823301264293277</c:v>
                </c:pt>
                <c:pt idx="114">
                  <c:v>0.54098725347754306</c:v>
                </c:pt>
                <c:pt idx="115">
                  <c:v>0.54371878786985728</c:v>
                </c:pt>
                <c:pt idx="116">
                  <c:v>0.54642796239537894</c:v>
                </c:pt>
                <c:pt idx="117">
                  <c:v>0.54911509091712818</c:v>
                </c:pt>
                <c:pt idx="118">
                  <c:v>0.55178044043970276</c:v>
                </c:pt>
                <c:pt idx="119">
                  <c:v>0.55442426780030618</c:v>
                </c:pt>
                <c:pt idx="120">
                  <c:v>0.5570468232052338</c:v>
                </c:pt>
                <c:pt idx="121">
                  <c:v>0.55964831619120581</c:v>
                </c:pt>
                <c:pt idx="122">
                  <c:v>0.56222893949664021</c:v>
                </c:pt>
                <c:pt idx="123">
                  <c:v>0.56478883546504755</c:v>
                </c:pt>
                <c:pt idx="124">
                  <c:v>0.56732813140987837</c:v>
                </c:pt>
                <c:pt idx="125">
                  <c:v>0.56984696481197672</c:v>
                </c:pt>
                <c:pt idx="126">
                  <c:v>0.57234546740539882</c:v>
                </c:pt>
                <c:pt idx="127">
                  <c:v>0.57482376871389806</c:v>
                </c:pt>
                <c:pt idx="128">
                  <c:v>0.57728204335140842</c:v>
                </c:pt>
                <c:pt idx="129">
                  <c:v>0.5797204800778023</c:v>
                </c:pt>
                <c:pt idx="130">
                  <c:v>0.58213922830956</c:v>
                </c:pt>
                <c:pt idx="131">
                  <c:v>0.58453842066485884</c:v>
                </c:pt>
                <c:pt idx="132">
                  <c:v>0.58691821142284539</c:v>
                </c:pt>
                <c:pt idx="133">
                  <c:v>0.5892787849227864</c:v>
                </c:pt>
                <c:pt idx="134">
                  <c:v>0.59162033788164525</c:v>
                </c:pt>
                <c:pt idx="135">
                  <c:v>0.59394308956147546</c:v>
                </c:pt>
                <c:pt idx="136">
                  <c:v>0.59624725259342182</c:v>
                </c:pt>
                <c:pt idx="137">
                  <c:v>0.5985330453554164</c:v>
                </c:pt>
                <c:pt idx="138">
                  <c:v>0.60080066102793794</c:v>
                </c:pt>
                <c:pt idx="139">
                  <c:v>0.60305028085582901</c:v>
                </c:pt>
                <c:pt idx="140">
                  <c:v>0.60528206353884206</c:v>
                </c:pt>
                <c:pt idx="141">
                  <c:v>0.60749616026169961</c:v>
                </c:pt>
                <c:pt idx="142">
                  <c:v>0.6096926934751854</c:v>
                </c:pt>
                <c:pt idx="143">
                  <c:v>0.61187179491335597</c:v>
                </c:pt>
                <c:pt idx="144">
                  <c:v>0.61403361664505451</c:v>
                </c:pt>
                <c:pt idx="145">
                  <c:v>0.61617830455027678</c:v>
                </c:pt>
                <c:pt idx="146">
                  <c:v>0.61830604871507699</c:v>
                </c:pt>
                <c:pt idx="147">
                  <c:v>0.62041707370623578</c:v>
                </c:pt>
                <c:pt idx="148">
                  <c:v>0.6225116385712598</c:v>
                </c:pt>
                <c:pt idx="149">
                  <c:v>0.62459001561947392</c:v>
                </c:pt>
                <c:pt idx="150">
                  <c:v>0.62665254037486706</c:v>
                </c:pt>
                <c:pt idx="151">
                  <c:v>0.62869951874336882</c:v>
                </c:pt>
                <c:pt idx="152">
                  <c:v>0.63073123496993966</c:v>
                </c:pt>
                <c:pt idx="153">
                  <c:v>0.63274792378875355</c:v>
                </c:pt>
                <c:pt idx="154">
                  <c:v>0.63474973152186687</c:v>
                </c:pt>
                <c:pt idx="155">
                  <c:v>0.63673677664151795</c:v>
                </c:pt>
                <c:pt idx="156">
                  <c:v>0.63870911396322028</c:v>
                </c:pt>
                <c:pt idx="157">
                  <c:v>0.64066678106212394</c:v>
                </c:pt>
                <c:pt idx="158">
                  <c:v>0.64260981507131865</c:v>
                </c:pt>
                <c:pt idx="159">
                  <c:v>0.6445382814157723</c:v>
                </c:pt>
                <c:pt idx="160">
                  <c:v>0.64645223004833163</c:v>
                </c:pt>
                <c:pt idx="161">
                  <c:v>0.64835178297771978</c:v>
                </c:pt>
                <c:pt idx="162">
                  <c:v>0.6502370670753268</c:v>
                </c:pt>
                <c:pt idx="163">
                  <c:v>0.65210821672757235</c:v>
                </c:pt>
                <c:pt idx="164">
                  <c:v>0.65396544368148035</c:v>
                </c:pt>
                <c:pt idx="165">
                  <c:v>0.6558089848815275</c:v>
                </c:pt>
                <c:pt idx="166">
                  <c:v>0.65763912899328036</c:v>
                </c:pt>
                <c:pt idx="167">
                  <c:v>0.65945613241188228</c:v>
                </c:pt>
                <c:pt idx="168">
                  <c:v>0.66126022279853791</c:v>
                </c:pt>
                <c:pt idx="169">
                  <c:v>0.66305158360839289</c:v>
                </c:pt>
                <c:pt idx="170">
                  <c:v>0.66483036646823035</c:v>
                </c:pt>
                <c:pt idx="171">
                  <c:v>0.66659666642107718</c:v>
                </c:pt>
                <c:pt idx="172">
                  <c:v>0.66835057983614277</c:v>
                </c:pt>
                <c:pt idx="173">
                  <c:v>0.67009221103972627</c:v>
                </c:pt>
                <c:pt idx="174">
                  <c:v>0.67182163385594706</c:v>
                </c:pt>
                <c:pt idx="175">
                  <c:v>0.6735389154780147</c:v>
                </c:pt>
                <c:pt idx="176">
                  <c:v>0.67524409348107972</c:v>
                </c:pt>
                <c:pt idx="177">
                  <c:v>0.67693725804550275</c:v>
                </c:pt>
                <c:pt idx="178">
                  <c:v>0.67861852410703749</c:v>
                </c:pt>
                <c:pt idx="179">
                  <c:v>0.68028799333962031</c:v>
                </c:pt>
                <c:pt idx="180">
                  <c:v>0.68194573735706709</c:v>
                </c:pt>
                <c:pt idx="181">
                  <c:v>0.683591854296829</c:v>
                </c:pt>
                <c:pt idx="182">
                  <c:v>0.68522647589296248</c:v>
                </c:pt>
                <c:pt idx="183">
                  <c:v>0.6868497780855829</c:v>
                </c:pt>
                <c:pt idx="184">
                  <c:v>0.68846193106801834</c:v>
                </c:pt>
                <c:pt idx="185">
                  <c:v>0.69006307674171874</c:v>
                </c:pt>
                <c:pt idx="186">
                  <c:v>0.69165335258752803</c:v>
                </c:pt>
                <c:pt idx="187">
                  <c:v>0.69323284524932227</c:v>
                </c:pt>
                <c:pt idx="188">
                  <c:v>0.69480160025934223</c:v>
                </c:pt>
                <c:pt idx="189">
                  <c:v>0.69635971796534257</c:v>
                </c:pt>
                <c:pt idx="190">
                  <c:v>0.69790735353059075</c:v>
                </c:pt>
                <c:pt idx="191">
                  <c:v>0.69944463603677964</c:v>
                </c:pt>
                <c:pt idx="192">
                  <c:v>0.70097165478014878</c:v>
                </c:pt>
                <c:pt idx="193">
                  <c:v>0.70248843761051527</c:v>
                </c:pt>
                <c:pt idx="194">
                  <c:v>0.70399500574678786</c:v>
                </c:pt>
                <c:pt idx="195">
                  <c:v>0.70549141046799491</c:v>
                </c:pt>
                <c:pt idx="196">
                  <c:v>0.70697772029352834</c:v>
                </c:pt>
                <c:pt idx="197">
                  <c:v>0.70845403247671823</c:v>
                </c:pt>
                <c:pt idx="198">
                  <c:v>0.70992049599198404</c:v>
                </c:pt>
                <c:pt idx="199">
                  <c:v>0.71137719792526233</c:v>
                </c:pt>
                <c:pt idx="200">
                  <c:v>0.71282421784745975</c:v>
                </c:pt>
                <c:pt idx="201">
                  <c:v>0.7142616609689969</c:v>
                </c:pt>
                <c:pt idx="202">
                  <c:v>0.71568962896381005</c:v>
                </c:pt>
                <c:pt idx="203">
                  <c:v>0.71710821908522926</c:v>
                </c:pt>
                <c:pt idx="204">
                  <c:v>0.7185175484793116</c:v>
                </c:pt>
                <c:pt idx="205">
                  <c:v>0.71991773473417431</c:v>
                </c:pt>
                <c:pt idx="206">
                  <c:v>0.72130886449369336</c:v>
                </c:pt>
                <c:pt idx="207">
                  <c:v>0.72269104650477434</c:v>
                </c:pt>
                <c:pt idx="208">
                  <c:v>0.72406435326535423</c:v>
                </c:pt>
                <c:pt idx="209">
                  <c:v>0.72542890059530829</c:v>
                </c:pt>
                <c:pt idx="210">
                  <c:v>0.72678478530590596</c:v>
                </c:pt>
                <c:pt idx="211">
                  <c:v>0.72813208519981132</c:v>
                </c:pt>
                <c:pt idx="212">
                  <c:v>0.7294708838264764</c:v>
                </c:pt>
                <c:pt idx="213">
                  <c:v>0.73080130010020028</c:v>
                </c:pt>
                <c:pt idx="214">
                  <c:v>0.73212344984085809</c:v>
                </c:pt>
                <c:pt idx="215">
                  <c:v>0.73343742190262862</c:v>
                </c:pt>
                <c:pt idx="216">
                  <c:v>0.73474331574914531</c:v>
                </c:pt>
                <c:pt idx="217">
                  <c:v>0.73604118442767874</c:v>
                </c:pt>
                <c:pt idx="218">
                  <c:v>0.737331103972651</c:v>
                </c:pt>
                <c:pt idx="219">
                  <c:v>0.73861314201933259</c:v>
                </c:pt>
                <c:pt idx="220">
                  <c:v>0.73988739670517489</c:v>
                </c:pt>
                <c:pt idx="221">
                  <c:v>0.74115399622774947</c:v>
                </c:pt>
                <c:pt idx="222">
                  <c:v>0.74241305110220412</c:v>
                </c:pt>
                <c:pt idx="223">
                  <c:v>0.7436646395732639</c:v>
                </c:pt>
                <c:pt idx="224">
                  <c:v>0.74490877667098876</c:v>
                </c:pt>
                <c:pt idx="225">
                  <c:v>0.74614547212071169</c:v>
                </c:pt>
                <c:pt idx="226">
                  <c:v>0.74737475333018955</c:v>
                </c:pt>
                <c:pt idx="227">
                  <c:v>0.74859666981020845</c:v>
                </c:pt>
                <c:pt idx="228">
                  <c:v>0.74981128698573585</c:v>
                </c:pt>
                <c:pt idx="229">
                  <c:v>0.7510186534834371</c:v>
                </c:pt>
                <c:pt idx="230">
                  <c:v>0.75221879494282651</c:v>
                </c:pt>
                <c:pt idx="231">
                  <c:v>0.75341169147117726</c:v>
                </c:pt>
                <c:pt idx="232">
                  <c:v>0.75459731963927823</c:v>
                </c:pt>
                <c:pt idx="233">
                  <c:v>0.75577567635270504</c:v>
                </c:pt>
                <c:pt idx="234">
                  <c:v>0.75694682703642535</c:v>
                </c:pt>
                <c:pt idx="235">
                  <c:v>0.75811098800058907</c:v>
                </c:pt>
                <c:pt idx="236">
                  <c:v>0.75926802678403826</c:v>
                </c:pt>
                <c:pt idx="237">
                  <c:v>0.76041804910379551</c:v>
                </c:pt>
                <c:pt idx="238">
                  <c:v>0.76156143777403296</c:v>
                </c:pt>
                <c:pt idx="239">
                  <c:v>0.76269778012866873</c:v>
                </c:pt>
                <c:pt idx="240">
                  <c:v>0.76382755816060022</c:v>
                </c:pt>
                <c:pt idx="241">
                  <c:v>0.76495047075048583</c:v>
                </c:pt>
                <c:pt idx="242">
                  <c:v>0.76606659306555724</c:v>
                </c:pt>
                <c:pt idx="243">
                  <c:v>0.76717638309747394</c:v>
                </c:pt>
                <c:pt idx="244">
                  <c:v>0.76827950350055951</c:v>
                </c:pt>
                <c:pt idx="245">
                  <c:v>0.76937647956701605</c:v>
                </c:pt>
                <c:pt idx="246">
                  <c:v>0.77046703243746273</c:v>
                </c:pt>
                <c:pt idx="247">
                  <c:v>0.77155118193929006</c:v>
                </c:pt>
                <c:pt idx="248">
                  <c:v>0.77262929869928054</c:v>
                </c:pt>
                <c:pt idx="249">
                  <c:v>0.77370098157096512</c:v>
                </c:pt>
                <c:pt idx="250">
                  <c:v>0.77476673840712273</c:v>
                </c:pt>
                <c:pt idx="251">
                  <c:v>0.77582638151687155</c:v>
                </c:pt>
                <c:pt idx="252">
                  <c:v>0.77688000492508513</c:v>
                </c:pt>
                <c:pt idx="253">
                  <c:v>0.77792793300106056</c:v>
                </c:pt>
                <c:pt idx="254">
                  <c:v>0.77896970639198948</c:v>
                </c:pt>
                <c:pt idx="255">
                  <c:v>0.7800056719963453</c:v>
                </c:pt>
                <c:pt idx="256">
                  <c:v>0.7810354486083928</c:v>
                </c:pt>
                <c:pt idx="257">
                  <c:v>0.78205901755447615</c:v>
                </c:pt>
                <c:pt idx="258">
                  <c:v>0.78307673130435829</c:v>
                </c:pt>
                <c:pt idx="259">
                  <c:v>0.78408832028033959</c:v>
                </c:pt>
                <c:pt idx="260">
                  <c:v>0.78509428880889964</c:v>
                </c:pt>
                <c:pt idx="261">
                  <c:v>0.78609435828608931</c:v>
                </c:pt>
                <c:pt idx="262">
                  <c:v>0.78708855886787643</c:v>
                </c:pt>
                <c:pt idx="263">
                  <c:v>0.78807721788833951</c:v>
                </c:pt>
                <c:pt idx="264">
                  <c:v>0.78906000790553266</c:v>
                </c:pt>
                <c:pt idx="265">
                  <c:v>0.79003743043466457</c:v>
                </c:pt>
                <c:pt idx="266">
                  <c:v>0.79100933052897071</c:v>
                </c:pt>
                <c:pt idx="267">
                  <c:v>0.79197582030790803</c:v>
                </c:pt>
                <c:pt idx="268">
                  <c:v>0.79293721569811937</c:v>
                </c:pt>
                <c:pt idx="269">
                  <c:v>0.79389306729189513</c:v>
                </c:pt>
                <c:pt idx="270">
                  <c:v>0.79484371321342062</c:v>
                </c:pt>
                <c:pt idx="271">
                  <c:v>0.79578888433507566</c:v>
                </c:pt>
                <c:pt idx="272">
                  <c:v>0.79672859875044022</c:v>
                </c:pt>
                <c:pt idx="273">
                  <c:v>0.79766314542575267</c:v>
                </c:pt>
                <c:pt idx="274">
                  <c:v>0.79859212918612787</c:v>
                </c:pt>
                <c:pt idx="275">
                  <c:v>0.79951587524122925</c:v>
                </c:pt>
                <c:pt idx="276">
                  <c:v>0.80043406727235034</c:v>
                </c:pt>
                <c:pt idx="277">
                  <c:v>0.80134667419302996</c:v>
                </c:pt>
                <c:pt idx="278">
                  <c:v>0.80225400976014072</c:v>
                </c:pt>
                <c:pt idx="279">
                  <c:v>0.80315581910455003</c:v>
                </c:pt>
                <c:pt idx="280">
                  <c:v>0.80405256542175363</c:v>
                </c:pt>
                <c:pt idx="281">
                  <c:v>0.80494403338709597</c:v>
                </c:pt>
                <c:pt idx="282">
                  <c:v>0.80583028640682663</c:v>
                </c:pt>
                <c:pt idx="283">
                  <c:v>0.80671171224541849</c:v>
                </c:pt>
                <c:pt idx="284">
                  <c:v>0.8075881364119899</c:v>
                </c:pt>
                <c:pt idx="285">
                  <c:v>0.80846010501000953</c:v>
                </c:pt>
                <c:pt idx="286">
                  <c:v>0.80932751983966889</c:v>
                </c:pt>
                <c:pt idx="287">
                  <c:v>0.81019052155986526</c:v>
                </c:pt>
                <c:pt idx="288">
                  <c:v>0.81104944780108579</c:v>
                </c:pt>
                <c:pt idx="289">
                  <c:v>0.81190397686279747</c:v>
                </c:pt>
                <c:pt idx="290">
                  <c:v>0.81275446089185122</c:v>
                </c:pt>
                <c:pt idx="291">
                  <c:v>0.81360064514270591</c:v>
                </c:pt>
                <c:pt idx="292">
                  <c:v>0.81444254774114988</c:v>
                </c:pt>
                <c:pt idx="293">
                  <c:v>0.81528042059821404</c:v>
                </c:pt>
                <c:pt idx="294">
                  <c:v>0.81611386534572217</c:v>
                </c:pt>
                <c:pt idx="295">
                  <c:v>0.81694314112130872</c:v>
                </c:pt>
                <c:pt idx="296">
                  <c:v>0.81776793388330327</c:v>
                </c:pt>
                <c:pt idx="297">
                  <c:v>0.81858819876302891</c:v>
                </c:pt>
                <c:pt idx="298">
                  <c:v>0.81940416868735688</c:v>
                </c:pt>
                <c:pt idx="299">
                  <c:v>0.82021552857237101</c:v>
                </c:pt>
                <c:pt idx="300">
                  <c:v>0.82102264212075748</c:v>
                </c:pt>
                <c:pt idx="301">
                  <c:v>0.82182541650776686</c:v>
                </c:pt>
                <c:pt idx="302">
                  <c:v>0.82262403089450065</c:v>
                </c:pt>
                <c:pt idx="303">
                  <c:v>0.82341885976529072</c:v>
                </c:pt>
                <c:pt idx="304">
                  <c:v>0.82420969930480803</c:v>
                </c:pt>
                <c:pt idx="305">
                  <c:v>0.82499697326776045</c:v>
                </c:pt>
                <c:pt idx="306">
                  <c:v>0.82578053415423924</c:v>
                </c:pt>
                <c:pt idx="307">
                  <c:v>0.8265604593809589</c:v>
                </c:pt>
                <c:pt idx="308">
                  <c:v>0.82733704767094762</c:v>
                </c:pt>
                <c:pt idx="309">
                  <c:v>0.82811002117336419</c:v>
                </c:pt>
                <c:pt idx="310">
                  <c:v>0.82887964794857494</c:v>
                </c:pt>
                <c:pt idx="311">
                  <c:v>0.82964548751005074</c:v>
                </c:pt>
                <c:pt idx="312">
                  <c:v>0.83040725704633211</c:v>
                </c:pt>
                <c:pt idx="313">
                  <c:v>0.83116497228039588</c:v>
                </c:pt>
                <c:pt idx="314">
                  <c:v>0.83191820718749532</c:v>
                </c:pt>
                <c:pt idx="315">
                  <c:v>0.83266716737603719</c:v>
                </c:pt>
                <c:pt idx="316">
                  <c:v>0.83341158282458128</c:v>
                </c:pt>
                <c:pt idx="317">
                  <c:v>0.83415144116660656</c:v>
                </c:pt>
                <c:pt idx="318">
                  <c:v>0.8348869416514203</c:v>
                </c:pt>
                <c:pt idx="319">
                  <c:v>0.83561780027462262</c:v>
                </c:pt>
                <c:pt idx="320">
                  <c:v>0.83634437563619868</c:v>
                </c:pt>
                <c:pt idx="321">
                  <c:v>0.83706664004737397</c:v>
                </c:pt>
                <c:pt idx="322">
                  <c:v>0.83778482588399139</c:v>
                </c:pt>
                <c:pt idx="323">
                  <c:v>0.83849934915930524</c:v>
                </c:pt>
                <c:pt idx="324">
                  <c:v>0.83921011057929673</c:v>
                </c:pt>
                <c:pt idx="325">
                  <c:v>0.83991756269784268</c:v>
                </c:pt>
                <c:pt idx="326">
                  <c:v>0.84062160992464918</c:v>
                </c:pt>
                <c:pt idx="327">
                  <c:v>0.8413223435399062</c:v>
                </c:pt>
                <c:pt idx="328">
                  <c:v>0.84202006563921961</c:v>
                </c:pt>
                <c:pt idx="329">
                  <c:v>0.84271459718996367</c:v>
                </c:pt>
                <c:pt idx="330">
                  <c:v>0.843406329741897</c:v>
                </c:pt>
                <c:pt idx="331">
                  <c:v>0.84409511208599686</c:v>
                </c:pt>
                <c:pt idx="332">
                  <c:v>0.84478093441108693</c:v>
                </c:pt>
                <c:pt idx="333">
                  <c:v>0.84546396413007485</c:v>
                </c:pt>
                <c:pt idx="334">
                  <c:v>0.84614386241895845</c:v>
                </c:pt>
                <c:pt idx="335">
                  <c:v>0.84682083631905714</c:v>
                </c:pt>
                <c:pt idx="336">
                  <c:v>0.84749464439108357</c:v>
                </c:pt>
                <c:pt idx="337">
                  <c:v>0.84816525874460824</c:v>
                </c:pt>
                <c:pt idx="338">
                  <c:v>0.8488328106425217</c:v>
                </c:pt>
                <c:pt idx="339">
                  <c:v>0.84949720313338573</c:v>
                </c:pt>
                <c:pt idx="340">
                  <c:v>0.85015844964161702</c:v>
                </c:pt>
                <c:pt idx="341">
                  <c:v>0.8508162988713337</c:v>
                </c:pt>
                <c:pt idx="342">
                  <c:v>0.85147095572916709</c:v>
                </c:pt>
                <c:pt idx="343">
                  <c:v>0.85212239836443759</c:v>
                </c:pt>
                <c:pt idx="344">
                  <c:v>0.85277066452911987</c:v>
                </c:pt>
                <c:pt idx="345">
                  <c:v>0.8534158431363682</c:v>
                </c:pt>
                <c:pt idx="346">
                  <c:v>0.85405774140917701</c:v>
                </c:pt>
                <c:pt idx="347">
                  <c:v>0.85469652758446879</c:v>
                </c:pt>
                <c:pt idx="348">
                  <c:v>0.85533207451656823</c:v>
                </c:pt>
                <c:pt idx="349">
                  <c:v>0.85596433875091926</c:v>
                </c:pt>
                <c:pt idx="350">
                  <c:v>0.85659332084889905</c:v>
                </c:pt>
                <c:pt idx="351">
                  <c:v>0.85721878322862322</c:v>
                </c:pt>
                <c:pt idx="352">
                  <c:v>0.85784085584444303</c:v>
                </c:pt>
                <c:pt idx="353">
                  <c:v>0.85845936960726288</c:v>
                </c:pt>
                <c:pt idx="354">
                  <c:v>0.85907425745649069</c:v>
                </c:pt>
                <c:pt idx="355">
                  <c:v>0.85968557534569412</c:v>
                </c:pt>
                <c:pt idx="356">
                  <c:v>0.86029317672730443</c:v>
                </c:pt>
                <c:pt idx="357">
                  <c:v>0.86089734204765112</c:v>
                </c:pt>
                <c:pt idx="358">
                  <c:v>0.86149815533304541</c:v>
                </c:pt>
                <c:pt idx="359">
                  <c:v>0.86209575914802827</c:v>
                </c:pt>
                <c:pt idx="360">
                  <c:v>0.862690398947628</c:v>
                </c:pt>
                <c:pt idx="361">
                  <c:v>0.86328207591099404</c:v>
                </c:pt>
                <c:pt idx="362">
                  <c:v>0.86387115219149635</c:v>
                </c:pt>
                <c:pt idx="363">
                  <c:v>0.86445778939384221</c:v>
                </c:pt>
                <c:pt idx="364">
                  <c:v>0.86504216013827229</c:v>
                </c:pt>
                <c:pt idx="365">
                  <c:v>0.86562441233385756</c:v>
                </c:pt>
                <c:pt idx="366">
                  <c:v>0.86620440448798341</c:v>
                </c:pt>
                <c:pt idx="367">
                  <c:v>0.86678223981304536</c:v>
                </c:pt>
                <c:pt idx="368">
                  <c:v>0.86735772724378912</c:v>
                </c:pt>
                <c:pt idx="369">
                  <c:v>0.86793075061995328</c:v>
                </c:pt>
                <c:pt idx="370">
                  <c:v>0.86850123338455787</c:v>
                </c:pt>
                <c:pt idx="371">
                  <c:v>0.86906890140578352</c:v>
                </c:pt>
                <c:pt idx="372">
                  <c:v>0.86963380235179322</c:v>
                </c:pt>
                <c:pt idx="373">
                  <c:v>0.87019572227988473</c:v>
                </c:pt>
                <c:pt idx="374">
                  <c:v>0.87075448509964182</c:v>
                </c:pt>
                <c:pt idx="375">
                  <c:v>0.87131000480967957</c:v>
                </c:pt>
                <c:pt idx="376">
                  <c:v>0.87186203155951758</c:v>
                </c:pt>
                <c:pt idx="377">
                  <c:v>0.87241074899438731</c:v>
                </c:pt>
                <c:pt idx="378">
                  <c:v>0.87295619960148385</c:v>
                </c:pt>
                <c:pt idx="379">
                  <c:v>0.87349846958262267</c:v>
                </c:pt>
                <c:pt idx="380">
                  <c:v>0.87403770436243222</c:v>
                </c:pt>
                <c:pt idx="381">
                  <c:v>0.87457380260979456</c:v>
                </c:pt>
                <c:pt idx="382">
                  <c:v>0.87510703687243752</c:v>
                </c:pt>
                <c:pt idx="383">
                  <c:v>0.87563752814910845</c:v>
                </c:pt>
                <c:pt idx="384">
                  <c:v>0.87616550410101224</c:v>
                </c:pt>
                <c:pt idx="385">
                  <c:v>0.87669122727399063</c:v>
                </c:pt>
                <c:pt idx="386">
                  <c:v>0.8772147218661307</c:v>
                </c:pt>
                <c:pt idx="387">
                  <c:v>0.87773629810684739</c:v>
                </c:pt>
                <c:pt idx="388">
                  <c:v>0.87825599505957641</c:v>
                </c:pt>
                <c:pt idx="389">
                  <c:v>0.87877388226044872</c:v>
                </c:pt>
                <c:pt idx="390">
                  <c:v>0.87929006627083561</c:v>
                </c:pt>
                <c:pt idx="391">
                  <c:v>0.87980445749131042</c:v>
                </c:pt>
                <c:pt idx="392">
                  <c:v>0.88031721228030013</c:v>
                </c:pt>
                <c:pt idx="393">
                  <c:v>0.88082820147928631</c:v>
                </c:pt>
                <c:pt idx="394">
                  <c:v>0.88133731223019995</c:v>
                </c:pt>
                <c:pt idx="395">
                  <c:v>0.8818444905216446</c:v>
                </c:pt>
                <c:pt idx="396">
                  <c:v>0.88234946069327758</c:v>
                </c:pt>
                <c:pt idx="397">
                  <c:v>0.88285223512449307</c:v>
                </c:pt>
                <c:pt idx="398">
                  <c:v>0.8833526497920634</c:v>
                </c:pt>
                <c:pt idx="399">
                  <c:v>0.88385060412720418</c:v>
                </c:pt>
                <c:pt idx="400">
                  <c:v>0.88434606416571948</c:v>
                </c:pt>
                <c:pt idx="401">
                  <c:v>0.88483880352295163</c:v>
                </c:pt>
                <c:pt idx="402">
                  <c:v>0.88532892012380049</c:v>
                </c:pt>
                <c:pt idx="403">
                  <c:v>0.88581636822588694</c:v>
                </c:pt>
                <c:pt idx="404">
                  <c:v>0.88630115490218075</c:v>
                </c:pt>
                <c:pt idx="405">
                  <c:v>0.8867833391083535</c:v>
                </c:pt>
                <c:pt idx="406">
                  <c:v>0.88726281479149627</c:v>
                </c:pt>
                <c:pt idx="407">
                  <c:v>0.88773975785409209</c:v>
                </c:pt>
                <c:pt idx="408">
                  <c:v>0.88821416410777598</c:v>
                </c:pt>
                <c:pt idx="409">
                  <c:v>0.88868609738609727</c:v>
                </c:pt>
                <c:pt idx="410">
                  <c:v>0.88915564601609554</c:v>
                </c:pt>
                <c:pt idx="411">
                  <c:v>0.88962269467376376</c:v>
                </c:pt>
                <c:pt idx="412">
                  <c:v>0.89008740494725191</c:v>
                </c:pt>
                <c:pt idx="413">
                  <c:v>0.8905497463064409</c:v>
                </c:pt>
                <c:pt idx="414">
                  <c:v>0.89100973320671195</c:v>
                </c:pt>
                <c:pt idx="415">
                  <c:v>0.89146741835235477</c:v>
                </c:pt>
                <c:pt idx="416">
                  <c:v>0.89192266720579982</c:v>
                </c:pt>
                <c:pt idx="417">
                  <c:v>0.89237567030022402</c:v>
                </c:pt>
                <c:pt idx="418">
                  <c:v>0.89282640133582458</c:v>
                </c:pt>
                <c:pt idx="419">
                  <c:v>0.89327483944734176</c:v>
                </c:pt>
                <c:pt idx="420">
                  <c:v>0.89372100966405166</c:v>
                </c:pt>
                <c:pt idx="421">
                  <c:v>0.89416476467701589</c:v>
                </c:pt>
                <c:pt idx="422">
                  <c:v>0.89460622110457688</c:v>
                </c:pt>
                <c:pt idx="423">
                  <c:v>0.89504528739893019</c:v>
                </c:pt>
                <c:pt idx="424">
                  <c:v>0.89548193920253738</c:v>
                </c:pt>
                <c:pt idx="425">
                  <c:v>0.89591621587176551</c:v>
                </c:pt>
                <c:pt idx="426">
                  <c:v>0.89634799710285717</c:v>
                </c:pt>
                <c:pt idx="427">
                  <c:v>0.89677737497625098</c:v>
                </c:pt>
                <c:pt idx="428">
                  <c:v>0.89720430542538443</c:v>
                </c:pt>
                <c:pt idx="429">
                  <c:v>0.89762884180697122</c:v>
                </c:pt>
                <c:pt idx="430">
                  <c:v>0.89805112328882464</c:v>
                </c:pt>
                <c:pt idx="431">
                  <c:v>0.89847113636406628</c:v>
                </c:pt>
                <c:pt idx="432">
                  <c:v>0.89888911879952538</c:v>
                </c:pt>
                <c:pt idx="433">
                  <c:v>0.89930517049114389</c:v>
                </c:pt>
                <c:pt idx="434">
                  <c:v>0.89971945752108617</c:v>
                </c:pt>
                <c:pt idx="435">
                  <c:v>0.90013226076238928</c:v>
                </c:pt>
                <c:pt idx="436">
                  <c:v>0.90054376431497984</c:v>
                </c:pt>
                <c:pt idx="437">
                  <c:v>0.90095448020263758</c:v>
                </c:pt>
                <c:pt idx="438">
                  <c:v>0.90136473161723152</c:v>
                </c:pt>
                <c:pt idx="439">
                  <c:v>0.90177477813674112</c:v>
                </c:pt>
                <c:pt idx="440">
                  <c:v>0.90218482149463342</c:v>
                </c:pt>
                <c:pt idx="441">
                  <c:v>0.90259481591487978</c:v>
                </c:pt>
                <c:pt idx="442">
                  <c:v>0.90300492171471469</c:v>
                </c:pt>
                <c:pt idx="443">
                  <c:v>0.90341508652963876</c:v>
                </c:pt>
                <c:pt idx="444">
                  <c:v>0.9038251966616675</c:v>
                </c:pt>
                <c:pt idx="445">
                  <c:v>0.90423503828714058</c:v>
                </c:pt>
                <c:pt idx="446">
                  <c:v>0.90464405744243348</c:v>
                </c:pt>
                <c:pt idx="447">
                  <c:v>0.90505179247131484</c:v>
                </c:pt>
                <c:pt idx="448">
                  <c:v>0.90545760497868255</c:v>
                </c:pt>
                <c:pt idx="449">
                  <c:v>0.90586103203868495</c:v>
                </c:pt>
                <c:pt idx="450">
                  <c:v>0.90626177200847458</c:v>
                </c:pt>
                <c:pt idx="451">
                  <c:v>0.90665950666224682</c:v>
                </c:pt>
                <c:pt idx="452">
                  <c:v>0.90705425885781443</c:v>
                </c:pt>
                <c:pt idx="453">
                  <c:v>0.90744598174476476</c:v>
                </c:pt>
                <c:pt idx="454">
                  <c:v>0.90783478451206412</c:v>
                </c:pt>
                <c:pt idx="455">
                  <c:v>0.90822084766361721</c:v>
                </c:pt>
                <c:pt idx="456">
                  <c:v>0.90860427742950201</c:v>
                </c:pt>
                <c:pt idx="457">
                  <c:v>0.90898551737999123</c:v>
                </c:pt>
                <c:pt idx="458">
                  <c:v>0.90936487225149887</c:v>
                </c:pt>
                <c:pt idx="459">
                  <c:v>0.90974258133142349</c:v>
                </c:pt>
                <c:pt idx="460">
                  <c:v>0.91011884390381825</c:v>
                </c:pt>
                <c:pt idx="461">
                  <c:v>0.91049361854685429</c:v>
                </c:pt>
                <c:pt idx="462">
                  <c:v>0.91086704410385066</c:v>
                </c:pt>
                <c:pt idx="463">
                  <c:v>0.91123906213992278</c:v>
                </c:pt>
                <c:pt idx="464">
                  <c:v>0.91160962938568046</c:v>
                </c:pt>
                <c:pt idx="465">
                  <c:v>0.91197861409038394</c:v>
                </c:pt>
                <c:pt idx="466">
                  <c:v>0.91234603001045933</c:v>
                </c:pt>
                <c:pt idx="467">
                  <c:v>0.91271180734453927</c:v>
                </c:pt>
                <c:pt idx="468">
                  <c:v>0.91307583745327148</c:v>
                </c:pt>
                <c:pt idx="469">
                  <c:v>0.91343825699919268</c:v>
                </c:pt>
                <c:pt idx="470">
                  <c:v>0.91379886735975346</c:v>
                </c:pt>
                <c:pt idx="471">
                  <c:v>0.91415786613671923</c:v>
                </c:pt>
                <c:pt idx="472">
                  <c:v>0.91451522906846505</c:v>
                </c:pt>
                <c:pt idx="473">
                  <c:v>0.9148709297762232</c:v>
                </c:pt>
                <c:pt idx="474">
                  <c:v>0.91522512163662051</c:v>
                </c:pt>
                <c:pt idx="475">
                  <c:v>0.91557760362525953</c:v>
                </c:pt>
                <c:pt idx="476">
                  <c:v>0.91592850924532321</c:v>
                </c:pt>
                <c:pt idx="477">
                  <c:v>0.9162778225189292</c:v>
                </c:pt>
                <c:pt idx="478">
                  <c:v>0.91662555486469721</c:v>
                </c:pt>
                <c:pt idx="479">
                  <c:v>0.91697190689267671</c:v>
                </c:pt>
                <c:pt idx="480">
                  <c:v>0.91731675553113012</c:v>
                </c:pt>
                <c:pt idx="481">
                  <c:v>0.91766019541088972</c:v>
                </c:pt>
                <c:pt idx="482">
                  <c:v>0.91800226724573586</c:v>
                </c:pt>
                <c:pt idx="483">
                  <c:v>0.91834293330259664</c:v>
                </c:pt>
                <c:pt idx="484">
                  <c:v>0.918682458549956</c:v>
                </c:pt>
                <c:pt idx="485">
                  <c:v>0.91902070607441666</c:v>
                </c:pt>
                <c:pt idx="486">
                  <c:v>0.919357790228018</c:v>
                </c:pt>
                <c:pt idx="487">
                  <c:v>0.91969377086576409</c:v>
                </c:pt>
                <c:pt idx="488">
                  <c:v>0.92002861181769147</c:v>
                </c:pt>
                <c:pt idx="489">
                  <c:v>0.92036245217844825</c:v>
                </c:pt>
                <c:pt idx="490">
                  <c:v>0.92069505206940672</c:v>
                </c:pt>
                <c:pt idx="491">
                  <c:v>0.9210264547718704</c:v>
                </c:pt>
                <c:pt idx="492">
                  <c:v>0.92135666987855436</c:v>
                </c:pt>
                <c:pt idx="493">
                  <c:v>0.92168565496428467</c:v>
                </c:pt>
                <c:pt idx="494">
                  <c:v>0.92201358573831516</c:v>
                </c:pt>
                <c:pt idx="495">
                  <c:v>0.92234023536109011</c:v>
                </c:pt>
                <c:pt idx="496">
                  <c:v>0.92266565923825616</c:v>
                </c:pt>
                <c:pt idx="497">
                  <c:v>0.9229898364161413</c:v>
                </c:pt>
                <c:pt idx="498">
                  <c:v>0.9233126763648829</c:v>
                </c:pt>
                <c:pt idx="499">
                  <c:v>0.92363443633055542</c:v>
                </c:pt>
                <c:pt idx="500">
                  <c:v>0.92395498578240021</c:v>
                </c:pt>
                <c:pt idx="501">
                  <c:v>0.92427442522009906</c:v>
                </c:pt>
                <c:pt idx="502">
                  <c:v>0.92459274611188269</c:v>
                </c:pt>
                <c:pt idx="503">
                  <c:v>0.92490986707321132</c:v>
                </c:pt>
                <c:pt idx="504">
                  <c:v>0.92522596717791483</c:v>
                </c:pt>
                <c:pt idx="505">
                  <c:v>0.92554086369153021</c:v>
                </c:pt>
                <c:pt idx="506">
                  <c:v>0.92585462618710956</c:v>
                </c:pt>
                <c:pt idx="507">
                  <c:v>0.9261672488736592</c:v>
                </c:pt>
                <c:pt idx="508">
                  <c:v>0.92647867643776383</c:v>
                </c:pt>
                <c:pt idx="509">
                  <c:v>0.92678906441948605</c:v>
                </c:pt>
                <c:pt idx="510">
                  <c:v>0.92709820185612402</c:v>
                </c:pt>
                <c:pt idx="511">
                  <c:v>0.92740613427979479</c:v>
                </c:pt>
                <c:pt idx="512">
                  <c:v>0.92771285408705639</c:v>
                </c:pt>
                <c:pt idx="513">
                  <c:v>0.928018280376117</c:v>
                </c:pt>
                <c:pt idx="514">
                  <c:v>0.92832259579498999</c:v>
                </c:pt>
                <c:pt idx="515">
                  <c:v>0.92862558797051742</c:v>
                </c:pt>
                <c:pt idx="516">
                  <c:v>0.92892730382870436</c:v>
                </c:pt>
                <c:pt idx="517">
                  <c:v>0.92922774235281147</c:v>
                </c:pt>
                <c:pt idx="518">
                  <c:v>0.9295268612126989</c:v>
                </c:pt>
                <c:pt idx="519">
                  <c:v>0.9298248494793262</c:v>
                </c:pt>
                <c:pt idx="520">
                  <c:v>0.93012149547720424</c:v>
                </c:pt>
                <c:pt idx="521">
                  <c:v>0.93041684283368198</c:v>
                </c:pt>
                <c:pt idx="522">
                  <c:v>0.93071089216764402</c:v>
                </c:pt>
                <c:pt idx="523">
                  <c:v>0.93100358616635026</c:v>
                </c:pt>
                <c:pt idx="524">
                  <c:v>0.93129508598477528</c:v>
                </c:pt>
                <c:pt idx="525">
                  <c:v>0.93158519991852518</c:v>
                </c:pt>
                <c:pt idx="526">
                  <c:v>0.931873924367423</c:v>
                </c:pt>
                <c:pt idx="527">
                  <c:v>0.93216120601896135</c:v>
                </c:pt>
                <c:pt idx="528">
                  <c:v>0.93244693572944115</c:v>
                </c:pt>
                <c:pt idx="529">
                  <c:v>0.9327312455418395</c:v>
                </c:pt>
                <c:pt idx="530">
                  <c:v>0.9330139271992719</c:v>
                </c:pt>
                <c:pt idx="531">
                  <c:v>0.93329497889089041</c:v>
                </c:pt>
                <c:pt idx="532">
                  <c:v>0.9335743557033388</c:v>
                </c:pt>
                <c:pt idx="533">
                  <c:v>0.93385200633916343</c:v>
                </c:pt>
                <c:pt idx="534">
                  <c:v>0.93412812573919879</c:v>
                </c:pt>
                <c:pt idx="535">
                  <c:v>0.93440260319410862</c:v>
                </c:pt>
                <c:pt idx="536">
                  <c:v>0.93467559881770879</c:v>
                </c:pt>
                <c:pt idx="537">
                  <c:v>0.934947175161573</c:v>
                </c:pt>
                <c:pt idx="538">
                  <c:v>0.93521729238159534</c:v>
                </c:pt>
                <c:pt idx="539">
                  <c:v>0.93548613489332466</c:v>
                </c:pt>
                <c:pt idx="540">
                  <c:v>0.93575357704232853</c:v>
                </c:pt>
                <c:pt idx="541">
                  <c:v>0.9360197477808645</c:v>
                </c:pt>
                <c:pt idx="542">
                  <c:v>0.93628470917423956</c:v>
                </c:pt>
                <c:pt idx="543">
                  <c:v>0.93654842221737877</c:v>
                </c:pt>
                <c:pt idx="544">
                  <c:v>0.93681105041328816</c:v>
                </c:pt>
                <c:pt idx="545">
                  <c:v>0.93707242077165198</c:v>
                </c:pt>
                <c:pt idx="546">
                  <c:v>0.93733255132688009</c:v>
                </c:pt>
                <c:pt idx="547">
                  <c:v>0.93759146842578378</c:v>
                </c:pt>
                <c:pt idx="548">
                  <c:v>0.93784920591665966</c:v>
                </c:pt>
                <c:pt idx="549">
                  <c:v>0.93810601622754608</c:v>
                </c:pt>
                <c:pt idx="550">
                  <c:v>0.93836187081908207</c:v>
                </c:pt>
                <c:pt idx="551">
                  <c:v>0.93861692718180745</c:v>
                </c:pt>
                <c:pt idx="552">
                  <c:v>0.93887127783900437</c:v>
                </c:pt>
                <c:pt idx="553">
                  <c:v>0.93912493981601719</c:v>
                </c:pt>
                <c:pt idx="554">
                  <c:v>0.93937808515381038</c:v>
                </c:pt>
                <c:pt idx="555">
                  <c:v>0.93963058804193966</c:v>
                </c:pt>
                <c:pt idx="556">
                  <c:v>0.93988251501352982</c:v>
                </c:pt>
                <c:pt idx="557">
                  <c:v>0.94013383680416995</c:v>
                </c:pt>
                <c:pt idx="558">
                  <c:v>0.94038445067584853</c:v>
                </c:pt>
                <c:pt idx="559">
                  <c:v>0.94063444066149049</c:v>
                </c:pt>
                <c:pt idx="560">
                  <c:v>0.94088358450800702</c:v>
                </c:pt>
                <c:pt idx="561">
                  <c:v>0.94113186297670914</c:v>
                </c:pt>
                <c:pt idx="562">
                  <c:v>0.9413792162125928</c:v>
                </c:pt>
                <c:pt idx="563">
                  <c:v>0.94162557459933682</c:v>
                </c:pt>
                <c:pt idx="564">
                  <c:v>0.94187108176887302</c:v>
                </c:pt>
                <c:pt idx="565">
                  <c:v>0.94211557363495801</c:v>
                </c:pt>
                <c:pt idx="566">
                  <c:v>0.94235909128791107</c:v>
                </c:pt>
                <c:pt idx="567">
                  <c:v>0.94260165992518563</c:v>
                </c:pt>
                <c:pt idx="568">
                  <c:v>0.94284323723367902</c:v>
                </c:pt>
                <c:pt idx="569">
                  <c:v>0.9430839802919132</c:v>
                </c:pt>
                <c:pt idx="570">
                  <c:v>0.94332374334743596</c:v>
                </c:pt>
                <c:pt idx="571">
                  <c:v>0.94356255000486855</c:v>
                </c:pt>
                <c:pt idx="572">
                  <c:v>0.94380036534142409</c:v>
                </c:pt>
                <c:pt idx="573">
                  <c:v>0.94403710071209779</c:v>
                </c:pt>
                <c:pt idx="574">
                  <c:v>0.94427288086883765</c:v>
                </c:pt>
                <c:pt idx="575">
                  <c:v>0.94450756734473074</c:v>
                </c:pt>
                <c:pt idx="576">
                  <c:v>0.94474121705591774</c:v>
                </c:pt>
                <c:pt idx="577">
                  <c:v>0.94497381705002359</c:v>
                </c:pt>
                <c:pt idx="578">
                  <c:v>0.94520533940303553</c:v>
                </c:pt>
                <c:pt idx="579">
                  <c:v>0.94543591135401395</c:v>
                </c:pt>
                <c:pt idx="580">
                  <c:v>0.94566537285053653</c:v>
                </c:pt>
                <c:pt idx="581">
                  <c:v>0.94589374303207607</c:v>
                </c:pt>
                <c:pt idx="582">
                  <c:v>0.94612102384369934</c:v>
                </c:pt>
                <c:pt idx="583">
                  <c:v>0.94634722869682619</c:v>
                </c:pt>
                <c:pt idx="584">
                  <c:v>0.94657257705525777</c:v>
                </c:pt>
                <c:pt idx="585">
                  <c:v>0.94679702615934835</c:v>
                </c:pt>
                <c:pt idx="586">
                  <c:v>0.94702068919129456</c:v>
                </c:pt>
                <c:pt idx="587">
                  <c:v>0.94724363007305812</c:v>
                </c:pt>
                <c:pt idx="588">
                  <c:v>0.94746587405990534</c:v>
                </c:pt>
                <c:pt idx="589">
                  <c:v>0.9476876568845547</c:v>
                </c:pt>
                <c:pt idx="590">
                  <c:v>0.94790893866871118</c:v>
                </c:pt>
                <c:pt idx="591">
                  <c:v>0.94812987719281827</c:v>
                </c:pt>
                <c:pt idx="592">
                  <c:v>0.94835052621144378</c:v>
                </c:pt>
                <c:pt idx="593">
                  <c:v>0.94857080868156052</c:v>
                </c:pt>
                <c:pt idx="594">
                  <c:v>0.94879077241677801</c:v>
                </c:pt>
                <c:pt idx="595">
                  <c:v>0.94901016691164997</c:v>
                </c:pt>
                <c:pt idx="596">
                  <c:v>0.94922895158393572</c:v>
                </c:pt>
                <c:pt idx="597">
                  <c:v>0.94944706065501905</c:v>
                </c:pt>
                <c:pt idx="598">
                  <c:v>0.94966435782404834</c:v>
                </c:pt>
                <c:pt idx="599">
                  <c:v>0.94988086784496661</c:v>
                </c:pt>
                <c:pt idx="600">
                  <c:v>0.95009635832592843</c:v>
                </c:pt>
                <c:pt idx="601">
                  <c:v>0.9503107734502948</c:v>
                </c:pt>
                <c:pt idx="602">
                  <c:v>0.95052405884461288</c:v>
                </c:pt>
                <c:pt idx="603">
                  <c:v>0.9507361571390901</c:v>
                </c:pt>
                <c:pt idx="604">
                  <c:v>0.95094723173387374</c:v>
                </c:pt>
                <c:pt idx="605">
                  <c:v>0.95115721736690451</c:v>
                </c:pt>
                <c:pt idx="606">
                  <c:v>0.95136619952239199</c:v>
                </c:pt>
                <c:pt idx="607">
                  <c:v>0.95157420697848072</c:v>
                </c:pt>
                <c:pt idx="608">
                  <c:v>0.95178122771976914</c:v>
                </c:pt>
                <c:pt idx="609">
                  <c:v>0.9519873991031742</c:v>
                </c:pt>
                <c:pt idx="610">
                  <c:v>0.95219262626337686</c:v>
                </c:pt>
                <c:pt idx="611">
                  <c:v>0.952396990167656</c:v>
                </c:pt>
                <c:pt idx="612">
                  <c:v>0.95260054686929463</c:v>
                </c:pt>
                <c:pt idx="613">
                  <c:v>0.95280330960640713</c:v>
                </c:pt>
                <c:pt idx="614">
                  <c:v>0.95300539663838868</c:v>
                </c:pt>
                <c:pt idx="615">
                  <c:v>0.95320665175155617</c:v>
                </c:pt>
                <c:pt idx="616">
                  <c:v>0.95340708706335631</c:v>
                </c:pt>
                <c:pt idx="617">
                  <c:v>0.95360669651755881</c:v>
                </c:pt>
                <c:pt idx="618">
                  <c:v>0.95380545640103453</c:v>
                </c:pt>
                <c:pt idx="619">
                  <c:v>0.95400353610394917</c:v>
                </c:pt>
                <c:pt idx="620">
                  <c:v>0.95420089493926696</c:v>
                </c:pt>
                <c:pt idx="621">
                  <c:v>0.95439764501294377</c:v>
                </c:pt>
                <c:pt idx="622">
                  <c:v>0.95459379719967008</c:v>
                </c:pt>
                <c:pt idx="623">
                  <c:v>0.95478928317422507</c:v>
                </c:pt>
                <c:pt idx="624">
                  <c:v>0.95498421367085951</c:v>
                </c:pt>
                <c:pt idx="625">
                  <c:v>0.95517849996403403</c:v>
                </c:pt>
                <c:pt idx="626">
                  <c:v>0.95537219464751866</c:v>
                </c:pt>
                <c:pt idx="627">
                  <c:v>0.95556527937579872</c:v>
                </c:pt>
                <c:pt idx="628">
                  <c:v>0.95575770416264305</c:v>
                </c:pt>
                <c:pt idx="629">
                  <c:v>0.95594957830428806</c:v>
                </c:pt>
                <c:pt idx="630">
                  <c:v>0.95614077119005958</c:v>
                </c:pt>
                <c:pt idx="631">
                  <c:v>0.95633127503598669</c:v>
                </c:pt>
                <c:pt idx="632">
                  <c:v>0.95652108944421488</c:v>
                </c:pt>
                <c:pt idx="633">
                  <c:v>0.95671019824638692</c:v>
                </c:pt>
                <c:pt idx="634">
                  <c:v>0.95689872089858252</c:v>
                </c:pt>
                <c:pt idx="635">
                  <c:v>0.95708653812126321</c:v>
                </c:pt>
                <c:pt idx="636">
                  <c:v>0.95727371515179493</c:v>
                </c:pt>
                <c:pt idx="637">
                  <c:v>0.95746030702672125</c:v>
                </c:pt>
                <c:pt idx="638">
                  <c:v>0.95764628233453386</c:v>
                </c:pt>
                <c:pt idx="639">
                  <c:v>0.95783170291353303</c:v>
                </c:pt>
                <c:pt idx="640">
                  <c:v>0.95801639061246024</c:v>
                </c:pt>
                <c:pt idx="641">
                  <c:v>0.95820034480024763</c:v>
                </c:pt>
                <c:pt idx="642">
                  <c:v>0.9583835134463633</c:v>
                </c:pt>
                <c:pt idx="643">
                  <c:v>0.95856584628465458</c:v>
                </c:pt>
                <c:pt idx="644">
                  <c:v>0.95874749091116052</c:v>
                </c:pt>
                <c:pt idx="645">
                  <c:v>0.95892840018559178</c:v>
                </c:pt>
                <c:pt idx="646">
                  <c:v>0.95910864544080809</c:v>
                </c:pt>
                <c:pt idx="647">
                  <c:v>0.9592882482935724</c:v>
                </c:pt>
                <c:pt idx="648">
                  <c:v>0.95946725321518023</c:v>
                </c:pt>
                <c:pt idx="649">
                  <c:v>0.95964574499285327</c:v>
                </c:pt>
                <c:pt idx="650">
                  <c:v>0.95982377366785032</c:v>
                </c:pt>
                <c:pt idx="651">
                  <c:v>0.96000139560289688</c:v>
                </c:pt>
                <c:pt idx="652">
                  <c:v>0.96017866057401557</c:v>
                </c:pt>
                <c:pt idx="653">
                  <c:v>0.96035560456493863</c:v>
                </c:pt>
                <c:pt idx="654">
                  <c:v>0.96053219459794581</c:v>
                </c:pt>
                <c:pt idx="655">
                  <c:v>0.9607083455763733</c:v>
                </c:pt>
                <c:pt idx="656">
                  <c:v>0.96088397708939932</c:v>
                </c:pt>
                <c:pt idx="657">
                  <c:v>0.96105900452662674</c:v>
                </c:pt>
                <c:pt idx="658">
                  <c:v>0.96123334637208224</c:v>
                </c:pt>
                <c:pt idx="659">
                  <c:v>0.96140692614928369</c:v>
                </c:pt>
                <c:pt idx="660">
                  <c:v>0.96157972427494676</c:v>
                </c:pt>
                <c:pt idx="661">
                  <c:v>0.96175169755975176</c:v>
                </c:pt>
                <c:pt idx="662">
                  <c:v>0.96192282531526274</c:v>
                </c:pt>
                <c:pt idx="663">
                  <c:v>0.96209306921482662</c:v>
                </c:pt>
                <c:pt idx="664">
                  <c:v>0.96226241299061344</c:v>
                </c:pt>
                <c:pt idx="665">
                  <c:v>0.96243087706582264</c:v>
                </c:pt>
                <c:pt idx="666">
                  <c:v>0.96259847549798105</c:v>
                </c:pt>
                <c:pt idx="667">
                  <c:v>0.96276520576734326</c:v>
                </c:pt>
                <c:pt idx="668">
                  <c:v>0.96293096717250648</c:v>
                </c:pt>
                <c:pt idx="669">
                  <c:v>0.96309555375744116</c:v>
                </c:pt>
                <c:pt idx="670">
                  <c:v>0.96325866766172019</c:v>
                </c:pt>
                <c:pt idx="671">
                  <c:v>0.96342000907985059</c:v>
                </c:pt>
                <c:pt idx="672">
                  <c:v>0.96357929801065334</c:v>
                </c:pt>
                <c:pt idx="673">
                  <c:v>0.96373633733931074</c:v>
                </c:pt>
                <c:pt idx="674">
                  <c:v>0.96389105284384924</c:v>
                </c:pt>
                <c:pt idx="675">
                  <c:v>0.96404344695560218</c:v>
                </c:pt>
                <c:pt idx="676">
                  <c:v>0.96419360914763319</c:v>
                </c:pt>
                <c:pt idx="677">
                  <c:v>0.96434174656953575</c:v>
                </c:pt>
                <c:pt idx="678">
                  <c:v>0.96448829982310169</c:v>
                </c:pt>
                <c:pt idx="679">
                  <c:v>0.96463391453782532</c:v>
                </c:pt>
                <c:pt idx="680">
                  <c:v>0.96477931984844656</c:v>
                </c:pt>
                <c:pt idx="681">
                  <c:v>0.96492516854584132</c:v>
                </c:pt>
                <c:pt idx="682">
                  <c:v>0.9650719624571934</c:v>
                </c:pt>
                <c:pt idx="683">
                  <c:v>0.96522005509835807</c:v>
                </c:pt>
                <c:pt idx="684">
                  <c:v>0.96536966272537683</c:v>
                </c:pt>
                <c:pt idx="685">
                  <c:v>0.9655208938199189</c:v>
                </c:pt>
                <c:pt idx="686">
                  <c:v>0.96567374108798443</c:v>
                </c:pt>
                <c:pt idx="687">
                  <c:v>0.96582805144399064</c:v>
                </c:pt>
                <c:pt idx="688">
                  <c:v>0.96598344988793738</c:v>
                </c:pt>
                <c:pt idx="689">
                  <c:v>0.96613933079681402</c:v>
                </c:pt>
                <c:pt idx="690">
                  <c:v>0.96629507939695547</c:v>
                </c:pt>
                <c:pt idx="691">
                  <c:v>0.96645028496986596</c:v>
                </c:pt>
                <c:pt idx="692">
                  <c:v>0.96660478457201138</c:v>
                </c:pt>
                <c:pt idx="693">
                  <c:v>0.96675852767586612</c:v>
                </c:pt>
                <c:pt idx="694">
                  <c:v>0.96691145301183223</c:v>
                </c:pt>
                <c:pt idx="695">
                  <c:v>0.96706347680942739</c:v>
                </c:pt>
                <c:pt idx="696">
                  <c:v>0.96721449173634</c:v>
                </c:pt>
                <c:pt idx="697">
                  <c:v>0.96736441782380911</c:v>
                </c:pt>
                <c:pt idx="698">
                  <c:v>0.96751331231868121</c:v>
                </c:pt>
                <c:pt idx="699">
                  <c:v>0.9676614395289842</c:v>
                </c:pt>
                <c:pt idx="700">
                  <c:v>0.967809079632721</c:v>
                </c:pt>
                <c:pt idx="701">
                  <c:v>0.96795638774895343</c:v>
                </c:pt>
                <c:pt idx="702">
                  <c:v>0.96810333616048239</c:v>
                </c:pt>
                <c:pt idx="703">
                  <c:v>0.96824982447534746</c:v>
                </c:pt>
                <c:pt idx="704">
                  <c:v>0.96839575849043646</c:v>
                </c:pt>
                <c:pt idx="705">
                  <c:v>0.96854109470698735</c:v>
                </c:pt>
                <c:pt idx="706">
                  <c:v>0.96868588634909503</c:v>
                </c:pt>
                <c:pt idx="707">
                  <c:v>0.96883022355291437</c:v>
                </c:pt>
                <c:pt idx="708">
                  <c:v>0.96897412439872366</c:v>
                </c:pt>
                <c:pt idx="709">
                  <c:v>0.96911748867138658</c:v>
                </c:pt>
                <c:pt idx="710">
                  <c:v>0.96926019820810705</c:v>
                </c:pt>
                <c:pt idx="711">
                  <c:v>0.96940214788687629</c:v>
                </c:pt>
                <c:pt idx="712">
                  <c:v>0.96954329730335631</c:v>
                </c:pt>
                <c:pt idx="713">
                  <c:v>0.9696836356712687</c:v>
                </c:pt>
                <c:pt idx="714">
                  <c:v>0.96982320034473324</c:v>
                </c:pt>
                <c:pt idx="715">
                  <c:v>0.96996205568777227</c:v>
                </c:pt>
                <c:pt idx="716">
                  <c:v>0.97010021261928236</c:v>
                </c:pt>
                <c:pt idx="717">
                  <c:v>0.9702376746315422</c:v>
                </c:pt>
                <c:pt idx="718">
                  <c:v>0.9703744809353263</c:v>
                </c:pt>
                <c:pt idx="719">
                  <c:v>0.97051070858179567</c:v>
                </c:pt>
                <c:pt idx="720">
                  <c:v>0.97064643024571184</c:v>
                </c:pt>
                <c:pt idx="721">
                  <c:v>0.97078169057519437</c:v>
                </c:pt>
                <c:pt idx="722">
                  <c:v>0.97091652042607246</c:v>
                </c:pt>
                <c:pt idx="723">
                  <c:v>0.97105097845978694</c:v>
                </c:pt>
                <c:pt idx="724">
                  <c:v>0.97118510008539116</c:v>
                </c:pt>
                <c:pt idx="725">
                  <c:v>0.97131884224618326</c:v>
                </c:pt>
                <c:pt idx="726">
                  <c:v>0.97145208819396123</c:v>
                </c:pt>
                <c:pt idx="727">
                  <c:v>0.97158458312499973</c:v>
                </c:pt>
                <c:pt idx="728">
                  <c:v>0.97171594845860809</c:v>
                </c:pt>
                <c:pt idx="729">
                  <c:v>0.97184580013254418</c:v>
                </c:pt>
                <c:pt idx="730">
                  <c:v>0.97197378162494075</c:v>
                </c:pt>
                <c:pt idx="731">
                  <c:v>0.97209963119172127</c:v>
                </c:pt>
                <c:pt idx="732">
                  <c:v>0.97222313018971729</c:v>
                </c:pt>
                <c:pt idx="733">
                  <c:v>0.97234407443114135</c:v>
                </c:pt>
                <c:pt idx="734">
                  <c:v>0.97246230486259244</c:v>
                </c:pt>
                <c:pt idx="735">
                  <c:v>0.97257776357413317</c:v>
                </c:pt>
                <c:pt idx="736">
                  <c:v>0.97269058495218341</c:v>
                </c:pt>
                <c:pt idx="737">
                  <c:v>0.97280117348218464</c:v>
                </c:pt>
                <c:pt idx="738">
                  <c:v>0.97291018606617619</c:v>
                </c:pt>
                <c:pt idx="739">
                  <c:v>0.97301833132728666</c:v>
                </c:pt>
                <c:pt idx="740">
                  <c:v>0.97312627014610076</c:v>
                </c:pt>
                <c:pt idx="741">
                  <c:v>0.9732344971884207</c:v>
                </c:pt>
                <c:pt idx="742">
                  <c:v>0.97334341693968784</c:v>
                </c:pt>
                <c:pt idx="743">
                  <c:v>0.97345336271358862</c:v>
                </c:pt>
                <c:pt idx="744">
                  <c:v>0.9735645626133882</c:v>
                </c:pt>
                <c:pt idx="745">
                  <c:v>0.9736771638452637</c:v>
                </c:pt>
                <c:pt idx="746">
                  <c:v>0.97379119293285066</c:v>
                </c:pt>
                <c:pt idx="747">
                  <c:v>0.97390652035239555</c:v>
                </c:pt>
                <c:pt idx="748">
                  <c:v>0.97402284727093857</c:v>
                </c:pt>
                <c:pt idx="749">
                  <c:v>0.97413979307430998</c:v>
                </c:pt>
                <c:pt idx="750">
                  <c:v>0.97425698731573396</c:v>
                </c:pt>
                <c:pt idx="751">
                  <c:v>0.97437415724382548</c:v>
                </c:pt>
                <c:pt idx="752">
                  <c:v>0.97449105221022891</c:v>
                </c:pt>
                <c:pt idx="753">
                  <c:v>0.97460741228331615</c:v>
                </c:pt>
                <c:pt idx="754">
                  <c:v>0.97472302615812467</c:v>
                </c:pt>
                <c:pt idx="755">
                  <c:v>0.97483770153829674</c:v>
                </c:pt>
                <c:pt idx="756">
                  <c:v>0.97495128370262529</c:v>
                </c:pt>
                <c:pt idx="757">
                  <c:v>0.97506366920893206</c:v>
                </c:pt>
                <c:pt idx="758">
                  <c:v>0.97517477406570441</c:v>
                </c:pt>
                <c:pt idx="759">
                  <c:v>0.97528455185658025</c:v>
                </c:pt>
                <c:pt idx="760">
                  <c:v>0.97539299418240843</c:v>
                </c:pt>
                <c:pt idx="761">
                  <c:v>0.9755001249144607</c:v>
                </c:pt>
                <c:pt idx="762">
                  <c:v>0.97560605500994579</c:v>
                </c:pt>
                <c:pt idx="763">
                  <c:v>0.97571094626304034</c:v>
                </c:pt>
                <c:pt idx="764">
                  <c:v>0.97581499981131337</c:v>
                </c:pt>
                <c:pt idx="765">
                  <c:v>0.97591843314857607</c:v>
                </c:pt>
                <c:pt idx="766">
                  <c:v>0.97602144033942839</c:v>
                </c:pt>
                <c:pt idx="767">
                  <c:v>0.97612417212653202</c:v>
                </c:pt>
                <c:pt idx="768">
                  <c:v>0.97622675980188278</c:v>
                </c:pt>
                <c:pt idx="769">
                  <c:v>0.97632927939990233</c:v>
                </c:pt>
                <c:pt idx="770">
                  <c:v>0.97643174992919612</c:v>
                </c:pt>
                <c:pt idx="771">
                  <c:v>0.97653414442406827</c:v>
                </c:pt>
                <c:pt idx="772">
                  <c:v>0.97663633866549227</c:v>
                </c:pt>
                <c:pt idx="773">
                  <c:v>0.9767382071082602</c:v>
                </c:pt>
                <c:pt idx="774">
                  <c:v>0.97683960917710377</c:v>
                </c:pt>
                <c:pt idx="775">
                  <c:v>0.97694042330536024</c:v>
                </c:pt>
                <c:pt idx="776">
                  <c:v>0.9770405548920631</c:v>
                </c:pt>
                <c:pt idx="777">
                  <c:v>0.9771399301130933</c:v>
                </c:pt>
                <c:pt idx="778">
                  <c:v>0.97723847647051409</c:v>
                </c:pt>
                <c:pt idx="779">
                  <c:v>0.97733617672396211</c:v>
                </c:pt>
                <c:pt idx="780">
                  <c:v>0.97743302822107403</c:v>
                </c:pt>
                <c:pt idx="781">
                  <c:v>0.97752900664851705</c:v>
                </c:pt>
                <c:pt idx="782">
                  <c:v>0.97762417698919846</c:v>
                </c:pt>
                <c:pt idx="783">
                  <c:v>0.97771866213596259</c:v>
                </c:pt>
                <c:pt idx="784">
                  <c:v>0.97781257481426032</c:v>
                </c:pt>
                <c:pt idx="785">
                  <c:v>0.97790598752202873</c:v>
                </c:pt>
                <c:pt idx="786">
                  <c:v>0.97799892766702456</c:v>
                </c:pt>
                <c:pt idx="787">
                  <c:v>0.97809139436512671</c:v>
                </c:pt>
                <c:pt idx="788">
                  <c:v>0.97818342032881889</c:v>
                </c:pt>
                <c:pt idx="789">
                  <c:v>0.97827502721907</c:v>
                </c:pt>
                <c:pt idx="790">
                  <c:v>0.97836626277842398</c:v>
                </c:pt>
                <c:pt idx="791">
                  <c:v>0.97845724105851362</c:v>
                </c:pt>
                <c:pt idx="792">
                  <c:v>0.97854803411521518</c:v>
                </c:pt>
                <c:pt idx="793">
                  <c:v>0.97863864106440779</c:v>
                </c:pt>
                <c:pt idx="794">
                  <c:v>0.9787290619060911</c:v>
                </c:pt>
                <c:pt idx="795">
                  <c:v>0.97881929840850779</c:v>
                </c:pt>
                <c:pt idx="796">
                  <c:v>0.97890937134850542</c:v>
                </c:pt>
                <c:pt idx="797">
                  <c:v>0.97899932006947676</c:v>
                </c:pt>
                <c:pt idx="798">
                  <c:v>0.97908917418948149</c:v>
                </c:pt>
                <c:pt idx="799">
                  <c:v>0.97917895934803378</c:v>
                </c:pt>
                <c:pt idx="800">
                  <c:v>0.9792686870387094</c:v>
                </c:pt>
                <c:pt idx="801">
                  <c:v>0.97935834532587185</c:v>
                </c:pt>
                <c:pt idx="802">
                  <c:v>0.97944786613219037</c:v>
                </c:pt>
                <c:pt idx="803">
                  <c:v>0.97953715927730411</c:v>
                </c:pt>
                <c:pt idx="804">
                  <c:v>0.97962614872679132</c:v>
                </c:pt>
                <c:pt idx="805">
                  <c:v>0.97971480088404705</c:v>
                </c:pt>
                <c:pt idx="806">
                  <c:v>0.9798031002769505</c:v>
                </c:pt>
                <c:pt idx="807">
                  <c:v>0.97989103541192635</c:v>
                </c:pt>
                <c:pt idx="808">
                  <c:v>0.97997861336194414</c:v>
                </c:pt>
                <c:pt idx="809">
                  <c:v>0.98006585888239672</c:v>
                </c:pt>
                <c:pt idx="810">
                  <c:v>0.9801528117587377</c:v>
                </c:pt>
                <c:pt idx="811">
                  <c:v>0.98023949851460235</c:v>
                </c:pt>
                <c:pt idx="812">
                  <c:v>0.9803260601673196</c:v>
                </c:pt>
                <c:pt idx="813">
                  <c:v>0.98041270094888278</c:v>
                </c:pt>
                <c:pt idx="814">
                  <c:v>0.98049956718134768</c:v>
                </c:pt>
                <c:pt idx="815">
                  <c:v>0.98058675037125698</c:v>
                </c:pt>
                <c:pt idx="816">
                  <c:v>0.98067430002939682</c:v>
                </c:pt>
                <c:pt idx="817">
                  <c:v>0.98076223472231194</c:v>
                </c:pt>
                <c:pt idx="818">
                  <c:v>0.98085053278903367</c:v>
                </c:pt>
                <c:pt idx="819">
                  <c:v>0.98093911686895829</c:v>
                </c:pt>
                <c:pt idx="820">
                  <c:v>0.98102779289748598</c:v>
                </c:pt>
                <c:pt idx="821">
                  <c:v>0.98111624524335428</c:v>
                </c:pt>
                <c:pt idx="822">
                  <c:v>0.98120398056694269</c:v>
                </c:pt>
                <c:pt idx="823">
                  <c:v>0.98129044408220845</c:v>
                </c:pt>
                <c:pt idx="824">
                  <c:v>0.98137518135086343</c:v>
                </c:pt>
                <c:pt idx="825">
                  <c:v>0.98145786011954794</c:v>
                </c:pt>
                <c:pt idx="826">
                  <c:v>0.98153817899258811</c:v>
                </c:pt>
                <c:pt idx="827">
                  <c:v>0.98161596220607394</c:v>
                </c:pt>
                <c:pt idx="828">
                  <c:v>0.98169111029637213</c:v>
                </c:pt>
                <c:pt idx="829">
                  <c:v>0.98176363387293697</c:v>
                </c:pt>
                <c:pt idx="830">
                  <c:v>0.98183375485018565</c:v>
                </c:pt>
                <c:pt idx="831">
                  <c:v>0.98190194976943601</c:v>
                </c:pt>
                <c:pt idx="832">
                  <c:v>0.98196886492327307</c:v>
                </c:pt>
                <c:pt idx="833">
                  <c:v>0.9820352168919162</c:v>
                </c:pt>
                <c:pt idx="834">
                  <c:v>0.98210165815679895</c:v>
                </c:pt>
                <c:pt idx="835">
                  <c:v>0.98216869929790473</c:v>
                </c:pt>
                <c:pt idx="836">
                  <c:v>0.98223674922128079</c:v>
                </c:pt>
                <c:pt idx="837">
                  <c:v>0.98230611869552342</c:v>
                </c:pt>
                <c:pt idx="838">
                  <c:v>0.98237698498692971</c:v>
                </c:pt>
                <c:pt idx="839">
                  <c:v>0.98244939274361964</c:v>
                </c:pt>
                <c:pt idx="840">
                  <c:v>0.98252327212001944</c:v>
                </c:pt>
                <c:pt idx="841">
                  <c:v>0.98259841888413579</c:v>
                </c:pt>
                <c:pt idx="842">
                  <c:v>0.98267457045197737</c:v>
                </c:pt>
                <c:pt idx="843">
                  <c:v>0.98275139572016079</c:v>
                </c:pt>
                <c:pt idx="844">
                  <c:v>0.98282854678700038</c:v>
                </c:pt>
                <c:pt idx="845">
                  <c:v>0.98290569829590047</c:v>
                </c:pt>
                <c:pt idx="846">
                  <c:v>0.98298256998044597</c:v>
                </c:pt>
                <c:pt idx="847">
                  <c:v>0.98305895186185588</c:v>
                </c:pt>
                <c:pt idx="848">
                  <c:v>0.98313473386704275</c:v>
                </c:pt>
                <c:pt idx="849">
                  <c:v>0.98320992527927897</c:v>
                </c:pt>
                <c:pt idx="850">
                  <c:v>0.98328456146341181</c:v>
                </c:pt>
                <c:pt idx="851">
                  <c:v>0.9833586998873185</c:v>
                </c:pt>
                <c:pt idx="852">
                  <c:v>0.98343240067123916</c:v>
                </c:pt>
                <c:pt idx="853">
                  <c:v>0.98350572216717225</c:v>
                </c:pt>
                <c:pt idx="854">
                  <c:v>0.98357870592881314</c:v>
                </c:pt>
                <c:pt idx="855">
                  <c:v>0.98365143904209862</c:v>
                </c:pt>
                <c:pt idx="856">
                  <c:v>0.98372402583332808</c:v>
                </c:pt>
                <c:pt idx="857">
                  <c:v>0.98379654322104482</c:v>
                </c:pt>
                <c:pt idx="858">
                  <c:v>0.98386903320100472</c:v>
                </c:pt>
                <c:pt idx="859">
                  <c:v>0.98394146924957249</c:v>
                </c:pt>
                <c:pt idx="860">
                  <c:v>0.98401378373147741</c:v>
                </c:pt>
                <c:pt idx="861">
                  <c:v>0.98408586701569289</c:v>
                </c:pt>
                <c:pt idx="862">
                  <c:v>0.98415761344973751</c:v>
                </c:pt>
                <c:pt idx="863">
                  <c:v>0.98422899385761209</c:v>
                </c:pt>
                <c:pt idx="864">
                  <c:v>0.98430005200331527</c:v>
                </c:pt>
                <c:pt idx="865">
                  <c:v>0.98437082546199728</c:v>
                </c:pt>
                <c:pt idx="866">
                  <c:v>0.98444134119935445</c:v>
                </c:pt>
                <c:pt idx="867">
                  <c:v>0.9845116014256895</c:v>
                </c:pt>
                <c:pt idx="868">
                  <c:v>0.98458157033409444</c:v>
                </c:pt>
                <c:pt idx="869">
                  <c:v>0.98465119443523796</c:v>
                </c:pt>
                <c:pt idx="870">
                  <c:v>0.98472046356172627</c:v>
                </c:pt>
                <c:pt idx="871">
                  <c:v>0.98478940821574013</c:v>
                </c:pt>
                <c:pt idx="872">
                  <c:v>0.98485807525570246</c:v>
                </c:pt>
                <c:pt idx="873">
                  <c:v>0.98492647440694603</c:v>
                </c:pt>
                <c:pt idx="874">
                  <c:v>0.98499458754498692</c:v>
                </c:pt>
                <c:pt idx="875">
                  <c:v>0.98506238770412868</c:v>
                </c:pt>
                <c:pt idx="876">
                  <c:v>0.98512983819334232</c:v>
                </c:pt>
                <c:pt idx="877">
                  <c:v>0.98519694785383982</c:v>
                </c:pt>
                <c:pt idx="878">
                  <c:v>0.98526376973289209</c:v>
                </c:pt>
                <c:pt idx="879">
                  <c:v>0.98533041788213171</c:v>
                </c:pt>
                <c:pt idx="880">
                  <c:v>0.9853969961857979</c:v>
                </c:pt>
                <c:pt idx="881">
                  <c:v>0.98546355990146461</c:v>
                </c:pt>
                <c:pt idx="882">
                  <c:v>0.98553017180173574</c:v>
                </c:pt>
                <c:pt idx="883">
                  <c:v>0.98559690526866961</c:v>
                </c:pt>
                <c:pt idx="884">
                  <c:v>0.98566382837959743</c:v>
                </c:pt>
                <c:pt idx="885">
                  <c:v>0.98573102733633433</c:v>
                </c:pt>
                <c:pt idx="886">
                  <c:v>0.98579859187718077</c:v>
                </c:pt>
                <c:pt idx="887">
                  <c:v>0.98586658963740703</c:v>
                </c:pt>
                <c:pt idx="888">
                  <c:v>0.98593504448828528</c:v>
                </c:pt>
                <c:pt idx="889">
                  <c:v>0.9860038927730902</c:v>
                </c:pt>
                <c:pt idx="890">
                  <c:v>0.9860730058521896</c:v>
                </c:pt>
                <c:pt idx="891">
                  <c:v>0.98614227100013252</c:v>
                </c:pt>
                <c:pt idx="892">
                  <c:v>0.98621151183474287</c:v>
                </c:pt>
                <c:pt idx="893">
                  <c:v>0.98628053208111799</c:v>
                </c:pt>
                <c:pt idx="894">
                  <c:v>0.9863491721553842</c:v>
                </c:pt>
                <c:pt idx="895">
                  <c:v>0.98641725213888054</c:v>
                </c:pt>
                <c:pt idx="896">
                  <c:v>0.98648451917294866</c:v>
                </c:pt>
                <c:pt idx="897">
                  <c:v>0.98655062270353933</c:v>
                </c:pt>
                <c:pt idx="898">
                  <c:v>0.98661518167442219</c:v>
                </c:pt>
                <c:pt idx="899">
                  <c:v>0.98667786940282021</c:v>
                </c:pt>
                <c:pt idx="900">
                  <c:v>0.98673846662667974</c:v>
                </c:pt>
                <c:pt idx="901">
                  <c:v>0.98679681597243007</c:v>
                </c:pt>
                <c:pt idx="902">
                  <c:v>0.98685286350867907</c:v>
                </c:pt>
                <c:pt idx="903">
                  <c:v>0.98690660348863901</c:v>
                </c:pt>
                <c:pt idx="904">
                  <c:v>0.98695804121703701</c:v>
                </c:pt>
                <c:pt idx="905">
                  <c:v>0.98700722487847747</c:v>
                </c:pt>
                <c:pt idx="906">
                  <c:v>0.98705438125004408</c:v>
                </c:pt>
                <c:pt idx="907">
                  <c:v>0.98709993647814731</c:v>
                </c:pt>
                <c:pt idx="908">
                  <c:v>0.98714448601840432</c:v>
                </c:pt>
                <c:pt idx="909">
                  <c:v>0.98718866201746136</c:v>
                </c:pt>
                <c:pt idx="910">
                  <c:v>0.98723302147166392</c:v>
                </c:pt>
                <c:pt idx="911">
                  <c:v>0.98727803871202702</c:v>
                </c:pt>
                <c:pt idx="912">
                  <c:v>0.9873240231809649</c:v>
                </c:pt>
                <c:pt idx="913">
                  <c:v>0.9873711578915626</c:v>
                </c:pt>
                <c:pt idx="914">
                  <c:v>0.98741951755206003</c:v>
                </c:pt>
                <c:pt idx="915">
                  <c:v>0.98746913001227465</c:v>
                </c:pt>
                <c:pt idx="916">
                  <c:v>0.98751997847390383</c:v>
                </c:pt>
                <c:pt idx="917">
                  <c:v>0.98757201961500962</c:v>
                </c:pt>
                <c:pt idx="918">
                  <c:v>0.98762510357705124</c:v>
                </c:pt>
                <c:pt idx="919">
                  <c:v>0.98767901463446028</c:v>
                </c:pt>
                <c:pt idx="920">
                  <c:v>0.98773353131487995</c:v>
                </c:pt>
                <c:pt idx="921">
                  <c:v>0.98778840252789424</c:v>
                </c:pt>
                <c:pt idx="922">
                  <c:v>0.98784346736344764</c:v>
                </c:pt>
                <c:pt idx="923">
                  <c:v>0.98789862591584643</c:v>
                </c:pt>
                <c:pt idx="924">
                  <c:v>0.98795385210351594</c:v>
                </c:pt>
                <c:pt idx="925">
                  <c:v>0.98800912868609281</c:v>
                </c:pt>
                <c:pt idx="926">
                  <c:v>0.98806436106261053</c:v>
                </c:pt>
                <c:pt idx="927">
                  <c:v>0.98811938036592306</c:v>
                </c:pt>
                <c:pt idx="928">
                  <c:v>0.98817405884051923</c:v>
                </c:pt>
                <c:pt idx="929">
                  <c:v>0.9882283306193711</c:v>
                </c:pt>
                <c:pt idx="930">
                  <c:v>0.98828216917884304</c:v>
                </c:pt>
                <c:pt idx="931">
                  <c:v>0.98833564480656899</c:v>
                </c:pt>
                <c:pt idx="932">
                  <c:v>0.98838886624945488</c:v>
                </c:pt>
                <c:pt idx="933">
                  <c:v>0.98844197098834441</c:v>
                </c:pt>
                <c:pt idx="934">
                  <c:v>0.98849509650408174</c:v>
                </c:pt>
                <c:pt idx="935">
                  <c:v>0.98854837364660209</c:v>
                </c:pt>
                <c:pt idx="936">
                  <c:v>0.9886019151413562</c:v>
                </c:pt>
                <c:pt idx="937">
                  <c:v>0.98865578066652426</c:v>
                </c:pt>
                <c:pt idx="938">
                  <c:v>0.98870995430792474</c:v>
                </c:pt>
                <c:pt idx="939">
                  <c:v>0.98876437285089303</c:v>
                </c:pt>
                <c:pt idx="940">
                  <c:v>0.9888189991623394</c:v>
                </c:pt>
                <c:pt idx="941">
                  <c:v>0.98887379964565902</c:v>
                </c:pt>
                <c:pt idx="942">
                  <c:v>0.98892868102606679</c:v>
                </c:pt>
                <c:pt idx="943">
                  <c:v>0.98898347974114409</c:v>
                </c:pt>
                <c:pt idx="944">
                  <c:v>0.98903800437865441</c:v>
                </c:pt>
                <c:pt idx="945">
                  <c:v>0.98909206485254342</c:v>
                </c:pt>
                <c:pt idx="946">
                  <c:v>0.98914552235578512</c:v>
                </c:pt>
                <c:pt idx="947">
                  <c:v>0.98919834417589592</c:v>
                </c:pt>
                <c:pt idx="948">
                  <c:v>0.98925057098245017</c:v>
                </c:pt>
                <c:pt idx="949">
                  <c:v>0.98930230665968699</c:v>
                </c:pt>
                <c:pt idx="950">
                  <c:v>0.98935361928493748</c:v>
                </c:pt>
                <c:pt idx="951">
                  <c:v>0.98940449957492926</c:v>
                </c:pt>
                <c:pt idx="952">
                  <c:v>0.98945498289450962</c:v>
                </c:pt>
                <c:pt idx="953">
                  <c:v>0.98950520053567426</c:v>
                </c:pt>
                <c:pt idx="954">
                  <c:v>0.98955531164023625</c:v>
                </c:pt>
                <c:pt idx="955">
                  <c:v>0.98960550098952316</c:v>
                </c:pt>
                <c:pt idx="956">
                  <c:v>0.98965597193140686</c:v>
                </c:pt>
                <c:pt idx="957">
                  <c:v>0.98970683674927795</c:v>
                </c:pt>
                <c:pt idx="958">
                  <c:v>0.98975815025864966</c:v>
                </c:pt>
                <c:pt idx="959">
                  <c:v>0.98980987400025056</c:v>
                </c:pt>
                <c:pt idx="960">
                  <c:v>0.98986193459202232</c:v>
                </c:pt>
                <c:pt idx="961">
                  <c:v>0.98991430595239016</c:v>
                </c:pt>
                <c:pt idx="962">
                  <c:v>0.98996692972935585</c:v>
                </c:pt>
                <c:pt idx="963">
                  <c:v>0.99001969629189268</c:v>
                </c:pt>
                <c:pt idx="964">
                  <c:v>0.99007243677285461</c:v>
                </c:pt>
                <c:pt idx="965">
                  <c:v>0.99012492351103676</c:v>
                </c:pt>
                <c:pt idx="966">
                  <c:v>0.99017688773359958</c:v>
                </c:pt>
                <c:pt idx="967">
                  <c:v>0.99022817250903283</c:v>
                </c:pt>
                <c:pt idx="968">
                  <c:v>0.99027868058400625</c:v>
                </c:pt>
                <c:pt idx="969">
                  <c:v>0.99032840532761113</c:v>
                </c:pt>
                <c:pt idx="970">
                  <c:v>0.9903774223322086</c:v>
                </c:pt>
                <c:pt idx="971">
                  <c:v>0.99042580895840215</c:v>
                </c:pt>
                <c:pt idx="972">
                  <c:v>0.99047361427491742</c:v>
                </c:pt>
                <c:pt idx="973">
                  <c:v>0.99052081131605862</c:v>
                </c:pt>
                <c:pt idx="974">
                  <c:v>0.99056735587576616</c:v>
                </c:pt>
                <c:pt idx="975">
                  <c:v>0.99061321435743532</c:v>
                </c:pt>
                <c:pt idx="976">
                  <c:v>0.99065835272240055</c:v>
                </c:pt>
                <c:pt idx="977">
                  <c:v>0.9907026286271513</c:v>
                </c:pt>
                <c:pt idx="978">
                  <c:v>0.99074589309726802</c:v>
                </c:pt>
                <c:pt idx="979">
                  <c:v>0.99078798212827124</c:v>
                </c:pt>
                <c:pt idx="980">
                  <c:v>0.99082871403325767</c:v>
                </c:pt>
                <c:pt idx="981">
                  <c:v>0.99086793541720197</c:v>
                </c:pt>
                <c:pt idx="982">
                  <c:v>0.99090560384228754</c:v>
                </c:pt>
                <c:pt idx="983">
                  <c:v>0.99094190055335674</c:v>
                </c:pt>
                <c:pt idx="984">
                  <c:v>0.990977185829792</c:v>
                </c:pt>
                <c:pt idx="985">
                  <c:v>0.99101188847036725</c:v>
                </c:pt>
                <c:pt idx="986">
                  <c:v>0.99104645805070435</c:v>
                </c:pt>
                <c:pt idx="987">
                  <c:v>0.99108137862715129</c:v>
                </c:pt>
                <c:pt idx="988">
                  <c:v>0.99111707413581573</c:v>
                </c:pt>
                <c:pt idx="989">
                  <c:v>0.99115387877450478</c:v>
                </c:pt>
                <c:pt idx="990">
                  <c:v>0.99119202771945347</c:v>
                </c:pt>
                <c:pt idx="991">
                  <c:v>0.99123165889356635</c:v>
                </c:pt>
                <c:pt idx="992">
                  <c:v>0.99127282136556916</c:v>
                </c:pt>
                <c:pt idx="993">
                  <c:v>0.99131537942286019</c:v>
                </c:pt>
                <c:pt idx="994">
                  <c:v>0.99135906694496323</c:v>
                </c:pt>
                <c:pt idx="995">
                  <c:v>0.99140360499164482</c:v>
                </c:pt>
                <c:pt idx="996">
                  <c:v>0.99144869340376318</c:v>
                </c:pt>
                <c:pt idx="997">
                  <c:v>0.99149399577320796</c:v>
                </c:pt>
                <c:pt idx="998">
                  <c:v>0.99153922122410976</c:v>
                </c:pt>
                <c:pt idx="999">
                  <c:v>0.99158424244301813</c:v>
                </c:pt>
                <c:pt idx="1000">
                  <c:v>0.99162907711235693</c:v>
                </c:pt>
                <c:pt idx="1001">
                  <c:v>0.99167380303478991</c:v>
                </c:pt>
                <c:pt idx="1002">
                  <c:v>0.99171851127479937</c:v>
                </c:pt>
                <c:pt idx="1003">
                  <c:v>0.9917633061586848</c:v>
                </c:pt>
                <c:pt idx="1004">
                  <c:v>0.99180826062644378</c:v>
                </c:pt>
                <c:pt idx="1005">
                  <c:v>0.99185334727031982</c:v>
                </c:pt>
                <c:pt idx="1006">
                  <c:v>0.99189852630485953</c:v>
                </c:pt>
                <c:pt idx="1007">
                  <c:v>0.99194379684594169</c:v>
                </c:pt>
                <c:pt idx="1008">
                  <c:v>0.99198910275187113</c:v>
                </c:pt>
                <c:pt idx="1009">
                  <c:v>0.9920342070781708</c:v>
                </c:pt>
                <c:pt idx="1010">
                  <c:v>0.99207877253260912</c:v>
                </c:pt>
                <c:pt idx="1011">
                  <c:v>0.99212250381871081</c:v>
                </c:pt>
                <c:pt idx="1012">
                  <c:v>0.99216514321515059</c:v>
                </c:pt>
                <c:pt idx="1013">
                  <c:v>0.99220650638266217</c:v>
                </c:pt>
                <c:pt idx="1014">
                  <c:v>0.99224650137264203</c:v>
                </c:pt>
                <c:pt idx="1015">
                  <c:v>0.99228518167442203</c:v>
                </c:pt>
                <c:pt idx="1016">
                  <c:v>0.9923226785799979</c:v>
                </c:pt>
                <c:pt idx="1017">
                  <c:v>0.9923591631668186</c:v>
                </c:pt>
                <c:pt idx="1018">
                  <c:v>0.99239484718190774</c:v>
                </c:pt>
                <c:pt idx="1019">
                  <c:v>0.99242999630368067</c:v>
                </c:pt>
                <c:pt idx="1020">
                  <c:v>0.9924648642749172</c:v>
                </c:pt>
                <c:pt idx="1021">
                  <c:v>0.99249964913876254</c:v>
                </c:pt>
                <c:pt idx="1022">
                  <c:v>0.99253450384818132</c:v>
                </c:pt>
                <c:pt idx="1023">
                  <c:v>0.99256951769941315</c:v>
                </c:pt>
                <c:pt idx="1024">
                  <c:v>0.99260473445645669</c:v>
                </c:pt>
                <c:pt idx="1025">
                  <c:v>0.99264012052270678</c:v>
                </c:pt>
                <c:pt idx="1026">
                  <c:v>0.99267558969634817</c:v>
                </c:pt>
                <c:pt idx="1027">
                  <c:v>0.99271101996865752</c:v>
                </c:pt>
                <c:pt idx="1028">
                  <c:v>0.99274632381163752</c:v>
                </c:pt>
                <c:pt idx="1029">
                  <c:v>0.99278148928965226</c:v>
                </c:pt>
                <c:pt idx="1030">
                  <c:v>0.99281655265167046</c:v>
                </c:pt>
                <c:pt idx="1031">
                  <c:v>0.99285152936981258</c:v>
                </c:pt>
                <c:pt idx="1032">
                  <c:v>0.99288646055571383</c:v>
                </c:pt>
                <c:pt idx="1033">
                  <c:v>0.99292142312791709</c:v>
                </c:pt>
                <c:pt idx="1034">
                  <c:v>0.99295647499635986</c:v>
                </c:pt>
                <c:pt idx="1035">
                  <c:v>0.9929916448949806</c:v>
                </c:pt>
                <c:pt idx="1036">
                  <c:v>0.9930269584632937</c:v>
                </c:pt>
                <c:pt idx="1037">
                  <c:v>0.99306243647814696</c:v>
                </c:pt>
                <c:pt idx="1038">
                  <c:v>0.99309806700390435</c:v>
                </c:pt>
                <c:pt idx="1039">
                  <c:v>0.99313376781729579</c:v>
                </c:pt>
                <c:pt idx="1040">
                  <c:v>0.99316943591820361</c:v>
                </c:pt>
                <c:pt idx="1041">
                  <c:v>0.99320502312202297</c:v>
                </c:pt>
                <c:pt idx="1042">
                  <c:v>0.99324049141154303</c:v>
                </c:pt>
                <c:pt idx="1043">
                  <c:v>0.99327580984252262</c:v>
                </c:pt>
                <c:pt idx="1044">
                  <c:v>0.99331099211884</c:v>
                </c:pt>
                <c:pt idx="1045">
                  <c:v>0.99334611648521975</c:v>
                </c:pt>
                <c:pt idx="1046">
                  <c:v>0.99338130450832474</c:v>
                </c:pt>
                <c:pt idx="1047">
                  <c:v>0.99341670074196853</c:v>
                </c:pt>
                <c:pt idx="1048">
                  <c:v>0.99345242984723803</c:v>
                </c:pt>
                <c:pt idx="1049">
                  <c:v>0.99348854708170686</c:v>
                </c:pt>
                <c:pt idx="1050">
                  <c:v>0.99352499939810446</c:v>
                </c:pt>
                <c:pt idx="1051">
                  <c:v>0.99356161527692088</c:v>
                </c:pt>
                <c:pt idx="1052">
                  <c:v>0.99359814539598257</c:v>
                </c:pt>
                <c:pt idx="1053">
                  <c:v>0.99363429666911707</c:v>
                </c:pt>
                <c:pt idx="1054">
                  <c:v>0.99366977203160678</c:v>
                </c:pt>
                <c:pt idx="1055">
                  <c:v>0.99370427883933987</c:v>
                </c:pt>
                <c:pt idx="1056">
                  <c:v>0.99373750455547805</c:v>
                </c:pt>
                <c:pt idx="1057">
                  <c:v>0.99376909818391124</c:v>
                </c:pt>
                <c:pt idx="1058">
                  <c:v>0.99379875868137679</c:v>
                </c:pt>
                <c:pt idx="1059">
                  <c:v>0.99382634945115167</c:v>
                </c:pt>
                <c:pt idx="1060">
                  <c:v>0.99385200090111048</c:v>
                </c:pt>
                <c:pt idx="1061">
                  <c:v>0.99387605341790874</c:v>
                </c:pt>
                <c:pt idx="1062">
                  <c:v>0.99389895878747136</c:v>
                </c:pt>
                <c:pt idx="1063">
                  <c:v>0.99392122051681242</c:v>
                </c:pt>
                <c:pt idx="1064">
                  <c:v>0.99394333017730985</c:v>
                </c:pt>
                <c:pt idx="1065">
                  <c:v>0.99396573425016144</c:v>
                </c:pt>
                <c:pt idx="1066">
                  <c:v>0.99398880716068838</c:v>
                </c:pt>
                <c:pt idx="1067">
                  <c:v>0.99401290653590935</c:v>
                </c:pt>
                <c:pt idx="1068">
                  <c:v>0.99403832369375444</c:v>
                </c:pt>
                <c:pt idx="1069">
                  <c:v>0.99406526551858065</c:v>
                </c:pt>
                <c:pt idx="1070">
                  <c:v>0.99409375764990215</c:v>
                </c:pt>
                <c:pt idx="1071">
                  <c:v>0.99412370769705527</c:v>
                </c:pt>
                <c:pt idx="1072">
                  <c:v>0.99415496580149942</c:v>
                </c:pt>
                <c:pt idx="1073">
                  <c:v>0.99418736530639162</c:v>
                </c:pt>
                <c:pt idx="1074">
                  <c:v>0.9942207417651916</c:v>
                </c:pt>
                <c:pt idx="1075">
                  <c:v>0.99425493028929868</c:v>
                </c:pt>
                <c:pt idx="1076">
                  <c:v>0.99428983008889782</c:v>
                </c:pt>
                <c:pt idx="1077">
                  <c:v>0.99432537971756685</c:v>
                </c:pt>
                <c:pt idx="1078">
                  <c:v>0.99436150667736889</c:v>
                </c:pt>
                <c:pt idx="1079">
                  <c:v>0.99439805271061188</c:v>
                </c:pt>
                <c:pt idx="1080">
                  <c:v>0.99443484762396794</c:v>
                </c:pt>
                <c:pt idx="1081">
                  <c:v>0.9944716938163527</c:v>
                </c:pt>
                <c:pt idx="1082">
                  <c:v>0.99450841136910528</c:v>
                </c:pt>
                <c:pt idx="1083">
                  <c:v>0.99454484556101841</c:v>
                </c:pt>
                <c:pt idx="1084">
                  <c:v>0.99458085846918776</c:v>
                </c:pt>
                <c:pt idx="1085">
                  <c:v>0.99461637273300951</c:v>
                </c:pt>
                <c:pt idx="1086">
                  <c:v>0.99465136492327244</c:v>
                </c:pt>
                <c:pt idx="1087">
                  <c:v>0.99468585183827884</c:v>
                </c:pt>
                <c:pt idx="1088">
                  <c:v>0.99471994443523748</c:v>
                </c:pt>
                <c:pt idx="1089">
                  <c:v>0.99475387965862549</c:v>
                </c:pt>
                <c:pt idx="1090">
                  <c:v>0.99478789445291993</c:v>
                </c:pt>
                <c:pt idx="1091">
                  <c:v>0.99482219658659898</c:v>
                </c:pt>
                <c:pt idx="1092">
                  <c:v>0.9948569226563857</c:v>
                </c:pt>
                <c:pt idx="1093">
                  <c:v>0.99489210449064247</c:v>
                </c:pt>
                <c:pt idx="1094">
                  <c:v>0.99492776993918663</c:v>
                </c:pt>
                <c:pt idx="1095">
                  <c:v>0.99496393314795717</c:v>
                </c:pt>
                <c:pt idx="1096">
                  <c:v>0.99500054018556183</c:v>
                </c:pt>
                <c:pt idx="1097">
                  <c:v>0.99503741688012737</c:v>
                </c:pt>
                <c:pt idx="1098">
                  <c:v>0.99507425865190624</c:v>
                </c:pt>
                <c:pt idx="1099">
                  <c:v>0.99511071583097022</c:v>
                </c:pt>
                <c:pt idx="1100">
                  <c:v>0.99514659523684079</c:v>
                </c:pt>
                <c:pt idx="1101">
                  <c:v>0.99518188891242731</c:v>
                </c:pt>
                <c:pt idx="1102">
                  <c:v>0.99521669322693862</c:v>
                </c:pt>
                <c:pt idx="1103">
                  <c:v>0.99525117969988453</c:v>
                </c:pt>
                <c:pt idx="1104">
                  <c:v>0.99528544823695864</c:v>
                </c:pt>
                <c:pt idx="1105">
                  <c:v>0.99531947408276789</c:v>
                </c:pt>
                <c:pt idx="1106">
                  <c:v>0.99535316882519398</c:v>
                </c:pt>
                <c:pt idx="1107">
                  <c:v>0.99538651478181306</c:v>
                </c:pt>
                <c:pt idx="1108">
                  <c:v>0.99541961583686445</c:v>
                </c:pt>
                <c:pt idx="1109">
                  <c:v>0.9954525802951929</c:v>
                </c:pt>
                <c:pt idx="1110">
                  <c:v>0.99548538295934474</c:v>
                </c:pt>
                <c:pt idx="1111">
                  <c:v>0.99551783904799251</c:v>
                </c:pt>
                <c:pt idx="1112">
                  <c:v>0.99554975847508209</c:v>
                </c:pt>
                <c:pt idx="1113">
                  <c:v>0.99558100950655681</c:v>
                </c:pt>
                <c:pt idx="1114">
                  <c:v>0.99561155368314525</c:v>
                </c:pt>
                <c:pt idx="1115">
                  <c:v>0.99564142813793721</c:v>
                </c:pt>
                <c:pt idx="1116">
                  <c:v>0.99567076460498904</c:v>
                </c:pt>
                <c:pt idx="1117">
                  <c:v>0.99569971559520465</c:v>
                </c:pt>
                <c:pt idx="1118">
                  <c:v>0.99572839825464121</c:v>
                </c:pt>
                <c:pt idx="1119">
                  <c:v>0.99575696288389981</c:v>
                </c:pt>
                <c:pt idx="1120">
                  <c:v>0.99578557746600516</c:v>
                </c:pt>
                <c:pt idx="1121">
                  <c:v>0.99581442191961822</c:v>
                </c:pt>
                <c:pt idx="1122">
                  <c:v>0.99584361206461414</c:v>
                </c:pt>
                <c:pt idx="1123">
                  <c:v>0.99587319033880961</c:v>
                </c:pt>
                <c:pt idx="1124">
                  <c:v>0.99590316248899236</c:v>
                </c:pt>
                <c:pt idx="1125">
                  <c:v>0.9959335771418274</c:v>
                </c:pt>
                <c:pt idx="1126">
                  <c:v>0.99596445330592032</c:v>
                </c:pt>
                <c:pt idx="1127">
                  <c:v>0.99599575384818118</c:v>
                </c:pt>
                <c:pt idx="1128">
                  <c:v>0.99602741953249097</c:v>
                </c:pt>
                <c:pt idx="1129">
                  <c:v>0.99605933232867161</c:v>
                </c:pt>
                <c:pt idx="1130">
                  <c:v>0.99609136492327255</c:v>
                </c:pt>
                <c:pt idx="1131">
                  <c:v>0.99612342094708495</c:v>
                </c:pt>
                <c:pt idx="1132">
                  <c:v>0.99615543762750458</c:v>
                </c:pt>
                <c:pt idx="1133">
                  <c:v>0.9961873442348369</c:v>
                </c:pt>
                <c:pt idx="1134">
                  <c:v>0.99621907136556898</c:v>
                </c:pt>
                <c:pt idx="1135">
                  <c:v>0.99625055447885436</c:v>
                </c:pt>
                <c:pt idx="1136">
                  <c:v>0.99628174804245206</c:v>
                </c:pt>
                <c:pt idx="1137">
                  <c:v>0.99631265205636221</c:v>
                </c:pt>
                <c:pt idx="1138">
                  <c:v>0.9963432718253119</c:v>
                </c:pt>
                <c:pt idx="1139">
                  <c:v>0.9963736316626336</c:v>
                </c:pt>
                <c:pt idx="1140">
                  <c:v>0.99640375013487215</c:v>
                </c:pt>
                <c:pt idx="1141">
                  <c:v>0.9964336396197242</c:v>
                </c:pt>
                <c:pt idx="1142">
                  <c:v>0.99646331558931045</c:v>
                </c:pt>
                <c:pt idx="1143">
                  <c:v>0.99649284656302262</c:v>
                </c:pt>
                <c:pt idx="1144">
                  <c:v>0.99652228426194989</c:v>
                </c:pt>
                <c:pt idx="1145">
                  <c:v>0.99655162957021348</c:v>
                </c:pt>
                <c:pt idx="1146">
                  <c:v>0.99658084535472369</c:v>
                </c:pt>
                <c:pt idx="1147">
                  <c:v>0.99660987591584593</c:v>
                </c:pt>
                <c:pt idx="1148">
                  <c:v>0.99663871108618662</c:v>
                </c:pt>
                <c:pt idx="1149">
                  <c:v>0.99666739684004735</c:v>
                </c:pt>
                <c:pt idx="1150">
                  <c:v>0.99669600523330448</c:v>
                </c:pt>
                <c:pt idx="1151">
                  <c:v>0.99672458887116833</c:v>
                </c:pt>
                <c:pt idx="1152">
                  <c:v>0.99675316587812346</c:v>
                </c:pt>
                <c:pt idx="1153">
                  <c:v>0.99678169823695884</c:v>
                </c:pt>
                <c:pt idx="1154">
                  <c:v>0.99681017489615953</c:v>
                </c:pt>
                <c:pt idx="1155">
                  <c:v>0.99683855739645422</c:v>
                </c:pt>
                <c:pt idx="1156">
                  <c:v>0.99686684662196412</c:v>
                </c:pt>
                <c:pt idx="1157">
                  <c:v>0.99689506158129448</c:v>
                </c:pt>
                <c:pt idx="1158">
                  <c:v>0.99692319918002126</c:v>
                </c:pt>
                <c:pt idx="1159">
                  <c:v>0.99695118515196512</c:v>
                </c:pt>
                <c:pt idx="1160">
                  <c:v>0.9969789527459767</c:v>
                </c:pt>
                <c:pt idx="1161">
                  <c:v>0.99700644979890618</c:v>
                </c:pt>
                <c:pt idx="1162">
                  <c:v>0.99703364580857257</c:v>
                </c:pt>
                <c:pt idx="1163">
                  <c:v>0.99706054298527891</c:v>
                </c:pt>
                <c:pt idx="1164">
                  <c:v>0.99708712453072268</c:v>
                </c:pt>
                <c:pt idx="1165">
                  <c:v>0.99711344349217501</c:v>
                </c:pt>
                <c:pt idx="1166">
                  <c:v>0.99713954628599799</c:v>
                </c:pt>
                <c:pt idx="1167">
                  <c:v>0.9971654894959473</c:v>
                </c:pt>
                <c:pt idx="1168">
                  <c:v>0.99719132882165751</c:v>
                </c:pt>
                <c:pt idx="1169">
                  <c:v>0.99721714383403515</c:v>
                </c:pt>
                <c:pt idx="1170">
                  <c:v>0.99724298846447257</c:v>
                </c:pt>
                <c:pt idx="1171">
                  <c:v>0.99726894891478501</c:v>
                </c:pt>
                <c:pt idx="1172">
                  <c:v>0.99729513216363574</c:v>
                </c:pt>
                <c:pt idx="1173">
                  <c:v>0.9973216500523544</c:v>
                </c:pt>
                <c:pt idx="1174">
                  <c:v>0.99734862856820961</c:v>
                </c:pt>
                <c:pt idx="1175">
                  <c:v>0.99737617159544056</c:v>
                </c:pt>
                <c:pt idx="1176">
                  <c:v>0.99740438125004383</c:v>
                </c:pt>
                <c:pt idx="1177">
                  <c:v>0.99743333489262309</c:v>
                </c:pt>
                <c:pt idx="1178">
                  <c:v>0.99746306921420747</c:v>
                </c:pt>
                <c:pt idx="1179">
                  <c:v>0.99749355857528255</c:v>
                </c:pt>
                <c:pt idx="1180">
                  <c:v>0.99752476628481934</c:v>
                </c:pt>
                <c:pt idx="1181">
                  <c:v>0.9975566335487589</c:v>
                </c:pt>
                <c:pt idx="1182">
                  <c:v>0.99758909936273976</c:v>
                </c:pt>
                <c:pt idx="1183">
                  <c:v>0.99762209388118839</c:v>
                </c:pt>
                <c:pt idx="1184">
                  <c:v>0.9976555556576826</c:v>
                </c:pt>
                <c:pt idx="1185">
                  <c:v>0.99768941352046692</c:v>
                </c:pt>
                <c:pt idx="1186">
                  <c:v>0.99772357905742326</c:v>
                </c:pt>
                <c:pt idx="1187">
                  <c:v>0.99775791699801042</c:v>
                </c:pt>
                <c:pt idx="1188">
                  <c:v>0.99779229074550535</c:v>
                </c:pt>
                <c:pt idx="1189">
                  <c:v>0.99782662559166835</c:v>
                </c:pt>
                <c:pt idx="1190">
                  <c:v>0.99786084903856209</c:v>
                </c:pt>
                <c:pt idx="1191">
                  <c:v>0.99789485278134171</c:v>
                </c:pt>
                <c:pt idx="1192">
                  <c:v>0.99792851746364752</c:v>
                </c:pt>
                <c:pt idx="1193">
                  <c:v>0.99796172284499851</c:v>
                </c:pt>
                <c:pt idx="1194">
                  <c:v>0.99799434603255011</c:v>
                </c:pt>
                <c:pt idx="1195">
                  <c:v>0.99802630215066868</c:v>
                </c:pt>
                <c:pt idx="1196">
                  <c:v>0.99805755052977985</c:v>
                </c:pt>
                <c:pt idx="1197">
                  <c:v>0.99808811680939802</c:v>
                </c:pt>
                <c:pt idx="1198">
                  <c:v>0.9981180916119442</c:v>
                </c:pt>
                <c:pt idx="1199">
                  <c:v>0.99814758014783944</c:v>
                </c:pt>
                <c:pt idx="1200">
                  <c:v>0.99817672873913976</c:v>
                </c:pt>
                <c:pt idx="1201">
                  <c:v>0.99820572747189928</c:v>
                </c:pt>
                <c:pt idx="1202">
                  <c:v>0.9982347558227187</c:v>
                </c:pt>
                <c:pt idx="1203">
                  <c:v>0.99826398575316788</c:v>
                </c:pt>
                <c:pt idx="1204">
                  <c:v>0.99829358082566577</c:v>
                </c:pt>
                <c:pt idx="1205">
                  <c:v>0.99832366570129938</c:v>
                </c:pt>
                <c:pt idx="1206">
                  <c:v>0.99835432083509645</c:v>
                </c:pt>
                <c:pt idx="1207">
                  <c:v>0.99838558954899481</c:v>
                </c:pt>
                <c:pt idx="1208">
                  <c:v>0.99841748687305476</c:v>
                </c:pt>
                <c:pt idx="1209">
                  <c:v>0.99845000219782187</c:v>
                </c:pt>
                <c:pt idx="1210">
                  <c:v>0.99848308247602546</c:v>
                </c:pt>
                <c:pt idx="1211">
                  <c:v>0.99851663575906202</c:v>
                </c:pt>
                <c:pt idx="1212">
                  <c:v>0.99855056833008649</c:v>
                </c:pt>
                <c:pt idx="1213">
                  <c:v>0.99858479354522267</c:v>
                </c:pt>
                <c:pt idx="1214">
                  <c:v>0.99861922255029156</c:v>
                </c:pt>
                <c:pt idx="1215">
                  <c:v>0.99865377135378097</c:v>
                </c:pt>
                <c:pt idx="1216">
                  <c:v>0.9986883528697541</c:v>
                </c:pt>
                <c:pt idx="1217">
                  <c:v>0.99872289990500107</c:v>
                </c:pt>
                <c:pt idx="1218">
                  <c:v>0.9987573461504331</c:v>
                </c:pt>
                <c:pt idx="1219">
                  <c:v>0.9987916553570817</c:v>
                </c:pt>
                <c:pt idx="1220">
                  <c:v>0.9988258191257956</c:v>
                </c:pt>
                <c:pt idx="1221">
                  <c:v>0.99885984541366535</c:v>
                </c:pt>
                <c:pt idx="1222">
                  <c:v>0.99889375720784201</c:v>
                </c:pt>
                <c:pt idx="1223">
                  <c:v>0.99892756025511298</c:v>
                </c:pt>
                <c:pt idx="1224">
                  <c:v>0.99896126781729611</c:v>
                </c:pt>
                <c:pt idx="1225">
                  <c:v>0.99899487237936135</c:v>
                </c:pt>
                <c:pt idx="1226">
                  <c:v>0.99902838410870254</c:v>
                </c:pt>
                <c:pt idx="1227">
                  <c:v>0.99906180609974338</c:v>
                </c:pt>
                <c:pt idx="1228">
                  <c:v>0.99909510387175804</c:v>
                </c:pt>
                <c:pt idx="1229">
                  <c:v>0.99912823012426311</c:v>
                </c:pt>
                <c:pt idx="1230">
                  <c:v>0.99916113402029039</c:v>
                </c:pt>
                <c:pt idx="1231">
                  <c:v>0.99919376251256908</c:v>
                </c:pt>
                <c:pt idx="1232">
                  <c:v>0.99922606255382806</c:v>
                </c:pt>
                <c:pt idx="1233">
                  <c:v>0.99925801159897709</c:v>
                </c:pt>
                <c:pt idx="1234">
                  <c:v>0.99928957118874484</c:v>
                </c:pt>
                <c:pt idx="1235">
                  <c:v>0.99932075546907018</c:v>
                </c:pt>
                <c:pt idx="1236">
                  <c:v>0.99935159715243693</c:v>
                </c:pt>
                <c:pt idx="1237">
                  <c:v>0.99938215282260079</c:v>
                </c:pt>
                <c:pt idx="1238">
                  <c:v>0.99941252415349791</c:v>
                </c:pt>
                <c:pt idx="1239">
                  <c:v>0.99944276905506568</c:v>
                </c:pt>
                <c:pt idx="1240">
                  <c:v>0.99947291228269741</c:v>
                </c:pt>
                <c:pt idx="1241">
                  <c:v>0.99950299008536159</c:v>
                </c:pt>
                <c:pt idx="1242">
                  <c:v>0.99953305330002618</c:v>
                </c:pt>
                <c:pt idx="1243">
                  <c:v>0.99956312624002375</c:v>
                </c:pt>
                <c:pt idx="1244">
                  <c:v>0.99959324913286829</c:v>
                </c:pt>
                <c:pt idx="1245">
                  <c:v>0.99962342595710507</c:v>
                </c:pt>
                <c:pt idx="1246">
                  <c:v>0.99965363903031024</c:v>
                </c:pt>
                <c:pt idx="1247">
                  <c:v>0.99968385519793956</c:v>
                </c:pt>
                <c:pt idx="1248">
                  <c:v>0.99971400991914672</c:v>
                </c:pt>
                <c:pt idx="1249">
                  <c:v>0.99974406871320542</c:v>
                </c:pt>
                <c:pt idx="1250">
                  <c:v>0.99977405279902409</c:v>
                </c:pt>
                <c:pt idx="1251">
                  <c:v>0.99980400594060137</c:v>
                </c:pt>
                <c:pt idx="1252">
                  <c:v>0.99983394184181551</c:v>
                </c:pt>
                <c:pt idx="1253">
                  <c:v>0.99986387067006033</c:v>
                </c:pt>
                <c:pt idx="1254">
                  <c:v>0.99989375838666994</c:v>
                </c:pt>
                <c:pt idx="1255">
                  <c:v>0.9999235488499495</c:v>
                </c:pt>
                <c:pt idx="1256">
                  <c:v>0.99995317133020423</c:v>
                </c:pt>
                <c:pt idx="1257">
                  <c:v>0.99998254537240616</c:v>
                </c:pt>
                <c:pt idx="1258">
                  <c:v>1.0000116506417684</c:v>
                </c:pt>
                <c:pt idx="1259">
                  <c:v>1.0000405393014407</c:v>
                </c:pt>
                <c:pt idx="1260">
                  <c:v>1.0000692489265735</c:v>
                </c:pt>
                <c:pt idx="1261">
                  <c:v>1.0000977750965605</c:v>
                </c:pt>
                <c:pt idx="1262">
                  <c:v>1.0001260802362515</c:v>
                </c:pt>
                <c:pt idx="1263">
                  <c:v>1.000154119697527</c:v>
                </c:pt>
                <c:pt idx="1264">
                  <c:v>1.0001819054160228</c:v>
                </c:pt>
                <c:pt idx="1265">
                  <c:v>1.0002094546321021</c:v>
                </c:pt>
                <c:pt idx="1266">
                  <c:v>1.0002368234874599</c:v>
                </c:pt>
                <c:pt idx="1267">
                  <c:v>1.0002641110036687</c:v>
                </c:pt>
                <c:pt idx="1268">
                  <c:v>1.0002914095713924</c:v>
                </c:pt>
                <c:pt idx="1269">
                  <c:v>1.0003187412936605</c:v>
                </c:pt>
                <c:pt idx="1270">
                  <c:v>1.0003461437456231</c:v>
                </c:pt>
                <c:pt idx="1271">
                  <c:v>1.0003736514080068</c:v>
                </c:pt>
                <c:pt idx="1272">
                  <c:v>1.0004013080448098</c:v>
                </c:pt>
                <c:pt idx="1273">
                  <c:v>1.0004291423899707</c:v>
                </c:pt>
                <c:pt idx="1274">
                  <c:v>1.0004571133318545</c:v>
                </c:pt>
                <c:pt idx="1275">
                  <c:v>1.0004852107030675</c:v>
                </c:pt>
                <c:pt idx="1276">
                  <c:v>1.0005133964863988</c:v>
                </c:pt>
                <c:pt idx="1277">
                  <c:v>1.0005415942053661</c:v>
                </c:pt>
                <c:pt idx="1278">
                  <c:v>1.0005697043963362</c:v>
                </c:pt>
                <c:pt idx="1279">
                  <c:v>1.0005976532351903</c:v>
                </c:pt>
                <c:pt idx="1280">
                  <c:v>1.0006253372797502</c:v>
                </c:pt>
                <c:pt idx="1281">
                  <c:v>1.0006526937574114</c:v>
                </c:pt>
                <c:pt idx="1282">
                  <c:v>1.0006797217840528</c:v>
                </c:pt>
                <c:pt idx="1283">
                  <c:v>1.000706423127917</c:v>
                </c:pt>
                <c:pt idx="1284">
                  <c:v>1.0007328543727596</c:v>
                </c:pt>
                <c:pt idx="1285">
                  <c:v>1.0007590517675493</c:v>
                </c:pt>
                <c:pt idx="1286">
                  <c:v>1.000785071453981</c:v>
                </c:pt>
                <c:pt idx="1287">
                  <c:v>1.0008110239472028</c:v>
                </c:pt>
              </c:numCache>
            </c:numRef>
          </c:xVal>
          <c:yVal>
            <c:numRef>
              <c:f>Isothermal_data!$Y$3:$Y$2941</c:f>
              <c:numCache>
                <c:formatCode>General</c:formatCode>
                <c:ptCount val="2939"/>
                <c:pt idx="0">
                  <c:v>5.7962631144642233E-4</c:v>
                </c:pt>
                <c:pt idx="1">
                  <c:v>7.2256903512908166E-4</c:v>
                </c:pt>
                <c:pt idx="2">
                  <c:v>8.431613226452903E-4</c:v>
                </c:pt>
                <c:pt idx="3">
                  <c:v>9.4088618413297248E-4</c:v>
                </c:pt>
                <c:pt idx="4">
                  <c:v>1.0155553754567954E-3</c:v>
                </c:pt>
                <c:pt idx="5">
                  <c:v>1.0680066014381708E-3</c:v>
                </c:pt>
                <c:pt idx="6">
                  <c:v>1.1019642225627722E-3</c:v>
                </c:pt>
                <c:pt idx="7">
                  <c:v>1.1227874867381824E-3</c:v>
                </c:pt>
                <c:pt idx="8">
                  <c:v>1.1349360485677247E-3</c:v>
                </c:pt>
                <c:pt idx="9">
                  <c:v>1.1413223505835196E-3</c:v>
                </c:pt>
                <c:pt idx="10">
                  <c:v>1.1437337911116366E-3</c:v>
                </c:pt>
                <c:pt idx="11">
                  <c:v>1.1432961511257795E-3</c:v>
                </c:pt>
                <c:pt idx="12">
                  <c:v>1.1407808263585982E-3</c:v>
                </c:pt>
                <c:pt idx="13">
                  <c:v>1.1367904927502084E-3</c:v>
                </c:pt>
                <c:pt idx="14">
                  <c:v>1.1318055228103248E-3</c:v>
                </c:pt>
                <c:pt idx="15">
                  <c:v>1.1261891429918658E-3</c:v>
                </c:pt>
                <c:pt idx="16">
                  <c:v>1.1201108098550037E-3</c:v>
                </c:pt>
                <c:pt idx="17">
                  <c:v>1.1135661027938213E-3</c:v>
                </c:pt>
                <c:pt idx="18">
                  <c:v>1.1065461805964871E-3</c:v>
                </c:pt>
                <c:pt idx="19">
                  <c:v>1.099137245078391E-3</c:v>
                </c:pt>
                <c:pt idx="20">
                  <c:v>1.091465283508192E-3</c:v>
                </c:pt>
                <c:pt idx="21">
                  <c:v>1.0836275492160791E-3</c:v>
                </c:pt>
                <c:pt idx="22">
                  <c:v>1.075668985028883E-3</c:v>
                </c:pt>
                <c:pt idx="23">
                  <c:v>1.0676021159966988E-3</c:v>
                </c:pt>
                <c:pt idx="24">
                  <c:v>1.0594320994931014E-3</c:v>
                </c:pt>
                <c:pt idx="25">
                  <c:v>1.051152304609216E-3</c:v>
                </c:pt>
                <c:pt idx="26">
                  <c:v>1.0427546269008612E-3</c:v>
                </c:pt>
                <c:pt idx="27">
                  <c:v>1.0342294883885395E-3</c:v>
                </c:pt>
                <c:pt idx="28">
                  <c:v>1.025562153719201E-3</c:v>
                </c:pt>
                <c:pt idx="29">
                  <c:v>1.0167585170340696E-3</c:v>
                </c:pt>
                <c:pt idx="30">
                  <c:v>1.0078524696451685E-3</c:v>
                </c:pt>
                <c:pt idx="31">
                  <c:v>9.9889042791465326E-4</c:v>
                </c:pt>
                <c:pt idx="32">
                  <c:v>9.8992543911351639E-4</c:v>
                </c:pt>
                <c:pt idx="33">
                  <c:v>9.8097371213014045E-4</c:v>
                </c:pt>
                <c:pt idx="34">
                  <c:v>9.720455617116589E-4</c:v>
                </c:pt>
                <c:pt idx="35">
                  <c:v>9.6313804078745457E-4</c:v>
                </c:pt>
                <c:pt idx="36">
                  <c:v>9.5423862430743707E-4</c:v>
                </c:pt>
                <c:pt idx="37">
                  <c:v>9.4533036661557978E-4</c:v>
                </c:pt>
                <c:pt idx="38">
                  <c:v>9.3641474124720521E-4</c:v>
                </c:pt>
                <c:pt idx="39">
                  <c:v>9.2749985264646627E-4</c:v>
                </c:pt>
                <c:pt idx="40">
                  <c:v>9.1860117293410335E-4</c:v>
                </c:pt>
                <c:pt idx="41">
                  <c:v>9.0974006837204189E-4</c:v>
                </c:pt>
                <c:pt idx="42">
                  <c:v>9.0092685370742162E-4</c:v>
                </c:pt>
                <c:pt idx="43">
                  <c:v>8.9217184368737689E-4</c:v>
                </c:pt>
                <c:pt idx="44">
                  <c:v>8.8346398679712309E-4</c:v>
                </c:pt>
                <c:pt idx="45">
                  <c:v>8.7479370505717953E-4</c:v>
                </c:pt>
                <c:pt idx="46">
                  <c:v>8.6616173523517326E-4</c:v>
                </c:pt>
                <c:pt idx="47">
                  <c:v>8.5758354945184663E-4</c:v>
                </c:pt>
                <c:pt idx="48">
                  <c:v>8.4905914770718317E-4</c:v>
                </c:pt>
                <c:pt idx="49">
                  <c:v>8.4059074030413234E-4</c:v>
                </c:pt>
                <c:pt idx="50">
                  <c:v>8.3218569491924383E-4</c:v>
                </c:pt>
                <c:pt idx="51">
                  <c:v>8.2384835848166673E-4</c:v>
                </c:pt>
                <c:pt idx="52">
                  <c:v>8.1558101497112429E-4</c:v>
                </c:pt>
                <c:pt idx="53">
                  <c:v>8.0738528527643386E-4</c:v>
                </c:pt>
                <c:pt idx="54">
                  <c:v>7.9927634681126896E-4</c:v>
                </c:pt>
                <c:pt idx="55">
                  <c:v>7.9126326181774647E-4</c:v>
                </c:pt>
                <c:pt idx="56">
                  <c:v>7.8334919839679511E-4</c:v>
                </c:pt>
                <c:pt idx="57">
                  <c:v>7.7552914652834952E-4</c:v>
                </c:pt>
                <c:pt idx="58">
                  <c:v>7.6780045384887668E-4</c:v>
                </c:pt>
                <c:pt idx="59">
                  <c:v>7.6015553165153919E-4</c:v>
                </c:pt>
                <c:pt idx="60">
                  <c:v>7.5259003300718566E-4</c:v>
                </c:pt>
                <c:pt idx="61">
                  <c:v>7.4510410526937027E-4</c:v>
                </c:pt>
                <c:pt idx="62">
                  <c:v>7.3769656960980315E-4</c:v>
                </c:pt>
                <c:pt idx="63">
                  <c:v>7.3036794176588489E-4</c:v>
                </c:pt>
                <c:pt idx="64">
                  <c:v>7.231101172934137E-4</c:v>
                </c:pt>
                <c:pt idx="65">
                  <c:v>7.1591712837440382E-4</c:v>
                </c:pt>
                <c:pt idx="66">
                  <c:v>7.0878860662501261E-4</c:v>
                </c:pt>
                <c:pt idx="67">
                  <c:v>7.0172860426735175E-4</c:v>
                </c:pt>
                <c:pt idx="68">
                  <c:v>6.9474478368501777E-4</c:v>
                </c:pt>
                <c:pt idx="69">
                  <c:v>6.8784900683720575E-4</c:v>
                </c:pt>
                <c:pt idx="70">
                  <c:v>6.8104679948131398E-4</c:v>
                </c:pt>
                <c:pt idx="71">
                  <c:v>6.7433690911233445E-4</c:v>
                </c:pt>
                <c:pt idx="72">
                  <c:v>6.6772707179063562E-4</c:v>
                </c:pt>
                <c:pt idx="73">
                  <c:v>6.6121478250618759E-4</c:v>
                </c:pt>
                <c:pt idx="74">
                  <c:v>6.5480851408700191E-4</c:v>
                </c:pt>
                <c:pt idx="75">
                  <c:v>6.4850583519981042E-4</c:v>
                </c:pt>
                <c:pt idx="76">
                  <c:v>6.4229805198633117E-4</c:v>
                </c:pt>
                <c:pt idx="77">
                  <c:v>6.3618037545679095E-4</c:v>
                </c:pt>
                <c:pt idx="78">
                  <c:v>6.3014713250029953E-4</c:v>
                </c:pt>
                <c:pt idx="79">
                  <c:v>6.2418277731933979E-4</c:v>
                </c:pt>
                <c:pt idx="80">
                  <c:v>6.1828200518683994E-4</c:v>
                </c:pt>
                <c:pt idx="81">
                  <c:v>6.1244422668867073E-4</c:v>
                </c:pt>
                <c:pt idx="82">
                  <c:v>6.0666428445125696E-4</c:v>
                </c:pt>
                <c:pt idx="83">
                  <c:v>6.009496198278951E-4</c:v>
                </c:pt>
                <c:pt idx="84">
                  <c:v>5.9528925498054561E-4</c:v>
                </c:pt>
                <c:pt idx="85">
                  <c:v>5.8968333726275399E-4</c:v>
                </c:pt>
                <c:pt idx="86">
                  <c:v>5.8413687669456641E-4</c:v>
                </c:pt>
                <c:pt idx="87">
                  <c:v>5.7864692620535172E-4</c:v>
                </c:pt>
                <c:pt idx="88">
                  <c:v>5.7321451726982968E-4</c:v>
                </c:pt>
                <c:pt idx="89">
                  <c:v>5.6785261699870157E-4</c:v>
                </c:pt>
                <c:pt idx="90">
                  <c:v>5.625608570081406E-4</c:v>
                </c:pt>
                <c:pt idx="91">
                  <c:v>5.5733945832842351E-4</c:v>
                </c:pt>
                <c:pt idx="92">
                  <c:v>5.521892314039892E-4</c:v>
                </c:pt>
                <c:pt idx="93">
                  <c:v>5.4710244017446713E-4</c:v>
                </c:pt>
                <c:pt idx="94">
                  <c:v>5.4208262112460622E-4</c:v>
                </c:pt>
                <c:pt idx="95">
                  <c:v>5.3713426853707776E-4</c:v>
                </c:pt>
                <c:pt idx="96">
                  <c:v>5.3225627726040143E-4</c:v>
                </c:pt>
                <c:pt idx="97">
                  <c:v>5.2745490981963002E-4</c:v>
                </c:pt>
                <c:pt idx="98">
                  <c:v>5.2273149239655909E-4</c:v>
                </c:pt>
                <c:pt idx="99">
                  <c:v>5.1807688907225908E-4</c:v>
                </c:pt>
                <c:pt idx="100">
                  <c:v>5.1349154190734054E-4</c:v>
                </c:pt>
                <c:pt idx="101">
                  <c:v>5.0897176706354093E-4</c:v>
                </c:pt>
                <c:pt idx="102">
                  <c:v>5.0451461747022736E-4</c:v>
                </c:pt>
                <c:pt idx="103">
                  <c:v>5.0011876694565957E-4</c:v>
                </c:pt>
                <c:pt idx="104">
                  <c:v>4.9577876340916444E-4</c:v>
                </c:pt>
                <c:pt idx="105">
                  <c:v>4.9148768124484394E-4</c:v>
                </c:pt>
                <c:pt idx="106">
                  <c:v>4.8724581515973445E-4</c:v>
                </c:pt>
                <c:pt idx="107">
                  <c:v>4.8305021808321463E-4</c:v>
                </c:pt>
                <c:pt idx="108">
                  <c:v>4.7889853235883931E-4</c:v>
                </c:pt>
                <c:pt idx="109">
                  <c:v>4.7480018861252371E-4</c:v>
                </c:pt>
                <c:pt idx="110">
                  <c:v>4.7076329128847177E-4</c:v>
                </c:pt>
                <c:pt idx="111">
                  <c:v>4.6679122951786254E-4</c:v>
                </c:pt>
                <c:pt idx="112">
                  <c:v>4.6288385594718344E-4</c:v>
                </c:pt>
                <c:pt idx="113">
                  <c:v>4.5904013910172457E-4</c:v>
                </c:pt>
                <c:pt idx="114">
                  <c:v>4.5525573205236296E-4</c:v>
                </c:pt>
                <c:pt idx="115">
                  <c:v>4.5152908758693737E-4</c:v>
                </c:pt>
                <c:pt idx="116">
                  <c:v>4.4785475362488252E-4</c:v>
                </c:pt>
                <c:pt idx="117">
                  <c:v>4.4422492042909005E-4</c:v>
                </c:pt>
                <c:pt idx="118">
                  <c:v>4.4063789343391329E-4</c:v>
                </c:pt>
                <c:pt idx="119">
                  <c:v>4.3709256748793011E-4</c:v>
                </c:pt>
                <c:pt idx="120">
                  <c:v>4.3358216432866202E-4</c:v>
                </c:pt>
                <c:pt idx="121">
                  <c:v>4.3010388423907653E-4</c:v>
                </c:pt>
                <c:pt idx="122">
                  <c:v>4.2664932806788278E-4</c:v>
                </c:pt>
                <c:pt idx="123">
                  <c:v>4.2321599080514594E-4</c:v>
                </c:pt>
                <c:pt idx="124">
                  <c:v>4.1980556701638614E-4</c:v>
                </c:pt>
                <c:pt idx="125">
                  <c:v>4.1641709890367793E-4</c:v>
                </c:pt>
                <c:pt idx="126">
                  <c:v>4.130502180832158E-4</c:v>
                </c:pt>
                <c:pt idx="127">
                  <c:v>4.0971243958505424E-4</c:v>
                </c:pt>
                <c:pt idx="128">
                  <c:v>4.0640612106565495E-4</c:v>
                </c:pt>
                <c:pt idx="129">
                  <c:v>4.0312470529294339E-4</c:v>
                </c:pt>
                <c:pt idx="130">
                  <c:v>3.9986539254980105E-4</c:v>
                </c:pt>
                <c:pt idx="131">
                  <c:v>3.9663179299776765E-4</c:v>
                </c:pt>
                <c:pt idx="132">
                  <c:v>3.9342891665682941E-4</c:v>
                </c:pt>
                <c:pt idx="133">
                  <c:v>3.9025882647648338E-4</c:v>
                </c:pt>
                <c:pt idx="134">
                  <c:v>3.8712527997169518E-4</c:v>
                </c:pt>
                <c:pt idx="135">
                  <c:v>3.8402717199105459E-4</c:v>
                </c:pt>
                <c:pt idx="136">
                  <c:v>3.809654603324393E-4</c:v>
                </c:pt>
                <c:pt idx="137">
                  <c:v>3.7793594542025113E-4</c:v>
                </c:pt>
                <c:pt idx="138">
                  <c:v>3.7493663798185292E-4</c:v>
                </c:pt>
                <c:pt idx="139">
                  <c:v>3.7196378050216984E-4</c:v>
                </c:pt>
                <c:pt idx="140">
                  <c:v>3.6901612047625311E-4</c:v>
                </c:pt>
                <c:pt idx="141">
                  <c:v>3.6608886891430534E-4</c:v>
                </c:pt>
                <c:pt idx="142">
                  <c:v>3.6318357302842354E-4</c:v>
                </c:pt>
                <c:pt idx="143">
                  <c:v>3.6030362194976493E-4</c:v>
                </c:pt>
                <c:pt idx="144">
                  <c:v>3.5744798420370567E-4</c:v>
                </c:pt>
                <c:pt idx="145">
                  <c:v>3.5462402746669764E-4</c:v>
                </c:pt>
                <c:pt idx="146">
                  <c:v>3.5183749852645886E-4</c:v>
                </c:pt>
                <c:pt idx="147">
                  <c:v>3.4909414417068948E-4</c:v>
                </c:pt>
                <c:pt idx="148">
                  <c:v>3.4639617470234835E-4</c:v>
                </c:pt>
                <c:pt idx="149">
                  <c:v>3.4375412589885296E-4</c:v>
                </c:pt>
                <c:pt idx="150">
                  <c:v>3.4116306141695541E-4</c:v>
                </c:pt>
                <c:pt idx="151">
                  <c:v>3.3861937109513424E-4</c:v>
                </c:pt>
                <c:pt idx="152">
                  <c:v>3.3611480313566815E-4</c:v>
                </c:pt>
                <c:pt idx="153">
                  <c:v>3.3363462218554768E-4</c:v>
                </c:pt>
                <c:pt idx="154">
                  <c:v>3.3117418660850989E-4</c:v>
                </c:pt>
                <c:pt idx="155">
                  <c:v>3.2872288695038232E-4</c:v>
                </c:pt>
                <c:pt idx="156">
                  <c:v>3.2627784981727193E-4</c:v>
                </c:pt>
                <c:pt idx="157">
                  <c:v>3.238390015324702E-4</c:v>
                </c:pt>
                <c:pt idx="158">
                  <c:v>3.2141105740893705E-4</c:v>
                </c:pt>
                <c:pt idx="159">
                  <c:v>3.1899143875988495E-4</c:v>
                </c:pt>
                <c:pt idx="160">
                  <c:v>3.1659215489802023E-4</c:v>
                </c:pt>
                <c:pt idx="161">
                  <c:v>3.1421401626783235E-4</c:v>
                </c:pt>
                <c:pt idx="162">
                  <c:v>3.1185827537427637E-4</c:v>
                </c:pt>
                <c:pt idx="163">
                  <c:v>3.0953782565132858E-4</c:v>
                </c:pt>
                <c:pt idx="164">
                  <c:v>3.0725686667452056E-4</c:v>
                </c:pt>
                <c:pt idx="165">
                  <c:v>3.0502401862547279E-4</c:v>
                </c:pt>
                <c:pt idx="166">
                  <c:v>3.0283390310031482E-4</c:v>
                </c:pt>
                <c:pt idx="167">
                  <c:v>3.0068173110928917E-4</c:v>
                </c:pt>
                <c:pt idx="168">
                  <c:v>2.9856013497582583E-4</c:v>
                </c:pt>
                <c:pt idx="169">
                  <c:v>2.9646380997290538E-4</c:v>
                </c:pt>
                <c:pt idx="170">
                  <c:v>2.9438332547446721E-4</c:v>
                </c:pt>
                <c:pt idx="171">
                  <c:v>2.9231890251092734E-4</c:v>
                </c:pt>
                <c:pt idx="172">
                  <c:v>2.9027186726393394E-4</c:v>
                </c:pt>
                <c:pt idx="173">
                  <c:v>2.8823713603679484E-4</c:v>
                </c:pt>
                <c:pt idx="174">
                  <c:v>2.8621360367793507E-4</c:v>
                </c:pt>
                <c:pt idx="175">
                  <c:v>2.841963338441663E-4</c:v>
                </c:pt>
                <c:pt idx="176">
                  <c:v>2.8219409407050154E-4</c:v>
                </c:pt>
                <c:pt idx="177">
                  <c:v>2.8021101025580531E-4</c:v>
                </c:pt>
                <c:pt idx="178">
                  <c:v>2.7824487209713287E-4</c:v>
                </c:pt>
                <c:pt idx="179">
                  <c:v>2.7629066957445984E-4</c:v>
                </c:pt>
                <c:pt idx="180">
                  <c:v>2.7435282329364783E-4</c:v>
                </c:pt>
                <c:pt idx="181">
                  <c:v>2.7243693268890926E-4</c:v>
                </c:pt>
                <c:pt idx="182">
                  <c:v>2.7055036543675084E-4</c:v>
                </c:pt>
                <c:pt idx="183">
                  <c:v>2.6869216373923686E-4</c:v>
                </c:pt>
                <c:pt idx="184">
                  <c:v>2.6685761228339609E-4</c:v>
                </c:pt>
                <c:pt idx="185">
                  <c:v>2.650459743015439E-4</c:v>
                </c:pt>
                <c:pt idx="186">
                  <c:v>2.6324877696570396E-4</c:v>
                </c:pt>
                <c:pt idx="187">
                  <c:v>2.6145916833667518E-4</c:v>
                </c:pt>
                <c:pt idx="188">
                  <c:v>2.5968628433338617E-4</c:v>
                </c:pt>
                <c:pt idx="189">
                  <c:v>2.5793926087469186E-4</c:v>
                </c:pt>
                <c:pt idx="190">
                  <c:v>2.5621375103147923E-4</c:v>
                </c:pt>
                <c:pt idx="191">
                  <c:v>2.5450312389485222E-4</c:v>
                </c:pt>
                <c:pt idx="192">
                  <c:v>2.5279713839442973E-4</c:v>
                </c:pt>
                <c:pt idx="193">
                  <c:v>2.5109468937876148E-4</c:v>
                </c:pt>
                <c:pt idx="194">
                  <c:v>2.4940078686783732E-4</c:v>
                </c:pt>
                <c:pt idx="195">
                  <c:v>2.4771830425556954E-4</c:v>
                </c:pt>
                <c:pt idx="196">
                  <c:v>2.460520305316444E-4</c:v>
                </c:pt>
                <c:pt idx="197">
                  <c:v>2.444105858776478E-4</c:v>
                </c:pt>
                <c:pt idx="198">
                  <c:v>2.4278365554637868E-4</c:v>
                </c:pt>
                <c:pt idx="199">
                  <c:v>2.4116998703290046E-4</c:v>
                </c:pt>
                <c:pt idx="200">
                  <c:v>2.3957385358952191E-4</c:v>
                </c:pt>
                <c:pt idx="201">
                  <c:v>2.3799466580218842E-4</c:v>
                </c:pt>
                <c:pt idx="202">
                  <c:v>2.3643168690321435E-4</c:v>
                </c:pt>
                <c:pt idx="203">
                  <c:v>2.3488823234705286E-4</c:v>
                </c:pt>
                <c:pt idx="204">
                  <c:v>2.3336437581044866E-4</c:v>
                </c:pt>
                <c:pt idx="205">
                  <c:v>2.3185495991983831E-4</c:v>
                </c:pt>
                <c:pt idx="206">
                  <c:v>2.3036366851349324E-4</c:v>
                </c:pt>
                <c:pt idx="207">
                  <c:v>2.2888446009666224E-4</c:v>
                </c:pt>
                <c:pt idx="208">
                  <c:v>2.2742455499233973E-4</c:v>
                </c:pt>
                <c:pt idx="209">
                  <c:v>2.2598078509960775E-4</c:v>
                </c:pt>
                <c:pt idx="210">
                  <c:v>2.2454998231755726E-4</c:v>
                </c:pt>
                <c:pt idx="211">
                  <c:v>2.2313310444417733E-4</c:v>
                </c:pt>
                <c:pt idx="212">
                  <c:v>2.2173604562065891E-4</c:v>
                </c:pt>
                <c:pt idx="213">
                  <c:v>2.2035829010963147E-4</c:v>
                </c:pt>
                <c:pt idx="214">
                  <c:v>2.1899534362841848E-4</c:v>
                </c:pt>
                <c:pt idx="215">
                  <c:v>2.1764897441944566E-4</c:v>
                </c:pt>
                <c:pt idx="216">
                  <c:v>2.1631144642223551E-4</c:v>
                </c:pt>
                <c:pt idx="217">
                  <c:v>2.1498659082872261E-4</c:v>
                </c:pt>
                <c:pt idx="218">
                  <c:v>2.136730077802617E-4</c:v>
                </c:pt>
                <c:pt idx="219">
                  <c:v>2.12375780973714E-4</c:v>
                </c:pt>
                <c:pt idx="220">
                  <c:v>2.1109992042909266E-4</c:v>
                </c:pt>
                <c:pt idx="221">
                  <c:v>2.0984247907577318E-4</c:v>
                </c:pt>
                <c:pt idx="222">
                  <c:v>2.0859807850997394E-4</c:v>
                </c:pt>
                <c:pt idx="223">
                  <c:v>2.0735618295414075E-4</c:v>
                </c:pt>
                <c:pt idx="224">
                  <c:v>2.06115908287153E-4</c:v>
                </c:pt>
                <c:pt idx="225">
                  <c:v>2.0488020157963884E-4</c:v>
                </c:pt>
                <c:pt idx="226">
                  <c:v>2.036527466698143E-4</c:v>
                </c:pt>
                <c:pt idx="227">
                  <c:v>2.0243619592124473E-4</c:v>
                </c:pt>
                <c:pt idx="228">
                  <c:v>2.0122774961687324E-4</c:v>
                </c:pt>
                <c:pt idx="229">
                  <c:v>2.0002357656489771E-4</c:v>
                </c:pt>
                <c:pt idx="230">
                  <c:v>1.9881608805845564E-4</c:v>
                </c:pt>
                <c:pt idx="231">
                  <c:v>1.9760469468349249E-4</c:v>
                </c:pt>
                <c:pt idx="232">
                  <c:v>1.9639278557114602E-4</c:v>
                </c:pt>
                <c:pt idx="233">
                  <c:v>1.9519178062004928E-4</c:v>
                </c:pt>
                <c:pt idx="234">
                  <c:v>1.9400742661794906E-4</c:v>
                </c:pt>
                <c:pt idx="235">
                  <c:v>1.9283979724154322E-4</c:v>
                </c:pt>
                <c:pt idx="236">
                  <c:v>1.9168955558175607E-4</c:v>
                </c:pt>
                <c:pt idx="237">
                  <c:v>1.9054572380053207E-4</c:v>
                </c:pt>
                <c:pt idx="238">
                  <c:v>1.8940933337263687E-4</c:v>
                </c:pt>
                <c:pt idx="239">
                  <c:v>1.8827751090414813E-4</c:v>
                </c:pt>
                <c:pt idx="240">
                  <c:v>1.8715209831428003E-4</c:v>
                </c:pt>
                <c:pt idx="241">
                  <c:v>1.8603898974419957E-4</c:v>
                </c:pt>
                <c:pt idx="242">
                  <c:v>1.8494651066838628E-4</c:v>
                </c:pt>
                <c:pt idx="243">
                  <c:v>1.838717876930355E-4</c:v>
                </c:pt>
                <c:pt idx="244">
                  <c:v>1.8281106330308368E-4</c:v>
                </c:pt>
                <c:pt idx="245">
                  <c:v>1.8175881174112391E-4</c:v>
                </c:pt>
                <c:pt idx="246">
                  <c:v>1.8070965460334002E-4</c:v>
                </c:pt>
                <c:pt idx="247">
                  <c:v>1.7966815984909914E-4</c:v>
                </c:pt>
                <c:pt idx="248">
                  <c:v>1.7863167511494396E-4</c:v>
                </c:pt>
                <c:pt idx="249">
                  <c:v>1.776083785217424E-4</c:v>
                </c:pt>
                <c:pt idx="250">
                  <c:v>1.7660718495814671E-4</c:v>
                </c:pt>
                <c:pt idx="251">
                  <c:v>1.7562146351527173E-4</c:v>
                </c:pt>
                <c:pt idx="252">
                  <c:v>1.7463721560768094E-4</c:v>
                </c:pt>
                <c:pt idx="253">
                  <c:v>1.7364626311446848E-4</c:v>
                </c:pt>
                <c:pt idx="254">
                  <c:v>1.7264366969232538E-4</c:v>
                </c:pt>
                <c:pt idx="255">
                  <c:v>1.7162943534126075E-4</c:v>
                </c:pt>
                <c:pt idx="256">
                  <c:v>1.7061188553576994E-4</c:v>
                </c:pt>
                <c:pt idx="257">
                  <c:v>1.6960199811388155E-4</c:v>
                </c:pt>
                <c:pt idx="258">
                  <c:v>1.6861502416597011E-4</c:v>
                </c:pt>
                <c:pt idx="259">
                  <c:v>1.6764465696097165E-4</c:v>
                </c:pt>
                <c:pt idx="260">
                  <c:v>1.6667824619828766E-4</c:v>
                </c:pt>
                <c:pt idx="261">
                  <c:v>1.6571666863137411E-4</c:v>
                </c:pt>
                <c:pt idx="262">
                  <c:v>1.6476002740777645E-4</c:v>
                </c:pt>
                <c:pt idx="263">
                  <c:v>1.6381471767062776E-4</c:v>
                </c:pt>
                <c:pt idx="264">
                  <c:v>1.6288746610870007E-4</c:v>
                </c:pt>
                <c:pt idx="265">
                  <c:v>1.6198334905103321E-4</c:v>
                </c:pt>
                <c:pt idx="266">
                  <c:v>1.6109773959683746E-4</c:v>
                </c:pt>
                <c:pt idx="267">
                  <c:v>1.6021654338088914E-4</c:v>
                </c:pt>
                <c:pt idx="268">
                  <c:v>1.5932453141577078E-4</c:v>
                </c:pt>
                <c:pt idx="269">
                  <c:v>1.5842514440646786E-4</c:v>
                </c:pt>
                <c:pt idx="270">
                  <c:v>1.5752852027584927E-4</c:v>
                </c:pt>
                <c:pt idx="271">
                  <c:v>1.5663473270068775E-4</c:v>
                </c:pt>
                <c:pt idx="272">
                  <c:v>1.5574220499824627E-4</c:v>
                </c:pt>
                <c:pt idx="273">
                  <c:v>1.54846111340337E-4</c:v>
                </c:pt>
                <c:pt idx="274">
                  <c:v>1.5394228162205921E-4</c:v>
                </c:pt>
                <c:pt idx="275">
                  <c:v>1.5303200518685704E-4</c:v>
                </c:pt>
                <c:pt idx="276">
                  <c:v>1.5211636508310453E-4</c:v>
                </c:pt>
                <c:pt idx="277">
                  <c:v>1.5120747377108607E-4</c:v>
                </c:pt>
                <c:pt idx="278">
                  <c:v>1.5031658906046035E-4</c:v>
                </c:pt>
                <c:pt idx="279">
                  <c:v>1.4944277525640092E-4</c:v>
                </c:pt>
                <c:pt idx="280">
                  <c:v>1.485779942237319E-4</c:v>
                </c:pt>
                <c:pt idx="281">
                  <c:v>1.4772360898266786E-4</c:v>
                </c:pt>
                <c:pt idx="282">
                  <c:v>1.4688961747023232E-4</c:v>
                </c:pt>
                <c:pt idx="283">
                  <c:v>1.460853029588668E-4</c:v>
                </c:pt>
                <c:pt idx="284">
                  <c:v>1.4531356831310111E-4</c:v>
                </c:pt>
                <c:pt idx="285">
                  <c:v>1.4456913827656689E-4</c:v>
                </c:pt>
                <c:pt idx="286">
                  <c:v>1.4384800483320512E-4</c:v>
                </c:pt>
                <c:pt idx="287">
                  <c:v>1.4314005953080478E-4</c:v>
                </c:pt>
                <c:pt idx="288">
                  <c:v>1.4243575386066926E-4</c:v>
                </c:pt>
                <c:pt idx="289">
                  <c:v>1.4173316485913159E-4</c:v>
                </c:pt>
                <c:pt idx="290">
                  <c:v>1.41030708475791E-4</c:v>
                </c:pt>
                <c:pt idx="291">
                  <c:v>1.4033113285393897E-4</c:v>
                </c:pt>
                <c:pt idx="292">
                  <c:v>1.3963151302606077E-4</c:v>
                </c:pt>
                <c:pt idx="293">
                  <c:v>1.3892135005302898E-4</c:v>
                </c:pt>
                <c:pt idx="294">
                  <c:v>1.3819880938348159E-4</c:v>
                </c:pt>
                <c:pt idx="295">
                  <c:v>1.3746546033243141E-4</c:v>
                </c:pt>
                <c:pt idx="296">
                  <c:v>1.3672448573617309E-4</c:v>
                </c:pt>
                <c:pt idx="297">
                  <c:v>1.3598138924907432E-4</c:v>
                </c:pt>
                <c:pt idx="298">
                  <c:v>1.3524017151950917E-4</c:v>
                </c:pt>
                <c:pt idx="299">
                  <c:v>1.3450547418365432E-4</c:v>
                </c:pt>
                <c:pt idx="300">
                  <c:v>1.337957311682368E-4</c:v>
                </c:pt>
                <c:pt idx="301">
                  <c:v>1.3311570935989336E-4</c:v>
                </c:pt>
                <c:pt idx="302">
                  <c:v>1.3245823264175188E-4</c:v>
                </c:pt>
                <c:pt idx="303">
                  <c:v>1.318197718967432E-4</c:v>
                </c:pt>
                <c:pt idx="304">
                  <c:v>1.3119920723800638E-4</c:v>
                </c:pt>
                <c:pt idx="305">
                  <c:v>1.3059348107980672E-4</c:v>
                </c:pt>
                <c:pt idx="306">
                  <c:v>1.3000053784038669E-4</c:v>
                </c:pt>
                <c:pt idx="307">
                  <c:v>1.294184398208082E-4</c:v>
                </c:pt>
                <c:pt idx="308">
                  <c:v>1.2884180124955437E-4</c:v>
                </c:pt>
                <c:pt idx="309">
                  <c:v>1.2825830337144899E-4</c:v>
                </c:pt>
                <c:pt idx="310">
                  <c:v>1.2763992691264069E-4</c:v>
                </c:pt>
                <c:pt idx="311">
                  <c:v>1.2697428680890339E-4</c:v>
                </c:pt>
                <c:pt idx="312">
                  <c:v>1.2627324501946131E-4</c:v>
                </c:pt>
                <c:pt idx="313">
                  <c:v>1.2555170635387804E-4</c:v>
                </c:pt>
                <c:pt idx="314">
                  <c:v>1.2481421666863901E-4</c:v>
                </c:pt>
                <c:pt idx="315">
                  <c:v>1.2406924142402189E-4</c:v>
                </c:pt>
                <c:pt idx="316">
                  <c:v>1.2332205587646088E-4</c:v>
                </c:pt>
                <c:pt idx="317">
                  <c:v>1.2257115701992522E-4</c:v>
                </c:pt>
                <c:pt idx="318">
                  <c:v>1.218219527289957E-4</c:v>
                </c:pt>
                <c:pt idx="319">
                  <c:v>1.2108378521748169E-4</c:v>
                </c:pt>
                <c:pt idx="320">
                  <c:v>1.2037740186255493E-4</c:v>
                </c:pt>
                <c:pt idx="321">
                  <c:v>1.1970961039727069E-4</c:v>
                </c:pt>
                <c:pt idx="322">
                  <c:v>1.190753050218091E-4</c:v>
                </c:pt>
                <c:pt idx="323">
                  <c:v>1.1847208387363781E-4</c:v>
                </c:pt>
                <c:pt idx="324">
                  <c:v>1.1789689673464582E-4</c:v>
                </c:pt>
                <c:pt idx="325">
                  <c:v>1.1734120446775723E-4</c:v>
                </c:pt>
                <c:pt idx="326">
                  <c:v>1.1680061593775767E-4</c:v>
                </c:pt>
                <c:pt idx="327">
                  <c:v>1.1627538901333535E-4</c:v>
                </c:pt>
                <c:pt idx="328">
                  <c:v>1.157668351408594E-4</c:v>
                </c:pt>
                <c:pt idx="329">
                  <c:v>1.1527723093245693E-4</c:v>
                </c:pt>
                <c:pt idx="330">
                  <c:v>1.1479705734998295E-4</c:v>
                </c:pt>
                <c:pt idx="331">
                  <c:v>1.14315152363575E-4</c:v>
                </c:pt>
                <c:pt idx="332">
                  <c:v>1.1382690380760983E-4</c:v>
                </c:pt>
                <c:pt idx="333">
                  <c:v>1.133277142520265E-4</c:v>
                </c:pt>
                <c:pt idx="334">
                  <c:v>1.1281770157961809E-4</c:v>
                </c:pt>
                <c:pt idx="335">
                  <c:v>1.1230134533774611E-4</c:v>
                </c:pt>
                <c:pt idx="336">
                  <c:v>1.1178023694446642E-4</c:v>
                </c:pt>
                <c:pt idx="337">
                  <c:v>1.1125864965224869E-4</c:v>
                </c:pt>
                <c:pt idx="338">
                  <c:v>1.1073208181067005E-4</c:v>
                </c:pt>
                <c:pt idx="339">
                  <c:v>1.1019673169870751E-4</c:v>
                </c:pt>
                <c:pt idx="340">
                  <c:v>1.0965250353646861E-4</c:v>
                </c:pt>
                <c:pt idx="341">
                  <c:v>1.0910947630556364E-4</c:v>
                </c:pt>
                <c:pt idx="342">
                  <c:v>1.0857377254509032E-4</c:v>
                </c:pt>
                <c:pt idx="343">
                  <c:v>1.0804436078037785E-4</c:v>
                </c:pt>
                <c:pt idx="344">
                  <c:v>1.0751901597311962E-4</c:v>
                </c:pt>
                <c:pt idx="345">
                  <c:v>1.0699374484262034E-4</c:v>
                </c:pt>
                <c:pt idx="346">
                  <c:v>1.0646436254862905E-4</c:v>
                </c:pt>
                <c:pt idx="347">
                  <c:v>1.0592448868324603E-4</c:v>
                </c:pt>
                <c:pt idx="348">
                  <c:v>1.0537737239183718E-4</c:v>
                </c:pt>
                <c:pt idx="349">
                  <c:v>1.0481986767652605E-4</c:v>
                </c:pt>
                <c:pt idx="350">
                  <c:v>1.042541553695658E-4</c:v>
                </c:pt>
                <c:pt idx="351">
                  <c:v>1.0367876930330072E-4</c:v>
                </c:pt>
                <c:pt idx="352">
                  <c:v>1.0308562713664752E-4</c:v>
                </c:pt>
                <c:pt idx="353">
                  <c:v>1.0248130820463314E-4</c:v>
                </c:pt>
                <c:pt idx="354">
                  <c:v>1.0187612725450873E-4</c:v>
                </c:pt>
                <c:pt idx="355">
                  <c:v>1.0127702463751754E-4</c:v>
                </c:pt>
                <c:pt idx="356">
                  <c:v>1.0069422005777915E-4</c:v>
                </c:pt>
                <c:pt idx="357">
                  <c:v>1.0013554756572188E-4</c:v>
                </c:pt>
                <c:pt idx="358">
                  <c:v>9.9600635830475424E-5</c:v>
                </c:pt>
                <c:pt idx="359">
                  <c:v>9.9096723594257308E-5</c:v>
                </c:pt>
                <c:pt idx="360">
                  <c:v>9.8622689496624568E-5</c:v>
                </c:pt>
                <c:pt idx="361">
                  <c:v>9.8179380083716897E-5</c:v>
                </c:pt>
                <c:pt idx="362">
                  <c:v>9.7772867057649432E-5</c:v>
                </c:pt>
                <c:pt idx="363">
                  <c:v>9.7395124071677586E-5</c:v>
                </c:pt>
                <c:pt idx="364">
                  <c:v>9.7032329364604995E-5</c:v>
                </c:pt>
                <c:pt idx="365">
                  <c:v>9.6675026523629449E-5</c:v>
                </c:pt>
                <c:pt idx="366">
                  <c:v>9.6305887510323351E-5</c:v>
                </c:pt>
                <c:pt idx="367">
                  <c:v>9.5914571790632058E-5</c:v>
                </c:pt>
                <c:pt idx="368">
                  <c:v>9.5503896027358847E-5</c:v>
                </c:pt>
                <c:pt idx="369">
                  <c:v>9.5070953672059288E-5</c:v>
                </c:pt>
                <c:pt idx="370">
                  <c:v>9.4620798950838998E-5</c:v>
                </c:pt>
                <c:pt idx="371">
                  <c:v>9.4150157668281044E-5</c:v>
                </c:pt>
                <c:pt idx="372">
                  <c:v>9.3653321348591054E-5</c:v>
                </c:pt>
                <c:pt idx="373">
                  <c:v>9.3127136626179667E-5</c:v>
                </c:pt>
                <c:pt idx="374">
                  <c:v>9.2577360603561244E-5</c:v>
                </c:pt>
                <c:pt idx="375">
                  <c:v>9.2013659672303546E-5</c:v>
                </c:pt>
                <c:pt idx="376">
                  <c:v>9.1452905811619984E-5</c:v>
                </c:pt>
                <c:pt idx="377">
                  <c:v>9.0908434516095594E-5</c:v>
                </c:pt>
                <c:pt idx="378">
                  <c:v>9.0378330189802211E-5</c:v>
                </c:pt>
                <c:pt idx="379">
                  <c:v>8.9863476953892115E-5</c:v>
                </c:pt>
                <c:pt idx="380">
                  <c:v>8.9358643758100328E-5</c:v>
                </c:pt>
                <c:pt idx="381">
                  <c:v>8.8872377107158162E-5</c:v>
                </c:pt>
                <c:pt idx="382">
                  <c:v>8.8415212778493406E-5</c:v>
                </c:pt>
                <c:pt idx="383">
                  <c:v>8.7995991983964061E-5</c:v>
                </c:pt>
                <c:pt idx="384">
                  <c:v>8.7611767652961893E-5</c:v>
                </c:pt>
                <c:pt idx="385">
                  <c:v>8.7257824472460852E-5</c:v>
                </c:pt>
                <c:pt idx="386">
                  <c:v>8.6929373452780833E-5</c:v>
                </c:pt>
                <c:pt idx="387">
                  <c:v>8.6616158788175044E-5</c:v>
                </c:pt>
                <c:pt idx="388">
                  <c:v>8.6314533478717677E-5</c:v>
                </c:pt>
                <c:pt idx="389">
                  <c:v>8.6022066191191699E-5</c:v>
                </c:pt>
                <c:pt idx="390">
                  <c:v>8.5740444123548514E-5</c:v>
                </c:pt>
                <c:pt idx="391">
                  <c:v>8.5459131498283965E-5</c:v>
                </c:pt>
                <c:pt idx="392">
                  <c:v>8.51648664977012E-5</c:v>
                </c:pt>
                <c:pt idx="393">
                  <c:v>8.4851791818939441E-5</c:v>
                </c:pt>
                <c:pt idx="394">
                  <c:v>8.4521263114458538E-5</c:v>
                </c:pt>
                <c:pt idx="395">
                  <c:v>8.4170112283392994E-5</c:v>
                </c:pt>
                <c:pt idx="396">
                  <c:v>8.3795738535914045E-5</c:v>
                </c:pt>
                <c:pt idx="397">
                  <c:v>8.3402444595060893E-5</c:v>
                </c:pt>
                <c:pt idx="398">
                  <c:v>8.2992389190127345E-5</c:v>
                </c:pt>
                <c:pt idx="399">
                  <c:v>8.2568416244255981E-5</c:v>
                </c:pt>
                <c:pt idx="400">
                  <c:v>8.2131439349295121E-5</c:v>
                </c:pt>
                <c:pt idx="401">
                  <c:v>8.1686100141474774E-5</c:v>
                </c:pt>
                <c:pt idx="402">
                  <c:v>8.1241350347746586E-5</c:v>
                </c:pt>
                <c:pt idx="403">
                  <c:v>8.0797779382301121E-5</c:v>
                </c:pt>
                <c:pt idx="404">
                  <c:v>8.0355998762243779E-5</c:v>
                </c:pt>
                <c:pt idx="405">
                  <c:v>7.9920605917721766E-5</c:v>
                </c:pt>
                <c:pt idx="406">
                  <c:v>7.9490510432636343E-5</c:v>
                </c:pt>
                <c:pt idx="407">
                  <c:v>7.906770894731949E-5</c:v>
                </c:pt>
                <c:pt idx="408">
                  <c:v>7.8655546386880617E-5</c:v>
                </c:pt>
                <c:pt idx="409">
                  <c:v>7.8250279971709585E-5</c:v>
                </c:pt>
                <c:pt idx="410">
                  <c:v>7.7849227867491958E-5</c:v>
                </c:pt>
                <c:pt idx="411">
                  <c:v>7.7451712248024883E-5</c:v>
                </c:pt>
                <c:pt idx="412">
                  <c:v>7.7056893198169238E-5</c:v>
                </c:pt>
                <c:pt idx="413">
                  <c:v>7.6664483378506868E-5</c:v>
                </c:pt>
                <c:pt idx="414">
                  <c:v>7.6273230284104184E-5</c:v>
                </c:pt>
                <c:pt idx="415">
                  <c:v>7.5882397147225401E-5</c:v>
                </c:pt>
                <c:pt idx="416">
                  <c:v>7.5500515737365268E-5</c:v>
                </c:pt>
                <c:pt idx="417">
                  <c:v>7.5121839266764268E-5</c:v>
                </c:pt>
                <c:pt idx="418">
                  <c:v>7.4739685252862243E-5</c:v>
                </c:pt>
                <c:pt idx="419">
                  <c:v>7.4354267358243387E-5</c:v>
                </c:pt>
                <c:pt idx="420">
                  <c:v>7.3966565483921519E-5</c:v>
                </c:pt>
                <c:pt idx="421">
                  <c:v>7.3576071260164519E-5</c:v>
                </c:pt>
                <c:pt idx="422">
                  <c:v>7.3177715725555409E-5</c:v>
                </c:pt>
                <c:pt idx="423">
                  <c:v>7.2775300601197451E-5</c:v>
                </c:pt>
                <c:pt idx="424">
                  <c:v>7.2372207650586387E-5</c:v>
                </c:pt>
                <c:pt idx="425">
                  <c:v>7.1970735588837784E-5</c:v>
                </c:pt>
                <c:pt idx="426">
                  <c:v>7.1562978898967369E-5</c:v>
                </c:pt>
                <c:pt idx="427">
                  <c:v>7.1155074855578163E-5</c:v>
                </c:pt>
                <c:pt idx="428">
                  <c:v>7.075606359779783E-5</c:v>
                </c:pt>
                <c:pt idx="429">
                  <c:v>7.0373209654600442E-5</c:v>
                </c:pt>
                <c:pt idx="430">
                  <c:v>7.0009180124954245E-5</c:v>
                </c:pt>
                <c:pt idx="431">
                  <c:v>6.9663739243181792E-5</c:v>
                </c:pt>
                <c:pt idx="432">
                  <c:v>6.9341948603089456E-5</c:v>
                </c:pt>
                <c:pt idx="433">
                  <c:v>6.9047838323713025E-5</c:v>
                </c:pt>
                <c:pt idx="434">
                  <c:v>6.8793660851096018E-5</c:v>
                </c:pt>
                <c:pt idx="435">
                  <c:v>6.8590784510212915E-5</c:v>
                </c:pt>
                <c:pt idx="436">
                  <c:v>6.8452647942954202E-5</c:v>
                </c:pt>
                <c:pt idx="437">
                  <c:v>6.8375235765661031E-5</c:v>
                </c:pt>
                <c:pt idx="438">
                  <c:v>6.8341086584932246E-5</c:v>
                </c:pt>
                <c:pt idx="439">
                  <c:v>6.8333726276085575E-5</c:v>
                </c:pt>
                <c:pt idx="440">
                  <c:v>6.8339237298124737E-5</c:v>
                </c:pt>
                <c:pt idx="441">
                  <c:v>6.8350966639151448E-5</c:v>
                </c:pt>
                <c:pt idx="442">
                  <c:v>6.8360802487347775E-5</c:v>
                </c:pt>
                <c:pt idx="443">
                  <c:v>6.8351688671455755E-5</c:v>
                </c:pt>
                <c:pt idx="444">
                  <c:v>6.8300107568087406E-5</c:v>
                </c:pt>
                <c:pt idx="445">
                  <c:v>6.8176676883172863E-5</c:v>
                </c:pt>
                <c:pt idx="446">
                  <c:v>6.7955838146892692E-5</c:v>
                </c:pt>
                <c:pt idx="447">
                  <c:v>6.7635417894621982E-5</c:v>
                </c:pt>
                <c:pt idx="448">
                  <c:v>6.7237843333733E-5</c:v>
                </c:pt>
                <c:pt idx="449">
                  <c:v>6.6783316633270399E-5</c:v>
                </c:pt>
                <c:pt idx="450">
                  <c:v>6.6295738535894998E-5</c:v>
                </c:pt>
                <c:pt idx="451">
                  <c:v>6.579203259460171E-5</c:v>
                </c:pt>
                <c:pt idx="452">
                  <c:v>6.5287147825058672E-5</c:v>
                </c:pt>
                <c:pt idx="453">
                  <c:v>6.4800461216558519E-5</c:v>
                </c:pt>
                <c:pt idx="454">
                  <c:v>6.4337424849694654E-5</c:v>
                </c:pt>
                <c:pt idx="455">
                  <c:v>6.3911352116011172E-5</c:v>
                </c:pt>
                <c:pt idx="456">
                  <c:v>6.3539991748202526E-5</c:v>
                </c:pt>
                <c:pt idx="457">
                  <c:v>6.3225811917943961E-5</c:v>
                </c:pt>
                <c:pt idx="458">
                  <c:v>6.2951513320770155E-5</c:v>
                </c:pt>
                <c:pt idx="459">
                  <c:v>6.270415831662526E-5</c:v>
                </c:pt>
                <c:pt idx="460">
                  <c:v>6.2468687374744484E-5</c:v>
                </c:pt>
                <c:pt idx="461">
                  <c:v>6.2237592832728499E-5</c:v>
                </c:pt>
                <c:pt idx="462">
                  <c:v>6.2003006012023408E-5</c:v>
                </c:pt>
                <c:pt idx="463">
                  <c:v>6.1755032123064904E-5</c:v>
                </c:pt>
                <c:pt idx="464">
                  <c:v>6.1497450783916648E-5</c:v>
                </c:pt>
                <c:pt idx="465">
                  <c:v>6.1235986679225918E-5</c:v>
                </c:pt>
                <c:pt idx="466">
                  <c:v>6.0962889013327124E-5</c:v>
                </c:pt>
                <c:pt idx="467">
                  <c:v>6.0677752563953993E-5</c:v>
                </c:pt>
                <c:pt idx="468">
                  <c:v>6.0391179417649376E-5</c:v>
                </c:pt>
                <c:pt idx="469">
                  <c:v>6.0107737533889862E-5</c:v>
                </c:pt>
                <c:pt idx="470">
                  <c:v>5.9833129494289689E-5</c:v>
                </c:pt>
                <c:pt idx="471">
                  <c:v>5.956048862430661E-5</c:v>
                </c:pt>
                <c:pt idx="472">
                  <c:v>5.9289380231043965E-5</c:v>
                </c:pt>
                <c:pt idx="473">
                  <c:v>5.9020172698345378E-5</c:v>
                </c:pt>
                <c:pt idx="474">
                  <c:v>5.8752873393847854E-5</c:v>
                </c:pt>
                <c:pt idx="475">
                  <c:v>5.8484270010608271E-5</c:v>
                </c:pt>
                <c:pt idx="476">
                  <c:v>5.8218878934334803E-5</c:v>
                </c:pt>
                <c:pt idx="477">
                  <c:v>5.7961187080040705E-5</c:v>
                </c:pt>
                <c:pt idx="478">
                  <c:v>5.7713795237535749E-5</c:v>
                </c:pt>
                <c:pt idx="479">
                  <c:v>5.7474773075571595E-5</c:v>
                </c:pt>
                <c:pt idx="480">
                  <c:v>5.7239979959936493E-5</c:v>
                </c:pt>
                <c:pt idx="481">
                  <c:v>5.7011972474351135E-5</c:v>
                </c:pt>
                <c:pt idx="482">
                  <c:v>5.6789033950252699E-5</c:v>
                </c:pt>
                <c:pt idx="483">
                  <c:v>5.657622598136375E-5</c:v>
                </c:pt>
                <c:pt idx="484">
                  <c:v>5.637458741011242E-5</c:v>
                </c:pt>
                <c:pt idx="485">
                  <c:v>5.6180692266893421E-5</c:v>
                </c:pt>
                <c:pt idx="486">
                  <c:v>5.5996772957677164E-5</c:v>
                </c:pt>
                <c:pt idx="487">
                  <c:v>5.5817988919011449E-5</c:v>
                </c:pt>
                <c:pt idx="488">
                  <c:v>5.5628934339263026E-5</c:v>
                </c:pt>
                <c:pt idx="489">
                  <c:v>5.5433315159746929E-5</c:v>
                </c:pt>
                <c:pt idx="490">
                  <c:v>5.5233783743949634E-5</c:v>
                </c:pt>
                <c:pt idx="491">
                  <c:v>5.5035851113988983E-5</c:v>
                </c:pt>
                <c:pt idx="492">
                  <c:v>5.4841815984915059E-5</c:v>
                </c:pt>
                <c:pt idx="493">
                  <c:v>5.4644200165047068E-5</c:v>
                </c:pt>
                <c:pt idx="494">
                  <c:v>5.444160379582891E-5</c:v>
                </c:pt>
                <c:pt idx="495">
                  <c:v>5.4237312861011982E-5</c:v>
                </c:pt>
                <c:pt idx="496">
                  <c:v>5.4029529647517414E-5</c:v>
                </c:pt>
                <c:pt idx="497">
                  <c:v>5.3817421607921159E-5</c:v>
                </c:pt>
                <c:pt idx="498">
                  <c:v>5.36159377578679E-5</c:v>
                </c:pt>
                <c:pt idx="499">
                  <c:v>5.3424908640800888E-5</c:v>
                </c:pt>
                <c:pt idx="500">
                  <c:v>5.3239906283145375E-5</c:v>
                </c:pt>
                <c:pt idx="501">
                  <c:v>5.3053481963933805E-5</c:v>
                </c:pt>
                <c:pt idx="502">
                  <c:v>5.2864066368044436E-5</c:v>
                </c:pt>
                <c:pt idx="503">
                  <c:v>5.2672816220673759E-5</c:v>
                </c:pt>
                <c:pt idx="504">
                  <c:v>5.2482752269233217E-5</c:v>
                </c:pt>
                <c:pt idx="505">
                  <c:v>5.2293749263228063E-5</c:v>
                </c:pt>
                <c:pt idx="506">
                  <c:v>5.2103781091601404E-5</c:v>
                </c:pt>
                <c:pt idx="507">
                  <c:v>5.1914977012839289E-5</c:v>
                </c:pt>
                <c:pt idx="508">
                  <c:v>5.1720986089819458E-5</c:v>
                </c:pt>
                <c:pt idx="509">
                  <c:v>5.1522906106330076E-5</c:v>
                </c:pt>
                <c:pt idx="510">
                  <c:v>5.13220706117989E-5</c:v>
                </c:pt>
                <c:pt idx="511">
                  <c:v>5.1119967876929268E-5</c:v>
                </c:pt>
                <c:pt idx="512">
                  <c:v>5.0914564422984541E-5</c:v>
                </c:pt>
                <c:pt idx="513">
                  <c:v>5.070909465989956E-5</c:v>
                </c:pt>
                <c:pt idx="514">
                  <c:v>5.0498695921240844E-5</c:v>
                </c:pt>
                <c:pt idx="515">
                  <c:v>5.0285976364493877E-5</c:v>
                </c:pt>
                <c:pt idx="516">
                  <c:v>5.0073087351179898E-5</c:v>
                </c:pt>
                <c:pt idx="517">
                  <c:v>4.9863115937757489E-5</c:v>
                </c:pt>
                <c:pt idx="518">
                  <c:v>4.96547801485204E-5</c:v>
                </c:pt>
                <c:pt idx="519">
                  <c:v>4.9440999646343189E-5</c:v>
                </c:pt>
                <c:pt idx="520">
                  <c:v>4.9224559412959059E-5</c:v>
                </c:pt>
                <c:pt idx="521">
                  <c:v>4.9008222327003008E-5</c:v>
                </c:pt>
                <c:pt idx="522">
                  <c:v>4.87920915360127E-5</c:v>
                </c:pt>
                <c:pt idx="523">
                  <c:v>4.8573588353166185E-5</c:v>
                </c:pt>
                <c:pt idx="524">
                  <c:v>4.8352322291651328E-5</c:v>
                </c:pt>
                <c:pt idx="525">
                  <c:v>4.8120741482973694E-5</c:v>
                </c:pt>
                <c:pt idx="526">
                  <c:v>4.7880275256387815E-5</c:v>
                </c:pt>
                <c:pt idx="527">
                  <c:v>4.7631144642227149E-5</c:v>
                </c:pt>
                <c:pt idx="528">
                  <c:v>4.737549363433172E-5</c:v>
                </c:pt>
                <c:pt idx="529">
                  <c:v>4.7113609572068204E-5</c:v>
                </c:pt>
                <c:pt idx="530">
                  <c:v>4.6841948603088801E-5</c:v>
                </c:pt>
                <c:pt idx="531">
                  <c:v>4.656280207472673E-5</c:v>
                </c:pt>
                <c:pt idx="532">
                  <c:v>4.628436284333988E-5</c:v>
                </c:pt>
                <c:pt idx="533">
                  <c:v>4.6010697866319313E-5</c:v>
                </c:pt>
                <c:pt idx="534">
                  <c:v>4.5746242484973804E-5</c:v>
                </c:pt>
                <c:pt idx="535">
                  <c:v>4.5499270600030853E-5</c:v>
                </c:pt>
                <c:pt idx="536">
                  <c:v>4.5262723977364551E-5</c:v>
                </c:pt>
                <c:pt idx="537">
                  <c:v>4.50285423788661E-5</c:v>
                </c:pt>
                <c:pt idx="538">
                  <c:v>4.4798125663086579E-5</c:v>
                </c:pt>
                <c:pt idx="539">
                  <c:v>4.4573691500647773E-5</c:v>
                </c:pt>
                <c:pt idx="540">
                  <c:v>4.4361789755996627E-5</c:v>
                </c:pt>
                <c:pt idx="541">
                  <c:v>4.4160232229173362E-5</c:v>
                </c:pt>
                <c:pt idx="542">
                  <c:v>4.3960966049744526E-5</c:v>
                </c:pt>
                <c:pt idx="543">
                  <c:v>4.3762613462205072E-5</c:v>
                </c:pt>
                <c:pt idx="544">
                  <c:v>4.3561726393972748E-5</c:v>
                </c:pt>
                <c:pt idx="545">
                  <c:v>4.3355092538020928E-5</c:v>
                </c:pt>
                <c:pt idx="546">
                  <c:v>4.3152849817277688E-5</c:v>
                </c:pt>
                <c:pt idx="547">
                  <c:v>4.2964841447601189E-5</c:v>
                </c:pt>
                <c:pt idx="548">
                  <c:v>4.2793159849100551E-5</c:v>
                </c:pt>
                <c:pt idx="549">
                  <c:v>4.2642431922666865E-5</c:v>
                </c:pt>
                <c:pt idx="550">
                  <c:v>4.2509393787565919E-5</c:v>
                </c:pt>
                <c:pt idx="551">
                  <c:v>4.2391776199483432E-5</c:v>
                </c:pt>
                <c:pt idx="552">
                  <c:v>4.2285453259454328E-5</c:v>
                </c:pt>
                <c:pt idx="553">
                  <c:v>4.2182453141570156E-5</c:v>
                </c:pt>
                <c:pt idx="554">
                  <c:v>4.2083814688215744E-5</c:v>
                </c:pt>
                <c:pt idx="555">
                  <c:v>4.1987828598361565E-5</c:v>
                </c:pt>
                <c:pt idx="556">
                  <c:v>4.1886965106685675E-5</c:v>
                </c:pt>
                <c:pt idx="557">
                  <c:v>4.1777334079910623E-5</c:v>
                </c:pt>
                <c:pt idx="558">
                  <c:v>4.1656666273738799E-5</c:v>
                </c:pt>
                <c:pt idx="559">
                  <c:v>4.1523974419424159E-5</c:v>
                </c:pt>
                <c:pt idx="560">
                  <c:v>4.1379744783689574E-5</c:v>
                </c:pt>
                <c:pt idx="561">
                  <c:v>4.122553931393843E-5</c:v>
                </c:pt>
                <c:pt idx="562">
                  <c:v>4.1067944712946325E-5</c:v>
                </c:pt>
                <c:pt idx="563">
                  <c:v>4.0909679653435132E-5</c:v>
                </c:pt>
                <c:pt idx="564">
                  <c:v>4.0748644347501452E-5</c:v>
                </c:pt>
                <c:pt idx="565">
                  <c:v>4.058627549217754E-5</c:v>
                </c:pt>
                <c:pt idx="566">
                  <c:v>4.0428106212424055E-5</c:v>
                </c:pt>
                <c:pt idx="567">
                  <c:v>4.0270938936684844E-5</c:v>
                </c:pt>
                <c:pt idx="568">
                  <c:v>4.0115819875055215E-5</c:v>
                </c:pt>
                <c:pt idx="569">
                  <c:v>3.9960509253795102E-5</c:v>
                </c:pt>
                <c:pt idx="570">
                  <c:v>3.9801109572100376E-5</c:v>
                </c:pt>
                <c:pt idx="571">
                  <c:v>3.9635889425919243E-5</c:v>
                </c:pt>
                <c:pt idx="572">
                  <c:v>3.9463787869856763E-5</c:v>
                </c:pt>
                <c:pt idx="573">
                  <c:v>3.9288835022972155E-5</c:v>
                </c:pt>
                <c:pt idx="574">
                  <c:v>3.9114412648850005E-5</c:v>
                </c:pt>
                <c:pt idx="575">
                  <c:v>3.8941618531168983E-5</c:v>
                </c:pt>
                <c:pt idx="576">
                  <c:v>3.8766665684305565E-5</c:v>
                </c:pt>
                <c:pt idx="577">
                  <c:v>3.8594777790880174E-5</c:v>
                </c:pt>
                <c:pt idx="578">
                  <c:v>3.8420974301542746E-5</c:v>
                </c:pt>
                <c:pt idx="579">
                  <c:v>3.8243582753766703E-5</c:v>
                </c:pt>
                <c:pt idx="580">
                  <c:v>3.8061696923258646E-5</c:v>
                </c:pt>
                <c:pt idx="581">
                  <c:v>3.7880135270540933E-5</c:v>
                </c:pt>
                <c:pt idx="582">
                  <c:v>3.7708350524579854E-5</c:v>
                </c:pt>
                <c:pt idx="583">
                  <c:v>3.7550549628670069E-5</c:v>
                </c:pt>
                <c:pt idx="584">
                  <c:v>3.7408184015099618E-5</c:v>
                </c:pt>
                <c:pt idx="585">
                  <c:v>3.7277171991036873E-5</c:v>
                </c:pt>
                <c:pt idx="586">
                  <c:v>3.7156813627256146E-5</c:v>
                </c:pt>
                <c:pt idx="587">
                  <c:v>3.7048074089354716E-5</c:v>
                </c:pt>
                <c:pt idx="588">
                  <c:v>3.695641282566004E-5</c:v>
                </c:pt>
                <c:pt idx="589">
                  <c:v>3.6880297359415363E-5</c:v>
                </c:pt>
                <c:pt idx="590">
                  <c:v>3.6823087351184584E-5</c:v>
                </c:pt>
                <c:pt idx="591">
                  <c:v>3.6774836437581399E-5</c:v>
                </c:pt>
                <c:pt idx="592">
                  <c:v>3.6721089237303226E-5</c:v>
                </c:pt>
                <c:pt idx="593">
                  <c:v>3.6653291877872128E-5</c:v>
                </c:pt>
                <c:pt idx="594">
                  <c:v>3.6565749145328853E-5</c:v>
                </c:pt>
                <c:pt idx="595">
                  <c:v>3.6464112047627824E-5</c:v>
                </c:pt>
                <c:pt idx="596">
                  <c:v>3.6351511847218193E-5</c:v>
                </c:pt>
                <c:pt idx="597">
                  <c:v>3.6223439526120396E-5</c:v>
                </c:pt>
                <c:pt idx="598">
                  <c:v>3.6077787928792369E-5</c:v>
                </c:pt>
                <c:pt idx="599">
                  <c:v>3.5915080160303834E-5</c:v>
                </c:pt>
                <c:pt idx="600">
                  <c:v>3.5735854061064345E-5</c:v>
                </c:pt>
                <c:pt idx="601">
                  <c:v>3.5547565719677921E-5</c:v>
                </c:pt>
                <c:pt idx="602">
                  <c:v>3.5356787103622336E-5</c:v>
                </c:pt>
                <c:pt idx="603">
                  <c:v>3.5172064717663657E-5</c:v>
                </c:pt>
                <c:pt idx="604">
                  <c:v>3.4997605505129079E-5</c:v>
                </c:pt>
                <c:pt idx="605">
                  <c:v>3.4830359247915389E-5</c:v>
                </c:pt>
                <c:pt idx="606">
                  <c:v>3.4667909348119108E-5</c:v>
                </c:pt>
                <c:pt idx="607">
                  <c:v>3.451035895319351E-5</c:v>
                </c:pt>
                <c:pt idx="608">
                  <c:v>3.4355026228931095E-5</c:v>
                </c:pt>
                <c:pt idx="609">
                  <c:v>3.4204526700445106E-5</c:v>
                </c:pt>
                <c:pt idx="610">
                  <c:v>3.4060650713191395E-5</c:v>
                </c:pt>
                <c:pt idx="611">
                  <c:v>3.3926116939768727E-5</c:v>
                </c:pt>
                <c:pt idx="612">
                  <c:v>3.3800549628675853E-5</c:v>
                </c:pt>
                <c:pt idx="613">
                  <c:v>3.3674437109502202E-5</c:v>
                </c:pt>
                <c:pt idx="614">
                  <c:v>3.3542518861249686E-5</c:v>
                </c:pt>
                <c:pt idx="615">
                  <c:v>3.3405885300025247E-5</c:v>
                </c:pt>
                <c:pt idx="616">
                  <c:v>3.3268242367080236E-5</c:v>
                </c:pt>
                <c:pt idx="617">
                  <c:v>3.3133273900734399E-5</c:v>
                </c:pt>
                <c:pt idx="618">
                  <c:v>3.3006682482608766E-5</c:v>
                </c:pt>
                <c:pt idx="619">
                  <c:v>3.2893139219634497E-5</c:v>
                </c:pt>
                <c:pt idx="620">
                  <c:v>3.2791678946136899E-5</c:v>
                </c:pt>
                <c:pt idx="621">
                  <c:v>3.2692031121048221E-5</c:v>
                </c:pt>
                <c:pt idx="622">
                  <c:v>3.2587513261816239E-5</c:v>
                </c:pt>
                <c:pt idx="623">
                  <c:v>3.2481919721795064E-5</c:v>
                </c:pt>
                <c:pt idx="624">
                  <c:v>3.2381048862423202E-5</c:v>
                </c:pt>
                <c:pt idx="625">
                  <c:v>3.2282447247439211E-5</c:v>
                </c:pt>
                <c:pt idx="626">
                  <c:v>3.218078804667349E-5</c:v>
                </c:pt>
                <c:pt idx="627">
                  <c:v>3.2077213250038685E-5</c:v>
                </c:pt>
                <c:pt idx="628">
                  <c:v>3.1972629081685091E-5</c:v>
                </c:pt>
                <c:pt idx="629">
                  <c:v>3.1865480961921542E-5</c:v>
                </c:pt>
                <c:pt idx="630">
                  <c:v>3.1750640987854245E-5</c:v>
                </c:pt>
                <c:pt idx="631">
                  <c:v>3.1635734704694609E-5</c:v>
                </c:pt>
                <c:pt idx="632">
                  <c:v>3.1524438583056657E-5</c:v>
                </c:pt>
                <c:pt idx="633">
                  <c:v>3.1414159200759578E-5</c:v>
                </c:pt>
                <c:pt idx="634">
                  <c:v>3.1302870446782815E-5</c:v>
                </c:pt>
                <c:pt idx="635">
                  <c:v>3.1196171755289547E-5</c:v>
                </c:pt>
                <c:pt idx="636">
                  <c:v>3.1098645821049314E-5</c:v>
                </c:pt>
                <c:pt idx="637">
                  <c:v>3.1002085052445419E-5</c:v>
                </c:pt>
                <c:pt idx="638">
                  <c:v>3.0897250383118778E-5</c:v>
                </c:pt>
                <c:pt idx="639">
                  <c:v>3.0781283154536848E-5</c:v>
                </c:pt>
                <c:pt idx="640">
                  <c:v>3.0659031297898896E-5</c:v>
                </c:pt>
                <c:pt idx="641">
                  <c:v>3.0528107685942781E-5</c:v>
                </c:pt>
                <c:pt idx="642">
                  <c:v>3.039488535895063E-5</c:v>
                </c:pt>
                <c:pt idx="643">
                  <c:v>3.0268050807494807E-5</c:v>
                </c:pt>
                <c:pt idx="644">
                  <c:v>3.0151545738545442E-5</c:v>
                </c:pt>
                <c:pt idx="645">
                  <c:v>3.0040875869387686E-5</c:v>
                </c:pt>
                <c:pt idx="646">
                  <c:v>2.9933808794048207E-5</c:v>
                </c:pt>
                <c:pt idx="647">
                  <c:v>2.9834153601306397E-5</c:v>
                </c:pt>
                <c:pt idx="648">
                  <c:v>2.9748629612170783E-5</c:v>
                </c:pt>
                <c:pt idx="649">
                  <c:v>2.9671445832844185E-5</c:v>
                </c:pt>
                <c:pt idx="650">
                  <c:v>2.9603655841094497E-5</c:v>
                </c:pt>
                <c:pt idx="651">
                  <c:v>2.9544161853113442E-5</c:v>
                </c:pt>
                <c:pt idx="652">
                  <c:v>2.9490665153843477E-5</c:v>
                </c:pt>
                <c:pt idx="653">
                  <c:v>2.9431672167861586E-5</c:v>
                </c:pt>
                <c:pt idx="654">
                  <c:v>2.9358496404583623E-5</c:v>
                </c:pt>
                <c:pt idx="655">
                  <c:v>2.927191883767166E-5</c:v>
                </c:pt>
                <c:pt idx="656">
                  <c:v>2.9171239537900046E-5</c:v>
                </c:pt>
                <c:pt idx="657">
                  <c:v>2.9056974242585932E-5</c:v>
                </c:pt>
                <c:pt idx="658">
                  <c:v>2.8929962866905718E-5</c:v>
                </c:pt>
                <c:pt idx="659">
                  <c:v>2.8799687610512484E-5</c:v>
                </c:pt>
                <c:pt idx="660">
                  <c:v>2.8662214134169104E-5</c:v>
                </c:pt>
                <c:pt idx="661">
                  <c:v>2.8521292585160944E-5</c:v>
                </c:pt>
                <c:pt idx="662">
                  <c:v>2.8373983260648643E-5</c:v>
                </c:pt>
                <c:pt idx="663">
                  <c:v>2.8223962631132952E-5</c:v>
                </c:pt>
                <c:pt idx="664">
                  <c:v>2.807734586820277E-5</c:v>
                </c:pt>
                <c:pt idx="665">
                  <c:v>2.7933072026403452E-5</c:v>
                </c:pt>
                <c:pt idx="666">
                  <c:v>2.7788378227031467E-5</c:v>
                </c:pt>
                <c:pt idx="667">
                  <c:v>2.7626900860538706E-5</c:v>
                </c:pt>
                <c:pt idx="668">
                  <c:v>2.7431097489110723E-5</c:v>
                </c:pt>
                <c:pt idx="669">
                  <c:v>2.7185650713173721E-5</c:v>
                </c:pt>
                <c:pt idx="670">
                  <c:v>2.6890236355068314E-5</c:v>
                </c:pt>
                <c:pt idx="671">
                  <c:v>2.6548155133789048E-5</c:v>
                </c:pt>
                <c:pt idx="672">
                  <c:v>2.6173221442902249E-5</c:v>
                </c:pt>
                <c:pt idx="673">
                  <c:v>2.578591742308014E-5</c:v>
                </c:pt>
                <c:pt idx="674">
                  <c:v>2.5399018625491505E-5</c:v>
                </c:pt>
                <c:pt idx="675">
                  <c:v>2.5027032005169998E-5</c:v>
                </c:pt>
                <c:pt idx="676">
                  <c:v>2.4689570317091408E-5</c:v>
                </c:pt>
                <c:pt idx="677">
                  <c:v>2.4425542260991343E-5</c:v>
                </c:pt>
                <c:pt idx="678">
                  <c:v>2.4269119120602885E-5</c:v>
                </c:pt>
                <c:pt idx="679">
                  <c:v>2.4234218436874426E-5</c:v>
                </c:pt>
                <c:pt idx="680">
                  <c:v>2.4308116232460887E-5</c:v>
                </c:pt>
                <c:pt idx="681">
                  <c:v>2.4465651892011801E-5</c:v>
                </c:pt>
                <c:pt idx="682">
                  <c:v>2.4682106860778983E-5</c:v>
                </c:pt>
                <c:pt idx="683">
                  <c:v>2.4934604503125588E-5</c:v>
                </c:pt>
                <c:pt idx="684">
                  <c:v>2.5205182423679813E-5</c:v>
                </c:pt>
                <c:pt idx="685">
                  <c:v>2.547454467758907E-5</c:v>
                </c:pt>
                <c:pt idx="686">
                  <c:v>2.5718392667700364E-5</c:v>
                </c:pt>
                <c:pt idx="687">
                  <c:v>2.5899740657791724E-5</c:v>
                </c:pt>
                <c:pt idx="688">
                  <c:v>2.5980151479437408E-5</c:v>
                </c:pt>
                <c:pt idx="689">
                  <c:v>2.5958100023576083E-5</c:v>
                </c:pt>
                <c:pt idx="690">
                  <c:v>2.5867595485082873E-5</c:v>
                </c:pt>
                <c:pt idx="691">
                  <c:v>2.574993369090101E-5</c:v>
                </c:pt>
                <c:pt idx="692">
                  <c:v>2.5623850642458475E-5</c:v>
                </c:pt>
                <c:pt idx="693">
                  <c:v>2.5487555994350201E-5</c:v>
                </c:pt>
                <c:pt idx="694">
                  <c:v>2.5337299599194396E-5</c:v>
                </c:pt>
                <c:pt idx="695">
                  <c:v>2.5169154485435948E-5</c:v>
                </c:pt>
                <c:pt idx="696">
                  <c:v>2.4987681244849526E-5</c:v>
                </c:pt>
                <c:pt idx="697">
                  <c:v>2.4815749145351122E-5</c:v>
                </c:pt>
                <c:pt idx="698">
                  <c:v>2.4687868383830419E-5</c:v>
                </c:pt>
                <c:pt idx="699">
                  <c:v>2.4606683956134958E-5</c:v>
                </c:pt>
                <c:pt idx="700">
                  <c:v>2.4551352705405602E-5</c:v>
                </c:pt>
                <c:pt idx="701">
                  <c:v>2.4491401921490853E-5</c:v>
                </c:pt>
                <c:pt idx="702">
                  <c:v>2.4414719144181159E-5</c:v>
                </c:pt>
                <c:pt idx="703">
                  <c:v>2.4322335848164565E-5</c:v>
                </c:pt>
                <c:pt idx="704">
                  <c:v>2.4222702758482083E-5</c:v>
                </c:pt>
                <c:pt idx="705">
                  <c:v>2.4131940351281007E-5</c:v>
                </c:pt>
                <c:pt idx="706">
                  <c:v>2.4056200636555392E-5</c:v>
                </c:pt>
                <c:pt idx="707">
                  <c:v>2.3983474301549042E-5</c:v>
                </c:pt>
                <c:pt idx="708">
                  <c:v>2.389404544381912E-5</c:v>
                </c:pt>
                <c:pt idx="709">
                  <c:v>2.3784922786745435E-5</c:v>
                </c:pt>
                <c:pt idx="710">
                  <c:v>2.3658279794874274E-5</c:v>
                </c:pt>
                <c:pt idx="711">
                  <c:v>2.3524902746668696E-5</c:v>
                </c:pt>
                <c:pt idx="712">
                  <c:v>2.3389727985398806E-5</c:v>
                </c:pt>
                <c:pt idx="713">
                  <c:v>2.3260778910755154E-5</c:v>
                </c:pt>
                <c:pt idx="714">
                  <c:v>2.3142557173173799E-5</c:v>
                </c:pt>
                <c:pt idx="715">
                  <c:v>2.3026155251683253E-5</c:v>
                </c:pt>
                <c:pt idx="716">
                  <c:v>2.2910335376637529E-5</c:v>
                </c:pt>
                <c:pt idx="717">
                  <c:v>2.2801050630684348E-5</c:v>
                </c:pt>
                <c:pt idx="718">
                  <c:v>2.2704607744892529E-5</c:v>
                </c:pt>
                <c:pt idx="719">
                  <c:v>2.2620277319364179E-5</c:v>
                </c:pt>
                <c:pt idx="720">
                  <c:v>2.254338824708841E-5</c:v>
                </c:pt>
                <c:pt idx="721">
                  <c:v>2.2471641813013616E-5</c:v>
                </c:pt>
                <c:pt idx="722">
                  <c:v>2.2409672285747876E-5</c:v>
                </c:pt>
                <c:pt idx="723">
                  <c:v>2.2353604267368453E-5</c:v>
                </c:pt>
                <c:pt idx="724">
                  <c:v>2.2290360132016952E-5</c:v>
                </c:pt>
                <c:pt idx="725">
                  <c:v>2.2207657962996474E-5</c:v>
                </c:pt>
                <c:pt idx="726">
                  <c:v>2.2082488506415962E-5</c:v>
                </c:pt>
                <c:pt idx="727">
                  <c:v>2.1894222268060837E-5</c:v>
                </c:pt>
                <c:pt idx="728">
                  <c:v>2.1641945656012781E-5</c:v>
                </c:pt>
                <c:pt idx="729">
                  <c:v>2.1330248732762411E-5</c:v>
                </c:pt>
                <c:pt idx="730">
                  <c:v>2.0974927796754961E-5</c:v>
                </c:pt>
                <c:pt idx="731">
                  <c:v>2.0583166332668046E-5</c:v>
                </c:pt>
                <c:pt idx="732">
                  <c:v>2.0157373570677668E-5</c:v>
                </c:pt>
                <c:pt idx="733">
                  <c:v>1.970507190851399E-5</c:v>
                </c:pt>
                <c:pt idx="734">
                  <c:v>1.9243118590122421E-5</c:v>
                </c:pt>
                <c:pt idx="735">
                  <c:v>1.8803563008374895E-5</c:v>
                </c:pt>
                <c:pt idx="736">
                  <c:v>1.8431421666870451E-5</c:v>
                </c:pt>
                <c:pt idx="737">
                  <c:v>1.8168763998591238E-5</c:v>
                </c:pt>
                <c:pt idx="738">
                  <c:v>1.8024210185076882E-5</c:v>
                </c:pt>
                <c:pt idx="739">
                  <c:v>1.7989803135684642E-5</c:v>
                </c:pt>
                <c:pt idx="740">
                  <c:v>1.8037840386657965E-5</c:v>
                </c:pt>
                <c:pt idx="741">
                  <c:v>1.8153291877855903E-5</c:v>
                </c:pt>
                <c:pt idx="742">
                  <c:v>1.8324295650130536E-5</c:v>
                </c:pt>
                <c:pt idx="743">
                  <c:v>1.853331663326083E-5</c:v>
                </c:pt>
                <c:pt idx="744">
                  <c:v>1.8766871979252522E-5</c:v>
                </c:pt>
                <c:pt idx="745">
                  <c:v>1.9004847931159944E-5</c:v>
                </c:pt>
                <c:pt idx="746">
                  <c:v>1.9221236590814568E-5</c:v>
                </c:pt>
                <c:pt idx="747">
                  <c:v>1.9387819757170994E-5</c:v>
                </c:pt>
                <c:pt idx="748">
                  <c:v>1.9490967228565732E-5</c:v>
                </c:pt>
                <c:pt idx="749">
                  <c:v>1.9532373570664283E-5</c:v>
                </c:pt>
                <c:pt idx="750">
                  <c:v>1.9528321348587876E-5</c:v>
                </c:pt>
                <c:pt idx="751">
                  <c:v>1.9482494400570967E-5</c:v>
                </c:pt>
                <c:pt idx="752">
                  <c:v>1.9393345514541185E-5</c:v>
                </c:pt>
                <c:pt idx="753">
                  <c:v>1.9268979134751325E-5</c:v>
                </c:pt>
                <c:pt idx="754">
                  <c:v>1.9112563362012591E-5</c:v>
                </c:pt>
                <c:pt idx="755">
                  <c:v>1.8930360721426365E-5</c:v>
                </c:pt>
                <c:pt idx="756">
                  <c:v>1.8730917717792888E-5</c:v>
                </c:pt>
                <c:pt idx="757">
                  <c:v>1.8517476128725763E-5</c:v>
                </c:pt>
                <c:pt idx="758">
                  <c:v>1.8296298479305503E-5</c:v>
                </c:pt>
                <c:pt idx="759">
                  <c:v>1.8073720971365049E-5</c:v>
                </c:pt>
                <c:pt idx="760">
                  <c:v>1.7855122008711512E-5</c:v>
                </c:pt>
                <c:pt idx="761">
                  <c:v>1.7655015914181183E-5</c:v>
                </c:pt>
                <c:pt idx="762">
                  <c:v>1.7481875515757854E-5</c:v>
                </c:pt>
                <c:pt idx="763">
                  <c:v>1.7342258045503677E-5</c:v>
                </c:pt>
                <c:pt idx="764">
                  <c:v>1.7238889543784959E-5</c:v>
                </c:pt>
                <c:pt idx="765">
                  <c:v>1.7167865142054682E-5</c:v>
                </c:pt>
                <c:pt idx="766">
                  <c:v>1.7121964517269717E-5</c:v>
                </c:pt>
                <c:pt idx="767">
                  <c:v>1.7097945891794743E-5</c:v>
                </c:pt>
                <c:pt idx="768">
                  <c:v>1.7086599669922861E-5</c:v>
                </c:pt>
                <c:pt idx="769">
                  <c:v>1.7078421548967077E-5</c:v>
                </c:pt>
                <c:pt idx="770">
                  <c:v>1.706574914535912E-5</c:v>
                </c:pt>
                <c:pt idx="771">
                  <c:v>1.703237357066385E-5</c:v>
                </c:pt>
                <c:pt idx="772">
                  <c:v>1.6978073794657362E-5</c:v>
                </c:pt>
                <c:pt idx="773">
                  <c:v>1.6900344807260253E-5</c:v>
                </c:pt>
                <c:pt idx="774">
                  <c:v>1.6802354709411894E-5</c:v>
                </c:pt>
                <c:pt idx="775">
                  <c:v>1.6688597783810323E-5</c:v>
                </c:pt>
                <c:pt idx="776">
                  <c:v>1.6562536838366385E-5</c:v>
                </c:pt>
                <c:pt idx="777">
                  <c:v>1.642439290346632E-5</c:v>
                </c:pt>
                <c:pt idx="778">
                  <c:v>1.6283375574668394E-5</c:v>
                </c:pt>
                <c:pt idx="779">
                  <c:v>1.6141916185320268E-5</c:v>
                </c:pt>
                <c:pt idx="780">
                  <c:v>1.5996404573837906E-5</c:v>
                </c:pt>
                <c:pt idx="781">
                  <c:v>1.586172344689953E-5</c:v>
                </c:pt>
                <c:pt idx="782">
                  <c:v>1.5747524460689877E-5</c:v>
                </c:pt>
                <c:pt idx="783">
                  <c:v>1.5652113049619513E-5</c:v>
                </c:pt>
                <c:pt idx="784">
                  <c:v>1.5568784628069948E-5</c:v>
                </c:pt>
                <c:pt idx="785">
                  <c:v>1.5490024165973292E-5</c:v>
                </c:pt>
                <c:pt idx="786">
                  <c:v>1.5411116350356174E-5</c:v>
                </c:pt>
                <c:pt idx="787">
                  <c:v>1.5337660615363735E-5</c:v>
                </c:pt>
                <c:pt idx="788">
                  <c:v>1.5267815041851516E-5</c:v>
                </c:pt>
                <c:pt idx="789">
                  <c:v>1.5205926558996675E-5</c:v>
                </c:pt>
                <c:pt idx="790">
                  <c:v>1.5163046681607109E-5</c:v>
                </c:pt>
                <c:pt idx="791">
                  <c:v>1.5132176116926341E-5</c:v>
                </c:pt>
                <c:pt idx="792">
                  <c:v>1.5101158198768604E-5</c:v>
                </c:pt>
                <c:pt idx="793">
                  <c:v>1.5070140280551066E-5</c:v>
                </c:pt>
                <c:pt idx="794">
                  <c:v>1.5039417069448376E-5</c:v>
                </c:pt>
                <c:pt idx="795">
                  <c:v>1.5012156666272833E-5</c:v>
                </c:pt>
                <c:pt idx="796">
                  <c:v>1.4991453495222814E-5</c:v>
                </c:pt>
                <c:pt idx="797">
                  <c:v>1.4975686667455635E-5</c:v>
                </c:pt>
                <c:pt idx="798">
                  <c:v>1.4964193092047274E-5</c:v>
                </c:pt>
                <c:pt idx="799">
                  <c:v>1.49546151126028E-5</c:v>
                </c:pt>
                <c:pt idx="800">
                  <c:v>1.4943047860409674E-5</c:v>
                </c:pt>
                <c:pt idx="801">
                  <c:v>1.4920134386418986E-5</c:v>
                </c:pt>
                <c:pt idx="802">
                  <c:v>1.488219085229162E-5</c:v>
                </c:pt>
                <c:pt idx="803">
                  <c:v>1.4831574914533568E-5</c:v>
                </c:pt>
                <c:pt idx="804">
                  <c:v>1.4775359542622645E-5</c:v>
                </c:pt>
                <c:pt idx="805">
                  <c:v>1.4716565483908488E-5</c:v>
                </c:pt>
                <c:pt idx="806">
                  <c:v>1.4655855829306626E-5</c:v>
                </c:pt>
                <c:pt idx="807">
                  <c:v>1.4596325002966163E-5</c:v>
                </c:pt>
                <c:pt idx="808">
                  <c:v>1.4540920075429342E-5</c:v>
                </c:pt>
                <c:pt idx="809">
                  <c:v>1.4492146056829701E-5</c:v>
                </c:pt>
                <c:pt idx="810">
                  <c:v>1.4447792644109343E-5</c:v>
                </c:pt>
                <c:pt idx="811">
                  <c:v>1.4426942119541125E-5</c:v>
                </c:pt>
                <c:pt idx="812">
                  <c:v>1.4440130260529858E-5</c:v>
                </c:pt>
                <c:pt idx="813">
                  <c:v>1.4477705410815339E-5</c:v>
                </c:pt>
                <c:pt idx="814">
                  <c:v>1.4530531651551024E-5</c:v>
                </c:pt>
                <c:pt idx="815">
                  <c:v>1.4591609689974247E-5</c:v>
                </c:pt>
                <c:pt idx="816">
                  <c:v>1.4655782152519733E-5</c:v>
                </c:pt>
                <c:pt idx="817">
                  <c:v>1.4716344453621822E-5</c:v>
                </c:pt>
                <c:pt idx="818">
                  <c:v>1.4764013320769597E-5</c:v>
                </c:pt>
                <c:pt idx="819">
                  <c:v>1.4779338087949167E-5</c:v>
                </c:pt>
                <c:pt idx="820">
                  <c:v>1.4742057644716686E-5</c:v>
                </c:pt>
                <c:pt idx="821">
                  <c:v>1.4622553931400672E-5</c:v>
                </c:pt>
                <c:pt idx="822">
                  <c:v>1.4410585877626749E-5</c:v>
                </c:pt>
                <c:pt idx="823">
                  <c:v>1.4122878109163553E-5</c:v>
                </c:pt>
                <c:pt idx="824">
                  <c:v>1.3777039372876604E-5</c:v>
                </c:pt>
                <c:pt idx="825">
                  <c:v>1.3386478840028066E-5</c:v>
                </c:pt>
                <c:pt idx="826">
                  <c:v>1.2963868914307079E-5</c:v>
                </c:pt>
                <c:pt idx="827">
                  <c:v>1.2524681716362716E-5</c:v>
                </c:pt>
                <c:pt idx="828">
                  <c:v>1.2087262760807758E-5</c:v>
                </c:pt>
                <c:pt idx="829">
                  <c:v>1.168682954144529E-5</c:v>
                </c:pt>
                <c:pt idx="830">
                  <c:v>1.13658198750613E-5</c:v>
                </c:pt>
                <c:pt idx="831">
                  <c:v>1.1152525639509789E-5</c:v>
                </c:pt>
                <c:pt idx="832">
                  <c:v>1.1058661440520756E-5</c:v>
                </c:pt>
                <c:pt idx="833">
                  <c:v>1.1073544147126469E-5</c:v>
                </c:pt>
                <c:pt idx="834">
                  <c:v>1.1173523517629652E-5</c:v>
                </c:pt>
                <c:pt idx="835">
                  <c:v>1.1341653896010103E-5</c:v>
                </c:pt>
                <c:pt idx="836">
                  <c:v>1.1561579040439151E-5</c:v>
                </c:pt>
                <c:pt idx="837">
                  <c:v>1.1811048567714118E-5</c:v>
                </c:pt>
                <c:pt idx="838">
                  <c:v>1.2067959448322269E-5</c:v>
                </c:pt>
                <c:pt idx="839">
                  <c:v>1.2313229399965473E-5</c:v>
                </c:pt>
                <c:pt idx="840">
                  <c:v>1.2524460686059325E-5</c:v>
                </c:pt>
                <c:pt idx="841">
                  <c:v>1.2691927973596695E-5</c:v>
                </c:pt>
                <c:pt idx="842">
                  <c:v>1.2804211363902659E-5</c:v>
                </c:pt>
                <c:pt idx="843">
                  <c:v>1.2858511139931888E-5</c:v>
                </c:pt>
                <c:pt idx="844">
                  <c:v>1.2858584816679947E-5</c:v>
                </c:pt>
                <c:pt idx="845">
                  <c:v>1.2811947424252352E-5</c:v>
                </c:pt>
                <c:pt idx="846">
                  <c:v>1.2730313568318016E-5</c:v>
                </c:pt>
                <c:pt idx="847">
                  <c:v>1.2630334197811451E-5</c:v>
                </c:pt>
                <c:pt idx="848">
                  <c:v>1.2531902039370647E-5</c:v>
                </c:pt>
                <c:pt idx="849">
                  <c:v>1.2439364022138424E-5</c:v>
                </c:pt>
                <c:pt idx="850">
                  <c:v>1.2356403984448853E-5</c:v>
                </c:pt>
                <c:pt idx="851">
                  <c:v>1.2283463986777445E-5</c:v>
                </c:pt>
                <c:pt idx="852">
                  <c:v>1.2220249322180201E-5</c:v>
                </c:pt>
                <c:pt idx="853">
                  <c:v>1.2163960273482015E-5</c:v>
                </c:pt>
                <c:pt idx="854">
                  <c:v>1.2122185547579566E-5</c:v>
                </c:pt>
                <c:pt idx="855">
                  <c:v>1.2097798538243428E-5</c:v>
                </c:pt>
                <c:pt idx="856">
                  <c:v>1.2086231286124314E-5</c:v>
                </c:pt>
                <c:pt idx="857">
                  <c:v>1.2081663326648956E-5</c:v>
                </c:pt>
                <c:pt idx="858">
                  <c:v>1.2072674761295682E-5</c:v>
                </c:pt>
                <c:pt idx="859">
                  <c:v>1.2052413650819409E-5</c:v>
                </c:pt>
                <c:pt idx="860">
                  <c:v>1.2013880702581524E-5</c:v>
                </c:pt>
                <c:pt idx="861">
                  <c:v>1.1957739007436884E-5</c:v>
                </c:pt>
                <c:pt idx="862">
                  <c:v>1.1896734645761856E-5</c:v>
                </c:pt>
                <c:pt idx="863">
                  <c:v>1.1843024283864753E-5</c:v>
                </c:pt>
                <c:pt idx="864">
                  <c:v>1.1795576446999868E-5</c:v>
                </c:pt>
                <c:pt idx="865">
                  <c:v>1.1752622892862092E-5</c:v>
                </c:pt>
                <c:pt idx="866">
                  <c:v>1.1710037722509076E-5</c:v>
                </c:pt>
                <c:pt idx="867">
                  <c:v>1.1661484734155371E-5</c:v>
                </c:pt>
                <c:pt idx="868">
                  <c:v>1.1604016857255385E-5</c:v>
                </c:pt>
                <c:pt idx="869">
                  <c:v>1.1544854414716139E-5</c:v>
                </c:pt>
                <c:pt idx="870">
                  <c:v>1.1490775668977035E-5</c:v>
                </c:pt>
                <c:pt idx="871">
                  <c:v>1.1444506660389563E-5</c:v>
                </c:pt>
                <c:pt idx="872">
                  <c:v>1.1399858540594026E-5</c:v>
                </c:pt>
                <c:pt idx="873">
                  <c:v>1.1352189673482779E-5</c:v>
                </c:pt>
                <c:pt idx="874">
                  <c:v>1.1300026523626049E-5</c:v>
                </c:pt>
                <c:pt idx="875">
                  <c:v>1.1241748202273723E-5</c:v>
                </c:pt>
                <c:pt idx="876">
                  <c:v>1.1184943416250581E-5</c:v>
                </c:pt>
                <c:pt idx="877">
                  <c:v>1.1136979842044067E-5</c:v>
                </c:pt>
                <c:pt idx="878">
                  <c:v>1.1108024873271155E-5</c:v>
                </c:pt>
                <c:pt idx="879">
                  <c:v>1.1096383944363571E-5</c:v>
                </c:pt>
                <c:pt idx="880">
                  <c:v>1.1093952611119304E-5</c:v>
                </c:pt>
                <c:pt idx="881">
                  <c:v>1.1101983378522234E-5</c:v>
                </c:pt>
                <c:pt idx="882">
                  <c:v>1.112224448897671E-5</c:v>
                </c:pt>
                <c:pt idx="883">
                  <c:v>1.1153851821303801E-5</c:v>
                </c:pt>
                <c:pt idx="884">
                  <c:v>1.1199826122816122E-5</c:v>
                </c:pt>
                <c:pt idx="885">
                  <c:v>1.1260756807741164E-5</c:v>
                </c:pt>
                <c:pt idx="886">
                  <c:v>1.1332960037710168E-5</c:v>
                </c:pt>
                <c:pt idx="887">
                  <c:v>1.1409141813041081E-5</c:v>
                </c:pt>
                <c:pt idx="888">
                  <c:v>1.1474714134152672E-5</c:v>
                </c:pt>
                <c:pt idx="889">
                  <c:v>1.1518846516566222E-5</c:v>
                </c:pt>
                <c:pt idx="890">
                  <c:v>1.1544191323820774E-5</c:v>
                </c:pt>
                <c:pt idx="891">
                  <c:v>1.1540139101725863E-5</c:v>
                </c:pt>
                <c:pt idx="892">
                  <c:v>1.1503374395851972E-5</c:v>
                </c:pt>
                <c:pt idx="893">
                  <c:v>1.1440012377702816E-5</c:v>
                </c:pt>
                <c:pt idx="894">
                  <c:v>1.1346663916055465E-5</c:v>
                </c:pt>
                <c:pt idx="895">
                  <c:v>1.1211172344687168E-5</c:v>
                </c:pt>
                <c:pt idx="896">
                  <c:v>1.101725509844505E-5</c:v>
                </c:pt>
                <c:pt idx="897">
                  <c:v>1.0759828480476822E-5</c:v>
                </c:pt>
                <c:pt idx="898">
                  <c:v>1.0447954733002976E-5</c:v>
                </c:pt>
                <c:pt idx="899">
                  <c:v>1.0099537309922069E-5</c:v>
                </c:pt>
                <c:pt idx="900">
                  <c:v>9.7248909583889451E-6</c:v>
                </c:pt>
                <c:pt idx="901">
                  <c:v>9.3412560414993928E-6</c:v>
                </c:pt>
                <c:pt idx="902">
                  <c:v>8.9566633266565051E-6</c:v>
                </c:pt>
                <c:pt idx="903">
                  <c:v>8.5729547329998373E-6</c:v>
                </c:pt>
                <c:pt idx="904">
                  <c:v>8.1972769067436603E-6</c:v>
                </c:pt>
                <c:pt idx="905">
                  <c:v>7.8593952611010224E-6</c:v>
                </c:pt>
                <c:pt idx="906">
                  <c:v>7.5925380172060025E-6</c:v>
                </c:pt>
                <c:pt idx="907">
                  <c:v>7.4249233761678056E-6</c:v>
                </c:pt>
                <c:pt idx="908">
                  <c:v>7.3626665095069105E-6</c:v>
                </c:pt>
                <c:pt idx="909">
                  <c:v>7.3932423670924137E-6</c:v>
                </c:pt>
                <c:pt idx="910">
                  <c:v>7.5028733938502332E-6</c:v>
                </c:pt>
                <c:pt idx="911">
                  <c:v>7.6640781563150073E-6</c:v>
                </c:pt>
                <c:pt idx="912">
                  <c:v>7.8557850996153344E-6</c:v>
                </c:pt>
                <c:pt idx="913">
                  <c:v>8.0599434162391814E-6</c:v>
                </c:pt>
                <c:pt idx="914">
                  <c:v>8.268743369102769E-6</c:v>
                </c:pt>
                <c:pt idx="915">
                  <c:v>8.4747436048624089E-6</c:v>
                </c:pt>
                <c:pt idx="916">
                  <c:v>8.6735235176332237E-6</c:v>
                </c:pt>
                <c:pt idx="917">
                  <c:v>8.8473270069363067E-6</c:v>
                </c:pt>
                <c:pt idx="918">
                  <c:v>8.9851762348404396E-6</c:v>
                </c:pt>
                <c:pt idx="919">
                  <c:v>9.086113403277475E-6</c:v>
                </c:pt>
                <c:pt idx="920">
                  <c:v>9.1452021690479817E-6</c:v>
                </c:pt>
                <c:pt idx="921">
                  <c:v>9.17747259223349E-6</c:v>
                </c:pt>
                <c:pt idx="922">
                  <c:v>9.1930920664647102E-6</c:v>
                </c:pt>
                <c:pt idx="923">
                  <c:v>9.2043646115855869E-6</c:v>
                </c:pt>
                <c:pt idx="924">
                  <c:v>9.2127637628106518E-6</c:v>
                </c:pt>
                <c:pt idx="925">
                  <c:v>9.2053960862875334E-6</c:v>
                </c:pt>
                <c:pt idx="926">
                  <c:v>9.169883885422395E-6</c:v>
                </c:pt>
                <c:pt idx="927">
                  <c:v>9.1130790993609509E-6</c:v>
                </c:pt>
                <c:pt idx="928">
                  <c:v>9.0452964753116002E-6</c:v>
                </c:pt>
                <c:pt idx="929">
                  <c:v>8.9730932453228183E-6</c:v>
                </c:pt>
                <c:pt idx="930">
                  <c:v>8.9126046209924772E-6</c:v>
                </c:pt>
                <c:pt idx="931">
                  <c:v>8.8702404809816397E-6</c:v>
                </c:pt>
                <c:pt idx="932">
                  <c:v>8.8507898149211032E-6</c:v>
                </c:pt>
                <c:pt idx="933">
                  <c:v>8.8542526228886591E-6</c:v>
                </c:pt>
                <c:pt idx="934">
                  <c:v>8.8795237533904258E-6</c:v>
                </c:pt>
                <c:pt idx="935">
                  <c:v>8.9235824590199828E-6</c:v>
                </c:pt>
                <c:pt idx="936">
                  <c:v>8.9775875280108385E-6</c:v>
                </c:pt>
                <c:pt idx="937">
                  <c:v>9.0289402334123939E-6</c:v>
                </c:pt>
                <c:pt idx="938">
                  <c:v>9.0697571613808437E-6</c:v>
                </c:pt>
                <c:pt idx="939">
                  <c:v>9.1043852410610158E-6</c:v>
                </c:pt>
                <c:pt idx="940">
                  <c:v>9.1334138866051951E-6</c:v>
                </c:pt>
                <c:pt idx="941">
                  <c:v>9.1468967346284322E-6</c:v>
                </c:pt>
                <c:pt idx="942">
                  <c:v>9.133119179548841E-6</c:v>
                </c:pt>
                <c:pt idx="943">
                  <c:v>9.0874395850542748E-6</c:v>
                </c:pt>
                <c:pt idx="944">
                  <c:v>9.0100789815002376E-6</c:v>
                </c:pt>
                <c:pt idx="945">
                  <c:v>8.9095838736180169E-6</c:v>
                </c:pt>
                <c:pt idx="946">
                  <c:v>8.8036366851327147E-6</c:v>
                </c:pt>
                <c:pt idx="947">
                  <c:v>8.7044677590419865E-6</c:v>
                </c:pt>
                <c:pt idx="948">
                  <c:v>8.6226128728037186E-6</c:v>
                </c:pt>
                <c:pt idx="949">
                  <c:v>8.5521042084139491E-6</c:v>
                </c:pt>
                <c:pt idx="950">
                  <c:v>8.4800483319644379E-6</c:v>
                </c:pt>
                <c:pt idx="951">
                  <c:v>8.4138865967258523E-6</c:v>
                </c:pt>
                <c:pt idx="952">
                  <c:v>8.3696068607726941E-6</c:v>
                </c:pt>
                <c:pt idx="953">
                  <c:v>8.3518507603320629E-6</c:v>
                </c:pt>
                <c:pt idx="954">
                  <c:v>8.364891547817785E-6</c:v>
                </c:pt>
                <c:pt idx="955">
                  <c:v>8.4118236472849491E-6</c:v>
                </c:pt>
                <c:pt idx="956">
                  <c:v>8.4774696451818127E-6</c:v>
                </c:pt>
                <c:pt idx="957">
                  <c:v>8.5522515619507295E-6</c:v>
                </c:pt>
                <c:pt idx="958">
                  <c:v>8.6206236001497107E-6</c:v>
                </c:pt>
                <c:pt idx="959">
                  <c:v>8.676765295293118E-6</c:v>
                </c:pt>
                <c:pt idx="960">
                  <c:v>8.7285600613075268E-6</c:v>
                </c:pt>
                <c:pt idx="961">
                  <c:v>8.7706294942818104E-6</c:v>
                </c:pt>
                <c:pt idx="962">
                  <c:v>8.794427089471303E-6</c:v>
                </c:pt>
                <c:pt idx="963">
                  <c:v>8.7900801603225857E-6</c:v>
                </c:pt>
                <c:pt idx="964">
                  <c:v>8.7477896970233829E-6</c:v>
                </c:pt>
                <c:pt idx="965">
                  <c:v>8.6607037604699847E-6</c:v>
                </c:pt>
                <c:pt idx="966">
                  <c:v>8.5474625722101413E-6</c:v>
                </c:pt>
                <c:pt idx="967">
                  <c:v>8.4180124955694541E-6</c:v>
                </c:pt>
                <c:pt idx="968">
                  <c:v>8.287457267479324E-6</c:v>
                </c:pt>
                <c:pt idx="969">
                  <c:v>8.1695007662449051E-6</c:v>
                </c:pt>
                <c:pt idx="970">
                  <c:v>8.0644376989259294E-6</c:v>
                </c:pt>
                <c:pt idx="971">
                  <c:v>7.9675527525455056E-6</c:v>
                </c:pt>
                <c:pt idx="972">
                  <c:v>7.8661735235327269E-6</c:v>
                </c:pt>
                <c:pt idx="973">
                  <c:v>7.7574266179237393E-6</c:v>
                </c:pt>
                <c:pt idx="974">
                  <c:v>7.6430802781924708E-6</c:v>
                </c:pt>
                <c:pt idx="975">
                  <c:v>7.5230608275378993E-6</c:v>
                </c:pt>
                <c:pt idx="976">
                  <c:v>7.37931745845989E-6</c:v>
                </c:pt>
                <c:pt idx="977">
                  <c:v>7.2107450194511587E-6</c:v>
                </c:pt>
                <c:pt idx="978">
                  <c:v>7.0148385005375522E-6</c:v>
                </c:pt>
                <c:pt idx="979">
                  <c:v>6.7886508310719537E-6</c:v>
                </c:pt>
                <c:pt idx="980">
                  <c:v>6.5368973240501995E-6</c:v>
                </c:pt>
                <c:pt idx="981">
                  <c:v>6.2780708475951168E-6</c:v>
                </c:pt>
                <c:pt idx="982">
                  <c:v>6.0494518448652743E-6</c:v>
                </c:pt>
                <c:pt idx="983">
                  <c:v>5.8808794058769311E-6</c:v>
                </c:pt>
                <c:pt idx="984">
                  <c:v>5.7837734292090186E-6</c:v>
                </c:pt>
                <c:pt idx="985">
                  <c:v>5.7615967228496611E-6</c:v>
                </c:pt>
                <c:pt idx="986">
                  <c:v>5.8200960744902605E-6</c:v>
                </c:pt>
                <c:pt idx="987">
                  <c:v>5.9492514440738515E-6</c:v>
                </c:pt>
                <c:pt idx="988">
                  <c:v>6.13410644817493E-6</c:v>
                </c:pt>
                <c:pt idx="989">
                  <c:v>6.3581574914478708E-6</c:v>
                </c:pt>
                <c:pt idx="990">
                  <c:v>6.6051956854795759E-6</c:v>
                </c:pt>
                <c:pt idx="991">
                  <c:v>6.8604120004685904E-6</c:v>
                </c:pt>
                <c:pt idx="992">
                  <c:v>7.0930095485045835E-6</c:v>
                </c:pt>
                <c:pt idx="993">
                  <c:v>7.2812536838407377E-6</c:v>
                </c:pt>
                <c:pt idx="994">
                  <c:v>7.4230077802636828E-6</c:v>
                </c:pt>
                <c:pt idx="995">
                  <c:v>7.5147353530614099E-6</c:v>
                </c:pt>
                <c:pt idx="996">
                  <c:v>7.5503949074633279E-6</c:v>
                </c:pt>
                <c:pt idx="997">
                  <c:v>7.5375751502990191E-6</c:v>
                </c:pt>
                <c:pt idx="998">
                  <c:v>7.5035364847287355E-6</c:v>
                </c:pt>
                <c:pt idx="999">
                  <c:v>7.472444889799397E-6</c:v>
                </c:pt>
                <c:pt idx="1000">
                  <c:v>7.4543204054981843E-6</c:v>
                </c:pt>
                <c:pt idx="1001">
                  <c:v>7.4513733349106176E-6</c:v>
                </c:pt>
                <c:pt idx="1002">
                  <c:v>7.4658139809033573E-6</c:v>
                </c:pt>
                <c:pt idx="1003">
                  <c:v>7.4924112931644504E-6</c:v>
                </c:pt>
                <c:pt idx="1004">
                  <c:v>7.5144406460052862E-6</c:v>
                </c:pt>
                <c:pt idx="1005">
                  <c:v>7.5298390899522159E-6</c:v>
                </c:pt>
                <c:pt idx="1006">
                  <c:v>7.5450901803612989E-6</c:v>
                </c:pt>
                <c:pt idx="1007">
                  <c:v>7.550984321572366E-6</c:v>
                </c:pt>
                <c:pt idx="1008">
                  <c:v>7.5173877166124244E-6</c:v>
                </c:pt>
                <c:pt idx="1009">
                  <c:v>7.4275757397188201E-6</c:v>
                </c:pt>
                <c:pt idx="1010">
                  <c:v>7.2885476836152805E-6</c:v>
                </c:pt>
                <c:pt idx="1011">
                  <c:v>7.1065660732972162E-6</c:v>
                </c:pt>
                <c:pt idx="1012">
                  <c:v>6.8938612519288533E-6</c:v>
                </c:pt>
                <c:pt idx="1013">
                  <c:v>6.6658316633109627E-6</c:v>
                </c:pt>
                <c:pt idx="1014">
                  <c:v>6.4467169633332899E-6</c:v>
                </c:pt>
                <c:pt idx="1015">
                  <c:v>6.2494842626440668E-6</c:v>
                </c:pt>
                <c:pt idx="1016">
                  <c:v>6.0807644701180852E-6</c:v>
                </c:pt>
                <c:pt idx="1017">
                  <c:v>5.947335848188233E-6</c:v>
                </c:pt>
                <c:pt idx="1018">
                  <c:v>5.8581869621565275E-6</c:v>
                </c:pt>
                <c:pt idx="1019">
                  <c:v>5.8113285394211092E-6</c:v>
                </c:pt>
                <c:pt idx="1020">
                  <c:v>5.7974773075567496E-6</c:v>
                </c:pt>
                <c:pt idx="1021">
                  <c:v>5.8091182364627558E-6</c:v>
                </c:pt>
                <c:pt idx="1022">
                  <c:v>5.8356418719720733E-6</c:v>
                </c:pt>
                <c:pt idx="1023">
                  <c:v>5.8694595072575912E-6</c:v>
                </c:pt>
                <c:pt idx="1024">
                  <c:v>5.8976777083473491E-6</c:v>
                </c:pt>
                <c:pt idx="1025">
                  <c:v>5.9115289402318757E-6</c:v>
                </c:pt>
                <c:pt idx="1026">
                  <c:v>5.9050453848911198E-6</c:v>
                </c:pt>
                <c:pt idx="1027">
                  <c:v>5.8839738300004422E-6</c:v>
                </c:pt>
                <c:pt idx="1028">
                  <c:v>5.8609130024574279E-6</c:v>
                </c:pt>
                <c:pt idx="1029">
                  <c:v>5.8438936696986758E-6</c:v>
                </c:pt>
                <c:pt idx="1030">
                  <c:v>5.8294530236872014E-6</c:v>
                </c:pt>
                <c:pt idx="1031">
                  <c:v>5.8218643168761072E-6</c:v>
                </c:pt>
                <c:pt idx="1032">
                  <c:v>5.8270953672089185E-6</c:v>
                </c:pt>
                <c:pt idx="1033">
                  <c:v>5.841978073795384E-6</c:v>
                </c:pt>
                <c:pt idx="1034">
                  <c:v>5.8616497701219904E-6</c:v>
                </c:pt>
                <c:pt idx="1035">
                  <c:v>5.8855947188503446E-6</c:v>
                </c:pt>
                <c:pt idx="1036">
                  <c:v>5.9130024755441633E-6</c:v>
                </c:pt>
                <c:pt idx="1037">
                  <c:v>5.9384209595646246E-6</c:v>
                </c:pt>
                <c:pt idx="1038">
                  <c:v>5.9501355652398646E-6</c:v>
                </c:pt>
                <c:pt idx="1039">
                  <c:v>5.9446834846372185E-6</c:v>
                </c:pt>
                <c:pt idx="1040">
                  <c:v>5.9312006365593164E-6</c:v>
                </c:pt>
                <c:pt idx="1041">
                  <c:v>5.9113815866765927E-6</c:v>
                </c:pt>
                <c:pt idx="1042">
                  <c:v>5.8864051632647896E-6</c:v>
                </c:pt>
                <c:pt idx="1043">
                  <c:v>5.8637127195637262E-6</c:v>
                </c:pt>
                <c:pt idx="1044">
                  <c:v>5.8540610632923935E-6</c:v>
                </c:pt>
                <c:pt idx="1045">
                  <c:v>5.8646705174972842E-6</c:v>
                </c:pt>
                <c:pt idx="1046">
                  <c:v>5.8993722739656441E-6</c:v>
                </c:pt>
                <c:pt idx="1047">
                  <c:v>5.9548508782494396E-6</c:v>
                </c:pt>
                <c:pt idx="1048">
                  <c:v>6.0195390781395777E-6</c:v>
                </c:pt>
                <c:pt idx="1049">
                  <c:v>6.0753860662653055E-6</c:v>
                </c:pt>
                <c:pt idx="1050">
                  <c:v>6.1026464694047036E-6</c:v>
                </c:pt>
                <c:pt idx="1051">
                  <c:v>6.0883531769476829E-6</c:v>
                </c:pt>
                <c:pt idx="1052">
                  <c:v>6.0252121890826996E-6</c:v>
                </c:pt>
                <c:pt idx="1053">
                  <c:v>5.9125604149523273E-6</c:v>
                </c:pt>
                <c:pt idx="1054">
                  <c:v>5.7511346221815652E-6</c:v>
                </c:pt>
                <c:pt idx="1055">
                  <c:v>5.537619356362711E-6</c:v>
                </c:pt>
                <c:pt idx="1056">
                  <c:v>5.2656047388654323E-6</c:v>
                </c:pt>
                <c:pt idx="1057">
                  <c:v>4.9434162442588541E-6</c:v>
                </c:pt>
                <c:pt idx="1058">
                  <c:v>4.5984616291463831E-6</c:v>
                </c:pt>
                <c:pt idx="1059">
                  <c:v>4.2752416598009457E-6</c:v>
                </c:pt>
                <c:pt idx="1060">
                  <c:v>4.0087527997114738E-6</c:v>
                </c:pt>
                <c:pt idx="1061">
                  <c:v>3.8175615937702566E-6</c:v>
                </c:pt>
                <c:pt idx="1062">
                  <c:v>3.7102882235089194E-6</c:v>
                </c:pt>
                <c:pt idx="1063">
                  <c:v>3.6849434162380277E-6</c:v>
                </c:pt>
                <c:pt idx="1064">
                  <c:v>3.7340121419312679E-6</c:v>
                </c:pt>
                <c:pt idx="1065">
                  <c:v>3.8454850878242999E-6</c:v>
                </c:pt>
                <c:pt idx="1066">
                  <c:v>4.0165625368277378E-6</c:v>
                </c:pt>
                <c:pt idx="1067">
                  <c:v>4.2361929741826223E-6</c:v>
                </c:pt>
                <c:pt idx="1068">
                  <c:v>4.4903041377019024E-6</c:v>
                </c:pt>
                <c:pt idx="1069">
                  <c:v>4.7486885535829791E-6</c:v>
                </c:pt>
                <c:pt idx="1070">
                  <c:v>4.9916745255195427E-6</c:v>
                </c:pt>
                <c:pt idx="1071">
                  <c:v>5.2096840740259632E-6</c:v>
                </c:pt>
                <c:pt idx="1072">
                  <c:v>5.399917482032855E-6</c:v>
                </c:pt>
                <c:pt idx="1073">
                  <c:v>5.5627431333289603E-6</c:v>
                </c:pt>
                <c:pt idx="1074">
                  <c:v>5.6980873511797837E-6</c:v>
                </c:pt>
                <c:pt idx="1075">
                  <c:v>5.8166332665239641E-6</c:v>
                </c:pt>
                <c:pt idx="1076">
                  <c:v>5.924938111505226E-6</c:v>
                </c:pt>
                <c:pt idx="1077">
                  <c:v>6.0211599670062928E-6</c:v>
                </c:pt>
                <c:pt idx="1078">
                  <c:v>6.0910055404986974E-6</c:v>
                </c:pt>
                <c:pt idx="1079">
                  <c:v>6.1324855593434947E-6</c:v>
                </c:pt>
                <c:pt idx="1080">
                  <c:v>6.1410320641260254E-6</c:v>
                </c:pt>
                <c:pt idx="1081">
                  <c:v>6.1195921254312431E-6</c:v>
                </c:pt>
                <c:pt idx="1082">
                  <c:v>6.0723653188538383E-6</c:v>
                </c:pt>
                <c:pt idx="1083">
                  <c:v>6.0021513615582108E-6</c:v>
                </c:pt>
                <c:pt idx="1084">
                  <c:v>5.9190439702922429E-6</c:v>
                </c:pt>
                <c:pt idx="1085">
                  <c:v>5.83203171048833E-6</c:v>
                </c:pt>
                <c:pt idx="1086">
                  <c:v>5.7478191677343632E-6</c:v>
                </c:pt>
                <c:pt idx="1087">
                  <c:v>5.682099493105309E-6</c:v>
                </c:pt>
                <c:pt idx="1088">
                  <c:v>5.6558705646695294E-6</c:v>
                </c:pt>
                <c:pt idx="1089">
                  <c:v>5.669132382405293E-6</c:v>
                </c:pt>
                <c:pt idx="1090">
                  <c:v>5.7170222798426391E-6</c:v>
                </c:pt>
                <c:pt idx="1091">
                  <c:v>5.787678297786476E-6</c:v>
                </c:pt>
                <c:pt idx="1092">
                  <c:v>5.8636390427945034E-6</c:v>
                </c:pt>
                <c:pt idx="1093">
                  <c:v>5.9442414240277235E-6</c:v>
                </c:pt>
                <c:pt idx="1094">
                  <c:v>6.0272014617552126E-6</c:v>
                </c:pt>
                <c:pt idx="1095">
                  <c:v>6.1011729341109202E-6</c:v>
                </c:pt>
                <c:pt idx="1096">
                  <c:v>6.1461157609228855E-6</c:v>
                </c:pt>
                <c:pt idx="1097">
                  <c:v>6.1402952964782621E-6</c:v>
                </c:pt>
                <c:pt idx="1098">
                  <c:v>6.0761965106629462E-6</c:v>
                </c:pt>
                <c:pt idx="1099">
                  <c:v>5.9799009784287919E-6</c:v>
                </c:pt>
                <c:pt idx="1100">
                  <c:v>5.8822792644208286E-6</c:v>
                </c:pt>
                <c:pt idx="1101">
                  <c:v>5.8007190852178762E-6</c:v>
                </c:pt>
                <c:pt idx="1102">
                  <c:v>5.7477454909836607E-6</c:v>
                </c:pt>
                <c:pt idx="1103">
                  <c:v>5.7114228456855527E-6</c:v>
                </c:pt>
                <c:pt idx="1104">
                  <c:v>5.670974301541832E-6</c:v>
                </c:pt>
                <c:pt idx="1105">
                  <c:v>5.6157904043476571E-6</c:v>
                </c:pt>
                <c:pt idx="1106">
                  <c:v>5.5576594365135976E-6</c:v>
                </c:pt>
                <c:pt idx="1107">
                  <c:v>5.5168425085649327E-6</c:v>
                </c:pt>
                <c:pt idx="1108">
                  <c:v>5.4940763880761389E-6</c:v>
                </c:pt>
                <c:pt idx="1109">
                  <c:v>5.467110691974157E-6</c:v>
                </c:pt>
                <c:pt idx="1110">
                  <c:v>5.4093481079604093E-6</c:v>
                </c:pt>
                <c:pt idx="1111">
                  <c:v>5.3199045149298513E-6</c:v>
                </c:pt>
                <c:pt idx="1112">
                  <c:v>5.2085052457872354E-6</c:v>
                </c:pt>
                <c:pt idx="1113">
                  <c:v>5.090696098072253E-6</c:v>
                </c:pt>
                <c:pt idx="1114">
                  <c:v>4.9790757986614751E-6</c:v>
                </c:pt>
                <c:pt idx="1115">
                  <c:v>4.8894111753043175E-6</c:v>
                </c:pt>
                <c:pt idx="1116">
                  <c:v>4.8251650359342361E-6</c:v>
                </c:pt>
                <c:pt idx="1117">
                  <c:v>4.7804432394274398E-6</c:v>
                </c:pt>
                <c:pt idx="1118">
                  <c:v>4.7607715430999999E-6</c:v>
                </c:pt>
                <c:pt idx="1119">
                  <c:v>4.7690970175579858E-6</c:v>
                </c:pt>
                <c:pt idx="1120">
                  <c:v>4.807408935509552E-6</c:v>
                </c:pt>
                <c:pt idx="1121">
                  <c:v>4.865024165986349E-6</c:v>
                </c:pt>
                <c:pt idx="1122">
                  <c:v>4.9297123659126478E-6</c:v>
                </c:pt>
                <c:pt idx="1123">
                  <c:v>4.9953583637910088E-6</c:v>
                </c:pt>
                <c:pt idx="1124">
                  <c:v>5.0691088058406903E-6</c:v>
                </c:pt>
                <c:pt idx="1125">
                  <c:v>5.1460273488186523E-6</c:v>
                </c:pt>
                <c:pt idx="1126">
                  <c:v>5.2167570434768312E-6</c:v>
                </c:pt>
                <c:pt idx="1127">
                  <c:v>5.277614051631892E-6</c:v>
                </c:pt>
                <c:pt idx="1128">
                  <c:v>5.3187993634410095E-6</c:v>
                </c:pt>
                <c:pt idx="1129">
                  <c:v>5.3387657668235059E-6</c:v>
                </c:pt>
                <c:pt idx="1130">
                  <c:v>5.3426706353986222E-6</c:v>
                </c:pt>
                <c:pt idx="1131">
                  <c:v>5.3361134032724914E-6</c:v>
                </c:pt>
                <c:pt idx="1132">
                  <c:v>5.3177678887205588E-6</c:v>
                </c:pt>
                <c:pt idx="1133">
                  <c:v>5.2878551220125059E-6</c:v>
                </c:pt>
                <c:pt idx="1134">
                  <c:v>5.2471855475636137E-6</c:v>
                </c:pt>
                <c:pt idx="1135">
                  <c:v>5.1989272662836467E-6</c:v>
                </c:pt>
                <c:pt idx="1136">
                  <c:v>5.1506689850251384E-6</c:v>
                </c:pt>
                <c:pt idx="1137">
                  <c:v>5.1032948249488241E-6</c:v>
                </c:pt>
                <c:pt idx="1138">
                  <c:v>5.0599728869489183E-6</c:v>
                </c:pt>
                <c:pt idx="1139">
                  <c:v>5.019745373091863E-6</c:v>
                </c:pt>
                <c:pt idx="1140">
                  <c:v>4.9815808086742938E-6</c:v>
                </c:pt>
                <c:pt idx="1141">
                  <c:v>4.9459949310421815E-6</c:v>
                </c:pt>
                <c:pt idx="1142">
                  <c:v>4.9218289520279945E-6</c:v>
                </c:pt>
                <c:pt idx="1143">
                  <c:v>4.9062831545453524E-6</c:v>
                </c:pt>
                <c:pt idx="1144">
                  <c:v>4.89088471059949E-6</c:v>
                </c:pt>
                <c:pt idx="1145">
                  <c:v>4.8692974183665432E-6</c:v>
                </c:pt>
                <c:pt idx="1146">
                  <c:v>4.8384268537078121E-6</c:v>
                </c:pt>
                <c:pt idx="1147">
                  <c:v>4.8058617234487447E-6</c:v>
                </c:pt>
                <c:pt idx="1148">
                  <c:v>4.7809589767876651E-6</c:v>
                </c:pt>
                <c:pt idx="1149">
                  <c:v>4.7680655428560376E-6</c:v>
                </c:pt>
                <c:pt idx="1150">
                  <c:v>4.7639396439728785E-6</c:v>
                </c:pt>
                <c:pt idx="1151">
                  <c:v>4.7628344925223988E-6</c:v>
                </c:pt>
                <c:pt idx="1152">
                  <c:v>4.7553931392295798E-6</c:v>
                </c:pt>
                <c:pt idx="1153">
                  <c:v>4.7461098667825256E-6</c:v>
                </c:pt>
                <c:pt idx="1154">
                  <c:v>4.7304167157816075E-6</c:v>
                </c:pt>
                <c:pt idx="1155">
                  <c:v>4.7148709183161281E-6</c:v>
                </c:pt>
                <c:pt idx="1156">
                  <c:v>4.7024932217275633E-6</c:v>
                </c:pt>
                <c:pt idx="1157">
                  <c:v>4.6895997877959358E-6</c:v>
                </c:pt>
                <c:pt idx="1158">
                  <c:v>4.6643286573114104E-6</c:v>
                </c:pt>
                <c:pt idx="1159">
                  <c:v>4.6279323352626008E-6</c:v>
                </c:pt>
                <c:pt idx="1160">
                  <c:v>4.5828421549125533E-6</c:v>
                </c:pt>
                <c:pt idx="1161">
                  <c:v>4.5326682777312425E-6</c:v>
                </c:pt>
                <c:pt idx="1162">
                  <c:v>4.48286278439058E-6</c:v>
                </c:pt>
                <c:pt idx="1163">
                  <c:v>4.4302575739621234E-6</c:v>
                </c:pt>
                <c:pt idx="1164">
                  <c:v>4.386493575388885E-6</c:v>
                </c:pt>
                <c:pt idx="1165">
                  <c:v>4.3504656371622846E-6</c:v>
                </c:pt>
                <c:pt idx="1166">
                  <c:v>4.3238683248849844E-6</c:v>
                </c:pt>
                <c:pt idx="1167">
                  <c:v>4.306554285034999E-6</c:v>
                </c:pt>
                <c:pt idx="1168">
                  <c:v>4.3025020629400879E-6</c:v>
                </c:pt>
                <c:pt idx="1169">
                  <c:v>4.3074384062371745E-6</c:v>
                </c:pt>
                <c:pt idx="1170">
                  <c:v>4.3267417187399387E-6</c:v>
                </c:pt>
                <c:pt idx="1171">
                  <c:v>4.3638748084553742E-6</c:v>
                </c:pt>
                <c:pt idx="1172">
                  <c:v>4.419648119776568E-6</c:v>
                </c:pt>
                <c:pt idx="1173">
                  <c:v>4.4964193092007099E-6</c:v>
                </c:pt>
                <c:pt idx="1174">
                  <c:v>4.5905045384933396E-6</c:v>
                </c:pt>
                <c:pt idx="1175">
                  <c:v>4.7016091005425555E-6</c:v>
                </c:pt>
                <c:pt idx="1176">
                  <c:v>4.8256070965445756E-6</c:v>
                </c:pt>
                <c:pt idx="1177">
                  <c:v>4.9557202640625691E-6</c:v>
                </c:pt>
                <c:pt idx="1178">
                  <c:v>5.0815601791804818E-6</c:v>
                </c:pt>
                <c:pt idx="1179">
                  <c:v>5.2012849227995862E-6</c:v>
                </c:pt>
                <c:pt idx="1180">
                  <c:v>5.3112106565913982E-6</c:v>
                </c:pt>
                <c:pt idx="1181">
                  <c:v>5.410968996811013E-6</c:v>
                </c:pt>
                <c:pt idx="1182">
                  <c:v>5.4990864081046088E-6</c:v>
                </c:pt>
                <c:pt idx="1183">
                  <c:v>5.576962749036095E-6</c:v>
                </c:pt>
                <c:pt idx="1184">
                  <c:v>5.6429771307193976E-6</c:v>
                </c:pt>
                <c:pt idx="1185">
                  <c:v>5.6942561593892334E-6</c:v>
                </c:pt>
                <c:pt idx="1186">
                  <c:v>5.7229900978601773E-6</c:v>
                </c:pt>
                <c:pt idx="1187">
                  <c:v>5.7289579158222043E-6</c:v>
                </c:pt>
                <c:pt idx="1188">
                  <c:v>5.722474360499951E-6</c:v>
                </c:pt>
                <c:pt idx="1189">
                  <c:v>5.7039078156243452E-6</c:v>
                </c:pt>
                <c:pt idx="1190">
                  <c:v>5.6672904632687548E-6</c:v>
                </c:pt>
                <c:pt idx="1191">
                  <c:v>5.6107803843022804E-6</c:v>
                </c:pt>
                <c:pt idx="1192">
                  <c:v>5.5342302251648048E-6</c:v>
                </c:pt>
                <c:pt idx="1193">
                  <c:v>5.4371979252661032E-6</c:v>
                </c:pt>
                <c:pt idx="1194">
                  <c:v>5.3260196864286579E-6</c:v>
                </c:pt>
                <c:pt idx="1195">
                  <c:v>5.2080631851939188E-6</c:v>
                </c:pt>
                <c:pt idx="1196">
                  <c:v>5.0943799363622234E-6</c:v>
                </c:pt>
                <c:pt idx="1197">
                  <c:v>4.9958004243643406E-6</c:v>
                </c:pt>
                <c:pt idx="1198">
                  <c:v>4.9147559825401179E-6</c:v>
                </c:pt>
                <c:pt idx="1199">
                  <c:v>4.8580985500537563E-6</c:v>
                </c:pt>
                <c:pt idx="1200">
                  <c:v>4.8331221265859058E-6</c:v>
                </c:pt>
                <c:pt idx="1201">
                  <c:v>4.8380584699028697E-6</c:v>
                </c:pt>
                <c:pt idx="1202">
                  <c:v>4.8716550748638853E-6</c:v>
                </c:pt>
                <c:pt idx="1203">
                  <c:v>4.9325120829819384E-6</c:v>
                </c:pt>
                <c:pt idx="1204">
                  <c:v>5.0141459389347775E-6</c:v>
                </c:pt>
                <c:pt idx="1205">
                  <c:v>5.1091889661780168E-6</c:v>
                </c:pt>
                <c:pt idx="1206">
                  <c:v>5.2114523163933064E-6</c:v>
                </c:pt>
                <c:pt idx="1207">
                  <c:v>5.3162206766583844E-6</c:v>
                </c:pt>
                <c:pt idx="1208">
                  <c:v>5.419220794519113E-6</c:v>
                </c:pt>
                <c:pt idx="1209">
                  <c:v>5.5133797005986372E-6</c:v>
                </c:pt>
                <c:pt idx="1210">
                  <c:v>5.5922138394250847E-6</c:v>
                </c:pt>
                <c:pt idx="1211">
                  <c:v>5.6554285040776934E-6</c:v>
                </c:pt>
                <c:pt idx="1212">
                  <c:v>5.7042025226979052E-6</c:v>
                </c:pt>
                <c:pt idx="1213">
                  <c:v>5.7381675114823657E-6</c:v>
                </c:pt>
                <c:pt idx="1214">
                  <c:v>5.758133914901869E-6</c:v>
                </c:pt>
                <c:pt idx="1215">
                  <c:v>5.7635859955205368E-6</c:v>
                </c:pt>
                <c:pt idx="1216">
                  <c:v>5.7578392078283091E-6</c:v>
                </c:pt>
                <c:pt idx="1217">
                  <c:v>5.74104090533855E-6</c:v>
                </c:pt>
                <c:pt idx="1218">
                  <c:v>5.7182011080998702E-6</c:v>
                </c:pt>
                <c:pt idx="1219">
                  <c:v>5.6939614523172921E-6</c:v>
                </c:pt>
                <c:pt idx="1220">
                  <c:v>5.671047978290106E-6</c:v>
                </c:pt>
                <c:pt idx="1221">
                  <c:v>5.651965696111397E-6</c:v>
                </c:pt>
                <c:pt idx="1222">
                  <c:v>5.6338412118276264E-6</c:v>
                </c:pt>
                <c:pt idx="1223">
                  <c:v>5.6179270305215386E-6</c:v>
                </c:pt>
                <c:pt idx="1224">
                  <c:v>5.6007603442083328E-6</c:v>
                </c:pt>
                <c:pt idx="1225">
                  <c:v>5.5852882235295005E-6</c:v>
                </c:pt>
                <c:pt idx="1226">
                  <c:v>5.5703318401400545E-6</c:v>
                </c:pt>
                <c:pt idx="1227">
                  <c:v>5.5496286691106664E-6</c:v>
                </c:pt>
                <c:pt idx="1228">
                  <c:v>5.5210420841781208E-6</c:v>
                </c:pt>
                <c:pt idx="1229">
                  <c:v>5.483982671213802E-6</c:v>
                </c:pt>
                <c:pt idx="1230">
                  <c:v>5.4380820464482295E-6</c:v>
                </c:pt>
                <c:pt idx="1231">
                  <c:v>5.3833402098305296E-6</c:v>
                </c:pt>
                <c:pt idx="1232">
                  <c:v>5.3248408581714268E-6</c:v>
                </c:pt>
                <c:pt idx="1233">
                  <c:v>5.2599316279584617E-6</c:v>
                </c:pt>
                <c:pt idx="1234">
                  <c:v>5.1973800542229512E-6</c:v>
                </c:pt>
                <c:pt idx="1235">
                  <c:v>5.1402805611247881E-6</c:v>
                </c:pt>
                <c:pt idx="1236">
                  <c:v>5.0926116939763759E-6</c:v>
                </c:pt>
                <c:pt idx="1237">
                  <c:v>5.0618884828530411E-6</c:v>
                </c:pt>
                <c:pt idx="1238">
                  <c:v>5.0408169279632003E-6</c:v>
                </c:pt>
                <c:pt idx="1239">
                  <c:v>5.0238712719551643E-6</c:v>
                </c:pt>
                <c:pt idx="1240">
                  <c:v>5.0129671106946251E-6</c:v>
                </c:pt>
                <c:pt idx="1241">
                  <c:v>5.0105357774317016E-6</c:v>
                </c:pt>
                <c:pt idx="1242">
                  <c:v>5.0121566662622645E-6</c:v>
                </c:pt>
                <c:pt idx="1243">
                  <c:v>5.0204821407572581E-6</c:v>
                </c:pt>
                <c:pt idx="1244">
                  <c:v>5.0294707061307532E-6</c:v>
                </c:pt>
                <c:pt idx="1245">
                  <c:v>5.0355122008597398E-6</c:v>
                </c:pt>
                <c:pt idx="1246">
                  <c:v>5.0360279382213967E-6</c:v>
                </c:pt>
                <c:pt idx="1247">
                  <c:v>5.0257868678592871E-6</c:v>
                </c:pt>
                <c:pt idx="1248">
                  <c:v>5.0097990097848099E-6</c:v>
                </c:pt>
                <c:pt idx="1249">
                  <c:v>4.9973476364450176E-6</c:v>
                </c:pt>
                <c:pt idx="1250">
                  <c:v>4.9921902628783502E-6</c:v>
                </c:pt>
                <c:pt idx="1251">
                  <c:v>4.9893168690235847E-6</c:v>
                </c:pt>
                <c:pt idx="1252">
                  <c:v>4.9881380408033604E-6</c:v>
                </c:pt>
                <c:pt idx="1253">
                  <c:v>4.9812861016021502E-6</c:v>
                </c:pt>
                <c:pt idx="1254">
                  <c:v>4.9650772132595101E-6</c:v>
                </c:pt>
                <c:pt idx="1255">
                  <c:v>4.9370800424541773E-6</c:v>
                </c:pt>
                <c:pt idx="1256">
                  <c:v>4.8956737003227902E-6</c:v>
                </c:pt>
                <c:pt idx="1257">
                  <c:v>4.8508782270476036E-6</c:v>
                </c:pt>
                <c:pt idx="1258">
                  <c:v>4.814776612035347E-6</c:v>
                </c:pt>
                <c:pt idx="1259">
                  <c:v>4.7849375221326912E-6</c:v>
                </c:pt>
                <c:pt idx="1260">
                  <c:v>4.7543616645077781E-6</c:v>
                </c:pt>
                <c:pt idx="1261">
                  <c:v>4.7175232818314757E-6</c:v>
                </c:pt>
                <c:pt idx="1262">
                  <c:v>4.6732435459165162E-6</c:v>
                </c:pt>
                <c:pt idx="1263">
                  <c:v>4.6309530826370612E-6</c:v>
                </c:pt>
                <c:pt idx="1264">
                  <c:v>4.5915360132137912E-6</c:v>
                </c:pt>
                <c:pt idx="1265">
                  <c:v>4.561475892967662E-6</c:v>
                </c:pt>
                <c:pt idx="1266">
                  <c:v>4.5479193681403255E-6</c:v>
                </c:pt>
                <c:pt idx="1267">
                  <c:v>4.5497612872760581E-6</c:v>
                </c:pt>
                <c:pt idx="1268">
                  <c:v>4.5552870446832577E-6</c:v>
                </c:pt>
                <c:pt idx="1269">
                  <c:v>4.5670753271075391E-6</c:v>
                </c:pt>
                <c:pt idx="1270">
                  <c:v>4.5846103972798949E-6</c:v>
                </c:pt>
                <c:pt idx="1271">
                  <c:v>4.6094394671553844E-6</c:v>
                </c:pt>
                <c:pt idx="1272">
                  <c:v>4.6390575268268851E-6</c:v>
                </c:pt>
                <c:pt idx="1273">
                  <c:v>4.6618236472971755E-6</c:v>
                </c:pt>
                <c:pt idx="1274">
                  <c:v>4.6828952021685137E-6</c:v>
                </c:pt>
                <c:pt idx="1275">
                  <c:v>4.6976305552160346E-6</c:v>
                </c:pt>
                <c:pt idx="1276">
                  <c:v>4.6996198278898825E-6</c:v>
                </c:pt>
                <c:pt idx="1277">
                  <c:v>4.6850318283407985E-6</c:v>
                </c:pt>
                <c:pt idx="1278">
                  <c:v>4.6581398090257094E-6</c:v>
                </c:pt>
                <c:pt idx="1279">
                  <c:v>4.6140074266475294E-6</c:v>
                </c:pt>
                <c:pt idx="1280">
                  <c:v>4.5594129435267604E-6</c:v>
                </c:pt>
                <c:pt idx="1281">
                  <c:v>4.504671106908809E-6</c:v>
                </c:pt>
                <c:pt idx="1282">
                  <c:v>4.4502239773631224E-6</c:v>
                </c:pt>
                <c:pt idx="1283">
                  <c:v>4.4052074737642635E-6</c:v>
                </c:pt>
                <c:pt idx="1284">
                  <c:v>4.366232464951333E-6</c:v>
                </c:pt>
                <c:pt idx="1285">
                  <c:v>4.3366144052785999E-6</c:v>
                </c:pt>
                <c:pt idx="1286">
                  <c:v>4.3254155369656613E-6</c:v>
                </c:pt>
                <c:pt idx="1287">
                  <c:v>1.2901152376132031E-4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Isothermal_data!$J$2</c:f>
              <c:strCache>
                <c:ptCount val="1"/>
                <c:pt idx="0">
                  <c:v>reaction rate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7"/>
            <c:spPr>
              <a:noFill/>
              <a:ln>
                <a:solidFill>
                  <a:schemeClr val="accent3">
                    <a:lumMod val="50000"/>
                  </a:schemeClr>
                </a:solidFill>
              </a:ln>
            </c:spPr>
          </c:marker>
          <c:xVal>
            <c:numRef>
              <c:f>Isothermal_data!$AC$3:$AC$28</c:f>
              <c:numCache>
                <c:formatCode>General</c:formatCode>
                <c:ptCount val="26"/>
                <c:pt idx="0">
                  <c:v>4.5999999999999999E-2</c:v>
                </c:pt>
                <c:pt idx="1">
                  <c:v>0.06</c:v>
                </c:pt>
                <c:pt idx="2">
                  <c:v>0.1</c:v>
                </c:pt>
                <c:pt idx="3">
                  <c:v>0.14000000000000001</c:v>
                </c:pt>
                <c:pt idx="4">
                  <c:v>0.18000000000000002</c:v>
                </c:pt>
                <c:pt idx="5">
                  <c:v>0.22000000000000003</c:v>
                </c:pt>
                <c:pt idx="6">
                  <c:v>0.26</c:v>
                </c:pt>
                <c:pt idx="7">
                  <c:v>0.3</c:v>
                </c:pt>
                <c:pt idx="8">
                  <c:v>0.33999999999999997</c:v>
                </c:pt>
                <c:pt idx="9">
                  <c:v>0.37999999999999995</c:v>
                </c:pt>
                <c:pt idx="10">
                  <c:v>0.41999999999999993</c:v>
                </c:pt>
                <c:pt idx="11">
                  <c:v>0.45999999999999991</c:v>
                </c:pt>
                <c:pt idx="12">
                  <c:v>0.49999999999999989</c:v>
                </c:pt>
                <c:pt idx="13">
                  <c:v>0.53999999999999992</c:v>
                </c:pt>
                <c:pt idx="14">
                  <c:v>0.57999999999999996</c:v>
                </c:pt>
                <c:pt idx="15">
                  <c:v>0.62</c:v>
                </c:pt>
                <c:pt idx="16">
                  <c:v>0.66</c:v>
                </c:pt>
                <c:pt idx="17">
                  <c:v>0.70000000000000007</c:v>
                </c:pt>
                <c:pt idx="18">
                  <c:v>0.7400000000000001</c:v>
                </c:pt>
                <c:pt idx="19">
                  <c:v>0.78000000000000014</c:v>
                </c:pt>
                <c:pt idx="20">
                  <c:v>0.82000000000000017</c:v>
                </c:pt>
                <c:pt idx="21">
                  <c:v>0.86000000000000021</c:v>
                </c:pt>
                <c:pt idx="22">
                  <c:v>0.90000000000000024</c:v>
                </c:pt>
                <c:pt idx="23">
                  <c:v>0.94000000000000028</c:v>
                </c:pt>
                <c:pt idx="24">
                  <c:v>0.999</c:v>
                </c:pt>
              </c:numCache>
            </c:numRef>
          </c:xVal>
          <c:yVal>
            <c:numRef>
              <c:f>Isothermal_data!$AD$3:$AD$28</c:f>
              <c:numCache>
                <c:formatCode>General</c:formatCode>
                <c:ptCount val="26"/>
                <c:pt idx="0">
                  <c:v>1.133384917080277E-3</c:v>
                </c:pt>
                <c:pt idx="1">
                  <c:v>1.1435514885526907E-3</c:v>
                </c:pt>
                <c:pt idx="2">
                  <c:v>1.1214180911107738E-3</c:v>
                </c:pt>
                <c:pt idx="3">
                  <c:v>1.077064405670644E-3</c:v>
                </c:pt>
                <c:pt idx="4">
                  <c:v>1.0243103325233548E-3</c:v>
                </c:pt>
                <c:pt idx="5">
                  <c:v>9.6478304343575888E-4</c:v>
                </c:pt>
                <c:pt idx="6">
                  <c:v>9.0158376523652244E-4</c:v>
                </c:pt>
                <c:pt idx="7">
                  <c:v>8.3584426258375278E-4</c:v>
                </c:pt>
                <c:pt idx="8">
                  <c:v>7.6907253519142491E-4</c:v>
                </c:pt>
                <c:pt idx="9">
                  <c:v>7.0274966903780055E-4</c:v>
                </c:pt>
                <c:pt idx="10">
                  <c:v>6.3761006110254147E-4</c:v>
                </c:pt>
                <c:pt idx="11">
                  <c:v>5.7471702631351049E-4</c:v>
                </c:pt>
                <c:pt idx="12">
                  <c:v>5.1378691219611564E-4</c:v>
                </c:pt>
                <c:pt idx="13">
                  <c:v>4.5661224705750397E-4</c:v>
                </c:pt>
                <c:pt idx="14">
                  <c:v>4.0274804647727204E-4</c:v>
                </c:pt>
                <c:pt idx="15">
                  <c:v>3.4963614673980673E-4</c:v>
                </c:pt>
                <c:pt idx="16">
                  <c:v>3.0004214709476224E-4</c:v>
                </c:pt>
                <c:pt idx="17">
                  <c:v>2.538826712168315E-4</c:v>
                </c:pt>
                <c:pt idx="18">
                  <c:v>2.1098813131429384E-4</c:v>
                </c:pt>
                <c:pt idx="19">
                  <c:v>1.7163498835721822E-4</c:v>
                </c:pt>
                <c:pt idx="20">
                  <c:v>1.3470063821732935E-4</c:v>
                </c:pt>
                <c:pt idx="21">
                  <c:v>1.0097543195840515E-4</c:v>
                </c:pt>
                <c:pt idx="22">
                  <c:v>6.8655785403692318E-5</c:v>
                </c:pt>
                <c:pt idx="23">
                  <c:v>4.1835716069884671E-5</c:v>
                </c:pt>
                <c:pt idx="24">
                  <c:v>5.5829997513540896E-6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Isothermal_data!$E$2</c:f>
              <c:strCache>
                <c:ptCount val="1"/>
                <c:pt idx="0">
                  <c:v>reaction rate</c:v>
                </c:pt>
              </c:strCache>
            </c:strRef>
          </c:tx>
          <c:spPr>
            <a:ln w="285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Isothermal_data!$AH$3:$AH$2941</c:f>
              <c:numCache>
                <c:formatCode>General</c:formatCode>
                <c:ptCount val="2939"/>
                <c:pt idx="1">
                  <c:v>0.25628136784908523</c:v>
                </c:pt>
                <c:pt idx="2">
                  <c:v>0.26945861255708364</c:v>
                </c:pt>
                <c:pt idx="3">
                  <c:v>0.28339814981069639</c:v>
                </c:pt>
                <c:pt idx="4">
                  <c:v>0.29791167596679008</c:v>
                </c:pt>
                <c:pt idx="5">
                  <c:v>0.31281331166780446</c:v>
                </c:pt>
                <c:pt idx="6">
                  <c:v>0.32792541250657631</c:v>
                </c:pt>
                <c:pt idx="7">
                  <c:v>0.34308160771827767</c:v>
                </c:pt>
                <c:pt idx="8">
                  <c:v>0.3581280480444986</c:v>
                </c:pt>
                <c:pt idx="9">
                  <c:v>0.37293325052357529</c:v>
                </c:pt>
                <c:pt idx="10">
                  <c:v>0.38740348722670431</c:v>
                </c:pt>
                <c:pt idx="11">
                  <c:v>0.40148322343922127</c:v>
                </c:pt>
                <c:pt idx="12">
                  <c:v>0.41514519666483801</c:v>
                </c:pt>
                <c:pt idx="13">
                  <c:v>0.42838005744858959</c:v>
                </c:pt>
                <c:pt idx="14">
                  <c:v>0.44118921559112234</c:v>
                </c:pt>
                <c:pt idx="15">
                  <c:v>0.45357996300051162</c:v>
                </c:pt>
                <c:pt idx="16">
                  <c:v>0.46556245881452485</c:v>
                </c:pt>
                <c:pt idx="17">
                  <c:v>0.47714829578577778</c:v>
                </c:pt>
                <c:pt idx="18">
                  <c:v>0.48835030500529081</c:v>
                </c:pt>
                <c:pt idx="19">
                  <c:v>0.49918245112000981</c:v>
                </c:pt>
                <c:pt idx="20">
                  <c:v>0.50965958942796596</c:v>
                </c:pt>
                <c:pt idx="21">
                  <c:v>0.51979707532539143</c:v>
                </c:pt>
                <c:pt idx="22">
                  <c:v>0.52961010703479872</c:v>
                </c:pt>
                <c:pt idx="23">
                  <c:v>0.53911300165329568</c:v>
                </c:pt>
                <c:pt idx="24">
                  <c:v>0.54831889985650395</c:v>
                </c:pt>
                <c:pt idx="25">
                  <c:v>0.55723997546352222</c:v>
                </c:pt>
                <c:pt idx="26">
                  <c:v>0.56588754021940346</c:v>
                </c:pt>
                <c:pt idx="27">
                  <c:v>0.57427217715467815</c:v>
                </c:pt>
                <c:pt idx="28">
                  <c:v>0.58240395491315411</c:v>
                </c:pt>
                <c:pt idx="29">
                  <c:v>0.59029270399663736</c:v>
                </c:pt>
                <c:pt idx="30">
                  <c:v>0.59794814059877477</c:v>
                </c:pt>
                <c:pt idx="31">
                  <c:v>0.60537965704009022</c:v>
                </c:pt>
                <c:pt idx="32">
                  <c:v>0.61259616935710648</c:v>
                </c:pt>
                <c:pt idx="33">
                  <c:v>0.61960628400174422</c:v>
                </c:pt>
                <c:pt idx="34">
                  <c:v>0.62641834546972253</c:v>
                </c:pt>
                <c:pt idx="35">
                  <c:v>0.63304035056944008</c:v>
                </c:pt>
                <c:pt idx="36">
                  <c:v>0.63947992460777237</c:v>
                </c:pt>
                <c:pt idx="37">
                  <c:v>0.64574427376167409</c:v>
                </c:pt>
                <c:pt idx="38">
                  <c:v>0.65184015650113702</c:v>
                </c:pt>
                <c:pt idx="39">
                  <c:v>0.657773893114871</c:v>
                </c:pt>
                <c:pt idx="40">
                  <c:v>0.66355129903054388</c:v>
                </c:pt>
                <c:pt idx="41">
                  <c:v>0.66917788485406149</c:v>
                </c:pt>
                <c:pt idx="42">
                  <c:v>0.67465901354328961</c:v>
                </c:pt>
                <c:pt idx="43">
                  <c:v>0.67999988516696486</c:v>
                </c:pt>
                <c:pt idx="44">
                  <c:v>0.68520558643823082</c:v>
                </c:pt>
                <c:pt idx="45">
                  <c:v>0.69028109928775183</c:v>
                </c:pt>
                <c:pt idx="46">
                  <c:v>0.695231201796638</c:v>
                </c:pt>
                <c:pt idx="47">
                  <c:v>0.70006047915097958</c:v>
                </c:pt>
                <c:pt idx="48">
                  <c:v>0.70477325600951668</c:v>
                </c:pt>
                <c:pt idx="49">
                  <c:v>0.70937359269336842</c:v>
                </c:pt>
                <c:pt idx="50">
                  <c:v>0.71386538711080971</c:v>
                </c:pt>
                <c:pt idx="51">
                  <c:v>0.71825236094503397</c:v>
                </c:pt>
                <c:pt idx="52">
                  <c:v>0.72253807489524224</c:v>
                </c:pt>
                <c:pt idx="53">
                  <c:v>0.72672598868842686</c:v>
                </c:pt>
                <c:pt idx="54">
                  <c:v>0.73081939582846311</c:v>
                </c:pt>
                <c:pt idx="55">
                  <c:v>0.73482143312179027</c:v>
                </c:pt>
                <c:pt idx="56">
                  <c:v>0.7387350449561102</c:v>
                </c:pt>
                <c:pt idx="57">
                  <c:v>0.74256297710869579</c:v>
                </c:pt>
                <c:pt idx="58">
                  <c:v>0.7463078034182955</c:v>
                </c:pt>
                <c:pt idx="59">
                  <c:v>0.74997195340960454</c:v>
                </c:pt>
                <c:pt idx="60">
                  <c:v>0.75355775658767821</c:v>
                </c:pt>
                <c:pt idx="61">
                  <c:v>0.75706748054065098</c:v>
                </c:pt>
                <c:pt idx="62">
                  <c:v>0.76050339714321402</c:v>
                </c:pt>
                <c:pt idx="63">
                  <c:v>0.76386774159618964</c:v>
                </c:pt>
                <c:pt idx="64">
                  <c:v>0.76716269194632014</c:v>
                </c:pt>
                <c:pt idx="65">
                  <c:v>0.77039031526617563</c:v>
                </c:pt>
                <c:pt idx="66">
                  <c:v>0.77355260813829319</c:v>
                </c:pt>
                <c:pt idx="67">
                  <c:v>0.77665147284097813</c:v>
                </c:pt>
                <c:pt idx="68">
                  <c:v>0.77968869829694276</c:v>
                </c:pt>
                <c:pt idx="69">
                  <c:v>0.78266602389536333</c:v>
                </c:pt>
                <c:pt idx="70">
                  <c:v>0.78558509996030779</c:v>
                </c:pt>
                <c:pt idx="71">
                  <c:v>0.78844751394635548</c:v>
                </c:pt>
                <c:pt idx="72">
                  <c:v>0.79125479139116583</c:v>
                </c:pt>
                <c:pt idx="73">
                  <c:v>0.79400835400248548</c:v>
                </c:pt>
                <c:pt idx="74">
                  <c:v>0.79670956823911687</c:v>
                </c:pt>
                <c:pt idx="75">
                  <c:v>0.79935979055789863</c:v>
                </c:pt>
                <c:pt idx="76">
                  <c:v>0.80196029644738853</c:v>
                </c:pt>
                <c:pt idx="77">
                  <c:v>0.80451237187439295</c:v>
                </c:pt>
                <c:pt idx="78">
                  <c:v>0.80701729899544572</c:v>
                </c:pt>
                <c:pt idx="79">
                  <c:v>0.80947628471420863</c:v>
                </c:pt>
                <c:pt idx="80">
                  <c:v>0.81189049545020342</c:v>
                </c:pt>
                <c:pt idx="81">
                  <c:v>0.81426104189772308</c:v>
                </c:pt>
                <c:pt idx="82">
                  <c:v>0.81658896950015258</c:v>
                </c:pt>
                <c:pt idx="83">
                  <c:v>0.81887535418305324</c:v>
                </c:pt>
                <c:pt idx="84">
                  <c:v>0.8211213266446461</c:v>
                </c:pt>
                <c:pt idx="85">
                  <c:v>0.82332799662665679</c:v>
                </c:pt>
                <c:pt idx="86">
                  <c:v>0.82549645958229023</c:v>
                </c:pt>
                <c:pt idx="87">
                  <c:v>0.82762770141943132</c:v>
                </c:pt>
                <c:pt idx="88">
                  <c:v>0.82972264041363619</c:v>
                </c:pt>
                <c:pt idx="89">
                  <c:v>0.83178215673774103</c:v>
                </c:pt>
                <c:pt idx="90">
                  <c:v>0.83380711341835811</c:v>
                </c:pt>
                <c:pt idx="91">
                  <c:v>0.83579837919750744</c:v>
                </c:pt>
                <c:pt idx="92">
                  <c:v>0.83775683234288922</c:v>
                </c:pt>
                <c:pt idx="93">
                  <c:v>0.83968332302144744</c:v>
                </c:pt>
                <c:pt idx="94">
                  <c:v>0.84157857804256953</c:v>
                </c:pt>
                <c:pt idx="95">
                  <c:v>0.84344326372757461</c:v>
                </c:pt>
                <c:pt idx="96">
                  <c:v>0.8452780411586579</c:v>
                </c:pt>
                <c:pt idx="97">
                  <c:v>0.84708356046348254</c:v>
                </c:pt>
                <c:pt idx="98">
                  <c:v>0.8488604684357236</c:v>
                </c:pt>
                <c:pt idx="99">
                  <c:v>0.85060939329397989</c:v>
                </c:pt>
                <c:pt idx="100">
                  <c:v>0.8523309151521663</c:v>
                </c:pt>
                <c:pt idx="101">
                  <c:v>0.85402557078235319</c:v>
                </c:pt>
                <c:pt idx="102">
                  <c:v>0.85569388314437522</c:v>
                </c:pt>
                <c:pt idx="103">
                  <c:v>0.857336373292931</c:v>
                </c:pt>
                <c:pt idx="104">
                  <c:v>0.85895365325296313</c:v>
                </c:pt>
                <c:pt idx="105">
                  <c:v>0.86054641173113899</c:v>
                </c:pt>
                <c:pt idx="106">
                  <c:v>0.86211526313382147</c:v>
                </c:pt>
                <c:pt idx="107">
                  <c:v>0.86366075614018123</c:v>
                </c:pt>
                <c:pt idx="108">
                  <c:v>0.86518337036820858</c:v>
                </c:pt>
                <c:pt idx="109">
                  <c:v>0.86668355019087751</c:v>
                </c:pt>
                <c:pt idx="110">
                  <c:v>0.86816174903055809</c:v>
                </c:pt>
                <c:pt idx="111">
                  <c:v>0.8696184217384727</c:v>
                </c:pt>
                <c:pt idx="112">
                  <c:v>0.87105399458880339</c:v>
                </c:pt>
                <c:pt idx="113">
                  <c:v>0.87246887813835983</c:v>
                </c:pt>
                <c:pt idx="114">
                  <c:v>0.87386344388866399</c:v>
                </c:pt>
                <c:pt idx="115">
                  <c:v>0.87523798189667323</c:v>
                </c:pt>
                <c:pt idx="116">
                  <c:v>0.87659283651572095</c:v>
                </c:pt>
                <c:pt idx="117">
                  <c:v>0.87792845116621365</c:v>
                </c:pt>
                <c:pt idx="118">
                  <c:v>0.8792453592862336</c:v>
                </c:pt>
                <c:pt idx="119">
                  <c:v>0.88054415670706765</c:v>
                </c:pt>
                <c:pt idx="120">
                  <c:v>0.88182543735486674</c:v>
                </c:pt>
                <c:pt idx="121">
                  <c:v>0.8830897589581973</c:v>
                </c:pt>
                <c:pt idx="122">
                  <c:v>0.88433764209547394</c:v>
                </c:pt>
                <c:pt idx="123">
                  <c:v>0.88556952399541078</c:v>
                </c:pt>
                <c:pt idx="124">
                  <c:v>0.88678573138883321</c:v>
                </c:pt>
                <c:pt idx="125">
                  <c:v>0.88798650813315061</c:v>
                </c:pt>
                <c:pt idx="126">
                  <c:v>0.88917199473214348</c:v>
                </c:pt>
                <c:pt idx="127">
                  <c:v>0.89034221881028397</c:v>
                </c:pt>
                <c:pt idx="128">
                  <c:v>0.89149707844279569</c:v>
                </c:pt>
                <c:pt idx="129">
                  <c:v>0.89263635025248134</c:v>
                </c:pt>
                <c:pt idx="130">
                  <c:v>0.89375976704401583</c:v>
                </c:pt>
                <c:pt idx="131">
                  <c:v>0.89486709686709009</c:v>
                </c:pt>
                <c:pt idx="132">
                  <c:v>0.89595818016656337</c:v>
                </c:pt>
                <c:pt idx="133">
                  <c:v>0.897033013179792</c:v>
                </c:pt>
                <c:pt idx="134">
                  <c:v>0.89809179056404775</c:v>
                </c:pt>
                <c:pt idx="135">
                  <c:v>0.89913489844277106</c:v>
                </c:pt>
                <c:pt idx="136">
                  <c:v>0.90016280295511508</c:v>
                </c:pt>
                <c:pt idx="137">
                  <c:v>0.90117600934314945</c:v>
                </c:pt>
                <c:pt idx="138">
                  <c:v>0.90217506452379403</c:v>
                </c:pt>
                <c:pt idx="139">
                  <c:v>0.90316053779931649</c:v>
                </c:pt>
                <c:pt idx="140">
                  <c:v>0.90413299004175796</c:v>
                </c:pt>
                <c:pt idx="141">
                  <c:v>0.90509299164883972</c:v>
                </c:pt>
                <c:pt idx="142">
                  <c:v>0.90604110192086551</c:v>
                </c:pt>
                <c:pt idx="143">
                  <c:v>0.90697780804874129</c:v>
                </c:pt>
                <c:pt idx="144">
                  <c:v>0.90790351258770552</c:v>
                </c:pt>
                <c:pt idx="145">
                  <c:v>0.90881851331051655</c:v>
                </c:pt>
                <c:pt idx="146">
                  <c:v>0.90972314952189781</c:v>
                </c:pt>
                <c:pt idx="147">
                  <c:v>0.91061774128469852</c:v>
                </c:pt>
                <c:pt idx="148">
                  <c:v>0.91150257622682795</c:v>
                </c:pt>
                <c:pt idx="149">
                  <c:v>0.91237793530821876</c:v>
                </c:pt>
                <c:pt idx="150">
                  <c:v>0.91324406905425626</c:v>
                </c:pt>
                <c:pt idx="151">
                  <c:v>0.91410112725625903</c:v>
                </c:pt>
                <c:pt idx="152">
                  <c:v>0.91494917730841363</c:v>
                </c:pt>
                <c:pt idx="153">
                  <c:v>0.91578824997866626</c:v>
                </c:pt>
                <c:pt idx="154">
                  <c:v>0.91661834526701735</c:v>
                </c:pt>
                <c:pt idx="155">
                  <c:v>0.91743946522148778</c:v>
                </c:pt>
                <c:pt idx="156">
                  <c:v>0.91825150772678754</c:v>
                </c:pt>
                <c:pt idx="157">
                  <c:v>0.91905432537301801</c:v>
                </c:pt>
                <c:pt idx="158">
                  <c:v>0.91984774626928278</c:v>
                </c:pt>
                <c:pt idx="159">
                  <c:v>0.92063159990590893</c:v>
                </c:pt>
                <c:pt idx="160">
                  <c:v>0.92140579397905675</c:v>
                </c:pt>
                <c:pt idx="161">
                  <c:v>0.92217041126688615</c:v>
                </c:pt>
                <c:pt idx="162">
                  <c:v>0.92292568833966082</c:v>
                </c:pt>
                <c:pt idx="163">
                  <c:v>0.92367196250171124</c:v>
                </c:pt>
                <c:pt idx="164">
                  <c:v>0.92440954690976873</c:v>
                </c:pt>
                <c:pt idx="165">
                  <c:v>0.9251386850878438</c:v>
                </c:pt>
                <c:pt idx="166">
                  <c:v>0.92585958274299707</c:v>
                </c:pt>
                <c:pt idx="167">
                  <c:v>0.92657246330005394</c:v>
                </c:pt>
                <c:pt idx="168">
                  <c:v>0.92727753532377888</c:v>
                </c:pt>
                <c:pt idx="169">
                  <c:v>0.92797498808943468</c:v>
                </c:pt>
                <c:pt idx="170">
                  <c:v>0.92866497191225206</c:v>
                </c:pt>
                <c:pt idx="171">
                  <c:v>0.92934749798490535</c:v>
                </c:pt>
                <c:pt idx="172">
                  <c:v>0.93002246347767847</c:v>
                </c:pt>
                <c:pt idx="173">
                  <c:v>0.93068971155024927</c:v>
                </c:pt>
                <c:pt idx="174">
                  <c:v>0.93134918866829608</c:v>
                </c:pt>
                <c:pt idx="175">
                  <c:v>0.9320009299434755</c:v>
                </c:pt>
                <c:pt idx="176">
                  <c:v>0.93264507350291104</c:v>
                </c:pt>
                <c:pt idx="177">
                  <c:v>0.93328177448182792</c:v>
                </c:pt>
                <c:pt idx="178">
                  <c:v>0.9339112169449415</c:v>
                </c:pt>
                <c:pt idx="179">
                  <c:v>0.9345336343476186</c:v>
                </c:pt>
                <c:pt idx="180">
                  <c:v>0.93514927903941192</c:v>
                </c:pt>
                <c:pt idx="181">
                  <c:v>0.93575843884826981</c:v>
                </c:pt>
                <c:pt idx="182">
                  <c:v>0.93636141772911674</c:v>
                </c:pt>
                <c:pt idx="183">
                  <c:v>0.93695848021008765</c:v>
                </c:pt>
                <c:pt idx="184">
                  <c:v>0.9375497815597672</c:v>
                </c:pt>
                <c:pt idx="185">
                  <c:v>0.93813547514160422</c:v>
                </c:pt>
                <c:pt idx="186">
                  <c:v>0.93871570050681119</c:v>
                </c:pt>
                <c:pt idx="187">
                  <c:v>0.93929059815916904</c:v>
                </c:pt>
                <c:pt idx="188">
                  <c:v>0.93986031098387823</c:v>
                </c:pt>
                <c:pt idx="189">
                  <c:v>0.94042485660344688</c:v>
                </c:pt>
                <c:pt idx="190">
                  <c:v>0.94098412642512264</c:v>
                </c:pt>
                <c:pt idx="191">
                  <c:v>0.94153796275127222</c:v>
                </c:pt>
                <c:pt idx="192">
                  <c:v>0.94208619645344638</c:v>
                </c:pt>
                <c:pt idx="193">
                  <c:v>0.94262871155649064</c:v>
                </c:pt>
                <c:pt idx="194">
                  <c:v>0.94316549824895457</c:v>
                </c:pt>
                <c:pt idx="195">
                  <c:v>0.94369652214313315</c:v>
                </c:pt>
                <c:pt idx="196">
                  <c:v>0.94422171694029322</c:v>
                </c:pt>
                <c:pt idx="197">
                  <c:v>0.94474100091010016</c:v>
                </c:pt>
                <c:pt idx="198">
                  <c:v>0.94525428384436383</c:v>
                </c:pt>
                <c:pt idx="199">
                  <c:v>0.94576158812843236</c:v>
                </c:pt>
                <c:pt idx="200">
                  <c:v>0.94626304254949989</c:v>
                </c:pt>
                <c:pt idx="201">
                  <c:v>0.94675885900631918</c:v>
                </c:pt>
                <c:pt idx="202">
                  <c:v>0.94724934370187508</c:v>
                </c:pt>
                <c:pt idx="203">
                  <c:v>0.94773479307533082</c:v>
                </c:pt>
                <c:pt idx="204">
                  <c:v>0.94821545531827978</c:v>
                </c:pt>
                <c:pt idx="205">
                  <c:v>0.94869158509977813</c:v>
                </c:pt>
                <c:pt idx="206">
                  <c:v>0.94916340293931867</c:v>
                </c:pt>
                <c:pt idx="207">
                  <c:v>0.94963112707023156</c:v>
                </c:pt>
                <c:pt idx="208">
                  <c:v>0.9500949501493956</c:v>
                </c:pt>
                <c:pt idx="209">
                  <c:v>0.95055500934660331</c:v>
                </c:pt>
                <c:pt idx="210">
                  <c:v>0.95101140553880636</c:v>
                </c:pt>
                <c:pt idx="211">
                  <c:v>0.95146420107158081</c:v>
                </c:pt>
                <c:pt idx="212">
                  <c:v>0.95191340327970031</c:v>
                </c:pt>
                <c:pt idx="213">
                  <c:v>0.95235900830526421</c:v>
                </c:pt>
                <c:pt idx="214">
                  <c:v>0.95280100757516073</c:v>
                </c:pt>
                <c:pt idx="215">
                  <c:v>0.95323938294296928</c:v>
                </c:pt>
                <c:pt idx="216">
                  <c:v>0.95367412226344772</c:v>
                </c:pt>
                <c:pt idx="217">
                  <c:v>0.95410521429748441</c:v>
                </c:pt>
                <c:pt idx="218">
                  <c:v>0.95453253116044323</c:v>
                </c:pt>
                <c:pt idx="219">
                  <c:v>0.95495606074035544</c:v>
                </c:pt>
                <c:pt idx="220">
                  <c:v>0.95537596207722719</c:v>
                </c:pt>
                <c:pt idx="221">
                  <c:v>0.95579207256116561</c:v>
                </c:pt>
                <c:pt idx="222">
                  <c:v>0.95620453316926801</c:v>
                </c:pt>
                <c:pt idx="223">
                  <c:v>0.95661321675423372</c:v>
                </c:pt>
                <c:pt idx="224">
                  <c:v>0.9570181121096859</c:v>
                </c:pt>
                <c:pt idx="225">
                  <c:v>0.95741928084778516</c:v>
                </c:pt>
                <c:pt idx="226">
                  <c:v>0.95781652070352763</c:v>
                </c:pt>
                <c:pt idx="227">
                  <c:v>0.95820997115441631</c:v>
                </c:pt>
                <c:pt idx="228">
                  <c:v>0.95859950226419799</c:v>
                </c:pt>
                <c:pt idx="229">
                  <c:v>0.95898506085129154</c:v>
                </c:pt>
                <c:pt idx="230">
                  <c:v>0.95936670747094044</c:v>
                </c:pt>
                <c:pt idx="231">
                  <c:v>0.95974434491367488</c:v>
                </c:pt>
                <c:pt idx="232">
                  <c:v>0.96011824542834601</c:v>
                </c:pt>
                <c:pt idx="233">
                  <c:v>0.96048840230511223</c:v>
                </c:pt>
                <c:pt idx="234">
                  <c:v>0.96085492791503002</c:v>
                </c:pt>
                <c:pt idx="235">
                  <c:v>0.96121810425173526</c:v>
                </c:pt>
                <c:pt idx="236">
                  <c:v>0.96157794793196227</c:v>
                </c:pt>
                <c:pt idx="237">
                  <c:v>0.96193477700678964</c:v>
                </c:pt>
                <c:pt idx="238">
                  <c:v>0.96228861391696163</c:v>
                </c:pt>
                <c:pt idx="239">
                  <c:v>0.96263961031595346</c:v>
                </c:pt>
                <c:pt idx="240">
                  <c:v>0.96298795139928806</c:v>
                </c:pt>
                <c:pt idx="241">
                  <c:v>0.96333344698241996</c:v>
                </c:pt>
                <c:pt idx="242">
                  <c:v>0.96367609213974847</c:v>
                </c:pt>
                <c:pt idx="243">
                  <c:v>0.96401561490577348</c:v>
                </c:pt>
                <c:pt idx="244">
                  <c:v>0.96435187016979074</c:v>
                </c:pt>
                <c:pt idx="245">
                  <c:v>0.96468482183553583</c:v>
                </c:pt>
                <c:pt idx="246">
                  <c:v>0.96501423948819176</c:v>
                </c:pt>
                <c:pt idx="247">
                  <c:v>0.96534014816207914</c:v>
                </c:pt>
                <c:pt idx="248">
                  <c:v>0.96566241320593782</c:v>
                </c:pt>
                <c:pt idx="249">
                  <c:v>0.96598101114916879</c:v>
                </c:pt>
                <c:pt idx="250">
                  <c:v>0.96629601049498537</c:v>
                </c:pt>
                <c:pt idx="251">
                  <c:v>0.96660729897185582</c:v>
                </c:pt>
                <c:pt idx="252">
                  <c:v>0.96691506198280586</c:v>
                </c:pt>
                <c:pt idx="253">
                  <c:v>0.9672192712430242</c:v>
                </c:pt>
                <c:pt idx="254">
                  <c:v>0.96751996903254178</c:v>
                </c:pt>
                <c:pt idx="255">
                  <c:v>0.96781728599556527</c:v>
                </c:pt>
                <c:pt idx="256">
                  <c:v>0.96811112888634121</c:v>
                </c:pt>
                <c:pt idx="257">
                  <c:v>0.96840168508399804</c:v>
                </c:pt>
                <c:pt idx="258">
                  <c:v>0.968688951255262</c:v>
                </c:pt>
                <c:pt idx="259">
                  <c:v>0.96897306720859655</c:v>
                </c:pt>
                <c:pt idx="260">
                  <c:v>0.96925433446312381</c:v>
                </c:pt>
                <c:pt idx="261">
                  <c:v>0.9695328302557632</c:v>
                </c:pt>
                <c:pt idx="262">
                  <c:v>0.96980883109251559</c:v>
                </c:pt>
                <c:pt idx="263">
                  <c:v>0.97008242300718961</c:v>
                </c:pt>
                <c:pt idx="264">
                  <c:v>0.97035375372833688</c:v>
                </c:pt>
                <c:pt idx="265">
                  <c:v>0.9706229921801951</c:v>
                </c:pt>
                <c:pt idx="266">
                  <c:v>0.97089012054395585</c:v>
                </c:pt>
                <c:pt idx="267">
                  <c:v>0.97115532237104329</c:v>
                </c:pt>
                <c:pt idx="268">
                  <c:v>0.97141852062570644</c:v>
                </c:pt>
                <c:pt idx="269">
                  <c:v>0.97167962917120709</c:v>
                </c:pt>
                <c:pt idx="270">
                  <c:v>0.97193862353975014</c:v>
                </c:pt>
                <c:pt idx="271">
                  <c:v>0.97219532637493256</c:v>
                </c:pt>
                <c:pt idx="272">
                  <c:v>0.97244974948408258</c:v>
                </c:pt>
                <c:pt idx="273">
                  <c:v>0.97270173115523573</c:v>
                </c:pt>
                <c:pt idx="274">
                  <c:v>0.97295120276969382</c:v>
                </c:pt>
                <c:pt idx="275">
                  <c:v>0.97319828999066627</c:v>
                </c:pt>
                <c:pt idx="276">
                  <c:v>0.97344297338175079</c:v>
                </c:pt>
                <c:pt idx="277">
                  <c:v>0.97368543213590131</c:v>
                </c:pt>
                <c:pt idx="278">
                  <c:v>0.97392574394405951</c:v>
                </c:pt>
                <c:pt idx="279">
                  <c:v>0.97416410329708825</c:v>
                </c:pt>
                <c:pt idx="280">
                  <c:v>0.97440071760503011</c:v>
                </c:pt>
                <c:pt idx="281">
                  <c:v>0.9746355921460168</c:v>
                </c:pt>
                <c:pt idx="282">
                  <c:v>0.97486892548168669</c:v>
                </c:pt>
                <c:pt idx="283">
                  <c:v>0.97510070832933127</c:v>
                </c:pt>
                <c:pt idx="284">
                  <c:v>0.97533101042964521</c:v>
                </c:pt>
                <c:pt idx="285">
                  <c:v>0.97555985110064103</c:v>
                </c:pt>
                <c:pt idx="286">
                  <c:v>0.97578707395180897</c:v>
                </c:pt>
                <c:pt idx="287">
                  <c:v>0.97601271991419103</c:v>
                </c:pt>
                <c:pt idx="288">
                  <c:v>0.97623668084492332</c:v>
                </c:pt>
                <c:pt idx="289">
                  <c:v>0.97645889030815991</c:v>
                </c:pt>
                <c:pt idx="290">
                  <c:v>0.97667936073684236</c:v>
                </c:pt>
                <c:pt idx="291">
                  <c:v>0.97689794923205764</c:v>
                </c:pt>
                <c:pt idx="292">
                  <c:v>0.97711468603051943</c:v>
                </c:pt>
                <c:pt idx="293">
                  <c:v>0.97732949725979801</c:v>
                </c:pt>
                <c:pt idx="294">
                  <c:v>0.97754237077565598</c:v>
                </c:pt>
                <c:pt idx="295">
                  <c:v>0.9777534398945773</c:v>
                </c:pt>
                <c:pt idx="296">
                  <c:v>0.97796265782002967</c:v>
                </c:pt>
                <c:pt idx="297">
                  <c:v>0.97817009267150856</c:v>
                </c:pt>
                <c:pt idx="298">
                  <c:v>0.978375611838045</c:v>
                </c:pt>
                <c:pt idx="299">
                  <c:v>0.9785791745518051</c:v>
                </c:pt>
                <c:pt idx="300">
                  <c:v>0.97878081163757502</c:v>
                </c:pt>
                <c:pt idx="301">
                  <c:v>0.97898043287623415</c:v>
                </c:pt>
                <c:pt idx="302">
                  <c:v>0.97917813031835332</c:v>
                </c:pt>
                <c:pt idx="303">
                  <c:v>0.97937387442254098</c:v>
                </c:pt>
                <c:pt idx="304">
                  <c:v>0.97956769619751016</c:v>
                </c:pt>
                <c:pt idx="305">
                  <c:v>0.97975963402808397</c:v>
                </c:pt>
                <c:pt idx="306">
                  <c:v>0.97994967848663017</c:v>
                </c:pt>
                <c:pt idx="307">
                  <c:v>0.98013805388057151</c:v>
                </c:pt>
                <c:pt idx="308">
                  <c:v>0.98032482655640751</c:v>
                </c:pt>
                <c:pt idx="309">
                  <c:v>0.98051008026752728</c:v>
                </c:pt>
                <c:pt idx="310">
                  <c:v>0.98069398281219033</c:v>
                </c:pt>
                <c:pt idx="311">
                  <c:v>0.98087660174557179</c:v>
                </c:pt>
                <c:pt idx="312">
                  <c:v>0.98105814511493461</c:v>
                </c:pt>
                <c:pt idx="313">
                  <c:v>0.98123866218142808</c:v>
                </c:pt>
                <c:pt idx="314">
                  <c:v>0.98141827244389401</c:v>
                </c:pt>
                <c:pt idx="315">
                  <c:v>0.98159714735582859</c:v>
                </c:pt>
                <c:pt idx="316">
                  <c:v>0.98177522327994526</c:v>
                </c:pt>
                <c:pt idx="317">
                  <c:v>0.98195247223385862</c:v>
                </c:pt>
                <c:pt idx="318">
                  <c:v>0.98212877494898654</c:v>
                </c:pt>
                <c:pt idx="319">
                  <c:v>0.98230407074802351</c:v>
                </c:pt>
                <c:pt idx="320">
                  <c:v>0.98247829486450877</c:v>
                </c:pt>
                <c:pt idx="321">
                  <c:v>0.98265130664769462</c:v>
                </c:pt>
                <c:pt idx="322">
                  <c:v>0.98282298661798129</c:v>
                </c:pt>
                <c:pt idx="323">
                  <c:v>0.98299314806504812</c:v>
                </c:pt>
                <c:pt idx="324">
                  <c:v>0.98316171464201263</c:v>
                </c:pt>
                <c:pt idx="325">
                  <c:v>0.98332857240723381</c:v>
                </c:pt>
                <c:pt idx="326">
                  <c:v>0.98349364177365495</c:v>
                </c:pt>
                <c:pt idx="327">
                  <c:v>0.98365688867348611</c:v>
                </c:pt>
                <c:pt idx="328">
                  <c:v>0.98381821045909956</c:v>
                </c:pt>
                <c:pt idx="329">
                  <c:v>0.983977631954565</c:v>
                </c:pt>
                <c:pt idx="330">
                  <c:v>0.98413513307293332</c:v>
                </c:pt>
                <c:pt idx="331">
                  <c:v>0.98429070971816224</c:v>
                </c:pt>
                <c:pt idx="332">
                  <c:v>0.98444444027414357</c:v>
                </c:pt>
                <c:pt idx="333">
                  <c:v>0.98459639215672501</c:v>
                </c:pt>
                <c:pt idx="334">
                  <c:v>0.98474668924141717</c:v>
                </c:pt>
                <c:pt idx="335">
                  <c:v>0.98489538539269261</c:v>
                </c:pt>
                <c:pt idx="336">
                  <c:v>0.98504258029679292</c:v>
                </c:pt>
                <c:pt idx="337">
                  <c:v>0.98518839674563019</c:v>
                </c:pt>
                <c:pt idx="338">
                  <c:v>0.98533290048181899</c:v>
                </c:pt>
                <c:pt idx="339">
                  <c:v>0.98547621124225249</c:v>
                </c:pt>
                <c:pt idx="340">
                  <c:v>0.98561839778192695</c:v>
                </c:pt>
                <c:pt idx="341">
                  <c:v>0.98575956959853472</c:v>
                </c:pt>
                <c:pt idx="342">
                  <c:v>0.98589982187469494</c:v>
                </c:pt>
                <c:pt idx="343">
                  <c:v>0.98603914415913607</c:v>
                </c:pt>
                <c:pt idx="344">
                  <c:v>0.98617762759069316</c:v>
                </c:pt>
                <c:pt idx="345">
                  <c:v>0.98631528647938549</c:v>
                </c:pt>
                <c:pt idx="346">
                  <c:v>0.98645210077365653</c:v>
                </c:pt>
                <c:pt idx="347">
                  <c:v>0.98658809302551109</c:v>
                </c:pt>
                <c:pt idx="348">
                  <c:v>0.98672322704916238</c:v>
                </c:pt>
                <c:pt idx="349">
                  <c:v>0.98685754237653045</c:v>
                </c:pt>
                <c:pt idx="350">
                  <c:v>0.98699100444110854</c:v>
                </c:pt>
                <c:pt idx="351">
                  <c:v>0.98712356761488906</c:v>
                </c:pt>
                <c:pt idx="352">
                  <c:v>0.98725517185212885</c:v>
                </c:pt>
                <c:pt idx="353">
                  <c:v>0.98738573395896745</c:v>
                </c:pt>
                <c:pt idx="354">
                  <c:v>0.98751524558114556</c:v>
                </c:pt>
                <c:pt idx="355">
                  <c:v>0.98764368270661451</c:v>
                </c:pt>
                <c:pt idx="356">
                  <c:v>0.9877710743886986</c:v>
                </c:pt>
                <c:pt idx="357">
                  <c:v>0.98789741706674605</c:v>
                </c:pt>
                <c:pt idx="358">
                  <c:v>0.9880226381826519</c:v>
                </c:pt>
                <c:pt idx="359">
                  <c:v>0.9881467635090484</c:v>
                </c:pt>
                <c:pt idx="360">
                  <c:v>0.98826976671033562</c:v>
                </c:pt>
                <c:pt idx="361">
                  <c:v>0.98839162349602938</c:v>
                </c:pt>
                <c:pt idx="362">
                  <c:v>0.98851236022711575</c:v>
                </c:pt>
                <c:pt idx="363">
                  <c:v>0.98863194175188229</c:v>
                </c:pt>
                <c:pt idx="364">
                  <c:v>0.98875042358913612</c:v>
                </c:pt>
                <c:pt idx="365">
                  <c:v>0.98886778996925662</c:v>
                </c:pt>
                <c:pt idx="366">
                  <c:v>0.98898402993771184</c:v>
                </c:pt>
                <c:pt idx="367">
                  <c:v>0.98909916834314293</c:v>
                </c:pt>
                <c:pt idx="368">
                  <c:v>0.98921319076071745</c:v>
                </c:pt>
                <c:pt idx="369">
                  <c:v>0.98932614484584103</c:v>
                </c:pt>
                <c:pt idx="370">
                  <c:v>0.98943805872670376</c:v>
                </c:pt>
                <c:pt idx="371">
                  <c:v>0.9895490076561777</c:v>
                </c:pt>
                <c:pt idx="372">
                  <c:v>0.98965906455577302</c:v>
                </c:pt>
                <c:pt idx="373">
                  <c:v>0.98976829936908117</c:v>
                </c:pt>
                <c:pt idx="374">
                  <c:v>0.98987682115527964</c:v>
                </c:pt>
                <c:pt idx="375">
                  <c:v>0.9899846432802788</c:v>
                </c:pt>
                <c:pt idx="376">
                  <c:v>0.99009177336462273</c:v>
                </c:pt>
                <c:pt idx="377">
                  <c:v>0.99019820919116175</c:v>
                </c:pt>
                <c:pt idx="378">
                  <c:v>0.99030390652068501</c:v>
                </c:pt>
                <c:pt idx="379">
                  <c:v>0.99040889475587079</c:v>
                </c:pt>
                <c:pt idx="380">
                  <c:v>0.9905131418931491</c:v>
                </c:pt>
                <c:pt idx="381">
                  <c:v>0.99061663269143185</c:v>
                </c:pt>
                <c:pt idx="382">
                  <c:v>0.9907193555129099</c:v>
                </c:pt>
                <c:pt idx="383">
                  <c:v>0.99082118151694998</c:v>
                </c:pt>
                <c:pt idx="384">
                  <c:v>0.99092202608131608</c:v>
                </c:pt>
                <c:pt idx="385">
                  <c:v>0.99102184520622538</c:v>
                </c:pt>
                <c:pt idx="386">
                  <c:v>0.99112060507551369</c:v>
                </c:pt>
                <c:pt idx="387">
                  <c:v>0.99121829735864031</c:v>
                </c:pt>
                <c:pt idx="388">
                  <c:v>0.99131491524169579</c:v>
                </c:pt>
                <c:pt idx="389">
                  <c:v>0.99141051877690112</c:v>
                </c:pt>
                <c:pt idx="390">
                  <c:v>0.99150513402280183</c:v>
                </c:pt>
                <c:pt idx="391">
                  <c:v>0.99159876050311369</c:v>
                </c:pt>
                <c:pt idx="392">
                  <c:v>0.99169139081000124</c:v>
                </c:pt>
                <c:pt idx="393">
                  <c:v>0.99178301583091333</c:v>
                </c:pt>
                <c:pt idx="394">
                  <c:v>0.99187373459739159</c:v>
                </c:pt>
                <c:pt idx="395">
                  <c:v>0.99196359843408566</c:v>
                </c:pt>
                <c:pt idx="396">
                  <c:v>0.99205267354447202</c:v>
                </c:pt>
                <c:pt idx="397">
                  <c:v>0.99214102020100514</c:v>
                </c:pt>
                <c:pt idx="398">
                  <c:v>0.99222864578884951</c:v>
                </c:pt>
                <c:pt idx="399">
                  <c:v>0.99231564620612212</c:v>
                </c:pt>
                <c:pt idx="400">
                  <c:v>0.99240208794225993</c:v>
                </c:pt>
                <c:pt idx="401">
                  <c:v>0.9924880410110114</c:v>
                </c:pt>
                <c:pt idx="402">
                  <c:v>0.99257357969258186</c:v>
                </c:pt>
                <c:pt idx="403">
                  <c:v>0.99265868979989957</c:v>
                </c:pt>
                <c:pt idx="404">
                  <c:v>0.99274334499474504</c:v>
                </c:pt>
                <c:pt idx="405">
                  <c:v>0.99282743960331976</c:v>
                </c:pt>
                <c:pt idx="406">
                  <c:v>0.99291090742214738</c:v>
                </c:pt>
                <c:pt idx="407">
                  <c:v>0.99299375340100959</c:v>
                </c:pt>
                <c:pt idx="408">
                  <c:v>0.99307592798731881</c:v>
                </c:pt>
                <c:pt idx="409">
                  <c:v>0.9931573301624288</c:v>
                </c:pt>
                <c:pt idx="410">
                  <c:v>0.99323780215488233</c:v>
                </c:pt>
                <c:pt idx="411">
                  <c:v>0.99331712773174241</c:v>
                </c:pt>
                <c:pt idx="412">
                  <c:v>0.9933950736871201</c:v>
                </c:pt>
                <c:pt idx="413">
                  <c:v>0.99347144390450481</c:v>
                </c:pt>
                <c:pt idx="414">
                  <c:v>0.99354614523998697</c:v>
                </c:pt>
                <c:pt idx="415">
                  <c:v>0.99361916100638514</c:v>
                </c:pt>
                <c:pt idx="416">
                  <c:v>0.99369052406729552</c:v>
                </c:pt>
                <c:pt idx="417">
                  <c:v>0.99376027330797279</c:v>
                </c:pt>
                <c:pt idx="418">
                  <c:v>0.9938284341627448</c:v>
                </c:pt>
                <c:pt idx="419">
                  <c:v>0.99389511773333294</c:v>
                </c:pt>
                <c:pt idx="420">
                  <c:v>0.99396038293016242</c:v>
                </c:pt>
                <c:pt idx="421">
                  <c:v>0.99402444360475017</c:v>
                </c:pt>
                <c:pt idx="422">
                  <c:v>0.99408757659907765</c:v>
                </c:pt>
                <c:pt idx="423">
                  <c:v>0.9941500007104902</c:v>
                </c:pt>
                <c:pt idx="424">
                  <c:v>0.99421200193305215</c:v>
                </c:pt>
                <c:pt idx="425">
                  <c:v>0.99427373072116487</c:v>
                </c:pt>
                <c:pt idx="426">
                  <c:v>0.99433527804507271</c:v>
                </c:pt>
                <c:pt idx="427">
                  <c:v>0.99439669243487672</c:v>
                </c:pt>
                <c:pt idx="428">
                  <c:v>0.99445801167790193</c:v>
                </c:pt>
                <c:pt idx="429">
                  <c:v>0.99451932133609267</c:v>
                </c:pt>
                <c:pt idx="430">
                  <c:v>0.99458074196845592</c:v>
                </c:pt>
                <c:pt idx="431">
                  <c:v>0.99464229596033982</c:v>
                </c:pt>
                <c:pt idx="432">
                  <c:v>0.99470395423193869</c:v>
                </c:pt>
                <c:pt idx="433">
                  <c:v>0.99476568208577265</c:v>
                </c:pt>
                <c:pt idx="434">
                  <c:v>0.99482740611104525</c:v>
                </c:pt>
                <c:pt idx="435">
                  <c:v>0.99488905726486554</c:v>
                </c:pt>
                <c:pt idx="436">
                  <c:v>0.99495057934572129</c:v>
                </c:pt>
                <c:pt idx="437">
                  <c:v>0.99501193371773977</c:v>
                </c:pt>
                <c:pt idx="438">
                  <c:v>0.99507301674752358</c:v>
                </c:pt>
                <c:pt idx="439">
                  <c:v>0.99513372438273551</c:v>
                </c:pt>
                <c:pt idx="440">
                  <c:v>0.99519392525176886</c:v>
                </c:pt>
                <c:pt idx="441">
                  <c:v>0.99525353552863949</c:v>
                </c:pt>
                <c:pt idx="442">
                  <c:v>0.99531253682240262</c:v>
                </c:pt>
                <c:pt idx="443">
                  <c:v>0.99537090816227369</c:v>
                </c:pt>
                <c:pt idx="444">
                  <c:v>0.99542866045525158</c:v>
                </c:pt>
                <c:pt idx="445">
                  <c:v>0.99548575976286224</c:v>
                </c:pt>
                <c:pt idx="446">
                  <c:v>0.99554221411139632</c:v>
                </c:pt>
                <c:pt idx="447">
                  <c:v>0.99559803173875694</c:v>
                </c:pt>
                <c:pt idx="448">
                  <c:v>0.99565325734510279</c:v>
                </c:pt>
                <c:pt idx="449">
                  <c:v>0.99570797332756622</c:v>
                </c:pt>
                <c:pt idx="450">
                  <c:v>0.99576226094053144</c:v>
                </c:pt>
                <c:pt idx="451">
                  <c:v>0.99581620946248206</c:v>
                </c:pt>
                <c:pt idx="452">
                  <c:v>0.99586980843765049</c:v>
                </c:pt>
                <c:pt idx="453">
                  <c:v>0.99592305746538701</c:v>
                </c:pt>
                <c:pt idx="454">
                  <c:v>0.99597598643027396</c:v>
                </c:pt>
                <c:pt idx="455">
                  <c:v>0.99602869293847796</c:v>
                </c:pt>
                <c:pt idx="456">
                  <c:v>0.99608125614954335</c:v>
                </c:pt>
                <c:pt idx="457">
                  <c:v>0.99613366167635897</c:v>
                </c:pt>
                <c:pt idx="458">
                  <c:v>0.99618597575859902</c:v>
                </c:pt>
                <c:pt idx="459">
                  <c:v>0.99623820601485469</c:v>
                </c:pt>
                <c:pt idx="460">
                  <c:v>0.99629029436824534</c:v>
                </c:pt>
                <c:pt idx="461">
                  <c:v>0.99634217254593604</c:v>
                </c:pt>
                <c:pt idx="462">
                  <c:v>0.99639372647890845</c:v>
                </c:pt>
                <c:pt idx="463">
                  <c:v>0.9964448584242549</c:v>
                </c:pt>
                <c:pt idx="464">
                  <c:v>0.99649542549677472</c:v>
                </c:pt>
                <c:pt idx="465">
                  <c:v>0.99654525436328822</c:v>
                </c:pt>
                <c:pt idx="466">
                  <c:v>0.99659423663146318</c:v>
                </c:pt>
                <c:pt idx="467">
                  <c:v>0.99664223605692681</c:v>
                </c:pt>
                <c:pt idx="468">
                  <c:v>0.99668914241060513</c:v>
                </c:pt>
                <c:pt idx="469">
                  <c:v>0.99673488567875002</c:v>
                </c:pt>
                <c:pt idx="470">
                  <c:v>0.99677944932630502</c:v>
                </c:pt>
                <c:pt idx="471">
                  <c:v>0.99682293655972665</c:v>
                </c:pt>
                <c:pt idx="472">
                  <c:v>0.996865402993936</c:v>
                </c:pt>
                <c:pt idx="473">
                  <c:v>0.99690696686996105</c:v>
                </c:pt>
                <c:pt idx="474">
                  <c:v>0.9969477258260222</c:v>
                </c:pt>
                <c:pt idx="475">
                  <c:v>0.99698773853773681</c:v>
                </c:pt>
                <c:pt idx="476">
                  <c:v>0.99702707079126107</c:v>
                </c:pt>
                <c:pt idx="477">
                  <c:v>0.99706570171040021</c:v>
                </c:pt>
                <c:pt idx="478">
                  <c:v>0.99710362249009199</c:v>
                </c:pt>
                <c:pt idx="479">
                  <c:v>0.9971407731185522</c:v>
                </c:pt>
                <c:pt idx="480">
                  <c:v>0.99717705108193622</c:v>
                </c:pt>
                <c:pt idx="481">
                  <c:v>0.99721231696210499</c:v>
                </c:pt>
                <c:pt idx="482">
                  <c:v>0.99724639222476252</c:v>
                </c:pt>
                <c:pt idx="483">
                  <c:v>0.99727918294946594</c:v>
                </c:pt>
                <c:pt idx="484">
                  <c:v>0.99731061626476303</c:v>
                </c:pt>
                <c:pt idx="485">
                  <c:v>0.99734061520334927</c:v>
                </c:pt>
                <c:pt idx="486">
                  <c:v>0.99736916889975802</c:v>
                </c:pt>
                <c:pt idx="487">
                  <c:v>0.99739634042580294</c:v>
                </c:pt>
                <c:pt idx="488">
                  <c:v>0.99742222312733764</c:v>
                </c:pt>
                <c:pt idx="489">
                  <c:v>0.99744691845285471</c:v>
                </c:pt>
                <c:pt idx="490">
                  <c:v>0.99747054789078182</c:v>
                </c:pt>
                <c:pt idx="491">
                  <c:v>0.99749329690591881</c:v>
                </c:pt>
                <c:pt idx="492">
                  <c:v>0.99751535457063145</c:v>
                </c:pt>
                <c:pt idx="493">
                  <c:v>0.99753691499484576</c:v>
                </c:pt>
                <c:pt idx="494">
                  <c:v>0.99755817536013847</c:v>
                </c:pt>
                <c:pt idx="495">
                  <c:v>0.99757933671179788</c:v>
                </c:pt>
                <c:pt idx="496">
                  <c:v>0.99760055130934144</c:v>
                </c:pt>
                <c:pt idx="497">
                  <c:v>0.99762179690983022</c:v>
                </c:pt>
                <c:pt idx="498">
                  <c:v>0.99764306156167903</c:v>
                </c:pt>
                <c:pt idx="499">
                  <c:v>0.99766433335778792</c:v>
                </c:pt>
                <c:pt idx="500">
                  <c:v>0.99768560185191513</c:v>
                </c:pt>
                <c:pt idx="501">
                  <c:v>0.99770682550066481</c:v>
                </c:pt>
                <c:pt idx="502">
                  <c:v>0.99772792345311279</c:v>
                </c:pt>
                <c:pt idx="503">
                  <c:v>0.99774874230313548</c:v>
                </c:pt>
                <c:pt idx="504">
                  <c:v>0.99776908963199595</c:v>
                </c:pt>
                <c:pt idx="505">
                  <c:v>0.99778880146511417</c:v>
                </c:pt>
                <c:pt idx="506">
                  <c:v>0.99780785472995948</c:v>
                </c:pt>
                <c:pt idx="507">
                  <c:v>0.99782634121722313</c:v>
                </c:pt>
                <c:pt idx="508">
                  <c:v>0.99784438237894468</c:v>
                </c:pt>
                <c:pt idx="509">
                  <c:v>0.9978620749007765</c:v>
                </c:pt>
                <c:pt idx="510">
                  <c:v>0.99787948198036669</c:v>
                </c:pt>
                <c:pt idx="511">
                  <c:v>0.99789671309454619</c:v>
                </c:pt>
                <c:pt idx="512">
                  <c:v>0.99791385931862742</c:v>
                </c:pt>
                <c:pt idx="513">
                  <c:v>0.99793112413742524</c:v>
                </c:pt>
                <c:pt idx="514">
                  <c:v>0.99794875902889291</c:v>
                </c:pt>
                <c:pt idx="515">
                  <c:v>0.99796691324862474</c:v>
                </c:pt>
                <c:pt idx="516">
                  <c:v>0.99798555206351469</c:v>
                </c:pt>
                <c:pt idx="517">
                  <c:v>0.99800446958780042</c:v>
                </c:pt>
                <c:pt idx="518">
                  <c:v>0.99802345093414235</c:v>
                </c:pt>
                <c:pt idx="519">
                  <c:v>0.99804229892096374</c:v>
                </c:pt>
                <c:pt idx="520">
                  <c:v>0.99806083028218207</c:v>
                </c:pt>
                <c:pt idx="521">
                  <c:v>0.99807891316247666</c:v>
                </c:pt>
                <c:pt idx="522">
                  <c:v>0.99809637468656742</c:v>
                </c:pt>
                <c:pt idx="523">
                  <c:v>0.9981130265278545</c:v>
                </c:pt>
                <c:pt idx="524">
                  <c:v>0.99812865292968456</c:v>
                </c:pt>
                <c:pt idx="525">
                  <c:v>0.9981431533531725</c:v>
                </c:pt>
                <c:pt idx="526">
                  <c:v>0.99815659868138018</c:v>
                </c:pt>
                <c:pt idx="527">
                  <c:v>0.99816912685577563</c:v>
                </c:pt>
                <c:pt idx="528">
                  <c:v>0.99818092917335155</c:v>
                </c:pt>
                <c:pt idx="529">
                  <c:v>0.99819216804695288</c:v>
                </c:pt>
                <c:pt idx="530">
                  <c:v>0.99820299562664716</c:v>
                </c:pt>
                <c:pt idx="531">
                  <c:v>0.99821354028154641</c:v>
                </c:pt>
                <c:pt idx="532">
                  <c:v>0.9982239432767237</c:v>
                </c:pt>
                <c:pt idx="533">
                  <c:v>0.99823436865724913</c:v>
                </c:pt>
                <c:pt idx="534">
                  <c:v>0.99824499169563541</c:v>
                </c:pt>
                <c:pt idx="535">
                  <c:v>0.99825593403681723</c:v>
                </c:pt>
                <c:pt idx="536">
                  <c:v>0.99826724566232361</c:v>
                </c:pt>
                <c:pt idx="537">
                  <c:v>0.99827893081403507</c:v>
                </c:pt>
                <c:pt idx="538">
                  <c:v>0.99829092364521188</c:v>
                </c:pt>
                <c:pt idx="539">
                  <c:v>0.99830319081597407</c:v>
                </c:pt>
                <c:pt idx="540">
                  <c:v>0.99831571743711212</c:v>
                </c:pt>
                <c:pt idx="541">
                  <c:v>0.99832850393280448</c:v>
                </c:pt>
                <c:pt idx="542">
                  <c:v>0.99834152744256233</c:v>
                </c:pt>
                <c:pt idx="543">
                  <c:v>0.99835477004296114</c:v>
                </c:pt>
                <c:pt idx="544">
                  <c:v>0.99836816029140063</c:v>
                </c:pt>
                <c:pt idx="545">
                  <c:v>0.99838161643296974</c:v>
                </c:pt>
                <c:pt idx="546">
                  <c:v>0.99839507700531371</c:v>
                </c:pt>
                <c:pt idx="547">
                  <c:v>0.99840848773396529</c:v>
                </c:pt>
                <c:pt idx="548">
                  <c:v>0.99842183845083265</c:v>
                </c:pt>
                <c:pt idx="549">
                  <c:v>0.9984350610473034</c:v>
                </c:pt>
                <c:pt idx="550">
                  <c:v>0.99844806671431929</c:v>
                </c:pt>
                <c:pt idx="551">
                  <c:v>0.99846079413898359</c:v>
                </c:pt>
                <c:pt idx="552">
                  <c:v>0.99847319895582243</c:v>
                </c:pt>
                <c:pt idx="553">
                  <c:v>0.99848526894500755</c:v>
                </c:pt>
                <c:pt idx="554">
                  <c:v>0.99849703792270328</c:v>
                </c:pt>
                <c:pt idx="555">
                  <c:v>0.99850854692849222</c:v>
                </c:pt>
                <c:pt idx="556">
                  <c:v>0.99851986951072147</c:v>
                </c:pt>
                <c:pt idx="557">
                  <c:v>0.99853106123220658</c:v>
                </c:pt>
                <c:pt idx="558">
                  <c:v>0.99854219770474739</c:v>
                </c:pt>
                <c:pt idx="559">
                  <c:v>0.99855341705070466</c:v>
                </c:pt>
                <c:pt idx="560">
                  <c:v>0.99856488938996024</c:v>
                </c:pt>
                <c:pt idx="561">
                  <c:v>0.99857677076506035</c:v>
                </c:pt>
                <c:pt idx="562">
                  <c:v>0.9985891165226829</c:v>
                </c:pt>
                <c:pt idx="563">
                  <c:v>0.99860191236868756</c:v>
                </c:pt>
                <c:pt idx="564">
                  <c:v>0.99861510210156212</c:v>
                </c:pt>
                <c:pt idx="565">
                  <c:v>0.99862863919521805</c:v>
                </c:pt>
                <c:pt idx="566">
                  <c:v>0.99864247944183149</c:v>
                </c:pt>
                <c:pt idx="567">
                  <c:v>0.99865658078228636</c:v>
                </c:pt>
                <c:pt idx="568">
                  <c:v>0.99867091645447037</c:v>
                </c:pt>
                <c:pt idx="569">
                  <c:v>0.99868544597424336</c:v>
                </c:pt>
                <c:pt idx="570">
                  <c:v>0.99870007354012635</c:v>
                </c:pt>
                <c:pt idx="571">
                  <c:v>0.99871469838337945</c:v>
                </c:pt>
                <c:pt idx="572">
                  <c:v>0.9987292898200727</c:v>
                </c:pt>
                <c:pt idx="573">
                  <c:v>0.99874388506703793</c:v>
                </c:pt>
                <c:pt idx="574">
                  <c:v>0.99875851746415523</c:v>
                </c:pt>
                <c:pt idx="575">
                  <c:v>0.99877319217272409</c:v>
                </c:pt>
                <c:pt idx="576">
                  <c:v>0.99878791133907041</c:v>
                </c:pt>
                <c:pt idx="577">
                  <c:v>0.99880267090401642</c:v>
                </c:pt>
                <c:pt idx="578">
                  <c:v>0.99881750238784672</c:v>
                </c:pt>
                <c:pt idx="579">
                  <c:v>0.99883242531820537</c:v>
                </c:pt>
                <c:pt idx="580">
                  <c:v>0.99884749859675415</c:v>
                </c:pt>
                <c:pt idx="581">
                  <c:v>0.99886280942614025</c:v>
                </c:pt>
                <c:pt idx="582">
                  <c:v>0.99887835343083797</c:v>
                </c:pt>
                <c:pt idx="583">
                  <c:v>0.99889411223962066</c:v>
                </c:pt>
                <c:pt idx="584">
                  <c:v>0.99891009013904442</c:v>
                </c:pt>
                <c:pt idx="585">
                  <c:v>0.99892629293729729</c:v>
                </c:pt>
                <c:pt idx="586">
                  <c:v>0.99894272897449332</c:v>
                </c:pt>
                <c:pt idx="587">
                  <c:v>0.99895935414387615</c:v>
                </c:pt>
                <c:pt idx="588">
                  <c:v>0.99897612315102768</c:v>
                </c:pt>
                <c:pt idx="589">
                  <c:v>0.99899294931225946</c:v>
                </c:pt>
                <c:pt idx="590">
                  <c:v>0.9990096997275697</c:v>
                </c:pt>
                <c:pt idx="591">
                  <c:v>0.99902625485958052</c:v>
                </c:pt>
                <c:pt idx="592">
                  <c:v>0.99904252853136966</c:v>
                </c:pt>
                <c:pt idx="593">
                  <c:v>0.99905849547626135</c:v>
                </c:pt>
                <c:pt idx="594">
                  <c:v>0.99907412902235149</c:v>
                </c:pt>
                <c:pt idx="595">
                  <c:v>0.99908939277639841</c:v>
                </c:pt>
                <c:pt idx="596">
                  <c:v>0.99910427819910619</c:v>
                </c:pt>
                <c:pt idx="597">
                  <c:v>0.9991187329422907</c:v>
                </c:pt>
                <c:pt idx="598">
                  <c:v>0.99913261947866061</c:v>
                </c:pt>
                <c:pt idx="599">
                  <c:v>0.99914584826682329</c:v>
                </c:pt>
                <c:pt idx="600">
                  <c:v>0.99915837822128251</c:v>
                </c:pt>
                <c:pt idx="601">
                  <c:v>0.99917023339552347</c:v>
                </c:pt>
                <c:pt idx="602">
                  <c:v>0.99918145226519661</c:v>
                </c:pt>
                <c:pt idx="603">
                  <c:v>0.99919207054074299</c:v>
                </c:pt>
                <c:pt idx="604">
                  <c:v>0.99920209727155851</c:v>
                </c:pt>
                <c:pt idx="605">
                  <c:v>0.99921156342762951</c:v>
                </c:pt>
                <c:pt idx="606">
                  <c:v>0.99922049506235766</c:v>
                </c:pt>
                <c:pt idx="607">
                  <c:v>0.99922890814297349</c:v>
                </c:pt>
                <c:pt idx="608">
                  <c:v>0.99923696591572364</c:v>
                </c:pt>
                <c:pt idx="609">
                  <c:v>0.99924483222230498</c:v>
                </c:pt>
                <c:pt idx="610">
                  <c:v>0.99925263076538939</c:v>
                </c:pt>
                <c:pt idx="611">
                  <c:v>0.99926043004661869</c:v>
                </c:pt>
                <c:pt idx="612">
                  <c:v>0.99926824300939177</c:v>
                </c:pt>
                <c:pt idx="613">
                  <c:v>0.99927609550373708</c:v>
                </c:pt>
                <c:pt idx="614">
                  <c:v>0.99928408040503491</c:v>
                </c:pt>
                <c:pt idx="615">
                  <c:v>0.99929226132768179</c:v>
                </c:pt>
                <c:pt idx="616">
                  <c:v>0.99930078470538486</c:v>
                </c:pt>
                <c:pt idx="617">
                  <c:v>0.99930983934055173</c:v>
                </c:pt>
                <c:pt idx="618">
                  <c:v>0.99931950885836562</c:v>
                </c:pt>
                <c:pt idx="619">
                  <c:v>0.99932981707302648</c:v>
                </c:pt>
                <c:pt idx="620">
                  <c:v>0.99934076417609574</c:v>
                </c:pt>
                <c:pt idx="621">
                  <c:v>0.99935236401105387</c:v>
                </c:pt>
                <c:pt idx="622">
                  <c:v>0.99936458926882388</c:v>
                </c:pt>
                <c:pt idx="623">
                  <c:v>0.99937736987374048</c:v>
                </c:pt>
                <c:pt idx="624">
                  <c:v>0.99939052340903078</c:v>
                </c:pt>
                <c:pt idx="625">
                  <c:v>0.99940391669368545</c:v>
                </c:pt>
                <c:pt idx="626">
                  <c:v>0.9994173639274101</c:v>
                </c:pt>
                <c:pt idx="627">
                  <c:v>0.99943063558113299</c:v>
                </c:pt>
                <c:pt idx="628">
                  <c:v>0.99944359050599441</c:v>
                </c:pt>
                <c:pt idx="629">
                  <c:v>0.99945615297283796</c:v>
                </c:pt>
                <c:pt idx="630">
                  <c:v>0.99946832679193565</c:v>
                </c:pt>
                <c:pt idx="631">
                  <c:v>0.99948010624787953</c:v>
                </c:pt>
                <c:pt idx="632">
                  <c:v>0.99949145895335734</c:v>
                </c:pt>
                <c:pt idx="633">
                  <c:v>0.99950234347166089</c:v>
                </c:pt>
                <c:pt idx="634">
                  <c:v>0.99951277790158233</c:v>
                </c:pt>
                <c:pt idx="635">
                  <c:v>0.99952277986562976</c:v>
                </c:pt>
                <c:pt idx="636">
                  <c:v>0.99953245652770362</c:v>
                </c:pt>
                <c:pt idx="637">
                  <c:v>0.99954197839747672</c:v>
                </c:pt>
                <c:pt idx="638">
                  <c:v>0.99955156313673821</c:v>
                </c:pt>
                <c:pt idx="639">
                  <c:v>0.99956139744881678</c:v>
                </c:pt>
                <c:pt idx="640">
                  <c:v>0.99957152515184078</c:v>
                </c:pt>
                <c:pt idx="641">
                  <c:v>0.99958193672013007</c:v>
                </c:pt>
                <c:pt idx="642">
                  <c:v>0.99959263215368477</c:v>
                </c:pt>
                <c:pt idx="643">
                  <c:v>0.99960363717184098</c:v>
                </c:pt>
                <c:pt idx="644">
                  <c:v>0.99961498178049069</c:v>
                </c:pt>
                <c:pt idx="645">
                  <c:v>0.99962664359428599</c:v>
                </c:pt>
                <c:pt idx="646">
                  <c:v>0.99963851402047432</c:v>
                </c:pt>
                <c:pt idx="647">
                  <c:v>0.99965044826871896</c:v>
                </c:pt>
                <c:pt idx="648">
                  <c:v>0.99966225915940687</c:v>
                </c:pt>
                <c:pt idx="649">
                  <c:v>0.9996737776117175</c:v>
                </c:pt>
                <c:pt idx="650">
                  <c:v>0.9996849564735345</c:v>
                </c:pt>
                <c:pt idx="651">
                  <c:v>0.99969581955905806</c:v>
                </c:pt>
                <c:pt idx="652">
                  <c:v>0.99970643831088846</c:v>
                </c:pt>
                <c:pt idx="653">
                  <c:v>0.99971687893250194</c:v>
                </c:pt>
                <c:pt idx="654">
                  <c:v>0.99972716857208677</c:v>
                </c:pt>
                <c:pt idx="655">
                  <c:v>0.99973736867027918</c:v>
                </c:pt>
                <c:pt idx="656">
                  <c:v>0.99974754114399944</c:v>
                </c:pt>
                <c:pt idx="657">
                  <c:v>0.9997577264773877</c:v>
                </c:pt>
                <c:pt idx="658">
                  <c:v>0.99976794229295218</c:v>
                </c:pt>
                <c:pt idx="659">
                  <c:v>0.99977814191486059</c:v>
                </c:pt>
                <c:pt idx="660">
                  <c:v>0.99978823437286846</c:v>
                </c:pt>
                <c:pt idx="661">
                  <c:v>0.99979811678963126</c:v>
                </c:pt>
                <c:pt idx="662">
                  <c:v>0.99980766294988854</c:v>
                </c:pt>
                <c:pt idx="663">
                  <c:v>0.9998167718814317</c:v>
                </c:pt>
                <c:pt idx="664">
                  <c:v>0.99982537023652451</c:v>
                </c:pt>
                <c:pt idx="665">
                  <c:v>0.99983336704492232</c:v>
                </c:pt>
                <c:pt idx="666">
                  <c:v>0.99984069657943309</c:v>
                </c:pt>
                <c:pt idx="667">
                  <c:v>0.99984731645078051</c:v>
                </c:pt>
                <c:pt idx="668">
                  <c:v>0.99985314569068418</c:v>
                </c:pt>
                <c:pt idx="669">
                  <c:v>0.99985819239597218</c:v>
                </c:pt>
                <c:pt idx="670">
                  <c:v>0.99986245085123637</c:v>
                </c:pt>
                <c:pt idx="671">
                  <c:v>0.99986585628185254</c:v>
                </c:pt>
                <c:pt idx="672">
                  <c:v>0.99986833629265226</c:v>
                </c:pt>
                <c:pt idx="673">
                  <c:v>0.99986979086399519</c:v>
                </c:pt>
              </c:numCache>
            </c:numRef>
          </c:xVal>
          <c:yVal>
            <c:numRef>
              <c:f>Isothermal_data!$AI$3:$AI$2941</c:f>
              <c:numCache>
                <c:formatCode>General</c:formatCode>
                <c:ptCount val="2939"/>
                <c:pt idx="1">
                  <c:v>2.1962074513331158E-3</c:v>
                </c:pt>
                <c:pt idx="2">
                  <c:v>2.3232562089354246E-3</c:v>
                </c:pt>
                <c:pt idx="3">
                  <c:v>2.4189210260155813E-3</c:v>
                </c:pt>
                <c:pt idx="4">
                  <c:v>2.4836059501691164E-3</c:v>
                </c:pt>
                <c:pt idx="5">
                  <c:v>2.5186834731286056E-3</c:v>
                </c:pt>
                <c:pt idx="6">
                  <c:v>2.526032535283614E-3</c:v>
                </c:pt>
                <c:pt idx="7">
                  <c:v>2.50774005437012E-3</c:v>
                </c:pt>
                <c:pt idx="8">
                  <c:v>2.4675337465127458E-3</c:v>
                </c:pt>
                <c:pt idx="9">
                  <c:v>2.4117061171882222E-3</c:v>
                </c:pt>
                <c:pt idx="10">
                  <c:v>2.3466227020861262E-3</c:v>
                </c:pt>
                <c:pt idx="11">
                  <c:v>2.276995537602839E-3</c:v>
                </c:pt>
                <c:pt idx="12">
                  <c:v>2.2058101306252314E-3</c:v>
                </c:pt>
                <c:pt idx="13">
                  <c:v>2.1348596904220947E-3</c:v>
                </c:pt>
                <c:pt idx="14">
                  <c:v>2.0651245682315905E-3</c:v>
                </c:pt>
                <c:pt idx="15">
                  <c:v>1.9970826356688429E-3</c:v>
                </c:pt>
                <c:pt idx="16">
                  <c:v>1.9309728285421958E-3</c:v>
                </c:pt>
                <c:pt idx="17">
                  <c:v>1.8670015365854786E-3</c:v>
                </c:pt>
                <c:pt idx="18">
                  <c:v>1.8053576857864741E-3</c:v>
                </c:pt>
                <c:pt idx="19">
                  <c:v>1.7461897179927301E-3</c:v>
                </c:pt>
                <c:pt idx="20">
                  <c:v>1.6895809829042207E-3</c:v>
                </c:pt>
                <c:pt idx="21">
                  <c:v>1.6355052849012486E-3</c:v>
                </c:pt>
                <c:pt idx="22">
                  <c:v>1.5838157697494709E-3</c:v>
                </c:pt>
                <c:pt idx="23">
                  <c:v>1.5343163672013572E-3</c:v>
                </c:pt>
                <c:pt idx="24">
                  <c:v>1.4868459345030766E-3</c:v>
                </c:pt>
                <c:pt idx="25">
                  <c:v>1.4412607926468533E-3</c:v>
                </c:pt>
                <c:pt idx="26">
                  <c:v>1.3974394892124786E-3</c:v>
                </c:pt>
                <c:pt idx="27">
                  <c:v>1.3552962930793067E-3</c:v>
                </c:pt>
                <c:pt idx="28">
                  <c:v>1.314791513913856E-3</c:v>
                </c:pt>
                <c:pt idx="29">
                  <c:v>1.2759061003562624E-3</c:v>
                </c:pt>
                <c:pt idx="30">
                  <c:v>1.2385860735525584E-3</c:v>
                </c:pt>
                <c:pt idx="31">
                  <c:v>1.2027520528360681E-3</c:v>
                </c:pt>
                <c:pt idx="32">
                  <c:v>1.1683524407729406E-3</c:v>
                </c:pt>
                <c:pt idx="33">
                  <c:v>1.1353435779963676E-3</c:v>
                </c:pt>
                <c:pt idx="34">
                  <c:v>1.1036675166196158E-3</c:v>
                </c:pt>
                <c:pt idx="35">
                  <c:v>1.0732623397220324E-3</c:v>
                </c:pt>
                <c:pt idx="36">
                  <c:v>1.0440581923169766E-3</c:v>
                </c:pt>
                <c:pt idx="37">
                  <c:v>1.015980456577141E-3</c:v>
                </c:pt>
                <c:pt idx="38">
                  <c:v>9.8895610228898179E-4</c:v>
                </c:pt>
                <c:pt idx="39">
                  <c:v>9.6290098594550117E-4</c:v>
                </c:pt>
                <c:pt idx="40">
                  <c:v>9.3776430391958752E-4</c:v>
                </c:pt>
                <c:pt idx="41">
                  <c:v>9.1352144820470624E-4</c:v>
                </c:pt>
                <c:pt idx="42">
                  <c:v>8.9014527061252865E-4</c:v>
                </c:pt>
                <c:pt idx="43">
                  <c:v>8.6761687854431454E-4</c:v>
                </c:pt>
                <c:pt idx="44">
                  <c:v>8.4591880825352029E-4</c:v>
                </c:pt>
                <c:pt idx="45">
                  <c:v>8.2501708481434949E-4</c:v>
                </c:pt>
                <c:pt idx="46">
                  <c:v>8.0487955905694656E-4</c:v>
                </c:pt>
                <c:pt idx="47">
                  <c:v>7.8546280975617282E-4</c:v>
                </c:pt>
                <c:pt idx="48">
                  <c:v>7.6672278064194503E-4</c:v>
                </c:pt>
                <c:pt idx="49">
                  <c:v>7.4863240290689887E-4</c:v>
                </c:pt>
                <c:pt idx="50">
                  <c:v>7.311623057040332E-4</c:v>
                </c:pt>
                <c:pt idx="51">
                  <c:v>7.1428565836806021E-4</c:v>
                </c:pt>
                <c:pt idx="52">
                  <c:v>6.9798563219742617E-4</c:v>
                </c:pt>
                <c:pt idx="53">
                  <c:v>6.8223452333936586E-4</c:v>
                </c:pt>
                <c:pt idx="54">
                  <c:v>6.6700621555453997E-4</c:v>
                </c:pt>
                <c:pt idx="55">
                  <c:v>6.5226863905331245E-4</c:v>
                </c:pt>
                <c:pt idx="56">
                  <c:v>6.3798869209761189E-4</c:v>
                </c:pt>
                <c:pt idx="57">
                  <c:v>6.2413771826661001E-4</c:v>
                </c:pt>
                <c:pt idx="58">
                  <c:v>6.1069166521816474E-4</c:v>
                </c:pt>
                <c:pt idx="59">
                  <c:v>5.976338630122903E-4</c:v>
                </c:pt>
                <c:pt idx="60">
                  <c:v>5.8495399216212105E-4</c:v>
                </c:pt>
                <c:pt idx="61">
                  <c:v>5.7265276709385197E-4</c:v>
                </c:pt>
                <c:pt idx="62">
                  <c:v>5.6072407549592881E-4</c:v>
                </c:pt>
                <c:pt idx="63">
                  <c:v>5.4915839168841846E-4</c:v>
                </c:pt>
                <c:pt idx="64">
                  <c:v>5.3793721997590711E-4</c:v>
                </c:pt>
                <c:pt idx="65">
                  <c:v>5.2704881201958516E-4</c:v>
                </c:pt>
                <c:pt idx="66">
                  <c:v>5.1647745044752021E-4</c:v>
                </c:pt>
                <c:pt idx="67">
                  <c:v>5.0620424266076475E-4</c:v>
                </c:pt>
                <c:pt idx="68">
                  <c:v>4.9622093307008725E-4</c:v>
                </c:pt>
                <c:pt idx="69">
                  <c:v>4.8651267749073623E-4</c:v>
                </c:pt>
                <c:pt idx="70">
                  <c:v>4.7706899767460925E-4</c:v>
                </c:pt>
                <c:pt idx="71">
                  <c:v>4.6787957413508527E-4</c:v>
                </c:pt>
                <c:pt idx="72">
                  <c:v>4.5892710188660156E-4</c:v>
                </c:pt>
                <c:pt idx="73">
                  <c:v>4.5020237277189167E-4</c:v>
                </c:pt>
                <c:pt idx="74">
                  <c:v>4.4170371979695348E-4</c:v>
                </c:pt>
                <c:pt idx="75">
                  <c:v>4.3341764824831073E-4</c:v>
                </c:pt>
                <c:pt idx="76">
                  <c:v>4.2534590450076063E-4</c:v>
                </c:pt>
                <c:pt idx="77">
                  <c:v>4.174878535087889E-4</c:v>
                </c:pt>
                <c:pt idx="78">
                  <c:v>4.0983095312714538E-4</c:v>
                </c:pt>
                <c:pt idx="79">
                  <c:v>4.0236845599912643E-4</c:v>
                </c:pt>
                <c:pt idx="80">
                  <c:v>3.9509107458660461E-4</c:v>
                </c:pt>
                <c:pt idx="81">
                  <c:v>3.8798793373827248E-4</c:v>
                </c:pt>
                <c:pt idx="82">
                  <c:v>3.8106411381677043E-4</c:v>
                </c:pt>
                <c:pt idx="83">
                  <c:v>3.7432874359880471E-4</c:v>
                </c:pt>
                <c:pt idx="84">
                  <c:v>3.6777833033510972E-4</c:v>
                </c:pt>
                <c:pt idx="85">
                  <c:v>3.6141049260556875E-4</c:v>
                </c:pt>
                <c:pt idx="86">
                  <c:v>3.552069728568676E-4</c:v>
                </c:pt>
                <c:pt idx="87">
                  <c:v>3.4915649903414099E-4</c:v>
                </c:pt>
                <c:pt idx="88">
                  <c:v>3.4325272068413471E-4</c:v>
                </c:pt>
                <c:pt idx="89">
                  <c:v>3.3749278010284268E-4</c:v>
                </c:pt>
                <c:pt idx="90">
                  <c:v>3.3187762985821534E-4</c:v>
                </c:pt>
                <c:pt idx="91">
                  <c:v>3.2640885756365001E-4</c:v>
                </c:pt>
                <c:pt idx="92">
                  <c:v>3.2108177975969754E-4</c:v>
                </c:pt>
                <c:pt idx="93">
                  <c:v>3.1587583685367693E-4</c:v>
                </c:pt>
                <c:pt idx="94">
                  <c:v>3.1078094750084317E-4</c:v>
                </c:pt>
                <c:pt idx="95">
                  <c:v>3.0579623851387732E-4</c:v>
                </c:pt>
                <c:pt idx="96">
                  <c:v>3.0091988413745766E-4</c:v>
                </c:pt>
                <c:pt idx="97">
                  <c:v>2.9615132870683907E-4</c:v>
                </c:pt>
                <c:pt idx="98">
                  <c:v>2.9148747637604326E-4</c:v>
                </c:pt>
                <c:pt idx="99">
                  <c:v>2.8692030969773162E-4</c:v>
                </c:pt>
                <c:pt idx="100">
                  <c:v>2.824426050311447E-4</c:v>
                </c:pt>
                <c:pt idx="101">
                  <c:v>2.7805206033702058E-4</c:v>
                </c:pt>
                <c:pt idx="102">
                  <c:v>2.7374835809262536E-4</c:v>
                </c:pt>
                <c:pt idx="103">
                  <c:v>2.6954666000535225E-4</c:v>
                </c:pt>
                <c:pt idx="104">
                  <c:v>2.6545974636263951E-4</c:v>
                </c:pt>
                <c:pt idx="105">
                  <c:v>2.6147523378040974E-4</c:v>
                </c:pt>
                <c:pt idx="106">
                  <c:v>2.5758216772664048E-4</c:v>
                </c:pt>
                <c:pt idx="107">
                  <c:v>2.5376903800455511E-4</c:v>
                </c:pt>
                <c:pt idx="108">
                  <c:v>2.5002997044481698E-4</c:v>
                </c:pt>
                <c:pt idx="109">
                  <c:v>2.4636647328009467E-4</c:v>
                </c:pt>
                <c:pt idx="110">
                  <c:v>2.4277878465243122E-4</c:v>
                </c:pt>
                <c:pt idx="111">
                  <c:v>2.3926214172179539E-4</c:v>
                </c:pt>
                <c:pt idx="112">
                  <c:v>2.3581392492606895E-4</c:v>
                </c:pt>
                <c:pt idx="113">
                  <c:v>2.3242762505069111E-4</c:v>
                </c:pt>
                <c:pt idx="114">
                  <c:v>2.2908966800153685E-4</c:v>
                </c:pt>
                <c:pt idx="115">
                  <c:v>2.2580910317461652E-4</c:v>
                </c:pt>
                <c:pt idx="116">
                  <c:v>2.2260244174879604E-4</c:v>
                </c:pt>
                <c:pt idx="117">
                  <c:v>2.1948468666998754E-4</c:v>
                </c:pt>
                <c:pt idx="118">
                  <c:v>2.1646623680567236E-4</c:v>
                </c:pt>
                <c:pt idx="119">
                  <c:v>2.1354677463317827E-4</c:v>
                </c:pt>
                <c:pt idx="120">
                  <c:v>2.1072026722175781E-4</c:v>
                </c:pt>
                <c:pt idx="121">
                  <c:v>2.0798052287945178E-4</c:v>
                </c:pt>
                <c:pt idx="122">
                  <c:v>2.0531364998947001E-4</c:v>
                </c:pt>
                <c:pt idx="123">
                  <c:v>2.0270123223706886E-4</c:v>
                </c:pt>
                <c:pt idx="124">
                  <c:v>2.0012945738623049E-4</c:v>
                </c:pt>
                <c:pt idx="125">
                  <c:v>1.9758109983214199E-4</c:v>
                </c:pt>
                <c:pt idx="126">
                  <c:v>1.9503734635675966E-4</c:v>
                </c:pt>
                <c:pt idx="127">
                  <c:v>1.9247660541861687E-4</c:v>
                </c:pt>
                <c:pt idx="128">
                  <c:v>1.8987863494760549E-4</c:v>
                </c:pt>
                <c:pt idx="129">
                  <c:v>1.8723613192241282E-4</c:v>
                </c:pt>
                <c:pt idx="130">
                  <c:v>1.8455497051238811E-4</c:v>
                </c:pt>
                <c:pt idx="131">
                  <c:v>1.8184721657887613E-4</c:v>
                </c:pt>
                <c:pt idx="132">
                  <c:v>1.7913883553810373E-4</c:v>
                </c:pt>
                <c:pt idx="133">
                  <c:v>1.7646289737595567E-4</c:v>
                </c:pt>
                <c:pt idx="134">
                  <c:v>1.7385131312054819E-4</c:v>
                </c:pt>
                <c:pt idx="135">
                  <c:v>1.7131741872401381E-4</c:v>
                </c:pt>
                <c:pt idx="136">
                  <c:v>1.6886773133905944E-4</c:v>
                </c:pt>
                <c:pt idx="137">
                  <c:v>1.6650919677409451E-4</c:v>
                </c:pt>
                <c:pt idx="138">
                  <c:v>1.6424554592040644E-4</c:v>
                </c:pt>
                <c:pt idx="139">
                  <c:v>1.6207537374024242E-4</c:v>
                </c:pt>
                <c:pt idx="140">
                  <c:v>1.6000026784696942E-4</c:v>
                </c:pt>
                <c:pt idx="141">
                  <c:v>1.5801837867096322E-4</c:v>
                </c:pt>
                <c:pt idx="142">
                  <c:v>1.5611768797929359E-4</c:v>
                </c:pt>
                <c:pt idx="143">
                  <c:v>1.542840898273701E-4</c:v>
                </c:pt>
                <c:pt idx="144">
                  <c:v>1.5250012046850322E-4</c:v>
                </c:pt>
                <c:pt idx="145">
                  <c:v>1.5077270189688523E-4</c:v>
                </c:pt>
                <c:pt idx="146">
                  <c:v>1.4909862713344981E-4</c:v>
                </c:pt>
                <c:pt idx="147">
                  <c:v>1.4747249035490309E-4</c:v>
                </c:pt>
                <c:pt idx="148">
                  <c:v>1.4589318023179842E-4</c:v>
                </c:pt>
                <c:pt idx="149">
                  <c:v>1.443556243395814E-4</c:v>
                </c:pt>
                <c:pt idx="150">
                  <c:v>1.4284303366713638E-4</c:v>
                </c:pt>
                <c:pt idx="151">
                  <c:v>1.4134167535909852E-4</c:v>
                </c:pt>
                <c:pt idx="152">
                  <c:v>1.3984544504210258E-4</c:v>
                </c:pt>
                <c:pt idx="153">
                  <c:v>1.3834921472518068E-4</c:v>
                </c:pt>
                <c:pt idx="154">
                  <c:v>1.3685332574506947E-4</c:v>
                </c:pt>
                <c:pt idx="155">
                  <c:v>1.3534041754996757E-4</c:v>
                </c:pt>
                <c:pt idx="156">
                  <c:v>1.3380294103840964E-4</c:v>
                </c:pt>
                <c:pt idx="157">
                  <c:v>1.3223681604412709E-4</c:v>
                </c:pt>
                <c:pt idx="158">
                  <c:v>1.3064227277102177E-4</c:v>
                </c:pt>
                <c:pt idx="159">
                  <c:v>1.2903234552463598E-4</c:v>
                </c:pt>
                <c:pt idx="160">
                  <c:v>1.2743621463823964E-4</c:v>
                </c:pt>
                <c:pt idx="161">
                  <c:v>1.2587951212911051E-4</c:v>
                </c:pt>
                <c:pt idx="162">
                  <c:v>1.2437902700840155E-4</c:v>
                </c:pt>
                <c:pt idx="163">
                  <c:v>1.2293073467624659E-4</c:v>
                </c:pt>
                <c:pt idx="164">
                  <c:v>1.2152302967917707E-4</c:v>
                </c:pt>
                <c:pt idx="165">
                  <c:v>1.2014960919221733E-4</c:v>
                </c:pt>
                <c:pt idx="166">
                  <c:v>1.1881342617614363E-4</c:v>
                </c:pt>
                <c:pt idx="167">
                  <c:v>1.1751200395415494E-4</c:v>
                </c:pt>
                <c:pt idx="168">
                  <c:v>1.1624212760929898E-4</c:v>
                </c:pt>
                <c:pt idx="169">
                  <c:v>1.1499730380289419E-4</c:v>
                </c:pt>
                <c:pt idx="170">
                  <c:v>1.1375434544222128E-4</c:v>
                </c:pt>
                <c:pt idx="171">
                  <c:v>1.1249424879551964E-4</c:v>
                </c:pt>
                <c:pt idx="172">
                  <c:v>1.1120801209513041E-4</c:v>
                </c:pt>
                <c:pt idx="173">
                  <c:v>1.0991285300780076E-4</c:v>
                </c:pt>
                <c:pt idx="174">
                  <c:v>1.0862354586323483E-4</c:v>
                </c:pt>
                <c:pt idx="175">
                  <c:v>1.0735725990592932E-4</c:v>
                </c:pt>
                <c:pt idx="176">
                  <c:v>1.0611682981947884E-4</c:v>
                </c:pt>
                <c:pt idx="177">
                  <c:v>1.0490707718559569E-4</c:v>
                </c:pt>
                <c:pt idx="178">
                  <c:v>1.0373623377951521E-4</c:v>
                </c:pt>
                <c:pt idx="179">
                  <c:v>1.026074486322178E-4</c:v>
                </c:pt>
                <c:pt idx="180">
                  <c:v>1.0152663480965499E-4</c:v>
                </c:pt>
                <c:pt idx="181">
                  <c:v>1.004964801411531E-4</c:v>
                </c:pt>
                <c:pt idx="182">
                  <c:v>9.9510413495150461E-5</c:v>
                </c:pt>
                <c:pt idx="183">
                  <c:v>9.855022494659054E-5</c:v>
                </c:pt>
                <c:pt idx="184">
                  <c:v>9.7615596972835483E-5</c:v>
                </c:pt>
                <c:pt idx="185">
                  <c:v>9.6704227534499747E-5</c:v>
                </c:pt>
                <c:pt idx="186">
                  <c:v>9.5816275392974151E-5</c:v>
                </c:pt>
                <c:pt idx="187">
                  <c:v>9.4952137451530296E-5</c:v>
                </c:pt>
                <c:pt idx="188">
                  <c:v>9.4090936594773013E-5</c:v>
                </c:pt>
                <c:pt idx="189">
                  <c:v>9.3211636945958066E-5</c:v>
                </c:pt>
                <c:pt idx="190">
                  <c:v>9.2306054358268843E-5</c:v>
                </c:pt>
                <c:pt idx="191">
                  <c:v>9.1372283695692242E-5</c:v>
                </c:pt>
                <c:pt idx="192">
                  <c:v>9.0419183840708881E-5</c:v>
                </c:pt>
                <c:pt idx="193">
                  <c:v>8.9464448743987196E-5</c:v>
                </c:pt>
                <c:pt idx="194">
                  <c:v>8.8503982363096051E-5</c:v>
                </c:pt>
                <c:pt idx="195">
                  <c:v>8.7532466193349442E-5</c:v>
                </c:pt>
                <c:pt idx="196">
                  <c:v>8.6547328301155179E-5</c:v>
                </c:pt>
                <c:pt idx="197">
                  <c:v>8.5547155710610488E-5</c:v>
                </c:pt>
                <c:pt idx="198">
                  <c:v>8.4550714011420906E-5</c:v>
                </c:pt>
                <c:pt idx="199">
                  <c:v>8.3575736844586566E-5</c:v>
                </c:pt>
                <c:pt idx="200">
                  <c:v>8.2636076136552507E-5</c:v>
                </c:pt>
                <c:pt idx="201">
                  <c:v>8.1747449259316165E-5</c:v>
                </c:pt>
                <c:pt idx="202">
                  <c:v>8.0908228909288421E-5</c:v>
                </c:pt>
                <c:pt idx="203">
                  <c:v>8.0110373824825414E-5</c:v>
                </c:pt>
                <c:pt idx="204">
                  <c:v>7.9354963583058504E-5</c:v>
                </c:pt>
                <c:pt idx="205">
                  <c:v>7.8636306590093412E-5</c:v>
                </c:pt>
                <c:pt idx="206">
                  <c:v>7.7954021818814611E-5</c:v>
                </c:pt>
                <c:pt idx="207">
                  <c:v>7.7303846527338653E-5</c:v>
                </c:pt>
                <c:pt idx="208">
                  <c:v>7.6676532867950132E-5</c:v>
                </c:pt>
                <c:pt idx="209">
                  <c:v>7.6066032033841725E-5</c:v>
                </c:pt>
                <c:pt idx="210">
                  <c:v>7.5465922129077872E-5</c:v>
                </c:pt>
                <c:pt idx="211">
                  <c:v>7.4867034686582843E-5</c:v>
                </c:pt>
                <c:pt idx="212">
                  <c:v>7.4267504260648929E-5</c:v>
                </c:pt>
                <c:pt idx="213">
                  <c:v>7.3666544982752336E-5</c:v>
                </c:pt>
                <c:pt idx="214">
                  <c:v>7.3062561301424339E-5</c:v>
                </c:pt>
                <c:pt idx="215">
                  <c:v>7.2456553413077272E-5</c:v>
                </c:pt>
                <c:pt idx="216">
                  <c:v>7.1848672339446331E-5</c:v>
                </c:pt>
                <c:pt idx="217">
                  <c:v>7.1212355924208707E-5</c:v>
                </c:pt>
                <c:pt idx="218">
                  <c:v>7.0588263318705256E-5</c:v>
                </c:pt>
                <c:pt idx="219">
                  <c:v>6.9990555200808504E-5</c:v>
                </c:pt>
                <c:pt idx="220">
                  <c:v>6.9344812841786628E-5</c:v>
                </c:pt>
                <c:pt idx="221">
                  <c:v>6.8750309714706861E-5</c:v>
                </c:pt>
                <c:pt idx="222">
                  <c:v>6.8107120115603272E-5</c:v>
                </c:pt>
                <c:pt idx="223">
                  <c:v>6.7482559242034479E-5</c:v>
                </c:pt>
                <c:pt idx="224">
                  <c:v>6.686814316418878E-5</c:v>
                </c:pt>
                <c:pt idx="225">
                  <c:v>6.6200022621484597E-5</c:v>
                </c:pt>
                <c:pt idx="226">
                  <c:v>6.5581633311445151E-5</c:v>
                </c:pt>
                <c:pt idx="227">
                  <c:v>6.4915360094267973E-5</c:v>
                </c:pt>
                <c:pt idx="228">
                  <c:v>6.4259764515595073E-5</c:v>
                </c:pt>
                <c:pt idx="229">
                  <c:v>6.3614131354615557E-5</c:v>
                </c:pt>
                <c:pt idx="230">
                  <c:v>6.293328046102989E-5</c:v>
                </c:pt>
                <c:pt idx="231">
                  <c:v>6.232298474366239E-5</c:v>
                </c:pt>
                <c:pt idx="232">
                  <c:v>6.1686644129955095E-5</c:v>
                </c:pt>
                <c:pt idx="233">
                  <c:v>6.1087601652968365E-5</c:v>
                </c:pt>
                <c:pt idx="234">
                  <c:v>6.0535442995169582E-5</c:v>
                </c:pt>
                <c:pt idx="235">
                  <c:v>5.9967949909512584E-5</c:v>
                </c:pt>
                <c:pt idx="236">
                  <c:v>5.9477460217251013E-5</c:v>
                </c:pt>
                <c:pt idx="237">
                  <c:v>5.8966921669828576E-5</c:v>
                </c:pt>
                <c:pt idx="238">
                  <c:v>5.8499399831975305E-5</c:v>
                </c:pt>
                <c:pt idx="239">
                  <c:v>5.8062653487777543E-5</c:v>
                </c:pt>
                <c:pt idx="240">
                  <c:v>5.7576839504701824E-5</c:v>
                </c:pt>
                <c:pt idx="241">
                  <c:v>5.7113237545174496E-5</c:v>
                </c:pt>
                <c:pt idx="242">
                  <c:v>5.6581469523878713E-5</c:v>
                </c:pt>
                <c:pt idx="243">
                  <c:v>5.6042544002879856E-5</c:v>
                </c:pt>
                <c:pt idx="244">
                  <c:v>5.5497494040250381E-5</c:v>
                </c:pt>
                <c:pt idx="245">
                  <c:v>5.4897452364086266E-5</c:v>
                </c:pt>
                <c:pt idx="246">
                  <c:v>5.4323544669030562E-5</c:v>
                </c:pt>
                <c:pt idx="247">
                  <c:v>5.3705470096101709E-5</c:v>
                </c:pt>
                <c:pt idx="248">
                  <c:v>5.3099657205164578E-5</c:v>
                </c:pt>
                <c:pt idx="249">
                  <c:v>5.2505141483575553E-5</c:v>
                </c:pt>
                <c:pt idx="250">
                  <c:v>5.1876225189224495E-5</c:v>
                </c:pt>
                <c:pt idx="251">
                  <c:v>5.1298965054845569E-5</c:v>
                </c:pt>
                <c:pt idx="252">
                  <c:v>5.0696473722349871E-5</c:v>
                </c:pt>
                <c:pt idx="253">
                  <c:v>5.0116298252932659E-5</c:v>
                </c:pt>
                <c:pt idx="254">
                  <c:v>4.9557782948873269E-5</c:v>
                </c:pt>
                <c:pt idx="255">
                  <c:v>4.896891823750108E-5</c:v>
                </c:pt>
                <c:pt idx="256">
                  <c:v>4.8430876030409342E-5</c:v>
                </c:pt>
                <c:pt idx="257">
                  <c:v>4.7872907919865095E-5</c:v>
                </c:pt>
                <c:pt idx="258">
                  <c:v>4.7352658889094628E-5</c:v>
                </c:pt>
                <c:pt idx="259">
                  <c:v>4.6882564010942269E-5</c:v>
                </c:pt>
                <c:pt idx="260">
                  <c:v>4.6411324307468467E-5</c:v>
                </c:pt>
                <c:pt idx="261">
                  <c:v>4.6004739932725424E-5</c:v>
                </c:pt>
                <c:pt idx="262">
                  <c:v>4.5594093036364377E-5</c:v>
                </c:pt>
                <c:pt idx="263">
                  <c:v>4.522178685788042E-5</c:v>
                </c:pt>
                <c:pt idx="264">
                  <c:v>4.487756306600794E-5</c:v>
                </c:pt>
                <c:pt idx="265">
                  <c:v>4.4516942265899379E-5</c:v>
                </c:pt>
                <c:pt idx="266">
                  <c:v>4.4204724987073941E-5</c:v>
                </c:pt>
                <c:pt idx="267">
                  <c:v>4.386198957823082E-5</c:v>
                </c:pt>
                <c:pt idx="268">
                  <c:v>4.3518090916778228E-5</c:v>
                </c:pt>
                <c:pt idx="269">
                  <c:v>4.3170045095014157E-5</c:v>
                </c:pt>
                <c:pt idx="270">
                  <c:v>4.2779527910946774E-5</c:v>
                </c:pt>
                <c:pt idx="271">
                  <c:v>4.2408092334238499E-5</c:v>
                </c:pt>
                <c:pt idx="272">
                  <c:v>4.1992745917597187E-5</c:v>
                </c:pt>
                <c:pt idx="273">
                  <c:v>4.1578602409685131E-5</c:v>
                </c:pt>
                <c:pt idx="274">
                  <c:v>4.1185322027607508E-5</c:v>
                </c:pt>
                <c:pt idx="275">
                  <c:v>4.0776487532001393E-5</c:v>
                </c:pt>
                <c:pt idx="276">
                  <c:v>4.0413833741795012E-5</c:v>
                </c:pt>
                <c:pt idx="277">
                  <c:v>4.0047963230041835E-5</c:v>
                </c:pt>
                <c:pt idx="278">
                  <c:v>3.9726558838125364E-5</c:v>
                </c:pt>
                <c:pt idx="279">
                  <c:v>3.9439661956503968E-5</c:v>
                </c:pt>
                <c:pt idx="280">
                  <c:v>3.9141842646852282E-5</c:v>
                </c:pt>
                <c:pt idx="281">
                  <c:v>3.8892778556170135E-5</c:v>
                </c:pt>
                <c:pt idx="282">
                  <c:v>3.8626611946233493E-5</c:v>
                </c:pt>
                <c:pt idx="283">
                  <c:v>3.8383683385658746E-5</c:v>
                </c:pt>
                <c:pt idx="284">
                  <c:v>3.8143926225257547E-5</c:v>
                </c:pt>
                <c:pt idx="285">
                  <c:v>3.7866688525805177E-5</c:v>
                </c:pt>
                <c:pt idx="286">
                  <c:v>3.7611421539164485E-5</c:v>
                </c:pt>
                <c:pt idx="287">
                  <c:v>3.7323089479765653E-5</c:v>
                </c:pt>
                <c:pt idx="288">
                  <c:v>3.7034910539433597E-5</c:v>
                </c:pt>
                <c:pt idx="289">
                  <c:v>3.6748746321705379E-5</c:v>
                </c:pt>
                <c:pt idx="290">
                  <c:v>3.6427773091904596E-5</c:v>
                </c:pt>
                <c:pt idx="291">
                  <c:v>3.612641238487109E-5</c:v>
                </c:pt>
                <c:pt idx="292">
                  <c:v>3.5798291717256218E-5</c:v>
                </c:pt>
                <c:pt idx="293">
                  <c:v>3.5478919309663647E-5</c:v>
                </c:pt>
                <c:pt idx="294">
                  <c:v>3.5181704657351425E-5</c:v>
                </c:pt>
                <c:pt idx="295">
                  <c:v>3.4866167625299208E-5</c:v>
                </c:pt>
                <c:pt idx="296">
                  <c:v>3.4575932839766878E-5</c:v>
                </c:pt>
                <c:pt idx="297">
                  <c:v>3.4249769445793624E-5</c:v>
                </c:pt>
                <c:pt idx="298">
                  <c:v>3.3927118960018101E-5</c:v>
                </c:pt>
                <c:pt idx="299">
                  <c:v>3.3609541915843691E-5</c:v>
                </c:pt>
                <c:pt idx="300">
                  <c:v>3.3266879755213845E-5</c:v>
                </c:pt>
                <c:pt idx="301">
                  <c:v>3.2952868973426465E-5</c:v>
                </c:pt>
                <c:pt idx="302">
                  <c:v>3.2620755289078956E-5</c:v>
                </c:pt>
                <c:pt idx="303">
                  <c:v>3.2303629161532313E-5</c:v>
                </c:pt>
                <c:pt idx="304">
                  <c:v>3.1992837712737443E-5</c:v>
                </c:pt>
                <c:pt idx="305">
                  <c:v>3.1670909333434343E-5</c:v>
                </c:pt>
                <c:pt idx="306">
                  <c:v>3.1399038894113694E-5</c:v>
                </c:pt>
                <c:pt idx="307">
                  <c:v>3.1125666739324637E-5</c:v>
                </c:pt>
                <c:pt idx="308">
                  <c:v>3.087561851996351E-5</c:v>
                </c:pt>
                <c:pt idx="309">
                  <c:v>3.0653489459452711E-5</c:v>
                </c:pt>
                <c:pt idx="310">
                  <c:v>3.0433445552354022E-5</c:v>
                </c:pt>
                <c:pt idx="311">
                  <c:v>3.0260254252563175E-5</c:v>
                </c:pt>
                <c:pt idx="312">
                  <c:v>3.0083169431966846E-5</c:v>
                </c:pt>
                <c:pt idx="313">
                  <c:v>2.9935043744324132E-5</c:v>
                </c:pt>
                <c:pt idx="314">
                  <c:v>2.981546686911514E-5</c:v>
                </c:pt>
                <c:pt idx="315">
                  <c:v>2.9676353050807636E-5</c:v>
                </c:pt>
                <c:pt idx="316">
                  <c:v>2.9544446763569533E-5</c:v>
                </c:pt>
                <c:pt idx="317">
                  <c:v>2.9380847769874727E-5</c:v>
                </c:pt>
                <c:pt idx="318">
                  <c:v>2.9215966506162904E-5</c:v>
                </c:pt>
                <c:pt idx="319">
                  <c:v>2.9040256773220182E-5</c:v>
                </c:pt>
                <c:pt idx="320">
                  <c:v>2.8835297197643341E-5</c:v>
                </c:pt>
                <c:pt idx="321">
                  <c:v>2.8613328381110338E-5</c:v>
                </c:pt>
                <c:pt idx="322">
                  <c:v>2.835740543725997E-5</c:v>
                </c:pt>
                <c:pt idx="323">
                  <c:v>2.8097239218007764E-5</c:v>
                </c:pt>
                <c:pt idx="324">
                  <c:v>2.7809627536863681E-5</c:v>
                </c:pt>
                <c:pt idx="325">
                  <c:v>2.7511561070190455E-5</c:v>
                </c:pt>
                <c:pt idx="326">
                  <c:v>2.7207816638526247E-5</c:v>
                </c:pt>
                <c:pt idx="327">
                  <c:v>2.6884275841323834E-5</c:v>
                </c:pt>
                <c:pt idx="328">
                  <c:v>2.6572906534893853E-5</c:v>
                </c:pt>
                <c:pt idx="329">
                  <c:v>2.6250186394719542E-5</c:v>
                </c:pt>
                <c:pt idx="330">
                  <c:v>2.592944087148755E-5</c:v>
                </c:pt>
                <c:pt idx="331">
                  <c:v>2.5621759330222154E-5</c:v>
                </c:pt>
                <c:pt idx="332">
                  <c:v>2.5322781485422943E-5</c:v>
                </c:pt>
                <c:pt idx="333">
                  <c:v>2.5052019317292774E-5</c:v>
                </c:pt>
                <c:pt idx="334">
                  <c:v>2.4782691879239706E-5</c:v>
                </c:pt>
                <c:pt idx="335">
                  <c:v>2.4532484016720023E-5</c:v>
                </c:pt>
                <c:pt idx="336">
                  <c:v>2.4302741472877314E-5</c:v>
                </c:pt>
                <c:pt idx="337">
                  <c:v>2.4081547876676998E-5</c:v>
                </c:pt>
                <c:pt idx="338">
                  <c:v>2.388751549046639E-5</c:v>
                </c:pt>
                <c:pt idx="339">
                  <c:v>2.3697756612409725E-5</c:v>
                </c:pt>
                <c:pt idx="340">
                  <c:v>2.3528636101297485E-5</c:v>
                </c:pt>
                <c:pt idx="341">
                  <c:v>2.3375379360035199E-5</c:v>
                </c:pt>
                <c:pt idx="342">
                  <c:v>2.3218058934294602E-5</c:v>
                </c:pt>
                <c:pt idx="343">
                  <c:v>2.3082880214203561E-5</c:v>
                </c:pt>
                <c:pt idx="344">
                  <c:v>2.2943148115387492E-5</c:v>
                </c:pt>
                <c:pt idx="345">
                  <c:v>2.2802382378507478E-5</c:v>
                </c:pt>
                <c:pt idx="346">
                  <c:v>2.2665375309094082E-5</c:v>
                </c:pt>
                <c:pt idx="347">
                  <c:v>2.2520085266686355E-5</c:v>
                </c:pt>
                <c:pt idx="348">
                  <c:v>2.2388126707349972E-5</c:v>
                </c:pt>
                <c:pt idx="349">
                  <c:v>2.2243677429681975E-5</c:v>
                </c:pt>
                <c:pt idx="350">
                  <c:v>2.2093862296754586E-5</c:v>
                </c:pt>
                <c:pt idx="351">
                  <c:v>2.1934039539964815E-5</c:v>
                </c:pt>
                <c:pt idx="352">
                  <c:v>2.1758175322232488E-5</c:v>
                </c:pt>
                <c:pt idx="353">
                  <c:v>2.1587429105929871E-5</c:v>
                </c:pt>
                <c:pt idx="354">
                  <c:v>2.1406187578157998E-5</c:v>
                </c:pt>
                <c:pt idx="355">
                  <c:v>2.1231947014015896E-5</c:v>
                </c:pt>
                <c:pt idx="356">
                  <c:v>2.1057113007908538E-5</c:v>
                </c:pt>
                <c:pt idx="357">
                  <c:v>2.0868099174389798E-5</c:v>
                </c:pt>
                <c:pt idx="358">
                  <c:v>2.0689623361752517E-5</c:v>
                </c:pt>
                <c:pt idx="359">
                  <c:v>2.050053354786963E-5</c:v>
                </c:pt>
                <c:pt idx="360">
                  <c:v>2.0309464282295082E-5</c:v>
                </c:pt>
                <c:pt idx="361">
                  <c:v>2.0122788514394429E-5</c:v>
                </c:pt>
                <c:pt idx="362">
                  <c:v>1.9928261301626132E-5</c:v>
                </c:pt>
                <c:pt idx="363">
                  <c:v>1.9748947770414963E-5</c:v>
                </c:pt>
                <c:pt idx="364">
                  <c:v>1.9561063353416102E-5</c:v>
                </c:pt>
                <c:pt idx="365">
                  <c:v>1.9373328075871583E-5</c:v>
                </c:pt>
                <c:pt idx="366">
                  <c:v>1.91897342385151E-5</c:v>
                </c:pt>
                <c:pt idx="367">
                  <c:v>1.9001836078811567E-5</c:v>
                </c:pt>
                <c:pt idx="368">
                  <c:v>1.8827563610290242E-5</c:v>
                </c:pt>
                <c:pt idx="369">
                  <c:v>1.8652313477122258E-5</c:v>
                </c:pt>
                <c:pt idx="370">
                  <c:v>1.8491488245658028E-5</c:v>
                </c:pt>
                <c:pt idx="371">
                  <c:v>1.8342816599218436E-5</c:v>
                </c:pt>
                <c:pt idx="372">
                  <c:v>1.820398181984329E-5</c:v>
                </c:pt>
                <c:pt idx="373">
                  <c:v>1.8088773243735985E-5</c:v>
                </c:pt>
                <c:pt idx="374">
                  <c:v>1.7970354166525967E-5</c:v>
                </c:pt>
                <c:pt idx="375">
                  <c:v>1.7855014057322944E-5</c:v>
                </c:pt>
                <c:pt idx="376">
                  <c:v>1.7739304423169701E-5</c:v>
                </c:pt>
                <c:pt idx="377">
                  <c:v>1.7614460141194689E-5</c:v>
                </c:pt>
                <c:pt idx="378">
                  <c:v>1.7499789176549264E-5</c:v>
                </c:pt>
                <c:pt idx="379">
                  <c:v>1.7374522879716687E-5</c:v>
                </c:pt>
                <c:pt idx="380">
                  <c:v>1.7248466380460494E-5</c:v>
                </c:pt>
                <c:pt idx="381">
                  <c:v>1.7120470246341722E-5</c:v>
                </c:pt>
                <c:pt idx="382">
                  <c:v>1.6969303742970445E-5</c:v>
                </c:pt>
                <c:pt idx="383">
                  <c:v>1.6809108305180519E-5</c:v>
                </c:pt>
                <c:pt idx="384">
                  <c:v>1.6636520818217449E-5</c:v>
                </c:pt>
                <c:pt idx="385">
                  <c:v>1.6459978214719574E-5</c:v>
                </c:pt>
                <c:pt idx="386">
                  <c:v>1.6282047187769071E-5</c:v>
                </c:pt>
                <c:pt idx="387">
                  <c:v>1.6101370372209228E-5</c:v>
                </c:pt>
                <c:pt idx="388">
                  <c:v>1.5935516085829558E-5</c:v>
                </c:pt>
                <c:pt idx="389">
                  <c:v>1.576920765011791E-5</c:v>
                </c:pt>
                <c:pt idx="390">
                  <c:v>1.5604413385310749E-5</c:v>
                </c:pt>
                <c:pt idx="391">
                  <c:v>1.5438384481258673E-5</c:v>
                </c:pt>
                <c:pt idx="392">
                  <c:v>1.5269309887692105E-5</c:v>
                </c:pt>
                <c:pt idx="393">
                  <c:v>1.5121306543697865E-5</c:v>
                </c:pt>
                <c:pt idx="394">
                  <c:v>1.497730611567824E-5</c:v>
                </c:pt>
                <c:pt idx="395">
                  <c:v>1.4845851731060966E-5</c:v>
                </c:pt>
                <c:pt idx="396">
                  <c:v>1.4724442755520218E-5</c:v>
                </c:pt>
                <c:pt idx="397">
                  <c:v>1.4602804360290693E-5</c:v>
                </c:pt>
                <c:pt idx="398">
                  <c:v>1.4501519697404843E-5</c:v>
                </c:pt>
                <c:pt idx="399">
                  <c:v>1.4406956022968134E-5</c:v>
                </c:pt>
                <c:pt idx="400">
                  <c:v>1.4325511458580225E-5</c:v>
                </c:pt>
                <c:pt idx="401">
                  <c:v>1.4256446928410273E-5</c:v>
                </c:pt>
                <c:pt idx="402">
                  <c:v>1.4183599526331653E-5</c:v>
                </c:pt>
                <c:pt idx="403">
                  <c:v>1.4110610201930797E-5</c:v>
                </c:pt>
                <c:pt idx="404">
                  <c:v>1.401576809578733E-5</c:v>
                </c:pt>
                <c:pt idx="405">
                  <c:v>1.391130313793755E-5</c:v>
                </c:pt>
                <c:pt idx="406">
                  <c:v>1.380766314370173E-5</c:v>
                </c:pt>
                <c:pt idx="407">
                  <c:v>1.3694394945373802E-5</c:v>
                </c:pt>
                <c:pt idx="408">
                  <c:v>1.3568386023600976E-5</c:v>
                </c:pt>
                <c:pt idx="409">
                  <c:v>1.3411998742255584E-5</c:v>
                </c:pt>
                <c:pt idx="410">
                  <c:v>1.3220929476680532E-5</c:v>
                </c:pt>
                <c:pt idx="411">
                  <c:v>1.2990992562948076E-5</c:v>
                </c:pt>
                <c:pt idx="412">
                  <c:v>1.2727096854432906E-5</c:v>
                </c:pt>
                <c:pt idx="413">
                  <c:v>1.2451467727131667E-5</c:v>
                </c:pt>
                <c:pt idx="414">
                  <c:v>1.2169294399695951E-5</c:v>
                </c:pt>
                <c:pt idx="415">
                  <c:v>1.1893843485063811E-5</c:v>
                </c:pt>
                <c:pt idx="416">
                  <c:v>1.1624873446210459E-5</c:v>
                </c:pt>
                <c:pt idx="417">
                  <c:v>1.1359006561345797E-5</c:v>
                </c:pt>
                <c:pt idx="418">
                  <c:v>1.1115039935351082E-5</c:v>
                </c:pt>
                <c:pt idx="419">
                  <c:v>1.0877532804912875E-5</c:v>
                </c:pt>
                <c:pt idx="420">
                  <c:v>1.0676779097959181E-5</c:v>
                </c:pt>
                <c:pt idx="421">
                  <c:v>1.0522165721245681E-5</c:v>
                </c:pt>
                <c:pt idx="422">
                  <c:v>1.0402978270930966E-5</c:v>
                </c:pt>
                <c:pt idx="423">
                  <c:v>1.0334570550713096E-5</c:v>
                </c:pt>
                <c:pt idx="424">
                  <c:v>1.0288131352120665E-5</c:v>
                </c:pt>
                <c:pt idx="425">
                  <c:v>1.0257887317973937E-5</c:v>
                </c:pt>
                <c:pt idx="426">
                  <c:v>1.0235731634000567E-5</c:v>
                </c:pt>
                <c:pt idx="427">
                  <c:v>1.021885195234016E-5</c:v>
                </c:pt>
                <c:pt idx="428">
                  <c:v>1.0219298294951929E-5</c:v>
                </c:pt>
                <c:pt idx="429">
                  <c:v>1.0236772060541782E-5</c:v>
                </c:pt>
                <c:pt idx="430">
                  <c:v>1.0258998647317304E-5</c:v>
                </c:pt>
                <c:pt idx="431">
                  <c:v>1.0276378599812269E-5</c:v>
                </c:pt>
                <c:pt idx="432">
                  <c:v>1.0286946944298332E-5</c:v>
                </c:pt>
                <c:pt idx="433">
                  <c:v>1.0288366382072149E-5</c:v>
                </c:pt>
                <c:pt idx="434">
                  <c:v>1.0275192303380811E-5</c:v>
                </c:pt>
                <c:pt idx="435">
                  <c:v>1.0253680142625095E-5</c:v>
                </c:pt>
                <c:pt idx="436">
                  <c:v>1.0225728669747362E-5</c:v>
                </c:pt>
                <c:pt idx="437">
                  <c:v>1.0179487015265317E-5</c:v>
                </c:pt>
                <c:pt idx="438">
                  <c:v>1.0118951097098519E-5</c:v>
                </c:pt>
                <c:pt idx="439">
                  <c:v>1.0033478172225779E-5</c:v>
                </c:pt>
                <c:pt idx="440">
                  <c:v>9.9350461451047752E-6</c:v>
                </c:pt>
                <c:pt idx="441">
                  <c:v>9.8335489605211791E-6</c:v>
                </c:pt>
                <c:pt idx="442">
                  <c:v>9.7275838867904122E-6</c:v>
                </c:pt>
                <c:pt idx="443">
                  <c:v>9.6263447974609488E-6</c:v>
                </c:pt>
                <c:pt idx="444">
                  <c:v>9.5165512684438744E-6</c:v>
                </c:pt>
                <c:pt idx="445">
                  <c:v>9.4090580890128759E-6</c:v>
                </c:pt>
                <c:pt idx="446">
                  <c:v>9.3020076926672159E-6</c:v>
                </c:pt>
                <c:pt idx="447">
                  <c:v>9.204267724309607E-6</c:v>
                </c:pt>
                <c:pt idx="448">
                  <c:v>9.1193304105703743E-6</c:v>
                </c:pt>
                <c:pt idx="449">
                  <c:v>9.0479354942039033E-6</c:v>
                </c:pt>
                <c:pt idx="450">
                  <c:v>8.9923195570585113E-6</c:v>
                </c:pt>
                <c:pt idx="451">
                  <c:v>8.9313762528217147E-6</c:v>
                </c:pt>
                <c:pt idx="452">
                  <c:v>8.8757255286391074E-6</c:v>
                </c:pt>
                <c:pt idx="453">
                  <c:v>8.8214941478252068E-6</c:v>
                </c:pt>
                <c:pt idx="454">
                  <c:v>8.7844180339992259E-6</c:v>
                </c:pt>
                <c:pt idx="455">
                  <c:v>8.7614113186968772E-6</c:v>
                </c:pt>
                <c:pt idx="456">
                  <c:v>8.7325079676771194E-6</c:v>
                </c:pt>
                <c:pt idx="457">
                  <c:v>8.7198856952446058E-6</c:v>
                </c:pt>
                <c:pt idx="458">
                  <c:v>8.7050427092775569E-6</c:v>
                </c:pt>
                <c:pt idx="459">
                  <c:v>8.6813922317764538E-6</c:v>
                </c:pt>
                <c:pt idx="460">
                  <c:v>8.6472276712167745E-6</c:v>
                </c:pt>
                <c:pt idx="461">
                  <c:v>8.5906040412589423E-6</c:v>
                </c:pt>
                <c:pt idx="462">
                  <c:v>8.5219908910754554E-6</c:v>
                </c:pt>
                <c:pt idx="463">
                  <c:v>8.4278454199712856E-6</c:v>
                </c:pt>
                <c:pt idx="464">
                  <c:v>8.3048110855828916E-6</c:v>
                </c:pt>
                <c:pt idx="465">
                  <c:v>8.1653444313790044E-6</c:v>
                </c:pt>
                <c:pt idx="466">
                  <c:v>7.9983045830216022E-6</c:v>
                </c:pt>
                <c:pt idx="467">
                  <c:v>7.8177256130541239E-6</c:v>
                </c:pt>
                <c:pt idx="468">
                  <c:v>7.6238780241474615E-6</c:v>
                </c:pt>
                <c:pt idx="469">
                  <c:v>7.4272745925005467E-6</c:v>
                </c:pt>
                <c:pt idx="470">
                  <c:v>7.2493221013574613E-6</c:v>
                </c:pt>
                <c:pt idx="471">
                  <c:v>7.0763237701382459E-6</c:v>
                </c:pt>
                <c:pt idx="472">
                  <c:v>6.9273126708424795E-6</c:v>
                </c:pt>
                <c:pt idx="473">
                  <c:v>6.7931593435251799E-6</c:v>
                </c:pt>
                <c:pt idx="474">
                  <c:v>6.66878528576774E-6</c:v>
                </c:pt>
                <c:pt idx="475">
                  <c:v>6.5566869247615053E-6</c:v>
                </c:pt>
                <c:pt idx="476">
                  <c:v>6.4371990833728886E-6</c:v>
                </c:pt>
                <c:pt idx="477">
                  <c:v>6.3201299486303937E-6</c:v>
                </c:pt>
                <c:pt idx="478">
                  <c:v>6.191771410036037E-6</c:v>
                </c:pt>
                <c:pt idx="479">
                  <c:v>6.046327230668264E-6</c:v>
                </c:pt>
                <c:pt idx="480">
                  <c:v>5.8788224592880198E-6</c:v>
                </c:pt>
                <c:pt idx="481">
                  <c:v>5.6780748279558938E-6</c:v>
                </c:pt>
                <c:pt idx="482">
                  <c:v>5.4651207839025035E-6</c:v>
                </c:pt>
                <c:pt idx="483">
                  <c:v>5.2388858828488593E-6</c:v>
                </c:pt>
                <c:pt idx="484">
                  <c:v>4.9998230977062089E-6</c:v>
                </c:pt>
                <c:pt idx="485">
                  <c:v>4.7599013817346967E-6</c:v>
                </c:pt>
                <c:pt idx="486">
                  <c:v>4.5276821377261492E-6</c:v>
                </c:pt>
                <c:pt idx="487">
                  <c:v>4.313783589116294E-6</c:v>
                </c:pt>
                <c:pt idx="488">
                  <c:v>4.1158875861796941E-6</c:v>
                </c:pt>
                <c:pt idx="489">
                  <c:v>3.9382396545177437E-6</c:v>
                </c:pt>
                <c:pt idx="490">
                  <c:v>3.7922609750268138E-6</c:v>
                </c:pt>
                <c:pt idx="491">
                  <c:v>3.6755423436375873E-6</c:v>
                </c:pt>
                <c:pt idx="492">
                  <c:v>3.593404035717933E-6</c:v>
                </c:pt>
                <c:pt idx="493">
                  <c:v>3.5433942154515208E-6</c:v>
                </c:pt>
                <c:pt idx="494">
                  <c:v>3.5268919432356278E-6</c:v>
                </c:pt>
                <c:pt idx="495">
                  <c:v>3.5364735519706187E-6</c:v>
                </c:pt>
                <c:pt idx="496">
                  <c:v>3.5402253697215133E-6</c:v>
                </c:pt>
                <c:pt idx="497">
                  <c:v>3.5441086414698653E-6</c:v>
                </c:pt>
                <c:pt idx="498">
                  <c:v>3.545299351481936E-6</c:v>
                </c:pt>
                <c:pt idx="499">
                  <c:v>3.5447490212000861E-6</c:v>
                </c:pt>
                <c:pt idx="500">
                  <c:v>3.5379823880908323E-6</c:v>
                </c:pt>
                <c:pt idx="501">
                  <c:v>3.5156222835398178E-6</c:v>
                </c:pt>
                <c:pt idx="502">
                  <c:v>3.4698083371163475E-6</c:v>
                </c:pt>
                <c:pt idx="503">
                  <c:v>3.3912214767452804E-6</c:v>
                </c:pt>
                <c:pt idx="504">
                  <c:v>3.2853055197028683E-6</c:v>
                </c:pt>
                <c:pt idx="505">
                  <c:v>3.1761793767591913E-6</c:v>
                </c:pt>
                <c:pt idx="506">
                  <c:v>3.0804651175861442E-6</c:v>
                </c:pt>
                <c:pt idx="507">
                  <c:v>3.0068602869250435E-6</c:v>
                </c:pt>
                <c:pt idx="508">
                  <c:v>2.9487536386357641E-6</c:v>
                </c:pt>
                <c:pt idx="509">
                  <c:v>2.9011799316985205E-6</c:v>
                </c:pt>
                <c:pt idx="510">
                  <c:v>2.8724268486205988E-6</c:v>
                </c:pt>
                <c:pt idx="511">
                  <c:v>2.8571325870194871E-6</c:v>
                </c:pt>
                <c:pt idx="512">
                  <c:v>2.8774697996375225E-6</c:v>
                </c:pt>
                <c:pt idx="513">
                  <c:v>2.9391485779445102E-6</c:v>
                </c:pt>
                <c:pt idx="514">
                  <c:v>3.025703288639123E-6</c:v>
                </c:pt>
                <c:pt idx="515">
                  <c:v>3.1070905664379801E-6</c:v>
                </c:pt>
                <c:pt idx="516">
                  <c:v>3.1522902562375852E-6</c:v>
                </c:pt>
                <c:pt idx="517">
                  <c:v>3.1635577236549476E-6</c:v>
                </c:pt>
                <c:pt idx="518">
                  <c:v>3.1413311368986589E-6</c:v>
                </c:pt>
                <c:pt idx="519">
                  <c:v>3.0885602030532916E-6</c:v>
                </c:pt>
                <c:pt idx="520">
                  <c:v>3.0144162656847083E-6</c:v>
                </c:pt>
                <c:pt idx="521">
                  <c:v>2.9096720807117014E-6</c:v>
                </c:pt>
                <c:pt idx="522">
                  <c:v>2.7753068811791909E-6</c:v>
                </c:pt>
                <c:pt idx="523">
                  <c:v>2.6044003050101535E-6</c:v>
                </c:pt>
                <c:pt idx="524">
                  <c:v>2.4167372479897582E-6</c:v>
                </c:pt>
                <c:pt idx="525">
                  <c:v>2.2413363018743378E-6</c:v>
                </c:pt>
                <c:pt idx="526">
                  <c:v>2.087611543600295E-6</c:v>
                </c:pt>
                <c:pt idx="527">
                  <c:v>1.9670529293193136E-6</c:v>
                </c:pt>
                <c:pt idx="528">
                  <c:v>1.8731456002212589E-6</c:v>
                </c:pt>
                <c:pt idx="529">
                  <c:v>1.8045966157137806E-6</c:v>
                </c:pt>
                <c:pt idx="530">
                  <c:v>1.7577940420162255E-6</c:v>
                </c:pt>
                <c:pt idx="531">
                  <c:v>1.7334858323825739E-6</c:v>
                </c:pt>
                <c:pt idx="532">
                  <c:v>1.7375634209042782E-6</c:v>
                </c:pt>
                <c:pt idx="533">
                  <c:v>1.7705063977136901E-6</c:v>
                </c:pt>
                <c:pt idx="534">
                  <c:v>1.8237235303029786E-6</c:v>
                </c:pt>
                <c:pt idx="535">
                  <c:v>1.8856480473398871E-6</c:v>
                </c:pt>
                <c:pt idx="536">
                  <c:v>1.9471358580717439E-6</c:v>
                </c:pt>
                <c:pt idx="537">
                  <c:v>1.9988051961351585E-6</c:v>
                </c:pt>
                <c:pt idx="538">
                  <c:v>2.0445284603655184E-6</c:v>
                </c:pt>
                <c:pt idx="539">
                  <c:v>2.0877701896735876E-6</c:v>
                </c:pt>
                <c:pt idx="540">
                  <c:v>2.1315089171772051E-6</c:v>
                </c:pt>
                <c:pt idx="541">
                  <c:v>2.1701509294554176E-6</c:v>
                </c:pt>
                <c:pt idx="542">
                  <c:v>2.2071000664685664E-6</c:v>
                </c:pt>
                <c:pt idx="543">
                  <c:v>2.2317080732488372E-6</c:v>
                </c:pt>
                <c:pt idx="544">
                  <c:v>2.2426902615185699E-6</c:v>
                </c:pt>
                <c:pt idx="545">
                  <c:v>2.243877499494965E-6</c:v>
                </c:pt>
                <c:pt idx="546">
                  <c:v>2.2346745070277462E-6</c:v>
                </c:pt>
                <c:pt idx="547">
                  <c:v>2.225119477894515E-6</c:v>
                </c:pt>
                <c:pt idx="548">
                  <c:v>2.203766078456973E-6</c:v>
                </c:pt>
                <c:pt idx="549">
                  <c:v>2.1676111693160381E-6</c:v>
                </c:pt>
                <c:pt idx="550">
                  <c:v>2.1216617764042153E-6</c:v>
                </c:pt>
                <c:pt idx="551">
                  <c:v>2.0670560619276347E-6</c:v>
                </c:pt>
                <c:pt idx="552">
                  <c:v>2.0116648641878043E-6</c:v>
                </c:pt>
                <c:pt idx="553">
                  <c:v>1.9614962826209895E-6</c:v>
                </c:pt>
                <c:pt idx="554">
                  <c:v>1.9181676314907591E-6</c:v>
                </c:pt>
                <c:pt idx="555">
                  <c:v>1.8874745331140972E-6</c:v>
                </c:pt>
                <c:pt idx="556">
                  <c:v>1.8649139313996045E-6</c:v>
                </c:pt>
                <c:pt idx="557">
                  <c:v>1.856078756801266E-6</c:v>
                </c:pt>
                <c:pt idx="558">
                  <c:v>1.8698909928783711E-6</c:v>
                </c:pt>
                <c:pt idx="559">
                  <c:v>1.9120565425965776E-6</c:v>
                </c:pt>
                <c:pt idx="560">
                  <c:v>1.9806253084131399E-6</c:v>
                </c:pt>
                <c:pt idx="561">
                  <c:v>2.0572148274586566E-6</c:v>
                </c:pt>
                <c:pt idx="562">
                  <c:v>2.1326410007776379E-6</c:v>
                </c:pt>
                <c:pt idx="563">
                  <c:v>2.1982888124273542E-6</c:v>
                </c:pt>
                <c:pt idx="564">
                  <c:v>2.2561822759871841E-6</c:v>
                </c:pt>
                <c:pt idx="565">
                  <c:v>2.3071692027470119E-6</c:v>
                </c:pt>
                <c:pt idx="566">
                  <c:v>2.3497534584541434E-6</c:v>
                </c:pt>
                <c:pt idx="567">
                  <c:v>2.3892786973346541E-6</c:v>
                </c:pt>
                <c:pt idx="568">
                  <c:v>2.4215866288314336E-6</c:v>
                </c:pt>
                <c:pt idx="569">
                  <c:v>2.4379276471658601E-6</c:v>
                </c:pt>
                <c:pt idx="570">
                  <c:v>2.4379614678096914E-6</c:v>
                </c:pt>
                <c:pt idx="571">
                  <c:v>2.431419831574563E-6</c:v>
                </c:pt>
                <c:pt idx="572">
                  <c:v>2.432541160872168E-6</c:v>
                </c:pt>
                <c:pt idx="573">
                  <c:v>2.438732852883124E-6</c:v>
                </c:pt>
                <c:pt idx="574">
                  <c:v>2.445784761476883E-6</c:v>
                </c:pt>
                <c:pt idx="575">
                  <c:v>2.4536851280792253E-6</c:v>
                </c:pt>
                <c:pt idx="576">
                  <c:v>2.4594356038808268E-6</c:v>
                </c:pt>
                <c:pt idx="577">
                  <c:v>2.4719139717171544E-6</c:v>
                </c:pt>
                <c:pt idx="578">
                  <c:v>2.4871550597754373E-6</c:v>
                </c:pt>
                <c:pt idx="579">
                  <c:v>2.5122130914617388E-6</c:v>
                </c:pt>
                <c:pt idx="580">
                  <c:v>2.5523153607564207E-6</c:v>
                </c:pt>
                <c:pt idx="581">
                  <c:v>2.5901494197361455E-6</c:v>
                </c:pt>
                <c:pt idx="582">
                  <c:v>2.6264681304475358E-6</c:v>
                </c:pt>
                <c:pt idx="583">
                  <c:v>2.6629832372931592E-6</c:v>
                </c:pt>
                <c:pt idx="584">
                  <c:v>2.7004663754786709E-6</c:v>
                </c:pt>
                <c:pt idx="585">
                  <c:v>2.7398875101740738E-6</c:v>
                </c:pt>
                <c:pt idx="586">
                  <c:v>2.7703075023050914E-6</c:v>
                </c:pt>
                <c:pt idx="587">
                  <c:v>2.7948345252550222E-6</c:v>
                </c:pt>
                <c:pt idx="588">
                  <c:v>2.804360205296075E-6</c:v>
                </c:pt>
                <c:pt idx="589">
                  <c:v>2.7917358850398393E-6</c:v>
                </c:pt>
                <c:pt idx="590">
                  <c:v>2.7597406165933207E-6</c:v>
                </c:pt>
                <c:pt idx="591">
                  <c:v>2.7117362842656974E-6</c:v>
                </c:pt>
                <c:pt idx="592">
                  <c:v>2.6611574819499528E-6</c:v>
                </c:pt>
                <c:pt idx="593">
                  <c:v>2.6055910150222242E-6</c:v>
                </c:pt>
                <c:pt idx="594">
                  <c:v>2.5439590078203821E-6</c:v>
                </c:pt>
                <c:pt idx="595">
                  <c:v>2.4814000646424922E-6</c:v>
                </c:pt>
                <c:pt idx="596">
                  <c:v>2.4086421356580207E-6</c:v>
                </c:pt>
                <c:pt idx="597">
                  <c:v>2.3144227283187047E-6</c:v>
                </c:pt>
                <c:pt idx="598">
                  <c:v>2.2047980271131299E-6</c:v>
                </c:pt>
                <c:pt idx="599">
                  <c:v>2.0883257432026936E-6</c:v>
                </c:pt>
                <c:pt idx="600">
                  <c:v>1.9762576250183031E-6</c:v>
                </c:pt>
                <c:pt idx="601">
                  <c:v>1.8694377246461143E-6</c:v>
                </c:pt>
                <c:pt idx="602">
                  <c:v>1.7697125910636478E-6</c:v>
                </c:pt>
                <c:pt idx="603">
                  <c:v>1.6711218025860164E-6</c:v>
                </c:pt>
                <c:pt idx="604">
                  <c:v>1.5776926785003628E-6</c:v>
                </c:pt>
                <c:pt idx="605">
                  <c:v>1.4889035687385035E-6</c:v>
                </c:pt>
                <c:pt idx="606">
                  <c:v>1.4018997226941578E-6</c:v>
                </c:pt>
                <c:pt idx="607">
                  <c:v>1.3429621250246442E-6</c:v>
                </c:pt>
                <c:pt idx="608">
                  <c:v>1.3110510968898931E-6</c:v>
                </c:pt>
                <c:pt idx="609">
                  <c:v>1.2997571807355688E-6</c:v>
                </c:pt>
                <c:pt idx="610">
                  <c:v>1.3001402329286627E-6</c:v>
                </c:pt>
                <c:pt idx="611">
                  <c:v>1.3019000821634609E-6</c:v>
                </c:pt>
                <c:pt idx="612">
                  <c:v>1.3087490575529607E-6</c:v>
                </c:pt>
                <c:pt idx="613">
                  <c:v>1.3308168829718393E-6</c:v>
                </c:pt>
                <c:pt idx="614">
                  <c:v>1.3634871078118987E-6</c:v>
                </c:pt>
                <c:pt idx="615">
                  <c:v>1.4208471199362134E-6</c:v>
                </c:pt>
                <c:pt idx="616">
                  <c:v>1.5088041003252387E-6</c:v>
                </c:pt>
                <c:pt idx="617">
                  <c:v>1.6115863023155588E-6</c:v>
                </c:pt>
                <c:pt idx="618">
                  <c:v>1.7180357768099429E-6</c:v>
                </c:pt>
                <c:pt idx="619">
                  <c:v>1.8245171782096317E-6</c:v>
                </c:pt>
                <c:pt idx="620">
                  <c:v>1.9336925648681714E-6</c:v>
                </c:pt>
                <c:pt idx="621">
                  <c:v>2.0371355345604714E-6</c:v>
                </c:pt>
                <c:pt idx="622">
                  <c:v>2.1301008194345908E-6</c:v>
                </c:pt>
                <c:pt idx="623">
                  <c:v>2.1922558817168005E-6</c:v>
                </c:pt>
                <c:pt idx="624">
                  <c:v>2.2322141091100408E-6</c:v>
                </c:pt>
                <c:pt idx="625">
                  <c:v>2.2416539515653492E-6</c:v>
                </c:pt>
                <c:pt idx="626">
                  <c:v>2.2114999871509751E-6</c:v>
                </c:pt>
                <c:pt idx="627">
                  <c:v>2.1591541435699788E-6</c:v>
                </c:pt>
                <c:pt idx="628">
                  <c:v>2.0937444739263773E-6</c:v>
                </c:pt>
                <c:pt idx="629">
                  <c:v>2.0289698496136239E-6</c:v>
                </c:pt>
                <c:pt idx="630">
                  <c:v>1.9632426573139948E-6</c:v>
                </c:pt>
                <c:pt idx="631">
                  <c:v>1.8921175796343908E-6</c:v>
                </c:pt>
                <c:pt idx="632">
                  <c:v>1.8140863839260238E-6</c:v>
                </c:pt>
                <c:pt idx="633">
                  <c:v>1.7390716535726648E-6</c:v>
                </c:pt>
                <c:pt idx="634">
                  <c:v>1.6669940079056407E-6</c:v>
                </c:pt>
                <c:pt idx="635">
                  <c:v>1.6127770123091256E-6</c:v>
                </c:pt>
                <c:pt idx="636">
                  <c:v>1.5869782955163999E-6</c:v>
                </c:pt>
                <c:pt idx="637">
                  <c:v>1.5974565435821375E-6</c:v>
                </c:pt>
                <c:pt idx="638">
                  <c:v>1.6390520130953513E-6</c:v>
                </c:pt>
                <c:pt idx="639">
                  <c:v>1.6879505039996546E-6</c:v>
                </c:pt>
                <c:pt idx="640">
                  <c:v>1.7352613815488421E-6</c:v>
                </c:pt>
                <c:pt idx="641">
                  <c:v>1.7825722591160403E-6</c:v>
                </c:pt>
                <c:pt idx="642">
                  <c:v>1.8341696927012936E-6</c:v>
                </c:pt>
                <c:pt idx="643">
                  <c:v>1.8907681082851792E-6</c:v>
                </c:pt>
                <c:pt idx="644">
                  <c:v>1.9436356325506786E-6</c:v>
                </c:pt>
                <c:pt idx="645">
                  <c:v>1.9784043647220767E-6</c:v>
                </c:pt>
                <c:pt idx="646">
                  <c:v>1.9890413741062119E-6</c:v>
                </c:pt>
                <c:pt idx="647">
                  <c:v>1.9684817813189953E-6</c:v>
                </c:pt>
                <c:pt idx="648">
                  <c:v>1.9197420517703661E-6</c:v>
                </c:pt>
                <c:pt idx="649">
                  <c:v>1.8631436361677118E-6</c:v>
                </c:pt>
                <c:pt idx="650">
                  <c:v>1.8105142539268199E-6</c:v>
                </c:pt>
                <c:pt idx="651">
                  <c:v>1.7697919717321013E-6</c:v>
                </c:pt>
                <c:pt idx="652">
                  <c:v>1.7401036022473254E-6</c:v>
                </c:pt>
                <c:pt idx="653">
                  <c:v>1.714939930804465E-6</c:v>
                </c:pt>
                <c:pt idx="654">
                  <c:v>1.7000163654022564E-6</c:v>
                </c:pt>
                <c:pt idx="655">
                  <c:v>1.6954122867101298E-6</c:v>
                </c:pt>
                <c:pt idx="656">
                  <c:v>1.6975555647094109E-6</c:v>
                </c:pt>
                <c:pt idx="657">
                  <c:v>1.7026359274142501E-6</c:v>
                </c:pt>
                <c:pt idx="658">
                  <c:v>1.6999369847337933E-6</c:v>
                </c:pt>
                <c:pt idx="659">
                  <c:v>1.6820763346450152E-6</c:v>
                </c:pt>
                <c:pt idx="660">
                  <c:v>1.6470694604680175E-6</c:v>
                </c:pt>
                <c:pt idx="661">
                  <c:v>1.5910267095463368E-6</c:v>
                </c:pt>
                <c:pt idx="662">
                  <c:v>1.5181552571927264E-6</c:v>
                </c:pt>
                <c:pt idx="663">
                  <c:v>1.4330591821358838E-6</c:v>
                </c:pt>
                <c:pt idx="664">
                  <c:v>1.3328013996337624E-6</c:v>
                </c:pt>
                <c:pt idx="665">
                  <c:v>1.2215890851282931E-6</c:v>
                </c:pt>
                <c:pt idx="666">
                  <c:v>1.1033118912372634E-6</c:v>
                </c:pt>
                <c:pt idx="667">
                  <c:v>9.7153998394426176E-7</c:v>
                </c:pt>
                <c:pt idx="668">
                  <c:v>8.4111754800058393E-7</c:v>
                </c:pt>
                <c:pt idx="669">
                  <c:v>7.0974254403234588E-7</c:v>
                </c:pt>
                <c:pt idx="670">
                  <c:v>5.6757176936098506E-7</c:v>
                </c:pt>
                <c:pt idx="671">
                  <c:v>4.1333513328686094E-7</c:v>
                </c:pt>
                <c:pt idx="672">
                  <c:v>2.4242855715488981E-7</c:v>
                </c:pt>
              </c:numCache>
            </c:numRef>
          </c:yVal>
          <c:smooth val="0"/>
        </c:ser>
        <c:ser>
          <c:idx val="0"/>
          <c:order val="0"/>
          <c:tx>
            <c:strRef>
              <c:f>Isothermal_data!$J$2</c:f>
              <c:strCache>
                <c:ptCount val="1"/>
                <c:pt idx="0">
                  <c:v>reaction rate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7"/>
            <c:spPr>
              <a:noFill/>
              <a:ln>
                <a:solidFill>
                  <a:schemeClr val="accent3">
                    <a:lumMod val="50000"/>
                  </a:schemeClr>
                </a:solidFill>
              </a:ln>
            </c:spPr>
          </c:marker>
          <c:xVal>
            <c:numRef>
              <c:f>Isothermal_data!$AM$3:$AM$24</c:f>
              <c:numCache>
                <c:formatCode>General</c:formatCode>
                <c:ptCount val="22"/>
                <c:pt idx="0">
                  <c:v>0.25700000000000001</c:v>
                </c:pt>
                <c:pt idx="1">
                  <c:v>0.28000000000000003</c:v>
                </c:pt>
                <c:pt idx="2">
                  <c:v>0.32</c:v>
                </c:pt>
                <c:pt idx="3">
                  <c:v>0.36</c:v>
                </c:pt>
                <c:pt idx="4">
                  <c:v>0.39999999999999997</c:v>
                </c:pt>
                <c:pt idx="5">
                  <c:v>0.43999999999999995</c:v>
                </c:pt>
                <c:pt idx="6">
                  <c:v>0.47999999999999993</c:v>
                </c:pt>
                <c:pt idx="7">
                  <c:v>0.51999999999999991</c:v>
                </c:pt>
                <c:pt idx="8">
                  <c:v>0.55999999999999994</c:v>
                </c:pt>
                <c:pt idx="9">
                  <c:v>0.6</c:v>
                </c:pt>
                <c:pt idx="10">
                  <c:v>0.64</c:v>
                </c:pt>
                <c:pt idx="11">
                  <c:v>0.68</c:v>
                </c:pt>
                <c:pt idx="12">
                  <c:v>0.72000000000000008</c:v>
                </c:pt>
                <c:pt idx="13">
                  <c:v>0.76000000000000012</c:v>
                </c:pt>
                <c:pt idx="14">
                  <c:v>0.80000000000000016</c:v>
                </c:pt>
                <c:pt idx="15">
                  <c:v>0.84000000000000019</c:v>
                </c:pt>
                <c:pt idx="16">
                  <c:v>0.88000000000000023</c:v>
                </c:pt>
                <c:pt idx="17">
                  <c:v>0.92000000000000026</c:v>
                </c:pt>
                <c:pt idx="18">
                  <c:v>0.9600000000000003</c:v>
                </c:pt>
                <c:pt idx="19">
                  <c:v>0.999</c:v>
                </c:pt>
              </c:numCache>
            </c:numRef>
          </c:xVal>
          <c:yVal>
            <c:numRef>
              <c:f>Isothermal_data!$AN$3:$AN$24</c:f>
              <c:numCache>
                <c:formatCode>General</c:formatCode>
                <c:ptCount val="22"/>
                <c:pt idx="0">
                  <c:v>2.2031361624536869E-3</c:v>
                </c:pt>
                <c:pt idx="1">
                  <c:v>2.3956000667802249E-3</c:v>
                </c:pt>
                <c:pt idx="2">
                  <c:v>2.5221783822617205E-3</c:v>
                </c:pt>
                <c:pt idx="3">
                  <c:v>2.4604749683546801E-3</c:v>
                </c:pt>
                <c:pt idx="4">
                  <c:v>2.2843303797340656E-3</c:v>
                </c:pt>
                <c:pt idx="5">
                  <c:v>2.071598849650789E-3</c:v>
                </c:pt>
                <c:pt idx="6">
                  <c:v>1.8513088134623633E-3</c:v>
                </c:pt>
                <c:pt idx="7">
                  <c:v>1.6344363921927099E-3</c:v>
                </c:pt>
                <c:pt idx="8">
                  <c:v>1.427274442025188E-3</c:v>
                </c:pt>
                <c:pt idx="9">
                  <c:v>1.228692215028333E-3</c:v>
                </c:pt>
                <c:pt idx="10">
                  <c:v>1.0417271377941514E-3</c:v>
                </c:pt>
                <c:pt idx="11">
                  <c:v>8.6761639990461938E-4</c:v>
                </c:pt>
                <c:pt idx="12">
                  <c:v>7.0763879330339923E-4</c:v>
                </c:pt>
                <c:pt idx="13">
                  <c:v>5.6247175157985785E-4</c:v>
                </c:pt>
                <c:pt idx="14">
                  <c:v>4.3143049390949892E-4</c:v>
                </c:pt>
                <c:pt idx="15">
                  <c:v>3.1502453497169548E-4</c:v>
                </c:pt>
                <c:pt idx="16">
                  <c:v>2.1476994069180203E-4</c:v>
                </c:pt>
                <c:pt idx="17">
                  <c:v>1.3032956460971122E-4</c:v>
                </c:pt>
                <c:pt idx="18">
                  <c:v>6.1887885811870875E-5</c:v>
                </c:pt>
                <c:pt idx="19">
                  <c:v>2.778268240040421E-6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0102912"/>
        <c:axId val="198579712"/>
      </c:scatterChart>
      <c:valAx>
        <c:axId val="19010291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98579712"/>
        <c:crosses val="autoZero"/>
        <c:crossBetween val="midCat"/>
      </c:valAx>
      <c:valAx>
        <c:axId val="19857971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90102912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100171174255393"/>
          <c:y val="3.9167222222222221E-2"/>
          <c:w val="0.76281163984936662"/>
          <c:h val="0.82579660301083058"/>
        </c:manualLayout>
      </c:layout>
      <c:scatterChart>
        <c:scatterStyle val="lineMarker"/>
        <c:varyColors val="0"/>
        <c:ser>
          <c:idx val="6"/>
          <c:order val="0"/>
          <c:tx>
            <c:v>1 ⁰C/min experiment</c:v>
          </c:tx>
          <c:spPr>
            <a:ln w="28575">
              <a:noFill/>
            </a:ln>
          </c:spPr>
          <c:marker>
            <c:symbol val="x"/>
            <c:size val="5"/>
            <c:spPr>
              <a:noFill/>
              <a:ln>
                <a:solidFill>
                  <a:schemeClr val="tx1"/>
                </a:solidFill>
              </a:ln>
            </c:spPr>
          </c:marker>
          <c:xVal>
            <c:numRef>
              <c:f>Dynamic_data!$F$3:$F$2941</c:f>
              <c:numCache>
                <c:formatCode>General</c:formatCode>
                <c:ptCount val="2939"/>
                <c:pt idx="0">
                  <c:v>69.509657506121371</c:v>
                </c:pt>
                <c:pt idx="1">
                  <c:v>79.692562364028959</c:v>
                </c:pt>
                <c:pt idx="2">
                  <c:v>96.947597543950948</c:v>
                </c:pt>
                <c:pt idx="3">
                  <c:v>104.95203812545351</c:v>
                </c:pt>
                <c:pt idx="4">
                  <c:v>110.36595840904025</c:v>
                </c:pt>
                <c:pt idx="5">
                  <c:v>114.60152867958863</c:v>
                </c:pt>
                <c:pt idx="6">
                  <c:v>118.16498204224598</c:v>
                </c:pt>
                <c:pt idx="7">
                  <c:v>121.2920188612015</c:v>
                </c:pt>
                <c:pt idx="8">
                  <c:v>124.13150927786108</c:v>
                </c:pt>
                <c:pt idx="9">
                  <c:v>126.79115146710434</c:v>
                </c:pt>
                <c:pt idx="10">
                  <c:v>129.33201594830737</c:v>
                </c:pt>
                <c:pt idx="11">
                  <c:v>131.80720312815703</c:v>
                </c:pt>
                <c:pt idx="12">
                  <c:v>134.24645514369047</c:v>
                </c:pt>
                <c:pt idx="13">
                  <c:v>136.69250587452214</c:v>
                </c:pt>
                <c:pt idx="14">
                  <c:v>139.16509292028036</c:v>
                </c:pt>
                <c:pt idx="15">
                  <c:v>141.7037999707249</c:v>
                </c:pt>
                <c:pt idx="16">
                  <c:v>144.34293029353492</c:v>
                </c:pt>
                <c:pt idx="17">
                  <c:v>147.11740641943692</c:v>
                </c:pt>
                <c:pt idx="18">
                  <c:v>150.08804090693133</c:v>
                </c:pt>
                <c:pt idx="19">
                  <c:v>153.33162921646127</c:v>
                </c:pt>
                <c:pt idx="20">
                  <c:v>156.93018252477049</c:v>
                </c:pt>
                <c:pt idx="21">
                  <c:v>161.03150869680334</c:v>
                </c:pt>
                <c:pt idx="22">
                  <c:v>165.84795173302857</c:v>
                </c:pt>
                <c:pt idx="23">
                  <c:v>171.88532855029393</c:v>
                </c:pt>
                <c:pt idx="24">
                  <c:v>180.0706568551912</c:v>
                </c:pt>
                <c:pt idx="25">
                  <c:v>194.01645310221676</c:v>
                </c:pt>
                <c:pt idx="26">
                  <c:v>229.62841788568858</c:v>
                </c:pt>
              </c:numCache>
            </c:numRef>
          </c:xVal>
          <c:yVal>
            <c:numRef>
              <c:f>Dynamic_data!$G$3:$G$2941</c:f>
              <c:numCache>
                <c:formatCode>General</c:formatCode>
                <c:ptCount val="2939"/>
                <c:pt idx="0">
                  <c:v>2E-3</c:v>
                </c:pt>
                <c:pt idx="1">
                  <c:v>0.01</c:v>
                </c:pt>
                <c:pt idx="2">
                  <c:v>0.05</c:v>
                </c:pt>
                <c:pt idx="3">
                  <c:v>0.09</c:v>
                </c:pt>
                <c:pt idx="4">
                  <c:v>0.13</c:v>
                </c:pt>
                <c:pt idx="5">
                  <c:v>0.17</c:v>
                </c:pt>
                <c:pt idx="6">
                  <c:v>0.21000000000000002</c:v>
                </c:pt>
                <c:pt idx="7">
                  <c:v>0.25</c:v>
                </c:pt>
                <c:pt idx="8">
                  <c:v>0.28999999999999998</c:v>
                </c:pt>
                <c:pt idx="9">
                  <c:v>0.32999999999999996</c:v>
                </c:pt>
                <c:pt idx="10">
                  <c:v>0.36999999999999994</c:v>
                </c:pt>
                <c:pt idx="11">
                  <c:v>0.40999999999999992</c:v>
                </c:pt>
                <c:pt idx="12">
                  <c:v>0.4499999999999999</c:v>
                </c:pt>
                <c:pt idx="13">
                  <c:v>0.48999999999999988</c:v>
                </c:pt>
                <c:pt idx="14">
                  <c:v>0.52999999999999992</c:v>
                </c:pt>
                <c:pt idx="15">
                  <c:v>0.56999999999999995</c:v>
                </c:pt>
                <c:pt idx="16">
                  <c:v>0.61</c:v>
                </c:pt>
                <c:pt idx="17">
                  <c:v>0.65</c:v>
                </c:pt>
                <c:pt idx="18">
                  <c:v>0.69000000000000006</c:v>
                </c:pt>
                <c:pt idx="19">
                  <c:v>0.73000000000000009</c:v>
                </c:pt>
                <c:pt idx="20">
                  <c:v>0.77000000000000013</c:v>
                </c:pt>
                <c:pt idx="21">
                  <c:v>0.81000000000000016</c:v>
                </c:pt>
                <c:pt idx="22">
                  <c:v>0.8500000000000002</c:v>
                </c:pt>
                <c:pt idx="23">
                  <c:v>0.89000000000000024</c:v>
                </c:pt>
                <c:pt idx="24">
                  <c:v>0.93000000000000027</c:v>
                </c:pt>
                <c:pt idx="25">
                  <c:v>0.97000000000000031</c:v>
                </c:pt>
                <c:pt idx="26">
                  <c:v>0.999</c:v>
                </c:pt>
              </c:numCache>
            </c:numRef>
          </c:yVal>
          <c:smooth val="0"/>
        </c:ser>
        <c:ser>
          <c:idx val="4"/>
          <c:order val="1"/>
          <c:tx>
            <c:v>20 ⁰C/min experiment</c:v>
          </c:tx>
          <c:spPr>
            <a:ln w="28575">
              <a:noFill/>
              <a:prstDash val="sysDash"/>
            </a:ln>
          </c:spPr>
          <c:marker>
            <c:symbol val="star"/>
            <c:size val="5"/>
            <c:spPr>
              <a:ln>
                <a:solidFill>
                  <a:schemeClr val="tx1"/>
                </a:solidFill>
              </a:ln>
            </c:spPr>
          </c:marker>
          <c:xVal>
            <c:numRef>
              <c:f>Dynamic_data!$N$3:$N$2941</c:f>
              <c:numCache>
                <c:formatCode>General</c:formatCode>
                <c:ptCount val="2939"/>
                <c:pt idx="0">
                  <c:v>121.02730868305483</c:v>
                </c:pt>
                <c:pt idx="1">
                  <c:v>137.3601891178366</c:v>
                </c:pt>
                <c:pt idx="2">
                  <c:v>161.77996257192211</c:v>
                </c:pt>
                <c:pt idx="3">
                  <c:v>172.31759354662611</c:v>
                </c:pt>
                <c:pt idx="4">
                  <c:v>179.6834043509287</c:v>
                </c:pt>
                <c:pt idx="5">
                  <c:v>185.55850648276171</c:v>
                </c:pt>
                <c:pt idx="6">
                  <c:v>190.59480380562596</c:v>
                </c:pt>
                <c:pt idx="7">
                  <c:v>195.10339384376516</c:v>
                </c:pt>
                <c:pt idx="8">
                  <c:v>199.2533122662376</c:v>
                </c:pt>
                <c:pt idx="9">
                  <c:v>203.1611334184021</c:v>
                </c:pt>
                <c:pt idx="10">
                  <c:v>206.91416731056353</c:v>
                </c:pt>
                <c:pt idx="11">
                  <c:v>210.58313496941918</c:v>
                </c:pt>
                <c:pt idx="12">
                  <c:v>214.22273515015809</c:v>
                </c:pt>
                <c:pt idx="13">
                  <c:v>217.88104377689234</c:v>
                </c:pt>
                <c:pt idx="14">
                  <c:v>221.61320861371306</c:v>
                </c:pt>
                <c:pt idx="15">
                  <c:v>225.47996092163552</c:v>
                </c:pt>
                <c:pt idx="16">
                  <c:v>229.53956886303487</c:v>
                </c:pt>
                <c:pt idx="17">
                  <c:v>233.84183014651884</c:v>
                </c:pt>
                <c:pt idx="18">
                  <c:v>238.42699065896534</c:v>
                </c:pt>
                <c:pt idx="19">
                  <c:v>243.39303662690924</c:v>
                </c:pt>
                <c:pt idx="20">
                  <c:v>248.9207238680699</c:v>
                </c:pt>
                <c:pt idx="21">
                  <c:v>255.27706608333176</c:v>
                </c:pt>
                <c:pt idx="22">
                  <c:v>262.96224265226641</c:v>
                </c:pt>
                <c:pt idx="23">
                  <c:v>272.97758728777183</c:v>
                </c:pt>
                <c:pt idx="24">
                  <c:v>287.37981420158468</c:v>
                </c:pt>
                <c:pt idx="25">
                  <c:v>307.93587523828046</c:v>
                </c:pt>
                <c:pt idx="26">
                  <c:v>316.61489228438961</c:v>
                </c:pt>
              </c:numCache>
            </c:numRef>
          </c:xVal>
          <c:yVal>
            <c:numRef>
              <c:f>Dynamic_data!$O$3:$O$2941</c:f>
              <c:numCache>
                <c:formatCode>General</c:formatCode>
                <c:ptCount val="2939"/>
                <c:pt idx="0">
                  <c:v>2E-3</c:v>
                </c:pt>
                <c:pt idx="1">
                  <c:v>0.01</c:v>
                </c:pt>
                <c:pt idx="2">
                  <c:v>0.05</c:v>
                </c:pt>
                <c:pt idx="3">
                  <c:v>0.09</c:v>
                </c:pt>
                <c:pt idx="4">
                  <c:v>0.13</c:v>
                </c:pt>
                <c:pt idx="5">
                  <c:v>0.17</c:v>
                </c:pt>
                <c:pt idx="6">
                  <c:v>0.21000000000000002</c:v>
                </c:pt>
                <c:pt idx="7">
                  <c:v>0.25</c:v>
                </c:pt>
                <c:pt idx="8">
                  <c:v>0.28999999999999998</c:v>
                </c:pt>
                <c:pt idx="9">
                  <c:v>0.32999999999999996</c:v>
                </c:pt>
                <c:pt idx="10">
                  <c:v>0.36999999999999994</c:v>
                </c:pt>
                <c:pt idx="11">
                  <c:v>0.40999999999999992</c:v>
                </c:pt>
                <c:pt idx="12">
                  <c:v>0.4499999999999999</c:v>
                </c:pt>
                <c:pt idx="13">
                  <c:v>0.48999999999999988</c:v>
                </c:pt>
                <c:pt idx="14">
                  <c:v>0.52999999999999992</c:v>
                </c:pt>
                <c:pt idx="15">
                  <c:v>0.56999999999999995</c:v>
                </c:pt>
                <c:pt idx="16">
                  <c:v>0.61</c:v>
                </c:pt>
                <c:pt idx="17">
                  <c:v>0.65</c:v>
                </c:pt>
                <c:pt idx="18">
                  <c:v>0.69000000000000006</c:v>
                </c:pt>
                <c:pt idx="19">
                  <c:v>0.73000000000000009</c:v>
                </c:pt>
                <c:pt idx="20">
                  <c:v>0.77000000000000013</c:v>
                </c:pt>
                <c:pt idx="21">
                  <c:v>0.81000000000000016</c:v>
                </c:pt>
                <c:pt idx="22">
                  <c:v>0.8500000000000002</c:v>
                </c:pt>
                <c:pt idx="23">
                  <c:v>0.89000000000000024</c:v>
                </c:pt>
                <c:pt idx="24">
                  <c:v>0.93000000000000027</c:v>
                </c:pt>
                <c:pt idx="25">
                  <c:v>0.97000000000000031</c:v>
                </c:pt>
                <c:pt idx="26">
                  <c:v>0.98399999999999999</c:v>
                </c:pt>
              </c:numCache>
            </c:numRef>
          </c:yVal>
          <c:smooth val="0"/>
        </c:ser>
        <c:ser>
          <c:idx val="0"/>
          <c:order val="2"/>
          <c:tx>
            <c:v> model</c:v>
          </c:tx>
          <c:spPr>
            <a:ln w="1270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Model_results!$X$3:$X$2941</c:f>
              <c:numCache>
                <c:formatCode>General</c:formatCode>
                <c:ptCount val="2939"/>
                <c:pt idx="0">
                  <c:v>67.420397653903095</c:v>
                </c:pt>
                <c:pt idx="1">
                  <c:v>67.666016570841705</c:v>
                </c:pt>
                <c:pt idx="2">
                  <c:v>67.911156755372502</c:v>
                </c:pt>
                <c:pt idx="3">
                  <c:v>68.156182353087402</c:v>
                </c:pt>
                <c:pt idx="4">
                  <c:v>68.401006002144499</c:v>
                </c:pt>
                <c:pt idx="5">
                  <c:v>68.646176063810003</c:v>
                </c:pt>
                <c:pt idx="6">
                  <c:v>68.891145847911204</c:v>
                </c:pt>
                <c:pt idx="7">
                  <c:v>69.136088675075001</c:v>
                </c:pt>
                <c:pt idx="8">
                  <c:v>69.380831424180798</c:v>
                </c:pt>
                <c:pt idx="9">
                  <c:v>69.625897549823506</c:v>
                </c:pt>
                <c:pt idx="10">
                  <c:v>69.870621432175795</c:v>
                </c:pt>
                <c:pt idx="11">
                  <c:v>70.115166785651894</c:v>
                </c:pt>
                <c:pt idx="12">
                  <c:v>70.360053394269002</c:v>
                </c:pt>
                <c:pt idx="13">
                  <c:v>70.604892847113803</c:v>
                </c:pt>
                <c:pt idx="14">
                  <c:v>70.849795507647599</c:v>
                </c:pt>
                <c:pt idx="15">
                  <c:v>71.095049507659695</c:v>
                </c:pt>
                <c:pt idx="16">
                  <c:v>71.342469907662505</c:v>
                </c:pt>
                <c:pt idx="17">
                  <c:v>71.589658140616905</c:v>
                </c:pt>
                <c:pt idx="18">
                  <c:v>71.834255673878999</c:v>
                </c:pt>
                <c:pt idx="19">
                  <c:v>72.077670348929999</c:v>
                </c:pt>
                <c:pt idx="20">
                  <c:v>72.321029093390905</c:v>
                </c:pt>
                <c:pt idx="21">
                  <c:v>72.564758254778994</c:v>
                </c:pt>
                <c:pt idx="22">
                  <c:v>72.809236004993807</c:v>
                </c:pt>
                <c:pt idx="23">
                  <c:v>73.053729715740403</c:v>
                </c:pt>
                <c:pt idx="24">
                  <c:v>73.296327578559101</c:v>
                </c:pt>
                <c:pt idx="25">
                  <c:v>73.538620423178997</c:v>
                </c:pt>
                <c:pt idx="26">
                  <c:v>73.783692494433097</c:v>
                </c:pt>
                <c:pt idx="27">
                  <c:v>74.030283790491893</c:v>
                </c:pt>
                <c:pt idx="28">
                  <c:v>74.279043591650407</c:v>
                </c:pt>
                <c:pt idx="29">
                  <c:v>74.525567973109105</c:v>
                </c:pt>
                <c:pt idx="30">
                  <c:v>74.769849235235398</c:v>
                </c:pt>
                <c:pt idx="31">
                  <c:v>75.013418118268007</c:v>
                </c:pt>
                <c:pt idx="32">
                  <c:v>75.256793690871206</c:v>
                </c:pt>
                <c:pt idx="33">
                  <c:v>75.501656205205094</c:v>
                </c:pt>
                <c:pt idx="34">
                  <c:v>75.746934435049795</c:v>
                </c:pt>
                <c:pt idx="35">
                  <c:v>75.991263221421605</c:v>
                </c:pt>
                <c:pt idx="36">
                  <c:v>76.235575242687602</c:v>
                </c:pt>
                <c:pt idx="37">
                  <c:v>76.478758939511096</c:v>
                </c:pt>
                <c:pt idx="38">
                  <c:v>76.721807385397099</c:v>
                </c:pt>
                <c:pt idx="39">
                  <c:v>76.966803593762407</c:v>
                </c:pt>
                <c:pt idx="40">
                  <c:v>77.212396997659994</c:v>
                </c:pt>
                <c:pt idx="41">
                  <c:v>77.458311028920406</c:v>
                </c:pt>
                <c:pt idx="42">
                  <c:v>77.704035116021103</c:v>
                </c:pt>
                <c:pt idx="43">
                  <c:v>77.950842955661898</c:v>
                </c:pt>
                <c:pt idx="44">
                  <c:v>78.198860693495703</c:v>
                </c:pt>
                <c:pt idx="45">
                  <c:v>78.444424884765795</c:v>
                </c:pt>
                <c:pt idx="46">
                  <c:v>78.687978876428701</c:v>
                </c:pt>
                <c:pt idx="47">
                  <c:v>78.931714078658501</c:v>
                </c:pt>
                <c:pt idx="48">
                  <c:v>79.175477298201798</c:v>
                </c:pt>
                <c:pt idx="49">
                  <c:v>79.419518677445296</c:v>
                </c:pt>
                <c:pt idx="50">
                  <c:v>79.663198279690405</c:v>
                </c:pt>
                <c:pt idx="51">
                  <c:v>79.908362027224598</c:v>
                </c:pt>
                <c:pt idx="52">
                  <c:v>80.154266194270093</c:v>
                </c:pt>
                <c:pt idx="53">
                  <c:v>80.398993390673596</c:v>
                </c:pt>
                <c:pt idx="54">
                  <c:v>80.643337931340994</c:v>
                </c:pt>
                <c:pt idx="55">
                  <c:v>80.887341898694999</c:v>
                </c:pt>
                <c:pt idx="56">
                  <c:v>81.131221593440401</c:v>
                </c:pt>
                <c:pt idx="57">
                  <c:v>81.374151991147897</c:v>
                </c:pt>
                <c:pt idx="58">
                  <c:v>81.618318796109705</c:v>
                </c:pt>
                <c:pt idx="59">
                  <c:v>81.863709607899906</c:v>
                </c:pt>
                <c:pt idx="60">
                  <c:v>82.109524259710497</c:v>
                </c:pt>
                <c:pt idx="61">
                  <c:v>82.355279040085904</c:v>
                </c:pt>
                <c:pt idx="62">
                  <c:v>82.600668659430994</c:v>
                </c:pt>
                <c:pt idx="63">
                  <c:v>82.8459913395277</c:v>
                </c:pt>
                <c:pt idx="64">
                  <c:v>83.090942455822898</c:v>
                </c:pt>
                <c:pt idx="65">
                  <c:v>83.335936023852398</c:v>
                </c:pt>
                <c:pt idx="66">
                  <c:v>83.5809593556219</c:v>
                </c:pt>
                <c:pt idx="67">
                  <c:v>83.825693865019801</c:v>
                </c:pt>
                <c:pt idx="68">
                  <c:v>84.070436863509201</c:v>
                </c:pt>
                <c:pt idx="69">
                  <c:v>84.315342857512604</c:v>
                </c:pt>
                <c:pt idx="70">
                  <c:v>84.560236570800299</c:v>
                </c:pt>
                <c:pt idx="71">
                  <c:v>84.805089597951607</c:v>
                </c:pt>
                <c:pt idx="72">
                  <c:v>85.049898602784594</c:v>
                </c:pt>
                <c:pt idx="73">
                  <c:v>85.294738191051195</c:v>
                </c:pt>
                <c:pt idx="74">
                  <c:v>85.5395965874891</c:v>
                </c:pt>
                <c:pt idx="75">
                  <c:v>85.784308168027195</c:v>
                </c:pt>
                <c:pt idx="76">
                  <c:v>86.029046056687207</c:v>
                </c:pt>
                <c:pt idx="77">
                  <c:v>86.274043501669794</c:v>
                </c:pt>
                <c:pt idx="78">
                  <c:v>86.521110646292001</c:v>
                </c:pt>
                <c:pt idx="79">
                  <c:v>86.7685874733491</c:v>
                </c:pt>
                <c:pt idx="80">
                  <c:v>87.013266487707696</c:v>
                </c:pt>
                <c:pt idx="81">
                  <c:v>87.256782337910906</c:v>
                </c:pt>
                <c:pt idx="82">
                  <c:v>87.500318661582</c:v>
                </c:pt>
                <c:pt idx="83">
                  <c:v>87.744152986667899</c:v>
                </c:pt>
                <c:pt idx="84">
                  <c:v>87.988698994924903</c:v>
                </c:pt>
                <c:pt idx="85">
                  <c:v>88.233205838931696</c:v>
                </c:pt>
                <c:pt idx="86">
                  <c:v>88.477273017080705</c:v>
                </c:pt>
                <c:pt idx="87">
                  <c:v>88.721914936147101</c:v>
                </c:pt>
                <c:pt idx="88">
                  <c:v>88.966535029121701</c:v>
                </c:pt>
                <c:pt idx="89">
                  <c:v>89.209039672259706</c:v>
                </c:pt>
                <c:pt idx="90">
                  <c:v>89.452413948023704</c:v>
                </c:pt>
                <c:pt idx="91">
                  <c:v>89.697880105139603</c:v>
                </c:pt>
                <c:pt idx="92">
                  <c:v>89.9437973186497</c:v>
                </c:pt>
                <c:pt idx="93">
                  <c:v>90.189589650711198</c:v>
                </c:pt>
                <c:pt idx="94">
                  <c:v>90.435037165092396</c:v>
                </c:pt>
                <c:pt idx="95">
                  <c:v>90.680232390127102</c:v>
                </c:pt>
                <c:pt idx="96">
                  <c:v>90.9255863374879</c:v>
                </c:pt>
                <c:pt idx="97">
                  <c:v>91.170561781029804</c:v>
                </c:pt>
                <c:pt idx="98">
                  <c:v>91.415405758736398</c:v>
                </c:pt>
                <c:pt idx="99">
                  <c:v>91.660376015198395</c:v>
                </c:pt>
                <c:pt idx="100">
                  <c:v>91.905289562072795</c:v>
                </c:pt>
                <c:pt idx="101">
                  <c:v>92.150072244235403</c:v>
                </c:pt>
                <c:pt idx="102">
                  <c:v>92.394963131416105</c:v>
                </c:pt>
                <c:pt idx="103">
                  <c:v>92.639999568460496</c:v>
                </c:pt>
                <c:pt idx="104">
                  <c:v>92.8849266175163</c:v>
                </c:pt>
                <c:pt idx="105">
                  <c:v>93.131274528528394</c:v>
                </c:pt>
                <c:pt idx="106">
                  <c:v>93.378947213359098</c:v>
                </c:pt>
                <c:pt idx="107">
                  <c:v>93.624259648511796</c:v>
                </c:pt>
                <c:pt idx="108">
                  <c:v>93.868283933732897</c:v>
                </c:pt>
                <c:pt idx="109">
                  <c:v>94.111769246684204</c:v>
                </c:pt>
                <c:pt idx="110">
                  <c:v>94.355350939155599</c:v>
                </c:pt>
                <c:pt idx="111">
                  <c:v>94.599266583842905</c:v>
                </c:pt>
                <c:pt idx="112">
                  <c:v>94.843566993530203</c:v>
                </c:pt>
                <c:pt idx="113">
                  <c:v>95.088382668334603</c:v>
                </c:pt>
                <c:pt idx="114">
                  <c:v>95.332685501100997</c:v>
                </c:pt>
                <c:pt idx="115">
                  <c:v>95.574964866501304</c:v>
                </c:pt>
                <c:pt idx="116">
                  <c:v>95.818538334882405</c:v>
                </c:pt>
                <c:pt idx="117">
                  <c:v>96.063937564828294</c:v>
                </c:pt>
                <c:pt idx="118">
                  <c:v>96.310011785529895</c:v>
                </c:pt>
                <c:pt idx="119">
                  <c:v>96.5555807319286</c:v>
                </c:pt>
                <c:pt idx="120">
                  <c:v>96.801072303576703</c:v>
                </c:pt>
                <c:pt idx="121">
                  <c:v>97.046468140043501</c:v>
                </c:pt>
                <c:pt idx="122">
                  <c:v>97.293247982942702</c:v>
                </c:pt>
                <c:pt idx="123">
                  <c:v>97.541090356329903</c:v>
                </c:pt>
                <c:pt idx="124">
                  <c:v>97.786443929033297</c:v>
                </c:pt>
                <c:pt idx="125">
                  <c:v>98.029992332096398</c:v>
                </c:pt>
                <c:pt idx="126">
                  <c:v>98.273561813016499</c:v>
                </c:pt>
                <c:pt idx="127">
                  <c:v>98.517442861837495</c:v>
                </c:pt>
                <c:pt idx="128">
                  <c:v>98.760875925279507</c:v>
                </c:pt>
                <c:pt idx="129">
                  <c:v>99.003439509712805</c:v>
                </c:pt>
                <c:pt idx="130">
                  <c:v>99.2471784098027</c:v>
                </c:pt>
                <c:pt idx="131">
                  <c:v>99.492583714995604</c:v>
                </c:pt>
                <c:pt idx="132">
                  <c:v>99.738593835362806</c:v>
                </c:pt>
                <c:pt idx="133">
                  <c:v>99.984296158766995</c:v>
                </c:pt>
                <c:pt idx="134">
                  <c:v>100.231533050069</c:v>
                </c:pt>
                <c:pt idx="135">
                  <c:v>100.47927612976299</c:v>
                </c:pt>
                <c:pt idx="136">
                  <c:v>100.72431634460899</c:v>
                </c:pt>
                <c:pt idx="137">
                  <c:v>100.96796331489701</c:v>
                </c:pt>
                <c:pt idx="138">
                  <c:v>101.211866690501</c:v>
                </c:pt>
                <c:pt idx="139">
                  <c:v>101.455346960049</c:v>
                </c:pt>
                <c:pt idx="140">
                  <c:v>101.69944430725199</c:v>
                </c:pt>
                <c:pt idx="141">
                  <c:v>101.945180934878</c:v>
                </c:pt>
                <c:pt idx="142">
                  <c:v>102.188560986544</c:v>
                </c:pt>
                <c:pt idx="143">
                  <c:v>102.430916574915</c:v>
                </c:pt>
                <c:pt idx="144">
                  <c:v>102.675658320111</c:v>
                </c:pt>
                <c:pt idx="145">
                  <c:v>102.921479995683</c:v>
                </c:pt>
                <c:pt idx="146">
                  <c:v>103.167266003324</c:v>
                </c:pt>
                <c:pt idx="147">
                  <c:v>103.41377784199</c:v>
                </c:pt>
                <c:pt idx="148">
                  <c:v>103.66184514094</c:v>
                </c:pt>
                <c:pt idx="149">
                  <c:v>103.908144322325</c:v>
                </c:pt>
                <c:pt idx="150">
                  <c:v>104.15217143114</c:v>
                </c:pt>
                <c:pt idx="151">
                  <c:v>104.395741011013</c:v>
                </c:pt>
                <c:pt idx="152">
                  <c:v>104.639834241933</c:v>
                </c:pt>
                <c:pt idx="153">
                  <c:v>104.88431805254601</c:v>
                </c:pt>
                <c:pt idx="154">
                  <c:v>105.128991600745</c:v>
                </c:pt>
                <c:pt idx="155">
                  <c:v>105.373560648508</c:v>
                </c:pt>
                <c:pt idx="156">
                  <c:v>105.618297446269</c:v>
                </c:pt>
                <c:pt idx="157">
                  <c:v>105.86299699764299</c:v>
                </c:pt>
                <c:pt idx="158">
                  <c:v>106.107734731421</c:v>
                </c:pt>
                <c:pt idx="159">
                  <c:v>106.352132790933</c:v>
                </c:pt>
                <c:pt idx="160">
                  <c:v>106.595384265992</c:v>
                </c:pt>
                <c:pt idx="161">
                  <c:v>106.838230663301</c:v>
                </c:pt>
                <c:pt idx="162">
                  <c:v>107.08379845173</c:v>
                </c:pt>
                <c:pt idx="163">
                  <c:v>107.33218073421</c:v>
                </c:pt>
                <c:pt idx="164">
                  <c:v>107.579857238819</c:v>
                </c:pt>
                <c:pt idx="165">
                  <c:v>107.824772413264</c:v>
                </c:pt>
                <c:pt idx="166">
                  <c:v>108.06891917634201</c:v>
                </c:pt>
                <c:pt idx="167">
                  <c:v>108.31327357092501</c:v>
                </c:pt>
                <c:pt idx="168">
                  <c:v>108.55748821059299</c:v>
                </c:pt>
                <c:pt idx="169">
                  <c:v>108.801867448623</c:v>
                </c:pt>
                <c:pt idx="170">
                  <c:v>109.046244750089</c:v>
                </c:pt>
                <c:pt idx="171">
                  <c:v>109.29028741916601</c:v>
                </c:pt>
                <c:pt idx="172">
                  <c:v>109.533012356889</c:v>
                </c:pt>
                <c:pt idx="173">
                  <c:v>109.77703849448901</c:v>
                </c:pt>
                <c:pt idx="174">
                  <c:v>110.02255286160199</c:v>
                </c:pt>
                <c:pt idx="175">
                  <c:v>110.26848924167599</c:v>
                </c:pt>
                <c:pt idx="176">
                  <c:v>110.51421389106901</c:v>
                </c:pt>
                <c:pt idx="177">
                  <c:v>110.759875654396</c:v>
                </c:pt>
                <c:pt idx="178">
                  <c:v>111.00595346213601</c:v>
                </c:pt>
                <c:pt idx="179">
                  <c:v>111.25359113873201</c:v>
                </c:pt>
                <c:pt idx="180">
                  <c:v>111.49977908081</c:v>
                </c:pt>
                <c:pt idx="181">
                  <c:v>111.744068643359</c:v>
                </c:pt>
                <c:pt idx="182">
                  <c:v>111.98805721207501</c:v>
                </c:pt>
                <c:pt idx="183">
                  <c:v>112.23199081847601</c:v>
                </c:pt>
                <c:pt idx="184">
                  <c:v>112.476064137503</c:v>
                </c:pt>
                <c:pt idx="185">
                  <c:v>112.720033713974</c:v>
                </c:pt>
                <c:pt idx="186">
                  <c:v>112.962586820528</c:v>
                </c:pt>
                <c:pt idx="187">
                  <c:v>113.205787505042</c:v>
                </c:pt>
                <c:pt idx="188">
                  <c:v>113.451038809165</c:v>
                </c:pt>
                <c:pt idx="189">
                  <c:v>113.696995532363</c:v>
                </c:pt>
                <c:pt idx="190">
                  <c:v>113.942746935233</c:v>
                </c:pt>
                <c:pt idx="191">
                  <c:v>114.188102780384</c:v>
                </c:pt>
                <c:pt idx="192">
                  <c:v>114.433335867682</c:v>
                </c:pt>
                <c:pt idx="193">
                  <c:v>114.678584546341</c:v>
                </c:pt>
                <c:pt idx="194">
                  <c:v>114.92373559777501</c:v>
                </c:pt>
                <c:pt idx="195">
                  <c:v>115.16890750059299</c:v>
                </c:pt>
                <c:pt idx="196">
                  <c:v>115.414520893218</c:v>
                </c:pt>
                <c:pt idx="197">
                  <c:v>115.661975703967</c:v>
                </c:pt>
                <c:pt idx="198">
                  <c:v>115.908186965095</c:v>
                </c:pt>
                <c:pt idx="199">
                  <c:v>116.15237237359599</c:v>
                </c:pt>
                <c:pt idx="200">
                  <c:v>116.395973815381</c:v>
                </c:pt>
                <c:pt idx="201">
                  <c:v>116.640000217205</c:v>
                </c:pt>
                <c:pt idx="202">
                  <c:v>116.884102491723</c:v>
                </c:pt>
                <c:pt idx="203">
                  <c:v>117.12841744813601</c:v>
                </c:pt>
                <c:pt idx="204">
                  <c:v>117.372133897807</c:v>
                </c:pt>
                <c:pt idx="205">
                  <c:v>117.61526191189201</c:v>
                </c:pt>
                <c:pt idx="206">
                  <c:v>117.862002316882</c:v>
                </c:pt>
                <c:pt idx="207">
                  <c:v>118.10946213353</c:v>
                </c:pt>
                <c:pt idx="208">
                  <c:v>118.35469009913</c:v>
                </c:pt>
                <c:pt idx="209">
                  <c:v>118.598880368039</c:v>
                </c:pt>
                <c:pt idx="210">
                  <c:v>118.843233285643</c:v>
                </c:pt>
                <c:pt idx="211">
                  <c:v>119.08764379871999</c:v>
                </c:pt>
                <c:pt idx="212">
                  <c:v>119.332294471625</c:v>
                </c:pt>
                <c:pt idx="213">
                  <c:v>119.576942501509</c:v>
                </c:pt>
                <c:pt idx="214">
                  <c:v>119.821854454792</c:v>
                </c:pt>
                <c:pt idx="215">
                  <c:v>120.066782245317</c:v>
                </c:pt>
                <c:pt idx="216">
                  <c:v>120.311537567012</c:v>
                </c:pt>
                <c:pt idx="217">
                  <c:v>120.55553911883</c:v>
                </c:pt>
                <c:pt idx="218">
                  <c:v>120.79866012229201</c:v>
                </c:pt>
                <c:pt idx="219">
                  <c:v>121.04232477706501</c:v>
                </c:pt>
                <c:pt idx="220">
                  <c:v>121.28762040532</c:v>
                </c:pt>
                <c:pt idx="221">
                  <c:v>121.53343772296</c:v>
                </c:pt>
                <c:pt idx="222">
                  <c:v>121.779149598076</c:v>
                </c:pt>
                <c:pt idx="223">
                  <c:v>122.02462395202301</c:v>
                </c:pt>
                <c:pt idx="224">
                  <c:v>122.269922302815</c:v>
                </c:pt>
                <c:pt idx="225">
                  <c:v>122.515158977458</c:v>
                </c:pt>
                <c:pt idx="226">
                  <c:v>122.76033116838499</c:v>
                </c:pt>
                <c:pt idx="227">
                  <c:v>123.005769592843</c:v>
                </c:pt>
                <c:pt idx="228">
                  <c:v>123.253254183264</c:v>
                </c:pt>
                <c:pt idx="229">
                  <c:v>123.499807185021</c:v>
                </c:pt>
                <c:pt idx="230">
                  <c:v>123.744158749053</c:v>
                </c:pt>
                <c:pt idx="231">
                  <c:v>123.98791718392199</c:v>
                </c:pt>
                <c:pt idx="232">
                  <c:v>124.231837060532</c:v>
                </c:pt>
                <c:pt idx="233">
                  <c:v>124.47602749098399</c:v>
                </c:pt>
                <c:pt idx="234">
                  <c:v>124.720360482242</c:v>
                </c:pt>
                <c:pt idx="235">
                  <c:v>124.96461251290199</c:v>
                </c:pt>
                <c:pt idx="236">
                  <c:v>125.208748384396</c:v>
                </c:pt>
                <c:pt idx="237">
                  <c:v>125.453398260664</c:v>
                </c:pt>
                <c:pt idx="238">
                  <c:v>125.69666581828</c:v>
                </c:pt>
                <c:pt idx="239">
                  <c:v>125.94017473096</c:v>
                </c:pt>
                <c:pt idx="240">
                  <c:v>126.185413082856</c:v>
                </c:pt>
                <c:pt idx="241">
                  <c:v>126.43112687758099</c:v>
                </c:pt>
                <c:pt idx="242">
                  <c:v>126.676931781645</c:v>
                </c:pt>
                <c:pt idx="243">
                  <c:v>126.92236053214501</c:v>
                </c:pt>
                <c:pt idx="244">
                  <c:v>127.167580162856</c:v>
                </c:pt>
                <c:pt idx="245">
                  <c:v>127.41256284349799</c:v>
                </c:pt>
                <c:pt idx="246">
                  <c:v>127.657454721523</c:v>
                </c:pt>
                <c:pt idx="247">
                  <c:v>127.90281379225701</c:v>
                </c:pt>
                <c:pt idx="248">
                  <c:v>128.14925325299001</c:v>
                </c:pt>
                <c:pt idx="249">
                  <c:v>128.39663721126701</c:v>
                </c:pt>
                <c:pt idx="250">
                  <c:v>128.64139022204799</c:v>
                </c:pt>
                <c:pt idx="251">
                  <c:v>128.885126245376</c:v>
                </c:pt>
                <c:pt idx="252">
                  <c:v>129.12882332168101</c:v>
                </c:pt>
                <c:pt idx="253">
                  <c:v>129.371280236421</c:v>
                </c:pt>
                <c:pt idx="254">
                  <c:v>129.61377801770399</c:v>
                </c:pt>
                <c:pt idx="255">
                  <c:v>129.86035757015401</c:v>
                </c:pt>
                <c:pt idx="256">
                  <c:v>130.10800257466099</c:v>
                </c:pt>
                <c:pt idx="257">
                  <c:v>130.35262684556201</c:v>
                </c:pt>
                <c:pt idx="258">
                  <c:v>130.596831920586</c:v>
                </c:pt>
                <c:pt idx="259">
                  <c:v>130.84161483084699</c:v>
                </c:pt>
                <c:pt idx="260">
                  <c:v>131.085946555476</c:v>
                </c:pt>
                <c:pt idx="261">
                  <c:v>131.32972529882699</c:v>
                </c:pt>
                <c:pt idx="262">
                  <c:v>131.572423252032</c:v>
                </c:pt>
                <c:pt idx="263">
                  <c:v>131.81658096265301</c:v>
                </c:pt>
                <c:pt idx="264">
                  <c:v>132.06441372275901</c:v>
                </c:pt>
                <c:pt idx="265">
                  <c:v>132.31152031078901</c:v>
                </c:pt>
                <c:pt idx="266">
                  <c:v>132.556142100111</c:v>
                </c:pt>
                <c:pt idx="267">
                  <c:v>132.80012862759801</c:v>
                </c:pt>
                <c:pt idx="268">
                  <c:v>133.04438641445799</c:v>
                </c:pt>
                <c:pt idx="269">
                  <c:v>133.288826690386</c:v>
                </c:pt>
                <c:pt idx="270">
                  <c:v>133.5323496883</c:v>
                </c:pt>
                <c:pt idx="271">
                  <c:v>133.774858912333</c:v>
                </c:pt>
                <c:pt idx="272">
                  <c:v>134.01915702518701</c:v>
                </c:pt>
                <c:pt idx="273">
                  <c:v>134.26691873941101</c:v>
                </c:pt>
                <c:pt idx="274">
                  <c:v>134.51454717952501</c:v>
                </c:pt>
                <c:pt idx="275">
                  <c:v>134.75940543823299</c:v>
                </c:pt>
                <c:pt idx="276">
                  <c:v>135.003352217719</c:v>
                </c:pt>
                <c:pt idx="277">
                  <c:v>135.24760281229399</c:v>
                </c:pt>
                <c:pt idx="278">
                  <c:v>135.49204242604199</c:v>
                </c:pt>
                <c:pt idx="279">
                  <c:v>135.73669614828401</c:v>
                </c:pt>
                <c:pt idx="280">
                  <c:v>135.981075496117</c:v>
                </c:pt>
                <c:pt idx="281">
                  <c:v>136.225475691409</c:v>
                </c:pt>
                <c:pt idx="282">
                  <c:v>136.46992677687399</c:v>
                </c:pt>
                <c:pt idx="283">
                  <c:v>136.71377269442601</c:v>
                </c:pt>
                <c:pt idx="284">
                  <c:v>136.956478999756</c:v>
                </c:pt>
                <c:pt idx="285">
                  <c:v>137.200706793352</c:v>
                </c:pt>
                <c:pt idx="286">
                  <c:v>137.445951543083</c:v>
                </c:pt>
                <c:pt idx="287">
                  <c:v>137.692450444022</c:v>
                </c:pt>
                <c:pt idx="288">
                  <c:v>137.940711082219</c:v>
                </c:pt>
                <c:pt idx="289">
                  <c:v>138.18697083076</c:v>
                </c:pt>
                <c:pt idx="290">
                  <c:v>138.43110773988201</c:v>
                </c:pt>
                <c:pt idx="291">
                  <c:v>138.674341524228</c:v>
                </c:pt>
                <c:pt idx="292">
                  <c:v>138.91690866029899</c:v>
                </c:pt>
                <c:pt idx="293">
                  <c:v>139.15946096808401</c:v>
                </c:pt>
                <c:pt idx="294">
                  <c:v>139.40374135644899</c:v>
                </c:pt>
                <c:pt idx="295">
                  <c:v>139.65136695489099</c:v>
                </c:pt>
                <c:pt idx="296">
                  <c:v>139.89877617687</c:v>
                </c:pt>
                <c:pt idx="297">
                  <c:v>140.14371923827699</c:v>
                </c:pt>
                <c:pt idx="298">
                  <c:v>140.387484862761</c:v>
                </c:pt>
                <c:pt idx="299">
                  <c:v>140.63150738532701</c:v>
                </c:pt>
                <c:pt idx="300">
                  <c:v>140.87599551176601</c:v>
                </c:pt>
                <c:pt idx="301">
                  <c:v>141.12038022419199</c:v>
                </c:pt>
                <c:pt idx="302">
                  <c:v>141.36480329558401</c:v>
                </c:pt>
                <c:pt idx="303">
                  <c:v>141.60903164506701</c:v>
                </c:pt>
                <c:pt idx="304">
                  <c:v>141.853053703027</c:v>
                </c:pt>
                <c:pt idx="305">
                  <c:v>142.096153748945</c:v>
                </c:pt>
                <c:pt idx="306">
                  <c:v>142.340332201048</c:v>
                </c:pt>
                <c:pt idx="307">
                  <c:v>142.58593077605701</c:v>
                </c:pt>
                <c:pt idx="308">
                  <c:v>142.83349894237901</c:v>
                </c:pt>
                <c:pt idx="309">
                  <c:v>143.08013440780601</c:v>
                </c:pt>
                <c:pt idx="310">
                  <c:v>143.32443904311199</c:v>
                </c:pt>
                <c:pt idx="311">
                  <c:v>143.56833920443799</c:v>
                </c:pt>
                <c:pt idx="312">
                  <c:v>143.81274563701999</c:v>
                </c:pt>
                <c:pt idx="313">
                  <c:v>144.05714925857001</c:v>
                </c:pt>
                <c:pt idx="314">
                  <c:v>144.301561880408</c:v>
                </c:pt>
                <c:pt idx="315">
                  <c:v>144.546009262165</c:v>
                </c:pt>
                <c:pt idx="316">
                  <c:v>144.790176381544</c:v>
                </c:pt>
                <c:pt idx="317">
                  <c:v>145.03408647162701</c:v>
                </c:pt>
                <c:pt idx="318">
                  <c:v>145.27737095369801</c:v>
                </c:pt>
                <c:pt idx="319">
                  <c:v>145.521248432389</c:v>
                </c:pt>
                <c:pt idx="320">
                  <c:v>145.76614705045401</c:v>
                </c:pt>
                <c:pt idx="321">
                  <c:v>146.01122550902599</c:v>
                </c:pt>
                <c:pt idx="322">
                  <c:v>146.25688464814201</c:v>
                </c:pt>
                <c:pt idx="323">
                  <c:v>146.50354885962301</c:v>
                </c:pt>
                <c:pt idx="324">
                  <c:v>146.751318190277</c:v>
                </c:pt>
                <c:pt idx="325">
                  <c:v>146.99674422862299</c:v>
                </c:pt>
                <c:pt idx="326">
                  <c:v>147.24038431400601</c:v>
                </c:pt>
                <c:pt idx="327">
                  <c:v>147.48402279107501</c:v>
                </c:pt>
                <c:pt idx="328">
                  <c:v>147.728047506232</c:v>
                </c:pt>
                <c:pt idx="329">
                  <c:v>147.972196175042</c:v>
                </c:pt>
                <c:pt idx="330">
                  <c:v>148.216547641598</c:v>
                </c:pt>
                <c:pt idx="331">
                  <c:v>148.46097663535801</c:v>
                </c:pt>
                <c:pt idx="332">
                  <c:v>148.70550910626599</c:v>
                </c:pt>
                <c:pt idx="333">
                  <c:v>148.950119689703</c:v>
                </c:pt>
                <c:pt idx="334">
                  <c:v>149.19391308520599</c:v>
                </c:pt>
                <c:pt idx="335">
                  <c:v>149.43735338013801</c:v>
                </c:pt>
                <c:pt idx="336">
                  <c:v>149.68172763056501</c:v>
                </c:pt>
                <c:pt idx="337">
                  <c:v>149.92699739602199</c:v>
                </c:pt>
                <c:pt idx="338">
                  <c:v>150.171235765999</c:v>
                </c:pt>
                <c:pt idx="339">
                  <c:v>150.41584363708299</c:v>
                </c:pt>
                <c:pt idx="340">
                  <c:v>150.661208510129</c:v>
                </c:pt>
                <c:pt idx="341">
                  <c:v>150.908549652831</c:v>
                </c:pt>
                <c:pt idx="342">
                  <c:v>151.15535670402301</c:v>
                </c:pt>
                <c:pt idx="343">
                  <c:v>151.39993730132099</c:v>
                </c:pt>
                <c:pt idx="344">
                  <c:v>151.64388947298701</c:v>
                </c:pt>
                <c:pt idx="345">
                  <c:v>151.88751208172599</c:v>
                </c:pt>
                <c:pt idx="346">
                  <c:v>152.130686942442</c:v>
                </c:pt>
                <c:pt idx="347">
                  <c:v>152.37446906385401</c:v>
                </c:pt>
                <c:pt idx="348">
                  <c:v>152.620428596625</c:v>
                </c:pt>
                <c:pt idx="349">
                  <c:v>152.865453799325</c:v>
                </c:pt>
                <c:pt idx="350">
                  <c:v>153.10875014267401</c:v>
                </c:pt>
                <c:pt idx="351">
                  <c:v>153.35260345216599</c:v>
                </c:pt>
                <c:pt idx="352">
                  <c:v>153.598536490009</c:v>
                </c:pt>
                <c:pt idx="353">
                  <c:v>153.84297984584899</c:v>
                </c:pt>
                <c:pt idx="354">
                  <c:v>154.08653390047201</c:v>
                </c:pt>
                <c:pt idx="355">
                  <c:v>154.33143808393299</c:v>
                </c:pt>
                <c:pt idx="356">
                  <c:v>154.578099288499</c:v>
                </c:pt>
                <c:pt idx="357">
                  <c:v>154.82419016629399</c:v>
                </c:pt>
                <c:pt idx="358">
                  <c:v>155.06777547691399</c:v>
                </c:pt>
                <c:pt idx="359">
                  <c:v>155.31111955803601</c:v>
                </c:pt>
                <c:pt idx="360">
                  <c:v>155.55502635918799</c:v>
                </c:pt>
                <c:pt idx="361">
                  <c:v>155.80041706259601</c:v>
                </c:pt>
                <c:pt idx="362">
                  <c:v>156.04713271536701</c:v>
                </c:pt>
                <c:pt idx="363">
                  <c:v>156.29166260886399</c:v>
                </c:pt>
                <c:pt idx="364">
                  <c:v>156.53473130392501</c:v>
                </c:pt>
                <c:pt idx="365">
                  <c:v>156.78036238780601</c:v>
                </c:pt>
                <c:pt idx="366">
                  <c:v>157.026528110416</c:v>
                </c:pt>
                <c:pt idx="367">
                  <c:v>157.27097142507401</c:v>
                </c:pt>
                <c:pt idx="368">
                  <c:v>157.51428046721301</c:v>
                </c:pt>
                <c:pt idx="369">
                  <c:v>157.758391110541</c:v>
                </c:pt>
                <c:pt idx="370">
                  <c:v>158.00288297497201</c:v>
                </c:pt>
                <c:pt idx="371">
                  <c:v>158.24799639268701</c:v>
                </c:pt>
                <c:pt idx="372">
                  <c:v>158.49239994798199</c:v>
                </c:pt>
                <c:pt idx="373">
                  <c:v>158.73687602274799</c:v>
                </c:pt>
                <c:pt idx="374">
                  <c:v>158.98144337371701</c:v>
                </c:pt>
                <c:pt idx="375">
                  <c:v>159.22539588314001</c:v>
                </c:pt>
                <c:pt idx="376">
                  <c:v>159.47012041197499</c:v>
                </c:pt>
                <c:pt idx="377">
                  <c:v>159.71669838397199</c:v>
                </c:pt>
                <c:pt idx="378">
                  <c:v>159.96235648253901</c:v>
                </c:pt>
                <c:pt idx="379">
                  <c:v>160.20711336771501</c:v>
                </c:pt>
                <c:pt idx="380">
                  <c:v>160.45132217708101</c:v>
                </c:pt>
                <c:pt idx="381">
                  <c:v>160.69571277321299</c:v>
                </c:pt>
                <c:pt idx="382">
                  <c:v>160.940159380702</c:v>
                </c:pt>
                <c:pt idx="383">
                  <c:v>161.18397937069199</c:v>
                </c:pt>
                <c:pt idx="384">
                  <c:v>161.428050718056</c:v>
                </c:pt>
                <c:pt idx="385">
                  <c:v>161.672702574716</c:v>
                </c:pt>
                <c:pt idx="386">
                  <c:v>161.91713566162201</c:v>
                </c:pt>
                <c:pt idx="387">
                  <c:v>162.16097134655999</c:v>
                </c:pt>
                <c:pt idx="388">
                  <c:v>162.405638956579</c:v>
                </c:pt>
                <c:pt idx="389">
                  <c:v>162.650866769375</c:v>
                </c:pt>
                <c:pt idx="390">
                  <c:v>162.89664422480399</c:v>
                </c:pt>
                <c:pt idx="391">
                  <c:v>163.14105016927101</c:v>
                </c:pt>
                <c:pt idx="392">
                  <c:v>163.38614970899201</c:v>
                </c:pt>
                <c:pt idx="393">
                  <c:v>163.63122523874901</c:v>
                </c:pt>
                <c:pt idx="394">
                  <c:v>163.87502432276801</c:v>
                </c:pt>
                <c:pt idx="395">
                  <c:v>164.12040452373199</c:v>
                </c:pt>
                <c:pt idx="396">
                  <c:v>164.365830690005</c:v>
                </c:pt>
                <c:pt idx="397">
                  <c:v>164.609487977502</c:v>
                </c:pt>
                <c:pt idx="398">
                  <c:v>164.853442844179</c:v>
                </c:pt>
                <c:pt idx="399">
                  <c:v>165.09820033908201</c:v>
                </c:pt>
                <c:pt idx="400">
                  <c:v>165.344385470829</c:v>
                </c:pt>
                <c:pt idx="401">
                  <c:v>165.589942084266</c:v>
                </c:pt>
                <c:pt idx="402">
                  <c:v>165.83429263117901</c:v>
                </c:pt>
                <c:pt idx="403">
                  <c:v>166.077739265801</c:v>
                </c:pt>
                <c:pt idx="404">
                  <c:v>166.32137581781001</c:v>
                </c:pt>
                <c:pt idx="405">
                  <c:v>166.567336486106</c:v>
                </c:pt>
                <c:pt idx="406">
                  <c:v>166.813424181865</c:v>
                </c:pt>
                <c:pt idx="407">
                  <c:v>167.058766699578</c:v>
                </c:pt>
                <c:pt idx="408">
                  <c:v>167.303290621542</c:v>
                </c:pt>
                <c:pt idx="409">
                  <c:v>167.54727966714</c:v>
                </c:pt>
                <c:pt idx="410">
                  <c:v>167.79108320372001</c:v>
                </c:pt>
                <c:pt idx="411">
                  <c:v>168.035435899931</c:v>
                </c:pt>
                <c:pt idx="412">
                  <c:v>168.28028921057799</c:v>
                </c:pt>
                <c:pt idx="413">
                  <c:v>168.52515234156101</c:v>
                </c:pt>
                <c:pt idx="414">
                  <c:v>168.76992369058601</c:v>
                </c:pt>
                <c:pt idx="415">
                  <c:v>169.01454311632099</c:v>
                </c:pt>
                <c:pt idx="416">
                  <c:v>169.25897070934801</c:v>
                </c:pt>
                <c:pt idx="417">
                  <c:v>169.50363659643801</c:v>
                </c:pt>
                <c:pt idx="418">
                  <c:v>169.748198325647</c:v>
                </c:pt>
                <c:pt idx="419">
                  <c:v>169.99280134687899</c:v>
                </c:pt>
                <c:pt idx="420">
                  <c:v>170.237305606375</c:v>
                </c:pt>
                <c:pt idx="421">
                  <c:v>170.481927305434</c:v>
                </c:pt>
                <c:pt idx="422">
                  <c:v>170.726663619161</c:v>
                </c:pt>
                <c:pt idx="423">
                  <c:v>170.971320925236</c:v>
                </c:pt>
                <c:pt idx="424">
                  <c:v>171.21605878334501</c:v>
                </c:pt>
                <c:pt idx="425">
                  <c:v>171.46088262305199</c:v>
                </c:pt>
                <c:pt idx="426">
                  <c:v>171.705782384462</c:v>
                </c:pt>
                <c:pt idx="427">
                  <c:v>171.95045818769799</c:v>
                </c:pt>
                <c:pt idx="428">
                  <c:v>172.19500158319499</c:v>
                </c:pt>
                <c:pt idx="429">
                  <c:v>172.43970025858701</c:v>
                </c:pt>
                <c:pt idx="430">
                  <c:v>172.68437871284101</c:v>
                </c:pt>
                <c:pt idx="431">
                  <c:v>172.92923913492299</c:v>
                </c:pt>
                <c:pt idx="432">
                  <c:v>173.17397431037401</c:v>
                </c:pt>
                <c:pt idx="433">
                  <c:v>173.41859403767899</c:v>
                </c:pt>
                <c:pt idx="434">
                  <c:v>173.663458061612</c:v>
                </c:pt>
                <c:pt idx="435">
                  <c:v>173.90790761616699</c:v>
                </c:pt>
                <c:pt idx="436">
                  <c:v>174.15249077523401</c:v>
                </c:pt>
                <c:pt idx="437">
                  <c:v>174.397067309482</c:v>
                </c:pt>
                <c:pt idx="438">
                  <c:v>174.64186307252001</c:v>
                </c:pt>
                <c:pt idx="439">
                  <c:v>174.886582054446</c:v>
                </c:pt>
                <c:pt idx="440">
                  <c:v>175.131387282959</c:v>
                </c:pt>
                <c:pt idx="441">
                  <c:v>175.37617046392501</c:v>
                </c:pt>
                <c:pt idx="442">
                  <c:v>175.621057272222</c:v>
                </c:pt>
                <c:pt idx="443">
                  <c:v>175.86588920042499</c:v>
                </c:pt>
                <c:pt idx="444">
                  <c:v>176.110567156656</c:v>
                </c:pt>
                <c:pt idx="445">
                  <c:v>176.35515770505199</c:v>
                </c:pt>
                <c:pt idx="446">
                  <c:v>176.599584180096</c:v>
                </c:pt>
                <c:pt idx="447">
                  <c:v>176.84421167457799</c:v>
                </c:pt>
                <c:pt idx="448">
                  <c:v>177.08909703052899</c:v>
                </c:pt>
                <c:pt idx="449">
                  <c:v>177.33391283949899</c:v>
                </c:pt>
                <c:pt idx="450">
                  <c:v>177.578662482082</c:v>
                </c:pt>
                <c:pt idx="451">
                  <c:v>177.82321910808599</c:v>
                </c:pt>
                <c:pt idx="452">
                  <c:v>178.067819854379</c:v>
                </c:pt>
                <c:pt idx="453">
                  <c:v>178.31240559246601</c:v>
                </c:pt>
                <c:pt idx="454">
                  <c:v>178.557256734688</c:v>
                </c:pt>
                <c:pt idx="455">
                  <c:v>178.80222651581099</c:v>
                </c:pt>
                <c:pt idx="456">
                  <c:v>179.04705290820101</c:v>
                </c:pt>
                <c:pt idx="457">
                  <c:v>179.29176248976199</c:v>
                </c:pt>
                <c:pt idx="458">
                  <c:v>179.536489974673</c:v>
                </c:pt>
                <c:pt idx="459">
                  <c:v>179.78134570883401</c:v>
                </c:pt>
                <c:pt idx="460">
                  <c:v>180.025930544364</c:v>
                </c:pt>
                <c:pt idx="461">
                  <c:v>180.27044693968699</c:v>
                </c:pt>
                <c:pt idx="462">
                  <c:v>180.51500627336199</c:v>
                </c:pt>
                <c:pt idx="463">
                  <c:v>180.759786448585</c:v>
                </c:pt>
                <c:pt idx="464">
                  <c:v>181.00467479104901</c:v>
                </c:pt>
                <c:pt idx="465">
                  <c:v>181.24950747145101</c:v>
                </c:pt>
                <c:pt idx="466">
                  <c:v>181.49408917228601</c:v>
                </c:pt>
                <c:pt idx="467">
                  <c:v>181.73880392887401</c:v>
                </c:pt>
                <c:pt idx="468">
                  <c:v>181.983474575298</c:v>
                </c:pt>
                <c:pt idx="469">
                  <c:v>182.227918236281</c:v>
                </c:pt>
                <c:pt idx="470">
                  <c:v>182.47249273524699</c:v>
                </c:pt>
                <c:pt idx="471">
                  <c:v>182.71739316476999</c:v>
                </c:pt>
                <c:pt idx="472">
                  <c:v>182.96224076190001</c:v>
                </c:pt>
                <c:pt idx="473">
                  <c:v>183.20715468068599</c:v>
                </c:pt>
                <c:pt idx="474">
                  <c:v>183.45198284107599</c:v>
                </c:pt>
                <c:pt idx="475">
                  <c:v>183.696714263144</c:v>
                </c:pt>
                <c:pt idx="476">
                  <c:v>183.94115171922701</c:v>
                </c:pt>
                <c:pt idx="477">
                  <c:v>184.18568563889701</c:v>
                </c:pt>
                <c:pt idx="478">
                  <c:v>184.43028724269601</c:v>
                </c:pt>
                <c:pt idx="479">
                  <c:v>184.67493543561599</c:v>
                </c:pt>
                <c:pt idx="480">
                  <c:v>184.91950705224201</c:v>
                </c:pt>
                <c:pt idx="481">
                  <c:v>185.164213075189</c:v>
                </c:pt>
                <c:pt idx="482">
                  <c:v>185.40921282919399</c:v>
                </c:pt>
                <c:pt idx="483">
                  <c:v>185.65426417701599</c:v>
                </c:pt>
                <c:pt idx="484">
                  <c:v>185.89907982202701</c:v>
                </c:pt>
                <c:pt idx="485">
                  <c:v>186.14385582885799</c:v>
                </c:pt>
                <c:pt idx="486">
                  <c:v>186.38871113638299</c:v>
                </c:pt>
                <c:pt idx="487">
                  <c:v>186.63323695760801</c:v>
                </c:pt>
                <c:pt idx="488">
                  <c:v>186.878082513756</c:v>
                </c:pt>
                <c:pt idx="489">
                  <c:v>187.12285168179699</c:v>
                </c:pt>
                <c:pt idx="490">
                  <c:v>187.36740514296901</c:v>
                </c:pt>
                <c:pt idx="491">
                  <c:v>187.61204345180599</c:v>
                </c:pt>
                <c:pt idx="492">
                  <c:v>187.85676660458901</c:v>
                </c:pt>
                <c:pt idx="493">
                  <c:v>188.10144591619999</c:v>
                </c:pt>
                <c:pt idx="494">
                  <c:v>188.345969334969</c:v>
                </c:pt>
                <c:pt idx="495">
                  <c:v>188.59094710101701</c:v>
                </c:pt>
                <c:pt idx="496">
                  <c:v>188.83567970003099</c:v>
                </c:pt>
                <c:pt idx="497">
                  <c:v>189.080466642434</c:v>
                </c:pt>
                <c:pt idx="498">
                  <c:v>189.32523552750999</c:v>
                </c:pt>
                <c:pt idx="499">
                  <c:v>189.56986748078</c:v>
                </c:pt>
                <c:pt idx="500">
                  <c:v>189.81452535156799</c:v>
                </c:pt>
                <c:pt idx="501">
                  <c:v>190.05915455308099</c:v>
                </c:pt>
                <c:pt idx="502">
                  <c:v>190.303702249982</c:v>
                </c:pt>
                <c:pt idx="503">
                  <c:v>190.54869024554301</c:v>
                </c:pt>
                <c:pt idx="504">
                  <c:v>190.793359992973</c:v>
                </c:pt>
                <c:pt idx="505">
                  <c:v>191.0380469159</c:v>
                </c:pt>
                <c:pt idx="506">
                  <c:v>191.28261347726601</c:v>
                </c:pt>
                <c:pt idx="507">
                  <c:v>191.52726292309401</c:v>
                </c:pt>
                <c:pt idx="508">
                  <c:v>191.77196425968901</c:v>
                </c:pt>
                <c:pt idx="509">
                  <c:v>192.01675971795501</c:v>
                </c:pt>
                <c:pt idx="510">
                  <c:v>192.26155990337699</c:v>
                </c:pt>
                <c:pt idx="511">
                  <c:v>192.50625370665199</c:v>
                </c:pt>
                <c:pt idx="512">
                  <c:v>192.751004579674</c:v>
                </c:pt>
                <c:pt idx="513">
                  <c:v>192.99613770034799</c:v>
                </c:pt>
                <c:pt idx="514">
                  <c:v>193.24114947103899</c:v>
                </c:pt>
                <c:pt idx="515">
                  <c:v>193.485518499975</c:v>
                </c:pt>
                <c:pt idx="516">
                  <c:v>193.73021611287999</c:v>
                </c:pt>
                <c:pt idx="517">
                  <c:v>193.97508250172999</c:v>
                </c:pt>
                <c:pt idx="518">
                  <c:v>194.21966243087701</c:v>
                </c:pt>
                <c:pt idx="519">
                  <c:v>194.46433619431801</c:v>
                </c:pt>
                <c:pt idx="520">
                  <c:v>194.709262544398</c:v>
                </c:pt>
                <c:pt idx="521">
                  <c:v>194.95405056137599</c:v>
                </c:pt>
                <c:pt idx="522">
                  <c:v>195.19871946194201</c:v>
                </c:pt>
                <c:pt idx="523">
                  <c:v>195.443006875908</c:v>
                </c:pt>
                <c:pt idx="524">
                  <c:v>195.68741882099101</c:v>
                </c:pt>
                <c:pt idx="525">
                  <c:v>195.93239139555001</c:v>
                </c:pt>
                <c:pt idx="526">
                  <c:v>196.17743678141201</c:v>
                </c:pt>
                <c:pt idx="527">
                  <c:v>196.422198335779</c:v>
                </c:pt>
                <c:pt idx="528">
                  <c:v>196.666708246637</c:v>
                </c:pt>
                <c:pt idx="529">
                  <c:v>196.91140129547401</c:v>
                </c:pt>
                <c:pt idx="530">
                  <c:v>197.15595797850699</c:v>
                </c:pt>
                <c:pt idx="531">
                  <c:v>197.40057616706301</c:v>
                </c:pt>
                <c:pt idx="532">
                  <c:v>197.64522714460301</c:v>
                </c:pt>
                <c:pt idx="533">
                  <c:v>197.88987583041299</c:v>
                </c:pt>
                <c:pt idx="534">
                  <c:v>198.13507130469401</c:v>
                </c:pt>
                <c:pt idx="535">
                  <c:v>198.37976597019801</c:v>
                </c:pt>
                <c:pt idx="536">
                  <c:v>198.62453716254899</c:v>
                </c:pt>
                <c:pt idx="537">
                  <c:v>198.86979832150999</c:v>
                </c:pt>
                <c:pt idx="538">
                  <c:v>199.114764068428</c:v>
                </c:pt>
                <c:pt idx="539">
                  <c:v>199.359169907736</c:v>
                </c:pt>
                <c:pt idx="540">
                  <c:v>199.60338359885</c:v>
                </c:pt>
                <c:pt idx="541">
                  <c:v>199.848148647107</c:v>
                </c:pt>
                <c:pt idx="542">
                  <c:v>200.092785124172</c:v>
                </c:pt>
                <c:pt idx="543">
                  <c:v>200.33780798313899</c:v>
                </c:pt>
                <c:pt idx="544">
                  <c:v>200.58277023185599</c:v>
                </c:pt>
                <c:pt idx="545">
                  <c:v>200.82738654277099</c:v>
                </c:pt>
                <c:pt idx="546">
                  <c:v>201.072074648095</c:v>
                </c:pt>
                <c:pt idx="547">
                  <c:v>201.316807248385</c:v>
                </c:pt>
                <c:pt idx="548">
                  <c:v>201.56185687102899</c:v>
                </c:pt>
                <c:pt idx="549">
                  <c:v>201.80656915537801</c:v>
                </c:pt>
                <c:pt idx="550">
                  <c:v>202.05115425938999</c:v>
                </c:pt>
                <c:pt idx="551">
                  <c:v>202.29590339195701</c:v>
                </c:pt>
                <c:pt idx="552">
                  <c:v>202.54058819800801</c:v>
                </c:pt>
                <c:pt idx="553">
                  <c:v>202.78531699096001</c:v>
                </c:pt>
                <c:pt idx="554">
                  <c:v>203.03016395687101</c:v>
                </c:pt>
                <c:pt idx="555">
                  <c:v>203.274846450545</c:v>
                </c:pt>
                <c:pt idx="556">
                  <c:v>203.519441777607</c:v>
                </c:pt>
                <c:pt idx="557">
                  <c:v>203.764126461704</c:v>
                </c:pt>
                <c:pt idx="558">
                  <c:v>204.008900812132</c:v>
                </c:pt>
                <c:pt idx="559">
                  <c:v>204.25376574224299</c:v>
                </c:pt>
                <c:pt idx="560">
                  <c:v>204.49839144246999</c:v>
                </c:pt>
                <c:pt idx="561">
                  <c:v>204.74299543110601</c:v>
                </c:pt>
                <c:pt idx="562">
                  <c:v>204.98765825709401</c:v>
                </c:pt>
                <c:pt idx="563">
                  <c:v>205.23272220486899</c:v>
                </c:pt>
                <c:pt idx="564">
                  <c:v>205.47756995672401</c:v>
                </c:pt>
                <c:pt idx="565">
                  <c:v>205.72236391917801</c:v>
                </c:pt>
                <c:pt idx="566">
                  <c:v>205.96685733658299</c:v>
                </c:pt>
                <c:pt idx="567">
                  <c:v>206.21150844324001</c:v>
                </c:pt>
                <c:pt idx="568">
                  <c:v>206.45581352604501</c:v>
                </c:pt>
                <c:pt idx="569">
                  <c:v>206.70043302416201</c:v>
                </c:pt>
                <c:pt idx="570">
                  <c:v>206.945014463332</c:v>
                </c:pt>
                <c:pt idx="571">
                  <c:v>207.190098296359</c:v>
                </c:pt>
                <c:pt idx="572">
                  <c:v>207.43546510801599</c:v>
                </c:pt>
                <c:pt idx="573">
                  <c:v>207.68039992323801</c:v>
                </c:pt>
                <c:pt idx="574">
                  <c:v>207.92501420378599</c:v>
                </c:pt>
                <c:pt idx="575">
                  <c:v>208.16975036522399</c:v>
                </c:pt>
                <c:pt idx="576">
                  <c:v>208.414733400362</c:v>
                </c:pt>
                <c:pt idx="577">
                  <c:v>208.659465894871</c:v>
                </c:pt>
                <c:pt idx="578">
                  <c:v>208.90395102144001</c:v>
                </c:pt>
                <c:pt idx="579">
                  <c:v>209.148539655116</c:v>
                </c:pt>
                <c:pt idx="580">
                  <c:v>209.39332222237701</c:v>
                </c:pt>
                <c:pt idx="581">
                  <c:v>209.63797386482699</c:v>
                </c:pt>
                <c:pt idx="582">
                  <c:v>209.882791266065</c:v>
                </c:pt>
                <c:pt idx="583">
                  <c:v>210.12752572298501</c:v>
                </c:pt>
                <c:pt idx="584">
                  <c:v>210.37255522175801</c:v>
                </c:pt>
                <c:pt idx="585">
                  <c:v>210.61751809614299</c:v>
                </c:pt>
                <c:pt idx="586">
                  <c:v>210.862148781407</c:v>
                </c:pt>
                <c:pt idx="587">
                  <c:v>211.107039848315</c:v>
                </c:pt>
                <c:pt idx="588">
                  <c:v>211.35160390584701</c:v>
                </c:pt>
                <c:pt idx="589">
                  <c:v>211.59630242121699</c:v>
                </c:pt>
                <c:pt idx="590">
                  <c:v>211.84140703658301</c:v>
                </c:pt>
                <c:pt idx="591">
                  <c:v>212.08584886706601</c:v>
                </c:pt>
                <c:pt idx="592">
                  <c:v>212.330240307324</c:v>
                </c:pt>
                <c:pt idx="593">
                  <c:v>212.57486811804301</c:v>
                </c:pt>
                <c:pt idx="594">
                  <c:v>212.81963806644401</c:v>
                </c:pt>
                <c:pt idx="595">
                  <c:v>213.06473892967099</c:v>
                </c:pt>
                <c:pt idx="596">
                  <c:v>213.309347912211</c:v>
                </c:pt>
                <c:pt idx="597">
                  <c:v>213.55401260533401</c:v>
                </c:pt>
                <c:pt idx="598">
                  <c:v>213.79861408590801</c:v>
                </c:pt>
                <c:pt idx="599">
                  <c:v>214.04354008015699</c:v>
                </c:pt>
                <c:pt idx="600">
                  <c:v>214.28841973748899</c:v>
                </c:pt>
                <c:pt idx="601">
                  <c:v>214.53338971837499</c:v>
                </c:pt>
                <c:pt idx="602">
                  <c:v>214.77853156178799</c:v>
                </c:pt>
                <c:pt idx="603">
                  <c:v>215.02294095283199</c:v>
                </c:pt>
                <c:pt idx="604">
                  <c:v>215.267354341285</c:v>
                </c:pt>
                <c:pt idx="605">
                  <c:v>215.51193829103599</c:v>
                </c:pt>
                <c:pt idx="606">
                  <c:v>215.75673530133301</c:v>
                </c:pt>
                <c:pt idx="607">
                  <c:v>216.00139123545799</c:v>
                </c:pt>
                <c:pt idx="608">
                  <c:v>216.24627347132599</c:v>
                </c:pt>
                <c:pt idx="609">
                  <c:v>216.491141118976</c:v>
                </c:pt>
                <c:pt idx="610">
                  <c:v>216.73638266065899</c:v>
                </c:pt>
                <c:pt idx="611">
                  <c:v>216.980939806088</c:v>
                </c:pt>
                <c:pt idx="612">
                  <c:v>217.224838112285</c:v>
                </c:pt>
                <c:pt idx="613">
                  <c:v>217.469995691804</c:v>
                </c:pt>
                <c:pt idx="614">
                  <c:v>217.714968667091</c:v>
                </c:pt>
                <c:pt idx="615">
                  <c:v>217.95958495271799</c:v>
                </c:pt>
                <c:pt idx="616">
                  <c:v>218.20428315357</c:v>
                </c:pt>
                <c:pt idx="617">
                  <c:v>218.44858652570699</c:v>
                </c:pt>
                <c:pt idx="618">
                  <c:v>218.69293548148201</c:v>
                </c:pt>
                <c:pt idx="619">
                  <c:v>218.937803473298</c:v>
                </c:pt>
                <c:pt idx="620">
                  <c:v>219.18294533670701</c:v>
                </c:pt>
                <c:pt idx="621">
                  <c:v>219.42832589925999</c:v>
                </c:pt>
                <c:pt idx="622">
                  <c:v>219.673052251401</c:v>
                </c:pt>
                <c:pt idx="623">
                  <c:v>219.91749772632701</c:v>
                </c:pt>
                <c:pt idx="624">
                  <c:v>220.16208906206299</c:v>
                </c:pt>
                <c:pt idx="625">
                  <c:v>220.40732063438</c:v>
                </c:pt>
                <c:pt idx="626">
                  <c:v>220.652204535832</c:v>
                </c:pt>
                <c:pt idx="627">
                  <c:v>220.896943009469</c:v>
                </c:pt>
                <c:pt idx="628">
                  <c:v>221.14127010475099</c:v>
                </c:pt>
                <c:pt idx="629">
                  <c:v>221.385908816615</c:v>
                </c:pt>
                <c:pt idx="630">
                  <c:v>221.63062497831399</c:v>
                </c:pt>
                <c:pt idx="631">
                  <c:v>221.87541844475999</c:v>
                </c:pt>
                <c:pt idx="632">
                  <c:v>222.12039162357499</c:v>
                </c:pt>
                <c:pt idx="633">
                  <c:v>222.365345357249</c:v>
                </c:pt>
                <c:pt idx="634">
                  <c:v>222.61027533414801</c:v>
                </c:pt>
                <c:pt idx="635">
                  <c:v>222.855137135999</c:v>
                </c:pt>
                <c:pt idx="636">
                  <c:v>223.09966891030001</c:v>
                </c:pt>
                <c:pt idx="637">
                  <c:v>223.34420716071</c:v>
                </c:pt>
                <c:pt idx="638">
                  <c:v>223.58838187974001</c:v>
                </c:pt>
                <c:pt idx="639">
                  <c:v>223.83326768385399</c:v>
                </c:pt>
                <c:pt idx="640">
                  <c:v>224.07813679273701</c:v>
                </c:pt>
                <c:pt idx="641">
                  <c:v>224.32296605926899</c:v>
                </c:pt>
                <c:pt idx="642">
                  <c:v>224.56782511486099</c:v>
                </c:pt>
                <c:pt idx="643">
                  <c:v>224.81231367750399</c:v>
                </c:pt>
                <c:pt idx="644">
                  <c:v>225.05668209496201</c:v>
                </c:pt>
                <c:pt idx="645">
                  <c:v>225.30100462322</c:v>
                </c:pt>
                <c:pt idx="646">
                  <c:v>225.545832960235</c:v>
                </c:pt>
                <c:pt idx="647">
                  <c:v>225.79092353314701</c:v>
                </c:pt>
                <c:pt idx="648">
                  <c:v>226.03568743554101</c:v>
                </c:pt>
                <c:pt idx="649">
                  <c:v>226.280575865152</c:v>
                </c:pt>
                <c:pt idx="650">
                  <c:v>226.525435151305</c:v>
                </c:pt>
                <c:pt idx="651">
                  <c:v>226.77028521563901</c:v>
                </c:pt>
                <c:pt idx="652">
                  <c:v>227.01492593965301</c:v>
                </c:pt>
                <c:pt idx="653">
                  <c:v>227.25955443045601</c:v>
                </c:pt>
                <c:pt idx="654">
                  <c:v>227.50458800093901</c:v>
                </c:pt>
                <c:pt idx="655">
                  <c:v>227.74955636001201</c:v>
                </c:pt>
                <c:pt idx="656">
                  <c:v>227.99441734118</c:v>
                </c:pt>
                <c:pt idx="657">
                  <c:v>228.23911201098599</c:v>
                </c:pt>
                <c:pt idx="658">
                  <c:v>228.483677223434</c:v>
                </c:pt>
                <c:pt idx="659">
                  <c:v>228.72820864202501</c:v>
                </c:pt>
                <c:pt idx="660">
                  <c:v>228.972802917617</c:v>
                </c:pt>
                <c:pt idx="661">
                  <c:v>229.21734438411701</c:v>
                </c:pt>
                <c:pt idx="662">
                  <c:v>229.46218566075001</c:v>
                </c:pt>
                <c:pt idx="663">
                  <c:v>229.706803858136</c:v>
                </c:pt>
                <c:pt idx="664">
                  <c:v>229.95155387387899</c:v>
                </c:pt>
                <c:pt idx="665">
                  <c:v>230.19634519375199</c:v>
                </c:pt>
                <c:pt idx="666">
                  <c:v>230.441273482952</c:v>
                </c:pt>
                <c:pt idx="667">
                  <c:v>230.68645386194399</c:v>
                </c:pt>
                <c:pt idx="668">
                  <c:v>230.931122339469</c:v>
                </c:pt>
                <c:pt idx="669">
                  <c:v>231.175524071095</c:v>
                </c:pt>
                <c:pt idx="670">
                  <c:v>231.42055332262899</c:v>
                </c:pt>
                <c:pt idx="671">
                  <c:v>231.66614462794101</c:v>
                </c:pt>
                <c:pt idx="672">
                  <c:v>231.910666341705</c:v>
                </c:pt>
                <c:pt idx="673">
                  <c:v>232.15512549394501</c:v>
                </c:pt>
                <c:pt idx="674">
                  <c:v>232.39990676781099</c:v>
                </c:pt>
                <c:pt idx="675">
                  <c:v>232.644338519163</c:v>
                </c:pt>
                <c:pt idx="676">
                  <c:v>232.889205322659</c:v>
                </c:pt>
                <c:pt idx="677">
                  <c:v>233.13429473462301</c:v>
                </c:pt>
                <c:pt idx="678">
                  <c:v>233.37909762063299</c:v>
                </c:pt>
                <c:pt idx="679">
                  <c:v>233.62355505938999</c:v>
                </c:pt>
                <c:pt idx="680">
                  <c:v>233.868192399077</c:v>
                </c:pt>
                <c:pt idx="681">
                  <c:v>234.11275110210099</c:v>
                </c:pt>
                <c:pt idx="682">
                  <c:v>234.35714768734101</c:v>
                </c:pt>
                <c:pt idx="683">
                  <c:v>234.60198927508799</c:v>
                </c:pt>
                <c:pt idx="684">
                  <c:v>234.84686593564601</c:v>
                </c:pt>
                <c:pt idx="685">
                  <c:v>235.091520425358</c:v>
                </c:pt>
                <c:pt idx="686">
                  <c:v>235.33638816964</c:v>
                </c:pt>
                <c:pt idx="687">
                  <c:v>235.58128491836601</c:v>
                </c:pt>
                <c:pt idx="688">
                  <c:v>235.826735244861</c:v>
                </c:pt>
                <c:pt idx="689">
                  <c:v>236.07130482878901</c:v>
                </c:pt>
                <c:pt idx="690">
                  <c:v>236.31547503561401</c:v>
                </c:pt>
                <c:pt idx="691">
                  <c:v>236.55997845033099</c:v>
                </c:pt>
                <c:pt idx="692">
                  <c:v>236.804950057154</c:v>
                </c:pt>
                <c:pt idx="693">
                  <c:v>237.049571707382</c:v>
                </c:pt>
                <c:pt idx="694">
                  <c:v>237.294198146035</c:v>
                </c:pt>
                <c:pt idx="695">
                  <c:v>237.53948349017099</c:v>
                </c:pt>
                <c:pt idx="696">
                  <c:v>237.784671152719</c:v>
                </c:pt>
                <c:pt idx="697">
                  <c:v>238.02965204122901</c:v>
                </c:pt>
                <c:pt idx="698">
                  <c:v>238.27419960959</c:v>
                </c:pt>
                <c:pt idx="699">
                  <c:v>238.51869302898899</c:v>
                </c:pt>
                <c:pt idx="700">
                  <c:v>238.76312589648001</c:v>
                </c:pt>
                <c:pt idx="701">
                  <c:v>239.00759549838301</c:v>
                </c:pt>
                <c:pt idx="702">
                  <c:v>239.25242718313299</c:v>
                </c:pt>
                <c:pt idx="703">
                  <c:v>239.49659556921699</c:v>
                </c:pt>
                <c:pt idx="704">
                  <c:v>239.74044279863901</c:v>
                </c:pt>
                <c:pt idx="705">
                  <c:v>239.98485322844701</c:v>
                </c:pt>
                <c:pt idx="706">
                  <c:v>240.229781900928</c:v>
                </c:pt>
                <c:pt idx="707">
                  <c:v>240.47535281694201</c:v>
                </c:pt>
                <c:pt idx="708">
                  <c:v>240.72115451523501</c:v>
                </c:pt>
                <c:pt idx="709">
                  <c:v>240.966204955428</c:v>
                </c:pt>
                <c:pt idx="710">
                  <c:v>241.21101546359299</c:v>
                </c:pt>
                <c:pt idx="711">
                  <c:v>241.455577772895</c:v>
                </c:pt>
                <c:pt idx="712">
                  <c:v>241.70006320993201</c:v>
                </c:pt>
                <c:pt idx="713">
                  <c:v>241.94411123481501</c:v>
                </c:pt>
                <c:pt idx="714">
                  <c:v>242.189173894297</c:v>
                </c:pt>
                <c:pt idx="715">
                  <c:v>242.43431075028701</c:v>
                </c:pt>
              </c:numCache>
            </c:numRef>
          </c:xVal>
          <c:yVal>
            <c:numRef>
              <c:f>Model_results!$Y$3:$Y$2941</c:f>
              <c:numCache>
                <c:formatCode>General</c:formatCode>
                <c:ptCount val="2939"/>
                <c:pt idx="0">
                  <c:v>1.0856745281372501E-3</c:v>
                </c:pt>
                <c:pt idx="1">
                  <c:v>1.5958133268299973E-3</c:v>
                </c:pt>
                <c:pt idx="2">
                  <c:v>2.1118715866570688E-3</c:v>
                </c:pt>
                <c:pt idx="3">
                  <c:v>2.6338924139412243E-3</c:v>
                </c:pt>
                <c:pt idx="4">
                  <c:v>3.1619283636907733E-3</c:v>
                </c:pt>
                <c:pt idx="5">
                  <c:v>3.6960299114785372E-3</c:v>
                </c:pt>
                <c:pt idx="6">
                  <c:v>4.2362622781439777E-3</c:v>
                </c:pt>
                <c:pt idx="7">
                  <c:v>4.7826765650935393E-3</c:v>
                </c:pt>
                <c:pt idx="8">
                  <c:v>5.3353287262039419E-3</c:v>
                </c:pt>
                <c:pt idx="9">
                  <c:v>5.894270248966064E-3</c:v>
                </c:pt>
                <c:pt idx="10">
                  <c:v>6.4595672543690738E-3</c:v>
                </c:pt>
                <c:pt idx="11">
                  <c:v>7.0312678056357117E-3</c:v>
                </c:pt>
                <c:pt idx="12">
                  <c:v>7.6094246075036846E-3</c:v>
                </c:pt>
                <c:pt idx="13">
                  <c:v>8.1941053321906328E-3</c:v>
                </c:pt>
                <c:pt idx="14">
                  <c:v>8.7853670332218321E-3</c:v>
                </c:pt>
                <c:pt idx="15">
                  <c:v>9.3832702200404346E-3</c:v>
                </c:pt>
                <c:pt idx="16">
                  <c:v>9.9878841972476599E-3</c:v>
                </c:pt>
                <c:pt idx="17">
                  <c:v>1.0599332660915214E-2</c:v>
                </c:pt>
                <c:pt idx="18">
                  <c:v>1.1217669605048511E-2</c:v>
                </c:pt>
                <c:pt idx="19">
                  <c:v>1.1842877802534997E-2</c:v>
                </c:pt>
                <c:pt idx="20">
                  <c:v>1.2474981072226847E-2</c:v>
                </c:pt>
                <c:pt idx="21">
                  <c:v>1.3114037215683464E-2</c:v>
                </c:pt>
                <c:pt idx="22">
                  <c:v>1.3760117505926647E-2</c:v>
                </c:pt>
                <c:pt idx="23">
                  <c:v>1.441330566566864E-2</c:v>
                </c:pt>
                <c:pt idx="24">
                  <c:v>1.5073663090831618E-2</c:v>
                </c:pt>
                <c:pt idx="25">
                  <c:v>1.5741190246902303E-2</c:v>
                </c:pt>
                <c:pt idx="26">
                  <c:v>1.6415937578004115E-2</c:v>
                </c:pt>
                <c:pt idx="27">
                  <c:v>1.7098056078315455E-2</c:v>
                </c:pt>
                <c:pt idx="28">
                  <c:v>1.7787657976670746E-2</c:v>
                </c:pt>
                <c:pt idx="29">
                  <c:v>1.8484878703032594E-2</c:v>
                </c:pt>
                <c:pt idx="30">
                  <c:v>1.9189708133910834E-2</c:v>
                </c:pt>
                <c:pt idx="31">
                  <c:v>1.9902134069798731E-2</c:v>
                </c:pt>
                <c:pt idx="32">
                  <c:v>2.0622194811000305E-2</c:v>
                </c:pt>
                <c:pt idx="33">
                  <c:v>2.1349946125024971E-2</c:v>
                </c:pt>
                <c:pt idx="34">
                  <c:v>2.2085502317012451E-2</c:v>
                </c:pt>
                <c:pt idx="35">
                  <c:v>2.2828941630437291E-2</c:v>
                </c:pt>
                <c:pt idx="36">
                  <c:v>2.3580294474089474E-2</c:v>
                </c:pt>
                <c:pt idx="37">
                  <c:v>2.4339623944403747E-2</c:v>
                </c:pt>
                <c:pt idx="38">
                  <c:v>2.5106953151586245E-2</c:v>
                </c:pt>
                <c:pt idx="39">
                  <c:v>2.5882340515380561E-2</c:v>
                </c:pt>
                <c:pt idx="40">
                  <c:v>2.6665921123422743E-2</c:v>
                </c:pt>
                <c:pt idx="41">
                  <c:v>2.7457781974605737E-2</c:v>
                </c:pt>
                <c:pt idx="42">
                  <c:v>2.8258000456171772E-2</c:v>
                </c:pt>
                <c:pt idx="43">
                  <c:v>2.9066635130751708E-2</c:v>
                </c:pt>
                <c:pt idx="44">
                  <c:v>2.9883793119967632E-2</c:v>
                </c:pt>
                <c:pt idx="45">
                  <c:v>3.0709587634851002E-2</c:v>
                </c:pt>
                <c:pt idx="46">
                  <c:v>3.1543990937290371E-2</c:v>
                </c:pt>
                <c:pt idx="47">
                  <c:v>3.2386990344078652E-2</c:v>
                </c:pt>
                <c:pt idx="48">
                  <c:v>3.3238657932524424E-2</c:v>
                </c:pt>
                <c:pt idx="49">
                  <c:v>3.4099059963882773E-2</c:v>
                </c:pt>
                <c:pt idx="50">
                  <c:v>3.4968272899973743E-2</c:v>
                </c:pt>
                <c:pt idx="51">
                  <c:v>3.5846347604623026E-2</c:v>
                </c:pt>
                <c:pt idx="52">
                  <c:v>3.6733410261757721E-2</c:v>
                </c:pt>
                <c:pt idx="53">
                  <c:v>3.7629557943588118E-2</c:v>
                </c:pt>
                <c:pt idx="54">
                  <c:v>3.8534808656326802E-2</c:v>
                </c:pt>
                <c:pt idx="55">
                  <c:v>3.9449212648937013E-2</c:v>
                </c:pt>
                <c:pt idx="56">
                  <c:v>4.0372821617145671E-2</c:v>
                </c:pt>
                <c:pt idx="57">
                  <c:v>4.1305696203846068E-2</c:v>
                </c:pt>
                <c:pt idx="58">
                  <c:v>4.2247861370968455E-2</c:v>
                </c:pt>
                <c:pt idx="59">
                  <c:v>4.3199436213642202E-2</c:v>
                </c:pt>
                <c:pt idx="60">
                  <c:v>4.4160540619223407E-2</c:v>
                </c:pt>
                <c:pt idx="61">
                  <c:v>4.5131260387714249E-2</c:v>
                </c:pt>
                <c:pt idx="62">
                  <c:v>4.611166019350775E-2</c:v>
                </c:pt>
                <c:pt idx="63">
                  <c:v>4.7101790902666058E-2</c:v>
                </c:pt>
                <c:pt idx="64">
                  <c:v>4.8101716517280207E-2</c:v>
                </c:pt>
                <c:pt idx="65">
                  <c:v>4.9111486998205757E-2</c:v>
                </c:pt>
                <c:pt idx="66">
                  <c:v>5.0131170988018302E-2</c:v>
                </c:pt>
                <c:pt idx="67">
                  <c:v>5.1160836544807832E-2</c:v>
                </c:pt>
                <c:pt idx="68">
                  <c:v>5.2200536749551316E-2</c:v>
                </c:pt>
                <c:pt idx="69">
                  <c:v>5.325033837827238E-2</c:v>
                </c:pt>
                <c:pt idx="70">
                  <c:v>5.4310315519656184E-2</c:v>
                </c:pt>
                <c:pt idx="71">
                  <c:v>5.5380533923907911E-2</c:v>
                </c:pt>
                <c:pt idx="72">
                  <c:v>5.6461057854324398E-2</c:v>
                </c:pt>
                <c:pt idx="73">
                  <c:v>5.7551951259204988E-2</c:v>
                </c:pt>
                <c:pt idx="74">
                  <c:v>5.8653281599946809E-2</c:v>
                </c:pt>
                <c:pt idx="75">
                  <c:v>5.976511565764854E-2</c:v>
                </c:pt>
                <c:pt idx="76">
                  <c:v>6.088751178955204E-2</c:v>
                </c:pt>
                <c:pt idx="77">
                  <c:v>6.2020536782400049E-2</c:v>
                </c:pt>
                <c:pt idx="78">
                  <c:v>6.3164269171702245E-2</c:v>
                </c:pt>
                <c:pt idx="79">
                  <c:v>6.4318880589914043E-2</c:v>
                </c:pt>
                <c:pt idx="80">
                  <c:v>6.5484458931759831E-2</c:v>
                </c:pt>
                <c:pt idx="81">
                  <c:v>6.6660924946032998E-2</c:v>
                </c:pt>
                <c:pt idx="82">
                  <c:v>6.7848281915166286E-2</c:v>
                </c:pt>
                <c:pt idx="83">
                  <c:v>6.9046594302929296E-2</c:v>
                </c:pt>
                <c:pt idx="84">
                  <c:v>7.0255941182335524E-2</c:v>
                </c:pt>
                <c:pt idx="85">
                  <c:v>7.1476423994538033E-2</c:v>
                </c:pt>
                <c:pt idx="86">
                  <c:v>7.2708103989683803E-2</c:v>
                </c:pt>
                <c:pt idx="87">
                  <c:v>7.3951020180607688E-2</c:v>
                </c:pt>
                <c:pt idx="88">
                  <c:v>7.52052666795619E-2</c:v>
                </c:pt>
                <c:pt idx="89">
                  <c:v>7.647090482693919E-2</c:v>
                </c:pt>
                <c:pt idx="90">
                  <c:v>7.774787842550876E-2</c:v>
                </c:pt>
                <c:pt idx="91">
                  <c:v>7.9036296789270322E-2</c:v>
                </c:pt>
                <c:pt idx="92">
                  <c:v>8.0336339359082326E-2</c:v>
                </c:pt>
                <c:pt idx="93">
                  <c:v>8.1648093751158279E-2</c:v>
                </c:pt>
                <c:pt idx="94">
                  <c:v>8.2971614507286753E-2</c:v>
                </c:pt>
                <c:pt idx="95">
                  <c:v>8.4306942830414844E-2</c:v>
                </c:pt>
                <c:pt idx="96">
                  <c:v>8.5654124508916227E-2</c:v>
                </c:pt>
                <c:pt idx="97">
                  <c:v>8.7013228846094359E-2</c:v>
                </c:pt>
                <c:pt idx="98">
                  <c:v>8.838429294949976E-2</c:v>
                </c:pt>
                <c:pt idx="99">
                  <c:v>8.9767367797608619E-2</c:v>
                </c:pt>
                <c:pt idx="100">
                  <c:v>9.1162519277277809E-2</c:v>
                </c:pt>
                <c:pt idx="101">
                  <c:v>9.2569801808736141E-2</c:v>
                </c:pt>
                <c:pt idx="102">
                  <c:v>9.3989264688186788E-2</c:v>
                </c:pt>
                <c:pt idx="103">
                  <c:v>9.5420971262200532E-2</c:v>
                </c:pt>
                <c:pt idx="104">
                  <c:v>9.6864986779166273E-2</c:v>
                </c:pt>
                <c:pt idx="105">
                  <c:v>9.8321360149885184E-2</c:v>
                </c:pt>
                <c:pt idx="106">
                  <c:v>9.9790235985119102E-2</c:v>
                </c:pt>
                <c:pt idx="107">
                  <c:v>0.10127175394293411</c:v>
                </c:pt>
                <c:pt idx="108">
                  <c:v>0.10276581914662458</c:v>
                </c:pt>
                <c:pt idx="109">
                  <c:v>0.10427240219339032</c:v>
                </c:pt>
                <c:pt idx="110">
                  <c:v>0.10579152001723223</c:v>
                </c:pt>
                <c:pt idx="111">
                  <c:v>0.10732322969551955</c:v>
                </c:pt>
                <c:pt idx="112">
                  <c:v>0.10886760334834947</c:v>
                </c:pt>
                <c:pt idx="113">
                  <c:v>0.11042471615836569</c:v>
                </c:pt>
                <c:pt idx="114">
                  <c:v>0.11199465174695382</c:v>
                </c:pt>
                <c:pt idx="115">
                  <c:v>0.11357742464656964</c:v>
                </c:pt>
                <c:pt idx="116">
                  <c:v>0.11517294597163755</c:v>
                </c:pt>
                <c:pt idx="117">
                  <c:v>0.116781349179626</c:v>
                </c:pt>
                <c:pt idx="118">
                  <c:v>0.11840280489647531</c:v>
                </c:pt>
                <c:pt idx="119">
                  <c:v>0.12003740585695909</c:v>
                </c:pt>
                <c:pt idx="120">
                  <c:v>0.12168516289214208</c:v>
                </c:pt>
                <c:pt idx="121">
                  <c:v>0.12334611523149322</c:v>
                </c:pt>
                <c:pt idx="122">
                  <c:v>0.12502029983326465</c:v>
                </c:pt>
                <c:pt idx="123">
                  <c:v>0.12670785735589007</c:v>
                </c:pt>
                <c:pt idx="124">
                  <c:v>0.12840890633198285</c:v>
                </c:pt>
                <c:pt idx="125">
                  <c:v>0.13012331098155136</c:v>
                </c:pt>
                <c:pt idx="126">
                  <c:v>0.13185098085478372</c:v>
                </c:pt>
                <c:pt idx="127">
                  <c:v>0.13359195498315188</c:v>
                </c:pt>
                <c:pt idx="128">
                  <c:v>0.13534629266001411</c:v>
                </c:pt>
                <c:pt idx="129">
                  <c:v>0.13711399667082183</c:v>
                </c:pt>
                <c:pt idx="130">
                  <c:v>0.13889503703571573</c:v>
                </c:pt>
                <c:pt idx="131">
                  <c:v>0.140689533962814</c:v>
                </c:pt>
                <c:pt idx="132">
                  <c:v>0.14249764478837981</c:v>
                </c:pt>
                <c:pt idx="133">
                  <c:v>0.144319447699605</c:v>
                </c:pt>
                <c:pt idx="134">
                  <c:v>0.14615495123741101</c:v>
                </c:pt>
                <c:pt idx="135">
                  <c:v>0.14800430306396201</c:v>
                </c:pt>
                <c:pt idx="136">
                  <c:v>0.14986757251750216</c:v>
                </c:pt>
                <c:pt idx="137">
                  <c:v>0.15174458032770946</c:v>
                </c:pt>
                <c:pt idx="138">
                  <c:v>0.15363524461276021</c:v>
                </c:pt>
                <c:pt idx="139">
                  <c:v>0.15553960963991476</c:v>
                </c:pt>
                <c:pt idx="140">
                  <c:v>0.15745766527976851</c:v>
                </c:pt>
                <c:pt idx="141">
                  <c:v>0.15938948195140218</c:v>
                </c:pt>
                <c:pt idx="142">
                  <c:v>0.16133521085732427</c:v>
                </c:pt>
                <c:pt idx="143">
                  <c:v>0.16329468391778976</c:v>
                </c:pt>
                <c:pt idx="144">
                  <c:v>0.16526783626401573</c:v>
                </c:pt>
                <c:pt idx="145">
                  <c:v>0.16725487665069944</c:v>
                </c:pt>
                <c:pt idx="146">
                  <c:v>0.16925590882983793</c:v>
                </c:pt>
                <c:pt idx="147">
                  <c:v>0.17127094502951976</c:v>
                </c:pt>
                <c:pt idx="148">
                  <c:v>0.17330005871628271</c:v>
                </c:pt>
                <c:pt idx="149">
                  <c:v>0.17534339143691685</c:v>
                </c:pt>
                <c:pt idx="150">
                  <c:v>0.17740080821807316</c:v>
                </c:pt>
                <c:pt idx="151">
                  <c:v>0.17947212838300403</c:v>
                </c:pt>
                <c:pt idx="152">
                  <c:v>0.18155732000854136</c:v>
                </c:pt>
                <c:pt idx="153">
                  <c:v>0.18365643220776925</c:v>
                </c:pt>
                <c:pt idx="154">
                  <c:v>0.18576950180444401</c:v>
                </c:pt>
                <c:pt idx="155">
                  <c:v>0.18789654730303576</c:v>
                </c:pt>
                <c:pt idx="156">
                  <c:v>0.19003756052378837</c:v>
                </c:pt>
                <c:pt idx="157">
                  <c:v>0.1921925551049343</c:v>
                </c:pt>
                <c:pt idx="158">
                  <c:v>0.19436152542312113</c:v>
                </c:pt>
                <c:pt idx="159">
                  <c:v>0.19654447075656917</c:v>
                </c:pt>
                <c:pt idx="160">
                  <c:v>0.19874135558492032</c:v>
                </c:pt>
                <c:pt idx="161">
                  <c:v>0.20095207116035183</c:v>
                </c:pt>
                <c:pt idx="162">
                  <c:v>0.20317657162342839</c:v>
                </c:pt>
                <c:pt idx="163">
                  <c:v>0.20541508758205837</c:v>
                </c:pt>
                <c:pt idx="164">
                  <c:v>0.20766785900860729</c:v>
                </c:pt>
                <c:pt idx="165">
                  <c:v>0.20993481012438286</c:v>
                </c:pt>
                <c:pt idx="166">
                  <c:v>0.21221567668614344</c:v>
                </c:pt>
                <c:pt idx="167">
                  <c:v>0.21451037100780515</c:v>
                </c:pt>
                <c:pt idx="168">
                  <c:v>0.21681889195732348</c:v>
                </c:pt>
                <c:pt idx="169">
                  <c:v>0.21914120490201067</c:v>
                </c:pt>
                <c:pt idx="170">
                  <c:v>0.22147730127394091</c:v>
                </c:pt>
                <c:pt idx="171">
                  <c:v>0.22382715537122846</c:v>
                </c:pt>
                <c:pt idx="172">
                  <c:v>0.22619070866040131</c:v>
                </c:pt>
                <c:pt idx="173">
                  <c:v>0.22856780856364275</c:v>
                </c:pt>
                <c:pt idx="174">
                  <c:v>0.23095854516467001</c:v>
                </c:pt>
                <c:pt idx="175">
                  <c:v>0.23336302540192239</c:v>
                </c:pt>
                <c:pt idx="176">
                  <c:v>0.23578125462834437</c:v>
                </c:pt>
                <c:pt idx="177">
                  <c:v>0.23821317631007405</c:v>
                </c:pt>
                <c:pt idx="178">
                  <c:v>0.24065874592778522</c:v>
                </c:pt>
                <c:pt idx="179">
                  <c:v>0.2431179628092178</c:v>
                </c:pt>
                <c:pt idx="180">
                  <c:v>0.2455909347468716</c:v>
                </c:pt>
                <c:pt idx="181">
                  <c:v>0.24807747765493662</c:v>
                </c:pt>
                <c:pt idx="182">
                  <c:v>0.25057736059828706</c:v>
                </c:pt>
                <c:pt idx="183">
                  <c:v>0.2530905048330705</c:v>
                </c:pt>
                <c:pt idx="184">
                  <c:v>0.25561685339924989</c:v>
                </c:pt>
                <c:pt idx="185">
                  <c:v>0.25815636634701999</c:v>
                </c:pt>
                <c:pt idx="186">
                  <c:v>0.2607089777138617</c:v>
                </c:pt>
                <c:pt idx="187">
                  <c:v>0.26327448934378683</c:v>
                </c:pt>
                <c:pt idx="188">
                  <c:v>0.2658529051824397</c:v>
                </c:pt>
                <c:pt idx="189">
                  <c:v>0.26844436751041267</c:v>
                </c:pt>
                <c:pt idx="190">
                  <c:v>0.27104888312384867</c:v>
                </c:pt>
                <c:pt idx="191">
                  <c:v>0.27366636554517909</c:v>
                </c:pt>
                <c:pt idx="192">
                  <c:v>0.27629670676078238</c:v>
                </c:pt>
                <c:pt idx="193">
                  <c:v>0.27893982391922034</c:v>
                </c:pt>
                <c:pt idx="194">
                  <c:v>0.28159564593872516</c:v>
                </c:pt>
                <c:pt idx="195">
                  <c:v>0.28426408798081237</c:v>
                </c:pt>
                <c:pt idx="196">
                  <c:v>0.28694507504449307</c:v>
                </c:pt>
                <c:pt idx="197">
                  <c:v>0.28963857309135177</c:v>
                </c:pt>
                <c:pt idx="198">
                  <c:v>0.29234469029383536</c:v>
                </c:pt>
                <c:pt idx="199">
                  <c:v>0.29506321467716518</c:v>
                </c:pt>
                <c:pt idx="200">
                  <c:v>0.2977938501992442</c:v>
                </c:pt>
                <c:pt idx="201">
                  <c:v>0.30053644755108905</c:v>
                </c:pt>
                <c:pt idx="202">
                  <c:v>0.30329096018789115</c:v>
                </c:pt>
                <c:pt idx="203">
                  <c:v>0.30605730298396983</c:v>
                </c:pt>
                <c:pt idx="204">
                  <c:v>0.30883540295989365</c:v>
                </c:pt>
                <c:pt idx="205">
                  <c:v>0.31162509957253803</c:v>
                </c:pt>
                <c:pt idx="206">
                  <c:v>0.31442623086315802</c:v>
                </c:pt>
                <c:pt idx="207">
                  <c:v>0.31723907718327382</c:v>
                </c:pt>
                <c:pt idx="208">
                  <c:v>0.32006361074490741</c:v>
                </c:pt>
                <c:pt idx="209">
                  <c:v>0.32289948741590324</c:v>
                </c:pt>
                <c:pt idx="210">
                  <c:v>0.32574648752838548</c:v>
                </c:pt>
                <c:pt idx="211">
                  <c:v>0.32860451733336499</c:v>
                </c:pt>
                <c:pt idx="212">
                  <c:v>0.33147346959227975</c:v>
                </c:pt>
                <c:pt idx="213">
                  <c:v>0.33435325446312925</c:v>
                </c:pt>
                <c:pt idx="214">
                  <c:v>0.33724375370939697</c:v>
                </c:pt>
                <c:pt idx="215">
                  <c:v>0.34014487565333662</c:v>
                </c:pt>
                <c:pt idx="216">
                  <c:v>0.34305649951936568</c:v>
                </c:pt>
                <c:pt idx="217">
                  <c:v>0.34597848182019431</c:v>
                </c:pt>
                <c:pt idx="218">
                  <c:v>0.34891061350865843</c:v>
                </c:pt>
                <c:pt idx="219">
                  <c:v>0.35185266939366444</c:v>
                </c:pt>
                <c:pt idx="220">
                  <c:v>0.35480457772159218</c:v>
                </c:pt>
                <c:pt idx="221">
                  <c:v>0.35776638370930813</c:v>
                </c:pt>
                <c:pt idx="222">
                  <c:v>0.36073800866302158</c:v>
                </c:pt>
                <c:pt idx="223">
                  <c:v>0.36371930268354308</c:v>
                </c:pt>
                <c:pt idx="224">
                  <c:v>0.36671009908218205</c:v>
                </c:pt>
                <c:pt idx="225">
                  <c:v>0.3697102357529567</c:v>
                </c:pt>
                <c:pt idx="226">
                  <c:v>0.37271956104887305</c:v>
                </c:pt>
                <c:pt idx="227">
                  <c:v>0.37573792083605695</c:v>
                </c:pt>
                <c:pt idx="228">
                  <c:v>0.37876519553550198</c:v>
                </c:pt>
                <c:pt idx="229">
                  <c:v>0.38180146131202608</c:v>
                </c:pt>
                <c:pt idx="230">
                  <c:v>0.38484646022315006</c:v>
                </c:pt>
                <c:pt idx="231">
                  <c:v>0.38789979063384999</c:v>
                </c:pt>
                <c:pt idx="232">
                  <c:v>0.39096122890124629</c:v>
                </c:pt>
                <c:pt idx="233">
                  <c:v>0.39403063388062243</c:v>
                </c:pt>
                <c:pt idx="234">
                  <c:v>0.3971078745853216</c:v>
                </c:pt>
                <c:pt idx="235">
                  <c:v>0.40019280358817638</c:v>
                </c:pt>
                <c:pt idx="236">
                  <c:v>0.40328524632288465</c:v>
                </c:pt>
                <c:pt idx="237">
                  <c:v>0.40638502231580298</c:v>
                </c:pt>
                <c:pt idx="238">
                  <c:v>0.40949202010088936</c:v>
                </c:pt>
                <c:pt idx="239">
                  <c:v>0.41260591244930189</c:v>
                </c:pt>
                <c:pt idx="240">
                  <c:v>0.41572655389130914</c:v>
                </c:pt>
                <c:pt idx="241">
                  <c:v>0.41885396494391314</c:v>
                </c:pt>
                <c:pt idx="242">
                  <c:v>0.42198802182064366</c:v>
                </c:pt>
                <c:pt idx="243">
                  <c:v>0.42512855518292963</c:v>
                </c:pt>
                <c:pt idx="244">
                  <c:v>0.42827534091973446</c:v>
                </c:pt>
                <c:pt idx="245">
                  <c:v>0.43142817220588009</c:v>
                </c:pt>
                <c:pt idx="246">
                  <c:v>0.43458683739265436</c:v>
                </c:pt>
                <c:pt idx="247">
                  <c:v>0.43775113978717212</c:v>
                </c:pt>
                <c:pt idx="248">
                  <c:v>0.44092094432319973</c:v>
                </c:pt>
                <c:pt idx="249">
                  <c:v>0.44409618352580726</c:v>
                </c:pt>
                <c:pt idx="250">
                  <c:v>0.4472767721003626</c:v>
                </c:pt>
                <c:pt idx="251">
                  <c:v>0.45046221638545181</c:v>
                </c:pt>
                <c:pt idx="252">
                  <c:v>0.45365220632159564</c:v>
                </c:pt>
                <c:pt idx="253">
                  <c:v>0.4568465422016228</c:v>
                </c:pt>
                <c:pt idx="254">
                  <c:v>0.4600448864052033</c:v>
                </c:pt>
                <c:pt idx="255">
                  <c:v>0.46324704645214992</c:v>
                </c:pt>
                <c:pt idx="256">
                  <c:v>0.46645328751831655</c:v>
                </c:pt>
                <c:pt idx="257">
                  <c:v>0.46966352722392996</c:v>
                </c:pt>
                <c:pt idx="258">
                  <c:v>0.47287721662108723</c:v>
                </c:pt>
                <c:pt idx="259">
                  <c:v>0.47609410362299193</c:v>
                </c:pt>
                <c:pt idx="260">
                  <c:v>0.4793140484684531</c:v>
                </c:pt>
                <c:pt idx="261">
                  <c:v>0.48253679279306744</c:v>
                </c:pt>
                <c:pt idx="262">
                  <c:v>0.48576206593695509</c:v>
                </c:pt>
                <c:pt idx="263">
                  <c:v>0.48898953682114116</c:v>
                </c:pt>
                <c:pt idx="264">
                  <c:v>0.49221916238242197</c:v>
                </c:pt>
                <c:pt idx="265">
                  <c:v>0.49545114785831573</c:v>
                </c:pt>
                <c:pt idx="266">
                  <c:v>0.49868519510782278</c:v>
                </c:pt>
                <c:pt idx="267">
                  <c:v>0.50192080675733153</c:v>
                </c:pt>
                <c:pt idx="268">
                  <c:v>0.50515769643085373</c:v>
                </c:pt>
                <c:pt idx="269">
                  <c:v>0.5083956800129078</c:v>
                </c:pt>
                <c:pt idx="270">
                  <c:v>0.51163456219743786</c:v>
                </c:pt>
                <c:pt idx="271">
                  <c:v>0.51487402267714799</c:v>
                </c:pt>
                <c:pt idx="272">
                  <c:v>0.51811373072682754</c:v>
                </c:pt>
                <c:pt idx="273">
                  <c:v>0.52135367151208056</c:v>
                </c:pt>
                <c:pt idx="274">
                  <c:v>0.52459401531094096</c:v>
                </c:pt>
                <c:pt idx="275">
                  <c:v>0.52783452345772208</c:v>
                </c:pt>
                <c:pt idx="276">
                  <c:v>0.53107466127462688</c:v>
                </c:pt>
                <c:pt idx="277">
                  <c:v>0.53431410545534408</c:v>
                </c:pt>
                <c:pt idx="278">
                  <c:v>0.53755266936273849</c:v>
                </c:pt>
                <c:pt idx="279">
                  <c:v>0.54079015269760766</c:v>
                </c:pt>
                <c:pt idx="280">
                  <c:v>0.54402635731063731</c:v>
                </c:pt>
                <c:pt idx="281">
                  <c:v>0.54726103008333726</c:v>
                </c:pt>
                <c:pt idx="282">
                  <c:v>0.55049395083836217</c:v>
                </c:pt>
                <c:pt idx="283">
                  <c:v>0.55372490248743511</c:v>
                </c:pt>
                <c:pt idx="284">
                  <c:v>0.55695359513618337</c:v>
                </c:pt>
                <c:pt idx="285">
                  <c:v>0.56017968079266744</c:v>
                </c:pt>
                <c:pt idx="286">
                  <c:v>0.56340310652300052</c:v>
                </c:pt>
                <c:pt idx="287">
                  <c:v>0.56662376137307813</c:v>
                </c:pt>
                <c:pt idx="288">
                  <c:v>0.56984155871816999</c:v>
                </c:pt>
                <c:pt idx="289">
                  <c:v>0.57305646540961896</c:v>
                </c:pt>
                <c:pt idx="290">
                  <c:v>0.57626803428123596</c:v>
                </c:pt>
                <c:pt idx="291">
                  <c:v>0.57947580857906855</c:v>
                </c:pt>
                <c:pt idx="292">
                  <c:v>0.58267946827058004</c:v>
                </c:pt>
                <c:pt idx="293">
                  <c:v>0.58587872098979854</c:v>
                </c:pt>
                <c:pt idx="294">
                  <c:v>0.58907334654296362</c:v>
                </c:pt>
                <c:pt idx="295">
                  <c:v>0.5922633132370384</c:v>
                </c:pt>
                <c:pt idx="296">
                  <c:v>0.59544876053820894</c:v>
                </c:pt>
                <c:pt idx="297">
                  <c:v>0.59862943985665051</c:v>
                </c:pt>
                <c:pt idx="298">
                  <c:v>0.60180486283744028</c:v>
                </c:pt>
                <c:pt idx="299">
                  <c:v>0.60497468411539312</c:v>
                </c:pt>
                <c:pt idx="300">
                  <c:v>0.60813871396120789</c:v>
                </c:pt>
                <c:pt idx="301">
                  <c:v>0.61129678502194773</c:v>
                </c:pt>
                <c:pt idx="302">
                  <c:v>0.61444866965998568</c:v>
                </c:pt>
                <c:pt idx="303">
                  <c:v>0.61759415625975855</c:v>
                </c:pt>
                <c:pt idx="304">
                  <c:v>0.6207330095729473</c:v>
                </c:pt>
                <c:pt idx="305">
                  <c:v>0.62386499453567057</c:v>
                </c:pt>
                <c:pt idx="306">
                  <c:v>0.62698980291983009</c:v>
                </c:pt>
                <c:pt idx="307">
                  <c:v>0.63010733751415748</c:v>
                </c:pt>
                <c:pt idx="308">
                  <c:v>0.63321753527423041</c:v>
                </c:pt>
                <c:pt idx="309">
                  <c:v>0.63632038789928635</c:v>
                </c:pt>
                <c:pt idx="310">
                  <c:v>0.63941558550618061</c:v>
                </c:pt>
                <c:pt idx="311">
                  <c:v>0.64250267833875008</c:v>
                </c:pt>
                <c:pt idx="312">
                  <c:v>0.64558141984232909</c:v>
                </c:pt>
                <c:pt idx="313">
                  <c:v>0.64865165836007355</c:v>
                </c:pt>
                <c:pt idx="314">
                  <c:v>0.65171319098095715</c:v>
                </c:pt>
                <c:pt idx="315">
                  <c:v>0.65476581749225682</c:v>
                </c:pt>
                <c:pt idx="316">
                  <c:v>0.65780934179710882</c:v>
                </c:pt>
                <c:pt idx="317">
                  <c:v>0.66084353782352578</c:v>
                </c:pt>
                <c:pt idx="318">
                  <c:v>0.66386818413668303</c:v>
                </c:pt>
                <c:pt idx="319">
                  <c:v>0.66688302510142983</c:v>
                </c:pt>
                <c:pt idx="320">
                  <c:v>0.66988792859321866</c:v>
                </c:pt>
                <c:pt idx="321">
                  <c:v>0.67288280488255314</c:v>
                </c:pt>
                <c:pt idx="322">
                  <c:v>0.67586748130941054</c:v>
                </c:pt>
                <c:pt idx="323">
                  <c:v>0.67884182565316109</c:v>
                </c:pt>
                <c:pt idx="324">
                  <c:v>0.68180574727087451</c:v>
                </c:pt>
                <c:pt idx="325">
                  <c:v>0.68475916460614139</c:v>
                </c:pt>
                <c:pt idx="326">
                  <c:v>0.68770166449027981</c:v>
                </c:pt>
                <c:pt idx="327">
                  <c:v>0.69063289496607827</c:v>
                </c:pt>
                <c:pt idx="328">
                  <c:v>0.69355268024195338</c:v>
                </c:pt>
                <c:pt idx="329">
                  <c:v>0.69646088333344147</c:v>
                </c:pt>
                <c:pt idx="330">
                  <c:v>0.69935734379458481</c:v>
                </c:pt>
                <c:pt idx="331">
                  <c:v>0.70224191046195716</c:v>
                </c:pt>
                <c:pt idx="332">
                  <c:v>0.70511442226210597</c:v>
                </c:pt>
                <c:pt idx="333">
                  <c:v>0.7079747226279548</c:v>
                </c:pt>
                <c:pt idx="334">
                  <c:v>0.7108226547327493</c:v>
                </c:pt>
                <c:pt idx="335">
                  <c:v>0.71365798202416075</c:v>
                </c:pt>
                <c:pt idx="336">
                  <c:v>0.7164805147765172</c:v>
                </c:pt>
                <c:pt idx="337">
                  <c:v>0.71929018307645454</c:v>
                </c:pt>
                <c:pt idx="338">
                  <c:v>0.72208691352453314</c:v>
                </c:pt>
                <c:pt idx="339">
                  <c:v>0.72487046056373416</c:v>
                </c:pt>
                <c:pt idx="340">
                  <c:v>0.72764070848676732</c:v>
                </c:pt>
                <c:pt idx="341">
                  <c:v>0.73039757739389688</c:v>
                </c:pt>
                <c:pt idx="342">
                  <c:v>0.73314109498628777</c:v>
                </c:pt>
                <c:pt idx="343">
                  <c:v>0.73587106713874895</c:v>
                </c:pt>
                <c:pt idx="344">
                  <c:v>0.73858715709726774</c:v>
                </c:pt>
                <c:pt idx="345">
                  <c:v>0.74128917468188249</c:v>
                </c:pt>
                <c:pt idx="346">
                  <c:v>0.74397695977907208</c:v>
                </c:pt>
                <c:pt idx="347">
                  <c:v>0.74665034589468704</c:v>
                </c:pt>
                <c:pt idx="348">
                  <c:v>0.74930925972072981</c:v>
                </c:pt>
                <c:pt idx="349">
                  <c:v>0.75195376086398535</c:v>
                </c:pt>
                <c:pt idx="350">
                  <c:v>0.75458364616176266</c:v>
                </c:pt>
                <c:pt idx="351">
                  <c:v>0.75719865211360615</c:v>
                </c:pt>
                <c:pt idx="352">
                  <c:v>0.75979871099019958</c:v>
                </c:pt>
                <c:pt idx="353">
                  <c:v>0.76238388076604413</c:v>
                </c:pt>
                <c:pt idx="354">
                  <c:v>0.76495392688415653</c:v>
                </c:pt>
                <c:pt idx="355">
                  <c:v>0.76750867028607361</c:v>
                </c:pt>
                <c:pt idx="356">
                  <c:v>0.77004811646090721</c:v>
                </c:pt>
                <c:pt idx="357">
                  <c:v>0.77257230232349072</c:v>
                </c:pt>
                <c:pt idx="358">
                  <c:v>0.77508107932892478</c:v>
                </c:pt>
                <c:pt idx="359">
                  <c:v>0.77757415211245773</c:v>
                </c:pt>
                <c:pt idx="360">
                  <c:v>0.78005141128614386</c:v>
                </c:pt>
                <c:pt idx="361">
                  <c:v>0.78251281309632081</c:v>
                </c:pt>
                <c:pt idx="362">
                  <c:v>0.7849583856371255</c:v>
                </c:pt>
                <c:pt idx="363">
                  <c:v>0.78738814372478338</c:v>
                </c:pt>
                <c:pt idx="364">
                  <c:v>0.78980183700184781</c:v>
                </c:pt>
                <c:pt idx="365">
                  <c:v>0.79219927852641769</c:v>
                </c:pt>
                <c:pt idx="366">
                  <c:v>0.79458058685566824</c:v>
                </c:pt>
                <c:pt idx="367">
                  <c:v>0.79694572712540535</c:v>
                </c:pt>
                <c:pt idx="368">
                  <c:v>0.79929450131502855</c:v>
                </c:pt>
                <c:pt idx="369">
                  <c:v>0.80162676191770244</c:v>
                </c:pt>
                <c:pt idx="370">
                  <c:v>0.80394250662713018</c:v>
                </c:pt>
                <c:pt idx="371">
                  <c:v>0.80624170394412331</c:v>
                </c:pt>
                <c:pt idx="372">
                  <c:v>0.80852434127046591</c:v>
                </c:pt>
                <c:pt idx="373">
                  <c:v>0.81079031407764413</c:v>
                </c:pt>
                <c:pt idx="374">
                  <c:v>0.81303957716772746</c:v>
                </c:pt>
                <c:pt idx="375">
                  <c:v>0.81527208943568164</c:v>
                </c:pt>
                <c:pt idx="376">
                  <c:v>0.81748776435718162</c:v>
                </c:pt>
                <c:pt idx="377">
                  <c:v>0.81968661390504194</c:v>
                </c:pt>
                <c:pt idx="378">
                  <c:v>0.82186872333370609</c:v>
                </c:pt>
                <c:pt idx="379">
                  <c:v>0.82403399145704359</c:v>
                </c:pt>
                <c:pt idx="380">
                  <c:v>0.82618232389550417</c:v>
                </c:pt>
                <c:pt idx="381">
                  <c:v>0.82831365480261621</c:v>
                </c:pt>
                <c:pt idx="382">
                  <c:v>0.83042796998770996</c:v>
                </c:pt>
                <c:pt idx="383">
                  <c:v>0.83252524961388674</c:v>
                </c:pt>
                <c:pt idx="384">
                  <c:v>0.8346054332731615</c:v>
                </c:pt>
                <c:pt idx="385">
                  <c:v>0.83666852038052852</c:v>
                </c:pt>
                <c:pt idx="386">
                  <c:v>0.83871453301251775</c:v>
                </c:pt>
                <c:pt idx="387">
                  <c:v>0.84074344518622179</c:v>
                </c:pt>
                <c:pt idx="388">
                  <c:v>0.84275521122530428</c:v>
                </c:pt>
                <c:pt idx="389">
                  <c:v>0.84474987639242027</c:v>
                </c:pt>
                <c:pt idx="390">
                  <c:v>0.846727470176736</c:v>
                </c:pt>
                <c:pt idx="391">
                  <c:v>0.84868802269735155</c:v>
                </c:pt>
                <c:pt idx="392">
                  <c:v>0.85063145247140037</c:v>
                </c:pt>
                <c:pt idx="393">
                  <c:v>0.85255780461701802</c:v>
                </c:pt>
                <c:pt idx="394">
                  <c:v>0.85446708375764058</c:v>
                </c:pt>
                <c:pt idx="395">
                  <c:v>0.85635922586603808</c:v>
                </c:pt>
                <c:pt idx="396">
                  <c:v>0.85823433426399631</c:v>
                </c:pt>
                <c:pt idx="397">
                  <c:v>0.8600924249217895</c:v>
                </c:pt>
                <c:pt idx="398">
                  <c:v>0.86193341596966611</c:v>
                </c:pt>
                <c:pt idx="399">
                  <c:v>0.86375734586425024</c:v>
                </c:pt>
                <c:pt idx="400">
                  <c:v>0.86556428214237713</c:v>
                </c:pt>
                <c:pt idx="401">
                  <c:v>0.86735432622748887</c:v>
                </c:pt>
                <c:pt idx="402">
                  <c:v>0.8691274693256662</c:v>
                </c:pt>
                <c:pt idx="403">
                  <c:v>0.87088367647585929</c:v>
                </c:pt>
                <c:pt idx="404">
                  <c:v>0.87262293395066992</c:v>
                </c:pt>
                <c:pt idx="405">
                  <c:v>0.87434528886176699</c:v>
                </c:pt>
                <c:pt idx="406">
                  <c:v>0.87605089850221785</c:v>
                </c:pt>
                <c:pt idx="407">
                  <c:v>0.87773980625447834</c:v>
                </c:pt>
                <c:pt idx="408">
                  <c:v>0.87941201419906223</c:v>
                </c:pt>
                <c:pt idx="409">
                  <c:v>0.88106752498078678</c:v>
                </c:pt>
                <c:pt idx="410">
                  <c:v>0.88270635930956909</c:v>
                </c:pt>
                <c:pt idx="411">
                  <c:v>0.88432855818232159</c:v>
                </c:pt>
                <c:pt idx="412">
                  <c:v>0.88593420006258494</c:v>
                </c:pt>
                <c:pt idx="413">
                  <c:v>0.88752336187923631</c:v>
                </c:pt>
                <c:pt idx="414">
                  <c:v>0.88909609864169747</c:v>
                </c:pt>
                <c:pt idx="415">
                  <c:v>0.89065246272656007</c:v>
                </c:pt>
                <c:pt idx="416">
                  <c:v>0.89219250601881606</c:v>
                </c:pt>
                <c:pt idx="417">
                  <c:v>0.89371628095204492</c:v>
                </c:pt>
                <c:pt idx="418">
                  <c:v>0.89522386139197185</c:v>
                </c:pt>
                <c:pt idx="419">
                  <c:v>0.8967153075441695</c:v>
                </c:pt>
                <c:pt idx="420">
                  <c:v>0.89819068800350665</c:v>
                </c:pt>
                <c:pt idx="421">
                  <c:v>0.89965006709974349</c:v>
                </c:pt>
                <c:pt idx="422">
                  <c:v>0.90109352029354428</c:v>
                </c:pt>
                <c:pt idx="423">
                  <c:v>0.90252112439318033</c:v>
                </c:pt>
                <c:pt idx="424">
                  <c:v>0.90393294966970461</c:v>
                </c:pt>
                <c:pt idx="425">
                  <c:v>0.90532907472983071</c:v>
                </c:pt>
                <c:pt idx="426">
                  <c:v>0.90670957984015543</c:v>
                </c:pt>
                <c:pt idx="427">
                  <c:v>0.90807454626222017</c:v>
                </c:pt>
                <c:pt idx="428">
                  <c:v>0.90942404488307094</c:v>
                </c:pt>
                <c:pt idx="429">
                  <c:v>0.91075815213735101</c:v>
                </c:pt>
                <c:pt idx="430">
                  <c:v>0.9120769572098294</c:v>
                </c:pt>
                <c:pt idx="431">
                  <c:v>0.91338054374633271</c:v>
                </c:pt>
                <c:pt idx="432">
                  <c:v>0.9146690043566319</c:v>
                </c:pt>
                <c:pt idx="433">
                  <c:v>0.91594242130744274</c:v>
                </c:pt>
                <c:pt idx="434">
                  <c:v>0.91720087879769563</c:v>
                </c:pt>
                <c:pt idx="435">
                  <c:v>0.91844447543247454</c:v>
                </c:pt>
                <c:pt idx="436">
                  <c:v>0.9196732872254676</c:v>
                </c:pt>
                <c:pt idx="437">
                  <c:v>0.92088741137639363</c:v>
                </c:pt>
                <c:pt idx="438">
                  <c:v>0.92208694111969125</c:v>
                </c:pt>
                <c:pt idx="439">
                  <c:v>0.92327197849032561</c:v>
                </c:pt>
                <c:pt idx="440">
                  <c:v>0.92444261621599277</c:v>
                </c:pt>
                <c:pt idx="441">
                  <c:v>0.92559895361036004</c:v>
                </c:pt>
                <c:pt idx="442">
                  <c:v>0.92674108727266369</c:v>
                </c:pt>
                <c:pt idx="443">
                  <c:v>0.92786911885399714</c:v>
                </c:pt>
                <c:pt idx="444">
                  <c:v>0.92898314568365714</c:v>
                </c:pt>
                <c:pt idx="445">
                  <c:v>0.93008326297160149</c:v>
                </c:pt>
                <c:pt idx="446">
                  <c:v>0.93116956912323434</c:v>
                </c:pt>
                <c:pt idx="447">
                  <c:v>0.93224216116954239</c:v>
                </c:pt>
                <c:pt idx="448">
                  <c:v>0.93330114819549181</c:v>
                </c:pt>
                <c:pt idx="449">
                  <c:v>0.93434664132121525</c:v>
                </c:pt>
                <c:pt idx="450">
                  <c:v>0.93537874230210805</c:v>
                </c:pt>
                <c:pt idx="451">
                  <c:v>0.93639755377709744</c:v>
                </c:pt>
                <c:pt idx="452">
                  <c:v>0.93740317551541452</c:v>
                </c:pt>
                <c:pt idx="453">
                  <c:v>0.93839571486442963</c:v>
                </c:pt>
                <c:pt idx="454">
                  <c:v>0.93937527800038245</c:v>
                </c:pt>
                <c:pt idx="455">
                  <c:v>0.94034197927925778</c:v>
                </c:pt>
                <c:pt idx="456">
                  <c:v>0.9412959291300218</c:v>
                </c:pt>
                <c:pt idx="457">
                  <c:v>0.94223723128580461</c:v>
                </c:pt>
                <c:pt idx="458">
                  <c:v>0.94316599083147112</c:v>
                </c:pt>
                <c:pt idx="459">
                  <c:v>0.94408231689114575</c:v>
                </c:pt>
                <c:pt idx="460">
                  <c:v>0.94498632169931118</c:v>
                </c:pt>
                <c:pt idx="461">
                  <c:v>0.94587810761615776</c:v>
                </c:pt>
                <c:pt idx="462">
                  <c:v>0.94675778270384958</c:v>
                </c:pt>
                <c:pt idx="463">
                  <c:v>0.94762545807573939</c:v>
                </c:pt>
                <c:pt idx="464">
                  <c:v>0.94848124923663435</c:v>
                </c:pt>
                <c:pt idx="465">
                  <c:v>0.94932526887121438</c:v>
                </c:pt>
                <c:pt idx="466">
                  <c:v>0.95015762585039643</c:v>
                </c:pt>
                <c:pt idx="467">
                  <c:v>0.9509784247926687</c:v>
                </c:pt>
                <c:pt idx="468">
                  <c:v>0.95178777943335824</c:v>
                </c:pt>
                <c:pt idx="469">
                  <c:v>0.95258579944000832</c:v>
                </c:pt>
                <c:pt idx="470">
                  <c:v>0.95337259058502521</c:v>
                </c:pt>
                <c:pt idx="471">
                  <c:v>0.95414826666848895</c:v>
                </c:pt>
                <c:pt idx="472">
                  <c:v>0.9549129454030626</c:v>
                </c:pt>
                <c:pt idx="473">
                  <c:v>0.9556667360873734</c:v>
                </c:pt>
                <c:pt idx="474">
                  <c:v>0.95640975046960885</c:v>
                </c:pt>
                <c:pt idx="475">
                  <c:v>0.9571420970329827</c:v>
                </c:pt>
                <c:pt idx="476">
                  <c:v>0.95786388403665246</c:v>
                </c:pt>
                <c:pt idx="477">
                  <c:v>0.95857521585526906</c:v>
                </c:pt>
                <c:pt idx="478">
                  <c:v>0.95927620460769669</c:v>
                </c:pt>
                <c:pt idx="479">
                  <c:v>0.95996696152803584</c:v>
                </c:pt>
                <c:pt idx="480">
                  <c:v>0.9606475971360916</c:v>
                </c:pt>
                <c:pt idx="481">
                  <c:v>0.96131821937320605</c:v>
                </c:pt>
                <c:pt idx="482">
                  <c:v>0.96197893982262306</c:v>
                </c:pt>
                <c:pt idx="483">
                  <c:v>0.96262987243899345</c:v>
                </c:pt>
                <c:pt idx="484">
                  <c:v>0.96327112625257971</c:v>
                </c:pt>
                <c:pt idx="485">
                  <c:v>0.96390280494510139</c:v>
                </c:pt>
                <c:pt idx="486">
                  <c:v>0.96452501546146618</c:v>
                </c:pt>
                <c:pt idx="487">
                  <c:v>0.96513786640461685</c:v>
                </c:pt>
                <c:pt idx="488">
                  <c:v>0.96574145917108345</c:v>
                </c:pt>
                <c:pt idx="489">
                  <c:v>0.9663359056204609</c:v>
                </c:pt>
                <c:pt idx="490">
                  <c:v>0.96692131050701946</c:v>
                </c:pt>
                <c:pt idx="491">
                  <c:v>0.96749777604148579</c:v>
                </c:pt>
                <c:pt idx="492">
                  <c:v>0.96806540882920711</c:v>
                </c:pt>
                <c:pt idx="493">
                  <c:v>0.9686243148898116</c:v>
                </c:pt>
                <c:pt idx="494">
                  <c:v>0.96917459772879155</c:v>
                </c:pt>
                <c:pt idx="495">
                  <c:v>0.96971635873738427</c:v>
                </c:pt>
                <c:pt idx="496">
                  <c:v>0.97024970771892005</c:v>
                </c:pt>
                <c:pt idx="497">
                  <c:v>0.97077474354583337</c:v>
                </c:pt>
                <c:pt idx="498">
                  <c:v>0.97129156895161861</c:v>
                </c:pt>
                <c:pt idx="499">
                  <c:v>0.97180028504428195</c:v>
                </c:pt>
                <c:pt idx="500">
                  <c:v>0.97230099075803922</c:v>
                </c:pt>
                <c:pt idx="501">
                  <c:v>0.97279378671070882</c:v>
                </c:pt>
                <c:pt idx="502">
                  <c:v>0.9732787721634959</c:v>
                </c:pt>
                <c:pt idx="503">
                  <c:v>0.97375604509630032</c:v>
                </c:pt>
                <c:pt idx="504">
                  <c:v>0.97422570947975673</c:v>
                </c:pt>
                <c:pt idx="505">
                  <c:v>0.97468785884542031</c:v>
                </c:pt>
                <c:pt idx="506">
                  <c:v>0.97514259043027929</c:v>
                </c:pt>
                <c:pt idx="507">
                  <c:v>0.97558999913741318</c:v>
                </c:pt>
                <c:pt idx="508">
                  <c:v>0.97603018167495881</c:v>
                </c:pt>
                <c:pt idx="509">
                  <c:v>0.97646323362310128</c:v>
                </c:pt>
                <c:pt idx="510">
                  <c:v>0.97688925029060536</c:v>
                </c:pt>
                <c:pt idx="511">
                  <c:v>0.97730832519846345</c:v>
                </c:pt>
                <c:pt idx="512">
                  <c:v>0.97772054992933255</c:v>
                </c:pt>
                <c:pt idx="513">
                  <c:v>0.97812601718405157</c:v>
                </c:pt>
                <c:pt idx="514">
                  <c:v>0.97852482231587179</c:v>
                </c:pt>
                <c:pt idx="515">
                  <c:v>0.9789170544054735</c:v>
                </c:pt>
                <c:pt idx="516">
                  <c:v>0.97930279657291752</c:v>
                </c:pt>
                <c:pt idx="517">
                  <c:v>0.97968214141467735</c:v>
                </c:pt>
                <c:pt idx="518">
                  <c:v>0.9800551789365376</c:v>
                </c:pt>
                <c:pt idx="519">
                  <c:v>0.98042199385148288</c:v>
                </c:pt>
                <c:pt idx="520">
                  <c:v>0.98078267392585561</c:v>
                </c:pt>
                <c:pt idx="521">
                  <c:v>0.9811373075594203</c:v>
                </c:pt>
                <c:pt idx="522">
                  <c:v>0.98148597861044018</c:v>
                </c:pt>
                <c:pt idx="523">
                  <c:v>0.98182877042756078</c:v>
                </c:pt>
                <c:pt idx="524">
                  <c:v>0.98216576333848959</c:v>
                </c:pt>
                <c:pt idx="525">
                  <c:v>0.98249704152866657</c:v>
                </c:pt>
                <c:pt idx="526">
                  <c:v>0.98282269201267836</c:v>
                </c:pt>
                <c:pt idx="527">
                  <c:v>0.98314279655316372</c:v>
                </c:pt>
                <c:pt idx="528">
                  <c:v>0.98345743314312917</c:v>
                </c:pt>
                <c:pt idx="529">
                  <c:v>0.98376667942254614</c:v>
                </c:pt>
                <c:pt idx="530">
                  <c:v>0.98407061583076261</c:v>
                </c:pt>
                <c:pt idx="531">
                  <c:v>0.98436931940384542</c:v>
                </c:pt>
                <c:pt idx="532">
                  <c:v>0.98466286796632274</c:v>
                </c:pt>
                <c:pt idx="533">
                  <c:v>0.98495133828335768</c:v>
                </c:pt>
                <c:pt idx="534">
                  <c:v>0.98523480603613145</c:v>
                </c:pt>
                <c:pt idx="535">
                  <c:v>0.98551335006376029</c:v>
                </c:pt>
                <c:pt idx="536">
                  <c:v>0.98578704066586886</c:v>
                </c:pt>
                <c:pt idx="537">
                  <c:v>0.98605595164055515</c:v>
                </c:pt>
                <c:pt idx="538">
                  <c:v>0.98632015876077661</c:v>
                </c:pt>
                <c:pt idx="539">
                  <c:v>0.98657973147093736</c:v>
                </c:pt>
                <c:pt idx="540">
                  <c:v>0.98683473684081946</c:v>
                </c:pt>
                <c:pt idx="541">
                  <c:v>0.98708524380933294</c:v>
                </c:pt>
                <c:pt idx="542">
                  <c:v>0.98733132531703671</c:v>
                </c:pt>
                <c:pt idx="543">
                  <c:v>0.98757304899654252</c:v>
                </c:pt>
                <c:pt idx="544">
                  <c:v>0.98781048488870149</c:v>
                </c:pt>
                <c:pt idx="545">
                  <c:v>0.98804369937758751</c:v>
                </c:pt>
                <c:pt idx="546">
                  <c:v>0.98827275641602086</c:v>
                </c:pt>
                <c:pt idx="547">
                  <c:v>0.98849772174107786</c:v>
                </c:pt>
                <c:pt idx="548">
                  <c:v>0.98871866011567089</c:v>
                </c:pt>
                <c:pt idx="549">
                  <c:v>0.98893563700996967</c:v>
                </c:pt>
                <c:pt idx="550">
                  <c:v>0.98914871341581667</c:v>
                </c:pt>
                <c:pt idx="551">
                  <c:v>0.98935795082365208</c:v>
                </c:pt>
                <c:pt idx="552">
                  <c:v>0.98956341153031202</c:v>
                </c:pt>
                <c:pt idx="553">
                  <c:v>0.98976515582091418</c:v>
                </c:pt>
                <c:pt idx="554">
                  <c:v>0.98996324378860623</c:v>
                </c:pt>
                <c:pt idx="555">
                  <c:v>0.9901577351137637</c:v>
                </c:pt>
                <c:pt idx="556">
                  <c:v>0.99034868730433634</c:v>
                </c:pt>
                <c:pt idx="557">
                  <c:v>0.99053615755029201</c:v>
                </c:pt>
                <c:pt idx="558">
                  <c:v>0.99072020314966802</c:v>
                </c:pt>
                <c:pt idx="559">
                  <c:v>0.9909008806231564</c:v>
                </c:pt>
                <c:pt idx="560">
                  <c:v>0.99107824572302328</c:v>
                </c:pt>
                <c:pt idx="561">
                  <c:v>0.99125235198662376</c:v>
                </c:pt>
                <c:pt idx="562">
                  <c:v>0.99142325324802538</c:v>
                </c:pt>
                <c:pt idx="563">
                  <c:v>0.99159100296451153</c:v>
                </c:pt>
                <c:pt idx="564">
                  <c:v>0.9917556552702359</c:v>
                </c:pt>
                <c:pt idx="565">
                  <c:v>0.99191726094115451</c:v>
                </c:pt>
                <c:pt idx="566">
                  <c:v>0.99207587076839776</c:v>
                </c:pt>
                <c:pt idx="567">
                  <c:v>0.9922315338966442</c:v>
                </c:pt>
                <c:pt idx="568">
                  <c:v>0.99238430062534366</c:v>
                </c:pt>
                <c:pt idx="569">
                  <c:v>0.99253421862019675</c:v>
                </c:pt>
                <c:pt idx="570">
                  <c:v>0.99268133739748143</c:v>
                </c:pt>
                <c:pt idx="571">
                  <c:v>0.99282570442166307</c:v>
                </c:pt>
                <c:pt idx="572">
                  <c:v>0.99296736840303845</c:v>
                </c:pt>
                <c:pt idx="573">
                  <c:v>0.99310637647272237</c:v>
                </c:pt>
                <c:pt idx="574">
                  <c:v>0.99324277259243654</c:v>
                </c:pt>
                <c:pt idx="575">
                  <c:v>0.99337660056756161</c:v>
                </c:pt>
                <c:pt idx="576">
                  <c:v>0.99350790508765441</c:v>
                </c:pt>
                <c:pt idx="577">
                  <c:v>0.9936367305624173</c:v>
                </c:pt>
                <c:pt idx="578">
                  <c:v>0.99376311913747517</c:v>
                </c:pt>
                <c:pt idx="579">
                  <c:v>0.99388711240428007</c:v>
                </c:pt>
                <c:pt idx="580">
                  <c:v>0.9940087524482587</c:v>
                </c:pt>
                <c:pt idx="581">
                  <c:v>0.99412808097271899</c:v>
                </c:pt>
                <c:pt idx="582">
                  <c:v>0.99424513807813508</c:v>
                </c:pt>
                <c:pt idx="583">
                  <c:v>0.99435996413009808</c:v>
                </c:pt>
                <c:pt idx="584">
                  <c:v>0.99447259816168643</c:v>
                </c:pt>
                <c:pt idx="585">
                  <c:v>0.99458307965897319</c:v>
                </c:pt>
                <c:pt idx="586">
                  <c:v>0.99469144648662255</c:v>
                </c:pt>
                <c:pt idx="587">
                  <c:v>0.99479773525056048</c:v>
                </c:pt>
                <c:pt idx="588">
                  <c:v>0.99490198357234472</c:v>
                </c:pt>
                <c:pt idx="589">
                  <c:v>0.99500422697308966</c:v>
                </c:pt>
                <c:pt idx="590">
                  <c:v>0.99510450161498176</c:v>
                </c:pt>
                <c:pt idx="591">
                  <c:v>0.99520284372674206</c:v>
                </c:pt>
                <c:pt idx="592">
                  <c:v>0.99529928638185416</c:v>
                </c:pt>
                <c:pt idx="593">
                  <c:v>0.9953938636604317</c:v>
                </c:pt>
                <c:pt idx="594">
                  <c:v>0.99548660976093506</c:v>
                </c:pt>
                <c:pt idx="595">
                  <c:v>0.99557755809234505</c:v>
                </c:pt>
                <c:pt idx="596">
                  <c:v>0.99566674191968707</c:v>
                </c:pt>
                <c:pt idx="597">
                  <c:v>0.99575419217650574</c:v>
                </c:pt>
                <c:pt idx="598">
                  <c:v>0.99583994051672575</c:v>
                </c:pt>
                <c:pt idx="599">
                  <c:v>0.99592401783366058</c:v>
                </c:pt>
                <c:pt idx="600">
                  <c:v>0.99600645530554477</c:v>
                </c:pt>
                <c:pt idx="601">
                  <c:v>0.99608728283273962</c:v>
                </c:pt>
                <c:pt idx="602">
                  <c:v>0.99616653009820078</c:v>
                </c:pt>
                <c:pt idx="603">
                  <c:v>0.99624422644144794</c:v>
                </c:pt>
                <c:pt idx="604">
                  <c:v>0.99632039903545855</c:v>
                </c:pt>
                <c:pt idx="605">
                  <c:v>0.9963950760297503</c:v>
                </c:pt>
                <c:pt idx="606">
                  <c:v>0.99646828540136378</c:v>
                </c:pt>
                <c:pt idx="607">
                  <c:v>0.99654005471484786</c:v>
                </c:pt>
                <c:pt idx="608">
                  <c:v>0.99661041045057042</c:v>
                </c:pt>
                <c:pt idx="609">
                  <c:v>0.99667937927306582</c:v>
                </c:pt>
                <c:pt idx="610">
                  <c:v>0.99674698698270392</c:v>
                </c:pt>
                <c:pt idx="611">
                  <c:v>0.9968132595660143</c:v>
                </c:pt>
                <c:pt idx="612">
                  <c:v>0.99687822088281275</c:v>
                </c:pt>
                <c:pt idx="613">
                  <c:v>0.99694189450557591</c:v>
                </c:pt>
                <c:pt idx="614">
                  <c:v>0.99700430654001759</c:v>
                </c:pt>
                <c:pt idx="615">
                  <c:v>0.99706548040210741</c:v>
                </c:pt>
                <c:pt idx="616">
                  <c:v>0.99712543888224814</c:v>
                </c:pt>
                <c:pt idx="617">
                  <c:v>0.99718420503197314</c:v>
                </c:pt>
                <c:pt idx="618">
                  <c:v>0.99724180084456715</c:v>
                </c:pt>
                <c:pt idx="619">
                  <c:v>0.99729824856435567</c:v>
                </c:pt>
                <c:pt idx="620">
                  <c:v>0.99735357066842989</c:v>
                </c:pt>
                <c:pt idx="621">
                  <c:v>0.99740778887929404</c:v>
                </c:pt>
                <c:pt idx="622">
                  <c:v>0.99746092447285073</c:v>
                </c:pt>
                <c:pt idx="623">
                  <c:v>0.99751299723196041</c:v>
                </c:pt>
                <c:pt idx="624">
                  <c:v>0.99756402710369585</c:v>
                </c:pt>
                <c:pt idx="625">
                  <c:v>0.9976140342143478</c:v>
                </c:pt>
                <c:pt idx="626">
                  <c:v>0.99766303889590724</c:v>
                </c:pt>
                <c:pt idx="627">
                  <c:v>0.99771105994921661</c:v>
                </c:pt>
                <c:pt idx="628">
                  <c:v>0.99775811609642395</c:v>
                </c:pt>
                <c:pt idx="629">
                  <c:v>0.99780422545091807</c:v>
                </c:pt>
                <c:pt idx="630">
                  <c:v>0.99784940660488519</c:v>
                </c:pt>
                <c:pt idx="631">
                  <c:v>0.9978936775512065</c:v>
                </c:pt>
                <c:pt idx="632">
                  <c:v>0.99793705595538862</c:v>
                </c:pt>
                <c:pt idx="633">
                  <c:v>0.99797955926316195</c:v>
                </c:pt>
                <c:pt idx="634">
                  <c:v>0.99802120440007958</c:v>
                </c:pt>
                <c:pt idx="635">
                  <c:v>0.99806200798485611</c:v>
                </c:pt>
                <c:pt idx="636">
                  <c:v>0.99810198629695668</c:v>
                </c:pt>
                <c:pt idx="637">
                  <c:v>0.9981411550867394</c:v>
                </c:pt>
                <c:pt idx="638">
                  <c:v>0.99817953014242755</c:v>
                </c:pt>
                <c:pt idx="639">
                  <c:v>0.99821712664025053</c:v>
                </c:pt>
                <c:pt idx="640">
                  <c:v>0.99825396042489201</c:v>
                </c:pt>
                <c:pt idx="641">
                  <c:v>0.99829004639603447</c:v>
                </c:pt>
                <c:pt idx="642">
                  <c:v>0.99832539916307006</c:v>
                </c:pt>
                <c:pt idx="643">
                  <c:v>0.99836003312617483</c:v>
                </c:pt>
                <c:pt idx="644">
                  <c:v>0.99839396210420384</c:v>
                </c:pt>
                <c:pt idx="645">
                  <c:v>0.99842719987558959</c:v>
                </c:pt>
                <c:pt idx="646">
                  <c:v>0.99845976002682346</c:v>
                </c:pt>
                <c:pt idx="647">
                  <c:v>0.9984916563023607</c:v>
                </c:pt>
                <c:pt idx="648">
                  <c:v>0.99852290198876625</c:v>
                </c:pt>
                <c:pt idx="649">
                  <c:v>0.99855350969619372</c:v>
                </c:pt>
                <c:pt idx="650">
                  <c:v>0.99858349212932151</c:v>
                </c:pt>
                <c:pt idx="651">
                  <c:v>0.99861286164582019</c:v>
                </c:pt>
                <c:pt idx="652">
                  <c:v>0.99864163038732556</c:v>
                </c:pt>
                <c:pt idx="653">
                  <c:v>0.99866981013907852</c:v>
                </c:pt>
                <c:pt idx="654">
                  <c:v>0.99869741260020528</c:v>
                </c:pt>
                <c:pt idx="655">
                  <c:v>0.99872444950950667</c:v>
                </c:pt>
                <c:pt idx="656">
                  <c:v>0.99875093208098253</c:v>
                </c:pt>
                <c:pt idx="657">
                  <c:v>0.99877687129524062</c:v>
                </c:pt>
                <c:pt idx="658">
                  <c:v>0.99880227789595244</c:v>
                </c:pt>
                <c:pt idx="659">
                  <c:v>0.99882716245144443</c:v>
                </c:pt>
                <c:pt idx="660">
                  <c:v>0.9988515353881211</c:v>
                </c:pt>
                <c:pt idx="661">
                  <c:v>0.99887540698812938</c:v>
                </c:pt>
                <c:pt idx="662">
                  <c:v>0.99889878727358894</c:v>
                </c:pt>
                <c:pt idx="663">
                  <c:v>0.99892168626137223</c:v>
                </c:pt>
                <c:pt idx="664">
                  <c:v>0.99894411349874823</c:v>
                </c:pt>
                <c:pt idx="665">
                  <c:v>0.99896607853585007</c:v>
                </c:pt>
                <c:pt idx="666">
                  <c:v>0.99898759069074594</c:v>
                </c:pt>
                <c:pt idx="667">
                  <c:v>0.9990086591469548</c:v>
                </c:pt>
                <c:pt idx="668">
                  <c:v>0.99902929296064391</c:v>
                </c:pt>
                <c:pt idx="669">
                  <c:v>0.99904950065563536</c:v>
                </c:pt>
                <c:pt idx="670">
                  <c:v>0.99906929071830142</c:v>
                </c:pt>
                <c:pt idx="671">
                  <c:v>0.99908867187136285</c:v>
                </c:pt>
                <c:pt idx="672">
                  <c:v>0.99910765262072665</c:v>
                </c:pt>
                <c:pt idx="673">
                  <c:v>0.99912624060617716</c:v>
                </c:pt>
                <c:pt idx="674">
                  <c:v>0.9991444437652317</c:v>
                </c:pt>
                <c:pt idx="675">
                  <c:v>0.99916227003720859</c:v>
                </c:pt>
                <c:pt idx="676">
                  <c:v>0.99917972693363843</c:v>
                </c:pt>
                <c:pt idx="677">
                  <c:v>0.99919682213092509</c:v>
                </c:pt>
                <c:pt idx="678">
                  <c:v>0.99921356306355813</c:v>
                </c:pt>
                <c:pt idx="679">
                  <c:v>0.99922995682755877</c:v>
                </c:pt>
                <c:pt idx="680">
                  <c:v>0.9992460103666253</c:v>
                </c:pt>
                <c:pt idx="681">
                  <c:v>0.99926173068216773</c:v>
                </c:pt>
                <c:pt idx="682">
                  <c:v>0.99927712454440876</c:v>
                </c:pt>
                <c:pt idx="683">
                  <c:v>0.99929219856424034</c:v>
                </c:pt>
                <c:pt idx="684">
                  <c:v>0.99930695942627246</c:v>
                </c:pt>
                <c:pt idx="685">
                  <c:v>0.99932141354050597</c:v>
                </c:pt>
                <c:pt idx="686">
                  <c:v>0.99933556710857485</c:v>
                </c:pt>
                <c:pt idx="687">
                  <c:v>0.99934942634898982</c:v>
                </c:pt>
                <c:pt idx="688">
                  <c:v>0.99936299729686184</c:v>
                </c:pt>
                <c:pt idx="689">
                  <c:v>0.99937628602205353</c:v>
                </c:pt>
                <c:pt idx="690">
                  <c:v>0.99938929804819809</c:v>
                </c:pt>
                <c:pt idx="691">
                  <c:v>0.99940203894383106</c:v>
                </c:pt>
                <c:pt idx="692">
                  <c:v>0.99941451437721007</c:v>
                </c:pt>
                <c:pt idx="693">
                  <c:v>0.99942672993335502</c:v>
                </c:pt>
                <c:pt idx="694">
                  <c:v>0.99943869086044068</c:v>
                </c:pt>
                <c:pt idx="695">
                  <c:v>0.99945040240043981</c:v>
                </c:pt>
                <c:pt idx="696">
                  <c:v>0.99946186985599328</c:v>
                </c:pt>
                <c:pt idx="697">
                  <c:v>0.99947309822443509</c:v>
                </c:pt>
                <c:pt idx="698">
                  <c:v>0.99948409237862601</c:v>
                </c:pt>
                <c:pt idx="699">
                  <c:v>0.99949485704389485</c:v>
                </c:pt>
                <c:pt idx="700">
                  <c:v>0.99950539694606799</c:v>
                </c:pt>
                <c:pt idx="701">
                  <c:v>0.99951571671541606</c:v>
                </c:pt>
                <c:pt idx="702">
                  <c:v>0.99952582091155773</c:v>
                </c:pt>
                <c:pt idx="703">
                  <c:v>0.99953571407218444</c:v>
                </c:pt>
                <c:pt idx="704">
                  <c:v>0.99954540042033968</c:v>
                </c:pt>
                <c:pt idx="705">
                  <c:v>0.99955488417499494</c:v>
                </c:pt>
                <c:pt idx="706">
                  <c:v>0.99956416965397965</c:v>
                </c:pt>
                <c:pt idx="707">
                  <c:v>0.99957326107043754</c:v>
                </c:pt>
                <c:pt idx="708">
                  <c:v>0.99958216256890697</c:v>
                </c:pt>
                <c:pt idx="709">
                  <c:v>0.99959087812303093</c:v>
                </c:pt>
                <c:pt idx="710">
                  <c:v>0.99959941144063902</c:v>
                </c:pt>
                <c:pt idx="711">
                  <c:v>0.9996077662576307</c:v>
                </c:pt>
                <c:pt idx="712">
                  <c:v>0.99961594623581396</c:v>
                </c:pt>
                <c:pt idx="713">
                  <c:v>0.99962395499555623</c:v>
                </c:pt>
                <c:pt idx="714">
                  <c:v>0.99963179602317098</c:v>
                </c:pt>
                <c:pt idx="715">
                  <c:v>0.99963947298080214</c:v>
                </c:pt>
              </c:numCache>
            </c:numRef>
          </c:yVal>
          <c:smooth val="0"/>
        </c:ser>
        <c:ser>
          <c:idx val="1"/>
          <c:order val="3"/>
          <c:spPr>
            <a:ln w="12700">
              <a:solidFill>
                <a:schemeClr val="tx1"/>
              </a:solidFill>
              <a:prstDash val="solid"/>
            </a:ln>
          </c:spPr>
          <c:marker>
            <c:symbol val="none"/>
          </c:marker>
          <c:xVal>
            <c:numRef>
              <c:f>Model_results!$AC$3:$AC$2941</c:f>
              <c:numCache>
                <c:formatCode>General</c:formatCode>
                <c:ptCount val="2939"/>
                <c:pt idx="0">
                  <c:v>116.80087699290399</c:v>
                </c:pt>
                <c:pt idx="1">
                  <c:v>117.131354700979</c:v>
                </c:pt>
                <c:pt idx="2">
                  <c:v>117.461832409054</c:v>
                </c:pt>
                <c:pt idx="3">
                  <c:v>117.79231011712901</c:v>
                </c:pt>
                <c:pt idx="4">
                  <c:v>118.122787825204</c:v>
                </c:pt>
                <c:pt idx="5">
                  <c:v>118.45326553327899</c:v>
                </c:pt>
                <c:pt idx="6">
                  <c:v>118.783832026493</c:v>
                </c:pt>
                <c:pt idx="7">
                  <c:v>119.11433151513501</c:v>
                </c:pt>
                <c:pt idx="8">
                  <c:v>119.444831003776</c:v>
                </c:pt>
                <c:pt idx="9">
                  <c:v>119.77533049241799</c:v>
                </c:pt>
                <c:pt idx="10">
                  <c:v>120.10582998106</c:v>
                </c:pt>
                <c:pt idx="11">
                  <c:v>120.43632946970099</c:v>
                </c:pt>
                <c:pt idx="12">
                  <c:v>120.766904741799</c:v>
                </c:pt>
                <c:pt idx="13">
                  <c:v>121.097437558525</c:v>
                </c:pt>
                <c:pt idx="14">
                  <c:v>121.427970375252</c:v>
                </c:pt>
                <c:pt idx="15">
                  <c:v>121.758503191979</c:v>
                </c:pt>
                <c:pt idx="16">
                  <c:v>122.089036008706</c:v>
                </c:pt>
                <c:pt idx="17">
                  <c:v>122.41956882543199</c:v>
                </c:pt>
                <c:pt idx="18">
                  <c:v>122.749910421815</c:v>
                </c:pt>
                <c:pt idx="19">
                  <c:v>123.080436966327</c:v>
                </c:pt>
                <c:pt idx="20">
                  <c:v>123.41096351084001</c:v>
                </c:pt>
                <c:pt idx="21">
                  <c:v>123.741490055352</c:v>
                </c:pt>
                <c:pt idx="22">
                  <c:v>124.07201659986499</c:v>
                </c:pt>
                <c:pt idx="23">
                  <c:v>124.40254314437701</c:v>
                </c:pt>
                <c:pt idx="24">
                  <c:v>124.733117725635</c:v>
                </c:pt>
                <c:pt idx="25">
                  <c:v>125.06361325079899</c:v>
                </c:pt>
                <c:pt idx="26">
                  <c:v>125.39410877596301</c:v>
                </c:pt>
                <c:pt idx="27">
                  <c:v>125.724604301127</c:v>
                </c:pt>
                <c:pt idx="28">
                  <c:v>126.055099826291</c:v>
                </c:pt>
                <c:pt idx="29">
                  <c:v>126.385595351455</c:v>
                </c:pt>
                <c:pt idx="30">
                  <c:v>126.71621698763001</c:v>
                </c:pt>
                <c:pt idx="31">
                  <c:v>127.046721095672</c:v>
                </c:pt>
                <c:pt idx="32">
                  <c:v>127.377225203713</c:v>
                </c:pt>
                <c:pt idx="33">
                  <c:v>127.70772931175399</c:v>
                </c:pt>
                <c:pt idx="34">
                  <c:v>128.03823341979501</c:v>
                </c:pt>
                <c:pt idx="35">
                  <c:v>128.368737527836</c:v>
                </c:pt>
                <c:pt idx="36">
                  <c:v>128.699161344581</c:v>
                </c:pt>
                <c:pt idx="37">
                  <c:v>129.029698783296</c:v>
                </c:pt>
                <c:pt idx="38">
                  <c:v>129.360236222011</c:v>
                </c:pt>
                <c:pt idx="39">
                  <c:v>129.69077366072599</c:v>
                </c:pt>
                <c:pt idx="40">
                  <c:v>130.02131109944199</c:v>
                </c:pt>
                <c:pt idx="41">
                  <c:v>130.35184853815699</c:v>
                </c:pt>
                <c:pt idx="42">
                  <c:v>130.6823941138</c:v>
                </c:pt>
                <c:pt idx="43">
                  <c:v>131.012935180375</c:v>
                </c:pt>
                <c:pt idx="44">
                  <c:v>131.34347624694999</c:v>
                </c:pt>
                <c:pt idx="45">
                  <c:v>131.67401731352501</c:v>
                </c:pt>
                <c:pt idx="46">
                  <c:v>132.00455838010001</c:v>
                </c:pt>
                <c:pt idx="47">
                  <c:v>132.335099446675</c:v>
                </c:pt>
                <c:pt idx="48">
                  <c:v>132.665625945258</c:v>
                </c:pt>
                <c:pt idx="49">
                  <c:v>132.99615083976801</c:v>
                </c:pt>
                <c:pt idx="50">
                  <c:v>133.32667573427699</c:v>
                </c:pt>
                <c:pt idx="51">
                  <c:v>133.657200628787</c:v>
                </c:pt>
                <c:pt idx="52">
                  <c:v>133.987725523297</c:v>
                </c:pt>
                <c:pt idx="53">
                  <c:v>134.31825041780701</c:v>
                </c:pt>
                <c:pt idx="54">
                  <c:v>134.648751902611</c:v>
                </c:pt>
                <c:pt idx="55">
                  <c:v>134.97926953611099</c:v>
                </c:pt>
                <c:pt idx="56">
                  <c:v>135.30978716960999</c:v>
                </c:pt>
                <c:pt idx="57">
                  <c:v>135.64030480311001</c:v>
                </c:pt>
                <c:pt idx="58">
                  <c:v>135.97082243660901</c:v>
                </c:pt>
                <c:pt idx="59">
                  <c:v>136.30134007010901</c:v>
                </c:pt>
                <c:pt idx="60">
                  <c:v>136.63188055188201</c:v>
                </c:pt>
                <c:pt idx="61">
                  <c:v>136.96238069648399</c:v>
                </c:pt>
                <c:pt idx="62">
                  <c:v>137.292880841086</c:v>
                </c:pt>
                <c:pt idx="63">
                  <c:v>137.62338098568799</c:v>
                </c:pt>
                <c:pt idx="64">
                  <c:v>137.95388113029099</c:v>
                </c:pt>
                <c:pt idx="65">
                  <c:v>138.28438127489301</c:v>
                </c:pt>
                <c:pt idx="66">
                  <c:v>138.61491985927901</c:v>
                </c:pt>
                <c:pt idx="67">
                  <c:v>138.94543848429501</c:v>
                </c:pt>
                <c:pt idx="68">
                  <c:v>139.27595710931101</c:v>
                </c:pt>
                <c:pt idx="69">
                  <c:v>139.60647573432701</c:v>
                </c:pt>
                <c:pt idx="70">
                  <c:v>139.93699435934201</c:v>
                </c:pt>
                <c:pt idx="71">
                  <c:v>140.26751298435801</c:v>
                </c:pt>
                <c:pt idx="72">
                  <c:v>140.59816030157299</c:v>
                </c:pt>
                <c:pt idx="73">
                  <c:v>140.92875086813501</c:v>
                </c:pt>
                <c:pt idx="74">
                  <c:v>141.25934143469601</c:v>
                </c:pt>
                <c:pt idx="75">
                  <c:v>141.58993200125801</c:v>
                </c:pt>
                <c:pt idx="76">
                  <c:v>141.92052256781901</c:v>
                </c:pt>
                <c:pt idx="77">
                  <c:v>142.251113134381</c:v>
                </c:pt>
                <c:pt idx="78">
                  <c:v>142.58174992630799</c:v>
                </c:pt>
                <c:pt idx="79">
                  <c:v>142.912455992823</c:v>
                </c:pt>
                <c:pt idx="80">
                  <c:v>143.243162059338</c:v>
                </c:pt>
                <c:pt idx="81">
                  <c:v>143.57386812585301</c:v>
                </c:pt>
                <c:pt idx="82">
                  <c:v>143.90457419236799</c:v>
                </c:pt>
                <c:pt idx="83">
                  <c:v>144.23528025888299</c:v>
                </c:pt>
                <c:pt idx="84">
                  <c:v>144.565803740782</c:v>
                </c:pt>
                <c:pt idx="85">
                  <c:v>144.896554357279</c:v>
                </c:pt>
                <c:pt idx="86">
                  <c:v>145.227304973776</c:v>
                </c:pt>
                <c:pt idx="87">
                  <c:v>145.55805559027201</c:v>
                </c:pt>
                <c:pt idx="88">
                  <c:v>145.888806206769</c:v>
                </c:pt>
                <c:pt idx="89">
                  <c:v>146.219556823266</c:v>
                </c:pt>
                <c:pt idx="90">
                  <c:v>146.550275868005</c:v>
                </c:pt>
                <c:pt idx="91">
                  <c:v>146.88101163450801</c:v>
                </c:pt>
                <c:pt idx="92">
                  <c:v>147.211747401011</c:v>
                </c:pt>
                <c:pt idx="93">
                  <c:v>147.54248316751401</c:v>
                </c:pt>
                <c:pt idx="94">
                  <c:v>147.87321893401699</c:v>
                </c:pt>
                <c:pt idx="95">
                  <c:v>148.20395470052</c:v>
                </c:pt>
                <c:pt idx="96">
                  <c:v>148.53485091482901</c:v>
                </c:pt>
                <c:pt idx="97">
                  <c:v>148.86559658132799</c:v>
                </c:pt>
                <c:pt idx="98">
                  <c:v>149.19634224782601</c:v>
                </c:pt>
                <c:pt idx="99">
                  <c:v>149.52708791432499</c:v>
                </c:pt>
                <c:pt idx="100">
                  <c:v>149.85783358082401</c:v>
                </c:pt>
                <c:pt idx="101">
                  <c:v>150.18857924732299</c:v>
                </c:pt>
                <c:pt idx="102">
                  <c:v>150.519324913822</c:v>
                </c:pt>
                <c:pt idx="103">
                  <c:v>150.85002632223799</c:v>
                </c:pt>
                <c:pt idx="104">
                  <c:v>151.18080828872201</c:v>
                </c:pt>
                <c:pt idx="105">
                  <c:v>151.51159025520599</c:v>
                </c:pt>
                <c:pt idx="106">
                  <c:v>151.84237222169099</c:v>
                </c:pt>
                <c:pt idx="107">
                  <c:v>152.173154188175</c:v>
                </c:pt>
                <c:pt idx="108">
                  <c:v>152.50393615465899</c:v>
                </c:pt>
                <c:pt idx="109">
                  <c:v>152.83470794123599</c:v>
                </c:pt>
                <c:pt idx="110">
                  <c:v>153.16551135771201</c:v>
                </c:pt>
                <c:pt idx="111">
                  <c:v>153.496314774187</c:v>
                </c:pt>
                <c:pt idx="112">
                  <c:v>153.82711819066299</c:v>
                </c:pt>
                <c:pt idx="113">
                  <c:v>154.157921607139</c:v>
                </c:pt>
                <c:pt idx="114">
                  <c:v>154.48872502361399</c:v>
                </c:pt>
                <c:pt idx="115">
                  <c:v>154.81955131699399</c:v>
                </c:pt>
                <c:pt idx="116">
                  <c:v>155.15034648347299</c:v>
                </c:pt>
                <c:pt idx="117">
                  <c:v>155.48114164995201</c:v>
                </c:pt>
                <c:pt idx="118">
                  <c:v>155.811936816431</c:v>
                </c:pt>
                <c:pt idx="119">
                  <c:v>156.14273198290999</c:v>
                </c:pt>
                <c:pt idx="120">
                  <c:v>156.47352714938901</c:v>
                </c:pt>
                <c:pt idx="121">
                  <c:v>156.804343509788</c:v>
                </c:pt>
                <c:pt idx="122">
                  <c:v>157.13516507625599</c:v>
                </c:pt>
                <c:pt idx="123">
                  <c:v>157.465986642724</c:v>
                </c:pt>
                <c:pt idx="124">
                  <c:v>157.79680820919299</c:v>
                </c:pt>
                <c:pt idx="125">
                  <c:v>158.12762977566101</c:v>
                </c:pt>
                <c:pt idx="126">
                  <c:v>158.45845134212999</c:v>
                </c:pt>
                <c:pt idx="127">
                  <c:v>158.789296964409</c:v>
                </c:pt>
                <c:pt idx="128">
                  <c:v>159.12013206584299</c:v>
                </c:pt>
                <c:pt idx="129">
                  <c:v>159.45096716727599</c:v>
                </c:pt>
                <c:pt idx="130">
                  <c:v>159.78180226870899</c:v>
                </c:pt>
                <c:pt idx="131">
                  <c:v>160.11263737014301</c:v>
                </c:pt>
                <c:pt idx="132">
                  <c:v>160.443472471577</c:v>
                </c:pt>
                <c:pt idx="133">
                  <c:v>160.774401387133</c:v>
                </c:pt>
                <c:pt idx="134">
                  <c:v>161.10529786560201</c:v>
                </c:pt>
                <c:pt idx="135">
                  <c:v>161.43619434407199</c:v>
                </c:pt>
                <c:pt idx="136">
                  <c:v>161.767090822542</c:v>
                </c:pt>
                <c:pt idx="137">
                  <c:v>162.09798730101201</c:v>
                </c:pt>
                <c:pt idx="138">
                  <c:v>162.42888377948199</c:v>
                </c:pt>
                <c:pt idx="139">
                  <c:v>162.75990579101</c:v>
                </c:pt>
                <c:pt idx="140">
                  <c:v>163.09089169572499</c:v>
                </c:pt>
                <c:pt idx="141">
                  <c:v>163.42187760043899</c:v>
                </c:pt>
                <c:pt idx="142">
                  <c:v>163.75286350515401</c:v>
                </c:pt>
                <c:pt idx="143">
                  <c:v>164.083849409869</c:v>
                </c:pt>
                <c:pt idx="144">
                  <c:v>164.414835314584</c:v>
                </c:pt>
                <c:pt idx="145">
                  <c:v>164.74576565913401</c:v>
                </c:pt>
                <c:pt idx="146">
                  <c:v>165.07683438897601</c:v>
                </c:pt>
                <c:pt idx="147">
                  <c:v>165.40790311881801</c:v>
                </c:pt>
                <c:pt idx="148">
                  <c:v>165.73897184865999</c:v>
                </c:pt>
                <c:pt idx="149">
                  <c:v>166.07004057850099</c:v>
                </c:pt>
                <c:pt idx="150">
                  <c:v>166.401109308343</c:v>
                </c:pt>
                <c:pt idx="151">
                  <c:v>166.73206419371601</c:v>
                </c:pt>
                <c:pt idx="152">
                  <c:v>167.06313326008399</c:v>
                </c:pt>
                <c:pt idx="153">
                  <c:v>167.39420232645301</c:v>
                </c:pt>
                <c:pt idx="154">
                  <c:v>167.72527139282101</c:v>
                </c:pt>
                <c:pt idx="155">
                  <c:v>168.05634045919001</c:v>
                </c:pt>
                <c:pt idx="156">
                  <c:v>168.38740952555801</c:v>
                </c:pt>
                <c:pt idx="157">
                  <c:v>168.718488984727</c:v>
                </c:pt>
                <c:pt idx="158">
                  <c:v>169.04952703737499</c:v>
                </c:pt>
                <c:pt idx="159">
                  <c:v>169.380565090023</c:v>
                </c:pt>
                <c:pt idx="160">
                  <c:v>169.711603142672</c:v>
                </c:pt>
                <c:pt idx="161">
                  <c:v>170.04264119531999</c:v>
                </c:pt>
                <c:pt idx="162">
                  <c:v>170.37367924796899</c:v>
                </c:pt>
                <c:pt idx="163">
                  <c:v>170.704799398489</c:v>
                </c:pt>
                <c:pt idx="164">
                  <c:v>171.03583777704</c:v>
                </c:pt>
                <c:pt idx="165">
                  <c:v>171.366876155592</c:v>
                </c:pt>
                <c:pt idx="166">
                  <c:v>171.697914534143</c:v>
                </c:pt>
                <c:pt idx="167">
                  <c:v>172.02895291269499</c:v>
                </c:pt>
                <c:pt idx="168">
                  <c:v>172.35999129124599</c:v>
                </c:pt>
                <c:pt idx="169">
                  <c:v>172.691087086105</c:v>
                </c:pt>
                <c:pt idx="170">
                  <c:v>173.02218024039701</c:v>
                </c:pt>
                <c:pt idx="171">
                  <c:v>173.35327339468901</c:v>
                </c:pt>
                <c:pt idx="172">
                  <c:v>173.68436654898201</c:v>
                </c:pt>
                <c:pt idx="173">
                  <c:v>174.01545970327399</c:v>
                </c:pt>
                <c:pt idx="174">
                  <c:v>174.346552857566</c:v>
                </c:pt>
                <c:pt idx="175">
                  <c:v>174.67766110858901</c:v>
                </c:pt>
                <c:pt idx="176">
                  <c:v>175.00882058781701</c:v>
                </c:pt>
                <c:pt idx="177">
                  <c:v>175.33998006704499</c:v>
                </c:pt>
                <c:pt idx="178">
                  <c:v>175.671139546273</c:v>
                </c:pt>
                <c:pt idx="179">
                  <c:v>176.002299025501</c:v>
                </c:pt>
                <c:pt idx="180">
                  <c:v>176.33345850472901</c:v>
                </c:pt>
                <c:pt idx="181">
                  <c:v>176.66455117736101</c:v>
                </c:pt>
                <c:pt idx="182">
                  <c:v>176.99574729367799</c:v>
                </c:pt>
                <c:pt idx="183">
                  <c:v>177.32694340999501</c:v>
                </c:pt>
                <c:pt idx="184">
                  <c:v>177.658139526312</c:v>
                </c:pt>
                <c:pt idx="185">
                  <c:v>177.98933564262899</c:v>
                </c:pt>
                <c:pt idx="186">
                  <c:v>178.320531758946</c:v>
                </c:pt>
                <c:pt idx="187">
                  <c:v>178.65168103711301</c:v>
                </c:pt>
                <c:pt idx="188">
                  <c:v>178.98287089063101</c:v>
                </c:pt>
                <c:pt idx="189">
                  <c:v>179.31406074414801</c:v>
                </c:pt>
                <c:pt idx="190">
                  <c:v>179.64525059766601</c:v>
                </c:pt>
                <c:pt idx="191">
                  <c:v>179.976440451184</c:v>
                </c:pt>
                <c:pt idx="192">
                  <c:v>180.30763030470101</c:v>
                </c:pt>
                <c:pt idx="193">
                  <c:v>180.63881991090901</c:v>
                </c:pt>
                <c:pt idx="194">
                  <c:v>180.96998038950301</c:v>
                </c:pt>
                <c:pt idx="195">
                  <c:v>181.301140868098</c:v>
                </c:pt>
                <c:pt idx="196">
                  <c:v>181.632301346692</c:v>
                </c:pt>
                <c:pt idx="197">
                  <c:v>181.963461825286</c:v>
                </c:pt>
                <c:pt idx="198">
                  <c:v>182.294622303881</c:v>
                </c:pt>
                <c:pt idx="199">
                  <c:v>182.62585288609301</c:v>
                </c:pt>
                <c:pt idx="200">
                  <c:v>182.95702029007501</c:v>
                </c:pt>
                <c:pt idx="201">
                  <c:v>183.28818769405601</c:v>
                </c:pt>
                <c:pt idx="202">
                  <c:v>183.619355098038</c:v>
                </c:pt>
                <c:pt idx="203">
                  <c:v>183.95052250201999</c:v>
                </c:pt>
                <c:pt idx="204">
                  <c:v>184.28168990600099</c:v>
                </c:pt>
                <c:pt idx="205">
                  <c:v>184.61285730998301</c:v>
                </c:pt>
                <c:pt idx="206">
                  <c:v>184.944009351424</c:v>
                </c:pt>
                <c:pt idx="207">
                  <c:v>185.27518368064901</c:v>
                </c:pt>
                <c:pt idx="208">
                  <c:v>185.60635800987399</c:v>
                </c:pt>
                <c:pt idx="209">
                  <c:v>185.93753233909899</c:v>
                </c:pt>
                <c:pt idx="210">
                  <c:v>186.268706668324</c:v>
                </c:pt>
                <c:pt idx="211">
                  <c:v>186.59988099754801</c:v>
                </c:pt>
                <c:pt idx="212">
                  <c:v>186.93091507186</c:v>
                </c:pt>
                <c:pt idx="213">
                  <c:v>187.262060038198</c:v>
                </c:pt>
                <c:pt idx="214">
                  <c:v>187.593205004536</c:v>
                </c:pt>
                <c:pt idx="215">
                  <c:v>187.924349970874</c:v>
                </c:pt>
                <c:pt idx="216">
                  <c:v>188.25549493721101</c:v>
                </c:pt>
                <c:pt idx="217">
                  <c:v>188.58663990354901</c:v>
                </c:pt>
                <c:pt idx="218">
                  <c:v>188.91776693010601</c:v>
                </c:pt>
                <c:pt idx="219">
                  <c:v>189.24884953305599</c:v>
                </c:pt>
                <c:pt idx="220">
                  <c:v>189.57993213600599</c:v>
                </c:pt>
                <c:pt idx="221">
                  <c:v>189.911014738956</c:v>
                </c:pt>
                <c:pt idx="222">
                  <c:v>190.242097341907</c:v>
                </c:pt>
                <c:pt idx="223">
                  <c:v>190.573179944857</c:v>
                </c:pt>
                <c:pt idx="224">
                  <c:v>190.90427163349699</c:v>
                </c:pt>
                <c:pt idx="225">
                  <c:v>191.235311661906</c:v>
                </c:pt>
                <c:pt idx="226">
                  <c:v>191.566351690316</c:v>
                </c:pt>
                <c:pt idx="227">
                  <c:v>191.897391718725</c:v>
                </c:pt>
                <c:pt idx="228">
                  <c:v>192.22843174713401</c:v>
                </c:pt>
                <c:pt idx="229">
                  <c:v>192.55947177554401</c:v>
                </c:pt>
                <c:pt idx="230">
                  <c:v>192.890504541875</c:v>
                </c:pt>
                <c:pt idx="231">
                  <c:v>193.22152873233799</c:v>
                </c:pt>
                <c:pt idx="232">
                  <c:v>193.552552922801</c:v>
                </c:pt>
                <c:pt idx="233">
                  <c:v>193.88357711326299</c:v>
                </c:pt>
                <c:pt idx="234">
                  <c:v>194.214601303726</c:v>
                </c:pt>
                <c:pt idx="235">
                  <c:v>194.54562549418901</c:v>
                </c:pt>
                <c:pt idx="236">
                  <c:v>194.87658431750401</c:v>
                </c:pt>
                <c:pt idx="237">
                  <c:v>195.207569559891</c:v>
                </c:pt>
                <c:pt idx="238">
                  <c:v>195.53855480227901</c:v>
                </c:pt>
                <c:pt idx="239">
                  <c:v>195.869540044666</c:v>
                </c:pt>
                <c:pt idx="240">
                  <c:v>196.20052528705301</c:v>
                </c:pt>
                <c:pt idx="241">
                  <c:v>196.53151052944</c:v>
                </c:pt>
                <c:pt idx="242">
                  <c:v>196.8624151169</c:v>
                </c:pt>
                <c:pt idx="243">
                  <c:v>197.19333832129701</c:v>
                </c:pt>
                <c:pt idx="244">
                  <c:v>197.52426152569501</c:v>
                </c:pt>
                <c:pt idx="245">
                  <c:v>197.85518473009199</c:v>
                </c:pt>
                <c:pt idx="246">
                  <c:v>198.186107934489</c:v>
                </c:pt>
                <c:pt idx="247">
                  <c:v>198.51703113888601</c:v>
                </c:pt>
                <c:pt idx="248">
                  <c:v>198.84792299589401</c:v>
                </c:pt>
                <c:pt idx="249">
                  <c:v>199.178764362658</c:v>
                </c:pt>
                <c:pt idx="250">
                  <c:v>199.50960572942199</c:v>
                </c:pt>
                <c:pt idx="251">
                  <c:v>199.84044709618499</c:v>
                </c:pt>
                <c:pt idx="252">
                  <c:v>200.17128846294901</c:v>
                </c:pt>
                <c:pt idx="253">
                  <c:v>200.502129829713</c:v>
                </c:pt>
                <c:pt idx="254">
                  <c:v>200.83294539470401</c:v>
                </c:pt>
                <c:pt idx="255">
                  <c:v>201.163714822602</c:v>
                </c:pt>
                <c:pt idx="256">
                  <c:v>201.49448425050099</c:v>
                </c:pt>
                <c:pt idx="257">
                  <c:v>201.82525367839901</c:v>
                </c:pt>
                <c:pt idx="258">
                  <c:v>202.156023106297</c:v>
                </c:pt>
                <c:pt idx="259">
                  <c:v>202.48679253419499</c:v>
                </c:pt>
                <c:pt idx="260">
                  <c:v>202.81753790861799</c:v>
                </c:pt>
                <c:pt idx="261">
                  <c:v>203.148238697945</c:v>
                </c:pt>
                <c:pt idx="262">
                  <c:v>203.47893948727099</c:v>
                </c:pt>
                <c:pt idx="263">
                  <c:v>203.80964027659701</c:v>
                </c:pt>
                <c:pt idx="264">
                  <c:v>204.140341065923</c:v>
                </c:pt>
                <c:pt idx="265">
                  <c:v>204.47104185524901</c:v>
                </c:pt>
                <c:pt idx="266">
                  <c:v>204.801672991272</c:v>
                </c:pt>
                <c:pt idx="267">
                  <c:v>205.13228863531299</c:v>
                </c:pt>
                <c:pt idx="268">
                  <c:v>205.46290427935401</c:v>
                </c:pt>
                <c:pt idx="269">
                  <c:v>205.793519923395</c:v>
                </c:pt>
                <c:pt idx="270">
                  <c:v>206.12413556743499</c:v>
                </c:pt>
                <c:pt idx="271">
                  <c:v>206.45475121147601</c:v>
                </c:pt>
                <c:pt idx="272">
                  <c:v>206.78528981876599</c:v>
                </c:pt>
                <c:pt idx="273">
                  <c:v>207.11579062409999</c:v>
                </c:pt>
                <c:pt idx="274">
                  <c:v>207.44629142943299</c:v>
                </c:pt>
                <c:pt idx="275">
                  <c:v>207.77679223476699</c:v>
                </c:pt>
                <c:pt idx="276">
                  <c:v>208.10729304010101</c:v>
                </c:pt>
                <c:pt idx="277">
                  <c:v>208.43779384543399</c:v>
                </c:pt>
                <c:pt idx="278">
                  <c:v>208.76823310279801</c:v>
                </c:pt>
                <c:pt idx="279">
                  <c:v>209.098586070089</c:v>
                </c:pt>
                <c:pt idx="280">
                  <c:v>209.42893903737999</c:v>
                </c:pt>
                <c:pt idx="281">
                  <c:v>209.75929200467201</c:v>
                </c:pt>
                <c:pt idx="282">
                  <c:v>210.089644971963</c:v>
                </c:pt>
                <c:pt idx="283">
                  <c:v>210.41999793925399</c:v>
                </c:pt>
                <c:pt idx="284">
                  <c:v>210.75035539084899</c:v>
                </c:pt>
                <c:pt idx="285">
                  <c:v>211.08056711776501</c:v>
                </c:pt>
                <c:pt idx="286">
                  <c:v>211.41077884468001</c:v>
                </c:pt>
                <c:pt idx="287">
                  <c:v>211.740990571596</c:v>
                </c:pt>
                <c:pt idx="288">
                  <c:v>212.071202298511</c:v>
                </c:pt>
                <c:pt idx="289">
                  <c:v>212.40141402542699</c:v>
                </c:pt>
                <c:pt idx="290">
                  <c:v>212.73173057266999</c:v>
                </c:pt>
                <c:pt idx="291">
                  <c:v>213.06185550983301</c:v>
                </c:pt>
                <c:pt idx="292">
                  <c:v>213.391980446996</c:v>
                </c:pt>
                <c:pt idx="293">
                  <c:v>213.72210538415899</c:v>
                </c:pt>
                <c:pt idx="294">
                  <c:v>214.05223032132201</c:v>
                </c:pt>
                <c:pt idx="295">
                  <c:v>214.38235525848501</c:v>
                </c:pt>
                <c:pt idx="296">
                  <c:v>214.712467614095</c:v>
                </c:pt>
                <c:pt idx="297">
                  <c:v>215.042535460495</c:v>
                </c:pt>
                <c:pt idx="298">
                  <c:v>215.372603306896</c:v>
                </c:pt>
                <c:pt idx="299">
                  <c:v>215.702671153296</c:v>
                </c:pt>
                <c:pt idx="300">
                  <c:v>216.03273899969699</c:v>
                </c:pt>
                <c:pt idx="301">
                  <c:v>216.36280684609699</c:v>
                </c:pt>
                <c:pt idx="302">
                  <c:v>216.69287469249801</c:v>
                </c:pt>
                <c:pt idx="303">
                  <c:v>217.02282583119799</c:v>
                </c:pt>
                <c:pt idx="304">
                  <c:v>217.352829987777</c:v>
                </c:pt>
                <c:pt idx="305">
                  <c:v>217.682834144357</c:v>
                </c:pt>
                <c:pt idx="306">
                  <c:v>218.01283830093701</c:v>
                </c:pt>
                <c:pt idx="307">
                  <c:v>218.34284245751701</c:v>
                </c:pt>
                <c:pt idx="308">
                  <c:v>218.67284661409701</c:v>
                </c:pt>
                <c:pt idx="309">
                  <c:v>219.00279257755301</c:v>
                </c:pt>
                <c:pt idx="310">
                  <c:v>219.332709944691</c:v>
                </c:pt>
                <c:pt idx="311">
                  <c:v>219.662627311828</c:v>
                </c:pt>
                <c:pt idx="312">
                  <c:v>219.992544678966</c:v>
                </c:pt>
                <c:pt idx="313">
                  <c:v>220.322462046103</c:v>
                </c:pt>
                <c:pt idx="314">
                  <c:v>220.65237941324</c:v>
                </c:pt>
                <c:pt idx="315">
                  <c:v>220.982271219658</c:v>
                </c:pt>
                <c:pt idx="316">
                  <c:v>221.31212654615001</c:v>
                </c:pt>
                <c:pt idx="317">
                  <c:v>221.641981872641</c:v>
                </c:pt>
                <c:pt idx="318">
                  <c:v>221.97183719913201</c:v>
                </c:pt>
                <c:pt idx="319">
                  <c:v>222.30169252562399</c:v>
                </c:pt>
                <c:pt idx="320">
                  <c:v>222.63154785211501</c:v>
                </c:pt>
                <c:pt idx="321">
                  <c:v>222.96140459248201</c:v>
                </c:pt>
                <c:pt idx="322">
                  <c:v>223.29121932860801</c:v>
                </c:pt>
                <c:pt idx="323">
                  <c:v>223.621034064734</c:v>
                </c:pt>
                <c:pt idx="324">
                  <c:v>223.950848800861</c:v>
                </c:pt>
                <c:pt idx="325">
                  <c:v>224.28066353698699</c:v>
                </c:pt>
                <c:pt idx="326">
                  <c:v>224.61047827311299</c:v>
                </c:pt>
                <c:pt idx="327">
                  <c:v>224.940260232892</c:v>
                </c:pt>
                <c:pt idx="328">
                  <c:v>225.27004428062099</c:v>
                </c:pt>
                <c:pt idx="329">
                  <c:v>225.59982832834999</c:v>
                </c:pt>
                <c:pt idx="330">
                  <c:v>225.92961237607901</c:v>
                </c:pt>
                <c:pt idx="331">
                  <c:v>226.25939642380899</c:v>
                </c:pt>
                <c:pt idx="332">
                  <c:v>226.58918047153799</c:v>
                </c:pt>
                <c:pt idx="333">
                  <c:v>226.918951854656</c:v>
                </c:pt>
                <c:pt idx="334">
                  <c:v>227.248708511963</c:v>
                </c:pt>
                <c:pt idx="335">
                  <c:v>227.57846516927</c:v>
                </c:pt>
                <c:pt idx="336">
                  <c:v>227.90822182657701</c:v>
                </c:pt>
                <c:pt idx="337">
                  <c:v>228.23797848388401</c:v>
                </c:pt>
                <c:pt idx="338">
                  <c:v>228.567735141192</c:v>
                </c:pt>
                <c:pt idx="339">
                  <c:v>228.89754010116599</c:v>
                </c:pt>
                <c:pt idx="340">
                  <c:v>229.227290818006</c:v>
                </c:pt>
                <c:pt idx="341">
                  <c:v>229.557041534847</c:v>
                </c:pt>
                <c:pt idx="342">
                  <c:v>229.88679225168801</c:v>
                </c:pt>
                <c:pt idx="343">
                  <c:v>230.21654296852799</c:v>
                </c:pt>
                <c:pt idx="344">
                  <c:v>230.54629368536899</c:v>
                </c:pt>
                <c:pt idx="345">
                  <c:v>230.87609339138601</c:v>
                </c:pt>
                <c:pt idx="346">
                  <c:v>231.205870839342</c:v>
                </c:pt>
                <c:pt idx="347">
                  <c:v>231.53564828729901</c:v>
                </c:pt>
                <c:pt idx="348">
                  <c:v>231.865425735256</c:v>
                </c:pt>
                <c:pt idx="349">
                  <c:v>232.19520318321199</c:v>
                </c:pt>
                <c:pt idx="350">
                  <c:v>232.524980631169</c:v>
                </c:pt>
                <c:pt idx="351">
                  <c:v>232.85469685811501</c:v>
                </c:pt>
                <c:pt idx="352">
                  <c:v>233.18448387722199</c:v>
                </c:pt>
                <c:pt idx="353">
                  <c:v>233.51427089632901</c:v>
                </c:pt>
                <c:pt idx="354">
                  <c:v>233.844057915436</c:v>
                </c:pt>
                <c:pt idx="355">
                  <c:v>234.17384493454301</c:v>
                </c:pt>
                <c:pt idx="356">
                  <c:v>234.50363195365</c:v>
                </c:pt>
                <c:pt idx="357">
                  <c:v>234.83334835939499</c:v>
                </c:pt>
                <c:pt idx="358">
                  <c:v>235.16310666943701</c:v>
                </c:pt>
                <c:pt idx="359">
                  <c:v>235.49286497947901</c:v>
                </c:pt>
                <c:pt idx="360">
                  <c:v>235.822623289521</c:v>
                </c:pt>
                <c:pt idx="361">
                  <c:v>236.152381599563</c:v>
                </c:pt>
                <c:pt idx="362">
                  <c:v>236.482139909605</c:v>
                </c:pt>
                <c:pt idx="363">
                  <c:v>236.811984230782</c:v>
                </c:pt>
                <c:pt idx="364">
                  <c:v>237.14172669768601</c:v>
                </c:pt>
                <c:pt idx="365">
                  <c:v>237.471469164589</c:v>
                </c:pt>
                <c:pt idx="366">
                  <c:v>237.801211631493</c:v>
                </c:pt>
                <c:pt idx="367">
                  <c:v>238.13095409839599</c:v>
                </c:pt>
                <c:pt idx="368">
                  <c:v>238.460696565299</c:v>
                </c:pt>
                <c:pt idx="369">
                  <c:v>238.79045163622999</c:v>
                </c:pt>
                <c:pt idx="370">
                  <c:v>239.12020234552301</c:v>
                </c:pt>
                <c:pt idx="371">
                  <c:v>239.449953054817</c:v>
                </c:pt>
                <c:pt idx="372">
                  <c:v>239.77970376411</c:v>
                </c:pt>
                <c:pt idx="373">
                  <c:v>240.10945447340401</c:v>
                </c:pt>
                <c:pt idx="374">
                  <c:v>240.43920518269701</c:v>
                </c:pt>
                <c:pt idx="375">
                  <c:v>240.76884125748299</c:v>
                </c:pt>
                <c:pt idx="376">
                  <c:v>241.09857382086</c:v>
                </c:pt>
                <c:pt idx="377">
                  <c:v>241.428306384238</c:v>
                </c:pt>
                <c:pt idx="378">
                  <c:v>241.75803894761501</c:v>
                </c:pt>
                <c:pt idx="379">
                  <c:v>242.08777151099201</c:v>
                </c:pt>
                <c:pt idx="380">
                  <c:v>242.41750407436899</c:v>
                </c:pt>
                <c:pt idx="381">
                  <c:v>242.74731273008899</c:v>
                </c:pt>
                <c:pt idx="382">
                  <c:v>243.07702549047201</c:v>
                </c:pt>
                <c:pt idx="383">
                  <c:v>243.406738250855</c:v>
                </c:pt>
                <c:pt idx="384">
                  <c:v>243.73645101123699</c:v>
                </c:pt>
                <c:pt idx="385">
                  <c:v>244.06616377162001</c:v>
                </c:pt>
                <c:pt idx="386">
                  <c:v>244.395876532003</c:v>
                </c:pt>
                <c:pt idx="387">
                  <c:v>244.725661321015</c:v>
                </c:pt>
                <c:pt idx="388">
                  <c:v>245.05538894303999</c:v>
                </c:pt>
                <c:pt idx="389">
                  <c:v>245.385116565065</c:v>
                </c:pt>
                <c:pt idx="390">
                  <c:v>245.71484418708999</c:v>
                </c:pt>
                <c:pt idx="391">
                  <c:v>246.04457180911601</c:v>
                </c:pt>
                <c:pt idx="392">
                  <c:v>246.374299431141</c:v>
                </c:pt>
                <c:pt idx="393">
                  <c:v>246.70402167746201</c:v>
                </c:pt>
                <c:pt idx="394">
                  <c:v>247.03381034675601</c:v>
                </c:pt>
                <c:pt idx="395">
                  <c:v>247.36359901605101</c:v>
                </c:pt>
                <c:pt idx="396">
                  <c:v>247.69338768534499</c:v>
                </c:pt>
                <c:pt idx="397">
                  <c:v>248.02317635463899</c:v>
                </c:pt>
                <c:pt idx="398">
                  <c:v>248.352965023933</c:v>
                </c:pt>
                <c:pt idx="399">
                  <c:v>248.682804673379</c:v>
                </c:pt>
                <c:pt idx="400">
                  <c:v>249.012660988422</c:v>
                </c:pt>
                <c:pt idx="401">
                  <c:v>249.342517303465</c:v>
                </c:pt>
                <c:pt idx="402">
                  <c:v>249.672373618508</c:v>
                </c:pt>
                <c:pt idx="403">
                  <c:v>250.00222993355101</c:v>
                </c:pt>
                <c:pt idx="404">
                  <c:v>250.33208624859299</c:v>
                </c:pt>
                <c:pt idx="405">
                  <c:v>250.66194256363599</c:v>
                </c:pt>
                <c:pt idx="406">
                  <c:v>250.99166308304399</c:v>
                </c:pt>
                <c:pt idx="407">
                  <c:v>251.32153424748699</c:v>
                </c:pt>
                <c:pt idx="408">
                  <c:v>251.65140541193</c:v>
                </c:pt>
                <c:pt idx="409">
                  <c:v>251.98127657637201</c:v>
                </c:pt>
                <c:pt idx="410">
                  <c:v>252.31114774081499</c:v>
                </c:pt>
                <c:pt idx="411">
                  <c:v>252.64101890525799</c:v>
                </c:pt>
                <c:pt idx="412">
                  <c:v>252.97088416867399</c:v>
                </c:pt>
                <c:pt idx="413">
                  <c:v>253.30074873176699</c:v>
                </c:pt>
                <c:pt idx="414">
                  <c:v>253.63061329486101</c:v>
                </c:pt>
                <c:pt idx="415">
                  <c:v>253.960477857954</c:v>
                </c:pt>
                <c:pt idx="416">
                  <c:v>254.290342421047</c:v>
                </c:pt>
                <c:pt idx="417">
                  <c:v>254.62020698414099</c:v>
                </c:pt>
                <c:pt idx="418">
                  <c:v>254.95010681093899</c:v>
                </c:pt>
                <c:pt idx="419">
                  <c:v>255.279941680446</c:v>
                </c:pt>
                <c:pt idx="420">
                  <c:v>255.60977654995301</c:v>
                </c:pt>
                <c:pt idx="421">
                  <c:v>255.93961141945999</c:v>
                </c:pt>
                <c:pt idx="422">
                  <c:v>256.269446288967</c:v>
                </c:pt>
                <c:pt idx="423">
                  <c:v>256.59928115847401</c:v>
                </c:pt>
                <c:pt idx="424">
                  <c:v>256.92894800192801</c:v>
                </c:pt>
                <c:pt idx="425">
                  <c:v>257.25874657002998</c:v>
                </c:pt>
                <c:pt idx="426">
                  <c:v>257.588545138131</c:v>
                </c:pt>
                <c:pt idx="427">
                  <c:v>257.91834370623297</c:v>
                </c:pt>
                <c:pt idx="428">
                  <c:v>258.24814227433501</c:v>
                </c:pt>
                <c:pt idx="429">
                  <c:v>258.57794084243699</c:v>
                </c:pt>
                <c:pt idx="430">
                  <c:v>258.90772768526</c:v>
                </c:pt>
                <c:pt idx="431">
                  <c:v>259.23745365349203</c:v>
                </c:pt>
                <c:pt idx="432">
                  <c:v>259.56717962172303</c:v>
                </c:pt>
                <c:pt idx="433">
                  <c:v>259.896905589955</c:v>
                </c:pt>
                <c:pt idx="434">
                  <c:v>260.22663155818702</c:v>
                </c:pt>
                <c:pt idx="435">
                  <c:v>260.55635752641899</c:v>
                </c:pt>
                <c:pt idx="436">
                  <c:v>260.88608485973998</c:v>
                </c:pt>
                <c:pt idx="437">
                  <c:v>261.21575142281398</c:v>
                </c:pt>
                <c:pt idx="438">
                  <c:v>261.54541798588798</c:v>
                </c:pt>
                <c:pt idx="439">
                  <c:v>261.87508454896198</c:v>
                </c:pt>
                <c:pt idx="440">
                  <c:v>262.20475111203598</c:v>
                </c:pt>
                <c:pt idx="441">
                  <c:v>262.53441767510998</c:v>
                </c:pt>
                <c:pt idx="442">
                  <c:v>262.864301257394</c:v>
                </c:pt>
                <c:pt idx="443">
                  <c:v>263.19403051744001</c:v>
                </c:pt>
                <c:pt idx="444">
                  <c:v>263.52375977748602</c:v>
                </c:pt>
                <c:pt idx="445">
                  <c:v>263.85348903753197</c:v>
                </c:pt>
                <c:pt idx="446">
                  <c:v>264.18321829757701</c:v>
                </c:pt>
                <c:pt idx="447">
                  <c:v>264.51294755762302</c:v>
                </c:pt>
                <c:pt idx="448">
                  <c:v>264.84273144616998</c:v>
                </c:pt>
                <c:pt idx="449">
                  <c:v>265.172544865389</c:v>
                </c:pt>
                <c:pt idx="450">
                  <c:v>265.50235828460802</c:v>
                </c:pt>
                <c:pt idx="451">
                  <c:v>265.83217170382801</c:v>
                </c:pt>
                <c:pt idx="452">
                  <c:v>266.16198512304697</c:v>
                </c:pt>
                <c:pt idx="453">
                  <c:v>266.49179854226702</c:v>
                </c:pt>
                <c:pt idx="454">
                  <c:v>266.82141521256602</c:v>
                </c:pt>
                <c:pt idx="455">
                  <c:v>267.15127813026299</c:v>
                </c:pt>
                <c:pt idx="456">
                  <c:v>267.48114104796002</c:v>
                </c:pt>
                <c:pt idx="457">
                  <c:v>267.81100396565603</c:v>
                </c:pt>
                <c:pt idx="458">
                  <c:v>268.140866883353</c:v>
                </c:pt>
                <c:pt idx="459">
                  <c:v>268.47072980105003</c:v>
                </c:pt>
                <c:pt idx="460">
                  <c:v>268.80060582602403</c:v>
                </c:pt>
                <c:pt idx="461">
                  <c:v>269.13042749355498</c:v>
                </c:pt>
                <c:pt idx="462">
                  <c:v>269.46024916108598</c:v>
                </c:pt>
                <c:pt idx="463">
                  <c:v>269.79007082861699</c:v>
                </c:pt>
                <c:pt idx="464">
                  <c:v>270.11989249614902</c:v>
                </c:pt>
                <c:pt idx="465">
                  <c:v>270.44971416368003</c:v>
                </c:pt>
                <c:pt idx="466">
                  <c:v>270.77952207683899</c:v>
                </c:pt>
                <c:pt idx="467">
                  <c:v>271.10930414102302</c:v>
                </c:pt>
                <c:pt idx="468">
                  <c:v>271.43908620520602</c:v>
                </c:pt>
                <c:pt idx="469">
                  <c:v>271.76886826938897</c:v>
                </c:pt>
                <c:pt idx="470">
                  <c:v>272.098650333573</c:v>
                </c:pt>
                <c:pt idx="471">
                  <c:v>272.42843239775601</c:v>
                </c:pt>
                <c:pt idx="472">
                  <c:v>272.75836679215303</c:v>
                </c:pt>
                <c:pt idx="473">
                  <c:v>273.08819175433803</c:v>
                </c:pt>
                <c:pt idx="474">
                  <c:v>273.41801671652303</c:v>
                </c:pt>
                <c:pt idx="475">
                  <c:v>273.74784167870803</c:v>
                </c:pt>
                <c:pt idx="476">
                  <c:v>274.07766664089201</c:v>
                </c:pt>
                <c:pt idx="477">
                  <c:v>274.40749160307701</c:v>
                </c:pt>
                <c:pt idx="478">
                  <c:v>274.73732856685399</c:v>
                </c:pt>
                <c:pt idx="479">
                  <c:v>275.06720633495701</c:v>
                </c:pt>
                <c:pt idx="480">
                  <c:v>275.39708410306002</c:v>
                </c:pt>
                <c:pt idx="481">
                  <c:v>275.72696187116202</c:v>
                </c:pt>
                <c:pt idx="482">
                  <c:v>276.05683963926498</c:v>
                </c:pt>
                <c:pt idx="483">
                  <c:v>276.386717407368</c:v>
                </c:pt>
                <c:pt idx="484">
                  <c:v>276.716494794418</c:v>
                </c:pt>
                <c:pt idx="485">
                  <c:v>277.04643031145901</c:v>
                </c:pt>
                <c:pt idx="486">
                  <c:v>277.37636582850001</c:v>
                </c:pt>
                <c:pt idx="487">
                  <c:v>277.70630134554</c:v>
                </c:pt>
                <c:pt idx="488">
                  <c:v>278.03623686258101</c:v>
                </c:pt>
                <c:pt idx="489">
                  <c:v>278.36617237962201</c:v>
                </c:pt>
                <c:pt idx="490">
                  <c:v>278.696179461219</c:v>
                </c:pt>
                <c:pt idx="491">
                  <c:v>279.02612982705</c:v>
                </c:pt>
                <c:pt idx="492">
                  <c:v>279.35608019287997</c:v>
                </c:pt>
                <c:pt idx="493">
                  <c:v>279.68603055871</c:v>
                </c:pt>
                <c:pt idx="494">
                  <c:v>280.01598092453997</c:v>
                </c:pt>
                <c:pt idx="495">
                  <c:v>280.34593129037</c:v>
                </c:pt>
                <c:pt idx="496">
                  <c:v>280.67588389772698</c:v>
                </c:pt>
                <c:pt idx="497">
                  <c:v>281.005883765021</c:v>
                </c:pt>
                <c:pt idx="498">
                  <c:v>281.33588363231598</c:v>
                </c:pt>
                <c:pt idx="499">
                  <c:v>281.66588349961</c:v>
                </c:pt>
                <c:pt idx="500">
                  <c:v>281.99588336690499</c:v>
                </c:pt>
                <c:pt idx="501">
                  <c:v>282.32588323419901</c:v>
                </c:pt>
                <c:pt idx="502">
                  <c:v>282.655883101494</c:v>
                </c:pt>
                <c:pt idx="503">
                  <c:v>282.98597632669703</c:v>
                </c:pt>
                <c:pt idx="504">
                  <c:v>283.31604054456</c:v>
                </c:pt>
                <c:pt idx="505">
                  <c:v>283.64610476242302</c:v>
                </c:pt>
                <c:pt idx="506">
                  <c:v>283.97616898028599</c:v>
                </c:pt>
                <c:pt idx="507">
                  <c:v>284.30623319814799</c:v>
                </c:pt>
                <c:pt idx="508">
                  <c:v>284.63629741601102</c:v>
                </c:pt>
                <c:pt idx="509">
                  <c:v>284.96626535671498</c:v>
                </c:pt>
                <c:pt idx="510">
                  <c:v>285.296344420975</c:v>
                </c:pt>
                <c:pt idx="511">
                  <c:v>285.62642348523502</c:v>
                </c:pt>
                <c:pt idx="512">
                  <c:v>285.95650254949499</c:v>
                </c:pt>
                <c:pt idx="513">
                  <c:v>286.286581613755</c:v>
                </c:pt>
                <c:pt idx="514">
                  <c:v>286.61666067801599</c:v>
                </c:pt>
                <c:pt idx="515">
                  <c:v>286.946731167959</c:v>
                </c:pt>
                <c:pt idx="516">
                  <c:v>287.27681188302603</c:v>
                </c:pt>
                <c:pt idx="517">
                  <c:v>287.606892598093</c:v>
                </c:pt>
                <c:pt idx="518">
                  <c:v>287.93697331316002</c:v>
                </c:pt>
                <c:pt idx="519">
                  <c:v>288.26705402822603</c:v>
                </c:pt>
                <c:pt idx="520">
                  <c:v>288.597134743293</c:v>
                </c:pt>
                <c:pt idx="521">
                  <c:v>288.92733210339901</c:v>
                </c:pt>
                <c:pt idx="522">
                  <c:v>289.25742106884201</c:v>
                </c:pt>
                <c:pt idx="523">
                  <c:v>289.58751003428603</c:v>
                </c:pt>
                <c:pt idx="524">
                  <c:v>289.91759899972902</c:v>
                </c:pt>
                <c:pt idx="525">
                  <c:v>290.24768796517299</c:v>
                </c:pt>
                <c:pt idx="526">
                  <c:v>290.57777693061598</c:v>
                </c:pt>
                <c:pt idx="527">
                  <c:v>290.90787630136901</c:v>
                </c:pt>
                <c:pt idx="528">
                  <c:v>291.23801972381898</c:v>
                </c:pt>
                <c:pt idx="529">
                  <c:v>291.56816314627002</c:v>
                </c:pt>
                <c:pt idx="530">
                  <c:v>291.89830656871999</c:v>
                </c:pt>
                <c:pt idx="531">
                  <c:v>292.22844999117001</c:v>
                </c:pt>
                <c:pt idx="532">
                  <c:v>292.558593413621</c:v>
                </c:pt>
                <c:pt idx="533">
                  <c:v>292.88876607019398</c:v>
                </c:pt>
                <c:pt idx="534">
                  <c:v>293.21895239290899</c:v>
                </c:pt>
                <c:pt idx="535">
                  <c:v>293.54913871562297</c:v>
                </c:pt>
                <c:pt idx="536">
                  <c:v>293.87932503833798</c:v>
                </c:pt>
                <c:pt idx="537">
                  <c:v>294.20951136105299</c:v>
                </c:pt>
                <c:pt idx="538">
                  <c:v>294.53969768376697</c:v>
                </c:pt>
                <c:pt idx="539">
                  <c:v>294.869856314674</c:v>
                </c:pt>
                <c:pt idx="540">
                  <c:v>295.20006243138999</c:v>
                </c:pt>
                <c:pt idx="541">
                  <c:v>295.53026854810702</c:v>
                </c:pt>
                <c:pt idx="542">
                  <c:v>295.86047466482398</c:v>
                </c:pt>
                <c:pt idx="543">
                  <c:v>296.19068078153998</c:v>
                </c:pt>
                <c:pt idx="544">
                  <c:v>296.520886898257</c:v>
                </c:pt>
                <c:pt idx="545">
                  <c:v>296.85106392410802</c:v>
                </c:pt>
                <c:pt idx="546">
                  <c:v>297.18127168445398</c:v>
                </c:pt>
                <c:pt idx="547">
                  <c:v>297.51147944480101</c:v>
                </c:pt>
                <c:pt idx="548">
                  <c:v>297.84168720514702</c:v>
                </c:pt>
                <c:pt idx="549">
                  <c:v>298.171894965494</c:v>
                </c:pt>
                <c:pt idx="550">
                  <c:v>298.50210272584098</c:v>
                </c:pt>
                <c:pt idx="551">
                  <c:v>298.83232556424701</c:v>
                </c:pt>
                <c:pt idx="552">
                  <c:v>299.16252342898701</c:v>
                </c:pt>
                <c:pt idx="553">
                  <c:v>299.49272129372702</c:v>
                </c:pt>
                <c:pt idx="554">
                  <c:v>299.82291915846702</c:v>
                </c:pt>
                <c:pt idx="555">
                  <c:v>300.15311702320702</c:v>
                </c:pt>
                <c:pt idx="556">
                  <c:v>300.48331488794599</c:v>
                </c:pt>
                <c:pt idx="557">
                  <c:v>300.81356145267603</c:v>
                </c:pt>
                <c:pt idx="558">
                  <c:v>301.143779121433</c:v>
                </c:pt>
                <c:pt idx="559">
                  <c:v>301.47399679019099</c:v>
                </c:pt>
                <c:pt idx="560">
                  <c:v>301.80421445894899</c:v>
                </c:pt>
                <c:pt idx="561">
                  <c:v>302.13443212770699</c:v>
                </c:pt>
                <c:pt idx="562">
                  <c:v>302.46464979646498</c:v>
                </c:pt>
                <c:pt idx="563">
                  <c:v>302.79487743589499</c:v>
                </c:pt>
                <c:pt idx="564">
                  <c:v>303.12512151031899</c:v>
                </c:pt>
                <c:pt idx="565">
                  <c:v>303.45536558474203</c:v>
                </c:pt>
                <c:pt idx="566">
                  <c:v>303.785609659165</c:v>
                </c:pt>
                <c:pt idx="567">
                  <c:v>304.11585373358901</c:v>
                </c:pt>
                <c:pt idx="568">
                  <c:v>304.44609780801198</c:v>
                </c:pt>
                <c:pt idx="569">
                  <c:v>304.77631977051698</c:v>
                </c:pt>
                <c:pt idx="570">
                  <c:v>305.10658858720899</c:v>
                </c:pt>
                <c:pt idx="571">
                  <c:v>305.436857403901</c:v>
                </c:pt>
                <c:pt idx="572">
                  <c:v>305.76712622059301</c:v>
                </c:pt>
                <c:pt idx="573">
                  <c:v>306.09739503728503</c:v>
                </c:pt>
                <c:pt idx="574">
                  <c:v>306.42766385397698</c:v>
                </c:pt>
                <c:pt idx="575">
                  <c:v>306.75783287967198</c:v>
                </c:pt>
                <c:pt idx="576">
                  <c:v>307.08806373862399</c:v>
                </c:pt>
                <c:pt idx="577">
                  <c:v>307.41829459757702</c:v>
                </c:pt>
                <c:pt idx="578">
                  <c:v>307.74852545652902</c:v>
                </c:pt>
                <c:pt idx="579">
                  <c:v>308.078756315482</c:v>
                </c:pt>
                <c:pt idx="580">
                  <c:v>308.408987174434</c:v>
                </c:pt>
                <c:pt idx="581">
                  <c:v>308.73931806791001</c:v>
                </c:pt>
                <c:pt idx="582">
                  <c:v>309.06954893115199</c:v>
                </c:pt>
                <c:pt idx="583">
                  <c:v>309.39977979439402</c:v>
                </c:pt>
                <c:pt idx="584">
                  <c:v>309.730010657636</c:v>
                </c:pt>
                <c:pt idx="585">
                  <c:v>310.06024152087798</c:v>
                </c:pt>
                <c:pt idx="586">
                  <c:v>310.39047238412002</c:v>
                </c:pt>
                <c:pt idx="587">
                  <c:v>310.72072235638501</c:v>
                </c:pt>
                <c:pt idx="588">
                  <c:v>311.05094662411602</c:v>
                </c:pt>
                <c:pt idx="589">
                  <c:v>311.381170891848</c:v>
                </c:pt>
                <c:pt idx="590">
                  <c:v>311.71139515957901</c:v>
                </c:pt>
                <c:pt idx="591">
                  <c:v>312.04161942731099</c:v>
                </c:pt>
                <c:pt idx="592">
                  <c:v>312.371843695042</c:v>
                </c:pt>
                <c:pt idx="593">
                  <c:v>312.70192744349998</c:v>
                </c:pt>
                <c:pt idx="594">
                  <c:v>313.032145115856</c:v>
                </c:pt>
                <c:pt idx="595">
                  <c:v>313.36236278821298</c:v>
                </c:pt>
                <c:pt idx="596">
                  <c:v>313.69258046057001</c:v>
                </c:pt>
                <c:pt idx="597">
                  <c:v>314.02279813292699</c:v>
                </c:pt>
                <c:pt idx="598">
                  <c:v>314.35301580528301</c:v>
                </c:pt>
                <c:pt idx="599">
                  <c:v>314.683282513932</c:v>
                </c:pt>
                <c:pt idx="600">
                  <c:v>315.01343583066898</c:v>
                </c:pt>
                <c:pt idx="601">
                  <c:v>315.34358914740699</c:v>
                </c:pt>
                <c:pt idx="602">
                  <c:v>315.67374246414403</c:v>
                </c:pt>
                <c:pt idx="603">
                  <c:v>316.00389578088101</c:v>
                </c:pt>
                <c:pt idx="604">
                  <c:v>316.33404909761799</c:v>
                </c:pt>
                <c:pt idx="605">
                  <c:v>316.66420241435497</c:v>
                </c:pt>
                <c:pt idx="606">
                  <c:v>316.99431476954697</c:v>
                </c:pt>
                <c:pt idx="607">
                  <c:v>317.32442518255601</c:v>
                </c:pt>
              </c:numCache>
            </c:numRef>
          </c:xVal>
          <c:yVal>
            <c:numRef>
              <c:f>Model_results!$AD$3:$AD$2941</c:f>
              <c:numCache>
                <c:formatCode>General</c:formatCode>
                <c:ptCount val="2939"/>
                <c:pt idx="0">
                  <c:v>1.0457637910451299E-3</c:v>
                </c:pt>
                <c:pt idx="1">
                  <c:v>1.3379900902550129E-3</c:v>
                </c:pt>
                <c:pt idx="2">
                  <c:v>1.6337825584129145E-3</c:v>
                </c:pt>
                <c:pt idx="3">
                  <c:v>1.9331770088641771E-3</c:v>
                </c:pt>
                <c:pt idx="4">
                  <c:v>2.2362095058871181E-3</c:v>
                </c:pt>
                <c:pt idx="5">
                  <c:v>2.5429163648082336E-3</c:v>
                </c:pt>
                <c:pt idx="6">
                  <c:v>2.8533341520842678E-3</c:v>
                </c:pt>
                <c:pt idx="7">
                  <c:v>3.1675007303701907E-3</c:v>
                </c:pt>
                <c:pt idx="8">
                  <c:v>3.4854523928774012E-3</c:v>
                </c:pt>
                <c:pt idx="9">
                  <c:v>3.8072264649160626E-3</c:v>
                </c:pt>
                <c:pt idx="10">
                  <c:v>4.1328605229677641E-3</c:v>
                </c:pt>
                <c:pt idx="11">
                  <c:v>4.462392394591886E-3</c:v>
                </c:pt>
                <c:pt idx="12">
                  <c:v>4.7958601582949846E-3</c:v>
                </c:pt>
                <c:pt idx="13">
                  <c:v>5.1333030918141558E-3</c:v>
                </c:pt>
                <c:pt idx="14">
                  <c:v>5.4747592571798721E-3</c:v>
                </c:pt>
                <c:pt idx="15">
                  <c:v>5.8202674930229762E-3</c:v>
                </c:pt>
                <c:pt idx="16">
                  <c:v>6.1698668881015745E-3</c:v>
                </c:pt>
                <c:pt idx="17">
                  <c:v>6.5235967809738667E-3</c:v>
                </c:pt>
                <c:pt idx="18">
                  <c:v>6.88149675962944E-3</c:v>
                </c:pt>
                <c:pt idx="19">
                  <c:v>7.2436041186290621E-3</c:v>
                </c:pt>
                <c:pt idx="20">
                  <c:v>7.6099613773936668E-3</c:v>
                </c:pt>
                <c:pt idx="21">
                  <c:v>7.9806088677656546E-3</c:v>
                </c:pt>
                <c:pt idx="22">
                  <c:v>8.3555871690977074E-3</c:v>
                </c:pt>
                <c:pt idx="23">
                  <c:v>8.7349371076643114E-3</c:v>
                </c:pt>
                <c:pt idx="24">
                  <c:v>9.1186997560297363E-3</c:v>
                </c:pt>
                <c:pt idx="25">
                  <c:v>9.5069171103010462E-3</c:v>
                </c:pt>
                <c:pt idx="26">
                  <c:v>9.8996296198675567E-3</c:v>
                </c:pt>
                <c:pt idx="27">
                  <c:v>1.0296879083415913E-2</c:v>
                </c:pt>
                <c:pt idx="28">
                  <c:v>1.0698707542827861E-2</c:v>
                </c:pt>
                <c:pt idx="29">
                  <c:v>1.1105157282304854E-2</c:v>
                </c:pt>
                <c:pt idx="30">
                  <c:v>1.1516270827441919E-2</c:v>
                </c:pt>
                <c:pt idx="31">
                  <c:v>1.1932092831722063E-2</c:v>
                </c:pt>
                <c:pt idx="32">
                  <c:v>1.2352664560179106E-2</c:v>
                </c:pt>
                <c:pt idx="33">
                  <c:v>1.2778029259064662E-2</c:v>
                </c:pt>
                <c:pt idx="34">
                  <c:v>1.3208230411818374E-2</c:v>
                </c:pt>
                <c:pt idx="35">
                  <c:v>1.3643311737875662E-2</c:v>
                </c:pt>
                <c:pt idx="36">
                  <c:v>1.4083317191419763E-2</c:v>
                </c:pt>
                <c:pt idx="37">
                  <c:v>1.4528289686790138E-2</c:v>
                </c:pt>
                <c:pt idx="38">
                  <c:v>1.4978275439129092E-2</c:v>
                </c:pt>
                <c:pt idx="39">
                  <c:v>1.5433319108659072E-2</c:v>
                </c:pt>
                <c:pt idx="40">
                  <c:v>1.5893465584875196E-2</c:v>
                </c:pt>
                <c:pt idx="41">
                  <c:v>1.6358759985005942E-2</c:v>
                </c:pt>
                <c:pt idx="42">
                  <c:v>1.6829247652412959E-2</c:v>
                </c:pt>
                <c:pt idx="43">
                  <c:v>1.7304974291534068E-2</c:v>
                </c:pt>
                <c:pt idx="44">
                  <c:v>1.7785985619033509E-2</c:v>
                </c:pt>
                <c:pt idx="45">
                  <c:v>1.8272327647577923E-2</c:v>
                </c:pt>
                <c:pt idx="46">
                  <c:v>1.8764046608950705E-2</c:v>
                </c:pt>
                <c:pt idx="47">
                  <c:v>1.9261188952134675E-2</c:v>
                </c:pt>
                <c:pt idx="48">
                  <c:v>1.9763801341328699E-2</c:v>
                </c:pt>
                <c:pt idx="49">
                  <c:v>2.0271930395215208E-2</c:v>
                </c:pt>
                <c:pt idx="50">
                  <c:v>2.0785623168814334E-2</c:v>
                </c:pt>
                <c:pt idx="51">
                  <c:v>2.1304926954202424E-2</c:v>
                </c:pt>
                <c:pt idx="52">
                  <c:v>2.1829889250017633E-2</c:v>
                </c:pt>
                <c:pt idx="53">
                  <c:v>2.2360557759133211E-2</c:v>
                </c:pt>
                <c:pt idx="54">
                  <c:v>2.289698038625948E-2</c:v>
                </c:pt>
                <c:pt idx="55">
                  <c:v>2.343920479620135E-2</c:v>
                </c:pt>
                <c:pt idx="56">
                  <c:v>2.3987279587923772E-2</c:v>
                </c:pt>
                <c:pt idx="57">
                  <c:v>2.4541253254105146E-2</c:v>
                </c:pt>
                <c:pt idx="58">
                  <c:v>2.5101174478918901E-2</c:v>
                </c:pt>
                <c:pt idx="59">
                  <c:v>2.5667092135265385E-2</c:v>
                </c:pt>
                <c:pt idx="60">
                  <c:v>2.6239055281927159E-2</c:v>
                </c:pt>
                <c:pt idx="61">
                  <c:v>2.6817113613304248E-2</c:v>
                </c:pt>
                <c:pt idx="62">
                  <c:v>2.7401315752574505E-2</c:v>
                </c:pt>
                <c:pt idx="63">
                  <c:v>2.7991711292324091E-2</c:v>
                </c:pt>
                <c:pt idx="64">
                  <c:v>2.8588349998813527E-2</c:v>
                </c:pt>
                <c:pt idx="65">
                  <c:v>2.919128180873657E-2</c:v>
                </c:pt>
                <c:pt idx="66">
                  <c:v>2.9800556825896975E-2</c:v>
                </c:pt>
                <c:pt idx="67">
                  <c:v>3.0416226121106369E-2</c:v>
                </c:pt>
                <c:pt idx="68">
                  <c:v>3.1038339714857303E-2</c:v>
                </c:pt>
                <c:pt idx="69">
                  <c:v>3.1666948198090031E-2</c:v>
                </c:pt>
                <c:pt idx="70">
                  <c:v>3.2302102314768828E-2</c:v>
                </c:pt>
                <c:pt idx="71">
                  <c:v>3.2943852958135157E-2</c:v>
                </c:pt>
                <c:pt idx="72">
                  <c:v>3.3592251166873636E-2</c:v>
                </c:pt>
                <c:pt idx="73">
                  <c:v>3.4247350955432888E-2</c:v>
                </c:pt>
                <c:pt idx="74">
                  <c:v>3.4909202427655793E-2</c:v>
                </c:pt>
                <c:pt idx="75">
                  <c:v>3.5577857061045236E-2</c:v>
                </c:pt>
                <c:pt idx="76">
                  <c:v>3.6253366462485309E-2</c:v>
                </c:pt>
                <c:pt idx="77">
                  <c:v>3.6935782363955741E-2</c:v>
                </c:pt>
                <c:pt idx="78">
                  <c:v>3.7625156618154187E-2</c:v>
                </c:pt>
                <c:pt idx="79">
                  <c:v>3.8321542265924088E-2</c:v>
                </c:pt>
                <c:pt idx="80">
                  <c:v>3.902499302530528E-2</c:v>
                </c:pt>
                <c:pt idx="81">
                  <c:v>3.9735561127444745E-2</c:v>
                </c:pt>
                <c:pt idx="82">
                  <c:v>4.0453298906004992E-2</c:v>
                </c:pt>
                <c:pt idx="83">
                  <c:v>4.1178258792307743E-2</c:v>
                </c:pt>
                <c:pt idx="84">
                  <c:v>4.1910493310380284E-2</c:v>
                </c:pt>
                <c:pt idx="85">
                  <c:v>4.2650050618155716E-2</c:v>
                </c:pt>
                <c:pt idx="86">
                  <c:v>4.339698892640588E-2</c:v>
                </c:pt>
                <c:pt idx="87">
                  <c:v>4.4151361023729359E-2</c:v>
                </c:pt>
                <c:pt idx="88">
                  <c:v>4.4913219770720172E-2</c:v>
                </c:pt>
                <c:pt idx="89">
                  <c:v>4.5682618094514751E-2</c:v>
                </c:pt>
                <c:pt idx="90">
                  <c:v>4.6459608983237068E-2</c:v>
                </c:pt>
                <c:pt idx="91">
                  <c:v>4.7244244670986917E-2</c:v>
                </c:pt>
                <c:pt idx="92">
                  <c:v>4.8036578670518817E-2</c:v>
                </c:pt>
                <c:pt idx="93">
                  <c:v>4.8836664112669494E-2</c:v>
                </c:pt>
                <c:pt idx="94">
                  <c:v>4.9644554165987564E-2</c:v>
                </c:pt>
                <c:pt idx="95">
                  <c:v>5.0460302030661132E-2</c:v>
                </c:pt>
                <c:pt idx="96">
                  <c:v>5.1283960932339841E-2</c:v>
                </c:pt>
                <c:pt idx="97">
                  <c:v>5.2115588434381722E-2</c:v>
                </c:pt>
                <c:pt idx="98">
                  <c:v>5.2955233774480533E-2</c:v>
                </c:pt>
                <c:pt idx="99">
                  <c:v>5.3802950220578905E-2</c:v>
                </c:pt>
                <c:pt idx="100">
                  <c:v>5.4658791040315076E-2</c:v>
                </c:pt>
                <c:pt idx="101">
                  <c:v>5.552280949430824E-2</c:v>
                </c:pt>
                <c:pt idx="102">
                  <c:v>5.6395058829335154E-2</c:v>
                </c:pt>
                <c:pt idx="103">
                  <c:v>5.7275592271397585E-2</c:v>
                </c:pt>
                <c:pt idx="104">
                  <c:v>5.8164461759321363E-2</c:v>
                </c:pt>
                <c:pt idx="105">
                  <c:v>5.9061722748317079E-2</c:v>
                </c:pt>
                <c:pt idx="106">
                  <c:v>5.9967428374429498E-2</c:v>
                </c:pt>
                <c:pt idx="107">
                  <c:v>6.0881631724145159E-2</c:v>
                </c:pt>
                <c:pt idx="108">
                  <c:v>6.1804385826904937E-2</c:v>
                </c:pt>
                <c:pt idx="109">
                  <c:v>6.273574364750549E-2</c:v>
                </c:pt>
                <c:pt idx="110">
                  <c:v>6.3675757774900907E-2</c:v>
                </c:pt>
                <c:pt idx="111">
                  <c:v>6.4624481967290856E-2</c:v>
                </c:pt>
                <c:pt idx="112">
                  <c:v>6.5581968957885983E-2</c:v>
                </c:pt>
                <c:pt idx="113">
                  <c:v>6.6548271383758115E-2</c:v>
                </c:pt>
                <c:pt idx="114">
                  <c:v>6.7523441777678161E-2</c:v>
                </c:pt>
                <c:pt idx="115">
                  <c:v>6.8507532559841253E-2</c:v>
                </c:pt>
                <c:pt idx="116">
                  <c:v>6.9500596743315962E-2</c:v>
                </c:pt>
                <c:pt idx="117">
                  <c:v>7.0502685529075779E-2</c:v>
                </c:pt>
                <c:pt idx="118">
                  <c:v>7.1513850945266813E-2</c:v>
                </c:pt>
                <c:pt idx="119">
                  <c:v>7.2534144873223294E-2</c:v>
                </c:pt>
                <c:pt idx="120">
                  <c:v>7.3563619038627973E-2</c:v>
                </c:pt>
                <c:pt idx="121">
                  <c:v>7.4602325002559866E-2</c:v>
                </c:pt>
                <c:pt idx="122">
                  <c:v>7.5650314843899308E-2</c:v>
                </c:pt>
                <c:pt idx="123">
                  <c:v>7.670763994749108E-2</c:v>
                </c:pt>
                <c:pt idx="124">
                  <c:v>7.7774351337206699E-2</c:v>
                </c:pt>
                <c:pt idx="125">
                  <c:v>7.8850499835383947E-2</c:v>
                </c:pt>
                <c:pt idx="126">
                  <c:v>7.9936136053308987E-2</c:v>
                </c:pt>
                <c:pt idx="127">
                  <c:v>8.1031310381586771E-2</c:v>
                </c:pt>
                <c:pt idx="128">
                  <c:v>8.2136073800173612E-2</c:v>
                </c:pt>
                <c:pt idx="129">
                  <c:v>8.3250475878396971E-2</c:v>
                </c:pt>
                <c:pt idx="130">
                  <c:v>8.437456629184141E-2</c:v>
                </c:pt>
                <c:pt idx="131">
                  <c:v>8.5508394455778389E-2</c:v>
                </c:pt>
                <c:pt idx="132">
                  <c:v>8.6652009514981684E-2</c:v>
                </c:pt>
                <c:pt idx="133">
                  <c:v>8.7805460333433741E-2</c:v>
                </c:pt>
                <c:pt idx="134">
                  <c:v>8.8968798819692135E-2</c:v>
                </c:pt>
                <c:pt idx="135">
                  <c:v>9.0142072124716352E-2</c:v>
                </c:pt>
                <c:pt idx="136">
                  <c:v>9.1325328234253822E-2</c:v>
                </c:pt>
                <c:pt idx="137">
                  <c:v>9.251861481097215E-2</c:v>
                </c:pt>
                <c:pt idx="138">
                  <c:v>9.3721979183622503E-2</c:v>
                </c:pt>
                <c:pt idx="139">
                  <c:v>9.493546833609795E-2</c:v>
                </c:pt>
                <c:pt idx="140">
                  <c:v>9.6159133548786135E-2</c:v>
                </c:pt>
                <c:pt idx="141">
                  <c:v>9.739301979083817E-2</c:v>
                </c:pt>
                <c:pt idx="142">
                  <c:v>9.863717298431178E-2</c:v>
                </c:pt>
                <c:pt idx="143">
                  <c:v>9.9891638661518595E-2</c:v>
                </c:pt>
                <c:pt idx="144">
                  <c:v>0.10115646195356146</c:v>
                </c:pt>
                <c:pt idx="145">
                  <c:v>0.1024316875787733</c:v>
                </c:pt>
                <c:pt idx="146">
                  <c:v>0.10371735768716898</c:v>
                </c:pt>
                <c:pt idx="147">
                  <c:v>0.1050135214871895</c:v>
                </c:pt>
                <c:pt idx="148">
                  <c:v>0.10632022242519863</c:v>
                </c:pt>
                <c:pt idx="149">
                  <c:v>0.10763750348746189</c:v>
                </c:pt>
                <c:pt idx="150">
                  <c:v>0.10896540718809969</c:v>
                </c:pt>
                <c:pt idx="151">
                  <c:v>0.11030397555695001</c:v>
                </c:pt>
                <c:pt idx="152">
                  <c:v>0.1116532455586772</c:v>
                </c:pt>
                <c:pt idx="153">
                  <c:v>0.11301326277935986</c:v>
                </c:pt>
                <c:pt idx="154">
                  <c:v>0.11438406772259196</c:v>
                </c:pt>
                <c:pt idx="155">
                  <c:v>0.11576570035826446</c:v>
                </c:pt>
                <c:pt idx="156">
                  <c:v>0.11715820010999922</c:v>
                </c:pt>
                <c:pt idx="157">
                  <c:v>0.11856160584250384</c:v>
                </c:pt>
                <c:pt idx="158">
                  <c:v>0.11997595628210841</c:v>
                </c:pt>
                <c:pt idx="159">
                  <c:v>0.12140128740498518</c:v>
                </c:pt>
                <c:pt idx="160">
                  <c:v>0.12283763630890507</c:v>
                </c:pt>
                <c:pt idx="161">
                  <c:v>0.12428503948145639</c:v>
                </c:pt>
                <c:pt idx="162">
                  <c:v>0.12574353278703304</c:v>
                </c:pt>
                <c:pt idx="163">
                  <c:v>0.12721315145375542</c:v>
                </c:pt>
                <c:pt idx="164">
                  <c:v>0.1286939336116569</c:v>
                </c:pt>
                <c:pt idx="165">
                  <c:v>0.13018590965354648</c:v>
                </c:pt>
                <c:pt idx="166">
                  <c:v>0.13168911281959156</c:v>
                </c:pt>
                <c:pt idx="167">
                  <c:v>0.1332035756607397</c:v>
                </c:pt>
                <c:pt idx="168">
                  <c:v>0.13472933002534024</c:v>
                </c:pt>
                <c:pt idx="169">
                  <c:v>0.13626640704571341</c:v>
                </c:pt>
                <c:pt idx="170">
                  <c:v>0.13781483969872368</c:v>
                </c:pt>
                <c:pt idx="171">
                  <c:v>0.13937465754938203</c:v>
                </c:pt>
                <c:pt idx="172">
                  <c:v>0.1409458895238406</c:v>
                </c:pt>
                <c:pt idx="173">
                  <c:v>0.14252856377782411</c:v>
                </c:pt>
                <c:pt idx="174">
                  <c:v>0.14412270768297444</c:v>
                </c:pt>
                <c:pt idx="175">
                  <c:v>0.14572834781316127</c:v>
                </c:pt>
                <c:pt idx="176">
                  <c:v>0.14734551063135345</c:v>
                </c:pt>
                <c:pt idx="177">
                  <c:v>0.14897422347170891</c:v>
                </c:pt>
                <c:pt idx="178">
                  <c:v>0.15061451045960628</c:v>
                </c:pt>
                <c:pt idx="179">
                  <c:v>0.15226639486731725</c:v>
                </c:pt>
                <c:pt idx="180">
                  <c:v>0.15392989910018581</c:v>
                </c:pt>
                <c:pt idx="181">
                  <c:v>0.15560504468279396</c:v>
                </c:pt>
                <c:pt idx="182">
                  <c:v>0.15729184903982429</c:v>
                </c:pt>
                <c:pt idx="183">
                  <c:v>0.15899033685611957</c:v>
                </c:pt>
                <c:pt idx="184">
                  <c:v>0.1607005269456856</c:v>
                </c:pt>
                <c:pt idx="185">
                  <c:v>0.16242243718617874</c:v>
                </c:pt>
                <c:pt idx="186">
                  <c:v>0.16415608450505464</c:v>
                </c:pt>
                <c:pt idx="187">
                  <c:v>0.16590148486572615</c:v>
                </c:pt>
                <c:pt idx="188">
                  <c:v>0.16765865093331059</c:v>
                </c:pt>
                <c:pt idx="189">
                  <c:v>0.1694275987042578</c:v>
                </c:pt>
                <c:pt idx="190">
                  <c:v>0.17120834116470482</c:v>
                </c:pt>
                <c:pt idx="191">
                  <c:v>0.17300089028159829</c:v>
                </c:pt>
                <c:pt idx="192">
                  <c:v>0.17480525698896521</c:v>
                </c:pt>
                <c:pt idx="193">
                  <c:v>0.17662145117421921</c:v>
                </c:pt>
                <c:pt idx="194">
                  <c:v>0.17844948165187238</c:v>
                </c:pt>
                <c:pt idx="195">
                  <c:v>0.18028935467955076</c:v>
                </c:pt>
                <c:pt idx="196">
                  <c:v>0.18214107691236453</c:v>
                </c:pt>
                <c:pt idx="197">
                  <c:v>0.1840046539046816</c:v>
                </c:pt>
                <c:pt idx="198">
                  <c:v>0.18588009009668727</c:v>
                </c:pt>
                <c:pt idx="199">
                  <c:v>0.18776738880100682</c:v>
                </c:pt>
                <c:pt idx="200">
                  <c:v>0.18966655587790721</c:v>
                </c:pt>
                <c:pt idx="201">
                  <c:v>0.19157758902939195</c:v>
                </c:pt>
                <c:pt idx="202">
                  <c:v>0.19350048810797796</c:v>
                </c:pt>
                <c:pt idx="203">
                  <c:v>0.19543525178579638</c:v>
                </c:pt>
                <c:pt idx="204">
                  <c:v>0.19738187754160896</c:v>
                </c:pt>
                <c:pt idx="205">
                  <c:v>0.19934036164791913</c:v>
                </c:pt>
                <c:pt idx="206">
                  <c:v>0.20131069915818289</c:v>
                </c:pt>
                <c:pt idx="207">
                  <c:v>0.20329288305900603</c:v>
                </c:pt>
                <c:pt idx="208">
                  <c:v>0.20528690713993974</c:v>
                </c:pt>
                <c:pt idx="209">
                  <c:v>0.20729276272389621</c:v>
                </c:pt>
                <c:pt idx="210">
                  <c:v>0.20931043986463213</c:v>
                </c:pt>
                <c:pt idx="211">
                  <c:v>0.21133992733453888</c:v>
                </c:pt>
                <c:pt idx="212">
                  <c:v>0.21338121261256573</c:v>
                </c:pt>
                <c:pt idx="213">
                  <c:v>0.21543427404334756</c:v>
                </c:pt>
                <c:pt idx="214">
                  <c:v>0.21749910265849259</c:v>
                </c:pt>
                <c:pt idx="215">
                  <c:v>0.21957568197770766</c:v>
                </c:pt>
                <c:pt idx="216">
                  <c:v>0.22166399418067295</c:v>
                </c:pt>
                <c:pt idx="217">
                  <c:v>0.2237640200957205</c:v>
                </c:pt>
                <c:pt idx="218">
                  <c:v>0.22587573918868054</c:v>
                </c:pt>
                <c:pt idx="219">
                  <c:v>0.22799912852510074</c:v>
                </c:pt>
                <c:pt idx="220">
                  <c:v>0.2301341622553921</c:v>
                </c:pt>
                <c:pt idx="221">
                  <c:v>0.23228081567664727</c:v>
                </c:pt>
                <c:pt idx="222">
                  <c:v>0.23443906268126691</c:v>
                </c:pt>
                <c:pt idx="223">
                  <c:v>0.2366088757467435</c:v>
                </c:pt>
                <c:pt idx="224">
                  <c:v>0.23879022592564839</c:v>
                </c:pt>
                <c:pt idx="225">
                  <c:v>0.24098308336828109</c:v>
                </c:pt>
                <c:pt idx="226">
                  <c:v>0.24318741321130946</c:v>
                </c:pt>
                <c:pt idx="227">
                  <c:v>0.24540318216492391</c:v>
                </c:pt>
                <c:pt idx="228">
                  <c:v>0.2476303554769608</c:v>
                </c:pt>
                <c:pt idx="229">
                  <c:v>0.24986889692400449</c:v>
                </c:pt>
                <c:pt idx="230">
                  <c:v>0.25211876880272865</c:v>
                </c:pt>
                <c:pt idx="231">
                  <c:v>0.25437993148637722</c:v>
                </c:pt>
                <c:pt idx="232">
                  <c:v>0.25665234376974672</c:v>
                </c:pt>
                <c:pt idx="233">
                  <c:v>0.25893596345734904</c:v>
                </c:pt>
                <c:pt idx="234">
                  <c:v>0.26123074684185571</c:v>
                </c:pt>
                <c:pt idx="235">
                  <c:v>0.26353664869673171</c:v>
                </c:pt>
                <c:pt idx="236">
                  <c:v>0.26585362226914522</c:v>
                </c:pt>
                <c:pt idx="237">
                  <c:v>0.26818161527508577</c:v>
                </c:pt>
                <c:pt idx="238">
                  <c:v>0.27052057949990266</c:v>
                </c:pt>
                <c:pt idx="239">
                  <c:v>0.27287046356668482</c:v>
                </c:pt>
                <c:pt idx="240">
                  <c:v>0.27523121454723465</c:v>
                </c:pt>
                <c:pt idx="241">
                  <c:v>0.27760277795645483</c:v>
                </c:pt>
                <c:pt idx="242">
                  <c:v>0.27998509774704711</c:v>
                </c:pt>
                <c:pt idx="243">
                  <c:v>0.28237811127637968</c:v>
                </c:pt>
                <c:pt idx="244">
                  <c:v>0.28478176051290677</c:v>
                </c:pt>
                <c:pt idx="245">
                  <c:v>0.28719598468786189</c:v>
                </c:pt>
                <c:pt idx="246">
                  <c:v>0.2896207214531315</c:v>
                </c:pt>
                <c:pt idx="247">
                  <c:v>0.29205590687760941</c:v>
                </c:pt>
                <c:pt idx="248">
                  <c:v>0.29450147544389699</c:v>
                </c:pt>
                <c:pt idx="249">
                  <c:v>0.29695735805661017</c:v>
                </c:pt>
                <c:pt idx="250">
                  <c:v>0.29942348280297376</c:v>
                </c:pt>
                <c:pt idx="251">
                  <c:v>0.30189977938543511</c:v>
                </c:pt>
                <c:pt idx="252">
                  <c:v>0.30438617591166384</c:v>
                </c:pt>
                <c:pt idx="253">
                  <c:v>0.30688259889307601</c:v>
                </c:pt>
                <c:pt idx="254">
                  <c:v>0.30938897324373593</c:v>
                </c:pt>
                <c:pt idx="255">
                  <c:v>0.31190522061650466</c:v>
                </c:pt>
                <c:pt idx="256">
                  <c:v>0.31443125974703429</c:v>
                </c:pt>
                <c:pt idx="257">
                  <c:v>0.31696701075360834</c:v>
                </c:pt>
                <c:pt idx="258">
                  <c:v>0.31951239215769711</c:v>
                </c:pt>
                <c:pt idx="259">
                  <c:v>0.32206732088483281</c:v>
                </c:pt>
                <c:pt idx="260">
                  <c:v>0.32463171226589127</c:v>
                </c:pt>
                <c:pt idx="261">
                  <c:v>0.32720547846609649</c:v>
                </c:pt>
                <c:pt idx="262">
                  <c:v>0.32978852871155795</c:v>
                </c:pt>
                <c:pt idx="263">
                  <c:v>0.33238077356350576</c:v>
                </c:pt>
                <c:pt idx="264">
                  <c:v>0.33498212199883848</c:v>
                </c:pt>
                <c:pt idx="265">
                  <c:v>0.33759248141351039</c:v>
                </c:pt>
                <c:pt idx="266">
                  <c:v>0.3402117576263502</c:v>
                </c:pt>
                <c:pt idx="267">
                  <c:v>0.34283985027157188</c:v>
                </c:pt>
                <c:pt idx="268">
                  <c:v>0.34547666100466856</c:v>
                </c:pt>
                <c:pt idx="269">
                  <c:v>0.34812209094822516</c:v>
                </c:pt>
                <c:pt idx="270">
                  <c:v>0.35077603966869997</c:v>
                </c:pt>
                <c:pt idx="271">
                  <c:v>0.35343840518246022</c:v>
                </c:pt>
                <c:pt idx="272">
                  <c:v>0.35610908396226898</c:v>
                </c:pt>
                <c:pt idx="273">
                  <c:v>0.35878796578794248</c:v>
                </c:pt>
                <c:pt idx="274">
                  <c:v>0.36147494154216114</c:v>
                </c:pt>
                <c:pt idx="275">
                  <c:v>0.36416990312713138</c:v>
                </c:pt>
                <c:pt idx="276">
                  <c:v>0.36687274093382155</c:v>
                </c:pt>
                <c:pt idx="277">
                  <c:v>0.36958334385074992</c:v>
                </c:pt>
                <c:pt idx="278">
                  <c:v>0.37230159927323725</c:v>
                </c:pt>
                <c:pt idx="279">
                  <c:v>0.37502738895583959</c:v>
                </c:pt>
                <c:pt idx="280">
                  <c:v>0.37776059151237396</c:v>
                </c:pt>
                <c:pt idx="281">
                  <c:v>0.38050108994851473</c:v>
                </c:pt>
                <c:pt idx="282">
                  <c:v>0.38324876582086809</c:v>
                </c:pt>
                <c:pt idx="283">
                  <c:v>0.38600349924857646</c:v>
                </c:pt>
                <c:pt idx="284">
                  <c:v>0.38876516892539476</c:v>
                </c:pt>
                <c:pt idx="285">
                  <c:v>0.39153365243736205</c:v>
                </c:pt>
                <c:pt idx="286">
                  <c:v>0.39430881573860627</c:v>
                </c:pt>
                <c:pt idx="287">
                  <c:v>0.39709053336015682</c:v>
                </c:pt>
                <c:pt idx="288">
                  <c:v>0.39987867846305036</c:v>
                </c:pt>
                <c:pt idx="289">
                  <c:v>0.40267312285277063</c:v>
                </c:pt>
                <c:pt idx="290">
                  <c:v>0.40547373699415995</c:v>
                </c:pt>
                <c:pt idx="291">
                  <c:v>0.40828039719853371</c:v>
                </c:pt>
                <c:pt idx="292">
                  <c:v>0.41109295814435159</c:v>
                </c:pt>
                <c:pt idx="293">
                  <c:v>0.41391128639546343</c:v>
                </c:pt>
                <c:pt idx="294">
                  <c:v>0.41673524724088667</c:v>
                </c:pt>
                <c:pt idx="295">
                  <c:v>0.41956470471205737</c:v>
                </c:pt>
                <c:pt idx="296">
                  <c:v>0.4223995216005435</c:v>
                </c:pt>
                <c:pt idx="297">
                  <c:v>0.42523955861222101</c:v>
                </c:pt>
                <c:pt idx="298">
                  <c:v>0.42808467306066345</c:v>
                </c:pt>
                <c:pt idx="299">
                  <c:v>0.43093472415034684</c:v>
                </c:pt>
                <c:pt idx="300">
                  <c:v>0.43378956992228723</c:v>
                </c:pt>
                <c:pt idx="301">
                  <c:v>0.43664906727403224</c:v>
                </c:pt>
                <c:pt idx="302">
                  <c:v>0.4395130719800987</c:v>
                </c:pt>
                <c:pt idx="303">
                  <c:v>0.44238143871285651</c:v>
                </c:pt>
                <c:pt idx="304">
                  <c:v>0.44525401303370149</c:v>
                </c:pt>
                <c:pt idx="305">
                  <c:v>0.44813065117447176</c:v>
                </c:pt>
                <c:pt idx="306">
                  <c:v>0.45101120466011574</c:v>
                </c:pt>
                <c:pt idx="307">
                  <c:v>0.45389552400238081</c:v>
                </c:pt>
                <c:pt idx="308">
                  <c:v>0.45678345872284648</c:v>
                </c:pt>
                <c:pt idx="309">
                  <c:v>0.45967485737637476</c:v>
                </c:pt>
                <c:pt idx="310">
                  <c:v>0.46256956357251383</c:v>
                </c:pt>
                <c:pt idx="311">
                  <c:v>0.46546742206746389</c:v>
                </c:pt>
                <c:pt idx="312">
                  <c:v>0.46836827870540415</c:v>
                </c:pt>
                <c:pt idx="313">
                  <c:v>0.47127197846309798</c:v>
                </c:pt>
                <c:pt idx="314">
                  <c:v>0.47417836547533798</c:v>
                </c:pt>
                <c:pt idx="315">
                  <c:v>0.47708728306077208</c:v>
                </c:pt>
                <c:pt idx="316">
                  <c:v>0.47999857199413465</c:v>
                </c:pt>
                <c:pt idx="317">
                  <c:v>0.48291207155331001</c:v>
                </c:pt>
                <c:pt idx="318">
                  <c:v>0.48582762280282549</c:v>
                </c:pt>
                <c:pt idx="319">
                  <c:v>0.48874506609906054</c:v>
                </c:pt>
                <c:pt idx="320">
                  <c:v>0.49166424111787149</c:v>
                </c:pt>
                <c:pt idx="321">
                  <c:v>0.49458498688255453</c:v>
                </c:pt>
                <c:pt idx="322">
                  <c:v>0.49750714188874717</c:v>
                </c:pt>
                <c:pt idx="323">
                  <c:v>0.5004305410715002</c:v>
                </c:pt>
                <c:pt idx="324">
                  <c:v>0.50335502169314683</c:v>
                </c:pt>
                <c:pt idx="325">
                  <c:v>0.50628042047917998</c:v>
                </c:pt>
                <c:pt idx="326">
                  <c:v>0.50920657364777844</c:v>
                </c:pt>
                <c:pt idx="327">
                  <c:v>0.51213331693962205</c:v>
                </c:pt>
                <c:pt idx="328">
                  <c:v>0.51506048342240862</c:v>
                </c:pt>
                <c:pt idx="329">
                  <c:v>0.51798790813633311</c:v>
                </c:pt>
                <c:pt idx="330">
                  <c:v>0.52091542559262083</c:v>
                </c:pt>
                <c:pt idx="331">
                  <c:v>0.52384286994740537</c:v>
                </c:pt>
                <c:pt idx="332">
                  <c:v>0.52677007503283269</c:v>
                </c:pt>
                <c:pt idx="333">
                  <c:v>0.52969687438839375</c:v>
                </c:pt>
                <c:pt idx="334">
                  <c:v>0.53262310043959205</c:v>
                </c:pt>
                <c:pt idx="335">
                  <c:v>0.53554858525471738</c:v>
                </c:pt>
                <c:pt idx="336">
                  <c:v>0.53847316170604553</c:v>
                </c:pt>
                <c:pt idx="337">
                  <c:v>0.54139666250100194</c:v>
                </c:pt>
                <c:pt idx="338">
                  <c:v>0.54431892021447603</c:v>
                </c:pt>
                <c:pt idx="339">
                  <c:v>0.54723976732129798</c:v>
                </c:pt>
                <c:pt idx="340">
                  <c:v>0.55015903944849942</c:v>
                </c:pt>
                <c:pt idx="341">
                  <c:v>0.55307656532161431</c:v>
                </c:pt>
                <c:pt idx="342">
                  <c:v>0.55599217731620576</c:v>
                </c:pt>
                <c:pt idx="343">
                  <c:v>0.55890570783918436</c:v>
                </c:pt>
                <c:pt idx="344">
                  <c:v>0.56181698936193147</c:v>
                </c:pt>
                <c:pt idx="345">
                  <c:v>0.56472585445351664</c:v>
                </c:pt>
                <c:pt idx="346">
                  <c:v>0.56763213903938725</c:v>
                </c:pt>
                <c:pt idx="347">
                  <c:v>0.57053567448008391</c:v>
                </c:pt>
                <c:pt idx="348">
                  <c:v>0.57343629381460692</c:v>
                </c:pt>
                <c:pt idx="349">
                  <c:v>0.57633383031288077</c:v>
                </c:pt>
                <c:pt idx="350">
                  <c:v>0.57922811750926517</c:v>
                </c:pt>
                <c:pt idx="351">
                  <c:v>0.5821189892360793</c:v>
                </c:pt>
                <c:pt idx="352">
                  <c:v>0.58500627568404651</c:v>
                </c:pt>
                <c:pt idx="353">
                  <c:v>0.58788981601967183</c:v>
                </c:pt>
                <c:pt idx="354">
                  <c:v>0.59076944516184526</c:v>
                </c:pt>
                <c:pt idx="355">
                  <c:v>0.59364499846137286</c:v>
                </c:pt>
                <c:pt idx="356">
                  <c:v>0.59651631173441777</c:v>
                </c:pt>
                <c:pt idx="357">
                  <c:v>0.59938322129588495</c:v>
                </c:pt>
                <c:pt idx="358">
                  <c:v>0.6022455594849887</c:v>
                </c:pt>
                <c:pt idx="359">
                  <c:v>0.60510316644837758</c:v>
                </c:pt>
                <c:pt idx="360">
                  <c:v>0.60795588022446645</c:v>
                </c:pt>
                <c:pt idx="361">
                  <c:v>0.61080353948340049</c:v>
                </c:pt>
                <c:pt idx="362">
                  <c:v>0.6136459835599487</c:v>
                </c:pt>
                <c:pt idx="363">
                  <c:v>0.61648305248626201</c:v>
                </c:pt>
                <c:pt idx="364">
                  <c:v>0.61931459241402442</c:v>
                </c:pt>
                <c:pt idx="365">
                  <c:v>0.6221404384207867</c:v>
                </c:pt>
                <c:pt idx="366">
                  <c:v>0.62496043284160618</c:v>
                </c:pt>
                <c:pt idx="367">
                  <c:v>0.62777441883849749</c:v>
                </c:pt>
                <c:pt idx="368">
                  <c:v>0.63058224043231448</c:v>
                </c:pt>
                <c:pt idx="369">
                  <c:v>0.63338374253441942</c:v>
                </c:pt>
                <c:pt idx="370">
                  <c:v>0.63617877175171111</c:v>
                </c:pt>
                <c:pt idx="371">
                  <c:v>0.63896717459084351</c:v>
                </c:pt>
                <c:pt idx="372">
                  <c:v>0.64174879881377211</c:v>
                </c:pt>
                <c:pt idx="373">
                  <c:v>0.64452349319720015</c:v>
                </c:pt>
                <c:pt idx="374">
                  <c:v>0.64729110756300101</c:v>
                </c:pt>
                <c:pt idx="375">
                  <c:v>0.65005149280835162</c:v>
                </c:pt>
                <c:pt idx="376">
                  <c:v>0.6528044940588128</c:v>
                </c:pt>
                <c:pt idx="377">
                  <c:v>0.65554997033980489</c:v>
                </c:pt>
                <c:pt idx="378">
                  <c:v>0.65828777597185761</c:v>
                </c:pt>
                <c:pt idx="379">
                  <c:v>0.66101776646831645</c:v>
                </c:pt>
                <c:pt idx="380">
                  <c:v>0.66373979856385268</c:v>
                </c:pt>
                <c:pt idx="381">
                  <c:v>0.66645373024261589</c:v>
                </c:pt>
                <c:pt idx="382">
                  <c:v>0.66915942521789551</c:v>
                </c:pt>
                <c:pt idx="383">
                  <c:v>0.67185673838531812</c:v>
                </c:pt>
                <c:pt idx="384">
                  <c:v>0.67454553166475339</c:v>
                </c:pt>
                <c:pt idx="385">
                  <c:v>0.67722566833445585</c:v>
                </c:pt>
                <c:pt idx="386">
                  <c:v>0.67989701305725359</c:v>
                </c:pt>
                <c:pt idx="387">
                  <c:v>0.68255943190631319</c:v>
                </c:pt>
                <c:pt idx="388">
                  <c:v>0.68521279649157973</c:v>
                </c:pt>
                <c:pt idx="389">
                  <c:v>0.68785697246086186</c:v>
                </c:pt>
                <c:pt idx="390">
                  <c:v>0.69049183025164351</c:v>
                </c:pt>
                <c:pt idx="391">
                  <c:v>0.69311724181034828</c:v>
                </c:pt>
                <c:pt idx="392">
                  <c:v>0.69573308061584871</c:v>
                </c:pt>
                <c:pt idx="393">
                  <c:v>0.69833922170249552</c:v>
                </c:pt>
                <c:pt idx="394">
                  <c:v>0.70093554138543512</c:v>
                </c:pt>
                <c:pt idx="395">
                  <c:v>0.70352192153717019</c:v>
                </c:pt>
                <c:pt idx="396">
                  <c:v>0.70609824192047199</c:v>
                </c:pt>
                <c:pt idx="397">
                  <c:v>0.7086643839406469</c:v>
                </c:pt>
                <c:pt idx="398">
                  <c:v>0.71122023066606399</c:v>
                </c:pt>
                <c:pt idx="399">
                  <c:v>0.71376566684815124</c:v>
                </c:pt>
                <c:pt idx="400">
                  <c:v>0.71630058167204613</c:v>
                </c:pt>
                <c:pt idx="401">
                  <c:v>0.71882486414080038</c:v>
                </c:pt>
                <c:pt idx="402">
                  <c:v>0.72133840408954231</c:v>
                </c:pt>
                <c:pt idx="403">
                  <c:v>0.72384109311103817</c:v>
                </c:pt>
                <c:pt idx="404">
                  <c:v>0.72633282457296833</c:v>
                </c:pt>
                <c:pt idx="405">
                  <c:v>0.72881349363463399</c:v>
                </c:pt>
                <c:pt idx="406">
                  <c:v>0.73128299726309043</c:v>
                </c:pt>
                <c:pt idx="407">
                  <c:v>0.73374122725572866</c:v>
                </c:pt>
                <c:pt idx="408">
                  <c:v>0.73618809211613911</c:v>
                </c:pt>
                <c:pt idx="409">
                  <c:v>0.73862349430728558</c:v>
                </c:pt>
                <c:pt idx="410">
                  <c:v>0.74104733815859036</c:v>
                </c:pt>
                <c:pt idx="411">
                  <c:v>0.74345952987913133</c:v>
                </c:pt>
                <c:pt idx="412">
                  <c:v>0.74585997757023859</c:v>
                </c:pt>
                <c:pt idx="413">
                  <c:v>0.74824859094442897</c:v>
                </c:pt>
                <c:pt idx="414">
                  <c:v>0.75062528189547384</c:v>
                </c:pt>
                <c:pt idx="415">
                  <c:v>0.75298996427893883</c:v>
                </c:pt>
                <c:pt idx="416">
                  <c:v>0.7553425538869325</c:v>
                </c:pt>
                <c:pt idx="417">
                  <c:v>0.75768296845765248</c:v>
                </c:pt>
                <c:pt idx="418">
                  <c:v>0.76001112768431578</c:v>
                </c:pt>
                <c:pt idx="419">
                  <c:v>0.76232695490867275</c:v>
                </c:pt>
                <c:pt idx="420">
                  <c:v>0.76463037063181905</c:v>
                </c:pt>
                <c:pt idx="421">
                  <c:v>0.76692130049562035</c:v>
                </c:pt>
                <c:pt idx="422">
                  <c:v>0.7691996721263481</c:v>
                </c:pt>
                <c:pt idx="423">
                  <c:v>0.77146541514050304</c:v>
                </c:pt>
                <c:pt idx="424">
                  <c:v>0.7737184611500193</c:v>
                </c:pt>
                <c:pt idx="425">
                  <c:v>0.77595873605696608</c:v>
                </c:pt>
                <c:pt idx="426">
                  <c:v>0.77818618168300047</c:v>
                </c:pt>
                <c:pt idx="427">
                  <c:v>0.78040073569437574</c:v>
                </c:pt>
                <c:pt idx="428">
                  <c:v>0.78260233776715038</c:v>
                </c:pt>
                <c:pt idx="429">
                  <c:v>0.78479092958929464</c:v>
                </c:pt>
                <c:pt idx="430">
                  <c:v>0.78696645486218508</c:v>
                </c:pt>
                <c:pt idx="431">
                  <c:v>0.78912885878603245</c:v>
                </c:pt>
                <c:pt idx="432">
                  <c:v>0.7912780864486989</c:v>
                </c:pt>
                <c:pt idx="433">
                  <c:v>0.79341408768208688</c:v>
                </c:pt>
                <c:pt idx="434">
                  <c:v>0.79553681433082857</c:v>
                </c:pt>
                <c:pt idx="435">
                  <c:v>0.79764622025073895</c:v>
                </c:pt>
                <c:pt idx="436">
                  <c:v>0.79974226130667536</c:v>
                </c:pt>
                <c:pt idx="437">
                  <c:v>0.80182489542717883</c:v>
                </c:pt>
                <c:pt idx="438">
                  <c:v>0.80389407995045548</c:v>
                </c:pt>
                <c:pt idx="439">
                  <c:v>0.80594977682076752</c:v>
                </c:pt>
                <c:pt idx="440">
                  <c:v>0.80799194997645896</c:v>
                </c:pt>
                <c:pt idx="441">
                  <c:v>0.81002056534490074</c:v>
                </c:pt>
                <c:pt idx="442">
                  <c:v>0.81203559083687271</c:v>
                </c:pt>
                <c:pt idx="443">
                  <c:v>0.81403700504064169</c:v>
                </c:pt>
                <c:pt idx="444">
                  <c:v>0.81602477342105084</c:v>
                </c:pt>
                <c:pt idx="445">
                  <c:v>0.81799886972753633</c:v>
                </c:pt>
                <c:pt idx="446">
                  <c:v>0.81995926966563459</c:v>
                </c:pt>
                <c:pt idx="447">
                  <c:v>0.82190595088865259</c:v>
                </c:pt>
                <c:pt idx="448">
                  <c:v>0.82383889298881241</c:v>
                </c:pt>
                <c:pt idx="449">
                  <c:v>0.82575807957252956</c:v>
                </c:pt>
                <c:pt idx="450">
                  <c:v>0.82766349513505422</c:v>
                </c:pt>
                <c:pt idx="451">
                  <c:v>0.82955512492979433</c:v>
                </c:pt>
                <c:pt idx="452">
                  <c:v>0.83143295610952672</c:v>
                </c:pt>
                <c:pt idx="453">
                  <c:v>0.83329697771504252</c:v>
                </c:pt>
                <c:pt idx="454">
                  <c:v>0.83514718066331095</c:v>
                </c:pt>
                <c:pt idx="455">
                  <c:v>0.83698355060365237</c:v>
                </c:pt>
                <c:pt idx="456">
                  <c:v>0.83880609124046401</c:v>
                </c:pt>
                <c:pt idx="457">
                  <c:v>0.8406147989854944</c:v>
                </c:pt>
                <c:pt idx="458">
                  <c:v>0.84240967207530981</c:v>
                </c:pt>
                <c:pt idx="459">
                  <c:v>0.84419071055719364</c:v>
                </c:pt>
                <c:pt idx="460">
                  <c:v>0.84595791627461736</c:v>
                </c:pt>
                <c:pt idx="461">
                  <c:v>0.84771129330260919</c:v>
                </c:pt>
                <c:pt idx="462">
                  <c:v>0.8494508451665721</c:v>
                </c:pt>
                <c:pt idx="463">
                  <c:v>0.8511765790532474</c:v>
                </c:pt>
                <c:pt idx="464">
                  <c:v>0.85288850388278747</c:v>
                </c:pt>
                <c:pt idx="465">
                  <c:v>0.85458663029221871</c:v>
                </c:pt>
                <c:pt idx="466">
                  <c:v>0.85627097061853441</c:v>
                </c:pt>
                <c:pt idx="467">
                  <c:v>0.85794153843446563</c:v>
                </c:pt>
                <c:pt idx="468">
                  <c:v>0.85959834860770767</c:v>
                </c:pt>
                <c:pt idx="469">
                  <c:v>0.86124141851296809</c:v>
                </c:pt>
                <c:pt idx="470">
                  <c:v>0.8628707671532192</c:v>
                </c:pt>
                <c:pt idx="471">
                  <c:v>0.86448641514108537</c:v>
                </c:pt>
                <c:pt idx="472">
                  <c:v>0.86608838467992222</c:v>
                </c:pt>
                <c:pt idx="473">
                  <c:v>0.86767670421693588</c:v>
                </c:pt>
                <c:pt idx="474">
                  <c:v>0.86925139559407993</c:v>
                </c:pt>
                <c:pt idx="475">
                  <c:v>0.87081248562674662</c:v>
                </c:pt>
                <c:pt idx="476">
                  <c:v>0.8723600026431475</c:v>
                </c:pt>
                <c:pt idx="477">
                  <c:v>0.87389397646401135</c:v>
                </c:pt>
                <c:pt idx="478">
                  <c:v>0.87541443838203636</c:v>
                </c:pt>
                <c:pt idx="479">
                  <c:v>0.87692142148785701</c:v>
                </c:pt>
                <c:pt idx="480">
                  <c:v>0.87841496111023376</c:v>
                </c:pt>
                <c:pt idx="481">
                  <c:v>0.87989509277850853</c:v>
                </c:pt>
                <c:pt idx="482">
                  <c:v>0.8813618534103852</c:v>
                </c:pt>
                <c:pt idx="483">
                  <c:v>0.88281528129031828</c:v>
                </c:pt>
                <c:pt idx="484">
                  <c:v>0.8842554160477194</c:v>
                </c:pt>
                <c:pt idx="485">
                  <c:v>0.88568229590868208</c:v>
                </c:pt>
                <c:pt idx="486">
                  <c:v>0.88709596747565556</c:v>
                </c:pt>
                <c:pt idx="487">
                  <c:v>0.88849647422274414</c:v>
                </c:pt>
                <c:pt idx="488">
                  <c:v>0.88988386088115601</c:v>
                </c:pt>
                <c:pt idx="489">
                  <c:v>0.89125817341666136</c:v>
                </c:pt>
                <c:pt idx="490">
                  <c:v>0.89261945900693074</c:v>
                </c:pt>
                <c:pt idx="491">
                  <c:v>0.89396776784224707</c:v>
                </c:pt>
                <c:pt idx="492">
                  <c:v>0.89530314795798627</c:v>
                </c:pt>
                <c:pt idx="493">
                  <c:v>0.89662565001718553</c:v>
                </c:pt>
                <c:pt idx="494">
                  <c:v>0.89793532580339108</c:v>
                </c:pt>
                <c:pt idx="495">
                  <c:v>0.89923222819755411</c:v>
                </c:pt>
                <c:pt idx="496">
                  <c:v>0.90051641115486902</c:v>
                </c:pt>
                <c:pt idx="497">
                  <c:v>0.90178792973504041</c:v>
                </c:pt>
                <c:pt idx="498">
                  <c:v>0.90304684108503075</c:v>
                </c:pt>
                <c:pt idx="499">
                  <c:v>0.90429320219848786</c:v>
                </c:pt>
                <c:pt idx="500">
                  <c:v>0.90552707105108265</c:v>
                </c:pt>
                <c:pt idx="501">
                  <c:v>0.90674850657720008</c:v>
                </c:pt>
                <c:pt idx="502">
                  <c:v>0.90795756864662847</c:v>
                </c:pt>
                <c:pt idx="503">
                  <c:v>0.90915431804125735</c:v>
                </c:pt>
                <c:pt idx="504">
                  <c:v>0.91033881848945575</c:v>
                </c:pt>
                <c:pt idx="505">
                  <c:v>0.9115111318145257</c:v>
                </c:pt>
                <c:pt idx="506">
                  <c:v>0.91267132134059648</c:v>
                </c:pt>
                <c:pt idx="507">
                  <c:v>0.91381945121203034</c:v>
                </c:pt>
                <c:pt idx="508">
                  <c:v>0.91495558637026142</c:v>
                </c:pt>
                <c:pt idx="509">
                  <c:v>0.91607979253073035</c:v>
                </c:pt>
                <c:pt idx="510">
                  <c:v>0.91719213418125856</c:v>
                </c:pt>
                <c:pt idx="511">
                  <c:v>0.91829268085282156</c:v>
                </c:pt>
                <c:pt idx="512">
                  <c:v>0.91938150043205302</c:v>
                </c:pt>
                <c:pt idx="513">
                  <c:v>0.92045866148831912</c:v>
                </c:pt>
                <c:pt idx="514">
                  <c:v>0.92152423325106636</c:v>
                </c:pt>
                <c:pt idx="515">
                  <c:v>0.92257828558727639</c:v>
                </c:pt>
                <c:pt idx="516">
                  <c:v>0.92362088881503623</c:v>
                </c:pt>
                <c:pt idx="517">
                  <c:v>0.92465211420918303</c:v>
                </c:pt>
                <c:pt idx="518">
                  <c:v>0.92567203341384652</c:v>
                </c:pt>
                <c:pt idx="519">
                  <c:v>0.92668071862175594</c:v>
                </c:pt>
                <c:pt idx="520">
                  <c:v>0.92767824255233755</c:v>
                </c:pt>
                <c:pt idx="521">
                  <c:v>0.92866467842996037</c:v>
                </c:pt>
                <c:pt idx="522">
                  <c:v>0.92964010203494685</c:v>
                </c:pt>
                <c:pt idx="523">
                  <c:v>0.93060458554776371</c:v>
                </c:pt>
                <c:pt idx="524">
                  <c:v>0.93155820357366781</c:v>
                </c:pt>
                <c:pt idx="525">
                  <c:v>0.9325010311375761</c:v>
                </c:pt>
                <c:pt idx="526">
                  <c:v>0.933433143663145</c:v>
                </c:pt>
                <c:pt idx="527">
                  <c:v>0.93435461695203292</c:v>
                </c:pt>
                <c:pt idx="528">
                  <c:v>0.93526552733480051</c:v>
                </c:pt>
                <c:pt idx="529">
                  <c:v>0.93616595201696728</c:v>
                </c:pt>
                <c:pt idx="530">
                  <c:v>0.93705596777374478</c:v>
                </c:pt>
                <c:pt idx="531">
                  <c:v>0.93793565167819826</c:v>
                </c:pt>
                <c:pt idx="532">
                  <c:v>0.93880508108149563</c:v>
                </c:pt>
                <c:pt idx="533">
                  <c:v>0.93966433359336854</c:v>
                </c:pt>
                <c:pt idx="534">
                  <c:v>0.94051348750868669</c:v>
                </c:pt>
                <c:pt idx="535">
                  <c:v>0.94135262108285778</c:v>
                </c:pt>
                <c:pt idx="536">
                  <c:v>0.94218181255825906</c:v>
                </c:pt>
                <c:pt idx="537">
                  <c:v>0.94300114036054083</c:v>
                </c:pt>
                <c:pt idx="538">
                  <c:v>0.94381068308020166</c:v>
                </c:pt>
                <c:pt idx="539">
                  <c:v>0.94461051945439911</c:v>
                </c:pt>
                <c:pt idx="540">
                  <c:v>0.94540072795868135</c:v>
                </c:pt>
                <c:pt idx="541">
                  <c:v>0.94618138824770182</c:v>
                </c:pt>
                <c:pt idx="542">
                  <c:v>0.94695257937934729</c:v>
                </c:pt>
                <c:pt idx="543">
                  <c:v>0.94771438048811274</c:v>
                </c:pt>
                <c:pt idx="544">
                  <c:v>0.94846687076812664</c:v>
                </c:pt>
                <c:pt idx="545">
                  <c:v>0.94921012945642635</c:v>
                </c:pt>
                <c:pt idx="546">
                  <c:v>0.94994423543820716</c:v>
                </c:pt>
                <c:pt idx="547">
                  <c:v>0.95066926839852173</c:v>
                </c:pt>
                <c:pt idx="548">
                  <c:v>0.9513853076041372</c:v>
                </c:pt>
                <c:pt idx="549">
                  <c:v>0.95209243230041363</c:v>
                </c:pt>
                <c:pt idx="550">
                  <c:v>0.95279072169586443</c:v>
                </c:pt>
                <c:pt idx="551">
                  <c:v>0.9534802549469793</c:v>
                </c:pt>
                <c:pt idx="552">
                  <c:v>0.95416111132389625</c:v>
                </c:pt>
                <c:pt idx="553">
                  <c:v>0.95483336953129283</c:v>
                </c:pt>
                <c:pt idx="554">
                  <c:v>0.95549710848666258</c:v>
                </c:pt>
                <c:pt idx="555">
                  <c:v>0.95615240699726445</c:v>
                </c:pt>
                <c:pt idx="556">
                  <c:v>0.95679934374627151</c:v>
                </c:pt>
                <c:pt idx="557">
                  <c:v>0.9574379972791861</c:v>
                </c:pt>
                <c:pt idx="558">
                  <c:v>0.95806844652688772</c:v>
                </c:pt>
                <c:pt idx="559">
                  <c:v>0.95869076938102449</c:v>
                </c:pt>
                <c:pt idx="560">
                  <c:v>0.95930504388555737</c:v>
                </c:pt>
                <c:pt idx="561">
                  <c:v>0.95991134789537236</c:v>
                </c:pt>
                <c:pt idx="562">
                  <c:v>0.96050975906402858</c:v>
                </c:pt>
                <c:pt idx="563">
                  <c:v>0.96110035483177381</c:v>
                </c:pt>
                <c:pt idx="564">
                  <c:v>0.96168321251465283</c:v>
                </c:pt>
                <c:pt idx="565">
                  <c:v>0.96225840925044637</c:v>
                </c:pt>
                <c:pt idx="566">
                  <c:v>0.96282602175778775</c:v>
                </c:pt>
                <c:pt idx="567">
                  <c:v>0.9633861264970579</c:v>
                </c:pt>
                <c:pt idx="568">
                  <c:v>0.9639387996597214</c:v>
                </c:pt>
                <c:pt idx="569">
                  <c:v>0.96448411715792548</c:v>
                </c:pt>
                <c:pt idx="570">
                  <c:v>0.96502215440936545</c:v>
                </c:pt>
                <c:pt idx="571">
                  <c:v>0.96555298717532567</c:v>
                </c:pt>
                <c:pt idx="572">
                  <c:v>0.96607669045915723</c:v>
                </c:pt>
                <c:pt idx="573">
                  <c:v>0.96659333894619992</c:v>
                </c:pt>
                <c:pt idx="574">
                  <c:v>0.96710300699467167</c:v>
                </c:pt>
                <c:pt idx="575">
                  <c:v>0.96760576862681291</c:v>
                </c:pt>
                <c:pt idx="576">
                  <c:v>0.96810169667336343</c:v>
                </c:pt>
                <c:pt idx="577">
                  <c:v>0.96859086501738378</c:v>
                </c:pt>
                <c:pt idx="578">
                  <c:v>0.96907334663742983</c:v>
                </c:pt>
                <c:pt idx="579">
                  <c:v>0.96954921414274065</c:v>
                </c:pt>
                <c:pt idx="580">
                  <c:v>0.97001853976563823</c:v>
                </c:pt>
                <c:pt idx="581">
                  <c:v>0.97048139535417133</c:v>
                </c:pt>
                <c:pt idx="582">
                  <c:v>0.97093785314110403</c:v>
                </c:pt>
                <c:pt idx="583">
                  <c:v>0.97138798338204102</c:v>
                </c:pt>
                <c:pt idx="584">
                  <c:v>0.97183185673109218</c:v>
                </c:pt>
                <c:pt idx="585">
                  <c:v>0.97226954343105154</c:v>
                </c:pt>
                <c:pt idx="586">
                  <c:v>0.97270111330722575</c:v>
                </c:pt>
                <c:pt idx="587">
                  <c:v>0.97312663576149283</c:v>
                </c:pt>
                <c:pt idx="588">
                  <c:v>0.97354617990193093</c:v>
                </c:pt>
                <c:pt idx="589">
                  <c:v>0.97395981408058485</c:v>
                </c:pt>
                <c:pt idx="590">
                  <c:v>0.97436760639808007</c:v>
                </c:pt>
                <c:pt idx="591">
                  <c:v>0.97476962451002769</c:v>
                </c:pt>
                <c:pt idx="592">
                  <c:v>0.97516593562219633</c:v>
                </c:pt>
                <c:pt idx="593">
                  <c:v>0.97555660648589848</c:v>
                </c:pt>
                <c:pt idx="594">
                  <c:v>0.97594170248622725</c:v>
                </c:pt>
                <c:pt idx="595">
                  <c:v>0.97632129034997595</c:v>
                </c:pt>
                <c:pt idx="596">
                  <c:v>0.97669543544086745</c:v>
                </c:pt>
                <c:pt idx="597">
                  <c:v>0.97706420265174976</c:v>
                </c:pt>
                <c:pt idx="598">
                  <c:v>0.97742765640101237</c:v>
                </c:pt>
                <c:pt idx="599">
                  <c:v>0.97778586062920059</c:v>
                </c:pt>
                <c:pt idx="600">
                  <c:v>0.97813887908413233</c:v>
                </c:pt>
                <c:pt idx="601">
                  <c:v>0.97848677407024065</c:v>
                </c:pt>
                <c:pt idx="602">
                  <c:v>0.97882960809551511</c:v>
                </c:pt>
                <c:pt idx="603">
                  <c:v>0.97916744317787674</c:v>
                </c:pt>
                <c:pt idx="604">
                  <c:v>0.97950034084274684</c:v>
                </c:pt>
                <c:pt idx="605">
                  <c:v>0.97982836212079427</c:v>
                </c:pt>
                <c:pt idx="606">
                  <c:v>0.98015156754585941</c:v>
                </c:pt>
                <c:pt idx="607">
                  <c:v>0.98047001693749936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6328960"/>
        <c:axId val="186335232"/>
      </c:scatterChart>
      <c:valAx>
        <c:axId val="186328960"/>
        <c:scaling>
          <c:orientation val="minMax"/>
          <c:max val="350"/>
          <c:min val="0"/>
        </c:scaling>
        <c:delete val="0"/>
        <c:axPos val="b"/>
        <c:title>
          <c:tx>
            <c:rich>
              <a:bodyPr/>
              <a:lstStyle/>
              <a:p>
                <a:pPr>
                  <a:defRPr sz="1600" b="0">
                    <a:latin typeface="Times New Roman" panose="02020603050405020304" pitchFamily="18" charset="0"/>
                    <a:cs typeface="Times New Roman" panose="02020603050405020304" pitchFamily="18" charset="0"/>
                  </a:defRPr>
                </a:pPr>
                <a:r>
                  <a:rPr lang="en-US" sz="1600" b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Temperature (⁰C)</a:t>
                </a:r>
              </a:p>
            </c:rich>
          </c:tx>
          <c:layout>
            <c:manualLayout>
              <c:xMode val="edge"/>
              <c:yMode val="edge"/>
              <c:x val="0.41705717220130095"/>
              <c:y val="0.93023850279584608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600">
                <a:latin typeface="Times New Roman" panose="02020603050405020304" pitchFamily="18" charset="0"/>
                <a:cs typeface="Times New Roman" panose="02020603050405020304" pitchFamily="18" charset="0"/>
              </a:defRPr>
            </a:pPr>
            <a:endParaRPr lang="en-US"/>
          </a:p>
        </c:txPr>
        <c:crossAx val="186335232"/>
        <c:crosses val="autoZero"/>
        <c:crossBetween val="midCat"/>
      </c:valAx>
      <c:valAx>
        <c:axId val="186335232"/>
        <c:scaling>
          <c:orientation val="minMax"/>
          <c:max val="1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 sz="1600" b="0">
                    <a:latin typeface="Times New Roman" panose="02020603050405020304" pitchFamily="18" charset="0"/>
                    <a:cs typeface="Times New Roman" panose="02020603050405020304" pitchFamily="18" charset="0"/>
                  </a:defRPr>
                </a:pPr>
                <a:r>
                  <a:rPr lang="en-US" sz="1600" b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Degree of cure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600">
                <a:latin typeface="Times New Roman" panose="02020603050405020304" pitchFamily="18" charset="0"/>
                <a:cs typeface="Times New Roman" panose="02020603050405020304" pitchFamily="18" charset="0"/>
              </a:defRPr>
            </a:pPr>
            <a:endParaRPr lang="en-US"/>
          </a:p>
        </c:txPr>
        <c:crossAx val="186328960"/>
        <c:crosses val="autoZero"/>
        <c:crossBetween val="midCat"/>
        <c:majorUnit val="0.2"/>
      </c:valAx>
    </c:plotArea>
    <c:legend>
      <c:legendPos val="r"/>
      <c:layout>
        <c:manualLayout>
          <c:xMode val="edge"/>
          <c:yMode val="edge"/>
          <c:x val="0.56292703412073486"/>
          <c:y val="0.66821768560394479"/>
          <c:w val="0.41326358426649956"/>
          <c:h val="0.18544093887577554"/>
        </c:manualLayout>
      </c:layout>
      <c:overlay val="0"/>
      <c:txPr>
        <a:bodyPr/>
        <a:lstStyle/>
        <a:p>
          <a:pPr>
            <a:defRPr sz="1600">
              <a:latin typeface="Times New Roman" panose="02020603050405020304" pitchFamily="18" charset="0"/>
              <a:cs typeface="Times New Roman" panose="02020603050405020304" pitchFamily="18" charset="0"/>
            </a:defRPr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099482798618979"/>
          <c:y val="4.8159860017497814E-2"/>
          <c:w val="0.80551294116806504"/>
          <c:h val="0.8137054721706698"/>
        </c:manualLayout>
      </c:layout>
      <c:scatterChart>
        <c:scatterStyle val="lineMarker"/>
        <c:varyColors val="0"/>
        <c:ser>
          <c:idx val="8"/>
          <c:order val="0"/>
          <c:tx>
            <c:v>1 °C/min - experiment</c:v>
          </c:tx>
          <c:spPr>
            <a:ln w="28575">
              <a:noFill/>
            </a:ln>
          </c:spPr>
          <c:marker>
            <c:symbol val="circle"/>
            <c:size val="5"/>
            <c:spPr>
              <a:noFill/>
              <a:ln>
                <a:solidFill>
                  <a:schemeClr val="tx1"/>
                </a:solidFill>
              </a:ln>
            </c:spPr>
          </c:marker>
          <c:xVal>
            <c:numRef>
              <c:f>Dynamic_data!$F$3:$F$29</c:f>
              <c:numCache>
                <c:formatCode>General</c:formatCode>
                <c:ptCount val="27"/>
                <c:pt idx="0">
                  <c:v>69.509657506121371</c:v>
                </c:pt>
                <c:pt idx="1">
                  <c:v>79.692562364028959</c:v>
                </c:pt>
                <c:pt idx="2">
                  <c:v>96.947597543950948</c:v>
                </c:pt>
                <c:pt idx="3">
                  <c:v>104.95203812545351</c:v>
                </c:pt>
                <c:pt idx="4">
                  <c:v>110.36595840904025</c:v>
                </c:pt>
                <c:pt idx="5">
                  <c:v>114.60152867958863</c:v>
                </c:pt>
                <c:pt idx="6">
                  <c:v>118.16498204224598</c:v>
                </c:pt>
                <c:pt idx="7">
                  <c:v>121.2920188612015</c:v>
                </c:pt>
                <c:pt idx="8">
                  <c:v>124.13150927786108</c:v>
                </c:pt>
                <c:pt idx="9">
                  <c:v>126.79115146710434</c:v>
                </c:pt>
                <c:pt idx="10">
                  <c:v>129.33201594830737</c:v>
                </c:pt>
                <c:pt idx="11">
                  <c:v>131.80720312815703</c:v>
                </c:pt>
                <c:pt idx="12">
                  <c:v>134.24645514369047</c:v>
                </c:pt>
                <c:pt idx="13">
                  <c:v>136.69250587452214</c:v>
                </c:pt>
                <c:pt idx="14">
                  <c:v>139.16509292028036</c:v>
                </c:pt>
                <c:pt idx="15">
                  <c:v>141.7037999707249</c:v>
                </c:pt>
                <c:pt idx="16">
                  <c:v>144.34293029353492</c:v>
                </c:pt>
                <c:pt idx="17">
                  <c:v>147.11740641943692</c:v>
                </c:pt>
                <c:pt idx="18">
                  <c:v>150.08804090693133</c:v>
                </c:pt>
                <c:pt idx="19">
                  <c:v>153.33162921646127</c:v>
                </c:pt>
                <c:pt idx="20">
                  <c:v>156.93018252477049</c:v>
                </c:pt>
                <c:pt idx="21">
                  <c:v>161.03150869680334</c:v>
                </c:pt>
                <c:pt idx="22">
                  <c:v>165.84795173302857</c:v>
                </c:pt>
                <c:pt idx="23">
                  <c:v>171.88532855029393</c:v>
                </c:pt>
                <c:pt idx="24">
                  <c:v>180.0706568551912</c:v>
                </c:pt>
                <c:pt idx="25">
                  <c:v>194.01645310221676</c:v>
                </c:pt>
                <c:pt idx="26">
                  <c:v>229.62841788568858</c:v>
                </c:pt>
              </c:numCache>
            </c:numRef>
          </c:xVal>
          <c:yVal>
            <c:numRef>
              <c:f>Dynamic_data!$G$3:$G$29</c:f>
              <c:numCache>
                <c:formatCode>General</c:formatCode>
                <c:ptCount val="27"/>
                <c:pt idx="0">
                  <c:v>2E-3</c:v>
                </c:pt>
                <c:pt idx="1">
                  <c:v>0.01</c:v>
                </c:pt>
                <c:pt idx="2">
                  <c:v>0.05</c:v>
                </c:pt>
                <c:pt idx="3">
                  <c:v>0.09</c:v>
                </c:pt>
                <c:pt idx="4">
                  <c:v>0.13</c:v>
                </c:pt>
                <c:pt idx="5">
                  <c:v>0.17</c:v>
                </c:pt>
                <c:pt idx="6">
                  <c:v>0.21000000000000002</c:v>
                </c:pt>
                <c:pt idx="7">
                  <c:v>0.25</c:v>
                </c:pt>
                <c:pt idx="8">
                  <c:v>0.28999999999999998</c:v>
                </c:pt>
                <c:pt idx="9">
                  <c:v>0.32999999999999996</c:v>
                </c:pt>
                <c:pt idx="10">
                  <c:v>0.36999999999999994</c:v>
                </c:pt>
                <c:pt idx="11">
                  <c:v>0.40999999999999992</c:v>
                </c:pt>
                <c:pt idx="12">
                  <c:v>0.4499999999999999</c:v>
                </c:pt>
                <c:pt idx="13">
                  <c:v>0.48999999999999988</c:v>
                </c:pt>
                <c:pt idx="14">
                  <c:v>0.52999999999999992</c:v>
                </c:pt>
                <c:pt idx="15">
                  <c:v>0.56999999999999995</c:v>
                </c:pt>
                <c:pt idx="16">
                  <c:v>0.61</c:v>
                </c:pt>
                <c:pt idx="17">
                  <c:v>0.65</c:v>
                </c:pt>
                <c:pt idx="18">
                  <c:v>0.69000000000000006</c:v>
                </c:pt>
                <c:pt idx="19">
                  <c:v>0.73000000000000009</c:v>
                </c:pt>
                <c:pt idx="20">
                  <c:v>0.77000000000000013</c:v>
                </c:pt>
                <c:pt idx="21">
                  <c:v>0.81000000000000016</c:v>
                </c:pt>
                <c:pt idx="22">
                  <c:v>0.8500000000000002</c:v>
                </c:pt>
                <c:pt idx="23">
                  <c:v>0.89000000000000024</c:v>
                </c:pt>
                <c:pt idx="24">
                  <c:v>0.93000000000000027</c:v>
                </c:pt>
                <c:pt idx="25">
                  <c:v>0.97000000000000031</c:v>
                </c:pt>
                <c:pt idx="26">
                  <c:v>0.999</c:v>
                </c:pt>
              </c:numCache>
            </c:numRef>
          </c:yVal>
          <c:smooth val="0"/>
        </c:ser>
        <c:ser>
          <c:idx val="6"/>
          <c:order val="1"/>
          <c:tx>
            <c:v>90 °C - experiment</c:v>
          </c:tx>
          <c:spPr>
            <a:ln w="28575">
              <a:noFill/>
              <a:prstDash val="solid"/>
            </a:ln>
          </c:spPr>
          <c:marker>
            <c:symbol val="triangle"/>
            <c:size val="5"/>
            <c:spPr>
              <a:noFill/>
              <a:ln>
                <a:solidFill>
                  <a:schemeClr val="tx1"/>
                </a:solidFill>
              </a:ln>
            </c:spPr>
          </c:marker>
          <c:xVal>
            <c:numRef>
              <c:f>Isothermal_data!$F$3:$F$30</c:f>
              <c:numCache>
                <c:formatCode>General</c:formatCode>
                <c:ptCount val="28"/>
                <c:pt idx="0">
                  <c:v>1</c:v>
                </c:pt>
                <c:pt idx="1">
                  <c:v>16</c:v>
                </c:pt>
                <c:pt idx="2">
                  <c:v>31</c:v>
                </c:pt>
                <c:pt idx="3">
                  <c:v>46</c:v>
                </c:pt>
                <c:pt idx="4">
                  <c:v>61</c:v>
                </c:pt>
                <c:pt idx="5">
                  <c:v>76</c:v>
                </c:pt>
                <c:pt idx="6">
                  <c:v>91</c:v>
                </c:pt>
                <c:pt idx="7">
                  <c:v>106</c:v>
                </c:pt>
                <c:pt idx="8">
                  <c:v>121</c:v>
                </c:pt>
                <c:pt idx="9">
                  <c:v>136</c:v>
                </c:pt>
                <c:pt idx="10">
                  <c:v>151</c:v>
                </c:pt>
                <c:pt idx="11">
                  <c:v>166</c:v>
                </c:pt>
                <c:pt idx="12">
                  <c:v>181</c:v>
                </c:pt>
                <c:pt idx="13">
                  <c:v>196</c:v>
                </c:pt>
                <c:pt idx="14">
                  <c:v>211</c:v>
                </c:pt>
                <c:pt idx="15">
                  <c:v>226</c:v>
                </c:pt>
                <c:pt idx="16">
                  <c:v>241</c:v>
                </c:pt>
                <c:pt idx="17">
                  <c:v>256</c:v>
                </c:pt>
                <c:pt idx="18">
                  <c:v>271</c:v>
                </c:pt>
                <c:pt idx="19">
                  <c:v>286</c:v>
                </c:pt>
                <c:pt idx="20">
                  <c:v>301</c:v>
                </c:pt>
                <c:pt idx="21">
                  <c:v>316</c:v>
                </c:pt>
                <c:pt idx="22">
                  <c:v>331</c:v>
                </c:pt>
                <c:pt idx="23">
                  <c:v>346</c:v>
                </c:pt>
                <c:pt idx="24">
                  <c:v>361</c:v>
                </c:pt>
                <c:pt idx="25">
                  <c:v>376</c:v>
                </c:pt>
                <c:pt idx="26">
                  <c:v>391</c:v>
                </c:pt>
                <c:pt idx="27">
                  <c:v>409</c:v>
                </c:pt>
              </c:numCache>
            </c:numRef>
          </c:xVal>
          <c:yVal>
            <c:numRef>
              <c:f>Isothermal_data!$G$3:$G$30</c:f>
              <c:numCache>
                <c:formatCode>General</c:formatCode>
                <c:ptCount val="28"/>
                <c:pt idx="0">
                  <c:v>6.0857163270651383E-4</c:v>
                </c:pt>
                <c:pt idx="1">
                  <c:v>8.9562924534106622E-2</c:v>
                </c:pt>
                <c:pt idx="2">
                  <c:v>0.18135022318247446</c:v>
                </c:pt>
                <c:pt idx="3">
                  <c:v>0.26719146130550214</c:v>
                </c:pt>
                <c:pt idx="4">
                  <c:v>0.34166056170633641</c:v>
                </c:pt>
                <c:pt idx="5">
                  <c:v>0.40282460842628814</c:v>
                </c:pt>
                <c:pt idx="6">
                  <c:v>0.45037871766782339</c:v>
                </c:pt>
                <c:pt idx="7">
                  <c:v>0.4898238750628483</c:v>
                </c:pt>
                <c:pt idx="8">
                  <c:v>0.52280245246288515</c:v>
                </c:pt>
                <c:pt idx="9">
                  <c:v>0.5513028639172346</c:v>
                </c:pt>
                <c:pt idx="10">
                  <c:v>0.57763561141399777</c:v>
                </c:pt>
                <c:pt idx="11">
                  <c:v>0.60176101634619206</c:v>
                </c:pt>
                <c:pt idx="12">
                  <c:v>0.62505790137439754</c:v>
                </c:pt>
                <c:pt idx="13">
                  <c:v>0.64793335323997059</c:v>
                </c:pt>
                <c:pt idx="14">
                  <c:v>0.66788729960193127</c:v>
                </c:pt>
                <c:pt idx="15">
                  <c:v>0.68401658453459535</c:v>
                </c:pt>
                <c:pt idx="16">
                  <c:v>0.69689776182968155</c:v>
                </c:pt>
                <c:pt idx="17">
                  <c:v>0.70745407185890263</c:v>
                </c:pt>
                <c:pt idx="18">
                  <c:v>0.7149988060433643</c:v>
                </c:pt>
                <c:pt idx="19">
                  <c:v>0.71996152638178512</c:v>
                </c:pt>
                <c:pt idx="20">
                  <c:v>0.72485796696819305</c:v>
                </c:pt>
                <c:pt idx="21">
                  <c:v>0.73113502359214155</c:v>
                </c:pt>
                <c:pt idx="22">
                  <c:v>0.73891373033565155</c:v>
                </c:pt>
                <c:pt idx="23">
                  <c:v>0.74829251816674347</c:v>
                </c:pt>
                <c:pt idx="24">
                  <c:v>0.7571983384289307</c:v>
                </c:pt>
                <c:pt idx="25">
                  <c:v>0.76594704160753191</c:v>
                </c:pt>
                <c:pt idx="26">
                  <c:v>0.77274880396534884</c:v>
                </c:pt>
                <c:pt idx="27">
                  <c:v>0.7795128248827774</c:v>
                </c:pt>
              </c:numCache>
            </c:numRef>
          </c:yVal>
          <c:smooth val="0"/>
        </c:ser>
        <c:ser>
          <c:idx val="4"/>
          <c:order val="2"/>
          <c:tx>
            <c:v>120 °C - experiment</c:v>
          </c:tx>
          <c:spPr>
            <a:ln w="28575">
              <a:noFill/>
              <a:prstDash val="solid"/>
            </a:ln>
          </c:spPr>
          <c:marker>
            <c:symbol val="square"/>
            <c:size val="5"/>
            <c:spPr>
              <a:noFill/>
              <a:ln>
                <a:solidFill>
                  <a:schemeClr val="tx1"/>
                </a:solidFill>
              </a:ln>
            </c:spPr>
          </c:marker>
          <c:xVal>
            <c:numRef>
              <c:f>Isothermal_data!$P$3:$P$2941</c:f>
              <c:numCache>
                <c:formatCode>General</c:formatCode>
                <c:ptCount val="2939"/>
                <c:pt idx="0">
                  <c:v>1</c:v>
                </c:pt>
                <c:pt idx="1">
                  <c:v>6</c:v>
                </c:pt>
                <c:pt idx="2">
                  <c:v>11</c:v>
                </c:pt>
                <c:pt idx="3">
                  <c:v>16</c:v>
                </c:pt>
                <c:pt idx="4">
                  <c:v>21</c:v>
                </c:pt>
                <c:pt idx="5">
                  <c:v>26</c:v>
                </c:pt>
                <c:pt idx="6">
                  <c:v>31</c:v>
                </c:pt>
                <c:pt idx="7">
                  <c:v>36</c:v>
                </c:pt>
                <c:pt idx="8">
                  <c:v>41</c:v>
                </c:pt>
                <c:pt idx="9">
                  <c:v>46</c:v>
                </c:pt>
                <c:pt idx="10">
                  <c:v>51</c:v>
                </c:pt>
                <c:pt idx="11">
                  <c:v>56</c:v>
                </c:pt>
                <c:pt idx="12">
                  <c:v>61</c:v>
                </c:pt>
                <c:pt idx="13">
                  <c:v>66</c:v>
                </c:pt>
                <c:pt idx="14">
                  <c:v>71</c:v>
                </c:pt>
                <c:pt idx="15">
                  <c:v>76</c:v>
                </c:pt>
                <c:pt idx="16">
                  <c:v>81</c:v>
                </c:pt>
                <c:pt idx="17">
                  <c:v>86</c:v>
                </c:pt>
                <c:pt idx="18">
                  <c:v>91</c:v>
                </c:pt>
                <c:pt idx="19">
                  <c:v>96</c:v>
                </c:pt>
                <c:pt idx="20">
                  <c:v>101</c:v>
                </c:pt>
                <c:pt idx="21">
                  <c:v>106</c:v>
                </c:pt>
                <c:pt idx="22">
                  <c:v>111</c:v>
                </c:pt>
                <c:pt idx="23">
                  <c:v>116</c:v>
                </c:pt>
                <c:pt idx="24">
                  <c:v>121</c:v>
                </c:pt>
                <c:pt idx="25">
                  <c:v>126</c:v>
                </c:pt>
                <c:pt idx="26">
                  <c:v>131</c:v>
                </c:pt>
                <c:pt idx="27">
                  <c:v>136</c:v>
                </c:pt>
                <c:pt idx="28">
                  <c:v>141</c:v>
                </c:pt>
                <c:pt idx="29">
                  <c:v>146</c:v>
                </c:pt>
                <c:pt idx="30">
                  <c:v>151</c:v>
                </c:pt>
                <c:pt idx="31">
                  <c:v>156</c:v>
                </c:pt>
                <c:pt idx="32">
                  <c:v>161</c:v>
                </c:pt>
                <c:pt idx="33">
                  <c:v>166</c:v>
                </c:pt>
                <c:pt idx="34">
                  <c:v>171</c:v>
                </c:pt>
                <c:pt idx="35">
                  <c:v>176</c:v>
                </c:pt>
                <c:pt idx="36">
                  <c:v>183</c:v>
                </c:pt>
              </c:numCache>
            </c:numRef>
          </c:xVal>
          <c:yVal>
            <c:numRef>
              <c:f>Isothermal_data!$Q$3:$Q$2941</c:f>
              <c:numCache>
                <c:formatCode>General</c:formatCode>
                <c:ptCount val="2939"/>
                <c:pt idx="0">
                  <c:v>5.7661151979845173E-3</c:v>
                </c:pt>
                <c:pt idx="1">
                  <c:v>9.4321936070174611E-2</c:v>
                </c:pt>
                <c:pt idx="2">
                  <c:v>0.17817073840920694</c:v>
                </c:pt>
                <c:pt idx="3">
                  <c:v>0.25747338635030054</c:v>
                </c:pt>
                <c:pt idx="4">
                  <c:v>0.33053539273326066</c:v>
                </c:pt>
                <c:pt idx="5">
                  <c:v>0.39692025830257077</c:v>
                </c:pt>
                <c:pt idx="6">
                  <c:v>0.45635267392054929</c:v>
                </c:pt>
                <c:pt idx="7">
                  <c:v>0.50883252130679624</c:v>
                </c:pt>
                <c:pt idx="8">
                  <c:v>0.5551223485998279</c:v>
                </c:pt>
                <c:pt idx="9">
                  <c:v>0.59649866979948418</c:v>
                </c:pt>
                <c:pt idx="10">
                  <c:v>0.63339371324266713</c:v>
                </c:pt>
                <c:pt idx="11">
                  <c:v>0.66574443441740538</c:v>
                </c:pt>
                <c:pt idx="12">
                  <c:v>0.69482094862790633</c:v>
                </c:pt>
                <c:pt idx="13">
                  <c:v>0.72133127861372026</c:v>
                </c:pt>
                <c:pt idx="14">
                  <c:v>0.74477242847023295</c:v>
                </c:pt>
                <c:pt idx="15">
                  <c:v>0.76621620679035674</c:v>
                </c:pt>
                <c:pt idx="16">
                  <c:v>0.78528404246388905</c:v>
                </c:pt>
                <c:pt idx="17">
                  <c:v>0.80255854824591288</c:v>
                </c:pt>
                <c:pt idx="18">
                  <c:v>0.81875629259138083</c:v>
                </c:pt>
                <c:pt idx="19">
                  <c:v>0.83339001852608463</c:v>
                </c:pt>
                <c:pt idx="20">
                  <c:v>0.8466703586520048</c:v>
                </c:pt>
                <c:pt idx="21">
                  <c:v>0.8591105666739004</c:v>
                </c:pt>
                <c:pt idx="22">
                  <c:v>0.87059560635939715</c:v>
                </c:pt>
                <c:pt idx="23">
                  <c:v>0.8808871614417676</c:v>
                </c:pt>
                <c:pt idx="24">
                  <c:v>0.89043341415222632</c:v>
                </c:pt>
                <c:pt idx="25">
                  <c:v>0.89886143495444337</c:v>
                </c:pt>
                <c:pt idx="26">
                  <c:v>0.90637660322670444</c:v>
                </c:pt>
                <c:pt idx="27">
                  <c:v>0.91327551600277534</c:v>
                </c:pt>
                <c:pt idx="28">
                  <c:v>0.91931478694236901</c:v>
                </c:pt>
                <c:pt idx="29">
                  <c:v>0.92502523114863289</c:v>
                </c:pt>
                <c:pt idx="30">
                  <c:v>0.92989170232605056</c:v>
                </c:pt>
                <c:pt idx="31">
                  <c:v>0.93432264409337962</c:v>
                </c:pt>
                <c:pt idx="32">
                  <c:v>0.93818358183171358</c:v>
                </c:pt>
                <c:pt idx="33">
                  <c:v>0.94122860555376331</c:v>
                </c:pt>
                <c:pt idx="34">
                  <c:v>0.94355162207191934</c:v>
                </c:pt>
                <c:pt idx="35">
                  <c:v>0.94574205808772238</c:v>
                </c:pt>
                <c:pt idx="36">
                  <c:v>0.94784018777924262</c:v>
                </c:pt>
              </c:numCache>
            </c:numRef>
          </c:yVal>
          <c:smooth val="0"/>
        </c:ser>
        <c:ser>
          <c:idx val="2"/>
          <c:order val="3"/>
          <c:tx>
            <c:v>160 °C - experiment</c:v>
          </c:tx>
          <c:spPr>
            <a:ln w="28575">
              <a:noFill/>
            </a:ln>
          </c:spPr>
          <c:marker>
            <c:symbol val="diamond"/>
            <c:size val="5"/>
            <c:spPr>
              <a:noFill/>
              <a:ln>
                <a:solidFill>
                  <a:schemeClr val="tx1"/>
                </a:solidFill>
              </a:ln>
            </c:spPr>
          </c:marker>
          <c:xVal>
            <c:numRef>
              <c:f>Isothermal_data!$Z$3:$Z$2941</c:f>
              <c:numCache>
                <c:formatCode>General</c:formatCode>
                <c:ptCount val="2939"/>
                <c:pt idx="0">
                  <c:v>1</c:v>
                </c:pt>
                <c:pt idx="1">
                  <c:v>5</c:v>
                </c:pt>
                <c:pt idx="2">
                  <c:v>9</c:v>
                </c:pt>
                <c:pt idx="3">
                  <c:v>13</c:v>
                </c:pt>
                <c:pt idx="4">
                  <c:v>17</c:v>
                </c:pt>
                <c:pt idx="5">
                  <c:v>21</c:v>
                </c:pt>
                <c:pt idx="6">
                  <c:v>25</c:v>
                </c:pt>
                <c:pt idx="7">
                  <c:v>29</c:v>
                </c:pt>
                <c:pt idx="8">
                  <c:v>33</c:v>
                </c:pt>
                <c:pt idx="9">
                  <c:v>37</c:v>
                </c:pt>
                <c:pt idx="10">
                  <c:v>41</c:v>
                </c:pt>
                <c:pt idx="11">
                  <c:v>45</c:v>
                </c:pt>
                <c:pt idx="12">
                  <c:v>49</c:v>
                </c:pt>
                <c:pt idx="13">
                  <c:v>53</c:v>
                </c:pt>
                <c:pt idx="14">
                  <c:v>57</c:v>
                </c:pt>
                <c:pt idx="15">
                  <c:v>61</c:v>
                </c:pt>
                <c:pt idx="16">
                  <c:v>65</c:v>
                </c:pt>
                <c:pt idx="17">
                  <c:v>69</c:v>
                </c:pt>
                <c:pt idx="18">
                  <c:v>73</c:v>
                </c:pt>
                <c:pt idx="19">
                  <c:v>77</c:v>
                </c:pt>
                <c:pt idx="20">
                  <c:v>81</c:v>
                </c:pt>
                <c:pt idx="21">
                  <c:v>85</c:v>
                </c:pt>
                <c:pt idx="22">
                  <c:v>89</c:v>
                </c:pt>
                <c:pt idx="23">
                  <c:v>93</c:v>
                </c:pt>
                <c:pt idx="24">
                  <c:v>97</c:v>
                </c:pt>
                <c:pt idx="25">
                  <c:v>101</c:v>
                </c:pt>
                <c:pt idx="26">
                  <c:v>105</c:v>
                </c:pt>
                <c:pt idx="27">
                  <c:v>109</c:v>
                </c:pt>
                <c:pt idx="28">
                  <c:v>113</c:v>
                </c:pt>
                <c:pt idx="29">
                  <c:v>117</c:v>
                </c:pt>
                <c:pt idx="30">
                  <c:v>121</c:v>
                </c:pt>
                <c:pt idx="31">
                  <c:v>125</c:v>
                </c:pt>
                <c:pt idx="32">
                  <c:v>129</c:v>
                </c:pt>
              </c:numCache>
            </c:numRef>
          </c:xVal>
          <c:yVal>
            <c:numRef>
              <c:f>Isothermal_data!$AA$3:$AA$2941</c:f>
              <c:numCache>
                <c:formatCode>General</c:formatCode>
                <c:ptCount val="2939"/>
                <c:pt idx="0">
                  <c:v>2.1487981895555862E-2</c:v>
                </c:pt>
                <c:pt idx="1">
                  <c:v>0.27158103000353645</c:v>
                </c:pt>
                <c:pt idx="2">
                  <c:v>0.44715374724720014</c:v>
                </c:pt>
                <c:pt idx="3">
                  <c:v>0.56752560794860296</c:v>
                </c:pt>
                <c:pt idx="4">
                  <c:v>0.65410997731156406</c:v>
                </c:pt>
                <c:pt idx="5">
                  <c:v>0.71862732308169286</c:v>
                </c:pt>
                <c:pt idx="6">
                  <c:v>0.76836549782473729</c:v>
                </c:pt>
                <c:pt idx="7">
                  <c:v>0.80765649191452438</c:v>
                </c:pt>
                <c:pt idx="8">
                  <c:v>0.83926556927952067</c:v>
                </c:pt>
                <c:pt idx="9">
                  <c:v>0.86508780414600539</c:v>
                </c:pt>
                <c:pt idx="10">
                  <c:v>0.88633895436399857</c:v>
                </c:pt>
                <c:pt idx="11">
                  <c:v>0.90385732503226757</c:v>
                </c:pt>
                <c:pt idx="12">
                  <c:v>0.91870890950636885</c:v>
                </c:pt>
                <c:pt idx="13">
                  <c:v>0.93131777289439455</c:v>
                </c:pt>
                <c:pt idx="14">
                  <c:v>0.94189020103280086</c:v>
                </c:pt>
                <c:pt idx="15">
                  <c:v>0.95096365261037674</c:v>
                </c:pt>
                <c:pt idx="16">
                  <c:v>0.958761638016421</c:v>
                </c:pt>
                <c:pt idx="17">
                  <c:v>0.96538148899696996</c:v>
                </c:pt>
                <c:pt idx="18">
                  <c:v>0.97119555872236507</c:v>
                </c:pt>
                <c:pt idx="19">
                  <c:v>0.97582308829828734</c:v>
                </c:pt>
                <c:pt idx="20">
                  <c:v>0.97963308132548876</c:v>
                </c:pt>
                <c:pt idx="21">
                  <c:v>0.98283456460469454</c:v>
                </c:pt>
                <c:pt idx="22">
                  <c:v>0.98566906989822289</c:v>
                </c:pt>
                <c:pt idx="23">
                  <c:v>0.98795816367695699</c:v>
                </c:pt>
                <c:pt idx="24">
                  <c:v>0.99007653073843283</c:v>
                </c:pt>
                <c:pt idx="25">
                  <c:v>0.99181177738466608</c:v>
                </c:pt>
                <c:pt idx="26">
                  <c:v>0.99331373181941762</c:v>
                </c:pt>
                <c:pt idx="27">
                  <c:v>0.99458362858176586</c:v>
                </c:pt>
                <c:pt idx="28">
                  <c:v>0.99590553483191346</c:v>
                </c:pt>
                <c:pt idx="29">
                  <c:v>0.99708917740971592</c:v>
                </c:pt>
                <c:pt idx="30">
                  <c:v>0.99829592744596518</c:v>
                </c:pt>
                <c:pt idx="31">
                  <c:v>0.99959560292515881</c:v>
                </c:pt>
                <c:pt idx="32">
                  <c:v>1.0007348977695532</c:v>
                </c:pt>
              </c:numCache>
            </c:numRef>
          </c:yVal>
          <c:smooth val="0"/>
        </c:ser>
        <c:ser>
          <c:idx val="1"/>
          <c:order val="4"/>
          <c:tx>
            <c:v>200 °C - experiment</c:v>
          </c:tx>
          <c:spPr>
            <a:ln w="28575">
              <a:noFill/>
            </a:ln>
          </c:spPr>
          <c:marker>
            <c:symbol val="x"/>
            <c:size val="5"/>
            <c:spPr>
              <a:noFill/>
              <a:ln>
                <a:solidFill>
                  <a:schemeClr val="tx1"/>
                </a:solidFill>
              </a:ln>
            </c:spPr>
          </c:marker>
          <c:xVal>
            <c:numRef>
              <c:f>Isothermal_data!$AJ$3:$AJ$2941</c:f>
              <c:numCache>
                <c:formatCode>General</c:formatCode>
                <c:ptCount val="2939"/>
                <c:pt idx="1">
                  <c:v>10</c:v>
                </c:pt>
                <c:pt idx="2">
                  <c:v>12</c:v>
                </c:pt>
                <c:pt idx="3">
                  <c:v>14</c:v>
                </c:pt>
                <c:pt idx="4">
                  <c:v>16</c:v>
                </c:pt>
                <c:pt idx="5">
                  <c:v>18</c:v>
                </c:pt>
                <c:pt idx="6">
                  <c:v>20</c:v>
                </c:pt>
                <c:pt idx="7">
                  <c:v>22</c:v>
                </c:pt>
                <c:pt idx="8">
                  <c:v>24</c:v>
                </c:pt>
                <c:pt idx="9">
                  <c:v>26</c:v>
                </c:pt>
                <c:pt idx="10">
                  <c:v>28</c:v>
                </c:pt>
                <c:pt idx="11">
                  <c:v>30</c:v>
                </c:pt>
                <c:pt idx="12">
                  <c:v>32</c:v>
                </c:pt>
                <c:pt idx="13">
                  <c:v>34</c:v>
                </c:pt>
                <c:pt idx="14">
                  <c:v>36</c:v>
                </c:pt>
                <c:pt idx="15">
                  <c:v>38</c:v>
                </c:pt>
                <c:pt idx="16">
                  <c:v>40</c:v>
                </c:pt>
                <c:pt idx="17">
                  <c:v>42</c:v>
                </c:pt>
                <c:pt idx="18">
                  <c:v>44</c:v>
                </c:pt>
                <c:pt idx="19">
                  <c:v>46</c:v>
                </c:pt>
                <c:pt idx="20">
                  <c:v>48</c:v>
                </c:pt>
                <c:pt idx="21">
                  <c:v>50</c:v>
                </c:pt>
                <c:pt idx="22">
                  <c:v>52</c:v>
                </c:pt>
                <c:pt idx="23">
                  <c:v>54</c:v>
                </c:pt>
                <c:pt idx="24">
                  <c:v>56</c:v>
                </c:pt>
                <c:pt idx="25">
                  <c:v>58</c:v>
                </c:pt>
                <c:pt idx="26">
                  <c:v>60</c:v>
                </c:pt>
                <c:pt idx="27">
                  <c:v>62</c:v>
                </c:pt>
                <c:pt idx="28">
                  <c:v>64</c:v>
                </c:pt>
                <c:pt idx="29">
                  <c:v>66</c:v>
                </c:pt>
                <c:pt idx="30">
                  <c:v>68</c:v>
                </c:pt>
                <c:pt idx="31">
                  <c:v>70</c:v>
                </c:pt>
                <c:pt idx="32">
                  <c:v>72</c:v>
                </c:pt>
                <c:pt idx="33">
                  <c:v>74</c:v>
                </c:pt>
                <c:pt idx="34">
                  <c:v>76</c:v>
                </c:pt>
              </c:numCache>
            </c:numRef>
          </c:xVal>
          <c:yVal>
            <c:numRef>
              <c:f>Isothermal_data!$AK$3:$AK$2941</c:f>
              <c:numCache>
                <c:formatCode>General</c:formatCode>
                <c:ptCount val="2939"/>
                <c:pt idx="1">
                  <c:v>0.28889006810816231</c:v>
                </c:pt>
                <c:pt idx="2">
                  <c:v>0.54259651353338978</c:v>
                </c:pt>
                <c:pt idx="3">
                  <c:v>0.68196972252801191</c:v>
                </c:pt>
                <c:pt idx="4">
                  <c:v>0.76511455080867907</c:v>
                </c:pt>
                <c:pt idx="5">
                  <c:v>0.81972523016252008</c:v>
                </c:pt>
                <c:pt idx="6">
                  <c:v>0.85794835202980724</c:v>
                </c:pt>
                <c:pt idx="7">
                  <c:v>0.88602973687308184</c:v>
                </c:pt>
                <c:pt idx="8">
                  <c:v>0.90732809464628539</c:v>
                </c:pt>
                <c:pt idx="9">
                  <c:v>0.92395106444172026</c:v>
                </c:pt>
                <c:pt idx="10">
                  <c:v>0.93718222864080636</c:v>
                </c:pt>
                <c:pt idx="11">
                  <c:v>0.9479166756680627</c:v>
                </c:pt>
                <c:pt idx="12">
                  <c:v>0.95676638866720132</c:v>
                </c:pt>
                <c:pt idx="13">
                  <c:v>0.96414282027215126</c:v>
                </c:pt>
                <c:pt idx="14">
                  <c:v>0.97018506741899968</c:v>
                </c:pt>
                <c:pt idx="15">
                  <c:v>0.97518783161388001</c:v>
                </c:pt>
                <c:pt idx="16">
                  <c:v>0.97944719720001183</c:v>
                </c:pt>
                <c:pt idx="17">
                  <c:v>0.98305692317862514</c:v>
                </c:pt>
                <c:pt idx="18">
                  <c:v>0.98609153768064628</c:v>
                </c:pt>
                <c:pt idx="19">
                  <c:v>0.98867676791353154</c:v>
                </c:pt>
                <c:pt idx="20">
                  <c:v>0.9908593348309811</c:v>
                </c:pt>
                <c:pt idx="21">
                  <c:v>0.99269071806293596</c:v>
                </c:pt>
                <c:pt idx="22">
                  <c:v>0.99417345811872626</c:v>
                </c:pt>
                <c:pt idx="23">
                  <c:v>0.99539275803969496</c:v>
                </c:pt>
                <c:pt idx="24">
                  <c:v>0.99646398289108185</c:v>
                </c:pt>
                <c:pt idx="25">
                  <c:v>0.99729107102931125</c:v>
                </c:pt>
                <c:pt idx="26">
                  <c:v>0.99775643766291056</c:v>
                </c:pt>
                <c:pt idx="27">
                  <c:v>0.99811893643302663</c:v>
                </c:pt>
                <c:pt idx="28">
                  <c:v>0.99835983423492092</c:v>
                </c:pt>
                <c:pt idx="29">
                  <c:v>0.99860690072566072</c:v>
                </c:pt>
                <c:pt idx="30">
                  <c:v>0.99890015508118268</c:v>
                </c:pt>
                <c:pt idx="31">
                  <c:v>0.99919586265033744</c:v>
                </c:pt>
                <c:pt idx="32">
                  <c:v>0.99938234454078723</c:v>
                </c:pt>
                <c:pt idx="33">
                  <c:v>0.99960792770283224</c:v>
                </c:pt>
                <c:pt idx="34">
                  <c:v>0.99982002377932777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</c:numCache>
            </c:numRef>
          </c:yVal>
          <c:smooth val="0"/>
        </c:ser>
        <c:ser>
          <c:idx val="0"/>
          <c:order val="5"/>
          <c:tx>
            <c:v>model</c:v>
          </c:tx>
          <c:spPr>
            <a:ln w="12700">
              <a:solidFill>
                <a:schemeClr val="tx1"/>
              </a:solidFill>
              <a:prstDash val="solid"/>
            </a:ln>
          </c:spPr>
          <c:marker>
            <c:symbol val="none"/>
          </c:marker>
          <c:xVal>
            <c:numRef>
              <c:f>Model_results!$C$3:$C$4084</c:f>
              <c:numCache>
                <c:formatCode>General</c:formatCode>
                <c:ptCount val="4082"/>
                <c:pt idx="0">
                  <c:v>0.99215999999999804</c:v>
                </c:pt>
                <c:pt idx="1">
                  <c:v>1.0921599999999998</c:v>
                </c:pt>
                <c:pt idx="2">
                  <c:v>1.1921600000000012</c:v>
                </c:pt>
                <c:pt idx="3">
                  <c:v>1.2921599999999991</c:v>
                </c:pt>
                <c:pt idx="4">
                  <c:v>1.3921600000000005</c:v>
                </c:pt>
                <c:pt idx="5">
                  <c:v>1.4921599999999984</c:v>
                </c:pt>
                <c:pt idx="6">
                  <c:v>1.5921599999999998</c:v>
                </c:pt>
                <c:pt idx="7">
                  <c:v>1.6921600000000012</c:v>
                </c:pt>
                <c:pt idx="8">
                  <c:v>1.7921599999999991</c:v>
                </c:pt>
                <c:pt idx="9">
                  <c:v>1.8921600000000005</c:v>
                </c:pt>
                <c:pt idx="10">
                  <c:v>1.9921599999999999</c:v>
                </c:pt>
                <c:pt idx="11">
                  <c:v>2.0921599999999998</c:v>
                </c:pt>
                <c:pt idx="12">
                  <c:v>2.1921600000000012</c:v>
                </c:pt>
                <c:pt idx="13">
                  <c:v>2.2921599999999991</c:v>
                </c:pt>
                <c:pt idx="14">
                  <c:v>2.3921600000000005</c:v>
                </c:pt>
                <c:pt idx="15">
                  <c:v>2.4921599999999984</c:v>
                </c:pt>
                <c:pt idx="16">
                  <c:v>2.5921599999999998</c:v>
                </c:pt>
                <c:pt idx="17">
                  <c:v>2.6921600000000012</c:v>
                </c:pt>
                <c:pt idx="18">
                  <c:v>2.7921599999999991</c:v>
                </c:pt>
                <c:pt idx="19">
                  <c:v>2.8921600000000005</c:v>
                </c:pt>
                <c:pt idx="20">
                  <c:v>2.9921599999999984</c:v>
                </c:pt>
                <c:pt idx="21">
                  <c:v>3.0921599999999998</c:v>
                </c:pt>
                <c:pt idx="22">
                  <c:v>3.1921600000000012</c:v>
                </c:pt>
                <c:pt idx="23">
                  <c:v>3.2921599999999991</c:v>
                </c:pt>
                <c:pt idx="24">
                  <c:v>3.3921600000000005</c:v>
                </c:pt>
                <c:pt idx="25">
                  <c:v>3.4921599999999984</c:v>
                </c:pt>
                <c:pt idx="26">
                  <c:v>3.5921599999999998</c:v>
                </c:pt>
                <c:pt idx="27">
                  <c:v>3.6921600000000012</c:v>
                </c:pt>
                <c:pt idx="28">
                  <c:v>3.7921599999999991</c:v>
                </c:pt>
                <c:pt idx="29">
                  <c:v>3.8921600000000005</c:v>
                </c:pt>
                <c:pt idx="30">
                  <c:v>3.9921599999999984</c:v>
                </c:pt>
                <c:pt idx="31">
                  <c:v>4.0921599999999998</c:v>
                </c:pt>
                <c:pt idx="32">
                  <c:v>4.1921600000000012</c:v>
                </c:pt>
                <c:pt idx="33">
                  <c:v>4.2921599999999991</c:v>
                </c:pt>
                <c:pt idx="34">
                  <c:v>4.3921600000000005</c:v>
                </c:pt>
                <c:pt idx="35">
                  <c:v>4.4921599999999984</c:v>
                </c:pt>
                <c:pt idx="36">
                  <c:v>4.5921599999999998</c:v>
                </c:pt>
                <c:pt idx="37">
                  <c:v>4.6921600000000012</c:v>
                </c:pt>
                <c:pt idx="38">
                  <c:v>4.7921599999999991</c:v>
                </c:pt>
                <c:pt idx="39">
                  <c:v>4.8921600000000005</c:v>
                </c:pt>
                <c:pt idx="40">
                  <c:v>4.9921599999999984</c:v>
                </c:pt>
                <c:pt idx="41">
                  <c:v>5.0921599999999998</c:v>
                </c:pt>
                <c:pt idx="42">
                  <c:v>5.1921600000000012</c:v>
                </c:pt>
                <c:pt idx="43">
                  <c:v>5.2921599999999991</c:v>
                </c:pt>
                <c:pt idx="44">
                  <c:v>5.3921600000000005</c:v>
                </c:pt>
                <c:pt idx="45">
                  <c:v>5.4921599999999984</c:v>
                </c:pt>
                <c:pt idx="46">
                  <c:v>5.5921599999999998</c:v>
                </c:pt>
                <c:pt idx="47">
                  <c:v>5.6921600000000012</c:v>
                </c:pt>
                <c:pt idx="48">
                  <c:v>5.7921599999999991</c:v>
                </c:pt>
                <c:pt idx="49">
                  <c:v>5.8921600000000005</c:v>
                </c:pt>
                <c:pt idx="50">
                  <c:v>5.9921599999999984</c:v>
                </c:pt>
                <c:pt idx="51">
                  <c:v>6.0921599999999998</c:v>
                </c:pt>
                <c:pt idx="52">
                  <c:v>6.1921600000000012</c:v>
                </c:pt>
                <c:pt idx="53">
                  <c:v>6.2921599999999991</c:v>
                </c:pt>
                <c:pt idx="54">
                  <c:v>6.3921600000000005</c:v>
                </c:pt>
                <c:pt idx="55">
                  <c:v>6.4921599999999984</c:v>
                </c:pt>
                <c:pt idx="56">
                  <c:v>6.5921599999999998</c:v>
                </c:pt>
                <c:pt idx="57">
                  <c:v>6.6921600000000012</c:v>
                </c:pt>
                <c:pt idx="58">
                  <c:v>6.7921599999999991</c:v>
                </c:pt>
                <c:pt idx="59">
                  <c:v>6.8921600000000005</c:v>
                </c:pt>
                <c:pt idx="60">
                  <c:v>6.9921599999999984</c:v>
                </c:pt>
                <c:pt idx="61">
                  <c:v>7.0921599999999998</c:v>
                </c:pt>
                <c:pt idx="62">
                  <c:v>7.1921600000000012</c:v>
                </c:pt>
                <c:pt idx="63">
                  <c:v>7.2921599999999991</c:v>
                </c:pt>
                <c:pt idx="64">
                  <c:v>7.3921600000000005</c:v>
                </c:pt>
                <c:pt idx="65">
                  <c:v>7.4921599999999984</c:v>
                </c:pt>
                <c:pt idx="66">
                  <c:v>7.5921599999999998</c:v>
                </c:pt>
                <c:pt idx="67">
                  <c:v>7.6921600000000012</c:v>
                </c:pt>
                <c:pt idx="68">
                  <c:v>7.7921599999999991</c:v>
                </c:pt>
                <c:pt idx="69">
                  <c:v>7.8921600000000005</c:v>
                </c:pt>
                <c:pt idx="70">
                  <c:v>7.9921599999999984</c:v>
                </c:pt>
                <c:pt idx="71">
                  <c:v>8.0921599999999998</c:v>
                </c:pt>
                <c:pt idx="72">
                  <c:v>8.1921600000000012</c:v>
                </c:pt>
                <c:pt idx="73">
                  <c:v>8.2921600000000026</c:v>
                </c:pt>
                <c:pt idx="74">
                  <c:v>8.392159999999997</c:v>
                </c:pt>
                <c:pt idx="75">
                  <c:v>8.4921599999999984</c:v>
                </c:pt>
                <c:pt idx="76">
                  <c:v>8.5921599999999998</c:v>
                </c:pt>
                <c:pt idx="77">
                  <c:v>8.6921600000000012</c:v>
                </c:pt>
                <c:pt idx="78">
                  <c:v>8.7921600000000026</c:v>
                </c:pt>
                <c:pt idx="79">
                  <c:v>8.892159999999997</c:v>
                </c:pt>
                <c:pt idx="80">
                  <c:v>8.9921599999999984</c:v>
                </c:pt>
                <c:pt idx="81">
                  <c:v>9.0921599999999998</c:v>
                </c:pt>
                <c:pt idx="82">
                  <c:v>9.1921600000000012</c:v>
                </c:pt>
                <c:pt idx="83">
                  <c:v>9.2921600000000026</c:v>
                </c:pt>
                <c:pt idx="84">
                  <c:v>9.392159999999997</c:v>
                </c:pt>
                <c:pt idx="85">
                  <c:v>9.4921599999999984</c:v>
                </c:pt>
                <c:pt idx="86">
                  <c:v>9.5921599999999998</c:v>
                </c:pt>
                <c:pt idx="87">
                  <c:v>9.6921600000000012</c:v>
                </c:pt>
                <c:pt idx="88">
                  <c:v>9.7921600000000026</c:v>
                </c:pt>
                <c:pt idx="89">
                  <c:v>9.892159999999997</c:v>
                </c:pt>
                <c:pt idx="90">
                  <c:v>9.9921599999999984</c:v>
                </c:pt>
                <c:pt idx="91">
                  <c:v>10.09216</c:v>
                </c:pt>
                <c:pt idx="92">
                  <c:v>10.192160000000001</c:v>
                </c:pt>
                <c:pt idx="93">
                  <c:v>10.292160000000003</c:v>
                </c:pt>
                <c:pt idx="94">
                  <c:v>10.392159999999997</c:v>
                </c:pt>
                <c:pt idx="95">
                  <c:v>10.492159999999998</c:v>
                </c:pt>
                <c:pt idx="96">
                  <c:v>10.59216</c:v>
                </c:pt>
                <c:pt idx="97">
                  <c:v>10.692160000000001</c:v>
                </c:pt>
                <c:pt idx="98">
                  <c:v>10.792160000000003</c:v>
                </c:pt>
                <c:pt idx="99">
                  <c:v>10.892159999999997</c:v>
                </c:pt>
                <c:pt idx="100">
                  <c:v>10.992159999999998</c:v>
                </c:pt>
                <c:pt idx="101">
                  <c:v>11.09216</c:v>
                </c:pt>
                <c:pt idx="102">
                  <c:v>11.192160000000001</c:v>
                </c:pt>
                <c:pt idx="103">
                  <c:v>11.292160000000003</c:v>
                </c:pt>
                <c:pt idx="104">
                  <c:v>11.392159999999997</c:v>
                </c:pt>
                <c:pt idx="105">
                  <c:v>11.492159999999998</c:v>
                </c:pt>
                <c:pt idx="106">
                  <c:v>11.59216</c:v>
                </c:pt>
                <c:pt idx="107">
                  <c:v>11.692160000000001</c:v>
                </c:pt>
                <c:pt idx="108">
                  <c:v>11.792160000000003</c:v>
                </c:pt>
                <c:pt idx="109">
                  <c:v>11.892159999999997</c:v>
                </c:pt>
                <c:pt idx="110">
                  <c:v>11.992159999999998</c:v>
                </c:pt>
                <c:pt idx="111">
                  <c:v>12.09216</c:v>
                </c:pt>
                <c:pt idx="112">
                  <c:v>12.192160000000001</c:v>
                </c:pt>
                <c:pt idx="113">
                  <c:v>12.292160000000003</c:v>
                </c:pt>
                <c:pt idx="114">
                  <c:v>12.392159999999997</c:v>
                </c:pt>
                <c:pt idx="115">
                  <c:v>12.492159999999998</c:v>
                </c:pt>
                <c:pt idx="116">
                  <c:v>12.59216</c:v>
                </c:pt>
                <c:pt idx="117">
                  <c:v>12.692160000000001</c:v>
                </c:pt>
                <c:pt idx="118">
                  <c:v>12.792160000000003</c:v>
                </c:pt>
                <c:pt idx="119">
                  <c:v>12.892159999999997</c:v>
                </c:pt>
                <c:pt idx="120">
                  <c:v>12.992159999999998</c:v>
                </c:pt>
                <c:pt idx="121">
                  <c:v>13.09216</c:v>
                </c:pt>
                <c:pt idx="122">
                  <c:v>13.192160000000001</c:v>
                </c:pt>
                <c:pt idx="123">
                  <c:v>13.292160000000003</c:v>
                </c:pt>
                <c:pt idx="124">
                  <c:v>13.392159999999997</c:v>
                </c:pt>
                <c:pt idx="125">
                  <c:v>13.492159999999998</c:v>
                </c:pt>
                <c:pt idx="126">
                  <c:v>13.59216</c:v>
                </c:pt>
                <c:pt idx="127">
                  <c:v>13.692160000000001</c:v>
                </c:pt>
                <c:pt idx="128">
                  <c:v>13.792160000000003</c:v>
                </c:pt>
                <c:pt idx="129">
                  <c:v>13.892159999999997</c:v>
                </c:pt>
                <c:pt idx="130">
                  <c:v>13.992159999999998</c:v>
                </c:pt>
                <c:pt idx="131">
                  <c:v>14.09216</c:v>
                </c:pt>
                <c:pt idx="132">
                  <c:v>14.192160000000001</c:v>
                </c:pt>
                <c:pt idx="133">
                  <c:v>14.292160000000003</c:v>
                </c:pt>
                <c:pt idx="134">
                  <c:v>14.392159999999997</c:v>
                </c:pt>
                <c:pt idx="135">
                  <c:v>14.492159999999998</c:v>
                </c:pt>
                <c:pt idx="136">
                  <c:v>14.59216</c:v>
                </c:pt>
                <c:pt idx="137">
                  <c:v>14.692160000000001</c:v>
                </c:pt>
                <c:pt idx="138">
                  <c:v>14.792160000000003</c:v>
                </c:pt>
                <c:pt idx="139">
                  <c:v>14.892159999999997</c:v>
                </c:pt>
                <c:pt idx="140">
                  <c:v>14.992159999999998</c:v>
                </c:pt>
                <c:pt idx="141">
                  <c:v>15.09216</c:v>
                </c:pt>
                <c:pt idx="142">
                  <c:v>15.192160000000001</c:v>
                </c:pt>
                <c:pt idx="143">
                  <c:v>15.292160000000003</c:v>
                </c:pt>
                <c:pt idx="144">
                  <c:v>15.392159999999997</c:v>
                </c:pt>
                <c:pt idx="145">
                  <c:v>15.492159999999998</c:v>
                </c:pt>
                <c:pt idx="146">
                  <c:v>15.59216</c:v>
                </c:pt>
                <c:pt idx="147">
                  <c:v>15.692160000000001</c:v>
                </c:pt>
                <c:pt idx="148">
                  <c:v>15.792160000000003</c:v>
                </c:pt>
                <c:pt idx="149">
                  <c:v>15.892159999999997</c:v>
                </c:pt>
                <c:pt idx="150">
                  <c:v>15.992159999999998</c:v>
                </c:pt>
                <c:pt idx="151">
                  <c:v>16.09216</c:v>
                </c:pt>
                <c:pt idx="152">
                  <c:v>16.192160000000001</c:v>
                </c:pt>
                <c:pt idx="153">
                  <c:v>16.292160000000003</c:v>
                </c:pt>
                <c:pt idx="154">
                  <c:v>16.392159999999997</c:v>
                </c:pt>
                <c:pt idx="155">
                  <c:v>16.492159999999998</c:v>
                </c:pt>
                <c:pt idx="156">
                  <c:v>16.59216</c:v>
                </c:pt>
                <c:pt idx="157">
                  <c:v>16.692160000000001</c:v>
                </c:pt>
                <c:pt idx="158">
                  <c:v>16.792160000000003</c:v>
                </c:pt>
                <c:pt idx="159">
                  <c:v>16.892159999999997</c:v>
                </c:pt>
                <c:pt idx="160">
                  <c:v>16.992159999999998</c:v>
                </c:pt>
                <c:pt idx="161">
                  <c:v>17.092170000000003</c:v>
                </c:pt>
                <c:pt idx="162">
                  <c:v>17.192169999999997</c:v>
                </c:pt>
                <c:pt idx="163">
                  <c:v>17.292160000000003</c:v>
                </c:pt>
                <c:pt idx="164">
                  <c:v>17.39217</c:v>
                </c:pt>
                <c:pt idx="165">
                  <c:v>17.492159999999998</c:v>
                </c:pt>
                <c:pt idx="166">
                  <c:v>17.592170000000003</c:v>
                </c:pt>
                <c:pt idx="167">
                  <c:v>17.692169999999997</c:v>
                </c:pt>
                <c:pt idx="168">
                  <c:v>17.792160000000003</c:v>
                </c:pt>
                <c:pt idx="169">
                  <c:v>17.89217</c:v>
                </c:pt>
                <c:pt idx="170">
                  <c:v>17.992159999999998</c:v>
                </c:pt>
                <c:pt idx="171">
                  <c:v>18.092170000000003</c:v>
                </c:pt>
                <c:pt idx="172">
                  <c:v>18.192169999999997</c:v>
                </c:pt>
                <c:pt idx="173">
                  <c:v>18.292160000000003</c:v>
                </c:pt>
                <c:pt idx="174">
                  <c:v>18.39217</c:v>
                </c:pt>
                <c:pt idx="175">
                  <c:v>18.492159999999998</c:v>
                </c:pt>
                <c:pt idx="176">
                  <c:v>18.592170000000003</c:v>
                </c:pt>
                <c:pt idx="177">
                  <c:v>18.692169999999997</c:v>
                </c:pt>
                <c:pt idx="178">
                  <c:v>18.792160000000003</c:v>
                </c:pt>
                <c:pt idx="179">
                  <c:v>18.89217</c:v>
                </c:pt>
                <c:pt idx="180">
                  <c:v>18.992159999999998</c:v>
                </c:pt>
                <c:pt idx="181">
                  <c:v>19.092170000000003</c:v>
                </c:pt>
                <c:pt idx="182">
                  <c:v>19.192169999999997</c:v>
                </c:pt>
                <c:pt idx="183">
                  <c:v>19.292160000000003</c:v>
                </c:pt>
                <c:pt idx="184">
                  <c:v>19.39217</c:v>
                </c:pt>
                <c:pt idx="185">
                  <c:v>19.492159999999998</c:v>
                </c:pt>
                <c:pt idx="186">
                  <c:v>19.592170000000003</c:v>
                </c:pt>
                <c:pt idx="187">
                  <c:v>19.692169999999997</c:v>
                </c:pt>
                <c:pt idx="188">
                  <c:v>19.792160000000003</c:v>
                </c:pt>
                <c:pt idx="189">
                  <c:v>19.89217</c:v>
                </c:pt>
                <c:pt idx="190">
                  <c:v>19.992159999999998</c:v>
                </c:pt>
                <c:pt idx="191">
                  <c:v>20.092170000000003</c:v>
                </c:pt>
                <c:pt idx="192">
                  <c:v>20.192169999999997</c:v>
                </c:pt>
                <c:pt idx="193">
                  <c:v>20.292160000000003</c:v>
                </c:pt>
                <c:pt idx="194">
                  <c:v>20.39217</c:v>
                </c:pt>
                <c:pt idx="195">
                  <c:v>20.492159999999998</c:v>
                </c:pt>
                <c:pt idx="196">
                  <c:v>20.592170000000003</c:v>
                </c:pt>
                <c:pt idx="197">
                  <c:v>20.692169999999997</c:v>
                </c:pt>
                <c:pt idx="198">
                  <c:v>20.792160000000003</c:v>
                </c:pt>
                <c:pt idx="199">
                  <c:v>20.89217</c:v>
                </c:pt>
                <c:pt idx="200">
                  <c:v>20.992159999999998</c:v>
                </c:pt>
                <c:pt idx="201">
                  <c:v>21.092170000000003</c:v>
                </c:pt>
                <c:pt idx="202">
                  <c:v>21.192169999999997</c:v>
                </c:pt>
                <c:pt idx="203">
                  <c:v>21.292160000000003</c:v>
                </c:pt>
                <c:pt idx="204">
                  <c:v>21.39217</c:v>
                </c:pt>
                <c:pt idx="205">
                  <c:v>21.492159999999998</c:v>
                </c:pt>
                <c:pt idx="206">
                  <c:v>21.592170000000003</c:v>
                </c:pt>
                <c:pt idx="207">
                  <c:v>21.692169999999997</c:v>
                </c:pt>
                <c:pt idx="208">
                  <c:v>21.792160000000003</c:v>
                </c:pt>
                <c:pt idx="209">
                  <c:v>21.89217</c:v>
                </c:pt>
                <c:pt idx="210">
                  <c:v>21.992159999999998</c:v>
                </c:pt>
                <c:pt idx="211">
                  <c:v>22.092170000000003</c:v>
                </c:pt>
                <c:pt idx="212">
                  <c:v>22.192169999999997</c:v>
                </c:pt>
                <c:pt idx="213">
                  <c:v>22.292160000000003</c:v>
                </c:pt>
                <c:pt idx="214">
                  <c:v>22.39217</c:v>
                </c:pt>
                <c:pt idx="215">
                  <c:v>22.492159999999998</c:v>
                </c:pt>
                <c:pt idx="216">
                  <c:v>22.592170000000003</c:v>
                </c:pt>
                <c:pt idx="217">
                  <c:v>22.692169999999997</c:v>
                </c:pt>
                <c:pt idx="218">
                  <c:v>22.792160000000003</c:v>
                </c:pt>
                <c:pt idx="219">
                  <c:v>22.89217</c:v>
                </c:pt>
                <c:pt idx="220">
                  <c:v>22.992159999999998</c:v>
                </c:pt>
                <c:pt idx="221">
                  <c:v>23.092170000000003</c:v>
                </c:pt>
                <c:pt idx="222">
                  <c:v>23.192169999999997</c:v>
                </c:pt>
                <c:pt idx="223">
                  <c:v>23.292160000000003</c:v>
                </c:pt>
                <c:pt idx="224">
                  <c:v>23.39217</c:v>
                </c:pt>
                <c:pt idx="225">
                  <c:v>23.492159999999998</c:v>
                </c:pt>
                <c:pt idx="226">
                  <c:v>23.592170000000003</c:v>
                </c:pt>
                <c:pt idx="227">
                  <c:v>23.692169999999997</c:v>
                </c:pt>
                <c:pt idx="228">
                  <c:v>23.792160000000003</c:v>
                </c:pt>
                <c:pt idx="229">
                  <c:v>23.89217</c:v>
                </c:pt>
                <c:pt idx="230">
                  <c:v>23.992159999999998</c:v>
                </c:pt>
                <c:pt idx="231">
                  <c:v>24.092170000000003</c:v>
                </c:pt>
                <c:pt idx="232">
                  <c:v>24.192169999999997</c:v>
                </c:pt>
                <c:pt idx="233">
                  <c:v>24.292160000000003</c:v>
                </c:pt>
                <c:pt idx="234">
                  <c:v>24.39217</c:v>
                </c:pt>
                <c:pt idx="235">
                  <c:v>24.492159999999998</c:v>
                </c:pt>
                <c:pt idx="236">
                  <c:v>24.592170000000003</c:v>
                </c:pt>
                <c:pt idx="237">
                  <c:v>24.692169999999997</c:v>
                </c:pt>
                <c:pt idx="238">
                  <c:v>24.792160000000003</c:v>
                </c:pt>
                <c:pt idx="239">
                  <c:v>24.89217</c:v>
                </c:pt>
                <c:pt idx="240">
                  <c:v>24.992159999999998</c:v>
                </c:pt>
                <c:pt idx="241">
                  <c:v>25.092170000000003</c:v>
                </c:pt>
                <c:pt idx="242">
                  <c:v>25.192169999999997</c:v>
                </c:pt>
                <c:pt idx="243">
                  <c:v>25.292160000000003</c:v>
                </c:pt>
                <c:pt idx="244">
                  <c:v>25.39217</c:v>
                </c:pt>
                <c:pt idx="245">
                  <c:v>25.492159999999998</c:v>
                </c:pt>
                <c:pt idx="246">
                  <c:v>25.592170000000003</c:v>
                </c:pt>
                <c:pt idx="247">
                  <c:v>25.692169999999997</c:v>
                </c:pt>
                <c:pt idx="248">
                  <c:v>25.792160000000003</c:v>
                </c:pt>
                <c:pt idx="249">
                  <c:v>25.89217</c:v>
                </c:pt>
                <c:pt idx="250">
                  <c:v>25.992159999999998</c:v>
                </c:pt>
                <c:pt idx="251">
                  <c:v>26.092170000000003</c:v>
                </c:pt>
                <c:pt idx="252">
                  <c:v>26.192169999999997</c:v>
                </c:pt>
                <c:pt idx="253">
                  <c:v>26.292160000000003</c:v>
                </c:pt>
                <c:pt idx="254">
                  <c:v>26.39217</c:v>
                </c:pt>
                <c:pt idx="255">
                  <c:v>26.492159999999998</c:v>
                </c:pt>
                <c:pt idx="256">
                  <c:v>26.592170000000003</c:v>
                </c:pt>
                <c:pt idx="257">
                  <c:v>26.692169999999997</c:v>
                </c:pt>
                <c:pt idx="258">
                  <c:v>26.792160000000003</c:v>
                </c:pt>
                <c:pt idx="259">
                  <c:v>26.89217</c:v>
                </c:pt>
                <c:pt idx="260">
                  <c:v>26.992159999999998</c:v>
                </c:pt>
                <c:pt idx="261">
                  <c:v>27.092170000000003</c:v>
                </c:pt>
                <c:pt idx="262">
                  <c:v>27.192169999999997</c:v>
                </c:pt>
                <c:pt idx="263">
                  <c:v>27.292160000000003</c:v>
                </c:pt>
                <c:pt idx="264">
                  <c:v>27.392159999999997</c:v>
                </c:pt>
                <c:pt idx="265">
                  <c:v>27.492159999999998</c:v>
                </c:pt>
                <c:pt idx="266">
                  <c:v>27.592170000000003</c:v>
                </c:pt>
                <c:pt idx="267">
                  <c:v>27.692160000000001</c:v>
                </c:pt>
                <c:pt idx="268">
                  <c:v>27.792160000000003</c:v>
                </c:pt>
                <c:pt idx="269">
                  <c:v>27.892159999999997</c:v>
                </c:pt>
                <c:pt idx="270">
                  <c:v>27.992159999999998</c:v>
                </c:pt>
                <c:pt idx="271">
                  <c:v>28.092170000000003</c:v>
                </c:pt>
                <c:pt idx="272">
                  <c:v>28.192160000000001</c:v>
                </c:pt>
                <c:pt idx="273">
                  <c:v>28.292160000000003</c:v>
                </c:pt>
                <c:pt idx="274">
                  <c:v>28.392159999999997</c:v>
                </c:pt>
                <c:pt idx="275">
                  <c:v>28.492159999999998</c:v>
                </c:pt>
                <c:pt idx="276">
                  <c:v>28.592170000000003</c:v>
                </c:pt>
                <c:pt idx="277">
                  <c:v>28.692160000000001</c:v>
                </c:pt>
                <c:pt idx="278">
                  <c:v>28.792160000000003</c:v>
                </c:pt>
                <c:pt idx="279">
                  <c:v>28.892159999999997</c:v>
                </c:pt>
                <c:pt idx="280">
                  <c:v>28.992159999999998</c:v>
                </c:pt>
                <c:pt idx="281">
                  <c:v>29.092170000000003</c:v>
                </c:pt>
                <c:pt idx="282">
                  <c:v>29.192160000000001</c:v>
                </c:pt>
                <c:pt idx="283">
                  <c:v>29.292160000000003</c:v>
                </c:pt>
                <c:pt idx="284">
                  <c:v>29.392159999999997</c:v>
                </c:pt>
                <c:pt idx="285">
                  <c:v>29.492159999999998</c:v>
                </c:pt>
                <c:pt idx="286">
                  <c:v>29.592170000000003</c:v>
                </c:pt>
                <c:pt idx="287">
                  <c:v>29.692160000000001</c:v>
                </c:pt>
                <c:pt idx="288">
                  <c:v>29.792160000000003</c:v>
                </c:pt>
                <c:pt idx="289">
                  <c:v>29.892159999999997</c:v>
                </c:pt>
                <c:pt idx="290">
                  <c:v>29.992159999999998</c:v>
                </c:pt>
                <c:pt idx="291">
                  <c:v>30.092170000000003</c:v>
                </c:pt>
                <c:pt idx="292">
                  <c:v>30.192160000000001</c:v>
                </c:pt>
                <c:pt idx="293">
                  <c:v>30.292160000000003</c:v>
                </c:pt>
                <c:pt idx="294">
                  <c:v>30.392159999999997</c:v>
                </c:pt>
                <c:pt idx="295">
                  <c:v>30.492159999999998</c:v>
                </c:pt>
                <c:pt idx="296">
                  <c:v>30.592170000000003</c:v>
                </c:pt>
                <c:pt idx="297">
                  <c:v>30.692160000000001</c:v>
                </c:pt>
                <c:pt idx="298">
                  <c:v>30.792160000000003</c:v>
                </c:pt>
                <c:pt idx="299">
                  <c:v>30.892159999999997</c:v>
                </c:pt>
                <c:pt idx="300">
                  <c:v>30.992159999999998</c:v>
                </c:pt>
                <c:pt idx="301">
                  <c:v>31.092170000000003</c:v>
                </c:pt>
                <c:pt idx="302">
                  <c:v>31.192160000000001</c:v>
                </c:pt>
                <c:pt idx="303">
                  <c:v>31.292160000000003</c:v>
                </c:pt>
                <c:pt idx="304">
                  <c:v>31.392159999999997</c:v>
                </c:pt>
                <c:pt idx="305">
                  <c:v>31.492159999999998</c:v>
                </c:pt>
                <c:pt idx="306">
                  <c:v>31.592170000000003</c:v>
                </c:pt>
                <c:pt idx="307">
                  <c:v>31.692160000000001</c:v>
                </c:pt>
                <c:pt idx="308">
                  <c:v>31.792160000000003</c:v>
                </c:pt>
                <c:pt idx="309">
                  <c:v>31.892159999999997</c:v>
                </c:pt>
                <c:pt idx="310">
                  <c:v>31.992159999999998</c:v>
                </c:pt>
                <c:pt idx="311">
                  <c:v>32.092170000000003</c:v>
                </c:pt>
                <c:pt idx="312">
                  <c:v>32.192160000000001</c:v>
                </c:pt>
                <c:pt idx="313">
                  <c:v>32.292160000000003</c:v>
                </c:pt>
                <c:pt idx="314">
                  <c:v>32.392159999999997</c:v>
                </c:pt>
                <c:pt idx="315">
                  <c:v>32.492159999999998</c:v>
                </c:pt>
                <c:pt idx="316">
                  <c:v>32.592170000000003</c:v>
                </c:pt>
                <c:pt idx="317">
                  <c:v>32.692160000000001</c:v>
                </c:pt>
                <c:pt idx="318">
                  <c:v>32.792160000000003</c:v>
                </c:pt>
                <c:pt idx="319">
                  <c:v>32.892159999999997</c:v>
                </c:pt>
                <c:pt idx="320">
                  <c:v>32.992159999999998</c:v>
                </c:pt>
                <c:pt idx="321">
                  <c:v>33.092170000000003</c:v>
                </c:pt>
                <c:pt idx="322">
                  <c:v>33.192160000000001</c:v>
                </c:pt>
                <c:pt idx="323">
                  <c:v>33.292160000000003</c:v>
                </c:pt>
                <c:pt idx="324">
                  <c:v>33.392159999999997</c:v>
                </c:pt>
                <c:pt idx="325">
                  <c:v>33.492159999999998</c:v>
                </c:pt>
                <c:pt idx="326">
                  <c:v>33.592170000000003</c:v>
                </c:pt>
                <c:pt idx="327">
                  <c:v>33.692160000000001</c:v>
                </c:pt>
                <c:pt idx="328">
                  <c:v>33.792160000000003</c:v>
                </c:pt>
                <c:pt idx="329">
                  <c:v>33.892159999999997</c:v>
                </c:pt>
                <c:pt idx="330">
                  <c:v>33.992159999999998</c:v>
                </c:pt>
                <c:pt idx="331">
                  <c:v>34.092170000000003</c:v>
                </c:pt>
                <c:pt idx="332">
                  <c:v>34.192160000000001</c:v>
                </c:pt>
                <c:pt idx="333">
                  <c:v>34.292160000000003</c:v>
                </c:pt>
                <c:pt idx="334">
                  <c:v>34.392159999999997</c:v>
                </c:pt>
                <c:pt idx="335">
                  <c:v>34.492159999999998</c:v>
                </c:pt>
                <c:pt idx="336">
                  <c:v>34.592170000000003</c:v>
                </c:pt>
                <c:pt idx="337">
                  <c:v>34.692160000000001</c:v>
                </c:pt>
                <c:pt idx="338">
                  <c:v>34.792160000000003</c:v>
                </c:pt>
                <c:pt idx="339">
                  <c:v>34.892159999999997</c:v>
                </c:pt>
                <c:pt idx="340">
                  <c:v>34.992159999999998</c:v>
                </c:pt>
                <c:pt idx="341">
                  <c:v>35.092170000000003</c:v>
                </c:pt>
                <c:pt idx="342">
                  <c:v>35.192160000000001</c:v>
                </c:pt>
                <c:pt idx="343">
                  <c:v>35.292160000000003</c:v>
                </c:pt>
                <c:pt idx="344">
                  <c:v>35.392159999999997</c:v>
                </c:pt>
                <c:pt idx="345">
                  <c:v>35.492159999999998</c:v>
                </c:pt>
                <c:pt idx="346">
                  <c:v>35.592170000000003</c:v>
                </c:pt>
                <c:pt idx="347">
                  <c:v>35.692160000000001</c:v>
                </c:pt>
                <c:pt idx="348">
                  <c:v>35.792160000000003</c:v>
                </c:pt>
                <c:pt idx="349">
                  <c:v>35.892159999999997</c:v>
                </c:pt>
                <c:pt idx="350">
                  <c:v>35.992159999999998</c:v>
                </c:pt>
                <c:pt idx="351">
                  <c:v>36.092170000000003</c:v>
                </c:pt>
                <c:pt idx="352">
                  <c:v>36.192160000000001</c:v>
                </c:pt>
                <c:pt idx="353">
                  <c:v>36.292160000000003</c:v>
                </c:pt>
                <c:pt idx="354">
                  <c:v>36.392159999999997</c:v>
                </c:pt>
                <c:pt idx="355">
                  <c:v>36.492159999999998</c:v>
                </c:pt>
                <c:pt idx="356">
                  <c:v>36.592170000000003</c:v>
                </c:pt>
                <c:pt idx="357">
                  <c:v>36.692160000000001</c:v>
                </c:pt>
                <c:pt idx="358">
                  <c:v>36.792160000000003</c:v>
                </c:pt>
                <c:pt idx="359">
                  <c:v>36.892159999999997</c:v>
                </c:pt>
                <c:pt idx="360">
                  <c:v>36.992159999999998</c:v>
                </c:pt>
                <c:pt idx="361">
                  <c:v>37.092170000000003</c:v>
                </c:pt>
                <c:pt idx="362">
                  <c:v>37.192160000000001</c:v>
                </c:pt>
                <c:pt idx="363">
                  <c:v>37.292160000000003</c:v>
                </c:pt>
                <c:pt idx="364">
                  <c:v>37.392159999999997</c:v>
                </c:pt>
                <c:pt idx="365">
                  <c:v>37.492159999999998</c:v>
                </c:pt>
                <c:pt idx="366">
                  <c:v>37.592170000000003</c:v>
                </c:pt>
                <c:pt idx="367">
                  <c:v>37.692160000000001</c:v>
                </c:pt>
                <c:pt idx="368">
                  <c:v>37.792160000000003</c:v>
                </c:pt>
                <c:pt idx="369">
                  <c:v>37.892159999999997</c:v>
                </c:pt>
                <c:pt idx="370">
                  <c:v>37.992159999999998</c:v>
                </c:pt>
                <c:pt idx="371">
                  <c:v>38.092170000000003</c:v>
                </c:pt>
                <c:pt idx="372">
                  <c:v>38.192160000000001</c:v>
                </c:pt>
                <c:pt idx="373">
                  <c:v>38.292160000000003</c:v>
                </c:pt>
                <c:pt idx="374">
                  <c:v>38.392159999999997</c:v>
                </c:pt>
                <c:pt idx="375">
                  <c:v>38.492159999999998</c:v>
                </c:pt>
                <c:pt idx="376">
                  <c:v>38.592170000000003</c:v>
                </c:pt>
                <c:pt idx="377">
                  <c:v>38.692160000000001</c:v>
                </c:pt>
                <c:pt idx="378">
                  <c:v>38.792160000000003</c:v>
                </c:pt>
                <c:pt idx="379">
                  <c:v>38.892159999999997</c:v>
                </c:pt>
                <c:pt idx="380">
                  <c:v>38.992159999999998</c:v>
                </c:pt>
                <c:pt idx="381">
                  <c:v>39.092170000000003</c:v>
                </c:pt>
                <c:pt idx="382">
                  <c:v>39.192160000000001</c:v>
                </c:pt>
                <c:pt idx="383">
                  <c:v>39.292160000000003</c:v>
                </c:pt>
                <c:pt idx="384">
                  <c:v>39.392159999999997</c:v>
                </c:pt>
                <c:pt idx="385">
                  <c:v>39.492159999999998</c:v>
                </c:pt>
                <c:pt idx="386">
                  <c:v>39.592170000000003</c:v>
                </c:pt>
                <c:pt idx="387">
                  <c:v>39.692160000000001</c:v>
                </c:pt>
                <c:pt idx="388">
                  <c:v>39.792160000000003</c:v>
                </c:pt>
                <c:pt idx="389">
                  <c:v>39.892159999999997</c:v>
                </c:pt>
                <c:pt idx="390">
                  <c:v>39.992170000000002</c:v>
                </c:pt>
                <c:pt idx="391">
                  <c:v>40.092169999999996</c:v>
                </c:pt>
                <c:pt idx="392">
                  <c:v>40.192170000000004</c:v>
                </c:pt>
                <c:pt idx="393">
                  <c:v>40.292169999999999</c:v>
                </c:pt>
                <c:pt idx="394">
                  <c:v>40.392160000000004</c:v>
                </c:pt>
                <c:pt idx="395">
                  <c:v>40.492180000000005</c:v>
                </c:pt>
                <c:pt idx="396">
                  <c:v>40.592169999999996</c:v>
                </c:pt>
                <c:pt idx="397">
                  <c:v>40.692170000000004</c:v>
                </c:pt>
                <c:pt idx="398">
                  <c:v>40.792169999999999</c:v>
                </c:pt>
                <c:pt idx="399">
                  <c:v>40.892160000000004</c:v>
                </c:pt>
                <c:pt idx="400">
                  <c:v>40.992180000000005</c:v>
                </c:pt>
                <c:pt idx="401">
                  <c:v>41.092169999999996</c:v>
                </c:pt>
                <c:pt idx="402">
                  <c:v>41.192170000000004</c:v>
                </c:pt>
                <c:pt idx="403">
                  <c:v>41.292169999999999</c:v>
                </c:pt>
                <c:pt idx="404">
                  <c:v>41.392160000000004</c:v>
                </c:pt>
                <c:pt idx="405">
                  <c:v>41.492180000000005</c:v>
                </c:pt>
                <c:pt idx="406">
                  <c:v>41.592179999999999</c:v>
                </c:pt>
                <c:pt idx="407">
                  <c:v>41.692179999999993</c:v>
                </c:pt>
                <c:pt idx="408">
                  <c:v>41.792180000000002</c:v>
                </c:pt>
                <c:pt idx="409">
                  <c:v>41.892160000000004</c:v>
                </c:pt>
                <c:pt idx="410">
                  <c:v>41.992180000000005</c:v>
                </c:pt>
                <c:pt idx="411">
                  <c:v>42.092179999999999</c:v>
                </c:pt>
                <c:pt idx="412">
                  <c:v>42.192179999999993</c:v>
                </c:pt>
                <c:pt idx="413">
                  <c:v>42.292180000000002</c:v>
                </c:pt>
                <c:pt idx="414">
                  <c:v>42.392160000000004</c:v>
                </c:pt>
                <c:pt idx="415">
                  <c:v>42.492180000000005</c:v>
                </c:pt>
                <c:pt idx="416">
                  <c:v>42.592179999999999</c:v>
                </c:pt>
                <c:pt idx="417">
                  <c:v>42.692179999999993</c:v>
                </c:pt>
                <c:pt idx="418">
                  <c:v>42.792180000000002</c:v>
                </c:pt>
                <c:pt idx="419">
                  <c:v>42.892160000000004</c:v>
                </c:pt>
                <c:pt idx="420">
                  <c:v>42.992180000000005</c:v>
                </c:pt>
                <c:pt idx="421">
                  <c:v>43.092179999999999</c:v>
                </c:pt>
                <c:pt idx="422">
                  <c:v>43.192179999999993</c:v>
                </c:pt>
                <c:pt idx="423">
                  <c:v>43.292180000000002</c:v>
                </c:pt>
                <c:pt idx="424">
                  <c:v>43.392160000000004</c:v>
                </c:pt>
                <c:pt idx="425">
                  <c:v>43.492180000000005</c:v>
                </c:pt>
                <c:pt idx="426">
                  <c:v>43.592179999999999</c:v>
                </c:pt>
                <c:pt idx="427">
                  <c:v>43.692179999999993</c:v>
                </c:pt>
                <c:pt idx="428">
                  <c:v>43.792180000000002</c:v>
                </c:pt>
                <c:pt idx="429">
                  <c:v>43.892160000000004</c:v>
                </c:pt>
                <c:pt idx="430">
                  <c:v>43.992180000000005</c:v>
                </c:pt>
                <c:pt idx="431">
                  <c:v>44.092179999999999</c:v>
                </c:pt>
                <c:pt idx="432">
                  <c:v>44.192179999999993</c:v>
                </c:pt>
                <c:pt idx="433">
                  <c:v>44.292180000000002</c:v>
                </c:pt>
                <c:pt idx="434">
                  <c:v>44.392160000000004</c:v>
                </c:pt>
                <c:pt idx="435">
                  <c:v>44.492180000000005</c:v>
                </c:pt>
                <c:pt idx="436">
                  <c:v>44.592179999999999</c:v>
                </c:pt>
                <c:pt idx="437">
                  <c:v>44.692179999999993</c:v>
                </c:pt>
                <c:pt idx="438">
                  <c:v>44.792180000000002</c:v>
                </c:pt>
                <c:pt idx="439">
                  <c:v>44.892160000000004</c:v>
                </c:pt>
                <c:pt idx="440">
                  <c:v>44.992180000000005</c:v>
                </c:pt>
                <c:pt idx="441">
                  <c:v>45.092179999999999</c:v>
                </c:pt>
                <c:pt idx="442">
                  <c:v>45.192179999999993</c:v>
                </c:pt>
                <c:pt idx="443">
                  <c:v>45.292180000000002</c:v>
                </c:pt>
                <c:pt idx="444">
                  <c:v>45.392160000000004</c:v>
                </c:pt>
                <c:pt idx="445">
                  <c:v>45.492180000000005</c:v>
                </c:pt>
                <c:pt idx="446">
                  <c:v>45.592179999999999</c:v>
                </c:pt>
                <c:pt idx="447">
                  <c:v>45.692179999999993</c:v>
                </c:pt>
                <c:pt idx="448">
                  <c:v>45.792180000000002</c:v>
                </c:pt>
                <c:pt idx="449">
                  <c:v>45.892160000000004</c:v>
                </c:pt>
                <c:pt idx="450">
                  <c:v>45.992180000000005</c:v>
                </c:pt>
                <c:pt idx="451">
                  <c:v>46.092179999999999</c:v>
                </c:pt>
                <c:pt idx="452">
                  <c:v>46.192179999999993</c:v>
                </c:pt>
                <c:pt idx="453">
                  <c:v>46.292180000000002</c:v>
                </c:pt>
                <c:pt idx="454">
                  <c:v>46.392160000000004</c:v>
                </c:pt>
                <c:pt idx="455">
                  <c:v>46.492180000000005</c:v>
                </c:pt>
                <c:pt idx="456">
                  <c:v>46.592179999999999</c:v>
                </c:pt>
                <c:pt idx="457">
                  <c:v>46.692179999999993</c:v>
                </c:pt>
                <c:pt idx="458">
                  <c:v>46.792180000000002</c:v>
                </c:pt>
                <c:pt idx="459">
                  <c:v>46.892160000000004</c:v>
                </c:pt>
                <c:pt idx="460">
                  <c:v>46.992180000000005</c:v>
                </c:pt>
                <c:pt idx="461">
                  <c:v>47.092179999999999</c:v>
                </c:pt>
                <c:pt idx="462">
                  <c:v>47.192179999999993</c:v>
                </c:pt>
                <c:pt idx="463">
                  <c:v>47.292180000000002</c:v>
                </c:pt>
                <c:pt idx="464">
                  <c:v>47.392160000000004</c:v>
                </c:pt>
                <c:pt idx="465">
                  <c:v>47.492180000000005</c:v>
                </c:pt>
                <c:pt idx="466">
                  <c:v>47.592179999999999</c:v>
                </c:pt>
                <c:pt idx="467">
                  <c:v>47.692179999999993</c:v>
                </c:pt>
                <c:pt idx="468">
                  <c:v>47.792180000000002</c:v>
                </c:pt>
                <c:pt idx="469">
                  <c:v>47.892160000000004</c:v>
                </c:pt>
                <c:pt idx="470">
                  <c:v>47.992180000000005</c:v>
                </c:pt>
                <c:pt idx="471">
                  <c:v>48.092179999999999</c:v>
                </c:pt>
                <c:pt idx="472">
                  <c:v>48.192179999999993</c:v>
                </c:pt>
                <c:pt idx="473">
                  <c:v>48.292180000000002</c:v>
                </c:pt>
                <c:pt idx="474">
                  <c:v>48.392160000000004</c:v>
                </c:pt>
                <c:pt idx="475">
                  <c:v>48.492180000000005</c:v>
                </c:pt>
                <c:pt idx="476">
                  <c:v>48.592179999999999</c:v>
                </c:pt>
                <c:pt idx="477">
                  <c:v>48.692179999999993</c:v>
                </c:pt>
                <c:pt idx="478">
                  <c:v>48.792180000000002</c:v>
                </c:pt>
                <c:pt idx="479">
                  <c:v>48.892160000000004</c:v>
                </c:pt>
                <c:pt idx="480">
                  <c:v>48.992180000000005</c:v>
                </c:pt>
                <c:pt idx="481">
                  <c:v>49.092179999999999</c:v>
                </c:pt>
                <c:pt idx="482">
                  <c:v>49.192179999999993</c:v>
                </c:pt>
                <c:pt idx="483">
                  <c:v>49.292180000000002</c:v>
                </c:pt>
                <c:pt idx="484">
                  <c:v>49.392160000000004</c:v>
                </c:pt>
                <c:pt idx="485">
                  <c:v>49.492180000000005</c:v>
                </c:pt>
                <c:pt idx="486">
                  <c:v>49.592179999999999</c:v>
                </c:pt>
                <c:pt idx="487">
                  <c:v>49.692179999999993</c:v>
                </c:pt>
                <c:pt idx="488">
                  <c:v>49.792180000000002</c:v>
                </c:pt>
                <c:pt idx="489">
                  <c:v>49.892160000000004</c:v>
                </c:pt>
                <c:pt idx="490">
                  <c:v>49.992180000000005</c:v>
                </c:pt>
                <c:pt idx="491">
                  <c:v>50.092179999999999</c:v>
                </c:pt>
                <c:pt idx="492">
                  <c:v>50.192179999999993</c:v>
                </c:pt>
                <c:pt idx="493">
                  <c:v>50.292180000000002</c:v>
                </c:pt>
                <c:pt idx="494">
                  <c:v>50.392160000000004</c:v>
                </c:pt>
                <c:pt idx="495">
                  <c:v>50.492180000000005</c:v>
                </c:pt>
                <c:pt idx="496">
                  <c:v>50.592179999999999</c:v>
                </c:pt>
                <c:pt idx="497">
                  <c:v>50.692179999999993</c:v>
                </c:pt>
                <c:pt idx="498">
                  <c:v>50.792180000000002</c:v>
                </c:pt>
                <c:pt idx="499">
                  <c:v>50.892160000000004</c:v>
                </c:pt>
                <c:pt idx="500">
                  <c:v>50.992180000000005</c:v>
                </c:pt>
                <c:pt idx="501">
                  <c:v>51.092179999999999</c:v>
                </c:pt>
                <c:pt idx="502">
                  <c:v>51.192179999999993</c:v>
                </c:pt>
                <c:pt idx="503">
                  <c:v>51.292180000000002</c:v>
                </c:pt>
                <c:pt idx="504">
                  <c:v>51.392160000000004</c:v>
                </c:pt>
                <c:pt idx="505">
                  <c:v>51.492180000000005</c:v>
                </c:pt>
                <c:pt idx="506">
                  <c:v>51.592179999999999</c:v>
                </c:pt>
                <c:pt idx="507">
                  <c:v>51.692179999999993</c:v>
                </c:pt>
                <c:pt idx="508">
                  <c:v>51.792180000000002</c:v>
                </c:pt>
                <c:pt idx="509">
                  <c:v>51.892160000000004</c:v>
                </c:pt>
                <c:pt idx="510">
                  <c:v>51.992180000000005</c:v>
                </c:pt>
                <c:pt idx="511">
                  <c:v>52.092179999999999</c:v>
                </c:pt>
                <c:pt idx="512">
                  <c:v>52.192179999999993</c:v>
                </c:pt>
                <c:pt idx="513">
                  <c:v>52.292180000000002</c:v>
                </c:pt>
                <c:pt idx="514">
                  <c:v>52.392160000000004</c:v>
                </c:pt>
                <c:pt idx="515">
                  <c:v>52.492180000000005</c:v>
                </c:pt>
                <c:pt idx="516">
                  <c:v>52.592179999999999</c:v>
                </c:pt>
                <c:pt idx="517">
                  <c:v>52.692179999999993</c:v>
                </c:pt>
                <c:pt idx="518">
                  <c:v>52.792180000000002</c:v>
                </c:pt>
                <c:pt idx="519">
                  <c:v>52.892160000000004</c:v>
                </c:pt>
                <c:pt idx="520">
                  <c:v>52.992180000000005</c:v>
                </c:pt>
                <c:pt idx="521">
                  <c:v>53.092179999999999</c:v>
                </c:pt>
                <c:pt idx="522">
                  <c:v>53.192179999999993</c:v>
                </c:pt>
                <c:pt idx="523">
                  <c:v>53.292180000000002</c:v>
                </c:pt>
                <c:pt idx="524">
                  <c:v>53.392160000000004</c:v>
                </c:pt>
                <c:pt idx="525">
                  <c:v>53.492180000000005</c:v>
                </c:pt>
                <c:pt idx="526">
                  <c:v>53.592179999999999</c:v>
                </c:pt>
                <c:pt idx="527">
                  <c:v>53.692179999999993</c:v>
                </c:pt>
                <c:pt idx="528">
                  <c:v>53.792180000000002</c:v>
                </c:pt>
                <c:pt idx="529">
                  <c:v>53.892160000000004</c:v>
                </c:pt>
                <c:pt idx="530">
                  <c:v>53.992180000000005</c:v>
                </c:pt>
                <c:pt idx="531">
                  <c:v>54.092179999999999</c:v>
                </c:pt>
                <c:pt idx="532">
                  <c:v>54.192179999999993</c:v>
                </c:pt>
                <c:pt idx="533">
                  <c:v>54.292180000000002</c:v>
                </c:pt>
                <c:pt idx="534">
                  <c:v>54.392160000000004</c:v>
                </c:pt>
                <c:pt idx="535">
                  <c:v>54.492180000000005</c:v>
                </c:pt>
                <c:pt idx="536">
                  <c:v>54.592179999999999</c:v>
                </c:pt>
                <c:pt idx="537">
                  <c:v>54.692179999999993</c:v>
                </c:pt>
                <c:pt idx="538">
                  <c:v>54.792180000000002</c:v>
                </c:pt>
                <c:pt idx="539">
                  <c:v>54.892160000000004</c:v>
                </c:pt>
                <c:pt idx="540">
                  <c:v>54.992180000000005</c:v>
                </c:pt>
                <c:pt idx="541">
                  <c:v>55.092179999999999</c:v>
                </c:pt>
                <c:pt idx="542">
                  <c:v>55.192179999999993</c:v>
                </c:pt>
                <c:pt idx="543">
                  <c:v>55.292180000000002</c:v>
                </c:pt>
                <c:pt idx="544">
                  <c:v>55.392160000000004</c:v>
                </c:pt>
                <c:pt idx="545">
                  <c:v>55.492180000000005</c:v>
                </c:pt>
                <c:pt idx="546">
                  <c:v>55.592179999999999</c:v>
                </c:pt>
                <c:pt idx="547">
                  <c:v>55.692179999999993</c:v>
                </c:pt>
                <c:pt idx="548">
                  <c:v>55.792180000000002</c:v>
                </c:pt>
                <c:pt idx="549">
                  <c:v>55.892160000000004</c:v>
                </c:pt>
                <c:pt idx="550">
                  <c:v>55.992180000000005</c:v>
                </c:pt>
                <c:pt idx="551">
                  <c:v>56.092179999999999</c:v>
                </c:pt>
                <c:pt idx="552">
                  <c:v>56.192179999999993</c:v>
                </c:pt>
                <c:pt idx="553">
                  <c:v>56.292180000000002</c:v>
                </c:pt>
                <c:pt idx="554">
                  <c:v>56.392160000000004</c:v>
                </c:pt>
                <c:pt idx="555">
                  <c:v>56.492180000000005</c:v>
                </c:pt>
                <c:pt idx="556">
                  <c:v>56.592179999999999</c:v>
                </c:pt>
                <c:pt idx="557">
                  <c:v>56.692179999999993</c:v>
                </c:pt>
                <c:pt idx="558">
                  <c:v>56.792180000000002</c:v>
                </c:pt>
                <c:pt idx="559">
                  <c:v>56.892160000000004</c:v>
                </c:pt>
                <c:pt idx="560">
                  <c:v>56.992180000000005</c:v>
                </c:pt>
                <c:pt idx="561">
                  <c:v>57.092179999999999</c:v>
                </c:pt>
                <c:pt idx="562">
                  <c:v>57.192179999999993</c:v>
                </c:pt>
                <c:pt idx="563">
                  <c:v>57.292180000000002</c:v>
                </c:pt>
                <c:pt idx="564">
                  <c:v>57.392160000000004</c:v>
                </c:pt>
                <c:pt idx="565">
                  <c:v>57.492180000000005</c:v>
                </c:pt>
                <c:pt idx="566">
                  <c:v>57.592179999999999</c:v>
                </c:pt>
                <c:pt idx="567">
                  <c:v>57.692179999999993</c:v>
                </c:pt>
                <c:pt idx="568">
                  <c:v>57.792180000000002</c:v>
                </c:pt>
                <c:pt idx="569">
                  <c:v>57.892160000000004</c:v>
                </c:pt>
                <c:pt idx="570">
                  <c:v>57.992180000000005</c:v>
                </c:pt>
                <c:pt idx="571">
                  <c:v>58.092179999999999</c:v>
                </c:pt>
                <c:pt idx="572">
                  <c:v>58.192179999999993</c:v>
                </c:pt>
                <c:pt idx="573">
                  <c:v>58.292180000000002</c:v>
                </c:pt>
                <c:pt idx="574">
                  <c:v>58.392179999999996</c:v>
                </c:pt>
                <c:pt idx="575">
                  <c:v>58.492180000000005</c:v>
                </c:pt>
                <c:pt idx="576">
                  <c:v>58.592179999999999</c:v>
                </c:pt>
                <c:pt idx="577">
                  <c:v>58.692179999999993</c:v>
                </c:pt>
                <c:pt idx="578">
                  <c:v>58.792180000000002</c:v>
                </c:pt>
                <c:pt idx="579">
                  <c:v>58.892179999999996</c:v>
                </c:pt>
                <c:pt idx="580">
                  <c:v>58.992180000000005</c:v>
                </c:pt>
                <c:pt idx="581">
                  <c:v>59.092179999999999</c:v>
                </c:pt>
                <c:pt idx="582">
                  <c:v>59.192179999999993</c:v>
                </c:pt>
                <c:pt idx="583">
                  <c:v>59.292180000000002</c:v>
                </c:pt>
                <c:pt idx="584">
                  <c:v>59.392179999999996</c:v>
                </c:pt>
                <c:pt idx="585">
                  <c:v>59.492180000000005</c:v>
                </c:pt>
                <c:pt idx="586">
                  <c:v>59.592179999999999</c:v>
                </c:pt>
                <c:pt idx="587">
                  <c:v>59.692179999999993</c:v>
                </c:pt>
                <c:pt idx="588">
                  <c:v>59.792180000000002</c:v>
                </c:pt>
                <c:pt idx="589">
                  <c:v>59.892179999999996</c:v>
                </c:pt>
                <c:pt idx="590">
                  <c:v>59.992180000000005</c:v>
                </c:pt>
                <c:pt idx="591">
                  <c:v>60.092179999999999</c:v>
                </c:pt>
                <c:pt idx="592">
                  <c:v>60.192179999999993</c:v>
                </c:pt>
                <c:pt idx="593">
                  <c:v>60.292180000000002</c:v>
                </c:pt>
                <c:pt idx="594">
                  <c:v>60.392179999999996</c:v>
                </c:pt>
                <c:pt idx="595">
                  <c:v>60.492180000000005</c:v>
                </c:pt>
                <c:pt idx="596">
                  <c:v>60.592179999999999</c:v>
                </c:pt>
                <c:pt idx="597">
                  <c:v>60.692179999999993</c:v>
                </c:pt>
                <c:pt idx="598">
                  <c:v>60.792180000000002</c:v>
                </c:pt>
                <c:pt idx="599">
                  <c:v>60.892179999999996</c:v>
                </c:pt>
                <c:pt idx="600">
                  <c:v>60.992180000000005</c:v>
                </c:pt>
                <c:pt idx="601">
                  <c:v>61.092179999999999</c:v>
                </c:pt>
                <c:pt idx="602">
                  <c:v>61.192179999999993</c:v>
                </c:pt>
                <c:pt idx="603">
                  <c:v>61.292180000000002</c:v>
                </c:pt>
                <c:pt idx="604">
                  <c:v>61.392179999999996</c:v>
                </c:pt>
                <c:pt idx="605">
                  <c:v>61.492180000000005</c:v>
                </c:pt>
                <c:pt idx="606">
                  <c:v>61.592179999999999</c:v>
                </c:pt>
                <c:pt idx="607">
                  <c:v>61.692179999999993</c:v>
                </c:pt>
                <c:pt idx="608">
                  <c:v>61.792180000000002</c:v>
                </c:pt>
                <c:pt idx="609">
                  <c:v>61.892179999999996</c:v>
                </c:pt>
                <c:pt idx="610">
                  <c:v>61.992180000000005</c:v>
                </c:pt>
                <c:pt idx="611">
                  <c:v>62.092179999999999</c:v>
                </c:pt>
                <c:pt idx="612">
                  <c:v>62.192179999999993</c:v>
                </c:pt>
                <c:pt idx="613">
                  <c:v>62.292180000000002</c:v>
                </c:pt>
                <c:pt idx="614">
                  <c:v>62.392179999999996</c:v>
                </c:pt>
                <c:pt idx="615">
                  <c:v>62.492180000000005</c:v>
                </c:pt>
                <c:pt idx="616">
                  <c:v>62.592179999999999</c:v>
                </c:pt>
                <c:pt idx="617">
                  <c:v>62.692179999999993</c:v>
                </c:pt>
                <c:pt idx="618">
                  <c:v>62.792180000000002</c:v>
                </c:pt>
                <c:pt idx="619">
                  <c:v>62.892179999999996</c:v>
                </c:pt>
                <c:pt idx="620">
                  <c:v>62.992180000000005</c:v>
                </c:pt>
                <c:pt idx="621">
                  <c:v>63.092179999999999</c:v>
                </c:pt>
                <c:pt idx="622">
                  <c:v>63.192179999999993</c:v>
                </c:pt>
                <c:pt idx="623">
                  <c:v>63.292180000000002</c:v>
                </c:pt>
                <c:pt idx="624">
                  <c:v>63.392179999999996</c:v>
                </c:pt>
                <c:pt idx="625">
                  <c:v>63.492180000000005</c:v>
                </c:pt>
                <c:pt idx="626">
                  <c:v>63.592179999999999</c:v>
                </c:pt>
                <c:pt idx="627">
                  <c:v>63.692179999999993</c:v>
                </c:pt>
                <c:pt idx="628">
                  <c:v>63.792180000000002</c:v>
                </c:pt>
                <c:pt idx="629">
                  <c:v>63.892179999999996</c:v>
                </c:pt>
                <c:pt idx="630">
                  <c:v>63.992180000000005</c:v>
                </c:pt>
                <c:pt idx="631">
                  <c:v>64.092179999999999</c:v>
                </c:pt>
                <c:pt idx="632">
                  <c:v>64.192179999999993</c:v>
                </c:pt>
                <c:pt idx="633">
                  <c:v>64.292180000000002</c:v>
                </c:pt>
                <c:pt idx="634">
                  <c:v>64.392179999999996</c:v>
                </c:pt>
                <c:pt idx="635">
                  <c:v>64.492180000000005</c:v>
                </c:pt>
                <c:pt idx="636">
                  <c:v>64.592179999999999</c:v>
                </c:pt>
                <c:pt idx="637">
                  <c:v>64.692179999999993</c:v>
                </c:pt>
                <c:pt idx="638">
                  <c:v>64.792180000000002</c:v>
                </c:pt>
                <c:pt idx="639">
                  <c:v>64.892179999999996</c:v>
                </c:pt>
                <c:pt idx="640">
                  <c:v>64.992180000000005</c:v>
                </c:pt>
                <c:pt idx="641">
                  <c:v>65.092179999999999</c:v>
                </c:pt>
                <c:pt idx="642">
                  <c:v>65.192179999999993</c:v>
                </c:pt>
                <c:pt idx="643">
                  <c:v>65.292180000000002</c:v>
                </c:pt>
                <c:pt idx="644">
                  <c:v>65.392179999999996</c:v>
                </c:pt>
                <c:pt idx="645">
                  <c:v>65.492180000000005</c:v>
                </c:pt>
                <c:pt idx="646">
                  <c:v>65.592179999999999</c:v>
                </c:pt>
                <c:pt idx="647">
                  <c:v>65.692179999999993</c:v>
                </c:pt>
                <c:pt idx="648">
                  <c:v>65.792180000000002</c:v>
                </c:pt>
                <c:pt idx="649">
                  <c:v>65.892179999999996</c:v>
                </c:pt>
                <c:pt idx="650">
                  <c:v>65.992180000000005</c:v>
                </c:pt>
                <c:pt idx="651">
                  <c:v>66.092179999999999</c:v>
                </c:pt>
                <c:pt idx="652">
                  <c:v>66.192179999999993</c:v>
                </c:pt>
                <c:pt idx="653">
                  <c:v>66.292180000000002</c:v>
                </c:pt>
                <c:pt idx="654">
                  <c:v>66.392179999999996</c:v>
                </c:pt>
                <c:pt idx="655">
                  <c:v>66.492180000000005</c:v>
                </c:pt>
                <c:pt idx="656">
                  <c:v>66.592179999999999</c:v>
                </c:pt>
                <c:pt idx="657">
                  <c:v>66.692179999999993</c:v>
                </c:pt>
                <c:pt idx="658">
                  <c:v>66.792180000000002</c:v>
                </c:pt>
                <c:pt idx="659">
                  <c:v>66.892179999999996</c:v>
                </c:pt>
                <c:pt idx="660">
                  <c:v>66.992180000000005</c:v>
                </c:pt>
                <c:pt idx="661">
                  <c:v>67.092179999999999</c:v>
                </c:pt>
                <c:pt idx="662">
                  <c:v>67.192179999999993</c:v>
                </c:pt>
                <c:pt idx="663">
                  <c:v>67.292180000000002</c:v>
                </c:pt>
                <c:pt idx="664">
                  <c:v>67.392179999999996</c:v>
                </c:pt>
                <c:pt idx="665">
                  <c:v>67.492180000000005</c:v>
                </c:pt>
                <c:pt idx="666">
                  <c:v>67.592179999999999</c:v>
                </c:pt>
                <c:pt idx="667">
                  <c:v>67.692179999999993</c:v>
                </c:pt>
                <c:pt idx="668">
                  <c:v>67.792180000000002</c:v>
                </c:pt>
                <c:pt idx="669">
                  <c:v>67.892179999999996</c:v>
                </c:pt>
                <c:pt idx="670">
                  <c:v>67.992180000000005</c:v>
                </c:pt>
                <c:pt idx="671">
                  <c:v>68.092179999999999</c:v>
                </c:pt>
                <c:pt idx="672">
                  <c:v>68.192179999999993</c:v>
                </c:pt>
                <c:pt idx="673">
                  <c:v>68.292180000000002</c:v>
                </c:pt>
                <c:pt idx="674">
                  <c:v>68.392179999999996</c:v>
                </c:pt>
                <c:pt idx="675">
                  <c:v>68.492180000000005</c:v>
                </c:pt>
                <c:pt idx="676">
                  <c:v>68.592179999999999</c:v>
                </c:pt>
                <c:pt idx="677">
                  <c:v>68.692179999999993</c:v>
                </c:pt>
                <c:pt idx="678">
                  <c:v>68.792180000000002</c:v>
                </c:pt>
                <c:pt idx="679">
                  <c:v>68.892179999999996</c:v>
                </c:pt>
                <c:pt idx="680">
                  <c:v>68.992180000000005</c:v>
                </c:pt>
                <c:pt idx="681">
                  <c:v>69.092179999999999</c:v>
                </c:pt>
                <c:pt idx="682">
                  <c:v>69.192179999999993</c:v>
                </c:pt>
                <c:pt idx="683">
                  <c:v>69.292180000000002</c:v>
                </c:pt>
                <c:pt idx="684">
                  <c:v>69.392179999999996</c:v>
                </c:pt>
                <c:pt idx="685">
                  <c:v>69.492180000000005</c:v>
                </c:pt>
                <c:pt idx="686">
                  <c:v>69.592179999999999</c:v>
                </c:pt>
                <c:pt idx="687">
                  <c:v>69.692179999999993</c:v>
                </c:pt>
                <c:pt idx="688">
                  <c:v>69.792180000000002</c:v>
                </c:pt>
                <c:pt idx="689">
                  <c:v>69.892179999999996</c:v>
                </c:pt>
                <c:pt idx="690">
                  <c:v>69.992180000000005</c:v>
                </c:pt>
                <c:pt idx="691">
                  <c:v>70.092179999999999</c:v>
                </c:pt>
                <c:pt idx="692">
                  <c:v>70.192179999999993</c:v>
                </c:pt>
                <c:pt idx="693">
                  <c:v>70.292180000000002</c:v>
                </c:pt>
                <c:pt idx="694">
                  <c:v>70.392179999999996</c:v>
                </c:pt>
                <c:pt idx="695">
                  <c:v>70.492180000000005</c:v>
                </c:pt>
                <c:pt idx="696">
                  <c:v>70.592179999999999</c:v>
                </c:pt>
                <c:pt idx="697">
                  <c:v>70.692179999999993</c:v>
                </c:pt>
                <c:pt idx="698">
                  <c:v>70.792180000000002</c:v>
                </c:pt>
                <c:pt idx="699">
                  <c:v>70.892179999999996</c:v>
                </c:pt>
                <c:pt idx="700">
                  <c:v>70.992180000000005</c:v>
                </c:pt>
                <c:pt idx="701">
                  <c:v>71.092179999999999</c:v>
                </c:pt>
                <c:pt idx="702">
                  <c:v>71.192179999999993</c:v>
                </c:pt>
                <c:pt idx="703">
                  <c:v>71.292180000000002</c:v>
                </c:pt>
                <c:pt idx="704">
                  <c:v>71.392179999999996</c:v>
                </c:pt>
                <c:pt idx="705">
                  <c:v>71.492180000000005</c:v>
                </c:pt>
                <c:pt idx="706">
                  <c:v>71.592179999999999</c:v>
                </c:pt>
                <c:pt idx="707">
                  <c:v>71.692179999999993</c:v>
                </c:pt>
                <c:pt idx="708">
                  <c:v>71.792180000000002</c:v>
                </c:pt>
                <c:pt idx="709">
                  <c:v>71.892179999999996</c:v>
                </c:pt>
                <c:pt idx="710">
                  <c:v>71.992180000000005</c:v>
                </c:pt>
                <c:pt idx="711">
                  <c:v>72.092179999999999</c:v>
                </c:pt>
                <c:pt idx="712">
                  <c:v>72.192179999999993</c:v>
                </c:pt>
                <c:pt idx="713">
                  <c:v>72.292180000000002</c:v>
                </c:pt>
                <c:pt idx="714">
                  <c:v>72.392179999999996</c:v>
                </c:pt>
                <c:pt idx="715">
                  <c:v>72.492180000000005</c:v>
                </c:pt>
                <c:pt idx="716">
                  <c:v>72.592179999999999</c:v>
                </c:pt>
                <c:pt idx="717">
                  <c:v>72.692179999999993</c:v>
                </c:pt>
                <c:pt idx="718">
                  <c:v>72.792180000000002</c:v>
                </c:pt>
                <c:pt idx="719">
                  <c:v>72.892179999999996</c:v>
                </c:pt>
                <c:pt idx="720">
                  <c:v>72.992180000000005</c:v>
                </c:pt>
                <c:pt idx="721">
                  <c:v>73.092179999999999</c:v>
                </c:pt>
                <c:pt idx="722">
                  <c:v>73.192179999999993</c:v>
                </c:pt>
                <c:pt idx="723">
                  <c:v>73.292180000000002</c:v>
                </c:pt>
                <c:pt idx="724">
                  <c:v>73.392179999999996</c:v>
                </c:pt>
                <c:pt idx="725">
                  <c:v>73.492180000000005</c:v>
                </c:pt>
                <c:pt idx="726">
                  <c:v>73.592179999999999</c:v>
                </c:pt>
                <c:pt idx="727">
                  <c:v>73.692179999999993</c:v>
                </c:pt>
                <c:pt idx="728">
                  <c:v>73.792180000000002</c:v>
                </c:pt>
                <c:pt idx="729">
                  <c:v>73.892179999999996</c:v>
                </c:pt>
                <c:pt idx="730">
                  <c:v>73.992180000000005</c:v>
                </c:pt>
                <c:pt idx="731">
                  <c:v>74.092179999999999</c:v>
                </c:pt>
                <c:pt idx="732">
                  <c:v>74.192179999999993</c:v>
                </c:pt>
                <c:pt idx="733">
                  <c:v>74.292180000000002</c:v>
                </c:pt>
                <c:pt idx="734">
                  <c:v>74.392179999999996</c:v>
                </c:pt>
                <c:pt idx="735">
                  <c:v>74.492180000000005</c:v>
                </c:pt>
                <c:pt idx="736">
                  <c:v>74.592179999999999</c:v>
                </c:pt>
                <c:pt idx="737">
                  <c:v>74.692179999999993</c:v>
                </c:pt>
                <c:pt idx="738">
                  <c:v>74.792180000000002</c:v>
                </c:pt>
                <c:pt idx="739">
                  <c:v>74.892179999999996</c:v>
                </c:pt>
                <c:pt idx="740">
                  <c:v>74.992180000000005</c:v>
                </c:pt>
                <c:pt idx="741">
                  <c:v>75.092179999999999</c:v>
                </c:pt>
                <c:pt idx="742">
                  <c:v>75.192179999999993</c:v>
                </c:pt>
                <c:pt idx="743">
                  <c:v>75.292180000000002</c:v>
                </c:pt>
                <c:pt idx="744">
                  <c:v>75.392179999999996</c:v>
                </c:pt>
                <c:pt idx="745">
                  <c:v>75.492180000000005</c:v>
                </c:pt>
                <c:pt idx="746">
                  <c:v>75.592179999999999</c:v>
                </c:pt>
                <c:pt idx="747">
                  <c:v>75.692179999999993</c:v>
                </c:pt>
                <c:pt idx="748">
                  <c:v>75.792180000000002</c:v>
                </c:pt>
                <c:pt idx="749">
                  <c:v>75.892179999999996</c:v>
                </c:pt>
                <c:pt idx="750">
                  <c:v>75.992180000000005</c:v>
                </c:pt>
                <c:pt idx="751">
                  <c:v>76.092200000000005</c:v>
                </c:pt>
                <c:pt idx="752">
                  <c:v>76.1922</c:v>
                </c:pt>
                <c:pt idx="753">
                  <c:v>76.292199999999994</c:v>
                </c:pt>
                <c:pt idx="754">
                  <c:v>76.392200000000003</c:v>
                </c:pt>
                <c:pt idx="755">
                  <c:v>76.492199999999997</c:v>
                </c:pt>
                <c:pt idx="756">
                  <c:v>76.592200000000005</c:v>
                </c:pt>
                <c:pt idx="757">
                  <c:v>76.6922</c:v>
                </c:pt>
                <c:pt idx="758">
                  <c:v>76.792199999999994</c:v>
                </c:pt>
                <c:pt idx="759">
                  <c:v>76.892200000000003</c:v>
                </c:pt>
                <c:pt idx="760">
                  <c:v>76.992199999999997</c:v>
                </c:pt>
                <c:pt idx="761">
                  <c:v>77.092200000000005</c:v>
                </c:pt>
                <c:pt idx="762">
                  <c:v>77.1922</c:v>
                </c:pt>
                <c:pt idx="763">
                  <c:v>77.292199999999994</c:v>
                </c:pt>
                <c:pt idx="764">
                  <c:v>77.392200000000003</c:v>
                </c:pt>
                <c:pt idx="765">
                  <c:v>77.492199999999997</c:v>
                </c:pt>
                <c:pt idx="766">
                  <c:v>77.592200000000005</c:v>
                </c:pt>
                <c:pt idx="767">
                  <c:v>77.6922</c:v>
                </c:pt>
                <c:pt idx="768">
                  <c:v>77.792199999999994</c:v>
                </c:pt>
                <c:pt idx="769">
                  <c:v>77.892200000000003</c:v>
                </c:pt>
                <c:pt idx="770">
                  <c:v>77.992199999999997</c:v>
                </c:pt>
                <c:pt idx="771">
                  <c:v>78.092200000000005</c:v>
                </c:pt>
                <c:pt idx="772">
                  <c:v>78.1922</c:v>
                </c:pt>
                <c:pt idx="773">
                  <c:v>78.292199999999994</c:v>
                </c:pt>
                <c:pt idx="774">
                  <c:v>78.392200000000003</c:v>
                </c:pt>
                <c:pt idx="775">
                  <c:v>78.492199999999997</c:v>
                </c:pt>
                <c:pt idx="776">
                  <c:v>78.592200000000005</c:v>
                </c:pt>
                <c:pt idx="777">
                  <c:v>78.6922</c:v>
                </c:pt>
                <c:pt idx="778">
                  <c:v>78.792199999999994</c:v>
                </c:pt>
                <c:pt idx="779">
                  <c:v>78.892200000000003</c:v>
                </c:pt>
                <c:pt idx="780">
                  <c:v>78.992199999999997</c:v>
                </c:pt>
                <c:pt idx="781">
                  <c:v>79.092200000000005</c:v>
                </c:pt>
                <c:pt idx="782">
                  <c:v>79.1922</c:v>
                </c:pt>
                <c:pt idx="783">
                  <c:v>79.292199999999994</c:v>
                </c:pt>
                <c:pt idx="784">
                  <c:v>79.392200000000003</c:v>
                </c:pt>
                <c:pt idx="785">
                  <c:v>79.492199999999997</c:v>
                </c:pt>
                <c:pt idx="786">
                  <c:v>79.592200000000005</c:v>
                </c:pt>
                <c:pt idx="787">
                  <c:v>79.6922</c:v>
                </c:pt>
                <c:pt idx="788">
                  <c:v>79.792199999999994</c:v>
                </c:pt>
                <c:pt idx="789">
                  <c:v>79.892200000000003</c:v>
                </c:pt>
                <c:pt idx="790">
                  <c:v>79.992199999999997</c:v>
                </c:pt>
                <c:pt idx="791">
                  <c:v>80.092200000000005</c:v>
                </c:pt>
                <c:pt idx="792">
                  <c:v>80.1922</c:v>
                </c:pt>
                <c:pt idx="793">
                  <c:v>80.292199999999994</c:v>
                </c:pt>
                <c:pt idx="794">
                  <c:v>80.392200000000003</c:v>
                </c:pt>
                <c:pt idx="795">
                  <c:v>80.492199999999997</c:v>
                </c:pt>
                <c:pt idx="796">
                  <c:v>80.592200000000005</c:v>
                </c:pt>
                <c:pt idx="797">
                  <c:v>80.6922</c:v>
                </c:pt>
                <c:pt idx="798">
                  <c:v>80.792199999999994</c:v>
                </c:pt>
                <c:pt idx="799">
                  <c:v>80.892200000000003</c:v>
                </c:pt>
                <c:pt idx="800">
                  <c:v>80.992199999999997</c:v>
                </c:pt>
                <c:pt idx="801">
                  <c:v>81.092200000000005</c:v>
                </c:pt>
                <c:pt idx="802">
                  <c:v>81.1922</c:v>
                </c:pt>
                <c:pt idx="803">
                  <c:v>81.292199999999994</c:v>
                </c:pt>
                <c:pt idx="804">
                  <c:v>81.392200000000003</c:v>
                </c:pt>
                <c:pt idx="805">
                  <c:v>81.492199999999997</c:v>
                </c:pt>
                <c:pt idx="806">
                  <c:v>81.592200000000005</c:v>
                </c:pt>
                <c:pt idx="807">
                  <c:v>81.6922</c:v>
                </c:pt>
                <c:pt idx="808">
                  <c:v>81.792199999999994</c:v>
                </c:pt>
                <c:pt idx="809">
                  <c:v>81.892200000000003</c:v>
                </c:pt>
                <c:pt idx="810">
                  <c:v>81.992199999999997</c:v>
                </c:pt>
                <c:pt idx="811">
                  <c:v>82.092200000000005</c:v>
                </c:pt>
                <c:pt idx="812">
                  <c:v>82.1922</c:v>
                </c:pt>
                <c:pt idx="813">
                  <c:v>82.292199999999994</c:v>
                </c:pt>
                <c:pt idx="814">
                  <c:v>82.392200000000003</c:v>
                </c:pt>
                <c:pt idx="815">
                  <c:v>82.492199999999997</c:v>
                </c:pt>
                <c:pt idx="816">
                  <c:v>82.592200000000005</c:v>
                </c:pt>
                <c:pt idx="817">
                  <c:v>82.6922</c:v>
                </c:pt>
                <c:pt idx="818">
                  <c:v>82.792199999999994</c:v>
                </c:pt>
                <c:pt idx="819">
                  <c:v>82.892200000000003</c:v>
                </c:pt>
                <c:pt idx="820">
                  <c:v>82.992199999999997</c:v>
                </c:pt>
                <c:pt idx="821">
                  <c:v>83.092200000000005</c:v>
                </c:pt>
                <c:pt idx="822">
                  <c:v>83.1922</c:v>
                </c:pt>
                <c:pt idx="823">
                  <c:v>83.292199999999994</c:v>
                </c:pt>
                <c:pt idx="824">
                  <c:v>83.392200000000003</c:v>
                </c:pt>
                <c:pt idx="825">
                  <c:v>83.492199999999997</c:v>
                </c:pt>
                <c:pt idx="826">
                  <c:v>83.592200000000005</c:v>
                </c:pt>
                <c:pt idx="827">
                  <c:v>83.6922</c:v>
                </c:pt>
                <c:pt idx="828">
                  <c:v>83.792199999999994</c:v>
                </c:pt>
                <c:pt idx="829">
                  <c:v>83.892200000000003</c:v>
                </c:pt>
                <c:pt idx="830">
                  <c:v>83.992199999999997</c:v>
                </c:pt>
                <c:pt idx="831">
                  <c:v>84.092200000000005</c:v>
                </c:pt>
                <c:pt idx="832">
                  <c:v>84.1922</c:v>
                </c:pt>
                <c:pt idx="833">
                  <c:v>84.292199999999994</c:v>
                </c:pt>
                <c:pt idx="834">
                  <c:v>84.392200000000003</c:v>
                </c:pt>
                <c:pt idx="835">
                  <c:v>84.492199999999997</c:v>
                </c:pt>
                <c:pt idx="836">
                  <c:v>84.592200000000005</c:v>
                </c:pt>
                <c:pt idx="837">
                  <c:v>84.6922</c:v>
                </c:pt>
                <c:pt idx="838">
                  <c:v>84.792199999999994</c:v>
                </c:pt>
                <c:pt idx="839">
                  <c:v>84.892200000000003</c:v>
                </c:pt>
                <c:pt idx="840">
                  <c:v>84.992199999999997</c:v>
                </c:pt>
                <c:pt idx="841">
                  <c:v>85.092200000000005</c:v>
                </c:pt>
                <c:pt idx="842">
                  <c:v>85.1922</c:v>
                </c:pt>
                <c:pt idx="843">
                  <c:v>85.292199999999994</c:v>
                </c:pt>
                <c:pt idx="844">
                  <c:v>85.392200000000003</c:v>
                </c:pt>
                <c:pt idx="845">
                  <c:v>85.492199999999997</c:v>
                </c:pt>
                <c:pt idx="846">
                  <c:v>85.592200000000005</c:v>
                </c:pt>
                <c:pt idx="847">
                  <c:v>85.6922</c:v>
                </c:pt>
                <c:pt idx="848">
                  <c:v>85.792199999999994</c:v>
                </c:pt>
                <c:pt idx="849">
                  <c:v>85.892200000000003</c:v>
                </c:pt>
                <c:pt idx="850">
                  <c:v>85.992199999999997</c:v>
                </c:pt>
                <c:pt idx="851">
                  <c:v>86.092200000000005</c:v>
                </c:pt>
                <c:pt idx="852">
                  <c:v>86.1922</c:v>
                </c:pt>
                <c:pt idx="853">
                  <c:v>86.292199999999994</c:v>
                </c:pt>
                <c:pt idx="854">
                  <c:v>86.392200000000003</c:v>
                </c:pt>
                <c:pt idx="855">
                  <c:v>86.492199999999997</c:v>
                </c:pt>
                <c:pt idx="856">
                  <c:v>86.592200000000005</c:v>
                </c:pt>
                <c:pt idx="857">
                  <c:v>86.6922</c:v>
                </c:pt>
                <c:pt idx="858">
                  <c:v>86.792199999999994</c:v>
                </c:pt>
                <c:pt idx="859">
                  <c:v>86.892200000000003</c:v>
                </c:pt>
                <c:pt idx="860">
                  <c:v>86.992199999999997</c:v>
                </c:pt>
                <c:pt idx="861">
                  <c:v>87.092200000000005</c:v>
                </c:pt>
                <c:pt idx="862">
                  <c:v>87.1922</c:v>
                </c:pt>
                <c:pt idx="863">
                  <c:v>87.292199999999994</c:v>
                </c:pt>
                <c:pt idx="864">
                  <c:v>87.392200000000003</c:v>
                </c:pt>
                <c:pt idx="865">
                  <c:v>87.492199999999997</c:v>
                </c:pt>
                <c:pt idx="866">
                  <c:v>87.592200000000005</c:v>
                </c:pt>
                <c:pt idx="867">
                  <c:v>87.6922</c:v>
                </c:pt>
                <c:pt idx="868">
                  <c:v>87.792199999999994</c:v>
                </c:pt>
                <c:pt idx="869">
                  <c:v>87.892200000000003</c:v>
                </c:pt>
                <c:pt idx="870">
                  <c:v>87.992199999999997</c:v>
                </c:pt>
                <c:pt idx="871">
                  <c:v>88.092200000000005</c:v>
                </c:pt>
                <c:pt idx="872">
                  <c:v>88.1922</c:v>
                </c:pt>
                <c:pt idx="873">
                  <c:v>88.292199999999994</c:v>
                </c:pt>
                <c:pt idx="874">
                  <c:v>88.392200000000003</c:v>
                </c:pt>
                <c:pt idx="875">
                  <c:v>88.492199999999997</c:v>
                </c:pt>
                <c:pt idx="876">
                  <c:v>88.592200000000005</c:v>
                </c:pt>
                <c:pt idx="877">
                  <c:v>88.6922</c:v>
                </c:pt>
                <c:pt idx="878">
                  <c:v>88.792199999999994</c:v>
                </c:pt>
                <c:pt idx="879">
                  <c:v>88.892200000000003</c:v>
                </c:pt>
                <c:pt idx="880">
                  <c:v>88.992199999999997</c:v>
                </c:pt>
                <c:pt idx="881">
                  <c:v>89.092200000000005</c:v>
                </c:pt>
                <c:pt idx="882">
                  <c:v>89.1922</c:v>
                </c:pt>
                <c:pt idx="883">
                  <c:v>89.292199999999994</c:v>
                </c:pt>
                <c:pt idx="884">
                  <c:v>89.392200000000003</c:v>
                </c:pt>
                <c:pt idx="885">
                  <c:v>89.492199999999997</c:v>
                </c:pt>
                <c:pt idx="886">
                  <c:v>89.592200000000005</c:v>
                </c:pt>
                <c:pt idx="887">
                  <c:v>89.6922</c:v>
                </c:pt>
                <c:pt idx="888">
                  <c:v>89.792199999999994</c:v>
                </c:pt>
                <c:pt idx="889">
                  <c:v>89.892200000000003</c:v>
                </c:pt>
                <c:pt idx="890">
                  <c:v>89.992199999999997</c:v>
                </c:pt>
                <c:pt idx="891">
                  <c:v>90.092200000000005</c:v>
                </c:pt>
                <c:pt idx="892">
                  <c:v>90.1922</c:v>
                </c:pt>
                <c:pt idx="893">
                  <c:v>90.292199999999994</c:v>
                </c:pt>
                <c:pt idx="894">
                  <c:v>90.392200000000003</c:v>
                </c:pt>
                <c:pt idx="895">
                  <c:v>90.492199999999997</c:v>
                </c:pt>
                <c:pt idx="896">
                  <c:v>90.592200000000005</c:v>
                </c:pt>
                <c:pt idx="897">
                  <c:v>90.6922</c:v>
                </c:pt>
                <c:pt idx="898">
                  <c:v>90.792199999999994</c:v>
                </c:pt>
                <c:pt idx="899">
                  <c:v>90.892200000000003</c:v>
                </c:pt>
                <c:pt idx="900">
                  <c:v>90.992199999999997</c:v>
                </c:pt>
                <c:pt idx="901">
                  <c:v>91.092200000000005</c:v>
                </c:pt>
                <c:pt idx="902">
                  <c:v>91.1922</c:v>
                </c:pt>
                <c:pt idx="903">
                  <c:v>91.292199999999994</c:v>
                </c:pt>
                <c:pt idx="904">
                  <c:v>91.392200000000003</c:v>
                </c:pt>
                <c:pt idx="905">
                  <c:v>91.492199999999997</c:v>
                </c:pt>
                <c:pt idx="906">
                  <c:v>91.592200000000005</c:v>
                </c:pt>
                <c:pt idx="907">
                  <c:v>91.6922</c:v>
                </c:pt>
                <c:pt idx="908">
                  <c:v>91.792199999999994</c:v>
                </c:pt>
                <c:pt idx="909">
                  <c:v>91.892200000000003</c:v>
                </c:pt>
                <c:pt idx="910">
                  <c:v>91.992199999999997</c:v>
                </c:pt>
                <c:pt idx="911">
                  <c:v>92.092200000000005</c:v>
                </c:pt>
                <c:pt idx="912">
                  <c:v>92.1922</c:v>
                </c:pt>
                <c:pt idx="913">
                  <c:v>92.292199999999994</c:v>
                </c:pt>
                <c:pt idx="914">
                  <c:v>92.392200000000003</c:v>
                </c:pt>
                <c:pt idx="915">
                  <c:v>92.492199999999997</c:v>
                </c:pt>
                <c:pt idx="916">
                  <c:v>92.592200000000005</c:v>
                </c:pt>
                <c:pt idx="917">
                  <c:v>92.6922</c:v>
                </c:pt>
                <c:pt idx="918">
                  <c:v>92.792199999999994</c:v>
                </c:pt>
                <c:pt idx="919">
                  <c:v>92.892200000000003</c:v>
                </c:pt>
                <c:pt idx="920">
                  <c:v>92.992199999999997</c:v>
                </c:pt>
                <c:pt idx="921">
                  <c:v>93.092200000000005</c:v>
                </c:pt>
                <c:pt idx="922">
                  <c:v>93.1922</c:v>
                </c:pt>
                <c:pt idx="923">
                  <c:v>93.292199999999994</c:v>
                </c:pt>
                <c:pt idx="924">
                  <c:v>93.392200000000003</c:v>
                </c:pt>
                <c:pt idx="925">
                  <c:v>93.492199999999997</c:v>
                </c:pt>
                <c:pt idx="926">
                  <c:v>93.592200000000005</c:v>
                </c:pt>
                <c:pt idx="927">
                  <c:v>93.6922</c:v>
                </c:pt>
                <c:pt idx="928">
                  <c:v>93.792199999999994</c:v>
                </c:pt>
                <c:pt idx="929">
                  <c:v>93.892200000000003</c:v>
                </c:pt>
                <c:pt idx="930">
                  <c:v>93.992199999999997</c:v>
                </c:pt>
                <c:pt idx="931">
                  <c:v>94.092200000000005</c:v>
                </c:pt>
                <c:pt idx="932">
                  <c:v>94.1922</c:v>
                </c:pt>
                <c:pt idx="933">
                  <c:v>94.292199999999994</c:v>
                </c:pt>
                <c:pt idx="934">
                  <c:v>94.392200000000003</c:v>
                </c:pt>
                <c:pt idx="935">
                  <c:v>94.492199999999997</c:v>
                </c:pt>
                <c:pt idx="936">
                  <c:v>94.592200000000005</c:v>
                </c:pt>
                <c:pt idx="937">
                  <c:v>94.6922</c:v>
                </c:pt>
                <c:pt idx="938">
                  <c:v>94.792199999999994</c:v>
                </c:pt>
                <c:pt idx="939">
                  <c:v>94.892200000000003</c:v>
                </c:pt>
                <c:pt idx="940">
                  <c:v>94.992199999999997</c:v>
                </c:pt>
                <c:pt idx="941">
                  <c:v>95.092200000000005</c:v>
                </c:pt>
                <c:pt idx="942">
                  <c:v>95.1922</c:v>
                </c:pt>
                <c:pt idx="943">
                  <c:v>95.292199999999994</c:v>
                </c:pt>
                <c:pt idx="944">
                  <c:v>95.392200000000003</c:v>
                </c:pt>
                <c:pt idx="945">
                  <c:v>95.492199999999997</c:v>
                </c:pt>
                <c:pt idx="946">
                  <c:v>95.592200000000005</c:v>
                </c:pt>
                <c:pt idx="947">
                  <c:v>95.6922</c:v>
                </c:pt>
                <c:pt idx="948">
                  <c:v>95.792199999999994</c:v>
                </c:pt>
                <c:pt idx="949">
                  <c:v>95.892200000000003</c:v>
                </c:pt>
                <c:pt idx="950">
                  <c:v>95.992199999999997</c:v>
                </c:pt>
                <c:pt idx="951">
                  <c:v>96.092200000000005</c:v>
                </c:pt>
                <c:pt idx="952">
                  <c:v>96.1922</c:v>
                </c:pt>
                <c:pt idx="953">
                  <c:v>96.292199999999994</c:v>
                </c:pt>
                <c:pt idx="954">
                  <c:v>96.392200000000003</c:v>
                </c:pt>
                <c:pt idx="955">
                  <c:v>96.492199999999997</c:v>
                </c:pt>
                <c:pt idx="956">
                  <c:v>96.592200000000005</c:v>
                </c:pt>
                <c:pt idx="957">
                  <c:v>96.6922</c:v>
                </c:pt>
                <c:pt idx="958">
                  <c:v>96.792199999999994</c:v>
                </c:pt>
                <c:pt idx="959">
                  <c:v>96.892200000000003</c:v>
                </c:pt>
                <c:pt idx="960">
                  <c:v>96.992199999999997</c:v>
                </c:pt>
                <c:pt idx="961">
                  <c:v>97.092200000000005</c:v>
                </c:pt>
                <c:pt idx="962">
                  <c:v>97.1922</c:v>
                </c:pt>
                <c:pt idx="963">
                  <c:v>97.292199999999994</c:v>
                </c:pt>
                <c:pt idx="964">
                  <c:v>97.392200000000003</c:v>
                </c:pt>
                <c:pt idx="965">
                  <c:v>97.492199999999997</c:v>
                </c:pt>
                <c:pt idx="966">
                  <c:v>97.592200000000005</c:v>
                </c:pt>
                <c:pt idx="967">
                  <c:v>97.6922</c:v>
                </c:pt>
                <c:pt idx="968">
                  <c:v>97.792199999999994</c:v>
                </c:pt>
                <c:pt idx="969">
                  <c:v>97.892200000000003</c:v>
                </c:pt>
                <c:pt idx="970">
                  <c:v>97.992199999999997</c:v>
                </c:pt>
                <c:pt idx="971">
                  <c:v>98.092200000000005</c:v>
                </c:pt>
                <c:pt idx="972">
                  <c:v>98.1922</c:v>
                </c:pt>
                <c:pt idx="973">
                  <c:v>98.292199999999994</c:v>
                </c:pt>
                <c:pt idx="974">
                  <c:v>98.392200000000003</c:v>
                </c:pt>
                <c:pt idx="975">
                  <c:v>98.492199999999997</c:v>
                </c:pt>
                <c:pt idx="976">
                  <c:v>98.592200000000005</c:v>
                </c:pt>
                <c:pt idx="977">
                  <c:v>98.6922</c:v>
                </c:pt>
                <c:pt idx="978">
                  <c:v>98.792199999999994</c:v>
                </c:pt>
                <c:pt idx="979">
                  <c:v>98.892200000000003</c:v>
                </c:pt>
                <c:pt idx="980">
                  <c:v>98.992199999999997</c:v>
                </c:pt>
                <c:pt idx="981">
                  <c:v>99.092200000000005</c:v>
                </c:pt>
                <c:pt idx="982">
                  <c:v>99.1922</c:v>
                </c:pt>
                <c:pt idx="983">
                  <c:v>99.292199999999994</c:v>
                </c:pt>
                <c:pt idx="984">
                  <c:v>99.392200000000003</c:v>
                </c:pt>
                <c:pt idx="985">
                  <c:v>99.492199999999997</c:v>
                </c:pt>
                <c:pt idx="986">
                  <c:v>99.592200000000005</c:v>
                </c:pt>
                <c:pt idx="987">
                  <c:v>99.6922</c:v>
                </c:pt>
                <c:pt idx="988">
                  <c:v>99.792199999999994</c:v>
                </c:pt>
                <c:pt idx="989">
                  <c:v>99.892200000000003</c:v>
                </c:pt>
                <c:pt idx="990">
                  <c:v>99.992199999999997</c:v>
                </c:pt>
                <c:pt idx="991">
                  <c:v>100.09220000000001</c:v>
                </c:pt>
                <c:pt idx="992">
                  <c:v>100.1922</c:v>
                </c:pt>
                <c:pt idx="993">
                  <c:v>100.29219999999999</c:v>
                </c:pt>
                <c:pt idx="994">
                  <c:v>100.3922</c:v>
                </c:pt>
                <c:pt idx="995">
                  <c:v>100.4922</c:v>
                </c:pt>
                <c:pt idx="996">
                  <c:v>100.59220000000001</c:v>
                </c:pt>
                <c:pt idx="997">
                  <c:v>100.6922</c:v>
                </c:pt>
                <c:pt idx="998">
                  <c:v>100.79219999999999</c:v>
                </c:pt>
                <c:pt idx="999">
                  <c:v>100.8922</c:v>
                </c:pt>
                <c:pt idx="1000">
                  <c:v>100.9922</c:v>
                </c:pt>
                <c:pt idx="1001">
                  <c:v>101.09220000000001</c:v>
                </c:pt>
                <c:pt idx="1002">
                  <c:v>101.1922</c:v>
                </c:pt>
                <c:pt idx="1003">
                  <c:v>101.29219999999999</c:v>
                </c:pt>
                <c:pt idx="1004">
                  <c:v>101.3922</c:v>
                </c:pt>
                <c:pt idx="1005">
                  <c:v>101.4922</c:v>
                </c:pt>
                <c:pt idx="1006">
                  <c:v>101.59220000000001</c:v>
                </c:pt>
                <c:pt idx="1007">
                  <c:v>101.6922</c:v>
                </c:pt>
                <c:pt idx="1008">
                  <c:v>101.79219999999999</c:v>
                </c:pt>
                <c:pt idx="1009">
                  <c:v>101.8922</c:v>
                </c:pt>
                <c:pt idx="1010">
                  <c:v>101.9922</c:v>
                </c:pt>
                <c:pt idx="1011">
                  <c:v>102.09220000000001</c:v>
                </c:pt>
                <c:pt idx="1012">
                  <c:v>102.1922</c:v>
                </c:pt>
                <c:pt idx="1013">
                  <c:v>102.29219999999999</c:v>
                </c:pt>
                <c:pt idx="1014">
                  <c:v>102.3922</c:v>
                </c:pt>
                <c:pt idx="1015">
                  <c:v>102.4922</c:v>
                </c:pt>
                <c:pt idx="1016">
                  <c:v>102.59220000000001</c:v>
                </c:pt>
                <c:pt idx="1017">
                  <c:v>102.6922</c:v>
                </c:pt>
                <c:pt idx="1018">
                  <c:v>102.79219999999999</c:v>
                </c:pt>
                <c:pt idx="1019">
                  <c:v>102.8922</c:v>
                </c:pt>
                <c:pt idx="1020">
                  <c:v>102.9922</c:v>
                </c:pt>
                <c:pt idx="1021">
                  <c:v>103.09220000000001</c:v>
                </c:pt>
                <c:pt idx="1022">
                  <c:v>103.1922</c:v>
                </c:pt>
                <c:pt idx="1023">
                  <c:v>103.29219999999999</c:v>
                </c:pt>
                <c:pt idx="1024">
                  <c:v>103.3922</c:v>
                </c:pt>
                <c:pt idx="1025">
                  <c:v>103.4922</c:v>
                </c:pt>
                <c:pt idx="1026">
                  <c:v>103.59220000000001</c:v>
                </c:pt>
                <c:pt idx="1027">
                  <c:v>103.6922</c:v>
                </c:pt>
                <c:pt idx="1028">
                  <c:v>103.79219999999999</c:v>
                </c:pt>
                <c:pt idx="1029">
                  <c:v>103.8922</c:v>
                </c:pt>
                <c:pt idx="1030">
                  <c:v>103.9922</c:v>
                </c:pt>
                <c:pt idx="1031">
                  <c:v>104.09219999999999</c:v>
                </c:pt>
                <c:pt idx="1032">
                  <c:v>104.19220000000001</c:v>
                </c:pt>
                <c:pt idx="1033">
                  <c:v>104.29220000000001</c:v>
                </c:pt>
                <c:pt idx="1034">
                  <c:v>104.3922</c:v>
                </c:pt>
                <c:pt idx="1035">
                  <c:v>104.4922</c:v>
                </c:pt>
                <c:pt idx="1036">
                  <c:v>104.59219999999999</c:v>
                </c:pt>
                <c:pt idx="1037">
                  <c:v>104.69220000000001</c:v>
                </c:pt>
                <c:pt idx="1038">
                  <c:v>104.79220000000001</c:v>
                </c:pt>
                <c:pt idx="1039">
                  <c:v>104.8922</c:v>
                </c:pt>
                <c:pt idx="1040">
                  <c:v>104.9922</c:v>
                </c:pt>
                <c:pt idx="1041">
                  <c:v>105.09219999999999</c:v>
                </c:pt>
                <c:pt idx="1042">
                  <c:v>105.19220000000001</c:v>
                </c:pt>
                <c:pt idx="1043">
                  <c:v>105.29220000000001</c:v>
                </c:pt>
                <c:pt idx="1044">
                  <c:v>105.3922</c:v>
                </c:pt>
                <c:pt idx="1045">
                  <c:v>105.4922</c:v>
                </c:pt>
                <c:pt idx="1046">
                  <c:v>105.59219999999999</c:v>
                </c:pt>
                <c:pt idx="1047">
                  <c:v>105.69220000000001</c:v>
                </c:pt>
                <c:pt idx="1048">
                  <c:v>105.79220000000001</c:v>
                </c:pt>
                <c:pt idx="1049">
                  <c:v>105.8922</c:v>
                </c:pt>
                <c:pt idx="1050">
                  <c:v>105.9922</c:v>
                </c:pt>
                <c:pt idx="1051">
                  <c:v>106.09219999999999</c:v>
                </c:pt>
                <c:pt idx="1052">
                  <c:v>106.19220000000001</c:v>
                </c:pt>
                <c:pt idx="1053">
                  <c:v>106.29220000000001</c:v>
                </c:pt>
                <c:pt idx="1054">
                  <c:v>106.3922</c:v>
                </c:pt>
                <c:pt idx="1055">
                  <c:v>106.4922</c:v>
                </c:pt>
                <c:pt idx="1056">
                  <c:v>106.59219999999999</c:v>
                </c:pt>
                <c:pt idx="1057">
                  <c:v>106.69220000000001</c:v>
                </c:pt>
                <c:pt idx="1058">
                  <c:v>106.79220000000001</c:v>
                </c:pt>
                <c:pt idx="1059">
                  <c:v>106.8922</c:v>
                </c:pt>
                <c:pt idx="1060">
                  <c:v>106.9922</c:v>
                </c:pt>
                <c:pt idx="1061">
                  <c:v>107.09219999999999</c:v>
                </c:pt>
                <c:pt idx="1062">
                  <c:v>107.19220000000001</c:v>
                </c:pt>
                <c:pt idx="1063">
                  <c:v>107.29220000000001</c:v>
                </c:pt>
                <c:pt idx="1064">
                  <c:v>107.3922</c:v>
                </c:pt>
                <c:pt idx="1065">
                  <c:v>107.4922</c:v>
                </c:pt>
                <c:pt idx="1066">
                  <c:v>107.59219999999999</c:v>
                </c:pt>
                <c:pt idx="1067">
                  <c:v>107.69220000000001</c:v>
                </c:pt>
                <c:pt idx="1068">
                  <c:v>107.79220000000001</c:v>
                </c:pt>
                <c:pt idx="1069">
                  <c:v>107.8922</c:v>
                </c:pt>
                <c:pt idx="1070">
                  <c:v>107.9922</c:v>
                </c:pt>
                <c:pt idx="1071">
                  <c:v>108.09219999999999</c:v>
                </c:pt>
                <c:pt idx="1072">
                  <c:v>108.19220000000001</c:v>
                </c:pt>
                <c:pt idx="1073">
                  <c:v>108.29220000000001</c:v>
                </c:pt>
                <c:pt idx="1074">
                  <c:v>108.3922</c:v>
                </c:pt>
                <c:pt idx="1075">
                  <c:v>108.4922</c:v>
                </c:pt>
                <c:pt idx="1076">
                  <c:v>108.59219999999999</c:v>
                </c:pt>
                <c:pt idx="1077">
                  <c:v>108.69220000000001</c:v>
                </c:pt>
                <c:pt idx="1078">
                  <c:v>108.79220000000001</c:v>
                </c:pt>
                <c:pt idx="1079">
                  <c:v>108.8922</c:v>
                </c:pt>
                <c:pt idx="1080">
                  <c:v>108.9922</c:v>
                </c:pt>
                <c:pt idx="1081">
                  <c:v>109.09219999999999</c:v>
                </c:pt>
                <c:pt idx="1082">
                  <c:v>109.19220000000001</c:v>
                </c:pt>
                <c:pt idx="1083">
                  <c:v>109.29220000000001</c:v>
                </c:pt>
                <c:pt idx="1084">
                  <c:v>109.3922</c:v>
                </c:pt>
                <c:pt idx="1085">
                  <c:v>109.4922</c:v>
                </c:pt>
                <c:pt idx="1086">
                  <c:v>109.59219999999999</c:v>
                </c:pt>
                <c:pt idx="1087">
                  <c:v>109.69220000000001</c:v>
                </c:pt>
                <c:pt idx="1088">
                  <c:v>109.79220000000001</c:v>
                </c:pt>
                <c:pt idx="1089">
                  <c:v>109.8922</c:v>
                </c:pt>
                <c:pt idx="1090">
                  <c:v>109.9922</c:v>
                </c:pt>
                <c:pt idx="1091">
                  <c:v>110.09219999999999</c:v>
                </c:pt>
                <c:pt idx="1092">
                  <c:v>110.19220000000001</c:v>
                </c:pt>
                <c:pt idx="1093">
                  <c:v>110.29220000000001</c:v>
                </c:pt>
                <c:pt idx="1094">
                  <c:v>110.3922</c:v>
                </c:pt>
                <c:pt idx="1095">
                  <c:v>110.4922</c:v>
                </c:pt>
                <c:pt idx="1096">
                  <c:v>110.59219999999999</c:v>
                </c:pt>
                <c:pt idx="1097">
                  <c:v>110.69220000000001</c:v>
                </c:pt>
                <c:pt idx="1098">
                  <c:v>110.79220000000001</c:v>
                </c:pt>
                <c:pt idx="1099">
                  <c:v>110.8922</c:v>
                </c:pt>
                <c:pt idx="1100">
                  <c:v>110.9922</c:v>
                </c:pt>
                <c:pt idx="1101">
                  <c:v>111.09219999999999</c:v>
                </c:pt>
                <c:pt idx="1102">
                  <c:v>111.19220000000001</c:v>
                </c:pt>
                <c:pt idx="1103">
                  <c:v>111.29220000000001</c:v>
                </c:pt>
                <c:pt idx="1104">
                  <c:v>111.3922</c:v>
                </c:pt>
                <c:pt idx="1105">
                  <c:v>111.4922</c:v>
                </c:pt>
                <c:pt idx="1106">
                  <c:v>111.59219999999999</c:v>
                </c:pt>
                <c:pt idx="1107">
                  <c:v>111.69220000000001</c:v>
                </c:pt>
                <c:pt idx="1108">
                  <c:v>111.79220000000001</c:v>
                </c:pt>
                <c:pt idx="1109">
                  <c:v>111.8922</c:v>
                </c:pt>
                <c:pt idx="1110">
                  <c:v>111.9922</c:v>
                </c:pt>
                <c:pt idx="1111">
                  <c:v>112.09219999999999</c:v>
                </c:pt>
                <c:pt idx="1112">
                  <c:v>112.19220000000001</c:v>
                </c:pt>
                <c:pt idx="1113">
                  <c:v>112.29220000000001</c:v>
                </c:pt>
                <c:pt idx="1114">
                  <c:v>112.3922</c:v>
                </c:pt>
                <c:pt idx="1115">
                  <c:v>112.4922</c:v>
                </c:pt>
                <c:pt idx="1116">
                  <c:v>112.59219999999999</c:v>
                </c:pt>
                <c:pt idx="1117">
                  <c:v>112.69220000000001</c:v>
                </c:pt>
                <c:pt idx="1118">
                  <c:v>112.79220000000001</c:v>
                </c:pt>
                <c:pt idx="1119">
                  <c:v>112.8922</c:v>
                </c:pt>
                <c:pt idx="1120">
                  <c:v>112.9922</c:v>
                </c:pt>
                <c:pt idx="1121">
                  <c:v>113.09219999999999</c:v>
                </c:pt>
                <c:pt idx="1122">
                  <c:v>113.19220000000001</c:v>
                </c:pt>
                <c:pt idx="1123">
                  <c:v>113.29220000000001</c:v>
                </c:pt>
                <c:pt idx="1124">
                  <c:v>113.3922</c:v>
                </c:pt>
                <c:pt idx="1125">
                  <c:v>113.4922</c:v>
                </c:pt>
                <c:pt idx="1126">
                  <c:v>113.59219999999999</c:v>
                </c:pt>
                <c:pt idx="1127">
                  <c:v>113.69220000000001</c:v>
                </c:pt>
                <c:pt idx="1128">
                  <c:v>113.79220000000001</c:v>
                </c:pt>
                <c:pt idx="1129">
                  <c:v>113.8922</c:v>
                </c:pt>
                <c:pt idx="1130">
                  <c:v>113.9922</c:v>
                </c:pt>
                <c:pt idx="1131">
                  <c:v>114.09219999999999</c:v>
                </c:pt>
                <c:pt idx="1132">
                  <c:v>114.19220000000001</c:v>
                </c:pt>
                <c:pt idx="1133">
                  <c:v>114.29220000000001</c:v>
                </c:pt>
                <c:pt idx="1134">
                  <c:v>114.3922</c:v>
                </c:pt>
                <c:pt idx="1135">
                  <c:v>114.4922</c:v>
                </c:pt>
                <c:pt idx="1136">
                  <c:v>114.59219999999999</c:v>
                </c:pt>
                <c:pt idx="1137">
                  <c:v>114.69220000000001</c:v>
                </c:pt>
                <c:pt idx="1138">
                  <c:v>114.79220000000001</c:v>
                </c:pt>
                <c:pt idx="1139">
                  <c:v>114.8922</c:v>
                </c:pt>
                <c:pt idx="1140">
                  <c:v>114.9922</c:v>
                </c:pt>
                <c:pt idx="1141">
                  <c:v>115.09219999999999</c:v>
                </c:pt>
                <c:pt idx="1142">
                  <c:v>115.19220000000001</c:v>
                </c:pt>
                <c:pt idx="1143">
                  <c:v>115.29220000000001</c:v>
                </c:pt>
                <c:pt idx="1144">
                  <c:v>115.3922</c:v>
                </c:pt>
                <c:pt idx="1145">
                  <c:v>115.4922</c:v>
                </c:pt>
                <c:pt idx="1146">
                  <c:v>115.59219999999999</c:v>
                </c:pt>
                <c:pt idx="1147">
                  <c:v>115.69220000000001</c:v>
                </c:pt>
                <c:pt idx="1148">
                  <c:v>115.79220000000001</c:v>
                </c:pt>
                <c:pt idx="1149">
                  <c:v>115.8922</c:v>
                </c:pt>
                <c:pt idx="1150">
                  <c:v>115.9922</c:v>
                </c:pt>
                <c:pt idx="1151">
                  <c:v>116.09219999999999</c:v>
                </c:pt>
                <c:pt idx="1152">
                  <c:v>116.19220000000001</c:v>
                </c:pt>
                <c:pt idx="1153">
                  <c:v>116.29220000000001</c:v>
                </c:pt>
                <c:pt idx="1154">
                  <c:v>116.3922</c:v>
                </c:pt>
                <c:pt idx="1155">
                  <c:v>116.4922</c:v>
                </c:pt>
                <c:pt idx="1156">
                  <c:v>116.59219999999999</c:v>
                </c:pt>
                <c:pt idx="1157">
                  <c:v>116.69220000000001</c:v>
                </c:pt>
                <c:pt idx="1158">
                  <c:v>116.79220000000001</c:v>
                </c:pt>
                <c:pt idx="1159">
                  <c:v>116.8922</c:v>
                </c:pt>
                <c:pt idx="1160">
                  <c:v>116.9922</c:v>
                </c:pt>
                <c:pt idx="1161">
                  <c:v>117.09219999999999</c:v>
                </c:pt>
                <c:pt idx="1162">
                  <c:v>117.19220000000001</c:v>
                </c:pt>
                <c:pt idx="1163">
                  <c:v>117.29220000000001</c:v>
                </c:pt>
                <c:pt idx="1164">
                  <c:v>117.3922</c:v>
                </c:pt>
                <c:pt idx="1165">
                  <c:v>117.4922</c:v>
                </c:pt>
                <c:pt idx="1166">
                  <c:v>117.59219999999999</c:v>
                </c:pt>
                <c:pt idx="1167">
                  <c:v>117.69220000000001</c:v>
                </c:pt>
                <c:pt idx="1168">
                  <c:v>117.79220000000001</c:v>
                </c:pt>
                <c:pt idx="1169">
                  <c:v>117.8922</c:v>
                </c:pt>
                <c:pt idx="1170">
                  <c:v>117.9922</c:v>
                </c:pt>
                <c:pt idx="1171">
                  <c:v>118.09219999999999</c:v>
                </c:pt>
                <c:pt idx="1172">
                  <c:v>118.19220000000001</c:v>
                </c:pt>
                <c:pt idx="1173">
                  <c:v>118.29220000000001</c:v>
                </c:pt>
                <c:pt idx="1174">
                  <c:v>118.3922</c:v>
                </c:pt>
                <c:pt idx="1175">
                  <c:v>118.4922</c:v>
                </c:pt>
                <c:pt idx="1176">
                  <c:v>118.59219999999999</c:v>
                </c:pt>
                <c:pt idx="1177">
                  <c:v>118.69220000000001</c:v>
                </c:pt>
                <c:pt idx="1178">
                  <c:v>118.79220000000001</c:v>
                </c:pt>
                <c:pt idx="1179">
                  <c:v>118.8922</c:v>
                </c:pt>
                <c:pt idx="1180">
                  <c:v>118.9922</c:v>
                </c:pt>
                <c:pt idx="1181">
                  <c:v>119.09219999999999</c:v>
                </c:pt>
                <c:pt idx="1182">
                  <c:v>119.19220000000001</c:v>
                </c:pt>
                <c:pt idx="1183">
                  <c:v>119.29220000000001</c:v>
                </c:pt>
                <c:pt idx="1184">
                  <c:v>119.3922</c:v>
                </c:pt>
                <c:pt idx="1185">
                  <c:v>119.4922</c:v>
                </c:pt>
                <c:pt idx="1186">
                  <c:v>119.59219999999999</c:v>
                </c:pt>
                <c:pt idx="1187">
                  <c:v>119.69220000000001</c:v>
                </c:pt>
                <c:pt idx="1188">
                  <c:v>119.79220000000001</c:v>
                </c:pt>
                <c:pt idx="1189">
                  <c:v>119.8922</c:v>
                </c:pt>
                <c:pt idx="1190">
                  <c:v>119.9922</c:v>
                </c:pt>
                <c:pt idx="1191">
                  <c:v>120.09219999999999</c:v>
                </c:pt>
                <c:pt idx="1192">
                  <c:v>120.19220000000001</c:v>
                </c:pt>
                <c:pt idx="1193">
                  <c:v>120.29220000000001</c:v>
                </c:pt>
                <c:pt idx="1194">
                  <c:v>120.3922</c:v>
                </c:pt>
                <c:pt idx="1195">
                  <c:v>120.4922</c:v>
                </c:pt>
                <c:pt idx="1196">
                  <c:v>120.59219999999999</c:v>
                </c:pt>
                <c:pt idx="1197">
                  <c:v>120.69220000000001</c:v>
                </c:pt>
                <c:pt idx="1198">
                  <c:v>120.79220000000001</c:v>
                </c:pt>
                <c:pt idx="1199">
                  <c:v>120.8922</c:v>
                </c:pt>
                <c:pt idx="1200">
                  <c:v>120.9922</c:v>
                </c:pt>
                <c:pt idx="1201">
                  <c:v>121.09219999999999</c:v>
                </c:pt>
                <c:pt idx="1202">
                  <c:v>121.19220000000001</c:v>
                </c:pt>
                <c:pt idx="1203">
                  <c:v>121.29220000000001</c:v>
                </c:pt>
                <c:pt idx="1204">
                  <c:v>121.3922</c:v>
                </c:pt>
                <c:pt idx="1205">
                  <c:v>121.4922</c:v>
                </c:pt>
                <c:pt idx="1206">
                  <c:v>121.59219999999999</c:v>
                </c:pt>
                <c:pt idx="1207">
                  <c:v>121.69220000000001</c:v>
                </c:pt>
                <c:pt idx="1208">
                  <c:v>121.79220000000001</c:v>
                </c:pt>
                <c:pt idx="1209">
                  <c:v>121.8922</c:v>
                </c:pt>
                <c:pt idx="1210">
                  <c:v>121.9922</c:v>
                </c:pt>
                <c:pt idx="1211">
                  <c:v>122.09219999999999</c:v>
                </c:pt>
                <c:pt idx="1212">
                  <c:v>122.19220000000001</c:v>
                </c:pt>
                <c:pt idx="1213">
                  <c:v>122.29220000000001</c:v>
                </c:pt>
                <c:pt idx="1214">
                  <c:v>122.3922</c:v>
                </c:pt>
                <c:pt idx="1215">
                  <c:v>122.4922</c:v>
                </c:pt>
                <c:pt idx="1216">
                  <c:v>122.59219999999999</c:v>
                </c:pt>
                <c:pt idx="1217">
                  <c:v>122.69220000000001</c:v>
                </c:pt>
                <c:pt idx="1218">
                  <c:v>122.79220000000001</c:v>
                </c:pt>
                <c:pt idx="1219">
                  <c:v>122.8922</c:v>
                </c:pt>
                <c:pt idx="1220">
                  <c:v>122.9922</c:v>
                </c:pt>
                <c:pt idx="1221">
                  <c:v>123.09219999999999</c:v>
                </c:pt>
                <c:pt idx="1222">
                  <c:v>123.19220000000001</c:v>
                </c:pt>
                <c:pt idx="1223">
                  <c:v>123.29220000000001</c:v>
                </c:pt>
                <c:pt idx="1224">
                  <c:v>123.3922</c:v>
                </c:pt>
                <c:pt idx="1225">
                  <c:v>123.4922</c:v>
                </c:pt>
                <c:pt idx="1226">
                  <c:v>123.59219999999999</c:v>
                </c:pt>
                <c:pt idx="1227">
                  <c:v>123.69220000000001</c:v>
                </c:pt>
                <c:pt idx="1228">
                  <c:v>123.79220000000001</c:v>
                </c:pt>
                <c:pt idx="1229">
                  <c:v>123.8922</c:v>
                </c:pt>
                <c:pt idx="1230">
                  <c:v>123.9922</c:v>
                </c:pt>
                <c:pt idx="1231">
                  <c:v>124.09219999999999</c:v>
                </c:pt>
                <c:pt idx="1232">
                  <c:v>124.19220000000001</c:v>
                </c:pt>
                <c:pt idx="1233">
                  <c:v>124.29220000000001</c:v>
                </c:pt>
                <c:pt idx="1234">
                  <c:v>124.3922</c:v>
                </c:pt>
                <c:pt idx="1235">
                  <c:v>124.4922</c:v>
                </c:pt>
                <c:pt idx="1236">
                  <c:v>124.59219999999999</c:v>
                </c:pt>
                <c:pt idx="1237">
                  <c:v>124.69220000000001</c:v>
                </c:pt>
                <c:pt idx="1238">
                  <c:v>124.79220000000001</c:v>
                </c:pt>
                <c:pt idx="1239">
                  <c:v>124.8922</c:v>
                </c:pt>
                <c:pt idx="1240">
                  <c:v>124.9922</c:v>
                </c:pt>
                <c:pt idx="1241">
                  <c:v>125.09219999999999</c:v>
                </c:pt>
                <c:pt idx="1242">
                  <c:v>125.19220000000001</c:v>
                </c:pt>
                <c:pt idx="1243">
                  <c:v>125.29220000000001</c:v>
                </c:pt>
                <c:pt idx="1244">
                  <c:v>125.3922</c:v>
                </c:pt>
                <c:pt idx="1245">
                  <c:v>125.4922</c:v>
                </c:pt>
                <c:pt idx="1246">
                  <c:v>125.59219999999999</c:v>
                </c:pt>
                <c:pt idx="1247">
                  <c:v>125.69220000000001</c:v>
                </c:pt>
                <c:pt idx="1248">
                  <c:v>125.79220000000001</c:v>
                </c:pt>
                <c:pt idx="1249">
                  <c:v>125.8922</c:v>
                </c:pt>
                <c:pt idx="1250">
                  <c:v>125.9922</c:v>
                </c:pt>
                <c:pt idx="1251">
                  <c:v>126.09219999999999</c:v>
                </c:pt>
                <c:pt idx="1252">
                  <c:v>126.19220000000001</c:v>
                </c:pt>
                <c:pt idx="1253">
                  <c:v>126.29220000000001</c:v>
                </c:pt>
                <c:pt idx="1254">
                  <c:v>126.3922</c:v>
                </c:pt>
                <c:pt idx="1255">
                  <c:v>126.4922</c:v>
                </c:pt>
                <c:pt idx="1256">
                  <c:v>126.59219999999999</c:v>
                </c:pt>
                <c:pt idx="1257">
                  <c:v>126.69220000000001</c:v>
                </c:pt>
                <c:pt idx="1258">
                  <c:v>126.79220000000001</c:v>
                </c:pt>
                <c:pt idx="1259">
                  <c:v>126.8922</c:v>
                </c:pt>
                <c:pt idx="1260">
                  <c:v>126.9922</c:v>
                </c:pt>
                <c:pt idx="1261">
                  <c:v>127.09219999999999</c:v>
                </c:pt>
                <c:pt idx="1262">
                  <c:v>127.19220000000001</c:v>
                </c:pt>
                <c:pt idx="1263">
                  <c:v>127.29220000000001</c:v>
                </c:pt>
                <c:pt idx="1264">
                  <c:v>127.3922</c:v>
                </c:pt>
                <c:pt idx="1265">
                  <c:v>127.4922</c:v>
                </c:pt>
                <c:pt idx="1266">
                  <c:v>127.59219999999999</c:v>
                </c:pt>
                <c:pt idx="1267">
                  <c:v>127.69220000000001</c:v>
                </c:pt>
                <c:pt idx="1268">
                  <c:v>127.79220000000001</c:v>
                </c:pt>
                <c:pt idx="1269">
                  <c:v>127.8922</c:v>
                </c:pt>
                <c:pt idx="1270">
                  <c:v>127.9922</c:v>
                </c:pt>
                <c:pt idx="1271">
                  <c:v>128.09219999999999</c:v>
                </c:pt>
                <c:pt idx="1272">
                  <c:v>128.19220000000001</c:v>
                </c:pt>
                <c:pt idx="1273">
                  <c:v>128.29220000000001</c:v>
                </c:pt>
                <c:pt idx="1274">
                  <c:v>128.3922</c:v>
                </c:pt>
                <c:pt idx="1275">
                  <c:v>128.4922</c:v>
                </c:pt>
                <c:pt idx="1276">
                  <c:v>128.59219999999999</c:v>
                </c:pt>
                <c:pt idx="1277">
                  <c:v>128.69220000000001</c:v>
                </c:pt>
                <c:pt idx="1278">
                  <c:v>128.79220000000001</c:v>
                </c:pt>
                <c:pt idx="1279">
                  <c:v>128.8922</c:v>
                </c:pt>
                <c:pt idx="1280">
                  <c:v>128.9922</c:v>
                </c:pt>
                <c:pt idx="1281">
                  <c:v>129.09219999999999</c:v>
                </c:pt>
                <c:pt idx="1282">
                  <c:v>129.19220000000001</c:v>
                </c:pt>
                <c:pt idx="1283">
                  <c:v>129.29220000000001</c:v>
                </c:pt>
                <c:pt idx="1284">
                  <c:v>129.3922</c:v>
                </c:pt>
                <c:pt idx="1285">
                  <c:v>129.4922</c:v>
                </c:pt>
                <c:pt idx="1286">
                  <c:v>129.59219999999999</c:v>
                </c:pt>
                <c:pt idx="1287">
                  <c:v>129.69220000000001</c:v>
                </c:pt>
                <c:pt idx="1288">
                  <c:v>129.79220000000001</c:v>
                </c:pt>
                <c:pt idx="1289">
                  <c:v>129.8922</c:v>
                </c:pt>
                <c:pt idx="1290">
                  <c:v>129.9922</c:v>
                </c:pt>
                <c:pt idx="1291">
                  <c:v>130.09219999999999</c:v>
                </c:pt>
                <c:pt idx="1292">
                  <c:v>130.19220000000001</c:v>
                </c:pt>
                <c:pt idx="1293">
                  <c:v>130.29220000000001</c:v>
                </c:pt>
                <c:pt idx="1294">
                  <c:v>130.3922</c:v>
                </c:pt>
                <c:pt idx="1295">
                  <c:v>130.4922</c:v>
                </c:pt>
                <c:pt idx="1296">
                  <c:v>130.59219999999999</c:v>
                </c:pt>
                <c:pt idx="1297">
                  <c:v>130.69220000000001</c:v>
                </c:pt>
                <c:pt idx="1298">
                  <c:v>130.79220000000001</c:v>
                </c:pt>
                <c:pt idx="1299">
                  <c:v>130.8922</c:v>
                </c:pt>
                <c:pt idx="1300">
                  <c:v>130.9922</c:v>
                </c:pt>
                <c:pt idx="1301">
                  <c:v>131.09219999999999</c:v>
                </c:pt>
                <c:pt idx="1302">
                  <c:v>131.19220000000001</c:v>
                </c:pt>
                <c:pt idx="1303">
                  <c:v>131.29220000000001</c:v>
                </c:pt>
                <c:pt idx="1304">
                  <c:v>131.3922</c:v>
                </c:pt>
                <c:pt idx="1305">
                  <c:v>131.4922</c:v>
                </c:pt>
                <c:pt idx="1306">
                  <c:v>131.59219999999999</c:v>
                </c:pt>
                <c:pt idx="1307">
                  <c:v>131.69220000000001</c:v>
                </c:pt>
                <c:pt idx="1308">
                  <c:v>131.79220000000001</c:v>
                </c:pt>
                <c:pt idx="1309">
                  <c:v>131.8922</c:v>
                </c:pt>
                <c:pt idx="1310">
                  <c:v>131.9922</c:v>
                </c:pt>
                <c:pt idx="1311">
                  <c:v>132.09219999999999</c:v>
                </c:pt>
                <c:pt idx="1312">
                  <c:v>132.19220000000001</c:v>
                </c:pt>
                <c:pt idx="1313">
                  <c:v>132.29220000000001</c:v>
                </c:pt>
                <c:pt idx="1314">
                  <c:v>132.3922</c:v>
                </c:pt>
                <c:pt idx="1315">
                  <c:v>132.4922</c:v>
                </c:pt>
                <c:pt idx="1316">
                  <c:v>132.59219999999999</c:v>
                </c:pt>
                <c:pt idx="1317">
                  <c:v>132.69220000000001</c:v>
                </c:pt>
                <c:pt idx="1318">
                  <c:v>132.79220000000001</c:v>
                </c:pt>
                <c:pt idx="1319">
                  <c:v>132.8922</c:v>
                </c:pt>
                <c:pt idx="1320">
                  <c:v>132.9922</c:v>
                </c:pt>
                <c:pt idx="1321">
                  <c:v>133.09219999999999</c:v>
                </c:pt>
                <c:pt idx="1322">
                  <c:v>133.19220000000001</c:v>
                </c:pt>
                <c:pt idx="1323">
                  <c:v>133.29220000000001</c:v>
                </c:pt>
                <c:pt idx="1324">
                  <c:v>133.3922</c:v>
                </c:pt>
                <c:pt idx="1325">
                  <c:v>133.4922</c:v>
                </c:pt>
                <c:pt idx="1326">
                  <c:v>133.59219999999999</c:v>
                </c:pt>
                <c:pt idx="1327">
                  <c:v>133.69220000000001</c:v>
                </c:pt>
                <c:pt idx="1328">
                  <c:v>133.79220000000001</c:v>
                </c:pt>
                <c:pt idx="1329">
                  <c:v>133.8922</c:v>
                </c:pt>
                <c:pt idx="1330">
                  <c:v>133.9922</c:v>
                </c:pt>
                <c:pt idx="1331">
                  <c:v>134.09219999999999</c:v>
                </c:pt>
                <c:pt idx="1332">
                  <c:v>134.19220000000001</c:v>
                </c:pt>
                <c:pt idx="1333">
                  <c:v>134.29220000000001</c:v>
                </c:pt>
                <c:pt idx="1334">
                  <c:v>134.3922</c:v>
                </c:pt>
                <c:pt idx="1335">
                  <c:v>134.4922</c:v>
                </c:pt>
                <c:pt idx="1336">
                  <c:v>134.59219999999999</c:v>
                </c:pt>
                <c:pt idx="1337">
                  <c:v>134.69220000000001</c:v>
                </c:pt>
                <c:pt idx="1338">
                  <c:v>134.79220000000001</c:v>
                </c:pt>
                <c:pt idx="1339">
                  <c:v>134.8922</c:v>
                </c:pt>
                <c:pt idx="1340">
                  <c:v>134.9922</c:v>
                </c:pt>
                <c:pt idx="1341">
                  <c:v>135.09219999999999</c:v>
                </c:pt>
                <c:pt idx="1342">
                  <c:v>135.19220000000001</c:v>
                </c:pt>
                <c:pt idx="1343">
                  <c:v>135.29220000000001</c:v>
                </c:pt>
                <c:pt idx="1344">
                  <c:v>135.3922</c:v>
                </c:pt>
                <c:pt idx="1345">
                  <c:v>135.4922</c:v>
                </c:pt>
                <c:pt idx="1346">
                  <c:v>135.59219999999999</c:v>
                </c:pt>
                <c:pt idx="1347">
                  <c:v>135.69220000000001</c:v>
                </c:pt>
                <c:pt idx="1348">
                  <c:v>135.79220000000001</c:v>
                </c:pt>
                <c:pt idx="1349">
                  <c:v>135.8922</c:v>
                </c:pt>
                <c:pt idx="1350">
                  <c:v>135.9922</c:v>
                </c:pt>
                <c:pt idx="1351">
                  <c:v>136.09219999999999</c:v>
                </c:pt>
                <c:pt idx="1352">
                  <c:v>136.19220000000001</c:v>
                </c:pt>
                <c:pt idx="1353">
                  <c:v>136.29220000000001</c:v>
                </c:pt>
                <c:pt idx="1354">
                  <c:v>136.3922</c:v>
                </c:pt>
                <c:pt idx="1355">
                  <c:v>136.4922</c:v>
                </c:pt>
                <c:pt idx="1356">
                  <c:v>136.59219999999999</c:v>
                </c:pt>
                <c:pt idx="1357">
                  <c:v>136.69220000000001</c:v>
                </c:pt>
                <c:pt idx="1358">
                  <c:v>136.79220000000001</c:v>
                </c:pt>
                <c:pt idx="1359">
                  <c:v>136.8922</c:v>
                </c:pt>
                <c:pt idx="1360">
                  <c:v>136.9922</c:v>
                </c:pt>
                <c:pt idx="1361">
                  <c:v>137.09219999999999</c:v>
                </c:pt>
                <c:pt idx="1362">
                  <c:v>137.19220000000001</c:v>
                </c:pt>
                <c:pt idx="1363">
                  <c:v>137.29220000000001</c:v>
                </c:pt>
                <c:pt idx="1364">
                  <c:v>137.3922</c:v>
                </c:pt>
                <c:pt idx="1365">
                  <c:v>137.4922</c:v>
                </c:pt>
                <c:pt idx="1366">
                  <c:v>137.59219999999999</c:v>
                </c:pt>
                <c:pt idx="1367">
                  <c:v>137.69220000000001</c:v>
                </c:pt>
                <c:pt idx="1368">
                  <c:v>137.79220000000001</c:v>
                </c:pt>
                <c:pt idx="1369">
                  <c:v>137.8922</c:v>
                </c:pt>
                <c:pt idx="1370">
                  <c:v>137.9922</c:v>
                </c:pt>
                <c:pt idx="1371">
                  <c:v>138.09219999999999</c:v>
                </c:pt>
                <c:pt idx="1372">
                  <c:v>138.19220000000001</c:v>
                </c:pt>
                <c:pt idx="1373">
                  <c:v>138.29220000000001</c:v>
                </c:pt>
                <c:pt idx="1374">
                  <c:v>138.3922</c:v>
                </c:pt>
                <c:pt idx="1375">
                  <c:v>138.4922</c:v>
                </c:pt>
                <c:pt idx="1376">
                  <c:v>138.59219999999999</c:v>
                </c:pt>
                <c:pt idx="1377">
                  <c:v>138.69220000000001</c:v>
                </c:pt>
                <c:pt idx="1378">
                  <c:v>138.79220000000001</c:v>
                </c:pt>
                <c:pt idx="1379">
                  <c:v>138.8922</c:v>
                </c:pt>
                <c:pt idx="1380">
                  <c:v>138.9922</c:v>
                </c:pt>
                <c:pt idx="1381">
                  <c:v>139.09219999999999</c:v>
                </c:pt>
                <c:pt idx="1382">
                  <c:v>139.19220000000001</c:v>
                </c:pt>
                <c:pt idx="1383">
                  <c:v>139.29220000000001</c:v>
                </c:pt>
                <c:pt idx="1384">
                  <c:v>139.3922</c:v>
                </c:pt>
                <c:pt idx="1385">
                  <c:v>139.4922</c:v>
                </c:pt>
                <c:pt idx="1386">
                  <c:v>139.59219999999999</c:v>
                </c:pt>
                <c:pt idx="1387">
                  <c:v>139.69220000000001</c:v>
                </c:pt>
                <c:pt idx="1388">
                  <c:v>139.79220000000001</c:v>
                </c:pt>
                <c:pt idx="1389">
                  <c:v>139.8922</c:v>
                </c:pt>
                <c:pt idx="1390">
                  <c:v>139.9922</c:v>
                </c:pt>
                <c:pt idx="1391">
                  <c:v>140.09219999999999</c:v>
                </c:pt>
                <c:pt idx="1392">
                  <c:v>140.19220000000001</c:v>
                </c:pt>
                <c:pt idx="1393">
                  <c:v>140.29220000000001</c:v>
                </c:pt>
                <c:pt idx="1394">
                  <c:v>140.3922</c:v>
                </c:pt>
                <c:pt idx="1395">
                  <c:v>140.4922</c:v>
                </c:pt>
                <c:pt idx="1396">
                  <c:v>140.59219999999999</c:v>
                </c:pt>
                <c:pt idx="1397">
                  <c:v>140.69220000000001</c:v>
                </c:pt>
                <c:pt idx="1398">
                  <c:v>140.79220000000001</c:v>
                </c:pt>
                <c:pt idx="1399">
                  <c:v>140.8922</c:v>
                </c:pt>
                <c:pt idx="1400">
                  <c:v>140.9922</c:v>
                </c:pt>
                <c:pt idx="1401">
                  <c:v>141.09219999999999</c:v>
                </c:pt>
                <c:pt idx="1402">
                  <c:v>141.19220000000001</c:v>
                </c:pt>
                <c:pt idx="1403">
                  <c:v>141.29220000000001</c:v>
                </c:pt>
                <c:pt idx="1404">
                  <c:v>141.3922</c:v>
                </c:pt>
                <c:pt idx="1405">
                  <c:v>141.4922</c:v>
                </c:pt>
                <c:pt idx="1406">
                  <c:v>141.59219999999999</c:v>
                </c:pt>
                <c:pt idx="1407">
                  <c:v>141.69220000000001</c:v>
                </c:pt>
                <c:pt idx="1408">
                  <c:v>141.79220000000001</c:v>
                </c:pt>
                <c:pt idx="1409">
                  <c:v>141.8922</c:v>
                </c:pt>
                <c:pt idx="1410">
                  <c:v>141.9922</c:v>
                </c:pt>
                <c:pt idx="1411">
                  <c:v>142.09219999999999</c:v>
                </c:pt>
                <c:pt idx="1412">
                  <c:v>142.19220000000001</c:v>
                </c:pt>
                <c:pt idx="1413">
                  <c:v>142.29220000000001</c:v>
                </c:pt>
                <c:pt idx="1414">
                  <c:v>142.3922</c:v>
                </c:pt>
                <c:pt idx="1415">
                  <c:v>142.4922</c:v>
                </c:pt>
                <c:pt idx="1416">
                  <c:v>142.59219999999999</c:v>
                </c:pt>
                <c:pt idx="1417">
                  <c:v>142.69220000000001</c:v>
                </c:pt>
                <c:pt idx="1418">
                  <c:v>142.79220000000001</c:v>
                </c:pt>
                <c:pt idx="1419">
                  <c:v>142.8922</c:v>
                </c:pt>
                <c:pt idx="1420">
                  <c:v>142.9922</c:v>
                </c:pt>
                <c:pt idx="1421">
                  <c:v>143.09219999999999</c:v>
                </c:pt>
                <c:pt idx="1422">
                  <c:v>143.19220000000001</c:v>
                </c:pt>
                <c:pt idx="1423">
                  <c:v>143.29220000000001</c:v>
                </c:pt>
                <c:pt idx="1424">
                  <c:v>143.3922</c:v>
                </c:pt>
                <c:pt idx="1425">
                  <c:v>143.4922</c:v>
                </c:pt>
                <c:pt idx="1426">
                  <c:v>143.59219999999999</c:v>
                </c:pt>
                <c:pt idx="1427">
                  <c:v>143.69220000000001</c:v>
                </c:pt>
                <c:pt idx="1428">
                  <c:v>143.79220000000001</c:v>
                </c:pt>
                <c:pt idx="1429">
                  <c:v>143.8922</c:v>
                </c:pt>
                <c:pt idx="1430">
                  <c:v>143.9922</c:v>
                </c:pt>
                <c:pt idx="1431">
                  <c:v>144.09219999999999</c:v>
                </c:pt>
                <c:pt idx="1432">
                  <c:v>144.19220000000001</c:v>
                </c:pt>
                <c:pt idx="1433">
                  <c:v>144.29220000000001</c:v>
                </c:pt>
                <c:pt idx="1434">
                  <c:v>144.3922</c:v>
                </c:pt>
                <c:pt idx="1435">
                  <c:v>144.4922</c:v>
                </c:pt>
                <c:pt idx="1436">
                  <c:v>144.59219999999999</c:v>
                </c:pt>
                <c:pt idx="1437">
                  <c:v>144.69220000000001</c:v>
                </c:pt>
                <c:pt idx="1438">
                  <c:v>144.79220000000001</c:v>
                </c:pt>
                <c:pt idx="1439">
                  <c:v>144.8922</c:v>
                </c:pt>
                <c:pt idx="1440">
                  <c:v>144.9922</c:v>
                </c:pt>
                <c:pt idx="1441">
                  <c:v>145.09219999999999</c:v>
                </c:pt>
                <c:pt idx="1442">
                  <c:v>145.19220000000001</c:v>
                </c:pt>
                <c:pt idx="1443">
                  <c:v>145.29220000000001</c:v>
                </c:pt>
                <c:pt idx="1444">
                  <c:v>145.3922</c:v>
                </c:pt>
                <c:pt idx="1445">
                  <c:v>145.4922</c:v>
                </c:pt>
                <c:pt idx="1446">
                  <c:v>145.59219999999999</c:v>
                </c:pt>
                <c:pt idx="1447">
                  <c:v>145.69220000000001</c:v>
                </c:pt>
                <c:pt idx="1448">
                  <c:v>145.79220000000001</c:v>
                </c:pt>
                <c:pt idx="1449">
                  <c:v>145.8922</c:v>
                </c:pt>
                <c:pt idx="1450">
                  <c:v>145.9922</c:v>
                </c:pt>
                <c:pt idx="1451">
                  <c:v>146.09219999999999</c:v>
                </c:pt>
                <c:pt idx="1452">
                  <c:v>146.19220000000001</c:v>
                </c:pt>
                <c:pt idx="1453">
                  <c:v>146.29220000000001</c:v>
                </c:pt>
                <c:pt idx="1454">
                  <c:v>146.3922</c:v>
                </c:pt>
                <c:pt idx="1455">
                  <c:v>146.4922</c:v>
                </c:pt>
                <c:pt idx="1456">
                  <c:v>146.59219999999999</c:v>
                </c:pt>
                <c:pt idx="1457">
                  <c:v>146.69220000000001</c:v>
                </c:pt>
                <c:pt idx="1458">
                  <c:v>146.79220000000001</c:v>
                </c:pt>
                <c:pt idx="1459">
                  <c:v>146.8922</c:v>
                </c:pt>
                <c:pt idx="1460">
                  <c:v>146.9922</c:v>
                </c:pt>
                <c:pt idx="1461">
                  <c:v>147.09219999999999</c:v>
                </c:pt>
                <c:pt idx="1462">
                  <c:v>147.19220000000001</c:v>
                </c:pt>
                <c:pt idx="1463">
                  <c:v>147.29220000000001</c:v>
                </c:pt>
                <c:pt idx="1464">
                  <c:v>147.3922</c:v>
                </c:pt>
                <c:pt idx="1465">
                  <c:v>147.4922</c:v>
                </c:pt>
                <c:pt idx="1466">
                  <c:v>147.59219999999999</c:v>
                </c:pt>
                <c:pt idx="1467">
                  <c:v>147.69220000000001</c:v>
                </c:pt>
                <c:pt idx="1468">
                  <c:v>147.79220000000001</c:v>
                </c:pt>
                <c:pt idx="1469">
                  <c:v>147.8922</c:v>
                </c:pt>
                <c:pt idx="1470">
                  <c:v>147.9922</c:v>
                </c:pt>
                <c:pt idx="1471">
                  <c:v>148.09219999999999</c:v>
                </c:pt>
                <c:pt idx="1472">
                  <c:v>148.19220000000001</c:v>
                </c:pt>
                <c:pt idx="1473">
                  <c:v>148.29220000000001</c:v>
                </c:pt>
                <c:pt idx="1474">
                  <c:v>148.3922</c:v>
                </c:pt>
                <c:pt idx="1475">
                  <c:v>148.4922</c:v>
                </c:pt>
                <c:pt idx="1476">
                  <c:v>148.59219999999999</c:v>
                </c:pt>
                <c:pt idx="1477">
                  <c:v>148.69220000000001</c:v>
                </c:pt>
                <c:pt idx="1478">
                  <c:v>148.79220000000001</c:v>
                </c:pt>
                <c:pt idx="1479">
                  <c:v>148.8922</c:v>
                </c:pt>
                <c:pt idx="1480">
                  <c:v>148.9922</c:v>
                </c:pt>
                <c:pt idx="1481">
                  <c:v>149.09219999999999</c:v>
                </c:pt>
                <c:pt idx="1482">
                  <c:v>149.19220000000001</c:v>
                </c:pt>
                <c:pt idx="1483">
                  <c:v>149.29220000000001</c:v>
                </c:pt>
                <c:pt idx="1484">
                  <c:v>149.3922</c:v>
                </c:pt>
                <c:pt idx="1485">
                  <c:v>149.4922</c:v>
                </c:pt>
                <c:pt idx="1486">
                  <c:v>149.59219999999999</c:v>
                </c:pt>
                <c:pt idx="1487">
                  <c:v>149.69220000000001</c:v>
                </c:pt>
                <c:pt idx="1488">
                  <c:v>149.79220000000001</c:v>
                </c:pt>
                <c:pt idx="1489">
                  <c:v>149.8922</c:v>
                </c:pt>
                <c:pt idx="1490">
                  <c:v>149.9922</c:v>
                </c:pt>
                <c:pt idx="1491">
                  <c:v>150.09219999999999</c:v>
                </c:pt>
                <c:pt idx="1492">
                  <c:v>150.19220000000001</c:v>
                </c:pt>
                <c:pt idx="1493">
                  <c:v>150.29220000000001</c:v>
                </c:pt>
                <c:pt idx="1494">
                  <c:v>150.3922</c:v>
                </c:pt>
                <c:pt idx="1495">
                  <c:v>150.4922</c:v>
                </c:pt>
                <c:pt idx="1496">
                  <c:v>150.59219999999999</c:v>
                </c:pt>
                <c:pt idx="1497">
                  <c:v>150.69220000000001</c:v>
                </c:pt>
                <c:pt idx="1498">
                  <c:v>150.79220000000001</c:v>
                </c:pt>
                <c:pt idx="1499">
                  <c:v>150.8922</c:v>
                </c:pt>
                <c:pt idx="1500">
                  <c:v>150.9922</c:v>
                </c:pt>
                <c:pt idx="1501">
                  <c:v>151.09219999999999</c:v>
                </c:pt>
                <c:pt idx="1502">
                  <c:v>151.19220000000001</c:v>
                </c:pt>
                <c:pt idx="1503">
                  <c:v>151.29220000000001</c:v>
                </c:pt>
                <c:pt idx="1504">
                  <c:v>151.3922</c:v>
                </c:pt>
                <c:pt idx="1505">
                  <c:v>151.4922</c:v>
                </c:pt>
                <c:pt idx="1506">
                  <c:v>151.59219999999999</c:v>
                </c:pt>
                <c:pt idx="1507">
                  <c:v>151.69220000000001</c:v>
                </c:pt>
                <c:pt idx="1508">
                  <c:v>151.79220000000001</c:v>
                </c:pt>
                <c:pt idx="1509">
                  <c:v>151.8922</c:v>
                </c:pt>
                <c:pt idx="1510">
                  <c:v>151.9922</c:v>
                </c:pt>
                <c:pt idx="1511">
                  <c:v>152.09219999999999</c:v>
                </c:pt>
                <c:pt idx="1512">
                  <c:v>152.19220000000001</c:v>
                </c:pt>
                <c:pt idx="1513">
                  <c:v>152.29220000000001</c:v>
                </c:pt>
                <c:pt idx="1514">
                  <c:v>152.3922</c:v>
                </c:pt>
                <c:pt idx="1515">
                  <c:v>152.4922</c:v>
                </c:pt>
                <c:pt idx="1516">
                  <c:v>152.59219999999999</c:v>
                </c:pt>
                <c:pt idx="1517">
                  <c:v>152.69220000000001</c:v>
                </c:pt>
                <c:pt idx="1518">
                  <c:v>152.79220000000001</c:v>
                </c:pt>
                <c:pt idx="1519">
                  <c:v>152.8922</c:v>
                </c:pt>
                <c:pt idx="1520">
                  <c:v>152.9922</c:v>
                </c:pt>
                <c:pt idx="1521">
                  <c:v>153.09219999999999</c:v>
                </c:pt>
                <c:pt idx="1522">
                  <c:v>153.19220000000001</c:v>
                </c:pt>
                <c:pt idx="1523">
                  <c:v>153.29220000000001</c:v>
                </c:pt>
                <c:pt idx="1524">
                  <c:v>153.3922</c:v>
                </c:pt>
                <c:pt idx="1525">
                  <c:v>153.4922</c:v>
                </c:pt>
                <c:pt idx="1526">
                  <c:v>153.59219999999999</c:v>
                </c:pt>
                <c:pt idx="1527">
                  <c:v>153.69220000000001</c:v>
                </c:pt>
                <c:pt idx="1528">
                  <c:v>153.79220000000001</c:v>
                </c:pt>
                <c:pt idx="1529">
                  <c:v>153.8922</c:v>
                </c:pt>
                <c:pt idx="1530">
                  <c:v>153.9922</c:v>
                </c:pt>
                <c:pt idx="1531">
                  <c:v>154.09219999999999</c:v>
                </c:pt>
                <c:pt idx="1532">
                  <c:v>154.19220000000001</c:v>
                </c:pt>
                <c:pt idx="1533">
                  <c:v>154.29220000000001</c:v>
                </c:pt>
                <c:pt idx="1534">
                  <c:v>154.3922</c:v>
                </c:pt>
                <c:pt idx="1535">
                  <c:v>154.4922</c:v>
                </c:pt>
                <c:pt idx="1536">
                  <c:v>154.59219999999999</c:v>
                </c:pt>
                <c:pt idx="1537">
                  <c:v>154.69220000000001</c:v>
                </c:pt>
                <c:pt idx="1538">
                  <c:v>154.79220000000001</c:v>
                </c:pt>
                <c:pt idx="1539">
                  <c:v>154.8922</c:v>
                </c:pt>
                <c:pt idx="1540">
                  <c:v>154.9922</c:v>
                </c:pt>
                <c:pt idx="1541">
                  <c:v>155.09219999999999</c:v>
                </c:pt>
                <c:pt idx="1542">
                  <c:v>155.19220000000001</c:v>
                </c:pt>
                <c:pt idx="1543">
                  <c:v>155.29220000000001</c:v>
                </c:pt>
                <c:pt idx="1544">
                  <c:v>155.3922</c:v>
                </c:pt>
                <c:pt idx="1545">
                  <c:v>155.4922</c:v>
                </c:pt>
                <c:pt idx="1546">
                  <c:v>155.59219999999999</c:v>
                </c:pt>
                <c:pt idx="1547">
                  <c:v>155.69220000000001</c:v>
                </c:pt>
                <c:pt idx="1548">
                  <c:v>155.79220000000001</c:v>
                </c:pt>
                <c:pt idx="1549">
                  <c:v>155.8922</c:v>
                </c:pt>
                <c:pt idx="1550">
                  <c:v>155.9922</c:v>
                </c:pt>
                <c:pt idx="1551">
                  <c:v>156.09219999999999</c:v>
                </c:pt>
                <c:pt idx="1552">
                  <c:v>156.19220000000001</c:v>
                </c:pt>
                <c:pt idx="1553">
                  <c:v>156.29220000000001</c:v>
                </c:pt>
                <c:pt idx="1554">
                  <c:v>156.3922</c:v>
                </c:pt>
                <c:pt idx="1555">
                  <c:v>156.4922</c:v>
                </c:pt>
                <c:pt idx="1556">
                  <c:v>156.59219999999999</c:v>
                </c:pt>
                <c:pt idx="1557">
                  <c:v>156.69220000000001</c:v>
                </c:pt>
                <c:pt idx="1558">
                  <c:v>156.79220000000001</c:v>
                </c:pt>
                <c:pt idx="1559">
                  <c:v>156.8922</c:v>
                </c:pt>
                <c:pt idx="1560">
                  <c:v>156.9922</c:v>
                </c:pt>
                <c:pt idx="1561">
                  <c:v>157.09219999999999</c:v>
                </c:pt>
                <c:pt idx="1562">
                  <c:v>157.19220000000001</c:v>
                </c:pt>
                <c:pt idx="1563">
                  <c:v>157.29220000000001</c:v>
                </c:pt>
                <c:pt idx="1564">
                  <c:v>157.3922</c:v>
                </c:pt>
                <c:pt idx="1565">
                  <c:v>157.4922</c:v>
                </c:pt>
                <c:pt idx="1566">
                  <c:v>157.59219999999999</c:v>
                </c:pt>
                <c:pt idx="1567">
                  <c:v>157.69220000000001</c:v>
                </c:pt>
                <c:pt idx="1568">
                  <c:v>157.79220000000001</c:v>
                </c:pt>
                <c:pt idx="1569">
                  <c:v>157.8922</c:v>
                </c:pt>
                <c:pt idx="1570">
                  <c:v>157.9922</c:v>
                </c:pt>
                <c:pt idx="1571">
                  <c:v>158.09219999999999</c:v>
                </c:pt>
                <c:pt idx="1572">
                  <c:v>158.19220000000001</c:v>
                </c:pt>
                <c:pt idx="1573">
                  <c:v>158.29220000000001</c:v>
                </c:pt>
                <c:pt idx="1574">
                  <c:v>158.3922</c:v>
                </c:pt>
                <c:pt idx="1575">
                  <c:v>158.4922</c:v>
                </c:pt>
                <c:pt idx="1576">
                  <c:v>158.59219999999999</c:v>
                </c:pt>
                <c:pt idx="1577">
                  <c:v>158.69220000000001</c:v>
                </c:pt>
                <c:pt idx="1578">
                  <c:v>158.79220000000001</c:v>
                </c:pt>
                <c:pt idx="1579">
                  <c:v>158.8922</c:v>
                </c:pt>
                <c:pt idx="1580">
                  <c:v>158.9922</c:v>
                </c:pt>
                <c:pt idx="1581">
                  <c:v>159.09219999999999</c:v>
                </c:pt>
                <c:pt idx="1582">
                  <c:v>159.19220000000001</c:v>
                </c:pt>
                <c:pt idx="1583">
                  <c:v>159.29220000000001</c:v>
                </c:pt>
                <c:pt idx="1584">
                  <c:v>159.3922</c:v>
                </c:pt>
                <c:pt idx="1585">
                  <c:v>159.4922</c:v>
                </c:pt>
                <c:pt idx="1586">
                  <c:v>159.59219999999999</c:v>
                </c:pt>
                <c:pt idx="1587">
                  <c:v>159.69220000000001</c:v>
                </c:pt>
                <c:pt idx="1588">
                  <c:v>159.79220000000001</c:v>
                </c:pt>
                <c:pt idx="1589">
                  <c:v>159.8922</c:v>
                </c:pt>
                <c:pt idx="1590">
                  <c:v>159.9922</c:v>
                </c:pt>
                <c:pt idx="1591">
                  <c:v>160.09219999999999</c:v>
                </c:pt>
                <c:pt idx="1592">
                  <c:v>160.19220000000001</c:v>
                </c:pt>
                <c:pt idx="1593">
                  <c:v>160.29220000000001</c:v>
                </c:pt>
                <c:pt idx="1594">
                  <c:v>160.3922</c:v>
                </c:pt>
                <c:pt idx="1595">
                  <c:v>160.4922</c:v>
                </c:pt>
                <c:pt idx="1596">
                  <c:v>160.59219999999999</c:v>
                </c:pt>
                <c:pt idx="1597">
                  <c:v>160.69220000000001</c:v>
                </c:pt>
                <c:pt idx="1598">
                  <c:v>160.79220000000001</c:v>
                </c:pt>
                <c:pt idx="1599">
                  <c:v>160.8922</c:v>
                </c:pt>
                <c:pt idx="1600">
                  <c:v>160.9922</c:v>
                </c:pt>
                <c:pt idx="1601">
                  <c:v>161.09219999999999</c:v>
                </c:pt>
                <c:pt idx="1602">
                  <c:v>161.19220000000001</c:v>
                </c:pt>
                <c:pt idx="1603">
                  <c:v>161.29220000000001</c:v>
                </c:pt>
                <c:pt idx="1604">
                  <c:v>161.3922</c:v>
                </c:pt>
                <c:pt idx="1605">
                  <c:v>161.4922</c:v>
                </c:pt>
                <c:pt idx="1606">
                  <c:v>161.59219999999999</c:v>
                </c:pt>
                <c:pt idx="1607">
                  <c:v>161.69220000000001</c:v>
                </c:pt>
                <c:pt idx="1608">
                  <c:v>161.79220000000001</c:v>
                </c:pt>
                <c:pt idx="1609">
                  <c:v>161.8922</c:v>
                </c:pt>
                <c:pt idx="1610">
                  <c:v>161.9922</c:v>
                </c:pt>
                <c:pt idx="1611">
                  <c:v>162.09219999999999</c:v>
                </c:pt>
                <c:pt idx="1612">
                  <c:v>162.19220000000001</c:v>
                </c:pt>
                <c:pt idx="1613">
                  <c:v>162.29220000000001</c:v>
                </c:pt>
                <c:pt idx="1614">
                  <c:v>162.3922</c:v>
                </c:pt>
                <c:pt idx="1615">
                  <c:v>162.4922</c:v>
                </c:pt>
                <c:pt idx="1616">
                  <c:v>162.59219999999999</c:v>
                </c:pt>
                <c:pt idx="1617">
                  <c:v>162.69220000000001</c:v>
                </c:pt>
                <c:pt idx="1618">
                  <c:v>162.79220000000001</c:v>
                </c:pt>
                <c:pt idx="1619">
                  <c:v>162.8922</c:v>
                </c:pt>
                <c:pt idx="1620">
                  <c:v>162.9922</c:v>
                </c:pt>
                <c:pt idx="1621">
                  <c:v>163.09219999999999</c:v>
                </c:pt>
                <c:pt idx="1622">
                  <c:v>163.19220000000001</c:v>
                </c:pt>
                <c:pt idx="1623">
                  <c:v>163.29220000000001</c:v>
                </c:pt>
                <c:pt idx="1624">
                  <c:v>163.3922</c:v>
                </c:pt>
                <c:pt idx="1625">
                  <c:v>163.4922</c:v>
                </c:pt>
                <c:pt idx="1626">
                  <c:v>163.59219999999999</c:v>
                </c:pt>
                <c:pt idx="1627">
                  <c:v>163.69220000000001</c:v>
                </c:pt>
                <c:pt idx="1628">
                  <c:v>163.79220000000001</c:v>
                </c:pt>
                <c:pt idx="1629">
                  <c:v>163.8922</c:v>
                </c:pt>
                <c:pt idx="1630">
                  <c:v>163.9922</c:v>
                </c:pt>
                <c:pt idx="1631">
                  <c:v>164.09219999999999</c:v>
                </c:pt>
                <c:pt idx="1632">
                  <c:v>164.19220000000001</c:v>
                </c:pt>
                <c:pt idx="1633">
                  <c:v>164.29220000000001</c:v>
                </c:pt>
                <c:pt idx="1634">
                  <c:v>164.3922</c:v>
                </c:pt>
                <c:pt idx="1635">
                  <c:v>164.4922</c:v>
                </c:pt>
                <c:pt idx="1636">
                  <c:v>164.59219999999999</c:v>
                </c:pt>
                <c:pt idx="1637">
                  <c:v>164.69220000000001</c:v>
                </c:pt>
                <c:pt idx="1638">
                  <c:v>164.79220000000001</c:v>
                </c:pt>
                <c:pt idx="1639">
                  <c:v>164.8922</c:v>
                </c:pt>
                <c:pt idx="1640">
                  <c:v>164.9922</c:v>
                </c:pt>
                <c:pt idx="1641">
                  <c:v>165.09219999999999</c:v>
                </c:pt>
                <c:pt idx="1642">
                  <c:v>165.19220000000001</c:v>
                </c:pt>
                <c:pt idx="1643">
                  <c:v>165.29220000000001</c:v>
                </c:pt>
                <c:pt idx="1644">
                  <c:v>165.3922</c:v>
                </c:pt>
                <c:pt idx="1645">
                  <c:v>165.4922</c:v>
                </c:pt>
                <c:pt idx="1646">
                  <c:v>165.59219999999999</c:v>
                </c:pt>
                <c:pt idx="1647">
                  <c:v>165.69220000000001</c:v>
                </c:pt>
                <c:pt idx="1648">
                  <c:v>165.79220000000001</c:v>
                </c:pt>
                <c:pt idx="1649">
                  <c:v>165.8922</c:v>
                </c:pt>
                <c:pt idx="1650">
                  <c:v>165.9922</c:v>
                </c:pt>
                <c:pt idx="1651">
                  <c:v>166.09219999999999</c:v>
                </c:pt>
                <c:pt idx="1652">
                  <c:v>166.19220000000001</c:v>
                </c:pt>
                <c:pt idx="1653">
                  <c:v>166.29220000000001</c:v>
                </c:pt>
                <c:pt idx="1654">
                  <c:v>166.3922</c:v>
                </c:pt>
                <c:pt idx="1655">
                  <c:v>166.4922</c:v>
                </c:pt>
                <c:pt idx="1656">
                  <c:v>166.59219999999999</c:v>
                </c:pt>
                <c:pt idx="1657">
                  <c:v>166.69220000000001</c:v>
                </c:pt>
                <c:pt idx="1658">
                  <c:v>166.79220000000001</c:v>
                </c:pt>
                <c:pt idx="1659">
                  <c:v>166.8922</c:v>
                </c:pt>
                <c:pt idx="1660">
                  <c:v>166.9922</c:v>
                </c:pt>
                <c:pt idx="1661">
                  <c:v>167.09219999999999</c:v>
                </c:pt>
                <c:pt idx="1662">
                  <c:v>167.19220000000001</c:v>
                </c:pt>
                <c:pt idx="1663">
                  <c:v>167.29220000000001</c:v>
                </c:pt>
                <c:pt idx="1664">
                  <c:v>167.3922</c:v>
                </c:pt>
                <c:pt idx="1665">
                  <c:v>167.4922</c:v>
                </c:pt>
                <c:pt idx="1666">
                  <c:v>167.59219999999999</c:v>
                </c:pt>
                <c:pt idx="1667">
                  <c:v>167.69220000000001</c:v>
                </c:pt>
                <c:pt idx="1668">
                  <c:v>167.79220000000001</c:v>
                </c:pt>
                <c:pt idx="1669">
                  <c:v>167.8922</c:v>
                </c:pt>
                <c:pt idx="1670">
                  <c:v>167.9922</c:v>
                </c:pt>
                <c:pt idx="1671">
                  <c:v>168.09219999999999</c:v>
                </c:pt>
                <c:pt idx="1672">
                  <c:v>168.19220000000001</c:v>
                </c:pt>
                <c:pt idx="1673">
                  <c:v>168.29220000000001</c:v>
                </c:pt>
                <c:pt idx="1674">
                  <c:v>168.3922</c:v>
                </c:pt>
                <c:pt idx="1675">
                  <c:v>168.4922</c:v>
                </c:pt>
                <c:pt idx="1676">
                  <c:v>168.59219999999999</c:v>
                </c:pt>
                <c:pt idx="1677">
                  <c:v>168.69220000000001</c:v>
                </c:pt>
                <c:pt idx="1678">
                  <c:v>168.79220000000001</c:v>
                </c:pt>
                <c:pt idx="1679">
                  <c:v>168.8922</c:v>
                </c:pt>
                <c:pt idx="1680">
                  <c:v>168.9922</c:v>
                </c:pt>
                <c:pt idx="1681">
                  <c:v>169.09219999999999</c:v>
                </c:pt>
                <c:pt idx="1682">
                  <c:v>169.19220000000001</c:v>
                </c:pt>
                <c:pt idx="1683">
                  <c:v>169.29220000000001</c:v>
                </c:pt>
                <c:pt idx="1684">
                  <c:v>169.3922</c:v>
                </c:pt>
                <c:pt idx="1685">
                  <c:v>169.4922</c:v>
                </c:pt>
                <c:pt idx="1686">
                  <c:v>169.59219999999999</c:v>
                </c:pt>
                <c:pt idx="1687">
                  <c:v>169.69220000000001</c:v>
                </c:pt>
                <c:pt idx="1688">
                  <c:v>169.79220000000001</c:v>
                </c:pt>
                <c:pt idx="1689">
                  <c:v>169.8922</c:v>
                </c:pt>
                <c:pt idx="1690">
                  <c:v>169.9922</c:v>
                </c:pt>
                <c:pt idx="1691">
                  <c:v>170.09219999999999</c:v>
                </c:pt>
                <c:pt idx="1692">
                  <c:v>170.19220000000001</c:v>
                </c:pt>
                <c:pt idx="1693">
                  <c:v>170.29220000000001</c:v>
                </c:pt>
                <c:pt idx="1694">
                  <c:v>170.3922</c:v>
                </c:pt>
                <c:pt idx="1695">
                  <c:v>170.4922</c:v>
                </c:pt>
                <c:pt idx="1696">
                  <c:v>170.59219999999999</c:v>
                </c:pt>
                <c:pt idx="1697">
                  <c:v>170.69220000000001</c:v>
                </c:pt>
                <c:pt idx="1698">
                  <c:v>170.79220000000001</c:v>
                </c:pt>
                <c:pt idx="1699">
                  <c:v>170.8922</c:v>
                </c:pt>
                <c:pt idx="1700">
                  <c:v>170.9922</c:v>
                </c:pt>
                <c:pt idx="1701">
                  <c:v>171.09219999999999</c:v>
                </c:pt>
                <c:pt idx="1702">
                  <c:v>171.19220000000001</c:v>
                </c:pt>
                <c:pt idx="1703">
                  <c:v>171.29220000000001</c:v>
                </c:pt>
                <c:pt idx="1704">
                  <c:v>171.3922</c:v>
                </c:pt>
                <c:pt idx="1705">
                  <c:v>171.4922</c:v>
                </c:pt>
                <c:pt idx="1706">
                  <c:v>171.59219999999999</c:v>
                </c:pt>
                <c:pt idx="1707">
                  <c:v>171.69220000000001</c:v>
                </c:pt>
                <c:pt idx="1708">
                  <c:v>171.79220000000001</c:v>
                </c:pt>
                <c:pt idx="1709">
                  <c:v>171.8922</c:v>
                </c:pt>
                <c:pt idx="1710">
                  <c:v>171.9922</c:v>
                </c:pt>
                <c:pt idx="1711">
                  <c:v>172.09219999999999</c:v>
                </c:pt>
                <c:pt idx="1712">
                  <c:v>172.19220000000001</c:v>
                </c:pt>
                <c:pt idx="1713">
                  <c:v>172.29220000000001</c:v>
                </c:pt>
                <c:pt idx="1714">
                  <c:v>172.3922</c:v>
                </c:pt>
                <c:pt idx="1715">
                  <c:v>172.4922</c:v>
                </c:pt>
                <c:pt idx="1716">
                  <c:v>172.59219999999999</c:v>
                </c:pt>
                <c:pt idx="1717">
                  <c:v>172.69220000000001</c:v>
                </c:pt>
                <c:pt idx="1718">
                  <c:v>172.79220000000001</c:v>
                </c:pt>
                <c:pt idx="1719">
                  <c:v>172.8922</c:v>
                </c:pt>
                <c:pt idx="1720">
                  <c:v>172.9922</c:v>
                </c:pt>
                <c:pt idx="1721">
                  <c:v>173.09219999999999</c:v>
                </c:pt>
                <c:pt idx="1722">
                  <c:v>173.19220000000001</c:v>
                </c:pt>
                <c:pt idx="1723">
                  <c:v>173.29220000000001</c:v>
                </c:pt>
                <c:pt idx="1724">
                  <c:v>173.3922</c:v>
                </c:pt>
                <c:pt idx="1725">
                  <c:v>173.4922</c:v>
                </c:pt>
                <c:pt idx="1726">
                  <c:v>173.59219999999999</c:v>
                </c:pt>
                <c:pt idx="1727">
                  <c:v>173.69220000000001</c:v>
                </c:pt>
                <c:pt idx="1728">
                  <c:v>173.79220000000001</c:v>
                </c:pt>
                <c:pt idx="1729">
                  <c:v>173.8922</c:v>
                </c:pt>
                <c:pt idx="1730">
                  <c:v>173.9922</c:v>
                </c:pt>
                <c:pt idx="1731">
                  <c:v>174.09219999999999</c:v>
                </c:pt>
                <c:pt idx="1732">
                  <c:v>174.19220000000001</c:v>
                </c:pt>
                <c:pt idx="1733">
                  <c:v>174.29220000000001</c:v>
                </c:pt>
                <c:pt idx="1734">
                  <c:v>174.3922</c:v>
                </c:pt>
                <c:pt idx="1735">
                  <c:v>174.4922</c:v>
                </c:pt>
                <c:pt idx="1736">
                  <c:v>174.59219999999999</c:v>
                </c:pt>
                <c:pt idx="1737">
                  <c:v>174.69220000000001</c:v>
                </c:pt>
                <c:pt idx="1738">
                  <c:v>174.79220000000001</c:v>
                </c:pt>
                <c:pt idx="1739">
                  <c:v>174.8922</c:v>
                </c:pt>
                <c:pt idx="1740">
                  <c:v>174.9922</c:v>
                </c:pt>
                <c:pt idx="1741">
                  <c:v>175.09219999999999</c:v>
                </c:pt>
                <c:pt idx="1742">
                  <c:v>175.19220000000001</c:v>
                </c:pt>
                <c:pt idx="1743">
                  <c:v>175.29220000000001</c:v>
                </c:pt>
                <c:pt idx="1744">
                  <c:v>175.3922</c:v>
                </c:pt>
                <c:pt idx="1745">
                  <c:v>175.4922</c:v>
                </c:pt>
                <c:pt idx="1746">
                  <c:v>175.59219999999999</c:v>
                </c:pt>
                <c:pt idx="1747">
                  <c:v>175.69220000000001</c:v>
                </c:pt>
                <c:pt idx="1748">
                  <c:v>175.79220000000001</c:v>
                </c:pt>
                <c:pt idx="1749">
                  <c:v>175.8922</c:v>
                </c:pt>
                <c:pt idx="1750">
                  <c:v>175.9922</c:v>
                </c:pt>
                <c:pt idx="1751">
                  <c:v>176.09219999999999</c:v>
                </c:pt>
                <c:pt idx="1752">
                  <c:v>176.19220000000001</c:v>
                </c:pt>
                <c:pt idx="1753">
                  <c:v>176.29220000000001</c:v>
                </c:pt>
                <c:pt idx="1754">
                  <c:v>176.3922</c:v>
                </c:pt>
                <c:pt idx="1755">
                  <c:v>176.4922</c:v>
                </c:pt>
                <c:pt idx="1756">
                  <c:v>176.59219999999999</c:v>
                </c:pt>
                <c:pt idx="1757">
                  <c:v>176.69220000000001</c:v>
                </c:pt>
                <c:pt idx="1758">
                  <c:v>176.79220000000001</c:v>
                </c:pt>
                <c:pt idx="1759">
                  <c:v>176.8922</c:v>
                </c:pt>
                <c:pt idx="1760">
                  <c:v>176.9922</c:v>
                </c:pt>
                <c:pt idx="1761">
                  <c:v>177.09219999999999</c:v>
                </c:pt>
                <c:pt idx="1762">
                  <c:v>177.19220000000001</c:v>
                </c:pt>
                <c:pt idx="1763">
                  <c:v>177.29220000000001</c:v>
                </c:pt>
                <c:pt idx="1764">
                  <c:v>177.3922</c:v>
                </c:pt>
                <c:pt idx="1765">
                  <c:v>177.4922</c:v>
                </c:pt>
                <c:pt idx="1766">
                  <c:v>177.59219999999999</c:v>
                </c:pt>
                <c:pt idx="1767">
                  <c:v>177.69220000000001</c:v>
                </c:pt>
                <c:pt idx="1768">
                  <c:v>177.79220000000001</c:v>
                </c:pt>
                <c:pt idx="1769">
                  <c:v>177.8922</c:v>
                </c:pt>
                <c:pt idx="1770">
                  <c:v>177.9922</c:v>
                </c:pt>
                <c:pt idx="1771">
                  <c:v>178.09219999999999</c:v>
                </c:pt>
                <c:pt idx="1772">
                  <c:v>178.19220000000001</c:v>
                </c:pt>
                <c:pt idx="1773">
                  <c:v>178.29220000000001</c:v>
                </c:pt>
                <c:pt idx="1774">
                  <c:v>178.3922</c:v>
                </c:pt>
                <c:pt idx="1775">
                  <c:v>178.4922</c:v>
                </c:pt>
                <c:pt idx="1776">
                  <c:v>178.59219999999999</c:v>
                </c:pt>
                <c:pt idx="1777">
                  <c:v>178.69220000000001</c:v>
                </c:pt>
                <c:pt idx="1778">
                  <c:v>178.79220000000001</c:v>
                </c:pt>
                <c:pt idx="1779">
                  <c:v>178.8922</c:v>
                </c:pt>
                <c:pt idx="1780">
                  <c:v>178.9922</c:v>
                </c:pt>
                <c:pt idx="1781">
                  <c:v>179.09219999999999</c:v>
                </c:pt>
                <c:pt idx="1782">
                  <c:v>179.19220000000001</c:v>
                </c:pt>
                <c:pt idx="1783">
                  <c:v>179.29220000000001</c:v>
                </c:pt>
                <c:pt idx="1784">
                  <c:v>179.3922</c:v>
                </c:pt>
                <c:pt idx="1785">
                  <c:v>179.4922</c:v>
                </c:pt>
                <c:pt idx="1786">
                  <c:v>179.59219999999999</c:v>
                </c:pt>
                <c:pt idx="1787">
                  <c:v>179.69220000000001</c:v>
                </c:pt>
                <c:pt idx="1788">
                  <c:v>179.79220000000001</c:v>
                </c:pt>
                <c:pt idx="1789">
                  <c:v>179.8922</c:v>
                </c:pt>
                <c:pt idx="1790">
                  <c:v>179.9922</c:v>
                </c:pt>
                <c:pt idx="1791">
                  <c:v>180.09219999999999</c:v>
                </c:pt>
                <c:pt idx="1792">
                  <c:v>180.19220000000001</c:v>
                </c:pt>
                <c:pt idx="1793">
                  <c:v>180.29220000000001</c:v>
                </c:pt>
                <c:pt idx="1794">
                  <c:v>180.3922</c:v>
                </c:pt>
                <c:pt idx="1795">
                  <c:v>180.4922</c:v>
                </c:pt>
                <c:pt idx="1796">
                  <c:v>180.59219999999999</c:v>
                </c:pt>
                <c:pt idx="1797">
                  <c:v>180.69220000000001</c:v>
                </c:pt>
                <c:pt idx="1798">
                  <c:v>180.79220000000001</c:v>
                </c:pt>
                <c:pt idx="1799">
                  <c:v>180.8922</c:v>
                </c:pt>
                <c:pt idx="1800">
                  <c:v>180.9922</c:v>
                </c:pt>
                <c:pt idx="1801">
                  <c:v>181.09219999999999</c:v>
                </c:pt>
                <c:pt idx="1802">
                  <c:v>181.19220000000001</c:v>
                </c:pt>
                <c:pt idx="1803">
                  <c:v>181.29220000000001</c:v>
                </c:pt>
                <c:pt idx="1804">
                  <c:v>181.3922</c:v>
                </c:pt>
                <c:pt idx="1805">
                  <c:v>181.4922</c:v>
                </c:pt>
                <c:pt idx="1806">
                  <c:v>181.59219999999999</c:v>
                </c:pt>
                <c:pt idx="1807">
                  <c:v>181.69220000000001</c:v>
                </c:pt>
                <c:pt idx="1808">
                  <c:v>181.79220000000001</c:v>
                </c:pt>
                <c:pt idx="1809">
                  <c:v>181.8922</c:v>
                </c:pt>
                <c:pt idx="1810">
                  <c:v>181.9922</c:v>
                </c:pt>
                <c:pt idx="1811">
                  <c:v>182.09219999999999</c:v>
                </c:pt>
                <c:pt idx="1812">
                  <c:v>182.19220000000001</c:v>
                </c:pt>
                <c:pt idx="1813">
                  <c:v>182.29220000000001</c:v>
                </c:pt>
                <c:pt idx="1814">
                  <c:v>182.3922</c:v>
                </c:pt>
                <c:pt idx="1815">
                  <c:v>182.4922</c:v>
                </c:pt>
                <c:pt idx="1816">
                  <c:v>182.59219999999999</c:v>
                </c:pt>
                <c:pt idx="1817">
                  <c:v>182.69220000000001</c:v>
                </c:pt>
                <c:pt idx="1818">
                  <c:v>182.79220000000001</c:v>
                </c:pt>
                <c:pt idx="1819">
                  <c:v>182.8922</c:v>
                </c:pt>
                <c:pt idx="1820">
                  <c:v>182.9922</c:v>
                </c:pt>
                <c:pt idx="1821">
                  <c:v>183.09219999999999</c:v>
                </c:pt>
                <c:pt idx="1822">
                  <c:v>183.19220000000001</c:v>
                </c:pt>
                <c:pt idx="1823">
                  <c:v>183.29220000000001</c:v>
                </c:pt>
                <c:pt idx="1824">
                  <c:v>183.3922</c:v>
                </c:pt>
                <c:pt idx="1825">
                  <c:v>183.4922</c:v>
                </c:pt>
                <c:pt idx="1826">
                  <c:v>183.59219999999999</c:v>
                </c:pt>
                <c:pt idx="1827">
                  <c:v>183.69220000000001</c:v>
                </c:pt>
                <c:pt idx="1828">
                  <c:v>183.79220000000001</c:v>
                </c:pt>
                <c:pt idx="1829">
                  <c:v>183.8922</c:v>
                </c:pt>
                <c:pt idx="1830">
                  <c:v>183.9922</c:v>
                </c:pt>
                <c:pt idx="1831">
                  <c:v>184.09219999999999</c:v>
                </c:pt>
                <c:pt idx="1832">
                  <c:v>184.19220000000001</c:v>
                </c:pt>
                <c:pt idx="1833">
                  <c:v>184.29220000000001</c:v>
                </c:pt>
                <c:pt idx="1834">
                  <c:v>184.3922</c:v>
                </c:pt>
                <c:pt idx="1835">
                  <c:v>184.4922</c:v>
                </c:pt>
                <c:pt idx="1836">
                  <c:v>184.59219999999999</c:v>
                </c:pt>
                <c:pt idx="1837">
                  <c:v>184.69220000000001</c:v>
                </c:pt>
                <c:pt idx="1838">
                  <c:v>184.79220000000001</c:v>
                </c:pt>
                <c:pt idx="1839">
                  <c:v>184.8922</c:v>
                </c:pt>
                <c:pt idx="1840">
                  <c:v>184.9922</c:v>
                </c:pt>
                <c:pt idx="1841">
                  <c:v>185.09219999999999</c:v>
                </c:pt>
                <c:pt idx="1842">
                  <c:v>185.19220000000001</c:v>
                </c:pt>
                <c:pt idx="1843">
                  <c:v>185.29220000000001</c:v>
                </c:pt>
                <c:pt idx="1844">
                  <c:v>185.3922</c:v>
                </c:pt>
                <c:pt idx="1845">
                  <c:v>185.4922</c:v>
                </c:pt>
                <c:pt idx="1846">
                  <c:v>185.59219999999999</c:v>
                </c:pt>
                <c:pt idx="1847">
                  <c:v>185.69220000000001</c:v>
                </c:pt>
                <c:pt idx="1848">
                  <c:v>185.79220000000001</c:v>
                </c:pt>
                <c:pt idx="1849">
                  <c:v>185.8922</c:v>
                </c:pt>
                <c:pt idx="1850">
                  <c:v>185.9922</c:v>
                </c:pt>
                <c:pt idx="1851">
                  <c:v>186.09219999999999</c:v>
                </c:pt>
                <c:pt idx="1852">
                  <c:v>186.19220000000001</c:v>
                </c:pt>
                <c:pt idx="1853">
                  <c:v>186.29220000000001</c:v>
                </c:pt>
                <c:pt idx="1854">
                  <c:v>186.3922</c:v>
                </c:pt>
                <c:pt idx="1855">
                  <c:v>186.4922</c:v>
                </c:pt>
                <c:pt idx="1856">
                  <c:v>186.59219999999999</c:v>
                </c:pt>
                <c:pt idx="1857">
                  <c:v>186.69220000000001</c:v>
                </c:pt>
                <c:pt idx="1858">
                  <c:v>186.79220000000001</c:v>
                </c:pt>
                <c:pt idx="1859">
                  <c:v>186.8922</c:v>
                </c:pt>
                <c:pt idx="1860">
                  <c:v>186.9922</c:v>
                </c:pt>
                <c:pt idx="1861">
                  <c:v>187.09219999999999</c:v>
                </c:pt>
                <c:pt idx="1862">
                  <c:v>187.19220000000001</c:v>
                </c:pt>
                <c:pt idx="1863">
                  <c:v>187.29220000000001</c:v>
                </c:pt>
                <c:pt idx="1864">
                  <c:v>187.3922</c:v>
                </c:pt>
                <c:pt idx="1865">
                  <c:v>187.4922</c:v>
                </c:pt>
                <c:pt idx="1866">
                  <c:v>187.59219999999999</c:v>
                </c:pt>
                <c:pt idx="1867">
                  <c:v>187.69220000000001</c:v>
                </c:pt>
                <c:pt idx="1868">
                  <c:v>187.79220000000001</c:v>
                </c:pt>
                <c:pt idx="1869">
                  <c:v>187.8922</c:v>
                </c:pt>
                <c:pt idx="1870">
                  <c:v>187.9922</c:v>
                </c:pt>
                <c:pt idx="1871">
                  <c:v>188.09219999999999</c:v>
                </c:pt>
                <c:pt idx="1872">
                  <c:v>188.19220000000001</c:v>
                </c:pt>
                <c:pt idx="1873">
                  <c:v>188.29220000000001</c:v>
                </c:pt>
                <c:pt idx="1874">
                  <c:v>188.3922</c:v>
                </c:pt>
                <c:pt idx="1875">
                  <c:v>188.4922</c:v>
                </c:pt>
                <c:pt idx="1876">
                  <c:v>188.59219999999999</c:v>
                </c:pt>
                <c:pt idx="1877">
                  <c:v>188.69220000000001</c:v>
                </c:pt>
                <c:pt idx="1878">
                  <c:v>188.79220000000001</c:v>
                </c:pt>
                <c:pt idx="1879">
                  <c:v>188.8922</c:v>
                </c:pt>
                <c:pt idx="1880">
                  <c:v>188.9922</c:v>
                </c:pt>
                <c:pt idx="1881">
                  <c:v>189.09219999999999</c:v>
                </c:pt>
                <c:pt idx="1882">
                  <c:v>189.19220000000001</c:v>
                </c:pt>
                <c:pt idx="1883">
                  <c:v>189.29220000000001</c:v>
                </c:pt>
                <c:pt idx="1884">
                  <c:v>189.3922</c:v>
                </c:pt>
                <c:pt idx="1885">
                  <c:v>189.4922</c:v>
                </c:pt>
                <c:pt idx="1886">
                  <c:v>189.59219999999999</c:v>
                </c:pt>
                <c:pt idx="1887">
                  <c:v>189.69220000000001</c:v>
                </c:pt>
                <c:pt idx="1888">
                  <c:v>189.79220000000001</c:v>
                </c:pt>
                <c:pt idx="1889">
                  <c:v>189.8922</c:v>
                </c:pt>
                <c:pt idx="1890">
                  <c:v>189.9922</c:v>
                </c:pt>
                <c:pt idx="1891">
                  <c:v>190.09219999999999</c:v>
                </c:pt>
                <c:pt idx="1892">
                  <c:v>190.19220000000001</c:v>
                </c:pt>
                <c:pt idx="1893">
                  <c:v>190.29220000000001</c:v>
                </c:pt>
                <c:pt idx="1894">
                  <c:v>190.3922</c:v>
                </c:pt>
                <c:pt idx="1895">
                  <c:v>190.4922</c:v>
                </c:pt>
                <c:pt idx="1896">
                  <c:v>190.59219999999999</c:v>
                </c:pt>
                <c:pt idx="1897">
                  <c:v>190.69220000000001</c:v>
                </c:pt>
                <c:pt idx="1898">
                  <c:v>190.79220000000001</c:v>
                </c:pt>
                <c:pt idx="1899">
                  <c:v>190.8922</c:v>
                </c:pt>
                <c:pt idx="1900">
                  <c:v>190.9922</c:v>
                </c:pt>
                <c:pt idx="1901">
                  <c:v>191.09219999999999</c:v>
                </c:pt>
                <c:pt idx="1902">
                  <c:v>191.19220000000001</c:v>
                </c:pt>
                <c:pt idx="1903">
                  <c:v>191.29220000000001</c:v>
                </c:pt>
                <c:pt idx="1904">
                  <c:v>191.3922</c:v>
                </c:pt>
                <c:pt idx="1905">
                  <c:v>191.4922</c:v>
                </c:pt>
                <c:pt idx="1906">
                  <c:v>191.59219999999999</c:v>
                </c:pt>
                <c:pt idx="1907">
                  <c:v>191.69220000000001</c:v>
                </c:pt>
                <c:pt idx="1908">
                  <c:v>191.79220000000001</c:v>
                </c:pt>
                <c:pt idx="1909">
                  <c:v>191.8922</c:v>
                </c:pt>
                <c:pt idx="1910">
                  <c:v>191.9922</c:v>
                </c:pt>
                <c:pt idx="1911">
                  <c:v>192.09219999999999</c:v>
                </c:pt>
                <c:pt idx="1912">
                  <c:v>192.19220000000001</c:v>
                </c:pt>
                <c:pt idx="1913">
                  <c:v>192.29220000000001</c:v>
                </c:pt>
                <c:pt idx="1914">
                  <c:v>192.3922</c:v>
                </c:pt>
                <c:pt idx="1915">
                  <c:v>192.4922</c:v>
                </c:pt>
                <c:pt idx="1916">
                  <c:v>192.59219999999999</c:v>
                </c:pt>
                <c:pt idx="1917">
                  <c:v>192.69220000000001</c:v>
                </c:pt>
                <c:pt idx="1918">
                  <c:v>192.79220000000001</c:v>
                </c:pt>
                <c:pt idx="1919">
                  <c:v>192.8922</c:v>
                </c:pt>
                <c:pt idx="1920">
                  <c:v>192.9922</c:v>
                </c:pt>
                <c:pt idx="1921">
                  <c:v>193.09219999999999</c:v>
                </c:pt>
                <c:pt idx="1922">
                  <c:v>193.19220000000001</c:v>
                </c:pt>
                <c:pt idx="1923">
                  <c:v>193.29220000000001</c:v>
                </c:pt>
                <c:pt idx="1924">
                  <c:v>193.3922</c:v>
                </c:pt>
                <c:pt idx="1925">
                  <c:v>193.4922</c:v>
                </c:pt>
                <c:pt idx="1926">
                  <c:v>193.59219999999999</c:v>
                </c:pt>
                <c:pt idx="1927">
                  <c:v>193.69220000000001</c:v>
                </c:pt>
                <c:pt idx="1928">
                  <c:v>193.79220000000001</c:v>
                </c:pt>
                <c:pt idx="1929">
                  <c:v>193.8922</c:v>
                </c:pt>
                <c:pt idx="1930">
                  <c:v>193.9922</c:v>
                </c:pt>
                <c:pt idx="1931">
                  <c:v>194.09219999999999</c:v>
                </c:pt>
                <c:pt idx="1932">
                  <c:v>194.19220000000001</c:v>
                </c:pt>
                <c:pt idx="1933">
                  <c:v>194.29220000000001</c:v>
                </c:pt>
                <c:pt idx="1934">
                  <c:v>194.3922</c:v>
                </c:pt>
                <c:pt idx="1935">
                  <c:v>194.4922</c:v>
                </c:pt>
                <c:pt idx="1936">
                  <c:v>194.59219999999999</c:v>
                </c:pt>
                <c:pt idx="1937">
                  <c:v>194.69220000000001</c:v>
                </c:pt>
                <c:pt idx="1938">
                  <c:v>194.79220000000001</c:v>
                </c:pt>
                <c:pt idx="1939">
                  <c:v>194.8922</c:v>
                </c:pt>
                <c:pt idx="1940">
                  <c:v>194.9922</c:v>
                </c:pt>
                <c:pt idx="1941">
                  <c:v>195.09219999999999</c:v>
                </c:pt>
                <c:pt idx="1942">
                  <c:v>195.19220000000001</c:v>
                </c:pt>
                <c:pt idx="1943">
                  <c:v>195.29220000000001</c:v>
                </c:pt>
                <c:pt idx="1944">
                  <c:v>195.3922</c:v>
                </c:pt>
                <c:pt idx="1945">
                  <c:v>195.4922</c:v>
                </c:pt>
                <c:pt idx="1946">
                  <c:v>195.59219999999999</c:v>
                </c:pt>
                <c:pt idx="1947">
                  <c:v>195.69220000000001</c:v>
                </c:pt>
                <c:pt idx="1948">
                  <c:v>195.79220000000001</c:v>
                </c:pt>
                <c:pt idx="1949">
                  <c:v>195.8922</c:v>
                </c:pt>
                <c:pt idx="1950">
                  <c:v>195.9922</c:v>
                </c:pt>
                <c:pt idx="1951">
                  <c:v>196.09219999999999</c:v>
                </c:pt>
                <c:pt idx="1952">
                  <c:v>196.19220000000001</c:v>
                </c:pt>
                <c:pt idx="1953">
                  <c:v>196.29220000000001</c:v>
                </c:pt>
                <c:pt idx="1954">
                  <c:v>196.3922</c:v>
                </c:pt>
                <c:pt idx="1955">
                  <c:v>196.4922</c:v>
                </c:pt>
                <c:pt idx="1956">
                  <c:v>196.59219999999999</c:v>
                </c:pt>
                <c:pt idx="1957">
                  <c:v>196.69220000000001</c:v>
                </c:pt>
                <c:pt idx="1958">
                  <c:v>196.79220000000001</c:v>
                </c:pt>
                <c:pt idx="1959">
                  <c:v>196.8922</c:v>
                </c:pt>
                <c:pt idx="1960">
                  <c:v>196.9922</c:v>
                </c:pt>
                <c:pt idx="1961">
                  <c:v>197.09219999999999</c:v>
                </c:pt>
                <c:pt idx="1962">
                  <c:v>197.19220000000001</c:v>
                </c:pt>
                <c:pt idx="1963">
                  <c:v>197.29220000000001</c:v>
                </c:pt>
                <c:pt idx="1964">
                  <c:v>197.3922</c:v>
                </c:pt>
                <c:pt idx="1965">
                  <c:v>197.4922</c:v>
                </c:pt>
                <c:pt idx="1966">
                  <c:v>197.59219999999999</c:v>
                </c:pt>
                <c:pt idx="1967">
                  <c:v>197.69220000000001</c:v>
                </c:pt>
                <c:pt idx="1968">
                  <c:v>197.79220000000001</c:v>
                </c:pt>
                <c:pt idx="1969">
                  <c:v>197.8922</c:v>
                </c:pt>
                <c:pt idx="1970">
                  <c:v>197.9922</c:v>
                </c:pt>
                <c:pt idx="1971">
                  <c:v>198.09219999999999</c:v>
                </c:pt>
                <c:pt idx="1972">
                  <c:v>198.19220000000001</c:v>
                </c:pt>
                <c:pt idx="1973">
                  <c:v>198.29220000000001</c:v>
                </c:pt>
                <c:pt idx="1974">
                  <c:v>198.3922</c:v>
                </c:pt>
                <c:pt idx="1975">
                  <c:v>198.4922</c:v>
                </c:pt>
                <c:pt idx="1976">
                  <c:v>198.59219999999999</c:v>
                </c:pt>
                <c:pt idx="1977">
                  <c:v>198.69220000000001</c:v>
                </c:pt>
                <c:pt idx="1978">
                  <c:v>198.79220000000001</c:v>
                </c:pt>
                <c:pt idx="1979">
                  <c:v>198.8922</c:v>
                </c:pt>
                <c:pt idx="1980">
                  <c:v>198.9922</c:v>
                </c:pt>
                <c:pt idx="1981">
                  <c:v>199.09219999999999</c:v>
                </c:pt>
                <c:pt idx="1982">
                  <c:v>199.19220000000001</c:v>
                </c:pt>
                <c:pt idx="1983">
                  <c:v>199.29220000000001</c:v>
                </c:pt>
                <c:pt idx="1984">
                  <c:v>199.3922</c:v>
                </c:pt>
                <c:pt idx="1985">
                  <c:v>199.4922</c:v>
                </c:pt>
                <c:pt idx="1986">
                  <c:v>199.59219999999999</c:v>
                </c:pt>
                <c:pt idx="1987">
                  <c:v>199.69220000000001</c:v>
                </c:pt>
                <c:pt idx="1988">
                  <c:v>199.79220000000001</c:v>
                </c:pt>
                <c:pt idx="1989">
                  <c:v>199.8922</c:v>
                </c:pt>
                <c:pt idx="1990">
                  <c:v>199.9922</c:v>
                </c:pt>
                <c:pt idx="1991">
                  <c:v>200.09219999999999</c:v>
                </c:pt>
                <c:pt idx="1992">
                  <c:v>200.19220000000001</c:v>
                </c:pt>
                <c:pt idx="1993">
                  <c:v>200.29220000000001</c:v>
                </c:pt>
                <c:pt idx="1994">
                  <c:v>200.3922</c:v>
                </c:pt>
                <c:pt idx="1995">
                  <c:v>200.4922</c:v>
                </c:pt>
                <c:pt idx="1996">
                  <c:v>200.59219999999999</c:v>
                </c:pt>
                <c:pt idx="1997">
                  <c:v>200.69220000000001</c:v>
                </c:pt>
                <c:pt idx="1998">
                  <c:v>200.79220000000001</c:v>
                </c:pt>
                <c:pt idx="1999">
                  <c:v>200.8922</c:v>
                </c:pt>
                <c:pt idx="2000">
                  <c:v>200.9922</c:v>
                </c:pt>
                <c:pt idx="2001">
                  <c:v>201.09219999999999</c:v>
                </c:pt>
                <c:pt idx="2002">
                  <c:v>201.19220000000001</c:v>
                </c:pt>
                <c:pt idx="2003">
                  <c:v>201.29220000000001</c:v>
                </c:pt>
                <c:pt idx="2004">
                  <c:v>201.3922</c:v>
                </c:pt>
                <c:pt idx="2005">
                  <c:v>201.4922</c:v>
                </c:pt>
                <c:pt idx="2006">
                  <c:v>201.59219999999999</c:v>
                </c:pt>
                <c:pt idx="2007">
                  <c:v>201.69220000000001</c:v>
                </c:pt>
                <c:pt idx="2008">
                  <c:v>201.79220000000001</c:v>
                </c:pt>
                <c:pt idx="2009">
                  <c:v>201.8922</c:v>
                </c:pt>
                <c:pt idx="2010">
                  <c:v>201.9922</c:v>
                </c:pt>
                <c:pt idx="2011">
                  <c:v>202.09219999999999</c:v>
                </c:pt>
                <c:pt idx="2012">
                  <c:v>202.19220000000001</c:v>
                </c:pt>
                <c:pt idx="2013">
                  <c:v>202.29220000000001</c:v>
                </c:pt>
                <c:pt idx="2014">
                  <c:v>202.3922</c:v>
                </c:pt>
                <c:pt idx="2015">
                  <c:v>202.4922</c:v>
                </c:pt>
                <c:pt idx="2016">
                  <c:v>202.59219999999999</c:v>
                </c:pt>
                <c:pt idx="2017">
                  <c:v>202.69220000000001</c:v>
                </c:pt>
                <c:pt idx="2018">
                  <c:v>202.79220000000001</c:v>
                </c:pt>
                <c:pt idx="2019">
                  <c:v>202.8922</c:v>
                </c:pt>
                <c:pt idx="2020">
                  <c:v>202.9922</c:v>
                </c:pt>
                <c:pt idx="2021">
                  <c:v>203.09219999999999</c:v>
                </c:pt>
                <c:pt idx="2022">
                  <c:v>203.19220000000001</c:v>
                </c:pt>
                <c:pt idx="2023">
                  <c:v>203.29220000000001</c:v>
                </c:pt>
                <c:pt idx="2024">
                  <c:v>203.3922</c:v>
                </c:pt>
                <c:pt idx="2025">
                  <c:v>203.4922</c:v>
                </c:pt>
                <c:pt idx="2026">
                  <c:v>203.59219999999999</c:v>
                </c:pt>
                <c:pt idx="2027">
                  <c:v>203.69220000000001</c:v>
                </c:pt>
                <c:pt idx="2028">
                  <c:v>203.79220000000001</c:v>
                </c:pt>
                <c:pt idx="2029">
                  <c:v>203.8922</c:v>
                </c:pt>
                <c:pt idx="2030">
                  <c:v>203.9922</c:v>
                </c:pt>
                <c:pt idx="2031">
                  <c:v>204.09219999999999</c:v>
                </c:pt>
                <c:pt idx="2032">
                  <c:v>204.19220000000001</c:v>
                </c:pt>
                <c:pt idx="2033">
                  <c:v>204.29220000000001</c:v>
                </c:pt>
                <c:pt idx="2034">
                  <c:v>204.3922</c:v>
                </c:pt>
                <c:pt idx="2035">
                  <c:v>204.4922</c:v>
                </c:pt>
                <c:pt idx="2036">
                  <c:v>204.59219999999999</c:v>
                </c:pt>
                <c:pt idx="2037">
                  <c:v>204.69220000000001</c:v>
                </c:pt>
                <c:pt idx="2038">
                  <c:v>204.79220000000001</c:v>
                </c:pt>
                <c:pt idx="2039">
                  <c:v>204.8922</c:v>
                </c:pt>
                <c:pt idx="2040">
                  <c:v>204.9922</c:v>
                </c:pt>
                <c:pt idx="2041">
                  <c:v>205.09219999999999</c:v>
                </c:pt>
                <c:pt idx="2042">
                  <c:v>205.19220000000001</c:v>
                </c:pt>
                <c:pt idx="2043">
                  <c:v>205.29220000000001</c:v>
                </c:pt>
                <c:pt idx="2044">
                  <c:v>205.3922</c:v>
                </c:pt>
                <c:pt idx="2045">
                  <c:v>205.4922</c:v>
                </c:pt>
                <c:pt idx="2046">
                  <c:v>205.59219999999999</c:v>
                </c:pt>
                <c:pt idx="2047">
                  <c:v>205.69220000000001</c:v>
                </c:pt>
                <c:pt idx="2048">
                  <c:v>205.79220000000001</c:v>
                </c:pt>
                <c:pt idx="2049">
                  <c:v>205.8922</c:v>
                </c:pt>
                <c:pt idx="2050">
                  <c:v>205.9922</c:v>
                </c:pt>
                <c:pt idx="2051">
                  <c:v>206.09219999999999</c:v>
                </c:pt>
                <c:pt idx="2052">
                  <c:v>206.19220000000001</c:v>
                </c:pt>
                <c:pt idx="2053">
                  <c:v>206.29220000000001</c:v>
                </c:pt>
                <c:pt idx="2054">
                  <c:v>206.3922</c:v>
                </c:pt>
                <c:pt idx="2055">
                  <c:v>206.4922</c:v>
                </c:pt>
                <c:pt idx="2056">
                  <c:v>206.59219999999999</c:v>
                </c:pt>
                <c:pt idx="2057">
                  <c:v>206.69220000000001</c:v>
                </c:pt>
                <c:pt idx="2058">
                  <c:v>206.79220000000001</c:v>
                </c:pt>
                <c:pt idx="2059">
                  <c:v>206.8922</c:v>
                </c:pt>
                <c:pt idx="2060">
                  <c:v>206.9922</c:v>
                </c:pt>
                <c:pt idx="2061">
                  <c:v>207.09219999999999</c:v>
                </c:pt>
                <c:pt idx="2062">
                  <c:v>207.19220000000001</c:v>
                </c:pt>
                <c:pt idx="2063">
                  <c:v>207.29220000000001</c:v>
                </c:pt>
                <c:pt idx="2064">
                  <c:v>207.3922</c:v>
                </c:pt>
                <c:pt idx="2065">
                  <c:v>207.4922</c:v>
                </c:pt>
                <c:pt idx="2066">
                  <c:v>207.59219999999999</c:v>
                </c:pt>
                <c:pt idx="2067">
                  <c:v>207.69220000000001</c:v>
                </c:pt>
                <c:pt idx="2068">
                  <c:v>207.79220000000001</c:v>
                </c:pt>
                <c:pt idx="2069">
                  <c:v>207.8922</c:v>
                </c:pt>
                <c:pt idx="2070">
                  <c:v>207.9922</c:v>
                </c:pt>
                <c:pt idx="2071">
                  <c:v>208.09219999999999</c:v>
                </c:pt>
                <c:pt idx="2072">
                  <c:v>208.19220000000001</c:v>
                </c:pt>
                <c:pt idx="2073">
                  <c:v>208.29220000000001</c:v>
                </c:pt>
                <c:pt idx="2074">
                  <c:v>208.3922</c:v>
                </c:pt>
                <c:pt idx="2075">
                  <c:v>208.4922</c:v>
                </c:pt>
                <c:pt idx="2076">
                  <c:v>208.59219999999999</c:v>
                </c:pt>
                <c:pt idx="2077">
                  <c:v>208.69220000000001</c:v>
                </c:pt>
                <c:pt idx="2078">
                  <c:v>208.79220000000001</c:v>
                </c:pt>
                <c:pt idx="2079">
                  <c:v>208.8922</c:v>
                </c:pt>
                <c:pt idx="2080">
                  <c:v>208.9922</c:v>
                </c:pt>
                <c:pt idx="2081">
                  <c:v>209.09219999999999</c:v>
                </c:pt>
                <c:pt idx="2082">
                  <c:v>209.19220000000001</c:v>
                </c:pt>
                <c:pt idx="2083">
                  <c:v>209.29220000000001</c:v>
                </c:pt>
                <c:pt idx="2084">
                  <c:v>209.3922</c:v>
                </c:pt>
                <c:pt idx="2085">
                  <c:v>209.4922</c:v>
                </c:pt>
                <c:pt idx="2086">
                  <c:v>209.59219999999999</c:v>
                </c:pt>
                <c:pt idx="2087">
                  <c:v>209.69220000000001</c:v>
                </c:pt>
                <c:pt idx="2088">
                  <c:v>209.79220000000001</c:v>
                </c:pt>
                <c:pt idx="2089">
                  <c:v>209.8922</c:v>
                </c:pt>
                <c:pt idx="2090">
                  <c:v>209.9922</c:v>
                </c:pt>
                <c:pt idx="2091">
                  <c:v>210.09219999999999</c:v>
                </c:pt>
                <c:pt idx="2092">
                  <c:v>210.19220000000001</c:v>
                </c:pt>
                <c:pt idx="2093">
                  <c:v>210.29220000000001</c:v>
                </c:pt>
                <c:pt idx="2094">
                  <c:v>210.3922</c:v>
                </c:pt>
                <c:pt idx="2095">
                  <c:v>210.4922</c:v>
                </c:pt>
                <c:pt idx="2096">
                  <c:v>210.59219999999999</c:v>
                </c:pt>
                <c:pt idx="2097">
                  <c:v>210.69220000000001</c:v>
                </c:pt>
                <c:pt idx="2098">
                  <c:v>210.79220000000001</c:v>
                </c:pt>
                <c:pt idx="2099">
                  <c:v>210.8922</c:v>
                </c:pt>
                <c:pt idx="2100">
                  <c:v>210.9922</c:v>
                </c:pt>
                <c:pt idx="2101">
                  <c:v>211.09219999999999</c:v>
                </c:pt>
                <c:pt idx="2102">
                  <c:v>211.19220000000001</c:v>
                </c:pt>
                <c:pt idx="2103">
                  <c:v>211.29220000000001</c:v>
                </c:pt>
                <c:pt idx="2104">
                  <c:v>211.3922</c:v>
                </c:pt>
                <c:pt idx="2105">
                  <c:v>211.4922</c:v>
                </c:pt>
                <c:pt idx="2106">
                  <c:v>211.59219999999999</c:v>
                </c:pt>
                <c:pt idx="2107">
                  <c:v>211.69220000000001</c:v>
                </c:pt>
                <c:pt idx="2108">
                  <c:v>211.79220000000001</c:v>
                </c:pt>
                <c:pt idx="2109">
                  <c:v>211.8922</c:v>
                </c:pt>
                <c:pt idx="2110">
                  <c:v>211.9922</c:v>
                </c:pt>
                <c:pt idx="2111">
                  <c:v>212.09219999999999</c:v>
                </c:pt>
                <c:pt idx="2112">
                  <c:v>212.19220000000001</c:v>
                </c:pt>
                <c:pt idx="2113">
                  <c:v>212.29220000000001</c:v>
                </c:pt>
                <c:pt idx="2114">
                  <c:v>212.3922</c:v>
                </c:pt>
                <c:pt idx="2115">
                  <c:v>212.4922</c:v>
                </c:pt>
                <c:pt idx="2116">
                  <c:v>212.59219999999999</c:v>
                </c:pt>
                <c:pt idx="2117">
                  <c:v>212.69220000000001</c:v>
                </c:pt>
                <c:pt idx="2118">
                  <c:v>212.79220000000001</c:v>
                </c:pt>
                <c:pt idx="2119">
                  <c:v>212.8922</c:v>
                </c:pt>
                <c:pt idx="2120">
                  <c:v>212.9922</c:v>
                </c:pt>
                <c:pt idx="2121">
                  <c:v>213.09219999999999</c:v>
                </c:pt>
                <c:pt idx="2122">
                  <c:v>213.19220000000001</c:v>
                </c:pt>
                <c:pt idx="2123">
                  <c:v>213.29220000000001</c:v>
                </c:pt>
                <c:pt idx="2124">
                  <c:v>213.3922</c:v>
                </c:pt>
                <c:pt idx="2125">
                  <c:v>213.4922</c:v>
                </c:pt>
                <c:pt idx="2126">
                  <c:v>213.59219999999999</c:v>
                </c:pt>
                <c:pt idx="2127">
                  <c:v>213.69220000000001</c:v>
                </c:pt>
                <c:pt idx="2128">
                  <c:v>213.79220000000001</c:v>
                </c:pt>
                <c:pt idx="2129">
                  <c:v>213.8922</c:v>
                </c:pt>
                <c:pt idx="2130">
                  <c:v>213.9922</c:v>
                </c:pt>
                <c:pt idx="2131">
                  <c:v>214.09219999999999</c:v>
                </c:pt>
                <c:pt idx="2132">
                  <c:v>214.19220000000001</c:v>
                </c:pt>
                <c:pt idx="2133">
                  <c:v>214.29220000000001</c:v>
                </c:pt>
                <c:pt idx="2134">
                  <c:v>214.3922</c:v>
                </c:pt>
                <c:pt idx="2135">
                  <c:v>214.4922</c:v>
                </c:pt>
                <c:pt idx="2136">
                  <c:v>214.59219999999999</c:v>
                </c:pt>
                <c:pt idx="2137">
                  <c:v>214.69220000000001</c:v>
                </c:pt>
                <c:pt idx="2138">
                  <c:v>214.79220000000001</c:v>
                </c:pt>
                <c:pt idx="2139">
                  <c:v>214.8922</c:v>
                </c:pt>
                <c:pt idx="2140">
                  <c:v>214.9922</c:v>
                </c:pt>
                <c:pt idx="2141">
                  <c:v>215.09219999999999</c:v>
                </c:pt>
                <c:pt idx="2142">
                  <c:v>215.19220000000001</c:v>
                </c:pt>
                <c:pt idx="2143">
                  <c:v>215.29220000000001</c:v>
                </c:pt>
                <c:pt idx="2144">
                  <c:v>215.3922</c:v>
                </c:pt>
                <c:pt idx="2145">
                  <c:v>215.4922</c:v>
                </c:pt>
                <c:pt idx="2146">
                  <c:v>215.59219999999999</c:v>
                </c:pt>
                <c:pt idx="2147">
                  <c:v>215.69220000000001</c:v>
                </c:pt>
                <c:pt idx="2148">
                  <c:v>215.79220000000001</c:v>
                </c:pt>
                <c:pt idx="2149">
                  <c:v>215.8922</c:v>
                </c:pt>
                <c:pt idx="2150">
                  <c:v>215.9922</c:v>
                </c:pt>
                <c:pt idx="2151">
                  <c:v>216.09219999999999</c:v>
                </c:pt>
                <c:pt idx="2152">
                  <c:v>216.19220000000001</c:v>
                </c:pt>
                <c:pt idx="2153">
                  <c:v>216.29220000000001</c:v>
                </c:pt>
                <c:pt idx="2154">
                  <c:v>216.3922</c:v>
                </c:pt>
                <c:pt idx="2155">
                  <c:v>216.4922</c:v>
                </c:pt>
                <c:pt idx="2156">
                  <c:v>216.59219999999999</c:v>
                </c:pt>
                <c:pt idx="2157">
                  <c:v>216.69220000000001</c:v>
                </c:pt>
                <c:pt idx="2158">
                  <c:v>216.79220000000001</c:v>
                </c:pt>
                <c:pt idx="2159">
                  <c:v>216.8922</c:v>
                </c:pt>
                <c:pt idx="2160">
                  <c:v>216.9922</c:v>
                </c:pt>
                <c:pt idx="2161">
                  <c:v>217.09219999999999</c:v>
                </c:pt>
                <c:pt idx="2162">
                  <c:v>217.19220000000001</c:v>
                </c:pt>
                <c:pt idx="2163">
                  <c:v>217.29220000000001</c:v>
                </c:pt>
                <c:pt idx="2164">
                  <c:v>217.3922</c:v>
                </c:pt>
                <c:pt idx="2165">
                  <c:v>217.4922</c:v>
                </c:pt>
                <c:pt idx="2166">
                  <c:v>217.59219999999999</c:v>
                </c:pt>
                <c:pt idx="2167">
                  <c:v>217.69220000000001</c:v>
                </c:pt>
                <c:pt idx="2168">
                  <c:v>217.79220000000001</c:v>
                </c:pt>
                <c:pt idx="2169">
                  <c:v>217.8922</c:v>
                </c:pt>
                <c:pt idx="2170">
                  <c:v>217.9922</c:v>
                </c:pt>
                <c:pt idx="2171">
                  <c:v>218.09219999999999</c:v>
                </c:pt>
                <c:pt idx="2172">
                  <c:v>218.19220000000001</c:v>
                </c:pt>
                <c:pt idx="2173">
                  <c:v>218.29220000000001</c:v>
                </c:pt>
                <c:pt idx="2174">
                  <c:v>218.3922</c:v>
                </c:pt>
                <c:pt idx="2175">
                  <c:v>218.4922</c:v>
                </c:pt>
                <c:pt idx="2176">
                  <c:v>218.59219999999999</c:v>
                </c:pt>
                <c:pt idx="2177">
                  <c:v>218.69220000000001</c:v>
                </c:pt>
                <c:pt idx="2178">
                  <c:v>218.79220000000001</c:v>
                </c:pt>
                <c:pt idx="2179">
                  <c:v>218.8922</c:v>
                </c:pt>
                <c:pt idx="2180">
                  <c:v>218.9922</c:v>
                </c:pt>
                <c:pt idx="2181">
                  <c:v>219.09219999999999</c:v>
                </c:pt>
                <c:pt idx="2182">
                  <c:v>219.19220000000001</c:v>
                </c:pt>
                <c:pt idx="2183">
                  <c:v>219.29220000000001</c:v>
                </c:pt>
                <c:pt idx="2184">
                  <c:v>219.3922</c:v>
                </c:pt>
                <c:pt idx="2185">
                  <c:v>219.4922</c:v>
                </c:pt>
                <c:pt idx="2186">
                  <c:v>219.59219999999999</c:v>
                </c:pt>
                <c:pt idx="2187">
                  <c:v>219.69220000000001</c:v>
                </c:pt>
                <c:pt idx="2188">
                  <c:v>219.79220000000001</c:v>
                </c:pt>
                <c:pt idx="2189">
                  <c:v>219.8922</c:v>
                </c:pt>
                <c:pt idx="2190">
                  <c:v>219.9922</c:v>
                </c:pt>
                <c:pt idx="2191">
                  <c:v>220.09219999999999</c:v>
                </c:pt>
                <c:pt idx="2192">
                  <c:v>220.19220000000001</c:v>
                </c:pt>
                <c:pt idx="2193">
                  <c:v>220.29220000000001</c:v>
                </c:pt>
                <c:pt idx="2194">
                  <c:v>220.3922</c:v>
                </c:pt>
                <c:pt idx="2195">
                  <c:v>220.4922</c:v>
                </c:pt>
                <c:pt idx="2196">
                  <c:v>220.59219999999999</c:v>
                </c:pt>
                <c:pt idx="2197">
                  <c:v>220.69220000000001</c:v>
                </c:pt>
                <c:pt idx="2198">
                  <c:v>220.79220000000001</c:v>
                </c:pt>
                <c:pt idx="2199">
                  <c:v>220.8922</c:v>
                </c:pt>
                <c:pt idx="2200">
                  <c:v>220.9922</c:v>
                </c:pt>
                <c:pt idx="2201">
                  <c:v>221.09219999999999</c:v>
                </c:pt>
                <c:pt idx="2202">
                  <c:v>221.19220000000001</c:v>
                </c:pt>
                <c:pt idx="2203">
                  <c:v>221.29220000000001</c:v>
                </c:pt>
                <c:pt idx="2204">
                  <c:v>221.3922</c:v>
                </c:pt>
                <c:pt idx="2205">
                  <c:v>221.4922</c:v>
                </c:pt>
                <c:pt idx="2206">
                  <c:v>221.59219999999999</c:v>
                </c:pt>
                <c:pt idx="2207">
                  <c:v>221.69220000000001</c:v>
                </c:pt>
                <c:pt idx="2208">
                  <c:v>221.79220000000001</c:v>
                </c:pt>
                <c:pt idx="2209">
                  <c:v>221.8922</c:v>
                </c:pt>
                <c:pt idx="2210">
                  <c:v>221.9922</c:v>
                </c:pt>
                <c:pt idx="2211">
                  <c:v>222.09219999999999</c:v>
                </c:pt>
                <c:pt idx="2212">
                  <c:v>222.19220000000001</c:v>
                </c:pt>
                <c:pt idx="2213">
                  <c:v>222.29220000000001</c:v>
                </c:pt>
                <c:pt idx="2214">
                  <c:v>222.3922</c:v>
                </c:pt>
                <c:pt idx="2215">
                  <c:v>222.4922</c:v>
                </c:pt>
                <c:pt idx="2216">
                  <c:v>222.59219999999999</c:v>
                </c:pt>
                <c:pt idx="2217">
                  <c:v>222.69220000000001</c:v>
                </c:pt>
                <c:pt idx="2218">
                  <c:v>222.79220000000001</c:v>
                </c:pt>
                <c:pt idx="2219">
                  <c:v>222.8922</c:v>
                </c:pt>
                <c:pt idx="2220">
                  <c:v>222.9922</c:v>
                </c:pt>
                <c:pt idx="2221">
                  <c:v>223.09219999999999</c:v>
                </c:pt>
                <c:pt idx="2222">
                  <c:v>223.19220000000001</c:v>
                </c:pt>
                <c:pt idx="2223">
                  <c:v>223.29220000000001</c:v>
                </c:pt>
                <c:pt idx="2224">
                  <c:v>223.3922</c:v>
                </c:pt>
                <c:pt idx="2225">
                  <c:v>223.4922</c:v>
                </c:pt>
                <c:pt idx="2226">
                  <c:v>223.59219999999999</c:v>
                </c:pt>
                <c:pt idx="2227">
                  <c:v>223.69220000000001</c:v>
                </c:pt>
                <c:pt idx="2228">
                  <c:v>223.79220000000001</c:v>
                </c:pt>
                <c:pt idx="2229">
                  <c:v>223.8922</c:v>
                </c:pt>
                <c:pt idx="2230">
                  <c:v>223.9922</c:v>
                </c:pt>
                <c:pt idx="2231">
                  <c:v>224.09219999999999</c:v>
                </c:pt>
                <c:pt idx="2232">
                  <c:v>224.19220000000001</c:v>
                </c:pt>
                <c:pt idx="2233">
                  <c:v>224.29220000000001</c:v>
                </c:pt>
                <c:pt idx="2234">
                  <c:v>224.3922</c:v>
                </c:pt>
                <c:pt idx="2235">
                  <c:v>224.4922</c:v>
                </c:pt>
                <c:pt idx="2236">
                  <c:v>224.59219999999999</c:v>
                </c:pt>
                <c:pt idx="2237">
                  <c:v>224.69220000000001</c:v>
                </c:pt>
                <c:pt idx="2238">
                  <c:v>224.79220000000001</c:v>
                </c:pt>
                <c:pt idx="2239">
                  <c:v>224.8922</c:v>
                </c:pt>
                <c:pt idx="2240">
                  <c:v>224.9922</c:v>
                </c:pt>
                <c:pt idx="2241">
                  <c:v>225.09219999999999</c:v>
                </c:pt>
                <c:pt idx="2242">
                  <c:v>225.19220000000001</c:v>
                </c:pt>
                <c:pt idx="2243">
                  <c:v>225.29220000000001</c:v>
                </c:pt>
                <c:pt idx="2244">
                  <c:v>225.3922</c:v>
                </c:pt>
                <c:pt idx="2245">
                  <c:v>225.4922</c:v>
                </c:pt>
                <c:pt idx="2246">
                  <c:v>225.59219999999999</c:v>
                </c:pt>
                <c:pt idx="2247">
                  <c:v>225.69220000000001</c:v>
                </c:pt>
                <c:pt idx="2248">
                  <c:v>225.79220000000001</c:v>
                </c:pt>
                <c:pt idx="2249">
                  <c:v>225.8922</c:v>
                </c:pt>
                <c:pt idx="2250">
                  <c:v>225.9922</c:v>
                </c:pt>
                <c:pt idx="2251">
                  <c:v>226.09219999999999</c:v>
                </c:pt>
                <c:pt idx="2252">
                  <c:v>226.19220000000001</c:v>
                </c:pt>
                <c:pt idx="2253">
                  <c:v>226.29220000000001</c:v>
                </c:pt>
                <c:pt idx="2254">
                  <c:v>226.3922</c:v>
                </c:pt>
                <c:pt idx="2255">
                  <c:v>226.4922</c:v>
                </c:pt>
                <c:pt idx="2256">
                  <c:v>226.59219999999999</c:v>
                </c:pt>
                <c:pt idx="2257">
                  <c:v>226.69220000000001</c:v>
                </c:pt>
                <c:pt idx="2258">
                  <c:v>226.79220000000001</c:v>
                </c:pt>
                <c:pt idx="2259">
                  <c:v>226.8922</c:v>
                </c:pt>
                <c:pt idx="2260">
                  <c:v>226.9922</c:v>
                </c:pt>
                <c:pt idx="2261">
                  <c:v>227.09219999999999</c:v>
                </c:pt>
                <c:pt idx="2262">
                  <c:v>227.19220000000001</c:v>
                </c:pt>
                <c:pt idx="2263">
                  <c:v>227.29220000000001</c:v>
                </c:pt>
                <c:pt idx="2264">
                  <c:v>227.3922</c:v>
                </c:pt>
                <c:pt idx="2265">
                  <c:v>227.4922</c:v>
                </c:pt>
                <c:pt idx="2266">
                  <c:v>227.59219999999999</c:v>
                </c:pt>
                <c:pt idx="2267">
                  <c:v>227.69220000000001</c:v>
                </c:pt>
                <c:pt idx="2268">
                  <c:v>227.79220000000001</c:v>
                </c:pt>
                <c:pt idx="2269">
                  <c:v>227.8922</c:v>
                </c:pt>
                <c:pt idx="2270">
                  <c:v>227.9922</c:v>
                </c:pt>
                <c:pt idx="2271">
                  <c:v>228.09219999999999</c:v>
                </c:pt>
                <c:pt idx="2272">
                  <c:v>228.19220000000001</c:v>
                </c:pt>
                <c:pt idx="2273">
                  <c:v>228.29220000000001</c:v>
                </c:pt>
                <c:pt idx="2274">
                  <c:v>228.3922</c:v>
                </c:pt>
                <c:pt idx="2275">
                  <c:v>228.4922</c:v>
                </c:pt>
                <c:pt idx="2276">
                  <c:v>228.59219999999999</c:v>
                </c:pt>
                <c:pt idx="2277">
                  <c:v>228.69220000000001</c:v>
                </c:pt>
                <c:pt idx="2278">
                  <c:v>228.79220000000001</c:v>
                </c:pt>
                <c:pt idx="2279">
                  <c:v>228.8922</c:v>
                </c:pt>
                <c:pt idx="2280">
                  <c:v>228.9922</c:v>
                </c:pt>
                <c:pt idx="2281">
                  <c:v>229.09219999999999</c:v>
                </c:pt>
                <c:pt idx="2282">
                  <c:v>229.19220000000001</c:v>
                </c:pt>
                <c:pt idx="2283">
                  <c:v>229.29220000000001</c:v>
                </c:pt>
                <c:pt idx="2284">
                  <c:v>229.3922</c:v>
                </c:pt>
                <c:pt idx="2285">
                  <c:v>229.4922</c:v>
                </c:pt>
                <c:pt idx="2286">
                  <c:v>229.59219999999999</c:v>
                </c:pt>
                <c:pt idx="2287">
                  <c:v>229.69220000000001</c:v>
                </c:pt>
                <c:pt idx="2288">
                  <c:v>229.79220000000001</c:v>
                </c:pt>
                <c:pt idx="2289">
                  <c:v>229.8922</c:v>
                </c:pt>
                <c:pt idx="2290">
                  <c:v>229.9922</c:v>
                </c:pt>
                <c:pt idx="2291">
                  <c:v>230.09219999999999</c:v>
                </c:pt>
                <c:pt idx="2292">
                  <c:v>230.19220000000001</c:v>
                </c:pt>
                <c:pt idx="2293">
                  <c:v>230.29220000000001</c:v>
                </c:pt>
                <c:pt idx="2294">
                  <c:v>230.3922</c:v>
                </c:pt>
                <c:pt idx="2295">
                  <c:v>230.4922</c:v>
                </c:pt>
                <c:pt idx="2296">
                  <c:v>230.59219999999999</c:v>
                </c:pt>
                <c:pt idx="2297">
                  <c:v>230.69220000000001</c:v>
                </c:pt>
                <c:pt idx="2298">
                  <c:v>230.79220000000001</c:v>
                </c:pt>
                <c:pt idx="2299">
                  <c:v>230.8922</c:v>
                </c:pt>
                <c:pt idx="2300">
                  <c:v>230.9922</c:v>
                </c:pt>
                <c:pt idx="2301">
                  <c:v>231.09219999999999</c:v>
                </c:pt>
                <c:pt idx="2302">
                  <c:v>231.19220000000001</c:v>
                </c:pt>
                <c:pt idx="2303">
                  <c:v>231.29220000000001</c:v>
                </c:pt>
                <c:pt idx="2304">
                  <c:v>231.3922</c:v>
                </c:pt>
                <c:pt idx="2305">
                  <c:v>231.4922</c:v>
                </c:pt>
                <c:pt idx="2306">
                  <c:v>231.59219999999999</c:v>
                </c:pt>
                <c:pt idx="2307">
                  <c:v>231.69220000000001</c:v>
                </c:pt>
                <c:pt idx="2308">
                  <c:v>231.79220000000001</c:v>
                </c:pt>
                <c:pt idx="2309">
                  <c:v>231.8922</c:v>
                </c:pt>
                <c:pt idx="2310">
                  <c:v>231.9922</c:v>
                </c:pt>
                <c:pt idx="2311">
                  <c:v>232.09219999999999</c:v>
                </c:pt>
                <c:pt idx="2312">
                  <c:v>232.19220000000001</c:v>
                </c:pt>
                <c:pt idx="2313">
                  <c:v>232.29219999999998</c:v>
                </c:pt>
                <c:pt idx="2314">
                  <c:v>232.3922</c:v>
                </c:pt>
                <c:pt idx="2315">
                  <c:v>232.49220000000003</c:v>
                </c:pt>
                <c:pt idx="2316">
                  <c:v>232.59219999999999</c:v>
                </c:pt>
                <c:pt idx="2317">
                  <c:v>232.69220000000001</c:v>
                </c:pt>
                <c:pt idx="2318">
                  <c:v>232.79219999999998</c:v>
                </c:pt>
                <c:pt idx="2319">
                  <c:v>232.8922</c:v>
                </c:pt>
                <c:pt idx="2320">
                  <c:v>232.99220000000003</c:v>
                </c:pt>
                <c:pt idx="2321">
                  <c:v>233.09219999999999</c:v>
                </c:pt>
                <c:pt idx="2322">
                  <c:v>233.19220000000001</c:v>
                </c:pt>
                <c:pt idx="2323">
                  <c:v>233.29219999999998</c:v>
                </c:pt>
                <c:pt idx="2324">
                  <c:v>233.3922</c:v>
                </c:pt>
                <c:pt idx="2325">
                  <c:v>233.49220000000003</c:v>
                </c:pt>
                <c:pt idx="2326">
                  <c:v>233.59219999999999</c:v>
                </c:pt>
                <c:pt idx="2327">
                  <c:v>233.69220000000001</c:v>
                </c:pt>
                <c:pt idx="2328">
                  <c:v>233.79219999999998</c:v>
                </c:pt>
                <c:pt idx="2329">
                  <c:v>233.8922</c:v>
                </c:pt>
                <c:pt idx="2330">
                  <c:v>233.99220000000003</c:v>
                </c:pt>
                <c:pt idx="2331">
                  <c:v>234.09219999999999</c:v>
                </c:pt>
                <c:pt idx="2332">
                  <c:v>234.19220000000001</c:v>
                </c:pt>
                <c:pt idx="2333">
                  <c:v>234.29219999999998</c:v>
                </c:pt>
                <c:pt idx="2334">
                  <c:v>234.3922</c:v>
                </c:pt>
                <c:pt idx="2335">
                  <c:v>234.49220000000003</c:v>
                </c:pt>
                <c:pt idx="2336">
                  <c:v>234.59219999999999</c:v>
                </c:pt>
                <c:pt idx="2337">
                  <c:v>234.69220000000001</c:v>
                </c:pt>
                <c:pt idx="2338">
                  <c:v>234.79219999999998</c:v>
                </c:pt>
                <c:pt idx="2339">
                  <c:v>234.8922</c:v>
                </c:pt>
                <c:pt idx="2340">
                  <c:v>234.99220000000003</c:v>
                </c:pt>
                <c:pt idx="2341">
                  <c:v>235.09219999999999</c:v>
                </c:pt>
                <c:pt idx="2342">
                  <c:v>235.19220000000001</c:v>
                </c:pt>
                <c:pt idx="2343">
                  <c:v>235.29219999999998</c:v>
                </c:pt>
                <c:pt idx="2344">
                  <c:v>235.3922</c:v>
                </c:pt>
                <c:pt idx="2345">
                  <c:v>235.49220000000003</c:v>
                </c:pt>
                <c:pt idx="2346">
                  <c:v>235.59219999999999</c:v>
                </c:pt>
                <c:pt idx="2347">
                  <c:v>235.69220000000001</c:v>
                </c:pt>
                <c:pt idx="2348">
                  <c:v>235.79219999999998</c:v>
                </c:pt>
                <c:pt idx="2349">
                  <c:v>235.8922</c:v>
                </c:pt>
                <c:pt idx="2350">
                  <c:v>235.99220000000003</c:v>
                </c:pt>
                <c:pt idx="2351">
                  <c:v>236.09219999999999</c:v>
                </c:pt>
                <c:pt idx="2352">
                  <c:v>236.19220000000001</c:v>
                </c:pt>
                <c:pt idx="2353">
                  <c:v>236.29219999999998</c:v>
                </c:pt>
                <c:pt idx="2354">
                  <c:v>236.3922</c:v>
                </c:pt>
                <c:pt idx="2355">
                  <c:v>236.49220000000003</c:v>
                </c:pt>
                <c:pt idx="2356">
                  <c:v>236.59219999999999</c:v>
                </c:pt>
                <c:pt idx="2357">
                  <c:v>236.69220000000001</c:v>
                </c:pt>
                <c:pt idx="2358">
                  <c:v>236.79219999999998</c:v>
                </c:pt>
                <c:pt idx="2359">
                  <c:v>236.8922</c:v>
                </c:pt>
                <c:pt idx="2360">
                  <c:v>236.99220000000003</c:v>
                </c:pt>
                <c:pt idx="2361">
                  <c:v>237.09219999999999</c:v>
                </c:pt>
                <c:pt idx="2362">
                  <c:v>237.19220000000001</c:v>
                </c:pt>
                <c:pt idx="2363">
                  <c:v>237.29219999999998</c:v>
                </c:pt>
                <c:pt idx="2364">
                  <c:v>237.3922</c:v>
                </c:pt>
                <c:pt idx="2365">
                  <c:v>237.49220000000003</c:v>
                </c:pt>
                <c:pt idx="2366">
                  <c:v>237.59219999999999</c:v>
                </c:pt>
                <c:pt idx="2367">
                  <c:v>237.69220000000001</c:v>
                </c:pt>
                <c:pt idx="2368">
                  <c:v>237.79219999999998</c:v>
                </c:pt>
                <c:pt idx="2369">
                  <c:v>237.8922</c:v>
                </c:pt>
                <c:pt idx="2370">
                  <c:v>237.99220000000003</c:v>
                </c:pt>
                <c:pt idx="2371">
                  <c:v>238.09219999999999</c:v>
                </c:pt>
                <c:pt idx="2372">
                  <c:v>238.19220000000001</c:v>
                </c:pt>
                <c:pt idx="2373">
                  <c:v>238.29219999999998</c:v>
                </c:pt>
                <c:pt idx="2374">
                  <c:v>238.3922</c:v>
                </c:pt>
                <c:pt idx="2375">
                  <c:v>238.49220000000003</c:v>
                </c:pt>
                <c:pt idx="2376">
                  <c:v>238.59219999999999</c:v>
                </c:pt>
                <c:pt idx="2377">
                  <c:v>238.69220000000001</c:v>
                </c:pt>
                <c:pt idx="2378">
                  <c:v>238.79219999999998</c:v>
                </c:pt>
                <c:pt idx="2379">
                  <c:v>238.8922</c:v>
                </c:pt>
                <c:pt idx="2380">
                  <c:v>238.99220000000003</c:v>
                </c:pt>
                <c:pt idx="2381">
                  <c:v>239.09219999999999</c:v>
                </c:pt>
                <c:pt idx="2382">
                  <c:v>239.19220000000001</c:v>
                </c:pt>
                <c:pt idx="2383">
                  <c:v>239.29219999999998</c:v>
                </c:pt>
                <c:pt idx="2384">
                  <c:v>239.3922</c:v>
                </c:pt>
                <c:pt idx="2385">
                  <c:v>239.49220000000003</c:v>
                </c:pt>
                <c:pt idx="2386">
                  <c:v>239.59219999999999</c:v>
                </c:pt>
                <c:pt idx="2387">
                  <c:v>239.69220000000001</c:v>
                </c:pt>
                <c:pt idx="2388">
                  <c:v>239.79219999999998</c:v>
                </c:pt>
                <c:pt idx="2389">
                  <c:v>239.8922</c:v>
                </c:pt>
                <c:pt idx="2390">
                  <c:v>239.99220000000003</c:v>
                </c:pt>
                <c:pt idx="2391">
                  <c:v>240.09219999999999</c:v>
                </c:pt>
                <c:pt idx="2392">
                  <c:v>240.19220000000001</c:v>
                </c:pt>
                <c:pt idx="2393">
                  <c:v>240.29219999999998</c:v>
                </c:pt>
                <c:pt idx="2394">
                  <c:v>240.3922</c:v>
                </c:pt>
                <c:pt idx="2395">
                  <c:v>240.49220000000003</c:v>
                </c:pt>
                <c:pt idx="2396">
                  <c:v>240.59219999999999</c:v>
                </c:pt>
                <c:pt idx="2397">
                  <c:v>240.69220000000001</c:v>
                </c:pt>
                <c:pt idx="2398">
                  <c:v>240.79219999999998</c:v>
                </c:pt>
                <c:pt idx="2399">
                  <c:v>240.8922</c:v>
                </c:pt>
                <c:pt idx="2400">
                  <c:v>240.99220000000003</c:v>
                </c:pt>
                <c:pt idx="2401">
                  <c:v>241.09219999999999</c:v>
                </c:pt>
                <c:pt idx="2402">
                  <c:v>241.19220000000001</c:v>
                </c:pt>
                <c:pt idx="2403">
                  <c:v>241.29219999999998</c:v>
                </c:pt>
                <c:pt idx="2404">
                  <c:v>241.3922</c:v>
                </c:pt>
                <c:pt idx="2405">
                  <c:v>241.49220000000003</c:v>
                </c:pt>
                <c:pt idx="2406">
                  <c:v>241.59219999999999</c:v>
                </c:pt>
                <c:pt idx="2407">
                  <c:v>241.69220000000001</c:v>
                </c:pt>
                <c:pt idx="2408">
                  <c:v>241.79219999999998</c:v>
                </c:pt>
                <c:pt idx="2409">
                  <c:v>241.8922</c:v>
                </c:pt>
                <c:pt idx="2410">
                  <c:v>241.99220000000003</c:v>
                </c:pt>
                <c:pt idx="2411">
                  <c:v>242.09219999999999</c:v>
                </c:pt>
                <c:pt idx="2412">
                  <c:v>242.19220000000001</c:v>
                </c:pt>
                <c:pt idx="2413">
                  <c:v>242.29219999999998</c:v>
                </c:pt>
                <c:pt idx="2414">
                  <c:v>242.3922</c:v>
                </c:pt>
                <c:pt idx="2415">
                  <c:v>242.49220000000003</c:v>
                </c:pt>
                <c:pt idx="2416">
                  <c:v>242.59219999999999</c:v>
                </c:pt>
                <c:pt idx="2417">
                  <c:v>242.69220000000001</c:v>
                </c:pt>
                <c:pt idx="2418">
                  <c:v>242.79219999999998</c:v>
                </c:pt>
                <c:pt idx="2419">
                  <c:v>242.8922</c:v>
                </c:pt>
                <c:pt idx="2420">
                  <c:v>242.99220000000003</c:v>
                </c:pt>
                <c:pt idx="2421">
                  <c:v>243.09219999999999</c:v>
                </c:pt>
                <c:pt idx="2422">
                  <c:v>243.19220000000001</c:v>
                </c:pt>
                <c:pt idx="2423">
                  <c:v>243.29219999999998</c:v>
                </c:pt>
                <c:pt idx="2424">
                  <c:v>243.3922</c:v>
                </c:pt>
                <c:pt idx="2425">
                  <c:v>243.49220000000003</c:v>
                </c:pt>
                <c:pt idx="2426">
                  <c:v>243.59219999999999</c:v>
                </c:pt>
                <c:pt idx="2427">
                  <c:v>243.69220000000001</c:v>
                </c:pt>
                <c:pt idx="2428">
                  <c:v>243.79219999999998</c:v>
                </c:pt>
                <c:pt idx="2429">
                  <c:v>243.8922</c:v>
                </c:pt>
                <c:pt idx="2430">
                  <c:v>243.99220000000003</c:v>
                </c:pt>
                <c:pt idx="2431">
                  <c:v>244.09219999999999</c:v>
                </c:pt>
                <c:pt idx="2432">
                  <c:v>244.19220000000001</c:v>
                </c:pt>
                <c:pt idx="2433">
                  <c:v>244.29219999999998</c:v>
                </c:pt>
                <c:pt idx="2434">
                  <c:v>244.3922</c:v>
                </c:pt>
                <c:pt idx="2435">
                  <c:v>244.49220000000003</c:v>
                </c:pt>
                <c:pt idx="2436">
                  <c:v>244.59219999999999</c:v>
                </c:pt>
                <c:pt idx="2437">
                  <c:v>244.69220000000001</c:v>
                </c:pt>
                <c:pt idx="2438">
                  <c:v>244.79219999999998</c:v>
                </c:pt>
                <c:pt idx="2439">
                  <c:v>244.8922</c:v>
                </c:pt>
                <c:pt idx="2440">
                  <c:v>244.99220000000003</c:v>
                </c:pt>
                <c:pt idx="2441">
                  <c:v>245.09219999999999</c:v>
                </c:pt>
                <c:pt idx="2442">
                  <c:v>245.19220000000001</c:v>
                </c:pt>
                <c:pt idx="2443">
                  <c:v>245.29219999999998</c:v>
                </c:pt>
                <c:pt idx="2444">
                  <c:v>245.3922</c:v>
                </c:pt>
                <c:pt idx="2445">
                  <c:v>245.49220000000003</c:v>
                </c:pt>
                <c:pt idx="2446">
                  <c:v>245.59219999999999</c:v>
                </c:pt>
                <c:pt idx="2447">
                  <c:v>245.69220000000001</c:v>
                </c:pt>
                <c:pt idx="2448">
                  <c:v>245.79219999999998</c:v>
                </c:pt>
                <c:pt idx="2449">
                  <c:v>245.8922</c:v>
                </c:pt>
                <c:pt idx="2450">
                  <c:v>245.99220000000003</c:v>
                </c:pt>
                <c:pt idx="2451">
                  <c:v>246.09219999999999</c:v>
                </c:pt>
                <c:pt idx="2452">
                  <c:v>246.19220000000001</c:v>
                </c:pt>
                <c:pt idx="2453">
                  <c:v>246.29219999999998</c:v>
                </c:pt>
                <c:pt idx="2454">
                  <c:v>246.3922</c:v>
                </c:pt>
                <c:pt idx="2455">
                  <c:v>246.49220000000003</c:v>
                </c:pt>
                <c:pt idx="2456">
                  <c:v>246.59219999999999</c:v>
                </c:pt>
                <c:pt idx="2457">
                  <c:v>246.69220000000001</c:v>
                </c:pt>
                <c:pt idx="2458">
                  <c:v>246.79219999999998</c:v>
                </c:pt>
                <c:pt idx="2459">
                  <c:v>246.8922</c:v>
                </c:pt>
                <c:pt idx="2460">
                  <c:v>246.99220000000003</c:v>
                </c:pt>
                <c:pt idx="2461">
                  <c:v>247.09219999999999</c:v>
                </c:pt>
                <c:pt idx="2462">
                  <c:v>247.19220000000001</c:v>
                </c:pt>
                <c:pt idx="2463">
                  <c:v>247.29219999999998</c:v>
                </c:pt>
                <c:pt idx="2464">
                  <c:v>247.3922</c:v>
                </c:pt>
                <c:pt idx="2465">
                  <c:v>247.49220000000003</c:v>
                </c:pt>
                <c:pt idx="2466">
                  <c:v>247.59219999999999</c:v>
                </c:pt>
                <c:pt idx="2467">
                  <c:v>247.69220000000001</c:v>
                </c:pt>
                <c:pt idx="2468">
                  <c:v>247.79219999999998</c:v>
                </c:pt>
                <c:pt idx="2469">
                  <c:v>247.8922</c:v>
                </c:pt>
                <c:pt idx="2470">
                  <c:v>247.99220000000003</c:v>
                </c:pt>
                <c:pt idx="2471">
                  <c:v>248.09219999999999</c:v>
                </c:pt>
                <c:pt idx="2472">
                  <c:v>248.19220000000001</c:v>
                </c:pt>
                <c:pt idx="2473">
                  <c:v>248.29219999999998</c:v>
                </c:pt>
                <c:pt idx="2474">
                  <c:v>248.3922</c:v>
                </c:pt>
                <c:pt idx="2475">
                  <c:v>248.49220000000003</c:v>
                </c:pt>
                <c:pt idx="2476">
                  <c:v>248.59219999999999</c:v>
                </c:pt>
                <c:pt idx="2477">
                  <c:v>248.69220000000001</c:v>
                </c:pt>
                <c:pt idx="2478">
                  <c:v>248.79219999999998</c:v>
                </c:pt>
                <c:pt idx="2479">
                  <c:v>248.8922</c:v>
                </c:pt>
                <c:pt idx="2480">
                  <c:v>248.99220000000003</c:v>
                </c:pt>
                <c:pt idx="2481">
                  <c:v>249.09219999999999</c:v>
                </c:pt>
                <c:pt idx="2482">
                  <c:v>249.19220000000001</c:v>
                </c:pt>
                <c:pt idx="2483">
                  <c:v>249.29219999999998</c:v>
                </c:pt>
                <c:pt idx="2484">
                  <c:v>249.3922</c:v>
                </c:pt>
                <c:pt idx="2485">
                  <c:v>249.49220000000003</c:v>
                </c:pt>
                <c:pt idx="2486">
                  <c:v>249.59219999999999</c:v>
                </c:pt>
                <c:pt idx="2487">
                  <c:v>249.69220000000001</c:v>
                </c:pt>
                <c:pt idx="2488">
                  <c:v>249.79219999999998</c:v>
                </c:pt>
                <c:pt idx="2489">
                  <c:v>249.8922</c:v>
                </c:pt>
                <c:pt idx="2490">
                  <c:v>249.99220000000003</c:v>
                </c:pt>
                <c:pt idx="2491">
                  <c:v>250.09219999999999</c:v>
                </c:pt>
                <c:pt idx="2492">
                  <c:v>250.19220000000001</c:v>
                </c:pt>
                <c:pt idx="2493">
                  <c:v>250.29219999999998</c:v>
                </c:pt>
                <c:pt idx="2494">
                  <c:v>250.3922</c:v>
                </c:pt>
                <c:pt idx="2495">
                  <c:v>250.49220000000003</c:v>
                </c:pt>
                <c:pt idx="2496">
                  <c:v>250.59219999999999</c:v>
                </c:pt>
                <c:pt idx="2497">
                  <c:v>250.69220000000001</c:v>
                </c:pt>
                <c:pt idx="2498">
                  <c:v>250.79219999999998</c:v>
                </c:pt>
                <c:pt idx="2499">
                  <c:v>250.8922</c:v>
                </c:pt>
                <c:pt idx="2500">
                  <c:v>250.99220000000003</c:v>
                </c:pt>
                <c:pt idx="2501">
                  <c:v>251.09219999999999</c:v>
                </c:pt>
                <c:pt idx="2502">
                  <c:v>251.19220000000001</c:v>
                </c:pt>
                <c:pt idx="2503">
                  <c:v>251.29219999999998</c:v>
                </c:pt>
                <c:pt idx="2504">
                  <c:v>251.3922</c:v>
                </c:pt>
                <c:pt idx="2505">
                  <c:v>251.49220000000003</c:v>
                </c:pt>
                <c:pt idx="2506">
                  <c:v>251.59219999999999</c:v>
                </c:pt>
                <c:pt idx="2507">
                  <c:v>251.69220000000001</c:v>
                </c:pt>
                <c:pt idx="2508">
                  <c:v>251.79219999999998</c:v>
                </c:pt>
                <c:pt idx="2509">
                  <c:v>251.8922</c:v>
                </c:pt>
                <c:pt idx="2510">
                  <c:v>251.99220000000003</c:v>
                </c:pt>
                <c:pt idx="2511">
                  <c:v>252.09219999999999</c:v>
                </c:pt>
                <c:pt idx="2512">
                  <c:v>252.19220000000001</c:v>
                </c:pt>
                <c:pt idx="2513">
                  <c:v>252.29219999999998</c:v>
                </c:pt>
                <c:pt idx="2514">
                  <c:v>252.3922</c:v>
                </c:pt>
                <c:pt idx="2515">
                  <c:v>252.49220000000003</c:v>
                </c:pt>
                <c:pt idx="2516">
                  <c:v>252.59219999999999</c:v>
                </c:pt>
                <c:pt idx="2517">
                  <c:v>252.69220000000001</c:v>
                </c:pt>
                <c:pt idx="2518">
                  <c:v>252.79219999999998</c:v>
                </c:pt>
                <c:pt idx="2519">
                  <c:v>252.8922</c:v>
                </c:pt>
                <c:pt idx="2520">
                  <c:v>252.99220000000003</c:v>
                </c:pt>
                <c:pt idx="2521">
                  <c:v>253.09219999999999</c:v>
                </c:pt>
                <c:pt idx="2522">
                  <c:v>253.19220000000001</c:v>
                </c:pt>
                <c:pt idx="2523">
                  <c:v>253.29219999999998</c:v>
                </c:pt>
                <c:pt idx="2524">
                  <c:v>253.3922</c:v>
                </c:pt>
                <c:pt idx="2525">
                  <c:v>253.49220000000003</c:v>
                </c:pt>
                <c:pt idx="2526">
                  <c:v>253.59219999999999</c:v>
                </c:pt>
                <c:pt idx="2527">
                  <c:v>253.69220000000001</c:v>
                </c:pt>
                <c:pt idx="2528">
                  <c:v>253.79219999999998</c:v>
                </c:pt>
                <c:pt idx="2529">
                  <c:v>253.8922</c:v>
                </c:pt>
                <c:pt idx="2530">
                  <c:v>253.99220000000003</c:v>
                </c:pt>
                <c:pt idx="2531">
                  <c:v>254.09219999999999</c:v>
                </c:pt>
                <c:pt idx="2532">
                  <c:v>254.19220000000001</c:v>
                </c:pt>
                <c:pt idx="2533">
                  <c:v>254.29219999999998</c:v>
                </c:pt>
                <c:pt idx="2534">
                  <c:v>254.3922</c:v>
                </c:pt>
                <c:pt idx="2535">
                  <c:v>254.49220000000003</c:v>
                </c:pt>
                <c:pt idx="2536">
                  <c:v>254.59219999999999</c:v>
                </c:pt>
                <c:pt idx="2537">
                  <c:v>254.69220000000001</c:v>
                </c:pt>
                <c:pt idx="2538">
                  <c:v>254.79219999999998</c:v>
                </c:pt>
                <c:pt idx="2539">
                  <c:v>254.8922</c:v>
                </c:pt>
                <c:pt idx="2540">
                  <c:v>254.99220000000003</c:v>
                </c:pt>
                <c:pt idx="2541">
                  <c:v>255.09219999999999</c:v>
                </c:pt>
                <c:pt idx="2542">
                  <c:v>255.19220000000001</c:v>
                </c:pt>
                <c:pt idx="2543">
                  <c:v>255.29219999999998</c:v>
                </c:pt>
                <c:pt idx="2544">
                  <c:v>255.3922</c:v>
                </c:pt>
                <c:pt idx="2545">
                  <c:v>255.49220000000003</c:v>
                </c:pt>
                <c:pt idx="2546">
                  <c:v>255.59219999999999</c:v>
                </c:pt>
                <c:pt idx="2547">
                  <c:v>255.69220000000001</c:v>
                </c:pt>
                <c:pt idx="2548">
                  <c:v>255.79219999999998</c:v>
                </c:pt>
                <c:pt idx="2549">
                  <c:v>255.8922</c:v>
                </c:pt>
                <c:pt idx="2550">
                  <c:v>255.99220000000003</c:v>
                </c:pt>
                <c:pt idx="2551">
                  <c:v>256.09219999999999</c:v>
                </c:pt>
                <c:pt idx="2552">
                  <c:v>256.19220000000001</c:v>
                </c:pt>
                <c:pt idx="2553">
                  <c:v>256.29219999999998</c:v>
                </c:pt>
                <c:pt idx="2554">
                  <c:v>256.3922</c:v>
                </c:pt>
                <c:pt idx="2555">
                  <c:v>256.49220000000003</c:v>
                </c:pt>
                <c:pt idx="2556">
                  <c:v>256.59219999999999</c:v>
                </c:pt>
                <c:pt idx="2557">
                  <c:v>256.69220000000001</c:v>
                </c:pt>
                <c:pt idx="2558">
                  <c:v>256.79219999999998</c:v>
                </c:pt>
                <c:pt idx="2559">
                  <c:v>256.8922</c:v>
                </c:pt>
                <c:pt idx="2560">
                  <c:v>256.99220000000003</c:v>
                </c:pt>
                <c:pt idx="2561">
                  <c:v>257.09219999999999</c:v>
                </c:pt>
                <c:pt idx="2562">
                  <c:v>257.19220000000001</c:v>
                </c:pt>
                <c:pt idx="2563">
                  <c:v>257.29219999999998</c:v>
                </c:pt>
                <c:pt idx="2564">
                  <c:v>257.3922</c:v>
                </c:pt>
                <c:pt idx="2565">
                  <c:v>257.49220000000003</c:v>
                </c:pt>
                <c:pt idx="2566">
                  <c:v>257.59219999999999</c:v>
                </c:pt>
                <c:pt idx="2567">
                  <c:v>257.69220000000001</c:v>
                </c:pt>
                <c:pt idx="2568">
                  <c:v>257.79219999999998</c:v>
                </c:pt>
                <c:pt idx="2569">
                  <c:v>257.8922</c:v>
                </c:pt>
                <c:pt idx="2570">
                  <c:v>257.99220000000003</c:v>
                </c:pt>
                <c:pt idx="2571">
                  <c:v>258.09219999999999</c:v>
                </c:pt>
                <c:pt idx="2572">
                  <c:v>258.19220000000001</c:v>
                </c:pt>
                <c:pt idx="2573">
                  <c:v>258.29219999999998</c:v>
                </c:pt>
                <c:pt idx="2574">
                  <c:v>258.3922</c:v>
                </c:pt>
                <c:pt idx="2575">
                  <c:v>258.49220000000003</c:v>
                </c:pt>
                <c:pt idx="2576">
                  <c:v>258.59219999999999</c:v>
                </c:pt>
                <c:pt idx="2577">
                  <c:v>258.69220000000001</c:v>
                </c:pt>
                <c:pt idx="2578">
                  <c:v>258.79219999999998</c:v>
                </c:pt>
                <c:pt idx="2579">
                  <c:v>258.8922</c:v>
                </c:pt>
                <c:pt idx="2580">
                  <c:v>258.99220000000003</c:v>
                </c:pt>
                <c:pt idx="2581">
                  <c:v>259.09219999999999</c:v>
                </c:pt>
                <c:pt idx="2582">
                  <c:v>259.19220000000001</c:v>
                </c:pt>
                <c:pt idx="2583">
                  <c:v>259.29219999999998</c:v>
                </c:pt>
                <c:pt idx="2584">
                  <c:v>259.3922</c:v>
                </c:pt>
                <c:pt idx="2585">
                  <c:v>259.49220000000003</c:v>
                </c:pt>
                <c:pt idx="2586">
                  <c:v>259.59219999999999</c:v>
                </c:pt>
                <c:pt idx="2587">
                  <c:v>259.69220000000001</c:v>
                </c:pt>
                <c:pt idx="2588">
                  <c:v>259.79219999999998</c:v>
                </c:pt>
                <c:pt idx="2589">
                  <c:v>259.8922</c:v>
                </c:pt>
                <c:pt idx="2590">
                  <c:v>259.99220000000003</c:v>
                </c:pt>
                <c:pt idx="2591">
                  <c:v>260.09219999999999</c:v>
                </c:pt>
                <c:pt idx="2592">
                  <c:v>260.19220000000001</c:v>
                </c:pt>
                <c:pt idx="2593">
                  <c:v>260.29219999999998</c:v>
                </c:pt>
                <c:pt idx="2594">
                  <c:v>260.3922</c:v>
                </c:pt>
                <c:pt idx="2595">
                  <c:v>260.49220000000003</c:v>
                </c:pt>
                <c:pt idx="2596">
                  <c:v>260.59219999999999</c:v>
                </c:pt>
                <c:pt idx="2597">
                  <c:v>260.69220000000001</c:v>
                </c:pt>
                <c:pt idx="2598">
                  <c:v>260.79219999999998</c:v>
                </c:pt>
                <c:pt idx="2599">
                  <c:v>260.8922</c:v>
                </c:pt>
                <c:pt idx="2600">
                  <c:v>260.99220000000003</c:v>
                </c:pt>
                <c:pt idx="2601">
                  <c:v>261.09219999999999</c:v>
                </c:pt>
                <c:pt idx="2602">
                  <c:v>261.19220000000001</c:v>
                </c:pt>
                <c:pt idx="2603">
                  <c:v>261.29219999999998</c:v>
                </c:pt>
                <c:pt idx="2604">
                  <c:v>261.3922</c:v>
                </c:pt>
                <c:pt idx="2605">
                  <c:v>261.49220000000003</c:v>
                </c:pt>
                <c:pt idx="2606">
                  <c:v>261.59219999999999</c:v>
                </c:pt>
                <c:pt idx="2607">
                  <c:v>261.69220000000001</c:v>
                </c:pt>
                <c:pt idx="2608">
                  <c:v>261.79219999999998</c:v>
                </c:pt>
                <c:pt idx="2609">
                  <c:v>261.8922</c:v>
                </c:pt>
                <c:pt idx="2610">
                  <c:v>261.99220000000003</c:v>
                </c:pt>
                <c:pt idx="2611">
                  <c:v>262.09219999999999</c:v>
                </c:pt>
                <c:pt idx="2612">
                  <c:v>262.19220000000001</c:v>
                </c:pt>
                <c:pt idx="2613">
                  <c:v>262.29219999999998</c:v>
                </c:pt>
                <c:pt idx="2614">
                  <c:v>262.3922</c:v>
                </c:pt>
                <c:pt idx="2615">
                  <c:v>262.49220000000003</c:v>
                </c:pt>
                <c:pt idx="2616">
                  <c:v>262.59219999999999</c:v>
                </c:pt>
                <c:pt idx="2617">
                  <c:v>262.69220000000001</c:v>
                </c:pt>
                <c:pt idx="2618">
                  <c:v>262.79219999999998</c:v>
                </c:pt>
                <c:pt idx="2619">
                  <c:v>262.8922</c:v>
                </c:pt>
                <c:pt idx="2620">
                  <c:v>262.99220000000003</c:v>
                </c:pt>
                <c:pt idx="2621">
                  <c:v>263.09219999999999</c:v>
                </c:pt>
                <c:pt idx="2622">
                  <c:v>263.19220000000001</c:v>
                </c:pt>
                <c:pt idx="2623">
                  <c:v>263.29219999999998</c:v>
                </c:pt>
                <c:pt idx="2624">
                  <c:v>263.3922</c:v>
                </c:pt>
                <c:pt idx="2625">
                  <c:v>263.49220000000003</c:v>
                </c:pt>
                <c:pt idx="2626">
                  <c:v>263.59219999999999</c:v>
                </c:pt>
                <c:pt idx="2627">
                  <c:v>263.69220000000001</c:v>
                </c:pt>
                <c:pt idx="2628">
                  <c:v>263.79219999999998</c:v>
                </c:pt>
                <c:pt idx="2629">
                  <c:v>263.8922</c:v>
                </c:pt>
                <c:pt idx="2630">
                  <c:v>263.99220000000003</c:v>
                </c:pt>
                <c:pt idx="2631">
                  <c:v>264.09219999999999</c:v>
                </c:pt>
                <c:pt idx="2632">
                  <c:v>264.19220000000001</c:v>
                </c:pt>
                <c:pt idx="2633">
                  <c:v>264.29219999999998</c:v>
                </c:pt>
                <c:pt idx="2634">
                  <c:v>264.3922</c:v>
                </c:pt>
                <c:pt idx="2635">
                  <c:v>264.49220000000003</c:v>
                </c:pt>
                <c:pt idx="2636">
                  <c:v>264.59219999999999</c:v>
                </c:pt>
                <c:pt idx="2637">
                  <c:v>264.69220000000001</c:v>
                </c:pt>
                <c:pt idx="2638">
                  <c:v>264.79219999999998</c:v>
                </c:pt>
                <c:pt idx="2639">
                  <c:v>264.8922</c:v>
                </c:pt>
                <c:pt idx="2640">
                  <c:v>264.99220000000003</c:v>
                </c:pt>
                <c:pt idx="2641">
                  <c:v>265.09219999999999</c:v>
                </c:pt>
                <c:pt idx="2642">
                  <c:v>265.19220000000001</c:v>
                </c:pt>
                <c:pt idx="2643">
                  <c:v>265.29219999999998</c:v>
                </c:pt>
                <c:pt idx="2644">
                  <c:v>265.3922</c:v>
                </c:pt>
                <c:pt idx="2645">
                  <c:v>265.49220000000003</c:v>
                </c:pt>
                <c:pt idx="2646">
                  <c:v>265.59219999999999</c:v>
                </c:pt>
                <c:pt idx="2647">
                  <c:v>265.69220000000001</c:v>
                </c:pt>
                <c:pt idx="2648">
                  <c:v>265.79219999999998</c:v>
                </c:pt>
                <c:pt idx="2649">
                  <c:v>265.8922</c:v>
                </c:pt>
                <c:pt idx="2650">
                  <c:v>265.99220000000003</c:v>
                </c:pt>
                <c:pt idx="2651">
                  <c:v>266.09219999999999</c:v>
                </c:pt>
                <c:pt idx="2652">
                  <c:v>266.19220000000001</c:v>
                </c:pt>
                <c:pt idx="2653">
                  <c:v>266.29219999999998</c:v>
                </c:pt>
                <c:pt idx="2654">
                  <c:v>266.3922</c:v>
                </c:pt>
                <c:pt idx="2655">
                  <c:v>266.49220000000003</c:v>
                </c:pt>
                <c:pt idx="2656">
                  <c:v>266.59219999999999</c:v>
                </c:pt>
                <c:pt idx="2657">
                  <c:v>266.69220000000001</c:v>
                </c:pt>
                <c:pt idx="2658">
                  <c:v>266.79219999999998</c:v>
                </c:pt>
                <c:pt idx="2659">
                  <c:v>266.8922</c:v>
                </c:pt>
                <c:pt idx="2660">
                  <c:v>266.99220000000003</c:v>
                </c:pt>
                <c:pt idx="2661">
                  <c:v>267.09219999999999</c:v>
                </c:pt>
                <c:pt idx="2662">
                  <c:v>267.19220000000001</c:v>
                </c:pt>
                <c:pt idx="2663">
                  <c:v>267.29219999999998</c:v>
                </c:pt>
                <c:pt idx="2664">
                  <c:v>267.3922</c:v>
                </c:pt>
                <c:pt idx="2665">
                  <c:v>267.49220000000003</c:v>
                </c:pt>
                <c:pt idx="2666">
                  <c:v>267.59219999999999</c:v>
                </c:pt>
                <c:pt idx="2667">
                  <c:v>267.69220000000001</c:v>
                </c:pt>
                <c:pt idx="2668">
                  <c:v>267.79219999999998</c:v>
                </c:pt>
                <c:pt idx="2669">
                  <c:v>267.8922</c:v>
                </c:pt>
                <c:pt idx="2670">
                  <c:v>267.99220000000003</c:v>
                </c:pt>
                <c:pt idx="2671">
                  <c:v>268.09219999999999</c:v>
                </c:pt>
                <c:pt idx="2672">
                  <c:v>268.19220000000001</c:v>
                </c:pt>
                <c:pt idx="2673">
                  <c:v>268.29219999999998</c:v>
                </c:pt>
                <c:pt idx="2674">
                  <c:v>268.3922</c:v>
                </c:pt>
                <c:pt idx="2675">
                  <c:v>268.49220000000003</c:v>
                </c:pt>
                <c:pt idx="2676">
                  <c:v>268.59219999999999</c:v>
                </c:pt>
                <c:pt idx="2677">
                  <c:v>268.69220000000001</c:v>
                </c:pt>
                <c:pt idx="2678">
                  <c:v>268.79219999999998</c:v>
                </c:pt>
                <c:pt idx="2679">
                  <c:v>268.8922</c:v>
                </c:pt>
                <c:pt idx="2680">
                  <c:v>268.99220000000003</c:v>
                </c:pt>
                <c:pt idx="2681">
                  <c:v>269.09219999999999</c:v>
                </c:pt>
                <c:pt idx="2682">
                  <c:v>269.19220000000001</c:v>
                </c:pt>
                <c:pt idx="2683">
                  <c:v>269.29219999999998</c:v>
                </c:pt>
                <c:pt idx="2684">
                  <c:v>269.3922</c:v>
                </c:pt>
                <c:pt idx="2685">
                  <c:v>269.49220000000003</c:v>
                </c:pt>
                <c:pt idx="2686">
                  <c:v>269.59219999999999</c:v>
                </c:pt>
                <c:pt idx="2687">
                  <c:v>269.69220000000001</c:v>
                </c:pt>
                <c:pt idx="2688">
                  <c:v>269.79219999999998</c:v>
                </c:pt>
                <c:pt idx="2689">
                  <c:v>269.8922</c:v>
                </c:pt>
                <c:pt idx="2690">
                  <c:v>269.99220000000003</c:v>
                </c:pt>
                <c:pt idx="2691">
                  <c:v>270.09219999999999</c:v>
                </c:pt>
                <c:pt idx="2692">
                  <c:v>270.19220000000001</c:v>
                </c:pt>
                <c:pt idx="2693">
                  <c:v>270.29219999999998</c:v>
                </c:pt>
                <c:pt idx="2694">
                  <c:v>270.3922</c:v>
                </c:pt>
                <c:pt idx="2695">
                  <c:v>270.49220000000003</c:v>
                </c:pt>
                <c:pt idx="2696">
                  <c:v>270.59219999999999</c:v>
                </c:pt>
                <c:pt idx="2697">
                  <c:v>270.69220000000001</c:v>
                </c:pt>
                <c:pt idx="2698">
                  <c:v>270.79219999999998</c:v>
                </c:pt>
                <c:pt idx="2699">
                  <c:v>270.8922</c:v>
                </c:pt>
                <c:pt idx="2700">
                  <c:v>270.99220000000003</c:v>
                </c:pt>
                <c:pt idx="2701">
                  <c:v>271.09219999999999</c:v>
                </c:pt>
                <c:pt idx="2702">
                  <c:v>271.19220000000001</c:v>
                </c:pt>
                <c:pt idx="2703">
                  <c:v>271.29219999999998</c:v>
                </c:pt>
                <c:pt idx="2704">
                  <c:v>271.3922</c:v>
                </c:pt>
                <c:pt idx="2705">
                  <c:v>271.49220000000003</c:v>
                </c:pt>
                <c:pt idx="2706">
                  <c:v>271.59219999999999</c:v>
                </c:pt>
                <c:pt idx="2707">
                  <c:v>271.69220000000001</c:v>
                </c:pt>
                <c:pt idx="2708">
                  <c:v>271.79219999999998</c:v>
                </c:pt>
                <c:pt idx="2709">
                  <c:v>271.8922</c:v>
                </c:pt>
                <c:pt idx="2710">
                  <c:v>271.99220000000003</c:v>
                </c:pt>
                <c:pt idx="2711">
                  <c:v>272.09219999999999</c:v>
                </c:pt>
                <c:pt idx="2712">
                  <c:v>272.19220000000001</c:v>
                </c:pt>
                <c:pt idx="2713">
                  <c:v>272.29219999999998</c:v>
                </c:pt>
                <c:pt idx="2714">
                  <c:v>272.3922</c:v>
                </c:pt>
                <c:pt idx="2715">
                  <c:v>272.49220000000003</c:v>
                </c:pt>
                <c:pt idx="2716">
                  <c:v>272.59219999999999</c:v>
                </c:pt>
                <c:pt idx="2717">
                  <c:v>272.69220000000001</c:v>
                </c:pt>
                <c:pt idx="2718">
                  <c:v>272.79219999999998</c:v>
                </c:pt>
                <c:pt idx="2719">
                  <c:v>272.8922</c:v>
                </c:pt>
                <c:pt idx="2720">
                  <c:v>272.99220000000003</c:v>
                </c:pt>
                <c:pt idx="2721">
                  <c:v>273.09219999999999</c:v>
                </c:pt>
                <c:pt idx="2722">
                  <c:v>273.19220000000001</c:v>
                </c:pt>
                <c:pt idx="2723">
                  <c:v>273.29219999999998</c:v>
                </c:pt>
                <c:pt idx="2724">
                  <c:v>273.3922</c:v>
                </c:pt>
                <c:pt idx="2725">
                  <c:v>273.49220000000003</c:v>
                </c:pt>
                <c:pt idx="2726">
                  <c:v>273.59219999999999</c:v>
                </c:pt>
                <c:pt idx="2727">
                  <c:v>273.69220000000001</c:v>
                </c:pt>
                <c:pt idx="2728">
                  <c:v>273.79219999999998</c:v>
                </c:pt>
                <c:pt idx="2729">
                  <c:v>273.8922</c:v>
                </c:pt>
                <c:pt idx="2730">
                  <c:v>273.99220000000003</c:v>
                </c:pt>
                <c:pt idx="2731">
                  <c:v>274.09219999999999</c:v>
                </c:pt>
                <c:pt idx="2732">
                  <c:v>274.19220000000001</c:v>
                </c:pt>
                <c:pt idx="2733">
                  <c:v>274.29219999999998</c:v>
                </c:pt>
                <c:pt idx="2734">
                  <c:v>274.3922</c:v>
                </c:pt>
                <c:pt idx="2735">
                  <c:v>274.49220000000003</c:v>
                </c:pt>
                <c:pt idx="2736">
                  <c:v>274.59219999999999</c:v>
                </c:pt>
                <c:pt idx="2737">
                  <c:v>274.69220000000001</c:v>
                </c:pt>
                <c:pt idx="2738">
                  <c:v>274.79219999999998</c:v>
                </c:pt>
                <c:pt idx="2739">
                  <c:v>274.8922</c:v>
                </c:pt>
                <c:pt idx="2740">
                  <c:v>274.99220000000003</c:v>
                </c:pt>
                <c:pt idx="2741">
                  <c:v>275.09219999999999</c:v>
                </c:pt>
                <c:pt idx="2742">
                  <c:v>275.19220000000001</c:v>
                </c:pt>
                <c:pt idx="2743">
                  <c:v>275.29219999999998</c:v>
                </c:pt>
                <c:pt idx="2744">
                  <c:v>275.3922</c:v>
                </c:pt>
                <c:pt idx="2745">
                  <c:v>275.49220000000003</c:v>
                </c:pt>
                <c:pt idx="2746">
                  <c:v>275.59219999999999</c:v>
                </c:pt>
                <c:pt idx="2747">
                  <c:v>275.69220000000001</c:v>
                </c:pt>
                <c:pt idx="2748">
                  <c:v>275.79219999999998</c:v>
                </c:pt>
                <c:pt idx="2749">
                  <c:v>275.8922</c:v>
                </c:pt>
                <c:pt idx="2750">
                  <c:v>275.99220000000003</c:v>
                </c:pt>
                <c:pt idx="2751">
                  <c:v>276.09219999999999</c:v>
                </c:pt>
                <c:pt idx="2752">
                  <c:v>276.19220000000001</c:v>
                </c:pt>
                <c:pt idx="2753">
                  <c:v>276.29219999999998</c:v>
                </c:pt>
                <c:pt idx="2754">
                  <c:v>276.3922</c:v>
                </c:pt>
                <c:pt idx="2755">
                  <c:v>276.49220000000003</c:v>
                </c:pt>
                <c:pt idx="2756">
                  <c:v>276.59219999999999</c:v>
                </c:pt>
                <c:pt idx="2757">
                  <c:v>276.69220000000001</c:v>
                </c:pt>
                <c:pt idx="2758">
                  <c:v>276.79219999999998</c:v>
                </c:pt>
                <c:pt idx="2759">
                  <c:v>276.8922</c:v>
                </c:pt>
                <c:pt idx="2760">
                  <c:v>276.99220000000003</c:v>
                </c:pt>
                <c:pt idx="2761">
                  <c:v>277.09219999999999</c:v>
                </c:pt>
                <c:pt idx="2762">
                  <c:v>277.19220000000001</c:v>
                </c:pt>
                <c:pt idx="2763">
                  <c:v>277.29219999999998</c:v>
                </c:pt>
                <c:pt idx="2764">
                  <c:v>277.3922</c:v>
                </c:pt>
                <c:pt idx="2765">
                  <c:v>277.49220000000003</c:v>
                </c:pt>
                <c:pt idx="2766">
                  <c:v>277.59219999999999</c:v>
                </c:pt>
                <c:pt idx="2767">
                  <c:v>277.69220000000001</c:v>
                </c:pt>
                <c:pt idx="2768">
                  <c:v>277.79219999999998</c:v>
                </c:pt>
                <c:pt idx="2769">
                  <c:v>277.8922</c:v>
                </c:pt>
                <c:pt idx="2770">
                  <c:v>277.99220000000003</c:v>
                </c:pt>
                <c:pt idx="2771">
                  <c:v>278.09219999999999</c:v>
                </c:pt>
                <c:pt idx="2772">
                  <c:v>278.19220000000001</c:v>
                </c:pt>
                <c:pt idx="2773">
                  <c:v>278.29219999999998</c:v>
                </c:pt>
                <c:pt idx="2774">
                  <c:v>278.3922</c:v>
                </c:pt>
                <c:pt idx="2775">
                  <c:v>278.49220000000003</c:v>
                </c:pt>
                <c:pt idx="2776">
                  <c:v>278.59219999999999</c:v>
                </c:pt>
                <c:pt idx="2777">
                  <c:v>278.69220000000001</c:v>
                </c:pt>
                <c:pt idx="2778">
                  <c:v>278.79219999999998</c:v>
                </c:pt>
                <c:pt idx="2779">
                  <c:v>278.8922</c:v>
                </c:pt>
                <c:pt idx="2780">
                  <c:v>278.99220000000003</c:v>
                </c:pt>
                <c:pt idx="2781">
                  <c:v>279.09219999999999</c:v>
                </c:pt>
                <c:pt idx="2782">
                  <c:v>279.19220000000001</c:v>
                </c:pt>
                <c:pt idx="2783">
                  <c:v>279.29219999999998</c:v>
                </c:pt>
                <c:pt idx="2784">
                  <c:v>279.3922</c:v>
                </c:pt>
                <c:pt idx="2785">
                  <c:v>279.49220000000003</c:v>
                </c:pt>
                <c:pt idx="2786">
                  <c:v>279.59219999999999</c:v>
                </c:pt>
                <c:pt idx="2787">
                  <c:v>279.69220000000001</c:v>
                </c:pt>
                <c:pt idx="2788">
                  <c:v>279.79219999999998</c:v>
                </c:pt>
                <c:pt idx="2789">
                  <c:v>279.8922</c:v>
                </c:pt>
                <c:pt idx="2790">
                  <c:v>279.99220000000003</c:v>
                </c:pt>
                <c:pt idx="2791">
                  <c:v>280.09219999999999</c:v>
                </c:pt>
                <c:pt idx="2792">
                  <c:v>280.19220000000001</c:v>
                </c:pt>
                <c:pt idx="2793">
                  <c:v>280.29219999999998</c:v>
                </c:pt>
                <c:pt idx="2794">
                  <c:v>280.3922</c:v>
                </c:pt>
                <c:pt idx="2795">
                  <c:v>280.49220000000003</c:v>
                </c:pt>
                <c:pt idx="2796">
                  <c:v>280.59219999999999</c:v>
                </c:pt>
                <c:pt idx="2797">
                  <c:v>280.69220000000001</c:v>
                </c:pt>
                <c:pt idx="2798">
                  <c:v>280.79219999999998</c:v>
                </c:pt>
                <c:pt idx="2799">
                  <c:v>280.8922</c:v>
                </c:pt>
                <c:pt idx="2800">
                  <c:v>280.99220000000003</c:v>
                </c:pt>
                <c:pt idx="2801">
                  <c:v>281.09219999999999</c:v>
                </c:pt>
                <c:pt idx="2802">
                  <c:v>281.19220000000001</c:v>
                </c:pt>
                <c:pt idx="2803">
                  <c:v>281.29219999999998</c:v>
                </c:pt>
                <c:pt idx="2804">
                  <c:v>281.3922</c:v>
                </c:pt>
                <c:pt idx="2805">
                  <c:v>281.49220000000003</c:v>
                </c:pt>
                <c:pt idx="2806">
                  <c:v>281.59219999999999</c:v>
                </c:pt>
                <c:pt idx="2807">
                  <c:v>281.69220000000001</c:v>
                </c:pt>
                <c:pt idx="2808">
                  <c:v>281.79219999999998</c:v>
                </c:pt>
                <c:pt idx="2809">
                  <c:v>281.8922</c:v>
                </c:pt>
                <c:pt idx="2810">
                  <c:v>281.99220000000003</c:v>
                </c:pt>
                <c:pt idx="2811">
                  <c:v>282.09219999999999</c:v>
                </c:pt>
                <c:pt idx="2812">
                  <c:v>282.19220000000001</c:v>
                </c:pt>
                <c:pt idx="2813">
                  <c:v>282.29219999999998</c:v>
                </c:pt>
                <c:pt idx="2814">
                  <c:v>282.3922</c:v>
                </c:pt>
                <c:pt idx="2815">
                  <c:v>282.49220000000003</c:v>
                </c:pt>
                <c:pt idx="2816">
                  <c:v>282.59219999999999</c:v>
                </c:pt>
                <c:pt idx="2817">
                  <c:v>282.69220000000001</c:v>
                </c:pt>
                <c:pt idx="2818">
                  <c:v>282.79219999999998</c:v>
                </c:pt>
                <c:pt idx="2819">
                  <c:v>282.8922</c:v>
                </c:pt>
                <c:pt idx="2820">
                  <c:v>282.99220000000003</c:v>
                </c:pt>
                <c:pt idx="2821">
                  <c:v>283.09219999999999</c:v>
                </c:pt>
                <c:pt idx="2822">
                  <c:v>283.19220000000001</c:v>
                </c:pt>
                <c:pt idx="2823">
                  <c:v>283.29219999999998</c:v>
                </c:pt>
                <c:pt idx="2824">
                  <c:v>283.3922</c:v>
                </c:pt>
                <c:pt idx="2825">
                  <c:v>283.49220000000003</c:v>
                </c:pt>
                <c:pt idx="2826">
                  <c:v>283.59219999999999</c:v>
                </c:pt>
                <c:pt idx="2827">
                  <c:v>283.69220000000001</c:v>
                </c:pt>
                <c:pt idx="2828">
                  <c:v>283.79219999999998</c:v>
                </c:pt>
                <c:pt idx="2829">
                  <c:v>283.8922</c:v>
                </c:pt>
                <c:pt idx="2830">
                  <c:v>283.99220000000003</c:v>
                </c:pt>
                <c:pt idx="2831">
                  <c:v>284.09219999999999</c:v>
                </c:pt>
                <c:pt idx="2832">
                  <c:v>284.19220000000001</c:v>
                </c:pt>
                <c:pt idx="2833">
                  <c:v>284.29219999999998</c:v>
                </c:pt>
                <c:pt idx="2834">
                  <c:v>284.3922</c:v>
                </c:pt>
                <c:pt idx="2835">
                  <c:v>284.49220000000003</c:v>
                </c:pt>
                <c:pt idx="2836">
                  <c:v>284.59219999999999</c:v>
                </c:pt>
                <c:pt idx="2837">
                  <c:v>284.69220000000001</c:v>
                </c:pt>
                <c:pt idx="2838">
                  <c:v>284.79219999999998</c:v>
                </c:pt>
                <c:pt idx="2839">
                  <c:v>284.8922</c:v>
                </c:pt>
                <c:pt idx="2840">
                  <c:v>284.99220000000003</c:v>
                </c:pt>
                <c:pt idx="2841">
                  <c:v>285.09219999999999</c:v>
                </c:pt>
                <c:pt idx="2842">
                  <c:v>285.19220000000001</c:v>
                </c:pt>
                <c:pt idx="2843">
                  <c:v>285.29219999999998</c:v>
                </c:pt>
                <c:pt idx="2844">
                  <c:v>285.3922</c:v>
                </c:pt>
                <c:pt idx="2845">
                  <c:v>285.49220000000003</c:v>
                </c:pt>
                <c:pt idx="2846">
                  <c:v>285.59219999999999</c:v>
                </c:pt>
                <c:pt idx="2847">
                  <c:v>285.69220000000001</c:v>
                </c:pt>
                <c:pt idx="2848">
                  <c:v>285.79219999999998</c:v>
                </c:pt>
                <c:pt idx="2849">
                  <c:v>285.8922</c:v>
                </c:pt>
                <c:pt idx="2850">
                  <c:v>285.99220000000003</c:v>
                </c:pt>
                <c:pt idx="2851">
                  <c:v>286.09219999999999</c:v>
                </c:pt>
                <c:pt idx="2852">
                  <c:v>286.19220000000001</c:v>
                </c:pt>
                <c:pt idx="2853">
                  <c:v>286.29219999999998</c:v>
                </c:pt>
                <c:pt idx="2854">
                  <c:v>286.3922</c:v>
                </c:pt>
                <c:pt idx="2855">
                  <c:v>286.49220000000003</c:v>
                </c:pt>
                <c:pt idx="2856">
                  <c:v>286.59219999999999</c:v>
                </c:pt>
                <c:pt idx="2857">
                  <c:v>286.69220000000001</c:v>
                </c:pt>
                <c:pt idx="2858">
                  <c:v>286.79219999999998</c:v>
                </c:pt>
                <c:pt idx="2859">
                  <c:v>286.8922</c:v>
                </c:pt>
                <c:pt idx="2860">
                  <c:v>286.99220000000003</c:v>
                </c:pt>
                <c:pt idx="2861">
                  <c:v>287.09219999999999</c:v>
                </c:pt>
                <c:pt idx="2862">
                  <c:v>287.19220000000001</c:v>
                </c:pt>
                <c:pt idx="2863">
                  <c:v>287.29219999999998</c:v>
                </c:pt>
                <c:pt idx="2864">
                  <c:v>287.3922</c:v>
                </c:pt>
                <c:pt idx="2865">
                  <c:v>287.49220000000003</c:v>
                </c:pt>
                <c:pt idx="2866">
                  <c:v>287.59219999999999</c:v>
                </c:pt>
                <c:pt idx="2867">
                  <c:v>287.69220000000001</c:v>
                </c:pt>
                <c:pt idx="2868">
                  <c:v>287.79219999999998</c:v>
                </c:pt>
                <c:pt idx="2869">
                  <c:v>287.8922</c:v>
                </c:pt>
                <c:pt idx="2870">
                  <c:v>287.99220000000003</c:v>
                </c:pt>
                <c:pt idx="2871">
                  <c:v>288.09219999999999</c:v>
                </c:pt>
                <c:pt idx="2872">
                  <c:v>288.19220000000001</c:v>
                </c:pt>
                <c:pt idx="2873">
                  <c:v>288.29219999999998</c:v>
                </c:pt>
                <c:pt idx="2874">
                  <c:v>288.3922</c:v>
                </c:pt>
                <c:pt idx="2875">
                  <c:v>288.49220000000003</c:v>
                </c:pt>
                <c:pt idx="2876">
                  <c:v>288.59219999999999</c:v>
                </c:pt>
                <c:pt idx="2877">
                  <c:v>288.69220000000001</c:v>
                </c:pt>
                <c:pt idx="2878">
                  <c:v>288.79219999999998</c:v>
                </c:pt>
                <c:pt idx="2879">
                  <c:v>288.8922</c:v>
                </c:pt>
                <c:pt idx="2880">
                  <c:v>288.99220000000003</c:v>
                </c:pt>
                <c:pt idx="2881">
                  <c:v>289.09219999999999</c:v>
                </c:pt>
                <c:pt idx="2882">
                  <c:v>289.19220000000001</c:v>
                </c:pt>
                <c:pt idx="2883">
                  <c:v>289.29219999999998</c:v>
                </c:pt>
                <c:pt idx="2884">
                  <c:v>289.3922</c:v>
                </c:pt>
                <c:pt idx="2885">
                  <c:v>289.49220000000003</c:v>
                </c:pt>
                <c:pt idx="2886">
                  <c:v>289.59219999999999</c:v>
                </c:pt>
                <c:pt idx="2887">
                  <c:v>289.69220000000001</c:v>
                </c:pt>
                <c:pt idx="2888">
                  <c:v>289.79219999999998</c:v>
                </c:pt>
                <c:pt idx="2889">
                  <c:v>289.8922</c:v>
                </c:pt>
                <c:pt idx="2890">
                  <c:v>289.99220000000003</c:v>
                </c:pt>
                <c:pt idx="2891">
                  <c:v>290.09219999999999</c:v>
                </c:pt>
                <c:pt idx="2892">
                  <c:v>290.19220000000001</c:v>
                </c:pt>
                <c:pt idx="2893">
                  <c:v>290.29219999999998</c:v>
                </c:pt>
                <c:pt idx="2894">
                  <c:v>290.3922</c:v>
                </c:pt>
                <c:pt idx="2895">
                  <c:v>290.49220000000003</c:v>
                </c:pt>
                <c:pt idx="2896">
                  <c:v>290.59219999999999</c:v>
                </c:pt>
                <c:pt idx="2897">
                  <c:v>290.69220000000001</c:v>
                </c:pt>
                <c:pt idx="2898">
                  <c:v>290.79219999999998</c:v>
                </c:pt>
                <c:pt idx="2899">
                  <c:v>290.8922</c:v>
                </c:pt>
                <c:pt idx="2900">
                  <c:v>290.99220000000003</c:v>
                </c:pt>
                <c:pt idx="2901">
                  <c:v>291.09219999999999</c:v>
                </c:pt>
                <c:pt idx="2902">
                  <c:v>291.19220000000001</c:v>
                </c:pt>
                <c:pt idx="2903">
                  <c:v>291.29219999999998</c:v>
                </c:pt>
                <c:pt idx="2904">
                  <c:v>291.3922</c:v>
                </c:pt>
                <c:pt idx="2905">
                  <c:v>291.49220000000003</c:v>
                </c:pt>
                <c:pt idx="2906">
                  <c:v>291.59219999999999</c:v>
                </c:pt>
                <c:pt idx="2907">
                  <c:v>291.69220000000001</c:v>
                </c:pt>
                <c:pt idx="2908">
                  <c:v>291.79219999999998</c:v>
                </c:pt>
                <c:pt idx="2909">
                  <c:v>291.8922</c:v>
                </c:pt>
                <c:pt idx="2910">
                  <c:v>291.99220000000003</c:v>
                </c:pt>
                <c:pt idx="2911">
                  <c:v>292.09219999999999</c:v>
                </c:pt>
                <c:pt idx="2912">
                  <c:v>292.19220000000001</c:v>
                </c:pt>
                <c:pt idx="2913">
                  <c:v>292.29219999999998</c:v>
                </c:pt>
                <c:pt idx="2914">
                  <c:v>292.3922</c:v>
                </c:pt>
                <c:pt idx="2915">
                  <c:v>292.49220000000003</c:v>
                </c:pt>
                <c:pt idx="2916">
                  <c:v>292.59219999999999</c:v>
                </c:pt>
                <c:pt idx="2917">
                  <c:v>292.69220000000001</c:v>
                </c:pt>
                <c:pt idx="2918">
                  <c:v>292.79219999999998</c:v>
                </c:pt>
                <c:pt idx="2919">
                  <c:v>292.8922</c:v>
                </c:pt>
                <c:pt idx="2920">
                  <c:v>292.99220000000003</c:v>
                </c:pt>
                <c:pt idx="2921">
                  <c:v>293.09219999999999</c:v>
                </c:pt>
                <c:pt idx="2922">
                  <c:v>293.19220000000001</c:v>
                </c:pt>
                <c:pt idx="2923">
                  <c:v>293.29219999999998</c:v>
                </c:pt>
                <c:pt idx="2924">
                  <c:v>293.3922</c:v>
                </c:pt>
                <c:pt idx="2925">
                  <c:v>293.49220000000003</c:v>
                </c:pt>
                <c:pt idx="2926">
                  <c:v>293.59219999999999</c:v>
                </c:pt>
                <c:pt idx="2927">
                  <c:v>293.69220000000001</c:v>
                </c:pt>
                <c:pt idx="2928">
                  <c:v>293.79219999999998</c:v>
                </c:pt>
                <c:pt idx="2929">
                  <c:v>293.8922</c:v>
                </c:pt>
                <c:pt idx="2930">
                  <c:v>293.99220000000003</c:v>
                </c:pt>
                <c:pt idx="2931">
                  <c:v>294.09219999999999</c:v>
                </c:pt>
                <c:pt idx="2932">
                  <c:v>294.19220000000001</c:v>
                </c:pt>
                <c:pt idx="2933">
                  <c:v>294.29219999999998</c:v>
                </c:pt>
                <c:pt idx="2934">
                  <c:v>294.3922</c:v>
                </c:pt>
                <c:pt idx="2935">
                  <c:v>294.49220000000003</c:v>
                </c:pt>
                <c:pt idx="2936">
                  <c:v>294.59219999999999</c:v>
                </c:pt>
                <c:pt idx="2937">
                  <c:v>294.69220000000001</c:v>
                </c:pt>
                <c:pt idx="2938">
                  <c:v>294.79219999999998</c:v>
                </c:pt>
                <c:pt idx="2939">
                  <c:v>294.8922</c:v>
                </c:pt>
                <c:pt idx="2940">
                  <c:v>294.99220000000003</c:v>
                </c:pt>
                <c:pt idx="2941">
                  <c:v>295.09219999999999</c:v>
                </c:pt>
                <c:pt idx="2942">
                  <c:v>295.19220000000001</c:v>
                </c:pt>
                <c:pt idx="2943">
                  <c:v>295.29219999999998</c:v>
                </c:pt>
                <c:pt idx="2944">
                  <c:v>295.3922</c:v>
                </c:pt>
                <c:pt idx="2945">
                  <c:v>295.49220000000003</c:v>
                </c:pt>
                <c:pt idx="2946">
                  <c:v>295.59219999999999</c:v>
                </c:pt>
                <c:pt idx="2947">
                  <c:v>295.69220000000001</c:v>
                </c:pt>
                <c:pt idx="2948">
                  <c:v>295.79219999999998</c:v>
                </c:pt>
                <c:pt idx="2949">
                  <c:v>295.8922</c:v>
                </c:pt>
                <c:pt idx="2950">
                  <c:v>295.99220000000003</c:v>
                </c:pt>
                <c:pt idx="2951">
                  <c:v>296.09219999999999</c:v>
                </c:pt>
                <c:pt idx="2952">
                  <c:v>296.19220000000001</c:v>
                </c:pt>
                <c:pt idx="2953">
                  <c:v>296.29219999999998</c:v>
                </c:pt>
                <c:pt idx="2954">
                  <c:v>296.3922</c:v>
                </c:pt>
                <c:pt idx="2955">
                  <c:v>296.49220000000003</c:v>
                </c:pt>
                <c:pt idx="2956">
                  <c:v>296.59219999999999</c:v>
                </c:pt>
                <c:pt idx="2957">
                  <c:v>296.69220000000001</c:v>
                </c:pt>
                <c:pt idx="2958">
                  <c:v>296.79219999999998</c:v>
                </c:pt>
                <c:pt idx="2959">
                  <c:v>296.8922</c:v>
                </c:pt>
                <c:pt idx="2960">
                  <c:v>296.99220000000003</c:v>
                </c:pt>
                <c:pt idx="2961">
                  <c:v>297.09219999999999</c:v>
                </c:pt>
                <c:pt idx="2962">
                  <c:v>297.19220000000001</c:v>
                </c:pt>
                <c:pt idx="2963">
                  <c:v>297.29219999999998</c:v>
                </c:pt>
                <c:pt idx="2964">
                  <c:v>297.3922</c:v>
                </c:pt>
                <c:pt idx="2965">
                  <c:v>297.49220000000003</c:v>
                </c:pt>
                <c:pt idx="2966">
                  <c:v>297.59219999999999</c:v>
                </c:pt>
                <c:pt idx="2967">
                  <c:v>297.69220000000001</c:v>
                </c:pt>
                <c:pt idx="2968">
                  <c:v>297.79219999999998</c:v>
                </c:pt>
                <c:pt idx="2969">
                  <c:v>297.8922</c:v>
                </c:pt>
                <c:pt idx="2970">
                  <c:v>297.99220000000003</c:v>
                </c:pt>
                <c:pt idx="2971">
                  <c:v>298.09219999999999</c:v>
                </c:pt>
                <c:pt idx="2972">
                  <c:v>298.19220000000001</c:v>
                </c:pt>
                <c:pt idx="2973">
                  <c:v>298.29219999999998</c:v>
                </c:pt>
                <c:pt idx="2974">
                  <c:v>298.3922</c:v>
                </c:pt>
                <c:pt idx="2975">
                  <c:v>298.49220000000003</c:v>
                </c:pt>
                <c:pt idx="2976">
                  <c:v>298.59219999999999</c:v>
                </c:pt>
                <c:pt idx="2977">
                  <c:v>298.69220000000001</c:v>
                </c:pt>
                <c:pt idx="2978">
                  <c:v>298.79219999999998</c:v>
                </c:pt>
                <c:pt idx="2979">
                  <c:v>298.8922</c:v>
                </c:pt>
                <c:pt idx="2980">
                  <c:v>298.99220000000003</c:v>
                </c:pt>
                <c:pt idx="2981">
                  <c:v>299.09219999999999</c:v>
                </c:pt>
                <c:pt idx="2982">
                  <c:v>299.19220000000001</c:v>
                </c:pt>
                <c:pt idx="2983">
                  <c:v>299.29219999999998</c:v>
                </c:pt>
                <c:pt idx="2984">
                  <c:v>299.3922</c:v>
                </c:pt>
                <c:pt idx="2985">
                  <c:v>299.49220000000003</c:v>
                </c:pt>
                <c:pt idx="2986">
                  <c:v>299.59219999999999</c:v>
                </c:pt>
                <c:pt idx="2987">
                  <c:v>299.69220000000001</c:v>
                </c:pt>
                <c:pt idx="2988">
                  <c:v>299.79219999999998</c:v>
                </c:pt>
                <c:pt idx="2989">
                  <c:v>299.8922</c:v>
                </c:pt>
                <c:pt idx="2990">
                  <c:v>299.99220000000003</c:v>
                </c:pt>
                <c:pt idx="2991">
                  <c:v>300.09219999999999</c:v>
                </c:pt>
                <c:pt idx="2992">
                  <c:v>300.19220000000001</c:v>
                </c:pt>
                <c:pt idx="2993">
                  <c:v>300.29219999999998</c:v>
                </c:pt>
                <c:pt idx="2994">
                  <c:v>300.3922</c:v>
                </c:pt>
                <c:pt idx="2995">
                  <c:v>300.49220000000003</c:v>
                </c:pt>
                <c:pt idx="2996">
                  <c:v>300.59219999999999</c:v>
                </c:pt>
                <c:pt idx="2997">
                  <c:v>300.69220000000001</c:v>
                </c:pt>
                <c:pt idx="2998">
                  <c:v>300.79219999999998</c:v>
                </c:pt>
                <c:pt idx="2999">
                  <c:v>300.8922</c:v>
                </c:pt>
                <c:pt idx="3000">
                  <c:v>300.99220000000003</c:v>
                </c:pt>
                <c:pt idx="3001">
                  <c:v>301.09219999999999</c:v>
                </c:pt>
                <c:pt idx="3002">
                  <c:v>301.19220000000001</c:v>
                </c:pt>
                <c:pt idx="3003">
                  <c:v>301.29219999999998</c:v>
                </c:pt>
                <c:pt idx="3004">
                  <c:v>301.3922</c:v>
                </c:pt>
                <c:pt idx="3005">
                  <c:v>301.49220000000003</c:v>
                </c:pt>
                <c:pt idx="3006">
                  <c:v>301.59219999999999</c:v>
                </c:pt>
                <c:pt idx="3007">
                  <c:v>301.69220000000001</c:v>
                </c:pt>
                <c:pt idx="3008">
                  <c:v>301.79219999999998</c:v>
                </c:pt>
                <c:pt idx="3009">
                  <c:v>301.8922</c:v>
                </c:pt>
                <c:pt idx="3010">
                  <c:v>301.99220000000003</c:v>
                </c:pt>
                <c:pt idx="3011">
                  <c:v>302.09219999999999</c:v>
                </c:pt>
                <c:pt idx="3012">
                  <c:v>302.19220000000001</c:v>
                </c:pt>
                <c:pt idx="3013">
                  <c:v>302.29219999999998</c:v>
                </c:pt>
                <c:pt idx="3014">
                  <c:v>302.3922</c:v>
                </c:pt>
                <c:pt idx="3015">
                  <c:v>302.49220000000003</c:v>
                </c:pt>
                <c:pt idx="3016">
                  <c:v>302.59219999999999</c:v>
                </c:pt>
                <c:pt idx="3017">
                  <c:v>302.69220000000001</c:v>
                </c:pt>
                <c:pt idx="3018">
                  <c:v>302.79219999999998</c:v>
                </c:pt>
                <c:pt idx="3019">
                  <c:v>302.8922</c:v>
                </c:pt>
                <c:pt idx="3020">
                  <c:v>302.99220000000003</c:v>
                </c:pt>
                <c:pt idx="3021">
                  <c:v>303.09219999999999</c:v>
                </c:pt>
                <c:pt idx="3022">
                  <c:v>303.19220000000001</c:v>
                </c:pt>
                <c:pt idx="3023">
                  <c:v>303.29219999999998</c:v>
                </c:pt>
                <c:pt idx="3024">
                  <c:v>303.3922</c:v>
                </c:pt>
                <c:pt idx="3025">
                  <c:v>303.49220000000003</c:v>
                </c:pt>
                <c:pt idx="3026">
                  <c:v>303.59219999999999</c:v>
                </c:pt>
                <c:pt idx="3027">
                  <c:v>303.69220000000001</c:v>
                </c:pt>
                <c:pt idx="3028">
                  <c:v>303.79219999999998</c:v>
                </c:pt>
                <c:pt idx="3029">
                  <c:v>303.8922</c:v>
                </c:pt>
                <c:pt idx="3030">
                  <c:v>303.99220000000003</c:v>
                </c:pt>
                <c:pt idx="3031">
                  <c:v>304.09219999999999</c:v>
                </c:pt>
                <c:pt idx="3032">
                  <c:v>304.19220000000001</c:v>
                </c:pt>
                <c:pt idx="3033">
                  <c:v>304.29219999999998</c:v>
                </c:pt>
                <c:pt idx="3034">
                  <c:v>304.3922</c:v>
                </c:pt>
                <c:pt idx="3035">
                  <c:v>304.49220000000003</c:v>
                </c:pt>
                <c:pt idx="3036">
                  <c:v>304.59219999999999</c:v>
                </c:pt>
                <c:pt idx="3037">
                  <c:v>304.69220000000001</c:v>
                </c:pt>
                <c:pt idx="3038">
                  <c:v>304.79219999999998</c:v>
                </c:pt>
                <c:pt idx="3039">
                  <c:v>304.8922</c:v>
                </c:pt>
                <c:pt idx="3040">
                  <c:v>304.99220000000003</c:v>
                </c:pt>
                <c:pt idx="3041">
                  <c:v>305.09219999999999</c:v>
                </c:pt>
                <c:pt idx="3042">
                  <c:v>305.19220000000001</c:v>
                </c:pt>
                <c:pt idx="3043">
                  <c:v>305.29219999999998</c:v>
                </c:pt>
                <c:pt idx="3044">
                  <c:v>305.3922</c:v>
                </c:pt>
                <c:pt idx="3045">
                  <c:v>305.49220000000003</c:v>
                </c:pt>
                <c:pt idx="3046">
                  <c:v>305.59219999999999</c:v>
                </c:pt>
                <c:pt idx="3047">
                  <c:v>305.69220000000001</c:v>
                </c:pt>
                <c:pt idx="3048">
                  <c:v>305.79219999999998</c:v>
                </c:pt>
                <c:pt idx="3049">
                  <c:v>305.8922</c:v>
                </c:pt>
                <c:pt idx="3050">
                  <c:v>305.99220000000003</c:v>
                </c:pt>
                <c:pt idx="3051">
                  <c:v>306.09219999999999</c:v>
                </c:pt>
                <c:pt idx="3052">
                  <c:v>306.19220000000001</c:v>
                </c:pt>
                <c:pt idx="3053">
                  <c:v>306.29219999999998</c:v>
                </c:pt>
                <c:pt idx="3054">
                  <c:v>306.3922</c:v>
                </c:pt>
                <c:pt idx="3055">
                  <c:v>306.49220000000003</c:v>
                </c:pt>
                <c:pt idx="3056">
                  <c:v>306.59219999999999</c:v>
                </c:pt>
                <c:pt idx="3057">
                  <c:v>306.69220000000001</c:v>
                </c:pt>
                <c:pt idx="3058">
                  <c:v>306.79219999999998</c:v>
                </c:pt>
                <c:pt idx="3059">
                  <c:v>306.8922</c:v>
                </c:pt>
                <c:pt idx="3060">
                  <c:v>306.99220000000003</c:v>
                </c:pt>
                <c:pt idx="3061">
                  <c:v>307.09219999999999</c:v>
                </c:pt>
                <c:pt idx="3062">
                  <c:v>307.19220000000001</c:v>
                </c:pt>
                <c:pt idx="3063">
                  <c:v>307.29219999999998</c:v>
                </c:pt>
                <c:pt idx="3064">
                  <c:v>307.3922</c:v>
                </c:pt>
                <c:pt idx="3065">
                  <c:v>307.49220000000003</c:v>
                </c:pt>
                <c:pt idx="3066">
                  <c:v>307.59219999999999</c:v>
                </c:pt>
                <c:pt idx="3067">
                  <c:v>307.69220000000001</c:v>
                </c:pt>
                <c:pt idx="3068">
                  <c:v>307.79219999999998</c:v>
                </c:pt>
                <c:pt idx="3069">
                  <c:v>307.8922</c:v>
                </c:pt>
                <c:pt idx="3070">
                  <c:v>307.99220000000003</c:v>
                </c:pt>
                <c:pt idx="3071">
                  <c:v>308.09219999999999</c:v>
                </c:pt>
                <c:pt idx="3072">
                  <c:v>308.19220000000001</c:v>
                </c:pt>
                <c:pt idx="3073">
                  <c:v>308.29219999999998</c:v>
                </c:pt>
                <c:pt idx="3074">
                  <c:v>308.3922</c:v>
                </c:pt>
                <c:pt idx="3075">
                  <c:v>308.49220000000003</c:v>
                </c:pt>
                <c:pt idx="3076">
                  <c:v>308.59219999999999</c:v>
                </c:pt>
                <c:pt idx="3077">
                  <c:v>308.69220000000001</c:v>
                </c:pt>
                <c:pt idx="3078">
                  <c:v>308.79219999999998</c:v>
                </c:pt>
                <c:pt idx="3079">
                  <c:v>308.8922</c:v>
                </c:pt>
                <c:pt idx="3080">
                  <c:v>308.99220000000003</c:v>
                </c:pt>
                <c:pt idx="3081">
                  <c:v>309.09219999999999</c:v>
                </c:pt>
                <c:pt idx="3082">
                  <c:v>309.19220000000001</c:v>
                </c:pt>
                <c:pt idx="3083">
                  <c:v>309.29219999999998</c:v>
                </c:pt>
                <c:pt idx="3084">
                  <c:v>309.3922</c:v>
                </c:pt>
                <c:pt idx="3085">
                  <c:v>309.49220000000003</c:v>
                </c:pt>
                <c:pt idx="3086">
                  <c:v>309.59219999999999</c:v>
                </c:pt>
                <c:pt idx="3087">
                  <c:v>309.69220000000001</c:v>
                </c:pt>
                <c:pt idx="3088">
                  <c:v>309.79219999999998</c:v>
                </c:pt>
                <c:pt idx="3089">
                  <c:v>309.8922</c:v>
                </c:pt>
                <c:pt idx="3090">
                  <c:v>309.99220000000003</c:v>
                </c:pt>
                <c:pt idx="3091">
                  <c:v>310.09219999999999</c:v>
                </c:pt>
                <c:pt idx="3092">
                  <c:v>310.19220000000001</c:v>
                </c:pt>
                <c:pt idx="3093">
                  <c:v>310.29219999999998</c:v>
                </c:pt>
                <c:pt idx="3094">
                  <c:v>310.3922</c:v>
                </c:pt>
                <c:pt idx="3095">
                  <c:v>310.49220000000003</c:v>
                </c:pt>
                <c:pt idx="3096">
                  <c:v>310.59219999999999</c:v>
                </c:pt>
                <c:pt idx="3097">
                  <c:v>310.69220000000001</c:v>
                </c:pt>
                <c:pt idx="3098">
                  <c:v>310.79219999999998</c:v>
                </c:pt>
                <c:pt idx="3099">
                  <c:v>310.8922</c:v>
                </c:pt>
                <c:pt idx="3100">
                  <c:v>310.99220000000003</c:v>
                </c:pt>
                <c:pt idx="3101">
                  <c:v>311.09219999999999</c:v>
                </c:pt>
                <c:pt idx="3102">
                  <c:v>311.19220000000001</c:v>
                </c:pt>
                <c:pt idx="3103">
                  <c:v>311.29219999999998</c:v>
                </c:pt>
                <c:pt idx="3104">
                  <c:v>311.3922</c:v>
                </c:pt>
                <c:pt idx="3105">
                  <c:v>311.49220000000003</c:v>
                </c:pt>
                <c:pt idx="3106">
                  <c:v>311.59219999999999</c:v>
                </c:pt>
                <c:pt idx="3107">
                  <c:v>311.69220000000001</c:v>
                </c:pt>
                <c:pt idx="3108">
                  <c:v>311.79219999999998</c:v>
                </c:pt>
                <c:pt idx="3109">
                  <c:v>311.8922</c:v>
                </c:pt>
                <c:pt idx="3110">
                  <c:v>311.99220000000003</c:v>
                </c:pt>
                <c:pt idx="3111">
                  <c:v>312.09219999999999</c:v>
                </c:pt>
                <c:pt idx="3112">
                  <c:v>312.19220000000001</c:v>
                </c:pt>
                <c:pt idx="3113">
                  <c:v>312.29219999999998</c:v>
                </c:pt>
                <c:pt idx="3114">
                  <c:v>312.3922</c:v>
                </c:pt>
                <c:pt idx="3115">
                  <c:v>312.49220000000003</c:v>
                </c:pt>
                <c:pt idx="3116">
                  <c:v>312.59219999999999</c:v>
                </c:pt>
                <c:pt idx="3117">
                  <c:v>312.69220000000001</c:v>
                </c:pt>
                <c:pt idx="3118">
                  <c:v>312.79219999999998</c:v>
                </c:pt>
                <c:pt idx="3119">
                  <c:v>312.8922</c:v>
                </c:pt>
                <c:pt idx="3120">
                  <c:v>312.99220000000003</c:v>
                </c:pt>
                <c:pt idx="3121">
                  <c:v>313.09219999999999</c:v>
                </c:pt>
                <c:pt idx="3122">
                  <c:v>313.19220000000001</c:v>
                </c:pt>
                <c:pt idx="3123">
                  <c:v>313.29219999999998</c:v>
                </c:pt>
                <c:pt idx="3124">
                  <c:v>313.3922</c:v>
                </c:pt>
                <c:pt idx="3125">
                  <c:v>313.49220000000003</c:v>
                </c:pt>
                <c:pt idx="3126">
                  <c:v>313.59219999999999</c:v>
                </c:pt>
                <c:pt idx="3127">
                  <c:v>313.69220000000001</c:v>
                </c:pt>
                <c:pt idx="3128">
                  <c:v>313.79219999999998</c:v>
                </c:pt>
                <c:pt idx="3129">
                  <c:v>313.8922</c:v>
                </c:pt>
                <c:pt idx="3130">
                  <c:v>313.99220000000003</c:v>
                </c:pt>
                <c:pt idx="3131">
                  <c:v>314.09219999999999</c:v>
                </c:pt>
                <c:pt idx="3132">
                  <c:v>314.19220000000001</c:v>
                </c:pt>
                <c:pt idx="3133">
                  <c:v>314.29219999999998</c:v>
                </c:pt>
                <c:pt idx="3134">
                  <c:v>314.3922</c:v>
                </c:pt>
                <c:pt idx="3135">
                  <c:v>314.49220000000003</c:v>
                </c:pt>
                <c:pt idx="3136">
                  <c:v>314.59219999999999</c:v>
                </c:pt>
                <c:pt idx="3137">
                  <c:v>314.69220000000001</c:v>
                </c:pt>
                <c:pt idx="3138">
                  <c:v>314.79219999999998</c:v>
                </c:pt>
                <c:pt idx="3139">
                  <c:v>314.8922</c:v>
                </c:pt>
                <c:pt idx="3140">
                  <c:v>314.99220000000003</c:v>
                </c:pt>
                <c:pt idx="3141">
                  <c:v>315.09219999999999</c:v>
                </c:pt>
                <c:pt idx="3142">
                  <c:v>315.19220000000001</c:v>
                </c:pt>
                <c:pt idx="3143">
                  <c:v>315.29219999999998</c:v>
                </c:pt>
                <c:pt idx="3144">
                  <c:v>315.3922</c:v>
                </c:pt>
                <c:pt idx="3145">
                  <c:v>315.49220000000003</c:v>
                </c:pt>
                <c:pt idx="3146">
                  <c:v>315.59219999999999</c:v>
                </c:pt>
                <c:pt idx="3147">
                  <c:v>315.69220000000001</c:v>
                </c:pt>
                <c:pt idx="3148">
                  <c:v>315.79219999999998</c:v>
                </c:pt>
                <c:pt idx="3149">
                  <c:v>315.8922</c:v>
                </c:pt>
                <c:pt idx="3150">
                  <c:v>315.99220000000003</c:v>
                </c:pt>
                <c:pt idx="3151">
                  <c:v>316.09219999999999</c:v>
                </c:pt>
                <c:pt idx="3152">
                  <c:v>316.19220000000001</c:v>
                </c:pt>
                <c:pt idx="3153">
                  <c:v>316.29219999999998</c:v>
                </c:pt>
                <c:pt idx="3154">
                  <c:v>316.3922</c:v>
                </c:pt>
                <c:pt idx="3155">
                  <c:v>316.49220000000003</c:v>
                </c:pt>
                <c:pt idx="3156">
                  <c:v>316.59219999999999</c:v>
                </c:pt>
                <c:pt idx="3157">
                  <c:v>316.69220000000001</c:v>
                </c:pt>
                <c:pt idx="3158">
                  <c:v>316.79219999999998</c:v>
                </c:pt>
                <c:pt idx="3159">
                  <c:v>316.8922</c:v>
                </c:pt>
                <c:pt idx="3160">
                  <c:v>316.99220000000003</c:v>
                </c:pt>
                <c:pt idx="3161">
                  <c:v>317.09219999999999</c:v>
                </c:pt>
                <c:pt idx="3162">
                  <c:v>317.19220000000001</c:v>
                </c:pt>
                <c:pt idx="3163">
                  <c:v>317.29219999999998</c:v>
                </c:pt>
                <c:pt idx="3164">
                  <c:v>317.3922</c:v>
                </c:pt>
                <c:pt idx="3165">
                  <c:v>317.49220000000003</c:v>
                </c:pt>
                <c:pt idx="3166">
                  <c:v>317.59219999999999</c:v>
                </c:pt>
                <c:pt idx="3167">
                  <c:v>317.69220000000001</c:v>
                </c:pt>
                <c:pt idx="3168">
                  <c:v>317.79219999999998</c:v>
                </c:pt>
                <c:pt idx="3169">
                  <c:v>317.8922</c:v>
                </c:pt>
                <c:pt idx="3170">
                  <c:v>317.99220000000003</c:v>
                </c:pt>
                <c:pt idx="3171">
                  <c:v>318.09219999999999</c:v>
                </c:pt>
                <c:pt idx="3172">
                  <c:v>318.19220000000001</c:v>
                </c:pt>
                <c:pt idx="3173">
                  <c:v>318.29219999999998</c:v>
                </c:pt>
                <c:pt idx="3174">
                  <c:v>318.3922</c:v>
                </c:pt>
                <c:pt idx="3175">
                  <c:v>318.49220000000003</c:v>
                </c:pt>
                <c:pt idx="3176">
                  <c:v>318.59219999999999</c:v>
                </c:pt>
                <c:pt idx="3177">
                  <c:v>318.69220000000001</c:v>
                </c:pt>
                <c:pt idx="3178">
                  <c:v>318.79219999999998</c:v>
                </c:pt>
                <c:pt idx="3179">
                  <c:v>318.8922</c:v>
                </c:pt>
                <c:pt idx="3180">
                  <c:v>318.99220000000003</c:v>
                </c:pt>
                <c:pt idx="3181">
                  <c:v>319.09219999999999</c:v>
                </c:pt>
                <c:pt idx="3182">
                  <c:v>319.19220000000001</c:v>
                </c:pt>
                <c:pt idx="3183">
                  <c:v>319.29219999999998</c:v>
                </c:pt>
                <c:pt idx="3184">
                  <c:v>319.3922</c:v>
                </c:pt>
                <c:pt idx="3185">
                  <c:v>319.49220000000003</c:v>
                </c:pt>
                <c:pt idx="3186">
                  <c:v>319.59219999999999</c:v>
                </c:pt>
                <c:pt idx="3187">
                  <c:v>319.69220000000001</c:v>
                </c:pt>
                <c:pt idx="3188">
                  <c:v>319.79219999999998</c:v>
                </c:pt>
                <c:pt idx="3189">
                  <c:v>319.8922</c:v>
                </c:pt>
                <c:pt idx="3190">
                  <c:v>319.99220000000003</c:v>
                </c:pt>
                <c:pt idx="3191">
                  <c:v>320.09219999999999</c:v>
                </c:pt>
                <c:pt idx="3192">
                  <c:v>320.19220000000001</c:v>
                </c:pt>
                <c:pt idx="3193">
                  <c:v>320.29219999999998</c:v>
                </c:pt>
                <c:pt idx="3194">
                  <c:v>320.3922</c:v>
                </c:pt>
                <c:pt idx="3195">
                  <c:v>320.49220000000003</c:v>
                </c:pt>
                <c:pt idx="3196">
                  <c:v>320.59219999999999</c:v>
                </c:pt>
                <c:pt idx="3197">
                  <c:v>320.69220000000001</c:v>
                </c:pt>
                <c:pt idx="3198">
                  <c:v>320.79219999999998</c:v>
                </c:pt>
                <c:pt idx="3199">
                  <c:v>320.8922</c:v>
                </c:pt>
                <c:pt idx="3200">
                  <c:v>320.99220000000003</c:v>
                </c:pt>
                <c:pt idx="3201">
                  <c:v>321.09219999999999</c:v>
                </c:pt>
                <c:pt idx="3202">
                  <c:v>321.19220000000001</c:v>
                </c:pt>
                <c:pt idx="3203">
                  <c:v>321.29219999999998</c:v>
                </c:pt>
                <c:pt idx="3204">
                  <c:v>321.3922</c:v>
                </c:pt>
                <c:pt idx="3205">
                  <c:v>321.49220000000003</c:v>
                </c:pt>
                <c:pt idx="3206">
                  <c:v>321.59219999999999</c:v>
                </c:pt>
                <c:pt idx="3207">
                  <c:v>321.69220000000001</c:v>
                </c:pt>
                <c:pt idx="3208">
                  <c:v>321.79219999999998</c:v>
                </c:pt>
                <c:pt idx="3209">
                  <c:v>321.8922</c:v>
                </c:pt>
                <c:pt idx="3210">
                  <c:v>321.99220000000003</c:v>
                </c:pt>
                <c:pt idx="3211">
                  <c:v>322.09219999999999</c:v>
                </c:pt>
                <c:pt idx="3212">
                  <c:v>322.19220000000001</c:v>
                </c:pt>
                <c:pt idx="3213">
                  <c:v>322.29219999999998</c:v>
                </c:pt>
                <c:pt idx="3214">
                  <c:v>322.3922</c:v>
                </c:pt>
                <c:pt idx="3215">
                  <c:v>322.49220000000003</c:v>
                </c:pt>
                <c:pt idx="3216">
                  <c:v>322.59219999999999</c:v>
                </c:pt>
                <c:pt idx="3217">
                  <c:v>322.69220000000001</c:v>
                </c:pt>
                <c:pt idx="3218">
                  <c:v>322.79219999999998</c:v>
                </c:pt>
                <c:pt idx="3219">
                  <c:v>322.8922</c:v>
                </c:pt>
                <c:pt idx="3220">
                  <c:v>322.99220000000003</c:v>
                </c:pt>
                <c:pt idx="3221">
                  <c:v>323.09219999999999</c:v>
                </c:pt>
                <c:pt idx="3222">
                  <c:v>323.19220000000001</c:v>
                </c:pt>
                <c:pt idx="3223">
                  <c:v>323.29219999999998</c:v>
                </c:pt>
                <c:pt idx="3224">
                  <c:v>323.3922</c:v>
                </c:pt>
                <c:pt idx="3225">
                  <c:v>323.49220000000003</c:v>
                </c:pt>
                <c:pt idx="3226">
                  <c:v>323.59219999999999</c:v>
                </c:pt>
                <c:pt idx="3227">
                  <c:v>323.69220000000001</c:v>
                </c:pt>
                <c:pt idx="3228">
                  <c:v>323.79219999999998</c:v>
                </c:pt>
                <c:pt idx="3229">
                  <c:v>323.8922</c:v>
                </c:pt>
                <c:pt idx="3230">
                  <c:v>323.99220000000003</c:v>
                </c:pt>
                <c:pt idx="3231">
                  <c:v>324.09219999999999</c:v>
                </c:pt>
                <c:pt idx="3232">
                  <c:v>324.19220000000001</c:v>
                </c:pt>
                <c:pt idx="3233">
                  <c:v>324.29219999999998</c:v>
                </c:pt>
                <c:pt idx="3234">
                  <c:v>324.3922</c:v>
                </c:pt>
                <c:pt idx="3235">
                  <c:v>324.49220000000003</c:v>
                </c:pt>
                <c:pt idx="3236">
                  <c:v>324.59219999999999</c:v>
                </c:pt>
                <c:pt idx="3237">
                  <c:v>324.69220000000001</c:v>
                </c:pt>
                <c:pt idx="3238">
                  <c:v>324.79219999999998</c:v>
                </c:pt>
                <c:pt idx="3239">
                  <c:v>324.8922</c:v>
                </c:pt>
                <c:pt idx="3240">
                  <c:v>324.99220000000003</c:v>
                </c:pt>
                <c:pt idx="3241">
                  <c:v>325.09219999999999</c:v>
                </c:pt>
                <c:pt idx="3242">
                  <c:v>325.19220000000001</c:v>
                </c:pt>
                <c:pt idx="3243">
                  <c:v>325.29219999999998</c:v>
                </c:pt>
                <c:pt idx="3244">
                  <c:v>325.3922</c:v>
                </c:pt>
                <c:pt idx="3245">
                  <c:v>325.49220000000003</c:v>
                </c:pt>
                <c:pt idx="3246">
                  <c:v>325.59219999999999</c:v>
                </c:pt>
                <c:pt idx="3247">
                  <c:v>325.69220000000001</c:v>
                </c:pt>
                <c:pt idx="3248">
                  <c:v>325.79219999999998</c:v>
                </c:pt>
                <c:pt idx="3249">
                  <c:v>325.8922</c:v>
                </c:pt>
                <c:pt idx="3250">
                  <c:v>325.99220000000003</c:v>
                </c:pt>
                <c:pt idx="3251">
                  <c:v>326.09219999999999</c:v>
                </c:pt>
                <c:pt idx="3252">
                  <c:v>326.19220000000001</c:v>
                </c:pt>
                <c:pt idx="3253">
                  <c:v>326.29219999999998</c:v>
                </c:pt>
                <c:pt idx="3254">
                  <c:v>326.3922</c:v>
                </c:pt>
                <c:pt idx="3255">
                  <c:v>326.49220000000003</c:v>
                </c:pt>
                <c:pt idx="3256">
                  <c:v>326.59219999999999</c:v>
                </c:pt>
                <c:pt idx="3257">
                  <c:v>326.69220000000001</c:v>
                </c:pt>
                <c:pt idx="3258">
                  <c:v>326.79219999999998</c:v>
                </c:pt>
                <c:pt idx="3259">
                  <c:v>326.8922</c:v>
                </c:pt>
                <c:pt idx="3260">
                  <c:v>326.99220000000003</c:v>
                </c:pt>
                <c:pt idx="3261">
                  <c:v>327.09219999999999</c:v>
                </c:pt>
                <c:pt idx="3262">
                  <c:v>327.19220000000001</c:v>
                </c:pt>
                <c:pt idx="3263">
                  <c:v>327.29219999999998</c:v>
                </c:pt>
                <c:pt idx="3264">
                  <c:v>327.3922</c:v>
                </c:pt>
                <c:pt idx="3265">
                  <c:v>327.49220000000003</c:v>
                </c:pt>
                <c:pt idx="3266">
                  <c:v>327.59219999999999</c:v>
                </c:pt>
                <c:pt idx="3267">
                  <c:v>327.69220000000001</c:v>
                </c:pt>
                <c:pt idx="3268">
                  <c:v>327.79219999999998</c:v>
                </c:pt>
                <c:pt idx="3269">
                  <c:v>327.8922</c:v>
                </c:pt>
                <c:pt idx="3270">
                  <c:v>327.99220000000003</c:v>
                </c:pt>
                <c:pt idx="3271">
                  <c:v>328.09219999999999</c:v>
                </c:pt>
                <c:pt idx="3272">
                  <c:v>328.19220000000001</c:v>
                </c:pt>
                <c:pt idx="3273">
                  <c:v>328.29219999999998</c:v>
                </c:pt>
                <c:pt idx="3274">
                  <c:v>328.3922</c:v>
                </c:pt>
                <c:pt idx="3275">
                  <c:v>328.49220000000003</c:v>
                </c:pt>
                <c:pt idx="3276">
                  <c:v>328.59219999999999</c:v>
                </c:pt>
                <c:pt idx="3277">
                  <c:v>328.69220000000001</c:v>
                </c:pt>
                <c:pt idx="3278">
                  <c:v>328.79219999999998</c:v>
                </c:pt>
                <c:pt idx="3279">
                  <c:v>328.8922</c:v>
                </c:pt>
                <c:pt idx="3280">
                  <c:v>328.99220000000003</c:v>
                </c:pt>
                <c:pt idx="3281">
                  <c:v>329.09219999999999</c:v>
                </c:pt>
                <c:pt idx="3282">
                  <c:v>329.19220000000001</c:v>
                </c:pt>
                <c:pt idx="3283">
                  <c:v>329.29219999999998</c:v>
                </c:pt>
                <c:pt idx="3284">
                  <c:v>329.3922</c:v>
                </c:pt>
                <c:pt idx="3285">
                  <c:v>329.49220000000003</c:v>
                </c:pt>
                <c:pt idx="3286">
                  <c:v>329.59219999999999</c:v>
                </c:pt>
                <c:pt idx="3287">
                  <c:v>329.69220000000001</c:v>
                </c:pt>
                <c:pt idx="3288">
                  <c:v>329.79219999999998</c:v>
                </c:pt>
                <c:pt idx="3289">
                  <c:v>329.8922</c:v>
                </c:pt>
                <c:pt idx="3290">
                  <c:v>329.99220000000003</c:v>
                </c:pt>
                <c:pt idx="3291">
                  <c:v>330.09219999999999</c:v>
                </c:pt>
                <c:pt idx="3292">
                  <c:v>330.19220000000001</c:v>
                </c:pt>
                <c:pt idx="3293">
                  <c:v>330.29219999999998</c:v>
                </c:pt>
                <c:pt idx="3294">
                  <c:v>330.3922</c:v>
                </c:pt>
                <c:pt idx="3295">
                  <c:v>330.49220000000003</c:v>
                </c:pt>
                <c:pt idx="3296">
                  <c:v>330.59219999999999</c:v>
                </c:pt>
                <c:pt idx="3297">
                  <c:v>330.69220000000001</c:v>
                </c:pt>
                <c:pt idx="3298">
                  <c:v>330.79219999999998</c:v>
                </c:pt>
                <c:pt idx="3299">
                  <c:v>330.8922</c:v>
                </c:pt>
                <c:pt idx="3300">
                  <c:v>330.99220000000003</c:v>
                </c:pt>
                <c:pt idx="3301">
                  <c:v>331.09219999999999</c:v>
                </c:pt>
                <c:pt idx="3302">
                  <c:v>331.19220000000001</c:v>
                </c:pt>
                <c:pt idx="3303">
                  <c:v>331.29219999999998</c:v>
                </c:pt>
                <c:pt idx="3304">
                  <c:v>331.3922</c:v>
                </c:pt>
                <c:pt idx="3305">
                  <c:v>331.49220000000003</c:v>
                </c:pt>
                <c:pt idx="3306">
                  <c:v>331.59219999999999</c:v>
                </c:pt>
                <c:pt idx="3307">
                  <c:v>331.69220000000001</c:v>
                </c:pt>
                <c:pt idx="3308">
                  <c:v>331.79219999999998</c:v>
                </c:pt>
                <c:pt idx="3309">
                  <c:v>331.8922</c:v>
                </c:pt>
                <c:pt idx="3310">
                  <c:v>331.99220000000003</c:v>
                </c:pt>
                <c:pt idx="3311">
                  <c:v>332.09219999999999</c:v>
                </c:pt>
                <c:pt idx="3312">
                  <c:v>332.19220000000001</c:v>
                </c:pt>
                <c:pt idx="3313">
                  <c:v>332.29219999999998</c:v>
                </c:pt>
                <c:pt idx="3314">
                  <c:v>332.3922</c:v>
                </c:pt>
                <c:pt idx="3315">
                  <c:v>332.49220000000003</c:v>
                </c:pt>
                <c:pt idx="3316">
                  <c:v>332.59219999999999</c:v>
                </c:pt>
                <c:pt idx="3317">
                  <c:v>332.69220000000001</c:v>
                </c:pt>
                <c:pt idx="3318">
                  <c:v>332.79219999999998</c:v>
                </c:pt>
                <c:pt idx="3319">
                  <c:v>332.8922</c:v>
                </c:pt>
                <c:pt idx="3320">
                  <c:v>332.99220000000003</c:v>
                </c:pt>
                <c:pt idx="3321">
                  <c:v>333.09219999999999</c:v>
                </c:pt>
                <c:pt idx="3322">
                  <c:v>333.19220000000001</c:v>
                </c:pt>
                <c:pt idx="3323">
                  <c:v>333.29219999999998</c:v>
                </c:pt>
                <c:pt idx="3324">
                  <c:v>333.3922</c:v>
                </c:pt>
                <c:pt idx="3325">
                  <c:v>333.49220000000003</c:v>
                </c:pt>
                <c:pt idx="3326">
                  <c:v>333.59219999999999</c:v>
                </c:pt>
                <c:pt idx="3327">
                  <c:v>333.69220000000001</c:v>
                </c:pt>
                <c:pt idx="3328">
                  <c:v>333.79219999999998</c:v>
                </c:pt>
                <c:pt idx="3329">
                  <c:v>333.8922</c:v>
                </c:pt>
                <c:pt idx="3330">
                  <c:v>333.99220000000003</c:v>
                </c:pt>
                <c:pt idx="3331">
                  <c:v>334.09219999999999</c:v>
                </c:pt>
                <c:pt idx="3332">
                  <c:v>334.19220000000001</c:v>
                </c:pt>
                <c:pt idx="3333">
                  <c:v>334.29219999999998</c:v>
                </c:pt>
                <c:pt idx="3334">
                  <c:v>334.3922</c:v>
                </c:pt>
                <c:pt idx="3335">
                  <c:v>334.49220000000003</c:v>
                </c:pt>
                <c:pt idx="3336">
                  <c:v>334.59219999999999</c:v>
                </c:pt>
                <c:pt idx="3337">
                  <c:v>334.69220000000001</c:v>
                </c:pt>
                <c:pt idx="3338">
                  <c:v>334.79219999999998</c:v>
                </c:pt>
                <c:pt idx="3339">
                  <c:v>334.8922</c:v>
                </c:pt>
                <c:pt idx="3340">
                  <c:v>334.99220000000003</c:v>
                </c:pt>
                <c:pt idx="3341">
                  <c:v>335.09219999999999</c:v>
                </c:pt>
                <c:pt idx="3342">
                  <c:v>335.19220000000001</c:v>
                </c:pt>
                <c:pt idx="3343">
                  <c:v>335.29219999999998</c:v>
                </c:pt>
                <c:pt idx="3344">
                  <c:v>335.3922</c:v>
                </c:pt>
                <c:pt idx="3345">
                  <c:v>335.49220000000003</c:v>
                </c:pt>
                <c:pt idx="3346">
                  <c:v>335.59219999999999</c:v>
                </c:pt>
                <c:pt idx="3347">
                  <c:v>335.69220000000001</c:v>
                </c:pt>
                <c:pt idx="3348">
                  <c:v>335.79219999999998</c:v>
                </c:pt>
                <c:pt idx="3349">
                  <c:v>335.8922</c:v>
                </c:pt>
                <c:pt idx="3350">
                  <c:v>335.99220000000003</c:v>
                </c:pt>
                <c:pt idx="3351">
                  <c:v>336.09219999999999</c:v>
                </c:pt>
                <c:pt idx="3352">
                  <c:v>336.19220000000001</c:v>
                </c:pt>
                <c:pt idx="3353">
                  <c:v>336.29219999999998</c:v>
                </c:pt>
                <c:pt idx="3354">
                  <c:v>336.3922</c:v>
                </c:pt>
                <c:pt idx="3355">
                  <c:v>336.49220000000003</c:v>
                </c:pt>
                <c:pt idx="3356">
                  <c:v>336.59219999999999</c:v>
                </c:pt>
                <c:pt idx="3357">
                  <c:v>336.69220000000001</c:v>
                </c:pt>
                <c:pt idx="3358">
                  <c:v>336.79219999999998</c:v>
                </c:pt>
                <c:pt idx="3359">
                  <c:v>336.8922</c:v>
                </c:pt>
                <c:pt idx="3360">
                  <c:v>336.99220000000003</c:v>
                </c:pt>
                <c:pt idx="3361">
                  <c:v>337.09219999999999</c:v>
                </c:pt>
                <c:pt idx="3362">
                  <c:v>337.19220000000001</c:v>
                </c:pt>
                <c:pt idx="3363">
                  <c:v>337.29219999999998</c:v>
                </c:pt>
                <c:pt idx="3364">
                  <c:v>337.3922</c:v>
                </c:pt>
                <c:pt idx="3365">
                  <c:v>337.49220000000003</c:v>
                </c:pt>
                <c:pt idx="3366">
                  <c:v>337.59219999999999</c:v>
                </c:pt>
                <c:pt idx="3367">
                  <c:v>337.69220000000001</c:v>
                </c:pt>
                <c:pt idx="3368">
                  <c:v>337.79219999999998</c:v>
                </c:pt>
                <c:pt idx="3369">
                  <c:v>337.8922</c:v>
                </c:pt>
                <c:pt idx="3370">
                  <c:v>337.99220000000003</c:v>
                </c:pt>
                <c:pt idx="3371">
                  <c:v>338.09219999999999</c:v>
                </c:pt>
                <c:pt idx="3372">
                  <c:v>338.19220000000001</c:v>
                </c:pt>
                <c:pt idx="3373">
                  <c:v>338.29219999999998</c:v>
                </c:pt>
                <c:pt idx="3374">
                  <c:v>338.3922</c:v>
                </c:pt>
                <c:pt idx="3375">
                  <c:v>338.49220000000003</c:v>
                </c:pt>
                <c:pt idx="3376">
                  <c:v>338.59219999999999</c:v>
                </c:pt>
                <c:pt idx="3377">
                  <c:v>338.69220000000001</c:v>
                </c:pt>
                <c:pt idx="3378">
                  <c:v>338.79219999999998</c:v>
                </c:pt>
                <c:pt idx="3379">
                  <c:v>338.8922</c:v>
                </c:pt>
                <c:pt idx="3380">
                  <c:v>338.99220000000003</c:v>
                </c:pt>
                <c:pt idx="3381">
                  <c:v>339.09219999999999</c:v>
                </c:pt>
                <c:pt idx="3382">
                  <c:v>339.19220000000001</c:v>
                </c:pt>
                <c:pt idx="3383">
                  <c:v>339.29219999999998</c:v>
                </c:pt>
                <c:pt idx="3384">
                  <c:v>339.3922</c:v>
                </c:pt>
                <c:pt idx="3385">
                  <c:v>339.49220000000003</c:v>
                </c:pt>
                <c:pt idx="3386">
                  <c:v>339.59219999999999</c:v>
                </c:pt>
                <c:pt idx="3387">
                  <c:v>339.69220000000001</c:v>
                </c:pt>
                <c:pt idx="3388">
                  <c:v>339.79219999999998</c:v>
                </c:pt>
                <c:pt idx="3389">
                  <c:v>339.8922</c:v>
                </c:pt>
                <c:pt idx="3390">
                  <c:v>339.99220000000003</c:v>
                </c:pt>
                <c:pt idx="3391">
                  <c:v>340.09219999999999</c:v>
                </c:pt>
                <c:pt idx="3392">
                  <c:v>340.19220000000001</c:v>
                </c:pt>
                <c:pt idx="3393">
                  <c:v>340.29219999999998</c:v>
                </c:pt>
                <c:pt idx="3394">
                  <c:v>340.3922</c:v>
                </c:pt>
                <c:pt idx="3395">
                  <c:v>340.49220000000003</c:v>
                </c:pt>
                <c:pt idx="3396">
                  <c:v>340.59219999999999</c:v>
                </c:pt>
                <c:pt idx="3397">
                  <c:v>340.69220000000001</c:v>
                </c:pt>
                <c:pt idx="3398">
                  <c:v>340.79219999999998</c:v>
                </c:pt>
                <c:pt idx="3399">
                  <c:v>340.8922</c:v>
                </c:pt>
                <c:pt idx="3400">
                  <c:v>340.99220000000003</c:v>
                </c:pt>
                <c:pt idx="3401">
                  <c:v>341.09219999999999</c:v>
                </c:pt>
                <c:pt idx="3402">
                  <c:v>341.19220000000001</c:v>
                </c:pt>
                <c:pt idx="3403">
                  <c:v>341.29219999999998</c:v>
                </c:pt>
                <c:pt idx="3404">
                  <c:v>341.3922</c:v>
                </c:pt>
                <c:pt idx="3405">
                  <c:v>341.49220000000003</c:v>
                </c:pt>
                <c:pt idx="3406">
                  <c:v>341.59219999999999</c:v>
                </c:pt>
                <c:pt idx="3407">
                  <c:v>341.69220000000001</c:v>
                </c:pt>
                <c:pt idx="3408">
                  <c:v>341.79219999999998</c:v>
                </c:pt>
                <c:pt idx="3409">
                  <c:v>341.8922</c:v>
                </c:pt>
                <c:pt idx="3410">
                  <c:v>341.99220000000003</c:v>
                </c:pt>
                <c:pt idx="3411">
                  <c:v>342.09219999999999</c:v>
                </c:pt>
                <c:pt idx="3412">
                  <c:v>342.19220000000001</c:v>
                </c:pt>
                <c:pt idx="3413">
                  <c:v>342.29219999999998</c:v>
                </c:pt>
                <c:pt idx="3414">
                  <c:v>342.3922</c:v>
                </c:pt>
                <c:pt idx="3415">
                  <c:v>342.49220000000003</c:v>
                </c:pt>
                <c:pt idx="3416">
                  <c:v>342.59219999999999</c:v>
                </c:pt>
                <c:pt idx="3417">
                  <c:v>342.69220000000001</c:v>
                </c:pt>
                <c:pt idx="3418">
                  <c:v>342.79219999999998</c:v>
                </c:pt>
                <c:pt idx="3419">
                  <c:v>342.8922</c:v>
                </c:pt>
                <c:pt idx="3420">
                  <c:v>342.99220000000003</c:v>
                </c:pt>
                <c:pt idx="3421">
                  <c:v>343.09219999999999</c:v>
                </c:pt>
                <c:pt idx="3422">
                  <c:v>343.19220000000001</c:v>
                </c:pt>
                <c:pt idx="3423">
                  <c:v>343.29219999999998</c:v>
                </c:pt>
                <c:pt idx="3424">
                  <c:v>343.3922</c:v>
                </c:pt>
                <c:pt idx="3425">
                  <c:v>343.49220000000003</c:v>
                </c:pt>
                <c:pt idx="3426">
                  <c:v>343.59219999999999</c:v>
                </c:pt>
                <c:pt idx="3427">
                  <c:v>343.69220000000001</c:v>
                </c:pt>
                <c:pt idx="3428">
                  <c:v>343.79219999999998</c:v>
                </c:pt>
                <c:pt idx="3429">
                  <c:v>343.8922</c:v>
                </c:pt>
                <c:pt idx="3430">
                  <c:v>343.99220000000003</c:v>
                </c:pt>
                <c:pt idx="3431">
                  <c:v>344.09219999999999</c:v>
                </c:pt>
                <c:pt idx="3432">
                  <c:v>344.19220000000001</c:v>
                </c:pt>
                <c:pt idx="3433">
                  <c:v>344.29219999999998</c:v>
                </c:pt>
                <c:pt idx="3434">
                  <c:v>344.3922</c:v>
                </c:pt>
                <c:pt idx="3435">
                  <c:v>344.49220000000003</c:v>
                </c:pt>
                <c:pt idx="3436">
                  <c:v>344.59219999999999</c:v>
                </c:pt>
                <c:pt idx="3437">
                  <c:v>344.69220000000001</c:v>
                </c:pt>
                <c:pt idx="3438">
                  <c:v>344.79219999999998</c:v>
                </c:pt>
                <c:pt idx="3439">
                  <c:v>344.8922</c:v>
                </c:pt>
                <c:pt idx="3440">
                  <c:v>344.99220000000003</c:v>
                </c:pt>
                <c:pt idx="3441">
                  <c:v>345.09219999999999</c:v>
                </c:pt>
                <c:pt idx="3442">
                  <c:v>345.19220000000001</c:v>
                </c:pt>
                <c:pt idx="3443">
                  <c:v>345.29219999999998</c:v>
                </c:pt>
                <c:pt idx="3444">
                  <c:v>345.3922</c:v>
                </c:pt>
                <c:pt idx="3445">
                  <c:v>345.49220000000003</c:v>
                </c:pt>
                <c:pt idx="3446">
                  <c:v>345.59219999999999</c:v>
                </c:pt>
                <c:pt idx="3447">
                  <c:v>345.69220000000001</c:v>
                </c:pt>
                <c:pt idx="3448">
                  <c:v>345.79219999999998</c:v>
                </c:pt>
                <c:pt idx="3449">
                  <c:v>345.8922</c:v>
                </c:pt>
                <c:pt idx="3450">
                  <c:v>345.99220000000003</c:v>
                </c:pt>
                <c:pt idx="3451">
                  <c:v>346.09219999999999</c:v>
                </c:pt>
                <c:pt idx="3452">
                  <c:v>346.19220000000001</c:v>
                </c:pt>
                <c:pt idx="3453">
                  <c:v>346.29219999999998</c:v>
                </c:pt>
                <c:pt idx="3454">
                  <c:v>346.3922</c:v>
                </c:pt>
                <c:pt idx="3455">
                  <c:v>346.49220000000003</c:v>
                </c:pt>
                <c:pt idx="3456">
                  <c:v>346.59219999999999</c:v>
                </c:pt>
                <c:pt idx="3457">
                  <c:v>346.69220000000001</c:v>
                </c:pt>
                <c:pt idx="3458">
                  <c:v>346.79219999999998</c:v>
                </c:pt>
                <c:pt idx="3459">
                  <c:v>346.8922</c:v>
                </c:pt>
                <c:pt idx="3460">
                  <c:v>346.99220000000003</c:v>
                </c:pt>
                <c:pt idx="3461">
                  <c:v>347.09219999999999</c:v>
                </c:pt>
                <c:pt idx="3462">
                  <c:v>347.19220000000001</c:v>
                </c:pt>
                <c:pt idx="3463">
                  <c:v>347.29219999999998</c:v>
                </c:pt>
                <c:pt idx="3464">
                  <c:v>347.3922</c:v>
                </c:pt>
                <c:pt idx="3465">
                  <c:v>347.49220000000003</c:v>
                </c:pt>
                <c:pt idx="3466">
                  <c:v>347.59219999999999</c:v>
                </c:pt>
                <c:pt idx="3467">
                  <c:v>347.69220000000001</c:v>
                </c:pt>
                <c:pt idx="3468">
                  <c:v>347.79219999999998</c:v>
                </c:pt>
                <c:pt idx="3469">
                  <c:v>347.8922</c:v>
                </c:pt>
                <c:pt idx="3470">
                  <c:v>347.99220000000003</c:v>
                </c:pt>
                <c:pt idx="3471">
                  <c:v>348.09219999999999</c:v>
                </c:pt>
                <c:pt idx="3472">
                  <c:v>348.19220000000001</c:v>
                </c:pt>
                <c:pt idx="3473">
                  <c:v>348.29219999999998</c:v>
                </c:pt>
                <c:pt idx="3474">
                  <c:v>348.3922</c:v>
                </c:pt>
                <c:pt idx="3475">
                  <c:v>348.49220000000003</c:v>
                </c:pt>
                <c:pt idx="3476">
                  <c:v>348.59219999999999</c:v>
                </c:pt>
                <c:pt idx="3477">
                  <c:v>348.69220000000001</c:v>
                </c:pt>
                <c:pt idx="3478">
                  <c:v>348.79219999999998</c:v>
                </c:pt>
                <c:pt idx="3479">
                  <c:v>348.8922</c:v>
                </c:pt>
                <c:pt idx="3480">
                  <c:v>348.99220000000003</c:v>
                </c:pt>
                <c:pt idx="3481">
                  <c:v>349.09219999999999</c:v>
                </c:pt>
                <c:pt idx="3482">
                  <c:v>349.19220000000001</c:v>
                </c:pt>
                <c:pt idx="3483">
                  <c:v>349.29219999999998</c:v>
                </c:pt>
                <c:pt idx="3484">
                  <c:v>349.3922</c:v>
                </c:pt>
                <c:pt idx="3485">
                  <c:v>349.49220000000003</c:v>
                </c:pt>
                <c:pt idx="3486">
                  <c:v>349.59219999999999</c:v>
                </c:pt>
                <c:pt idx="3487">
                  <c:v>349.69220000000001</c:v>
                </c:pt>
                <c:pt idx="3488">
                  <c:v>349.79219999999998</c:v>
                </c:pt>
                <c:pt idx="3489">
                  <c:v>349.8922</c:v>
                </c:pt>
                <c:pt idx="3490">
                  <c:v>349.99220000000003</c:v>
                </c:pt>
                <c:pt idx="3491">
                  <c:v>350.09219999999999</c:v>
                </c:pt>
                <c:pt idx="3492">
                  <c:v>350.19220000000001</c:v>
                </c:pt>
                <c:pt idx="3493">
                  <c:v>350.29219999999998</c:v>
                </c:pt>
                <c:pt idx="3494">
                  <c:v>350.3922</c:v>
                </c:pt>
                <c:pt idx="3495">
                  <c:v>350.49220000000003</c:v>
                </c:pt>
                <c:pt idx="3496">
                  <c:v>350.59219999999999</c:v>
                </c:pt>
                <c:pt idx="3497">
                  <c:v>350.69220000000001</c:v>
                </c:pt>
                <c:pt idx="3498">
                  <c:v>350.79219999999998</c:v>
                </c:pt>
                <c:pt idx="3499">
                  <c:v>350.8922</c:v>
                </c:pt>
                <c:pt idx="3500">
                  <c:v>350.99220000000003</c:v>
                </c:pt>
                <c:pt idx="3501">
                  <c:v>351.09219999999999</c:v>
                </c:pt>
                <c:pt idx="3502">
                  <c:v>351.19220000000001</c:v>
                </c:pt>
                <c:pt idx="3503">
                  <c:v>351.29219999999998</c:v>
                </c:pt>
                <c:pt idx="3504">
                  <c:v>351.3922</c:v>
                </c:pt>
                <c:pt idx="3505">
                  <c:v>351.49220000000003</c:v>
                </c:pt>
                <c:pt idx="3506">
                  <c:v>351.59219999999999</c:v>
                </c:pt>
                <c:pt idx="3507">
                  <c:v>351.69220000000001</c:v>
                </c:pt>
                <c:pt idx="3508">
                  <c:v>351.79219999999998</c:v>
                </c:pt>
                <c:pt idx="3509">
                  <c:v>351.8922</c:v>
                </c:pt>
                <c:pt idx="3510">
                  <c:v>351.99220000000003</c:v>
                </c:pt>
                <c:pt idx="3511">
                  <c:v>352.09219999999999</c:v>
                </c:pt>
                <c:pt idx="3512">
                  <c:v>352.19220000000001</c:v>
                </c:pt>
                <c:pt idx="3513">
                  <c:v>352.29219999999998</c:v>
                </c:pt>
                <c:pt idx="3514">
                  <c:v>352.3922</c:v>
                </c:pt>
                <c:pt idx="3515">
                  <c:v>352.49220000000003</c:v>
                </c:pt>
                <c:pt idx="3516">
                  <c:v>352.59219999999999</c:v>
                </c:pt>
                <c:pt idx="3517">
                  <c:v>352.69220000000001</c:v>
                </c:pt>
                <c:pt idx="3518">
                  <c:v>352.79219999999998</c:v>
                </c:pt>
                <c:pt idx="3519">
                  <c:v>352.8922</c:v>
                </c:pt>
                <c:pt idx="3520">
                  <c:v>352.99220000000003</c:v>
                </c:pt>
                <c:pt idx="3521">
                  <c:v>353.09219999999999</c:v>
                </c:pt>
                <c:pt idx="3522">
                  <c:v>353.19220000000001</c:v>
                </c:pt>
                <c:pt idx="3523">
                  <c:v>353.29219999999998</c:v>
                </c:pt>
                <c:pt idx="3524">
                  <c:v>353.3922</c:v>
                </c:pt>
                <c:pt idx="3525">
                  <c:v>353.49220000000003</c:v>
                </c:pt>
                <c:pt idx="3526">
                  <c:v>353.59219999999999</c:v>
                </c:pt>
                <c:pt idx="3527">
                  <c:v>353.69220000000001</c:v>
                </c:pt>
                <c:pt idx="3528">
                  <c:v>353.79219999999998</c:v>
                </c:pt>
                <c:pt idx="3529">
                  <c:v>353.8922</c:v>
                </c:pt>
                <c:pt idx="3530">
                  <c:v>353.99220000000003</c:v>
                </c:pt>
                <c:pt idx="3531">
                  <c:v>354.09219999999999</c:v>
                </c:pt>
                <c:pt idx="3532">
                  <c:v>354.19220000000001</c:v>
                </c:pt>
                <c:pt idx="3533">
                  <c:v>354.29219999999998</c:v>
                </c:pt>
                <c:pt idx="3534">
                  <c:v>354.3922</c:v>
                </c:pt>
                <c:pt idx="3535">
                  <c:v>354.49220000000003</c:v>
                </c:pt>
                <c:pt idx="3536">
                  <c:v>354.59219999999999</c:v>
                </c:pt>
                <c:pt idx="3537">
                  <c:v>354.69220000000001</c:v>
                </c:pt>
                <c:pt idx="3538">
                  <c:v>354.79219999999998</c:v>
                </c:pt>
                <c:pt idx="3539">
                  <c:v>354.8922</c:v>
                </c:pt>
                <c:pt idx="3540">
                  <c:v>354.99220000000003</c:v>
                </c:pt>
                <c:pt idx="3541">
                  <c:v>355.09219999999999</c:v>
                </c:pt>
                <c:pt idx="3542">
                  <c:v>355.19220000000001</c:v>
                </c:pt>
                <c:pt idx="3543">
                  <c:v>355.29219999999998</c:v>
                </c:pt>
                <c:pt idx="3544">
                  <c:v>355.3922</c:v>
                </c:pt>
                <c:pt idx="3545">
                  <c:v>355.49220000000003</c:v>
                </c:pt>
                <c:pt idx="3546">
                  <c:v>355.59219999999999</c:v>
                </c:pt>
                <c:pt idx="3547">
                  <c:v>355.69220000000001</c:v>
                </c:pt>
                <c:pt idx="3548">
                  <c:v>355.79219999999998</c:v>
                </c:pt>
                <c:pt idx="3549">
                  <c:v>355.8922</c:v>
                </c:pt>
                <c:pt idx="3550">
                  <c:v>355.99220000000003</c:v>
                </c:pt>
                <c:pt idx="3551">
                  <c:v>356.09219999999999</c:v>
                </c:pt>
                <c:pt idx="3552">
                  <c:v>356.19220000000001</c:v>
                </c:pt>
                <c:pt idx="3553">
                  <c:v>356.29219999999998</c:v>
                </c:pt>
                <c:pt idx="3554">
                  <c:v>356.3922</c:v>
                </c:pt>
                <c:pt idx="3555">
                  <c:v>356.49220000000003</c:v>
                </c:pt>
                <c:pt idx="3556">
                  <c:v>356.59219999999999</c:v>
                </c:pt>
                <c:pt idx="3557">
                  <c:v>356.69220000000001</c:v>
                </c:pt>
                <c:pt idx="3558">
                  <c:v>356.79219999999998</c:v>
                </c:pt>
                <c:pt idx="3559">
                  <c:v>356.8922</c:v>
                </c:pt>
                <c:pt idx="3560">
                  <c:v>356.99220000000003</c:v>
                </c:pt>
                <c:pt idx="3561">
                  <c:v>357.09219999999999</c:v>
                </c:pt>
                <c:pt idx="3562">
                  <c:v>357.19220000000001</c:v>
                </c:pt>
                <c:pt idx="3563">
                  <c:v>357.29219999999998</c:v>
                </c:pt>
                <c:pt idx="3564">
                  <c:v>357.3922</c:v>
                </c:pt>
                <c:pt idx="3565">
                  <c:v>357.49220000000003</c:v>
                </c:pt>
                <c:pt idx="3566">
                  <c:v>357.59219999999999</c:v>
                </c:pt>
                <c:pt idx="3567">
                  <c:v>357.69220000000001</c:v>
                </c:pt>
                <c:pt idx="3568">
                  <c:v>357.79219999999998</c:v>
                </c:pt>
                <c:pt idx="3569">
                  <c:v>357.8922</c:v>
                </c:pt>
                <c:pt idx="3570">
                  <c:v>357.99220000000003</c:v>
                </c:pt>
                <c:pt idx="3571">
                  <c:v>358.09219999999999</c:v>
                </c:pt>
                <c:pt idx="3572">
                  <c:v>358.19220000000001</c:v>
                </c:pt>
                <c:pt idx="3573">
                  <c:v>358.29219999999998</c:v>
                </c:pt>
                <c:pt idx="3574">
                  <c:v>358.3922</c:v>
                </c:pt>
                <c:pt idx="3575">
                  <c:v>358.49220000000003</c:v>
                </c:pt>
                <c:pt idx="3576">
                  <c:v>358.59219999999999</c:v>
                </c:pt>
                <c:pt idx="3577">
                  <c:v>358.69220000000001</c:v>
                </c:pt>
                <c:pt idx="3578">
                  <c:v>358.79219999999998</c:v>
                </c:pt>
                <c:pt idx="3579">
                  <c:v>358.8922</c:v>
                </c:pt>
                <c:pt idx="3580">
                  <c:v>358.99220000000003</c:v>
                </c:pt>
                <c:pt idx="3581">
                  <c:v>359.09219999999999</c:v>
                </c:pt>
                <c:pt idx="3582">
                  <c:v>359.19220000000001</c:v>
                </c:pt>
                <c:pt idx="3583">
                  <c:v>359.29219999999998</c:v>
                </c:pt>
                <c:pt idx="3584">
                  <c:v>359.3922</c:v>
                </c:pt>
                <c:pt idx="3585">
                  <c:v>359.49220000000003</c:v>
                </c:pt>
                <c:pt idx="3586">
                  <c:v>359.59219999999999</c:v>
                </c:pt>
                <c:pt idx="3587">
                  <c:v>359.69220000000001</c:v>
                </c:pt>
                <c:pt idx="3588">
                  <c:v>359.79219999999998</c:v>
                </c:pt>
                <c:pt idx="3589">
                  <c:v>359.8922</c:v>
                </c:pt>
                <c:pt idx="3590">
                  <c:v>359.99220000000003</c:v>
                </c:pt>
                <c:pt idx="3591">
                  <c:v>360.09219999999999</c:v>
                </c:pt>
                <c:pt idx="3592">
                  <c:v>360.19220000000001</c:v>
                </c:pt>
                <c:pt idx="3593">
                  <c:v>360.29219999999998</c:v>
                </c:pt>
                <c:pt idx="3594">
                  <c:v>360.3922</c:v>
                </c:pt>
                <c:pt idx="3595">
                  <c:v>360.49220000000003</c:v>
                </c:pt>
                <c:pt idx="3596">
                  <c:v>360.59219999999999</c:v>
                </c:pt>
                <c:pt idx="3597">
                  <c:v>360.69220000000001</c:v>
                </c:pt>
                <c:pt idx="3598">
                  <c:v>360.79219999999998</c:v>
                </c:pt>
                <c:pt idx="3599">
                  <c:v>360.8922</c:v>
                </c:pt>
                <c:pt idx="3600">
                  <c:v>360.99220000000003</c:v>
                </c:pt>
                <c:pt idx="3601">
                  <c:v>361.09219999999999</c:v>
                </c:pt>
                <c:pt idx="3602">
                  <c:v>361.19220000000001</c:v>
                </c:pt>
                <c:pt idx="3603">
                  <c:v>361.29219999999998</c:v>
                </c:pt>
                <c:pt idx="3604">
                  <c:v>361.3922</c:v>
                </c:pt>
                <c:pt idx="3605">
                  <c:v>361.49220000000003</c:v>
                </c:pt>
                <c:pt idx="3606">
                  <c:v>361.59219999999999</c:v>
                </c:pt>
                <c:pt idx="3607">
                  <c:v>361.69220000000001</c:v>
                </c:pt>
                <c:pt idx="3608">
                  <c:v>361.79219999999998</c:v>
                </c:pt>
                <c:pt idx="3609">
                  <c:v>361.8922</c:v>
                </c:pt>
                <c:pt idx="3610">
                  <c:v>361.99220000000003</c:v>
                </c:pt>
                <c:pt idx="3611">
                  <c:v>362.09219999999999</c:v>
                </c:pt>
                <c:pt idx="3612">
                  <c:v>362.19220000000001</c:v>
                </c:pt>
                <c:pt idx="3613">
                  <c:v>362.29219999999998</c:v>
                </c:pt>
                <c:pt idx="3614">
                  <c:v>362.3922</c:v>
                </c:pt>
                <c:pt idx="3615">
                  <c:v>362.49220000000003</c:v>
                </c:pt>
                <c:pt idx="3616">
                  <c:v>362.59219999999999</c:v>
                </c:pt>
                <c:pt idx="3617">
                  <c:v>362.69220000000001</c:v>
                </c:pt>
                <c:pt idx="3618">
                  <c:v>362.79219999999998</c:v>
                </c:pt>
                <c:pt idx="3619">
                  <c:v>362.8922</c:v>
                </c:pt>
                <c:pt idx="3620">
                  <c:v>362.99220000000003</c:v>
                </c:pt>
                <c:pt idx="3621">
                  <c:v>363.09219999999999</c:v>
                </c:pt>
                <c:pt idx="3622">
                  <c:v>363.19220000000001</c:v>
                </c:pt>
                <c:pt idx="3623">
                  <c:v>363.29219999999998</c:v>
                </c:pt>
                <c:pt idx="3624">
                  <c:v>363.3922</c:v>
                </c:pt>
                <c:pt idx="3625">
                  <c:v>363.49220000000003</c:v>
                </c:pt>
                <c:pt idx="3626">
                  <c:v>363.59219999999999</c:v>
                </c:pt>
                <c:pt idx="3627">
                  <c:v>363.69220000000001</c:v>
                </c:pt>
                <c:pt idx="3628">
                  <c:v>363.79219999999998</c:v>
                </c:pt>
                <c:pt idx="3629">
                  <c:v>363.8922</c:v>
                </c:pt>
                <c:pt idx="3630">
                  <c:v>363.99220000000003</c:v>
                </c:pt>
                <c:pt idx="3631">
                  <c:v>364.09219999999999</c:v>
                </c:pt>
                <c:pt idx="3632">
                  <c:v>364.19220000000001</c:v>
                </c:pt>
                <c:pt idx="3633">
                  <c:v>364.29219999999998</c:v>
                </c:pt>
                <c:pt idx="3634">
                  <c:v>364.3922</c:v>
                </c:pt>
                <c:pt idx="3635">
                  <c:v>364.49220000000003</c:v>
                </c:pt>
                <c:pt idx="3636">
                  <c:v>364.59219999999999</c:v>
                </c:pt>
                <c:pt idx="3637">
                  <c:v>364.69220000000001</c:v>
                </c:pt>
                <c:pt idx="3638">
                  <c:v>364.79219999999998</c:v>
                </c:pt>
                <c:pt idx="3639">
                  <c:v>364.8922</c:v>
                </c:pt>
                <c:pt idx="3640">
                  <c:v>364.99220000000003</c:v>
                </c:pt>
                <c:pt idx="3641">
                  <c:v>365.09219999999999</c:v>
                </c:pt>
                <c:pt idx="3642">
                  <c:v>365.19220000000001</c:v>
                </c:pt>
                <c:pt idx="3643">
                  <c:v>365.29219999999998</c:v>
                </c:pt>
                <c:pt idx="3644">
                  <c:v>365.3922</c:v>
                </c:pt>
                <c:pt idx="3645">
                  <c:v>365.49220000000003</c:v>
                </c:pt>
                <c:pt idx="3646">
                  <c:v>365.59219999999999</c:v>
                </c:pt>
                <c:pt idx="3647">
                  <c:v>365.69220000000001</c:v>
                </c:pt>
                <c:pt idx="3648">
                  <c:v>365.79219999999998</c:v>
                </c:pt>
                <c:pt idx="3649">
                  <c:v>365.8922</c:v>
                </c:pt>
                <c:pt idx="3650">
                  <c:v>365.99220000000003</c:v>
                </c:pt>
                <c:pt idx="3651">
                  <c:v>366.09219999999999</c:v>
                </c:pt>
                <c:pt idx="3652">
                  <c:v>366.19220000000001</c:v>
                </c:pt>
                <c:pt idx="3653">
                  <c:v>366.29219999999998</c:v>
                </c:pt>
                <c:pt idx="3654">
                  <c:v>366.3922</c:v>
                </c:pt>
                <c:pt idx="3655">
                  <c:v>366.49220000000003</c:v>
                </c:pt>
                <c:pt idx="3656">
                  <c:v>366.59219999999999</c:v>
                </c:pt>
                <c:pt idx="3657">
                  <c:v>366.69220000000001</c:v>
                </c:pt>
                <c:pt idx="3658">
                  <c:v>366.79219999999998</c:v>
                </c:pt>
                <c:pt idx="3659">
                  <c:v>366.8922</c:v>
                </c:pt>
                <c:pt idx="3660">
                  <c:v>366.99220000000003</c:v>
                </c:pt>
                <c:pt idx="3661">
                  <c:v>367.09219999999999</c:v>
                </c:pt>
                <c:pt idx="3662">
                  <c:v>367.19220000000001</c:v>
                </c:pt>
                <c:pt idx="3663">
                  <c:v>367.29219999999998</c:v>
                </c:pt>
                <c:pt idx="3664">
                  <c:v>367.3922</c:v>
                </c:pt>
                <c:pt idx="3665">
                  <c:v>367.49220000000003</c:v>
                </c:pt>
                <c:pt idx="3666">
                  <c:v>367.59219999999999</c:v>
                </c:pt>
                <c:pt idx="3667">
                  <c:v>367.69220000000001</c:v>
                </c:pt>
                <c:pt idx="3668">
                  <c:v>367.79219999999998</c:v>
                </c:pt>
                <c:pt idx="3669">
                  <c:v>367.8922</c:v>
                </c:pt>
                <c:pt idx="3670">
                  <c:v>367.99220000000003</c:v>
                </c:pt>
                <c:pt idx="3671">
                  <c:v>368.09219999999999</c:v>
                </c:pt>
                <c:pt idx="3672">
                  <c:v>368.19220000000001</c:v>
                </c:pt>
                <c:pt idx="3673">
                  <c:v>368.29219999999998</c:v>
                </c:pt>
                <c:pt idx="3674">
                  <c:v>368.3922</c:v>
                </c:pt>
                <c:pt idx="3675">
                  <c:v>368.49220000000003</c:v>
                </c:pt>
                <c:pt idx="3676">
                  <c:v>368.59219999999999</c:v>
                </c:pt>
                <c:pt idx="3677">
                  <c:v>368.69220000000001</c:v>
                </c:pt>
                <c:pt idx="3678">
                  <c:v>368.79219999999998</c:v>
                </c:pt>
                <c:pt idx="3679">
                  <c:v>368.8922</c:v>
                </c:pt>
                <c:pt idx="3680">
                  <c:v>368.99220000000003</c:v>
                </c:pt>
                <c:pt idx="3681">
                  <c:v>369.09219999999999</c:v>
                </c:pt>
                <c:pt idx="3682">
                  <c:v>369.19220000000001</c:v>
                </c:pt>
                <c:pt idx="3683">
                  <c:v>369.29219999999998</c:v>
                </c:pt>
                <c:pt idx="3684">
                  <c:v>369.3922</c:v>
                </c:pt>
                <c:pt idx="3685">
                  <c:v>369.49220000000003</c:v>
                </c:pt>
                <c:pt idx="3686">
                  <c:v>369.59219999999999</c:v>
                </c:pt>
                <c:pt idx="3687">
                  <c:v>369.69220000000001</c:v>
                </c:pt>
                <c:pt idx="3688">
                  <c:v>369.79219999999998</c:v>
                </c:pt>
                <c:pt idx="3689">
                  <c:v>369.8922</c:v>
                </c:pt>
                <c:pt idx="3690">
                  <c:v>369.99220000000003</c:v>
                </c:pt>
                <c:pt idx="3691">
                  <c:v>370.09219999999999</c:v>
                </c:pt>
                <c:pt idx="3692">
                  <c:v>370.19220000000001</c:v>
                </c:pt>
                <c:pt idx="3693">
                  <c:v>370.29219999999998</c:v>
                </c:pt>
                <c:pt idx="3694">
                  <c:v>370.3922</c:v>
                </c:pt>
                <c:pt idx="3695">
                  <c:v>370.49220000000003</c:v>
                </c:pt>
                <c:pt idx="3696">
                  <c:v>370.59219999999999</c:v>
                </c:pt>
                <c:pt idx="3697">
                  <c:v>370.69220000000001</c:v>
                </c:pt>
                <c:pt idx="3698">
                  <c:v>370.79219999999998</c:v>
                </c:pt>
                <c:pt idx="3699">
                  <c:v>370.8922</c:v>
                </c:pt>
                <c:pt idx="3700">
                  <c:v>370.99220000000003</c:v>
                </c:pt>
                <c:pt idx="3701">
                  <c:v>371.09219999999999</c:v>
                </c:pt>
                <c:pt idx="3702">
                  <c:v>371.19220000000001</c:v>
                </c:pt>
                <c:pt idx="3703">
                  <c:v>371.29219999999998</c:v>
                </c:pt>
                <c:pt idx="3704">
                  <c:v>371.3922</c:v>
                </c:pt>
                <c:pt idx="3705">
                  <c:v>371.49220000000003</c:v>
                </c:pt>
                <c:pt idx="3706">
                  <c:v>371.59219999999999</c:v>
                </c:pt>
                <c:pt idx="3707">
                  <c:v>371.69220000000001</c:v>
                </c:pt>
                <c:pt idx="3708">
                  <c:v>371.79219999999998</c:v>
                </c:pt>
                <c:pt idx="3709">
                  <c:v>371.8922</c:v>
                </c:pt>
                <c:pt idx="3710">
                  <c:v>371.99220000000003</c:v>
                </c:pt>
                <c:pt idx="3711">
                  <c:v>372.09219999999999</c:v>
                </c:pt>
                <c:pt idx="3712">
                  <c:v>372.19220000000001</c:v>
                </c:pt>
                <c:pt idx="3713">
                  <c:v>372.29219999999998</c:v>
                </c:pt>
                <c:pt idx="3714">
                  <c:v>372.3922</c:v>
                </c:pt>
                <c:pt idx="3715">
                  <c:v>372.49220000000003</c:v>
                </c:pt>
                <c:pt idx="3716">
                  <c:v>372.59219999999999</c:v>
                </c:pt>
                <c:pt idx="3717">
                  <c:v>372.69220000000001</c:v>
                </c:pt>
                <c:pt idx="3718">
                  <c:v>372.79219999999998</c:v>
                </c:pt>
                <c:pt idx="3719">
                  <c:v>372.8922</c:v>
                </c:pt>
                <c:pt idx="3720">
                  <c:v>372.99220000000003</c:v>
                </c:pt>
                <c:pt idx="3721">
                  <c:v>373.09219999999999</c:v>
                </c:pt>
                <c:pt idx="3722">
                  <c:v>373.19220000000001</c:v>
                </c:pt>
                <c:pt idx="3723">
                  <c:v>373.29219999999998</c:v>
                </c:pt>
                <c:pt idx="3724">
                  <c:v>373.3922</c:v>
                </c:pt>
                <c:pt idx="3725">
                  <c:v>373.49220000000003</c:v>
                </c:pt>
                <c:pt idx="3726">
                  <c:v>373.59219999999999</c:v>
                </c:pt>
                <c:pt idx="3727">
                  <c:v>373.69220000000001</c:v>
                </c:pt>
                <c:pt idx="3728">
                  <c:v>373.79219999999998</c:v>
                </c:pt>
                <c:pt idx="3729">
                  <c:v>373.8922</c:v>
                </c:pt>
                <c:pt idx="3730">
                  <c:v>373.99220000000003</c:v>
                </c:pt>
                <c:pt idx="3731">
                  <c:v>374.09219999999999</c:v>
                </c:pt>
                <c:pt idx="3732">
                  <c:v>374.19220000000001</c:v>
                </c:pt>
                <c:pt idx="3733">
                  <c:v>374.29219999999998</c:v>
                </c:pt>
                <c:pt idx="3734">
                  <c:v>374.3922</c:v>
                </c:pt>
                <c:pt idx="3735">
                  <c:v>374.49220000000003</c:v>
                </c:pt>
                <c:pt idx="3736">
                  <c:v>374.59219999999999</c:v>
                </c:pt>
                <c:pt idx="3737">
                  <c:v>374.69220000000001</c:v>
                </c:pt>
                <c:pt idx="3738">
                  <c:v>374.79219999999998</c:v>
                </c:pt>
                <c:pt idx="3739">
                  <c:v>374.8922</c:v>
                </c:pt>
                <c:pt idx="3740">
                  <c:v>374.99220000000003</c:v>
                </c:pt>
                <c:pt idx="3741">
                  <c:v>375.09219999999999</c:v>
                </c:pt>
                <c:pt idx="3742">
                  <c:v>375.19220000000001</c:v>
                </c:pt>
                <c:pt idx="3743">
                  <c:v>375.29219999999998</c:v>
                </c:pt>
                <c:pt idx="3744">
                  <c:v>375.3922</c:v>
                </c:pt>
                <c:pt idx="3745">
                  <c:v>375.49220000000003</c:v>
                </c:pt>
                <c:pt idx="3746">
                  <c:v>375.59219999999999</c:v>
                </c:pt>
                <c:pt idx="3747">
                  <c:v>375.69220000000001</c:v>
                </c:pt>
                <c:pt idx="3748">
                  <c:v>375.79219999999998</c:v>
                </c:pt>
                <c:pt idx="3749">
                  <c:v>375.8922</c:v>
                </c:pt>
                <c:pt idx="3750">
                  <c:v>375.99220000000003</c:v>
                </c:pt>
                <c:pt idx="3751">
                  <c:v>376.09219999999999</c:v>
                </c:pt>
                <c:pt idx="3752">
                  <c:v>376.19220000000001</c:v>
                </c:pt>
                <c:pt idx="3753">
                  <c:v>376.29219999999998</c:v>
                </c:pt>
                <c:pt idx="3754">
                  <c:v>376.3922</c:v>
                </c:pt>
                <c:pt idx="3755">
                  <c:v>376.49220000000003</c:v>
                </c:pt>
                <c:pt idx="3756">
                  <c:v>376.59219999999999</c:v>
                </c:pt>
                <c:pt idx="3757">
                  <c:v>376.69220000000001</c:v>
                </c:pt>
                <c:pt idx="3758">
                  <c:v>376.79219999999998</c:v>
                </c:pt>
                <c:pt idx="3759">
                  <c:v>376.8922</c:v>
                </c:pt>
                <c:pt idx="3760">
                  <c:v>376.99220000000003</c:v>
                </c:pt>
                <c:pt idx="3761">
                  <c:v>377.09219999999999</c:v>
                </c:pt>
                <c:pt idx="3762">
                  <c:v>377.19220000000001</c:v>
                </c:pt>
                <c:pt idx="3763">
                  <c:v>377.29219999999998</c:v>
                </c:pt>
                <c:pt idx="3764">
                  <c:v>377.3922</c:v>
                </c:pt>
                <c:pt idx="3765">
                  <c:v>377.49220000000003</c:v>
                </c:pt>
                <c:pt idx="3766">
                  <c:v>377.59219999999999</c:v>
                </c:pt>
                <c:pt idx="3767">
                  <c:v>377.69220000000001</c:v>
                </c:pt>
                <c:pt idx="3768">
                  <c:v>377.79219999999998</c:v>
                </c:pt>
                <c:pt idx="3769">
                  <c:v>377.8922</c:v>
                </c:pt>
                <c:pt idx="3770">
                  <c:v>377.99220000000003</c:v>
                </c:pt>
                <c:pt idx="3771">
                  <c:v>378.09219999999999</c:v>
                </c:pt>
                <c:pt idx="3772">
                  <c:v>378.19220000000001</c:v>
                </c:pt>
                <c:pt idx="3773">
                  <c:v>378.29219999999998</c:v>
                </c:pt>
                <c:pt idx="3774">
                  <c:v>378.3922</c:v>
                </c:pt>
                <c:pt idx="3775">
                  <c:v>378.49220000000003</c:v>
                </c:pt>
                <c:pt idx="3776">
                  <c:v>378.59219999999999</c:v>
                </c:pt>
                <c:pt idx="3777">
                  <c:v>378.69220000000001</c:v>
                </c:pt>
                <c:pt idx="3778">
                  <c:v>378.79219999999998</c:v>
                </c:pt>
                <c:pt idx="3779">
                  <c:v>378.8922</c:v>
                </c:pt>
                <c:pt idx="3780">
                  <c:v>378.99220000000003</c:v>
                </c:pt>
                <c:pt idx="3781">
                  <c:v>379.09219999999999</c:v>
                </c:pt>
                <c:pt idx="3782">
                  <c:v>379.19220000000001</c:v>
                </c:pt>
                <c:pt idx="3783">
                  <c:v>379.29219999999998</c:v>
                </c:pt>
                <c:pt idx="3784">
                  <c:v>379.3922</c:v>
                </c:pt>
                <c:pt idx="3785">
                  <c:v>379.49220000000003</c:v>
                </c:pt>
                <c:pt idx="3786">
                  <c:v>379.59219999999999</c:v>
                </c:pt>
                <c:pt idx="3787">
                  <c:v>379.69220000000001</c:v>
                </c:pt>
                <c:pt idx="3788">
                  <c:v>379.79219999999998</c:v>
                </c:pt>
                <c:pt idx="3789">
                  <c:v>379.8922</c:v>
                </c:pt>
                <c:pt idx="3790">
                  <c:v>379.99220000000003</c:v>
                </c:pt>
                <c:pt idx="3791">
                  <c:v>380.09219999999999</c:v>
                </c:pt>
                <c:pt idx="3792">
                  <c:v>380.19220000000001</c:v>
                </c:pt>
                <c:pt idx="3793">
                  <c:v>380.29219999999998</c:v>
                </c:pt>
                <c:pt idx="3794">
                  <c:v>380.3922</c:v>
                </c:pt>
                <c:pt idx="3795">
                  <c:v>380.49220000000003</c:v>
                </c:pt>
                <c:pt idx="3796">
                  <c:v>380.59219999999999</c:v>
                </c:pt>
                <c:pt idx="3797">
                  <c:v>380.69220000000001</c:v>
                </c:pt>
                <c:pt idx="3798">
                  <c:v>380.79219999999998</c:v>
                </c:pt>
                <c:pt idx="3799">
                  <c:v>380.8922</c:v>
                </c:pt>
                <c:pt idx="3800">
                  <c:v>380.99220000000003</c:v>
                </c:pt>
                <c:pt idx="3801">
                  <c:v>381.09219999999999</c:v>
                </c:pt>
                <c:pt idx="3802">
                  <c:v>381.19220000000001</c:v>
                </c:pt>
                <c:pt idx="3803">
                  <c:v>381.29219999999998</c:v>
                </c:pt>
                <c:pt idx="3804">
                  <c:v>381.3922</c:v>
                </c:pt>
                <c:pt idx="3805">
                  <c:v>381.49220000000003</c:v>
                </c:pt>
                <c:pt idx="3806">
                  <c:v>381.59219999999999</c:v>
                </c:pt>
                <c:pt idx="3807">
                  <c:v>381.69220000000001</c:v>
                </c:pt>
                <c:pt idx="3808">
                  <c:v>381.79219999999998</c:v>
                </c:pt>
                <c:pt idx="3809">
                  <c:v>381.8922</c:v>
                </c:pt>
                <c:pt idx="3810">
                  <c:v>381.99220000000003</c:v>
                </c:pt>
                <c:pt idx="3811">
                  <c:v>382.09219999999999</c:v>
                </c:pt>
                <c:pt idx="3812">
                  <c:v>382.19220000000001</c:v>
                </c:pt>
                <c:pt idx="3813">
                  <c:v>382.29219999999998</c:v>
                </c:pt>
                <c:pt idx="3814">
                  <c:v>382.3922</c:v>
                </c:pt>
                <c:pt idx="3815">
                  <c:v>382.49220000000003</c:v>
                </c:pt>
                <c:pt idx="3816">
                  <c:v>382.59219999999999</c:v>
                </c:pt>
                <c:pt idx="3817">
                  <c:v>382.69220000000001</c:v>
                </c:pt>
                <c:pt idx="3818">
                  <c:v>382.79219999999998</c:v>
                </c:pt>
                <c:pt idx="3819">
                  <c:v>382.8922</c:v>
                </c:pt>
                <c:pt idx="3820">
                  <c:v>382.99220000000003</c:v>
                </c:pt>
                <c:pt idx="3821">
                  <c:v>383.09219999999999</c:v>
                </c:pt>
                <c:pt idx="3822">
                  <c:v>383.19220000000001</c:v>
                </c:pt>
                <c:pt idx="3823">
                  <c:v>383.29219999999998</c:v>
                </c:pt>
                <c:pt idx="3824">
                  <c:v>383.3922</c:v>
                </c:pt>
                <c:pt idx="3825">
                  <c:v>383.49220000000003</c:v>
                </c:pt>
                <c:pt idx="3826">
                  <c:v>383.59219999999999</c:v>
                </c:pt>
                <c:pt idx="3827">
                  <c:v>383.69220000000001</c:v>
                </c:pt>
                <c:pt idx="3828">
                  <c:v>383.79219999999998</c:v>
                </c:pt>
                <c:pt idx="3829">
                  <c:v>383.8922</c:v>
                </c:pt>
                <c:pt idx="3830">
                  <c:v>383.99220000000003</c:v>
                </c:pt>
                <c:pt idx="3831">
                  <c:v>384.09219999999999</c:v>
                </c:pt>
                <c:pt idx="3832">
                  <c:v>384.19220000000001</c:v>
                </c:pt>
                <c:pt idx="3833">
                  <c:v>384.29219999999998</c:v>
                </c:pt>
                <c:pt idx="3834">
                  <c:v>384.3922</c:v>
                </c:pt>
                <c:pt idx="3835">
                  <c:v>384.49220000000003</c:v>
                </c:pt>
                <c:pt idx="3836">
                  <c:v>384.59219999999999</c:v>
                </c:pt>
                <c:pt idx="3837">
                  <c:v>384.69220000000001</c:v>
                </c:pt>
                <c:pt idx="3838">
                  <c:v>384.79219999999998</c:v>
                </c:pt>
                <c:pt idx="3839">
                  <c:v>384.8922</c:v>
                </c:pt>
                <c:pt idx="3840">
                  <c:v>384.99220000000003</c:v>
                </c:pt>
                <c:pt idx="3841">
                  <c:v>385.09219999999999</c:v>
                </c:pt>
                <c:pt idx="3842">
                  <c:v>385.19220000000001</c:v>
                </c:pt>
                <c:pt idx="3843">
                  <c:v>385.29219999999998</c:v>
                </c:pt>
                <c:pt idx="3844">
                  <c:v>385.3922</c:v>
                </c:pt>
                <c:pt idx="3845">
                  <c:v>385.49220000000003</c:v>
                </c:pt>
                <c:pt idx="3846">
                  <c:v>385.59219999999999</c:v>
                </c:pt>
                <c:pt idx="3847">
                  <c:v>385.69220000000001</c:v>
                </c:pt>
                <c:pt idx="3848">
                  <c:v>385.79219999999998</c:v>
                </c:pt>
                <c:pt idx="3849">
                  <c:v>385.8922</c:v>
                </c:pt>
                <c:pt idx="3850">
                  <c:v>385.99220000000003</c:v>
                </c:pt>
                <c:pt idx="3851">
                  <c:v>386.09219999999999</c:v>
                </c:pt>
                <c:pt idx="3852">
                  <c:v>386.19220000000001</c:v>
                </c:pt>
                <c:pt idx="3853">
                  <c:v>386.29219999999998</c:v>
                </c:pt>
                <c:pt idx="3854">
                  <c:v>386.3922</c:v>
                </c:pt>
                <c:pt idx="3855">
                  <c:v>386.49220000000003</c:v>
                </c:pt>
                <c:pt idx="3856">
                  <c:v>386.59219999999999</c:v>
                </c:pt>
                <c:pt idx="3857">
                  <c:v>386.69220000000001</c:v>
                </c:pt>
                <c:pt idx="3858">
                  <c:v>386.79219999999998</c:v>
                </c:pt>
                <c:pt idx="3859">
                  <c:v>386.8922</c:v>
                </c:pt>
                <c:pt idx="3860">
                  <c:v>386.99220000000003</c:v>
                </c:pt>
                <c:pt idx="3861">
                  <c:v>387.09219999999999</c:v>
                </c:pt>
                <c:pt idx="3862">
                  <c:v>387.19220000000001</c:v>
                </c:pt>
                <c:pt idx="3863">
                  <c:v>387.29219999999998</c:v>
                </c:pt>
                <c:pt idx="3864">
                  <c:v>387.3922</c:v>
                </c:pt>
                <c:pt idx="3865">
                  <c:v>387.49220000000003</c:v>
                </c:pt>
                <c:pt idx="3866">
                  <c:v>387.59219999999999</c:v>
                </c:pt>
                <c:pt idx="3867">
                  <c:v>387.69220000000001</c:v>
                </c:pt>
                <c:pt idx="3868">
                  <c:v>387.79219999999998</c:v>
                </c:pt>
                <c:pt idx="3869">
                  <c:v>387.8922</c:v>
                </c:pt>
                <c:pt idx="3870">
                  <c:v>387.99220000000003</c:v>
                </c:pt>
                <c:pt idx="3871">
                  <c:v>388.09219999999999</c:v>
                </c:pt>
                <c:pt idx="3872">
                  <c:v>388.19220000000001</c:v>
                </c:pt>
                <c:pt idx="3873">
                  <c:v>388.29219999999998</c:v>
                </c:pt>
                <c:pt idx="3874">
                  <c:v>388.3922</c:v>
                </c:pt>
                <c:pt idx="3875">
                  <c:v>388.49220000000003</c:v>
                </c:pt>
                <c:pt idx="3876">
                  <c:v>388.59219999999999</c:v>
                </c:pt>
                <c:pt idx="3877">
                  <c:v>388.69220000000001</c:v>
                </c:pt>
                <c:pt idx="3878">
                  <c:v>388.79219999999998</c:v>
                </c:pt>
                <c:pt idx="3879">
                  <c:v>388.8922</c:v>
                </c:pt>
                <c:pt idx="3880">
                  <c:v>388.99220000000003</c:v>
                </c:pt>
                <c:pt idx="3881">
                  <c:v>389.09219999999999</c:v>
                </c:pt>
                <c:pt idx="3882">
                  <c:v>389.19220000000001</c:v>
                </c:pt>
                <c:pt idx="3883">
                  <c:v>389.29219999999998</c:v>
                </c:pt>
                <c:pt idx="3884">
                  <c:v>389.3922</c:v>
                </c:pt>
                <c:pt idx="3885">
                  <c:v>389.49220000000003</c:v>
                </c:pt>
                <c:pt idx="3886">
                  <c:v>389.59219999999999</c:v>
                </c:pt>
                <c:pt idx="3887">
                  <c:v>389.69220000000001</c:v>
                </c:pt>
                <c:pt idx="3888">
                  <c:v>389.79219999999998</c:v>
                </c:pt>
                <c:pt idx="3889">
                  <c:v>389.8922</c:v>
                </c:pt>
                <c:pt idx="3890">
                  <c:v>389.99220000000003</c:v>
                </c:pt>
                <c:pt idx="3891">
                  <c:v>390.09219999999999</c:v>
                </c:pt>
                <c:pt idx="3892">
                  <c:v>390.19220000000001</c:v>
                </c:pt>
                <c:pt idx="3893">
                  <c:v>390.29219999999998</c:v>
                </c:pt>
                <c:pt idx="3894">
                  <c:v>390.3922</c:v>
                </c:pt>
                <c:pt idx="3895">
                  <c:v>390.49220000000003</c:v>
                </c:pt>
                <c:pt idx="3896">
                  <c:v>390.59219999999999</c:v>
                </c:pt>
                <c:pt idx="3897">
                  <c:v>390.69220000000001</c:v>
                </c:pt>
                <c:pt idx="3898">
                  <c:v>390.79219999999998</c:v>
                </c:pt>
                <c:pt idx="3899">
                  <c:v>390.8922</c:v>
                </c:pt>
                <c:pt idx="3900">
                  <c:v>390.99220000000003</c:v>
                </c:pt>
                <c:pt idx="3901">
                  <c:v>391.09219999999999</c:v>
                </c:pt>
                <c:pt idx="3902">
                  <c:v>391.19220000000001</c:v>
                </c:pt>
                <c:pt idx="3903">
                  <c:v>391.29219999999998</c:v>
                </c:pt>
                <c:pt idx="3904">
                  <c:v>391.3922</c:v>
                </c:pt>
                <c:pt idx="3905">
                  <c:v>391.49220000000003</c:v>
                </c:pt>
                <c:pt idx="3906">
                  <c:v>391.59219999999999</c:v>
                </c:pt>
                <c:pt idx="3907">
                  <c:v>391.69220000000001</c:v>
                </c:pt>
                <c:pt idx="3908">
                  <c:v>391.79219999999998</c:v>
                </c:pt>
                <c:pt idx="3909">
                  <c:v>391.8922</c:v>
                </c:pt>
                <c:pt idx="3910">
                  <c:v>391.99220000000003</c:v>
                </c:pt>
                <c:pt idx="3911">
                  <c:v>392.09219999999999</c:v>
                </c:pt>
                <c:pt idx="3912">
                  <c:v>392.19220000000001</c:v>
                </c:pt>
                <c:pt idx="3913">
                  <c:v>392.29219999999998</c:v>
                </c:pt>
                <c:pt idx="3914">
                  <c:v>392.3922</c:v>
                </c:pt>
                <c:pt idx="3915">
                  <c:v>392.49220000000003</c:v>
                </c:pt>
                <c:pt idx="3916">
                  <c:v>392.59219999999999</c:v>
                </c:pt>
                <c:pt idx="3917">
                  <c:v>392.69220000000001</c:v>
                </c:pt>
                <c:pt idx="3918">
                  <c:v>392.79219999999998</c:v>
                </c:pt>
                <c:pt idx="3919">
                  <c:v>392.8922</c:v>
                </c:pt>
                <c:pt idx="3920">
                  <c:v>392.99220000000003</c:v>
                </c:pt>
                <c:pt idx="3921">
                  <c:v>393.09219999999999</c:v>
                </c:pt>
                <c:pt idx="3922">
                  <c:v>393.19220000000001</c:v>
                </c:pt>
                <c:pt idx="3923">
                  <c:v>393.29219999999998</c:v>
                </c:pt>
                <c:pt idx="3924">
                  <c:v>393.3922</c:v>
                </c:pt>
                <c:pt idx="3925">
                  <c:v>393.49220000000003</c:v>
                </c:pt>
                <c:pt idx="3926">
                  <c:v>393.59219999999999</c:v>
                </c:pt>
                <c:pt idx="3927">
                  <c:v>393.69220000000001</c:v>
                </c:pt>
                <c:pt idx="3928">
                  <c:v>393.79219999999998</c:v>
                </c:pt>
                <c:pt idx="3929">
                  <c:v>393.8922</c:v>
                </c:pt>
                <c:pt idx="3930">
                  <c:v>393.99220000000003</c:v>
                </c:pt>
                <c:pt idx="3931">
                  <c:v>394.09219999999999</c:v>
                </c:pt>
                <c:pt idx="3932">
                  <c:v>394.19220000000001</c:v>
                </c:pt>
                <c:pt idx="3933">
                  <c:v>394.29219999999998</c:v>
                </c:pt>
                <c:pt idx="3934">
                  <c:v>394.3922</c:v>
                </c:pt>
                <c:pt idx="3935">
                  <c:v>394.49220000000003</c:v>
                </c:pt>
                <c:pt idx="3936">
                  <c:v>394.59219999999999</c:v>
                </c:pt>
                <c:pt idx="3937">
                  <c:v>394.69220000000001</c:v>
                </c:pt>
                <c:pt idx="3938">
                  <c:v>394.79219999999998</c:v>
                </c:pt>
                <c:pt idx="3939">
                  <c:v>394.8922</c:v>
                </c:pt>
                <c:pt idx="3940">
                  <c:v>394.99220000000003</c:v>
                </c:pt>
                <c:pt idx="3941">
                  <c:v>395.09219999999999</c:v>
                </c:pt>
                <c:pt idx="3942">
                  <c:v>395.19220000000001</c:v>
                </c:pt>
                <c:pt idx="3943">
                  <c:v>395.29219999999998</c:v>
                </c:pt>
                <c:pt idx="3944">
                  <c:v>395.3922</c:v>
                </c:pt>
                <c:pt idx="3945">
                  <c:v>395.49220000000003</c:v>
                </c:pt>
                <c:pt idx="3946">
                  <c:v>395.59219999999999</c:v>
                </c:pt>
                <c:pt idx="3947">
                  <c:v>395.69220000000001</c:v>
                </c:pt>
                <c:pt idx="3948">
                  <c:v>395.79219999999998</c:v>
                </c:pt>
                <c:pt idx="3949">
                  <c:v>395.8922</c:v>
                </c:pt>
                <c:pt idx="3950">
                  <c:v>395.99220000000003</c:v>
                </c:pt>
                <c:pt idx="3951">
                  <c:v>396.09219999999999</c:v>
                </c:pt>
                <c:pt idx="3952">
                  <c:v>396.19220000000001</c:v>
                </c:pt>
                <c:pt idx="3953">
                  <c:v>396.29219999999998</c:v>
                </c:pt>
                <c:pt idx="3954">
                  <c:v>396.3922</c:v>
                </c:pt>
                <c:pt idx="3955">
                  <c:v>396.49220000000003</c:v>
                </c:pt>
                <c:pt idx="3956">
                  <c:v>396.59219999999999</c:v>
                </c:pt>
                <c:pt idx="3957">
                  <c:v>396.69220000000001</c:v>
                </c:pt>
                <c:pt idx="3958">
                  <c:v>396.79219999999998</c:v>
                </c:pt>
                <c:pt idx="3959">
                  <c:v>396.8922</c:v>
                </c:pt>
                <c:pt idx="3960">
                  <c:v>396.99220000000003</c:v>
                </c:pt>
                <c:pt idx="3961">
                  <c:v>397.09219999999999</c:v>
                </c:pt>
                <c:pt idx="3962">
                  <c:v>397.19220000000001</c:v>
                </c:pt>
                <c:pt idx="3963">
                  <c:v>397.29219999999998</c:v>
                </c:pt>
                <c:pt idx="3964">
                  <c:v>397.3922</c:v>
                </c:pt>
                <c:pt idx="3965">
                  <c:v>397.49220000000003</c:v>
                </c:pt>
                <c:pt idx="3966">
                  <c:v>397.59219999999999</c:v>
                </c:pt>
                <c:pt idx="3967">
                  <c:v>397.69220000000001</c:v>
                </c:pt>
                <c:pt idx="3968">
                  <c:v>397.79219999999998</c:v>
                </c:pt>
                <c:pt idx="3969">
                  <c:v>397.8922</c:v>
                </c:pt>
                <c:pt idx="3970">
                  <c:v>397.99220000000003</c:v>
                </c:pt>
                <c:pt idx="3971">
                  <c:v>398.09219999999999</c:v>
                </c:pt>
                <c:pt idx="3972">
                  <c:v>398.19220000000001</c:v>
                </c:pt>
                <c:pt idx="3973">
                  <c:v>398.29219999999998</c:v>
                </c:pt>
                <c:pt idx="3974">
                  <c:v>398.3922</c:v>
                </c:pt>
                <c:pt idx="3975">
                  <c:v>398.49220000000003</c:v>
                </c:pt>
                <c:pt idx="3976">
                  <c:v>398.59219999999999</c:v>
                </c:pt>
                <c:pt idx="3977">
                  <c:v>398.69220000000001</c:v>
                </c:pt>
                <c:pt idx="3978">
                  <c:v>398.79219999999998</c:v>
                </c:pt>
                <c:pt idx="3979">
                  <c:v>398.8922</c:v>
                </c:pt>
                <c:pt idx="3980">
                  <c:v>398.99220000000003</c:v>
                </c:pt>
                <c:pt idx="3981">
                  <c:v>399.09219999999999</c:v>
                </c:pt>
                <c:pt idx="3982">
                  <c:v>399.19220000000001</c:v>
                </c:pt>
                <c:pt idx="3983">
                  <c:v>399.29219999999998</c:v>
                </c:pt>
                <c:pt idx="3984">
                  <c:v>399.3922</c:v>
                </c:pt>
                <c:pt idx="3985">
                  <c:v>399.49220000000003</c:v>
                </c:pt>
                <c:pt idx="3986">
                  <c:v>399.59219999999999</c:v>
                </c:pt>
                <c:pt idx="3987">
                  <c:v>399.69220000000001</c:v>
                </c:pt>
                <c:pt idx="3988">
                  <c:v>399.79219999999998</c:v>
                </c:pt>
                <c:pt idx="3989">
                  <c:v>399.8922</c:v>
                </c:pt>
                <c:pt idx="3990">
                  <c:v>399.99220000000003</c:v>
                </c:pt>
                <c:pt idx="3991">
                  <c:v>400.09219999999999</c:v>
                </c:pt>
                <c:pt idx="3992">
                  <c:v>400.19220000000001</c:v>
                </c:pt>
                <c:pt idx="3993">
                  <c:v>400.29219999999998</c:v>
                </c:pt>
                <c:pt idx="3994">
                  <c:v>400.3922</c:v>
                </c:pt>
                <c:pt idx="3995">
                  <c:v>400.49220000000003</c:v>
                </c:pt>
                <c:pt idx="3996">
                  <c:v>400.59219999999999</c:v>
                </c:pt>
                <c:pt idx="3997">
                  <c:v>400.69220000000001</c:v>
                </c:pt>
                <c:pt idx="3998">
                  <c:v>400.79219999999998</c:v>
                </c:pt>
                <c:pt idx="3999">
                  <c:v>400.8922</c:v>
                </c:pt>
                <c:pt idx="4000">
                  <c:v>400.99220000000003</c:v>
                </c:pt>
                <c:pt idx="4001">
                  <c:v>401.09219999999999</c:v>
                </c:pt>
                <c:pt idx="4002">
                  <c:v>401.19220000000001</c:v>
                </c:pt>
                <c:pt idx="4003">
                  <c:v>401.29219999999998</c:v>
                </c:pt>
                <c:pt idx="4004">
                  <c:v>401.3922</c:v>
                </c:pt>
                <c:pt idx="4005">
                  <c:v>401.49220000000003</c:v>
                </c:pt>
                <c:pt idx="4006">
                  <c:v>401.59219999999999</c:v>
                </c:pt>
                <c:pt idx="4007">
                  <c:v>401.69220000000001</c:v>
                </c:pt>
                <c:pt idx="4008">
                  <c:v>401.79219999999998</c:v>
                </c:pt>
                <c:pt idx="4009">
                  <c:v>401.8922</c:v>
                </c:pt>
                <c:pt idx="4010">
                  <c:v>401.99220000000003</c:v>
                </c:pt>
                <c:pt idx="4011">
                  <c:v>402.09219999999999</c:v>
                </c:pt>
                <c:pt idx="4012">
                  <c:v>402.19220000000001</c:v>
                </c:pt>
                <c:pt idx="4013">
                  <c:v>402.29219999999998</c:v>
                </c:pt>
                <c:pt idx="4014">
                  <c:v>402.3922</c:v>
                </c:pt>
                <c:pt idx="4015">
                  <c:v>402.49220000000003</c:v>
                </c:pt>
                <c:pt idx="4016">
                  <c:v>402.59219999999999</c:v>
                </c:pt>
                <c:pt idx="4017">
                  <c:v>402.69220000000001</c:v>
                </c:pt>
                <c:pt idx="4018">
                  <c:v>402.79219999999998</c:v>
                </c:pt>
                <c:pt idx="4019">
                  <c:v>402.8922</c:v>
                </c:pt>
                <c:pt idx="4020">
                  <c:v>402.99220000000003</c:v>
                </c:pt>
                <c:pt idx="4021">
                  <c:v>403.09219999999999</c:v>
                </c:pt>
                <c:pt idx="4022">
                  <c:v>403.19220000000001</c:v>
                </c:pt>
                <c:pt idx="4023">
                  <c:v>403.29219999999998</c:v>
                </c:pt>
                <c:pt idx="4024">
                  <c:v>403.3922</c:v>
                </c:pt>
                <c:pt idx="4025">
                  <c:v>403.49220000000003</c:v>
                </c:pt>
                <c:pt idx="4026">
                  <c:v>403.59219999999999</c:v>
                </c:pt>
                <c:pt idx="4027">
                  <c:v>403.69220000000001</c:v>
                </c:pt>
                <c:pt idx="4028">
                  <c:v>403.79219999999998</c:v>
                </c:pt>
                <c:pt idx="4029">
                  <c:v>403.8922</c:v>
                </c:pt>
                <c:pt idx="4030">
                  <c:v>403.99220000000003</c:v>
                </c:pt>
                <c:pt idx="4031">
                  <c:v>404.09219999999999</c:v>
                </c:pt>
                <c:pt idx="4032">
                  <c:v>404.19220000000001</c:v>
                </c:pt>
                <c:pt idx="4033">
                  <c:v>404.29219999999998</c:v>
                </c:pt>
                <c:pt idx="4034">
                  <c:v>404.3922</c:v>
                </c:pt>
                <c:pt idx="4035">
                  <c:v>404.49220000000003</c:v>
                </c:pt>
                <c:pt idx="4036">
                  <c:v>404.59219999999999</c:v>
                </c:pt>
                <c:pt idx="4037">
                  <c:v>404.69220000000001</c:v>
                </c:pt>
                <c:pt idx="4038">
                  <c:v>404.79219999999998</c:v>
                </c:pt>
                <c:pt idx="4039">
                  <c:v>404.8922</c:v>
                </c:pt>
                <c:pt idx="4040">
                  <c:v>404.99220000000003</c:v>
                </c:pt>
                <c:pt idx="4041">
                  <c:v>405.09219999999999</c:v>
                </c:pt>
                <c:pt idx="4042">
                  <c:v>405.19220000000001</c:v>
                </c:pt>
                <c:pt idx="4043">
                  <c:v>405.29219999999998</c:v>
                </c:pt>
                <c:pt idx="4044">
                  <c:v>405.3922</c:v>
                </c:pt>
                <c:pt idx="4045">
                  <c:v>405.49220000000003</c:v>
                </c:pt>
                <c:pt idx="4046">
                  <c:v>405.59219999999999</c:v>
                </c:pt>
                <c:pt idx="4047">
                  <c:v>405.69220000000001</c:v>
                </c:pt>
                <c:pt idx="4048">
                  <c:v>405.79219999999998</c:v>
                </c:pt>
                <c:pt idx="4049">
                  <c:v>405.8922</c:v>
                </c:pt>
                <c:pt idx="4050">
                  <c:v>405.99220000000003</c:v>
                </c:pt>
                <c:pt idx="4051">
                  <c:v>406.09219999999999</c:v>
                </c:pt>
                <c:pt idx="4052">
                  <c:v>406.19220000000001</c:v>
                </c:pt>
                <c:pt idx="4053">
                  <c:v>406.29219999999998</c:v>
                </c:pt>
                <c:pt idx="4054">
                  <c:v>406.3922</c:v>
                </c:pt>
                <c:pt idx="4055">
                  <c:v>406.49220000000003</c:v>
                </c:pt>
                <c:pt idx="4056">
                  <c:v>406.59219999999999</c:v>
                </c:pt>
                <c:pt idx="4057">
                  <c:v>406.69220000000001</c:v>
                </c:pt>
                <c:pt idx="4058">
                  <c:v>406.79219999999998</c:v>
                </c:pt>
                <c:pt idx="4059">
                  <c:v>406.8922</c:v>
                </c:pt>
                <c:pt idx="4060">
                  <c:v>406.99220000000003</c:v>
                </c:pt>
                <c:pt idx="4061">
                  <c:v>407.09219999999999</c:v>
                </c:pt>
                <c:pt idx="4062">
                  <c:v>407.19220000000001</c:v>
                </c:pt>
                <c:pt idx="4063">
                  <c:v>407.29219999999998</c:v>
                </c:pt>
                <c:pt idx="4064">
                  <c:v>407.3922</c:v>
                </c:pt>
                <c:pt idx="4065">
                  <c:v>407.49220000000003</c:v>
                </c:pt>
                <c:pt idx="4066">
                  <c:v>407.59219999999999</c:v>
                </c:pt>
                <c:pt idx="4067">
                  <c:v>407.69220000000001</c:v>
                </c:pt>
                <c:pt idx="4068">
                  <c:v>407.79219999999998</c:v>
                </c:pt>
                <c:pt idx="4069">
                  <c:v>407.8922</c:v>
                </c:pt>
                <c:pt idx="4070">
                  <c:v>407.99220000000003</c:v>
                </c:pt>
                <c:pt idx="4071">
                  <c:v>408.09219999999999</c:v>
                </c:pt>
                <c:pt idx="4072">
                  <c:v>408.19220000000001</c:v>
                </c:pt>
                <c:pt idx="4073">
                  <c:v>408.29219999999998</c:v>
                </c:pt>
                <c:pt idx="4074">
                  <c:v>408.3922</c:v>
                </c:pt>
                <c:pt idx="4075">
                  <c:v>408.49220000000003</c:v>
                </c:pt>
                <c:pt idx="4076">
                  <c:v>408.59219999999999</c:v>
                </c:pt>
                <c:pt idx="4077">
                  <c:v>408.69220000000001</c:v>
                </c:pt>
                <c:pt idx="4078">
                  <c:v>408.79219999999998</c:v>
                </c:pt>
                <c:pt idx="4079">
                  <c:v>408.8922</c:v>
                </c:pt>
                <c:pt idx="4080">
                  <c:v>408.99220000000003</c:v>
                </c:pt>
                <c:pt idx="4081">
                  <c:v>409.09219999999999</c:v>
                </c:pt>
              </c:numCache>
            </c:numRef>
          </c:xVal>
          <c:yVal>
            <c:numRef>
              <c:f>Model_results!$E$3:$E$4084</c:f>
              <c:numCache>
                <c:formatCode>General</c:formatCode>
                <c:ptCount val="4082"/>
                <c:pt idx="0">
                  <c:v>5.715152200563736E-4</c:v>
                </c:pt>
                <c:pt idx="1">
                  <c:v>1.167817103458757E-3</c:v>
                </c:pt>
                <c:pt idx="2">
                  <c:v>1.7636722712637328E-3</c:v>
                </c:pt>
                <c:pt idx="3">
                  <c:v>2.3590811262340608E-3</c:v>
                </c:pt>
                <c:pt idx="4">
                  <c:v>2.9540440707080348E-3</c:v>
                </c:pt>
                <c:pt idx="5">
                  <c:v>3.5485615065998489E-3</c:v>
                </c:pt>
                <c:pt idx="6">
                  <c:v>4.1426338354002782E-3</c:v>
                </c:pt>
                <c:pt idx="7">
                  <c:v>4.7362614581770426E-3</c:v>
                </c:pt>
                <c:pt idx="8">
                  <c:v>5.3294447755753782E-3</c:v>
                </c:pt>
                <c:pt idx="9">
                  <c:v>5.9221839291511043E-3</c:v>
                </c:pt>
                <c:pt idx="10">
                  <c:v>6.5144777684455982E-3</c:v>
                </c:pt>
                <c:pt idx="11">
                  <c:v>7.1063285048612495E-3</c:v>
                </c:pt>
                <c:pt idx="12">
                  <c:v>7.6977365373542992E-3</c:v>
                </c:pt>
                <c:pt idx="13">
                  <c:v>8.2887022644610175E-3</c:v>
                </c:pt>
                <c:pt idx="14">
                  <c:v>8.8792260842983136E-3</c:v>
                </c:pt>
                <c:pt idx="15">
                  <c:v>9.4693083945640889E-3</c:v>
                </c:pt>
                <c:pt idx="16">
                  <c:v>1.0058949592537907E-2</c:v>
                </c:pt>
                <c:pt idx="17">
                  <c:v>1.0648150075081351E-2</c:v>
                </c:pt>
                <c:pt idx="18">
                  <c:v>1.1236910238638591E-2</c:v>
                </c:pt>
                <c:pt idx="19">
                  <c:v>1.1825229195542311E-2</c:v>
                </c:pt>
                <c:pt idx="20">
                  <c:v>1.2413106318098045E-2</c:v>
                </c:pt>
                <c:pt idx="21">
                  <c:v>1.3000544313865391E-2</c:v>
                </c:pt>
                <c:pt idx="22">
                  <c:v>1.3587543577616649E-2</c:v>
                </c:pt>
                <c:pt idx="23">
                  <c:v>1.417410450370922E-2</c:v>
                </c:pt>
                <c:pt idx="24">
                  <c:v>1.4760227486086165E-2</c:v>
                </c:pt>
                <c:pt idx="25">
                  <c:v>1.5345912918276562E-2</c:v>
                </c:pt>
                <c:pt idx="26">
                  <c:v>1.5931161193396173E-2</c:v>
                </c:pt>
                <c:pt idx="27">
                  <c:v>1.6515972704147789E-2</c:v>
                </c:pt>
                <c:pt idx="28">
                  <c:v>1.710034784282179E-2</c:v>
                </c:pt>
                <c:pt idx="29">
                  <c:v>1.7684277317922156E-2</c:v>
                </c:pt>
                <c:pt idx="30">
                  <c:v>1.8267761542725237E-2</c:v>
                </c:pt>
                <c:pt idx="31">
                  <c:v>1.8850810598711451E-2</c:v>
                </c:pt>
                <c:pt idx="32">
                  <c:v>1.9433424876487637E-2</c:v>
                </c:pt>
                <c:pt idx="33">
                  <c:v>2.0015604766250746E-2</c:v>
                </c:pt>
                <c:pt idx="34">
                  <c:v>2.0597350657788407E-2</c:v>
                </c:pt>
                <c:pt idx="35">
                  <c:v>2.1178662940479265E-2</c:v>
                </c:pt>
                <c:pt idx="36">
                  <c:v>2.1759542003293636E-2</c:v>
                </c:pt>
                <c:pt idx="37">
                  <c:v>2.233998823479386E-2</c:v>
                </c:pt>
                <c:pt idx="38">
                  <c:v>2.2920002023134843E-2</c:v>
                </c:pt>
                <c:pt idx="39">
                  <c:v>2.3499583756064625E-2</c:v>
                </c:pt>
                <c:pt idx="40">
                  <c:v>2.4078733820924701E-2</c:v>
                </c:pt>
                <c:pt idx="41">
                  <c:v>2.465745260465069E-2</c:v>
                </c:pt>
                <c:pt idx="42">
                  <c:v>2.5235740493772672E-2</c:v>
                </c:pt>
                <c:pt idx="43">
                  <c:v>2.5813597874415735E-2</c:v>
                </c:pt>
                <c:pt idx="44">
                  <c:v>2.6391025132300527E-2</c:v>
                </c:pt>
                <c:pt idx="45">
                  <c:v>2.6968022652743597E-2</c:v>
                </c:pt>
                <c:pt idx="46">
                  <c:v>2.7544590820658035E-2</c:v>
                </c:pt>
                <c:pt idx="47">
                  <c:v>2.8120730020553823E-2</c:v>
                </c:pt>
                <c:pt idx="48">
                  <c:v>2.8696440636538371E-2</c:v>
                </c:pt>
                <c:pt idx="49">
                  <c:v>2.9271724307572231E-2</c:v>
                </c:pt>
                <c:pt idx="50">
                  <c:v>2.9846581915891394E-2</c:v>
                </c:pt>
                <c:pt idx="51">
                  <c:v>3.0421012085735322E-2</c:v>
                </c:pt>
                <c:pt idx="52">
                  <c:v>3.099501519961198E-2</c:v>
                </c:pt>
                <c:pt idx="53">
                  <c:v>3.1568591639629162E-2</c:v>
                </c:pt>
                <c:pt idx="54">
                  <c:v>3.2141741787495029E-2</c:v>
                </c:pt>
                <c:pt idx="55">
                  <c:v>3.2714466024518454E-2</c:v>
                </c:pt>
                <c:pt idx="56">
                  <c:v>3.3286764731609651E-2</c:v>
                </c:pt>
                <c:pt idx="57">
                  <c:v>3.3858638289280513E-2</c:v>
                </c:pt>
                <c:pt idx="58">
                  <c:v>3.4430087077645152E-2</c:v>
                </c:pt>
                <c:pt idx="59">
                  <c:v>3.5001116460288403E-2</c:v>
                </c:pt>
                <c:pt idx="60">
                  <c:v>3.5571729544595254E-2</c:v>
                </c:pt>
                <c:pt idx="61">
                  <c:v>3.6141918978703197E-2</c:v>
                </c:pt>
                <c:pt idx="62">
                  <c:v>3.671168514116524E-2</c:v>
                </c:pt>
                <c:pt idx="63">
                  <c:v>3.7281028410138951E-2</c:v>
                </c:pt>
                <c:pt idx="64">
                  <c:v>3.7849949163386985E-2</c:v>
                </c:pt>
                <c:pt idx="65">
                  <c:v>3.8418447778277423E-2</c:v>
                </c:pt>
                <c:pt idx="66">
                  <c:v>3.898652463178439E-2</c:v>
                </c:pt>
                <c:pt idx="67">
                  <c:v>3.9554180100488404E-2</c:v>
                </c:pt>
                <c:pt idx="68">
                  <c:v>4.0121414560576892E-2</c:v>
                </c:pt>
                <c:pt idx="69">
                  <c:v>4.0688232098169526E-2</c:v>
                </c:pt>
                <c:pt idx="70">
                  <c:v>4.1254632338916707E-2</c:v>
                </c:pt>
                <c:pt idx="71">
                  <c:v>4.1820612687364998E-2</c:v>
                </c:pt>
                <c:pt idx="72">
                  <c:v>4.2386173518147413E-2</c:v>
                </c:pt>
                <c:pt idx="73">
                  <c:v>4.295131520550622E-2</c:v>
                </c:pt>
                <c:pt idx="74">
                  <c:v>4.3516038123293362E-2</c:v>
                </c:pt>
                <c:pt idx="75">
                  <c:v>4.4080342644971064E-2</c:v>
                </c:pt>
                <c:pt idx="76">
                  <c:v>4.4644229143612067E-2</c:v>
                </c:pt>
                <c:pt idx="77">
                  <c:v>4.5207697991900254E-2</c:v>
                </c:pt>
                <c:pt idx="78">
                  <c:v>4.577074956213107E-2</c:v>
                </c:pt>
                <c:pt idx="79">
                  <c:v>4.6333384471742144E-2</c:v>
                </c:pt>
                <c:pt idx="80">
                  <c:v>4.6895603582405632E-2</c:v>
                </c:pt>
                <c:pt idx="81">
                  <c:v>4.7457406528119424E-2</c:v>
                </c:pt>
                <c:pt idx="82">
                  <c:v>4.8018793679631799E-2</c:v>
                </c:pt>
                <c:pt idx="83">
                  <c:v>4.8579765407304902E-2</c:v>
                </c:pt>
                <c:pt idx="84">
                  <c:v>4.9140322081115163E-2</c:v>
                </c:pt>
                <c:pt idx="85">
                  <c:v>4.9700464070653934E-2</c:v>
                </c:pt>
                <c:pt idx="86">
                  <c:v>5.0260191745127691E-2</c:v>
                </c:pt>
                <c:pt idx="87">
                  <c:v>5.0819505473358659E-2</c:v>
                </c:pt>
                <c:pt idx="88">
                  <c:v>5.1378405623785241E-2</c:v>
                </c:pt>
                <c:pt idx="89">
                  <c:v>5.1936882328301952E-2</c:v>
                </c:pt>
                <c:pt idx="90">
                  <c:v>5.249493378565899E-2</c:v>
                </c:pt>
                <c:pt idx="91">
                  <c:v>5.305257280169938E-2</c:v>
                </c:pt>
                <c:pt idx="92">
                  <c:v>5.3609799743286092E-2</c:v>
                </c:pt>
                <c:pt idx="93">
                  <c:v>5.4166614976900604E-2</c:v>
                </c:pt>
                <c:pt idx="94">
                  <c:v>5.4723018868643329E-2</c:v>
                </c:pt>
                <c:pt idx="95">
                  <c:v>5.5279011784234201E-2</c:v>
                </c:pt>
                <c:pt idx="96">
                  <c:v>5.5834594089012916E-2</c:v>
                </c:pt>
                <c:pt idx="97">
                  <c:v>5.6389766147939523E-2</c:v>
                </c:pt>
                <c:pt idx="98">
                  <c:v>5.6944528325594844E-2</c:v>
                </c:pt>
                <c:pt idx="99">
                  <c:v>5.7498886066460843E-2</c:v>
                </c:pt>
                <c:pt idx="100">
                  <c:v>5.8052838997926411E-2</c:v>
                </c:pt>
                <c:pt idx="101">
                  <c:v>5.8606383125681213E-2</c:v>
                </c:pt>
                <c:pt idx="102">
                  <c:v>5.9159518812812208E-2</c:v>
                </c:pt>
                <c:pt idx="103">
                  <c:v>5.9712246422029346E-2</c:v>
                </c:pt>
                <c:pt idx="104">
                  <c:v>6.0264566315665985E-2</c:v>
                </c:pt>
                <c:pt idx="105">
                  <c:v>6.0816478855679493E-2</c:v>
                </c:pt>
                <c:pt idx="106">
                  <c:v>6.1367984403651467E-2</c:v>
                </c:pt>
                <c:pt idx="107">
                  <c:v>6.1919083320788312E-2</c:v>
                </c:pt>
                <c:pt idx="108">
                  <c:v>6.2469775967921685E-2</c:v>
                </c:pt>
                <c:pt idx="109">
                  <c:v>6.3020057902682045E-2</c:v>
                </c:pt>
                <c:pt idx="110">
                  <c:v>6.356992949580792E-2</c:v>
                </c:pt>
                <c:pt idx="111">
                  <c:v>6.4119395913322996E-2</c:v>
                </c:pt>
                <c:pt idx="112">
                  <c:v>6.4668457514545488E-2</c:v>
                </c:pt>
                <c:pt idx="113">
                  <c:v>6.5217114658421074E-2</c:v>
                </c:pt>
                <c:pt idx="114">
                  <c:v>6.5765367703523314E-2</c:v>
                </c:pt>
                <c:pt idx="115">
                  <c:v>6.6313217008054245E-2</c:v>
                </c:pt>
                <c:pt idx="116">
                  <c:v>6.6860662929844578E-2</c:v>
                </c:pt>
                <c:pt idx="117">
                  <c:v>6.7407705826354317E-2</c:v>
                </c:pt>
                <c:pt idx="118">
                  <c:v>6.795434605467314E-2</c:v>
                </c:pt>
                <c:pt idx="119">
                  <c:v>6.8500583971520812E-2</c:v>
                </c:pt>
                <c:pt idx="120">
                  <c:v>6.9046419218646723E-2</c:v>
                </c:pt>
                <c:pt idx="121">
                  <c:v>6.9591852867684725E-2</c:v>
                </c:pt>
                <c:pt idx="122">
                  <c:v>7.0136885274246219E-2</c:v>
                </c:pt>
                <c:pt idx="123">
                  <c:v>7.068151679357447E-2</c:v>
                </c:pt>
                <c:pt idx="124">
                  <c:v>7.122574778054501E-2</c:v>
                </c:pt>
                <c:pt idx="125">
                  <c:v>7.1769578589666233E-2</c:v>
                </c:pt>
                <c:pt idx="126">
                  <c:v>7.2313009575079593E-2</c:v>
                </c:pt>
                <c:pt idx="127">
                  <c:v>7.2856041090560208E-2</c:v>
                </c:pt>
                <c:pt idx="128">
                  <c:v>7.339867348951723E-2</c:v>
                </c:pt>
                <c:pt idx="129">
                  <c:v>7.3940907124994265E-2</c:v>
                </c:pt>
                <c:pt idx="130">
                  <c:v>7.4482743059034198E-2</c:v>
                </c:pt>
                <c:pt idx="131">
                  <c:v>7.5024180933544404E-2</c:v>
                </c:pt>
                <c:pt idx="132">
                  <c:v>7.5565221100475935E-2</c:v>
                </c:pt>
                <c:pt idx="133">
                  <c:v>7.610586391141605E-2</c:v>
                </c:pt>
                <c:pt idx="134">
                  <c:v>7.6646109717588617E-2</c:v>
                </c:pt>
                <c:pt idx="135">
                  <c:v>7.7185958869854673E-2</c:v>
                </c:pt>
                <c:pt idx="136">
                  <c:v>7.7725411718712653E-2</c:v>
                </c:pt>
                <c:pt idx="137">
                  <c:v>7.8264468614298935E-2</c:v>
                </c:pt>
                <c:pt idx="138">
                  <c:v>7.8803129906388256E-2</c:v>
                </c:pt>
                <c:pt idx="139">
                  <c:v>7.93413959443941E-2</c:v>
                </c:pt>
                <c:pt idx="140">
                  <c:v>7.9879267077369268E-2</c:v>
                </c:pt>
                <c:pt idx="141">
                  <c:v>8.0416743654006084E-2</c:v>
                </c:pt>
                <c:pt idx="142">
                  <c:v>8.0953826022636954E-2</c:v>
                </c:pt>
                <c:pt idx="143">
                  <c:v>8.1490514531234792E-2</c:v>
                </c:pt>
                <c:pt idx="144">
                  <c:v>8.2026809527413383E-2</c:v>
                </c:pt>
                <c:pt idx="145">
                  <c:v>8.2562711358427937E-2</c:v>
                </c:pt>
                <c:pt idx="146">
                  <c:v>8.3098220371175313E-2</c:v>
                </c:pt>
                <c:pt idx="147">
                  <c:v>8.36333369121946E-2</c:v>
                </c:pt>
                <c:pt idx="148">
                  <c:v>8.4168061327667479E-2</c:v>
                </c:pt>
                <c:pt idx="149">
                  <c:v>8.4702402824341216E-2</c:v>
                </c:pt>
                <c:pt idx="150">
                  <c:v>8.5236361728338969E-2</c:v>
                </c:pt>
                <c:pt idx="151">
                  <c:v>8.57699295172593E-2</c:v>
                </c:pt>
                <c:pt idx="152">
                  <c:v>8.6303106535892807E-2</c:v>
                </c:pt>
                <c:pt idx="153">
                  <c:v>8.6835893128674763E-2</c:v>
                </c:pt>
                <c:pt idx="154">
                  <c:v>8.7368289639685473E-2</c:v>
                </c:pt>
                <c:pt idx="155">
                  <c:v>8.7900296412650847E-2</c:v>
                </c:pt>
                <c:pt idx="156">
                  <c:v>8.8431913790942604E-2</c:v>
                </c:pt>
                <c:pt idx="157">
                  <c:v>8.8963142117578831E-2</c:v>
                </c:pt>
                <c:pt idx="158">
                  <c:v>8.9493981735224354E-2</c:v>
                </c:pt>
                <c:pt idx="159">
                  <c:v>9.0024429050947083E-2</c:v>
                </c:pt>
                <c:pt idx="160">
                  <c:v>9.0554484184054457E-2</c:v>
                </c:pt>
                <c:pt idx="161">
                  <c:v>9.1084204612636124E-2</c:v>
                </c:pt>
                <c:pt idx="162">
                  <c:v>9.1613484705709902E-2</c:v>
                </c:pt>
                <c:pt idx="163">
                  <c:v>9.2142324920365073E-2</c:v>
                </c:pt>
                <c:pt idx="164">
                  <c:v>9.2670884265072168E-2</c:v>
                </c:pt>
                <c:pt idx="165">
                  <c:v>9.3198951600071453E-2</c:v>
                </c:pt>
                <c:pt idx="166">
                  <c:v>9.3726738590557634E-2</c:v>
                </c:pt>
                <c:pt idx="167">
                  <c:v>9.4254087139973228E-2</c:v>
                </c:pt>
                <c:pt idx="168">
                  <c:v>9.4780997703147699E-2</c:v>
                </c:pt>
                <c:pt idx="169">
                  <c:v>9.5307623881670883E-2</c:v>
                </c:pt>
                <c:pt idx="170">
                  <c:v>9.58337555477803E-2</c:v>
                </c:pt>
                <c:pt idx="171">
                  <c:v>9.635960818990795E-2</c:v>
                </c:pt>
                <c:pt idx="172">
                  <c:v>9.6885024290495628E-2</c:v>
                </c:pt>
                <c:pt idx="173">
                  <c:v>9.7410004302103601E-2</c:v>
                </c:pt>
                <c:pt idx="174">
                  <c:v>9.7934706071522812E-2</c:v>
                </c:pt>
                <c:pt idx="175">
                  <c:v>9.8458919999050848E-2</c:v>
                </c:pt>
                <c:pt idx="176">
                  <c:v>9.8982856204191047E-2</c:v>
                </c:pt>
                <c:pt idx="177">
                  <c:v>9.9506357743033319E-2</c:v>
                </c:pt>
                <c:pt idx="178">
                  <c:v>0.10002942506590391</c:v>
                </c:pt>
                <c:pt idx="179">
                  <c:v>0.1005522211476173</c:v>
                </c:pt>
                <c:pt idx="180">
                  <c:v>0.10107453941622074</c:v>
                </c:pt>
                <c:pt idx="181">
                  <c:v>0.1015965812398691</c:v>
                </c:pt>
                <c:pt idx="182">
                  <c:v>0.10211819024171225</c:v>
                </c:pt>
                <c:pt idx="183">
                  <c:v>0.10263936686988732</c:v>
                </c:pt>
                <c:pt idx="184">
                  <c:v>0.10316026782663856</c:v>
                </c:pt>
                <c:pt idx="185">
                  <c:v>0.10368068502968956</c:v>
                </c:pt>
                <c:pt idx="186">
                  <c:v>0.10420082707562645</c:v>
                </c:pt>
                <c:pt idx="187">
                  <c:v>0.10472053815626482</c:v>
                </c:pt>
                <c:pt idx="188">
                  <c:v>0.10523981871753299</c:v>
                </c:pt>
                <c:pt idx="189">
                  <c:v>0.10575881990830285</c:v>
                </c:pt>
                <c:pt idx="190">
                  <c:v>0.10627733351057389</c:v>
                </c:pt>
                <c:pt idx="191">
                  <c:v>0.10679557325034465</c:v>
                </c:pt>
                <c:pt idx="192">
                  <c:v>0.10731338388884637</c:v>
                </c:pt>
                <c:pt idx="193">
                  <c:v>0.10783076586978553</c:v>
                </c:pt>
                <c:pt idx="194">
                  <c:v>0.10834787475347372</c:v>
                </c:pt>
                <c:pt idx="195">
                  <c:v>0.10886450397155835</c:v>
                </c:pt>
                <c:pt idx="196">
                  <c:v>0.10938086060119712</c:v>
                </c:pt>
                <c:pt idx="197">
                  <c:v>0.10989678996730222</c:v>
                </c:pt>
                <c:pt idx="198">
                  <c:v>0.11041229251139652</c:v>
                </c:pt>
                <c:pt idx="199">
                  <c:v>0.11092752210399662</c:v>
                </c:pt>
                <c:pt idx="200">
                  <c:v>0.11144227248021991</c:v>
                </c:pt>
                <c:pt idx="201">
                  <c:v>0.11195675153864509</c:v>
                </c:pt>
                <c:pt idx="202">
                  <c:v>0.11247080516620718</c:v>
                </c:pt>
                <c:pt idx="203">
                  <c:v>0.11298443380225144</c:v>
                </c:pt>
                <c:pt idx="204">
                  <c:v>0.11349779187760434</c:v>
                </c:pt>
                <c:pt idx="205">
                  <c:v>0.11401067924543348</c:v>
                </c:pt>
                <c:pt idx="206">
                  <c:v>0.11452330572171902</c:v>
                </c:pt>
                <c:pt idx="207">
                  <c:v>0.11503552085838503</c:v>
                </c:pt>
                <c:pt idx="208">
                  <c:v>0.11554733087071749</c:v>
                </c:pt>
                <c:pt idx="209">
                  <c:v>0.11605889853484683</c:v>
                </c:pt>
                <c:pt idx="210">
                  <c:v>0.11657002568242937</c:v>
                </c:pt>
                <c:pt idx="211">
                  <c:v>0.117080917336158</c:v>
                </c:pt>
                <c:pt idx="212">
                  <c:v>0.11759142172593347</c:v>
                </c:pt>
                <c:pt idx="213">
                  <c:v>0.11810154410381421</c:v>
                </c:pt>
                <c:pt idx="214">
                  <c:v>0.11861144177104595</c:v>
                </c:pt>
                <c:pt idx="215">
                  <c:v>0.11912090761204608</c:v>
                </c:pt>
                <c:pt idx="216">
                  <c:v>0.11963013841315114</c:v>
                </c:pt>
                <c:pt idx="217">
                  <c:v>0.12013897179651921</c:v>
                </c:pt>
                <c:pt idx="218">
                  <c:v>0.12064740281726494</c:v>
                </c:pt>
                <c:pt idx="219">
                  <c:v>0.12115557831900857</c:v>
                </c:pt>
                <c:pt idx="220">
                  <c:v>0.12166328552709266</c:v>
                </c:pt>
                <c:pt idx="221">
                  <c:v>0.12217071708635796</c:v>
                </c:pt>
                <c:pt idx="222">
                  <c:v>0.122677723666994</c:v>
                </c:pt>
                <c:pt idx="223">
                  <c:v>0.12318429289464787</c:v>
                </c:pt>
                <c:pt idx="224">
                  <c:v>0.12369057048864113</c:v>
                </c:pt>
                <c:pt idx="225">
                  <c:v>0.12419635382069098</c:v>
                </c:pt>
                <c:pt idx="226">
                  <c:v>0.12470184744040351</c:v>
                </c:pt>
                <c:pt idx="227">
                  <c:v>0.12520690262068696</c:v>
                </c:pt>
                <c:pt idx="228">
                  <c:v>0.12571151631971036</c:v>
                </c:pt>
                <c:pt idx="229">
                  <c:v>0.12621584449033219</c:v>
                </c:pt>
                <c:pt idx="230">
                  <c:v>0.12671969208927791</c:v>
                </c:pt>
                <c:pt idx="231">
                  <c:v>0.12722325714361166</c:v>
                </c:pt>
                <c:pt idx="232">
                  <c:v>0.12772638247917389</c:v>
                </c:pt>
                <c:pt idx="233">
                  <c:v>0.12822907209265125</c:v>
                </c:pt>
                <c:pt idx="234">
                  <c:v>0.12873147497568993</c:v>
                </c:pt>
                <c:pt idx="235">
                  <c:v>0.12923338697872691</c:v>
                </c:pt>
                <c:pt idx="236">
                  <c:v>0.1297350027685443</c:v>
                </c:pt>
                <c:pt idx="237">
                  <c:v>0.13023617040426988</c:v>
                </c:pt>
                <c:pt idx="238">
                  <c:v>0.13073689148862483</c:v>
                </c:pt>
                <c:pt idx="239">
                  <c:v>0.13123730812384377</c:v>
                </c:pt>
                <c:pt idx="240">
                  <c:v>0.13173721722884998</c:v>
                </c:pt>
                <c:pt idx="241">
                  <c:v>0.13223681709688423</c:v>
                </c:pt>
                <c:pt idx="242">
                  <c:v>0.13273596274650432</c:v>
                </c:pt>
                <c:pt idx="243">
                  <c:v>0.13323465557617212</c:v>
                </c:pt>
                <c:pt idx="244">
                  <c:v>0.13373305170326658</c:v>
                </c:pt>
                <c:pt idx="245">
                  <c:v>0.134230957978276</c:v>
                </c:pt>
                <c:pt idx="246">
                  <c:v>0.13472858750080607</c:v>
                </c:pt>
                <c:pt idx="247">
                  <c:v>0.13522580295475253</c:v>
                </c:pt>
                <c:pt idx="248">
                  <c:v>0.13572261561320889</c:v>
                </c:pt>
                <c:pt idx="249">
                  <c:v>0.13621918870471134</c:v>
                </c:pt>
                <c:pt idx="250">
                  <c:v>0.1367153361600606</c:v>
                </c:pt>
                <c:pt idx="251">
                  <c:v>0.13721126911032133</c:v>
                </c:pt>
                <c:pt idx="252">
                  <c:v>0.13770684669208891</c:v>
                </c:pt>
                <c:pt idx="253">
                  <c:v>0.13820207612108432</c:v>
                </c:pt>
                <c:pt idx="254">
                  <c:v>0.13869711006461882</c:v>
                </c:pt>
                <c:pt idx="255">
                  <c:v>0.13919175193404859</c:v>
                </c:pt>
                <c:pt idx="256">
                  <c:v>0.1396861942461109</c:v>
                </c:pt>
                <c:pt idx="257">
                  <c:v>0.14018028294980078</c:v>
                </c:pt>
                <c:pt idx="258">
                  <c:v>0.14067401123258425</c:v>
                </c:pt>
                <c:pt idx="259">
                  <c:v>0.14116751581806825</c:v>
                </c:pt>
                <c:pt idx="260">
                  <c:v>0.141660585075225</c:v>
                </c:pt>
                <c:pt idx="261">
                  <c:v>0.14215341121423641</c:v>
                </c:pt>
                <c:pt idx="262">
                  <c:v>0.14264583604660142</c:v>
                </c:pt>
                <c:pt idx="263">
                  <c:v>0.14313784967373364</c:v>
                </c:pt>
                <c:pt idx="264">
                  <c:v>0.14362954657564883</c:v>
                </c:pt>
                <c:pt idx="265">
                  <c:v>0.14412087162523721</c:v>
                </c:pt>
                <c:pt idx="266">
                  <c:v>0.14461186912133558</c:v>
                </c:pt>
                <c:pt idx="267">
                  <c:v>0.14510238914179474</c:v>
                </c:pt>
                <c:pt idx="268">
                  <c:v>0.14559257868742592</c:v>
                </c:pt>
                <c:pt idx="269">
                  <c:v>0.14608238603773663</c:v>
                </c:pt>
                <c:pt idx="270">
                  <c:v>0.14657181412624898</c:v>
                </c:pt>
                <c:pt idx="271">
                  <c:v>0.14706090667284039</c:v>
                </c:pt>
                <c:pt idx="272">
                  <c:v>0.14754951798381219</c:v>
                </c:pt>
                <c:pt idx="273">
                  <c:v>0.14803779407509382</c:v>
                </c:pt>
                <c:pt idx="274">
                  <c:v>0.14852568301538099</c:v>
                </c:pt>
                <c:pt idx="275">
                  <c:v>0.14901318008259559</c:v>
                </c:pt>
                <c:pt idx="276">
                  <c:v>0.14950033842188584</c:v>
                </c:pt>
                <c:pt idx="277">
                  <c:v>0.14998700825402794</c:v>
                </c:pt>
                <c:pt idx="278">
                  <c:v>0.15047333631015095</c:v>
                </c:pt>
                <c:pt idx="279">
                  <c:v>0.15095928191146088</c:v>
                </c:pt>
                <c:pt idx="280">
                  <c:v>0.15144485327416393</c:v>
                </c:pt>
                <c:pt idx="281">
                  <c:v>0.15193010838165144</c:v>
                </c:pt>
                <c:pt idx="282">
                  <c:v>0.15241490729955476</c:v>
                </c:pt>
                <c:pt idx="283">
                  <c:v>0.15289941303960308</c:v>
                </c:pt>
                <c:pt idx="284">
                  <c:v>0.15338358561024498</c:v>
                </c:pt>
                <c:pt idx="285">
                  <c:v>0.1538674381618492</c:v>
                </c:pt>
                <c:pt idx="286">
                  <c:v>0.15435102963143307</c:v>
                </c:pt>
                <c:pt idx="287">
                  <c:v>0.1548342263496916</c:v>
                </c:pt>
                <c:pt idx="288">
                  <c:v>0.15531718075399842</c:v>
                </c:pt>
                <c:pt idx="289">
                  <c:v>0.1557998463546828</c:v>
                </c:pt>
                <c:pt idx="290">
                  <c:v>0.15628222459583038</c:v>
                </c:pt>
                <c:pt idx="291">
                  <c:v>0.156764361761008</c:v>
                </c:pt>
                <c:pt idx="292">
                  <c:v>0.15724610730369248</c:v>
                </c:pt>
                <c:pt idx="293">
                  <c:v>0.15772759870094724</c:v>
                </c:pt>
                <c:pt idx="294">
                  <c:v>0.15820877702870426</c:v>
                </c:pt>
                <c:pt idx="295">
                  <c:v>0.15868963160610766</c:v>
                </c:pt>
                <c:pt idx="296">
                  <c:v>0.15917020444772698</c:v>
                </c:pt>
                <c:pt idx="297">
                  <c:v>0.15965034202234155</c:v>
                </c:pt>
                <c:pt idx="298">
                  <c:v>0.16013017662969331</c:v>
                </c:pt>
                <c:pt idx="299">
                  <c:v>0.1606096534145024</c:v>
                </c:pt>
                <c:pt idx="300">
                  <c:v>0.16108875848667875</c:v>
                </c:pt>
                <c:pt idx="301">
                  <c:v>0.16156753736167531</c:v>
                </c:pt>
                <c:pt idx="302">
                  <c:v>0.16204584073412431</c:v>
                </c:pt>
                <c:pt idx="303">
                  <c:v>0.16252380737866839</c:v>
                </c:pt>
                <c:pt idx="304">
                  <c:v>0.16300138814731011</c:v>
                </c:pt>
                <c:pt idx="305">
                  <c:v>0.16347858010019578</c:v>
                </c:pt>
                <c:pt idx="306">
                  <c:v>0.16395542757121434</c:v>
                </c:pt>
                <c:pt idx="307">
                  <c:v>0.16443178398315697</c:v>
                </c:pt>
                <c:pt idx="308">
                  <c:v>0.16490779839029854</c:v>
                </c:pt>
                <c:pt idx="309">
                  <c:v>0.16538342974802417</c:v>
                </c:pt>
                <c:pt idx="310">
                  <c:v>0.16585868839992982</c:v>
                </c:pt>
                <c:pt idx="311">
                  <c:v>0.16633362945388575</c:v>
                </c:pt>
                <c:pt idx="312">
                  <c:v>0.16680812197453379</c:v>
                </c:pt>
                <c:pt idx="313">
                  <c:v>0.16728232075299385</c:v>
                </c:pt>
                <c:pt idx="314">
                  <c:v>0.16775619328096283</c:v>
                </c:pt>
                <c:pt idx="315">
                  <c:v>0.1682297526367669</c:v>
                </c:pt>
                <c:pt idx="316">
                  <c:v>0.16870305733053967</c:v>
                </c:pt>
                <c:pt idx="317">
                  <c:v>0.16917597674184995</c:v>
                </c:pt>
                <c:pt idx="318">
                  <c:v>0.16964865944528743</c:v>
                </c:pt>
                <c:pt idx="319">
                  <c:v>0.17012106138321009</c:v>
                </c:pt>
                <c:pt idx="320">
                  <c:v>0.17059317881537864</c:v>
                </c:pt>
                <c:pt idx="321">
                  <c:v>0.17106505395885746</c:v>
                </c:pt>
                <c:pt idx="322">
                  <c:v>0.17153653969123708</c:v>
                </c:pt>
                <c:pt idx="323">
                  <c:v>0.17200777119190069</c:v>
                </c:pt>
                <c:pt idx="324">
                  <c:v>0.17247869409180239</c:v>
                </c:pt>
                <c:pt idx="325">
                  <c:v>0.1729493008179753</c:v>
                </c:pt>
                <c:pt idx="326">
                  <c:v>0.17341963207841871</c:v>
                </c:pt>
                <c:pt idx="327">
                  <c:v>0.17388953556345549</c:v>
                </c:pt>
                <c:pt idx="328">
                  <c:v>0.17435914485562931</c:v>
                </c:pt>
                <c:pt idx="329">
                  <c:v>0.17482841404601152</c:v>
                </c:pt>
                <c:pt idx="330">
                  <c:v>0.17529734261458249</c:v>
                </c:pt>
                <c:pt idx="331">
                  <c:v>0.17576597363009955</c:v>
                </c:pt>
                <c:pt idx="332">
                  <c:v>0.17623415967601744</c:v>
                </c:pt>
                <c:pt idx="333">
                  <c:v>0.17670204083133098</c:v>
                </c:pt>
                <c:pt idx="334">
                  <c:v>0.17716956587212418</c:v>
                </c:pt>
                <c:pt idx="335">
                  <c:v>0.17763672861002433</c:v>
                </c:pt>
                <c:pt idx="336">
                  <c:v>0.17810357200009125</c:v>
                </c:pt>
                <c:pt idx="337">
                  <c:v>0.17856995636493828</c:v>
                </c:pt>
                <c:pt idx="338">
                  <c:v>0.17903602107791108</c:v>
                </c:pt>
                <c:pt idx="339">
                  <c:v>0.1795017123028573</c:v>
                </c:pt>
                <c:pt idx="340">
                  <c:v>0.17996702940092207</c:v>
                </c:pt>
                <c:pt idx="341">
                  <c:v>0.18043202472391578</c:v>
                </c:pt>
                <c:pt idx="342">
                  <c:v>0.18089657010391491</c:v>
                </c:pt>
                <c:pt idx="343">
                  <c:v>0.18136081062833001</c:v>
                </c:pt>
                <c:pt idx="344">
                  <c:v>0.18182471309017006</c:v>
                </c:pt>
                <c:pt idx="345">
                  <c:v>0.18228828810683198</c:v>
                </c:pt>
                <c:pt idx="346">
                  <c:v>0.18275159279420444</c:v>
                </c:pt>
                <c:pt idx="347">
                  <c:v>0.1832145013573131</c:v>
                </c:pt>
                <c:pt idx="348">
                  <c:v>0.18367716128492917</c:v>
                </c:pt>
                <c:pt idx="349">
                  <c:v>0.18413953896999674</c:v>
                </c:pt>
                <c:pt idx="350">
                  <c:v>0.18460163722002132</c:v>
                </c:pt>
                <c:pt idx="351">
                  <c:v>0.18506349977736555</c:v>
                </c:pt>
                <c:pt idx="352">
                  <c:v>0.18552498243786938</c:v>
                </c:pt>
                <c:pt idx="353">
                  <c:v>0.18598622133502551</c:v>
                </c:pt>
                <c:pt idx="354">
                  <c:v>0.18644716424957553</c:v>
                </c:pt>
                <c:pt idx="355">
                  <c:v>0.18690780436037643</c:v>
                </c:pt>
                <c:pt idx="356">
                  <c:v>0.18736818270625433</c:v>
                </c:pt>
                <c:pt idx="357">
                  <c:v>0.18782815219133503</c:v>
                </c:pt>
                <c:pt idx="358">
                  <c:v>0.18828784114535302</c:v>
                </c:pt>
                <c:pt idx="359">
                  <c:v>0.18874720040516291</c:v>
                </c:pt>
                <c:pt idx="360">
                  <c:v>0.18920623085753993</c:v>
                </c:pt>
                <c:pt idx="361">
                  <c:v>0.18966496844752015</c:v>
                </c:pt>
                <c:pt idx="362">
                  <c:v>0.19012327167498388</c:v>
                </c:pt>
                <c:pt idx="363">
                  <c:v>0.19058127266287991</c:v>
                </c:pt>
                <c:pt idx="364">
                  <c:v>0.19103892187680097</c:v>
                </c:pt>
                <c:pt idx="365">
                  <c:v>0.19149621466361805</c:v>
                </c:pt>
                <c:pt idx="366">
                  <c:v>0.19195319108094783</c:v>
                </c:pt>
                <c:pt idx="367">
                  <c:v>0.19240971162392301</c:v>
                </c:pt>
                <c:pt idx="368">
                  <c:v>0.19286591372936851</c:v>
                </c:pt>
                <c:pt idx="369">
                  <c:v>0.19332174371841981</c:v>
                </c:pt>
                <c:pt idx="370">
                  <c:v>0.19377719680710082</c:v>
                </c:pt>
                <c:pt idx="371">
                  <c:v>0.19423233161077727</c:v>
                </c:pt>
                <c:pt idx="372">
                  <c:v>0.19468701554427589</c:v>
                </c:pt>
                <c:pt idx="373">
                  <c:v>0.19514139619236967</c:v>
                </c:pt>
                <c:pt idx="374">
                  <c:v>0.19559543729950765</c:v>
                </c:pt>
                <c:pt idx="375">
                  <c:v>0.1960491510589949</c:v>
                </c:pt>
                <c:pt idx="376">
                  <c:v>0.19650259378222398</c:v>
                </c:pt>
                <c:pt idx="377">
                  <c:v>0.19695564197160687</c:v>
                </c:pt>
                <c:pt idx="378">
                  <c:v>0.19740844315130743</c:v>
                </c:pt>
                <c:pt idx="379">
                  <c:v>0.19786096483355473</c:v>
                </c:pt>
                <c:pt idx="380">
                  <c:v>0.19831321766800145</c:v>
                </c:pt>
                <c:pt idx="381">
                  <c:v>0.19876524958625583</c:v>
                </c:pt>
                <c:pt idx="382">
                  <c:v>0.19921692850146361</c:v>
                </c:pt>
                <c:pt idx="383">
                  <c:v>0.19966838860214853</c:v>
                </c:pt>
                <c:pt idx="384">
                  <c:v>0.20011957874021225</c:v>
                </c:pt>
                <c:pt idx="385">
                  <c:v>0.20057048688752482</c:v>
                </c:pt>
                <c:pt idx="386">
                  <c:v>0.20102115023899619</c:v>
                </c:pt>
                <c:pt idx="387">
                  <c:v>0.20147142065269283</c:v>
                </c:pt>
                <c:pt idx="388">
                  <c:v>0.20192142138018834</c:v>
                </c:pt>
                <c:pt idx="389">
                  <c:v>0.20237109310015355</c:v>
                </c:pt>
                <c:pt idx="390">
                  <c:v>0.20282047025515806</c:v>
                </c:pt>
                <c:pt idx="391">
                  <c:v>0.20326946071696086</c:v>
                </c:pt>
                <c:pt idx="392">
                  <c:v>0.20371810057118328</c:v>
                </c:pt>
                <c:pt idx="393">
                  <c:v>0.20416638526965764</c:v>
                </c:pt>
                <c:pt idx="394">
                  <c:v>0.20461427858181358</c:v>
                </c:pt>
                <c:pt idx="395">
                  <c:v>0.20506196603604765</c:v>
                </c:pt>
                <c:pt idx="396">
                  <c:v>0.20550918593474665</c:v>
                </c:pt>
                <c:pt idx="397">
                  <c:v>0.20595612740303845</c:v>
                </c:pt>
                <c:pt idx="398">
                  <c:v>0.20640275610208089</c:v>
                </c:pt>
                <c:pt idx="399">
                  <c:v>0.20684903778973368</c:v>
                </c:pt>
                <c:pt idx="400">
                  <c:v>0.2072951605533</c:v>
                </c:pt>
                <c:pt idx="401">
                  <c:v>0.20774085748303528</c:v>
                </c:pt>
                <c:pt idx="402">
                  <c:v>0.20818631346905539</c:v>
                </c:pt>
                <c:pt idx="403">
                  <c:v>0.20863148489011277</c:v>
                </c:pt>
                <c:pt idx="404">
                  <c:v>0.20907632086300082</c:v>
                </c:pt>
                <c:pt idx="405">
                  <c:v>0.20952099274020056</c:v>
                </c:pt>
                <c:pt idx="406">
                  <c:v>0.20996527368564938</c:v>
                </c:pt>
                <c:pt idx="407">
                  <c:v>0.21040924885191889</c:v>
                </c:pt>
                <c:pt idx="408">
                  <c:v>0.21085291268080153</c:v>
                </c:pt>
                <c:pt idx="409">
                  <c:v>0.21129616573822707</c:v>
                </c:pt>
                <c:pt idx="410">
                  <c:v>0.21173926812497351</c:v>
                </c:pt>
                <c:pt idx="411">
                  <c:v>0.21218194989040337</c:v>
                </c:pt>
                <c:pt idx="412">
                  <c:v>0.21262429807668545</c:v>
                </c:pt>
                <c:pt idx="413">
                  <c:v>0.21306630817269812</c:v>
                </c:pt>
                <c:pt idx="414">
                  <c:v>0.2135078892748517</c:v>
                </c:pt>
                <c:pt idx="415">
                  <c:v>0.21394931210027554</c:v>
                </c:pt>
                <c:pt idx="416">
                  <c:v>0.2143903129342094</c:v>
                </c:pt>
                <c:pt idx="417">
                  <c:v>0.21483098118773239</c:v>
                </c:pt>
                <c:pt idx="418">
                  <c:v>0.21527131601850572</c:v>
                </c:pt>
                <c:pt idx="419">
                  <c:v>0.21571124010618292</c:v>
                </c:pt>
                <c:pt idx="420">
                  <c:v>0.2161510250384823</c:v>
                </c:pt>
                <c:pt idx="421">
                  <c:v>0.2165904093851895</c:v>
                </c:pt>
                <c:pt idx="422">
                  <c:v>0.21702949157207441</c:v>
                </c:pt>
                <c:pt idx="423">
                  <c:v>0.21746827759086285</c:v>
                </c:pt>
                <c:pt idx="424">
                  <c:v>0.21790668820535777</c:v>
                </c:pt>
                <c:pt idx="425">
                  <c:v>0.21834498864943613</c:v>
                </c:pt>
                <c:pt idx="426">
                  <c:v>0.2187829152643338</c:v>
                </c:pt>
                <c:pt idx="427">
                  <c:v>0.2192205563515196</c:v>
                </c:pt>
                <c:pt idx="428">
                  <c:v>0.21965791231612936</c:v>
                </c:pt>
                <c:pt idx="429">
                  <c:v>0.22009489405071367</c:v>
                </c:pt>
                <c:pt idx="430">
                  <c:v>0.22053175162657992</c:v>
                </c:pt>
                <c:pt idx="431">
                  <c:v>0.22096822151771203</c:v>
                </c:pt>
                <c:pt idx="432">
                  <c:v>0.22140438091665174</c:v>
                </c:pt>
                <c:pt idx="433">
                  <c:v>0.22184022552595428</c:v>
                </c:pt>
                <c:pt idx="434">
                  <c:v>0.22227565730515278</c:v>
                </c:pt>
                <c:pt idx="435">
                  <c:v>0.22271093368350131</c:v>
                </c:pt>
                <c:pt idx="436">
                  <c:v>0.22314578759601936</c:v>
                </c:pt>
                <c:pt idx="437">
                  <c:v>0.22358030646447188</c:v>
                </c:pt>
                <c:pt idx="438">
                  <c:v>0.22401448985326416</c:v>
                </c:pt>
                <c:pt idx="439">
                  <c:v>0.22444825396657014</c:v>
                </c:pt>
                <c:pt idx="440">
                  <c:v>0.22488186434681254</c:v>
                </c:pt>
                <c:pt idx="441">
                  <c:v>0.22531506251113237</c:v>
                </c:pt>
                <c:pt idx="442">
                  <c:v>0.22574794346210342</c:v>
                </c:pt>
                <c:pt idx="443">
                  <c:v>0.22618051616855495</c:v>
                </c:pt>
                <c:pt idx="444">
                  <c:v>0.22661270462863953</c:v>
                </c:pt>
                <c:pt idx="445">
                  <c:v>0.22704477750373914</c:v>
                </c:pt>
                <c:pt idx="446">
                  <c:v>0.22747648751771096</c:v>
                </c:pt>
                <c:pt idx="447">
                  <c:v>0.22790792340085875</c:v>
                </c:pt>
                <c:pt idx="448">
                  <c:v>0.22833909005420538</c:v>
                </c:pt>
                <c:pt idx="449">
                  <c:v>0.22876990411783168</c:v>
                </c:pt>
                <c:pt idx="450">
                  <c:v>0.2292006246972047</c:v>
                </c:pt>
                <c:pt idx="451">
                  <c:v>0.2296309932311601</c:v>
                </c:pt>
                <c:pt idx="452">
                  <c:v>0.2300610883933297</c:v>
                </c:pt>
                <c:pt idx="453">
                  <c:v>0.2304909017523192</c:v>
                </c:pt>
                <c:pt idx="454">
                  <c:v>0.23092034199348929</c:v>
                </c:pt>
                <c:pt idx="455">
                  <c:v>0.2313496588170629</c:v>
                </c:pt>
                <c:pt idx="456">
                  <c:v>0.23177858463922715</c:v>
                </c:pt>
                <c:pt idx="457">
                  <c:v>0.23220720244943951</c:v>
                </c:pt>
                <c:pt idx="458">
                  <c:v>0.23263550410620179</c:v>
                </c:pt>
                <c:pt idx="459">
                  <c:v>0.23306339645682292</c:v>
                </c:pt>
                <c:pt idx="460">
                  <c:v>0.23349113733384566</c:v>
                </c:pt>
                <c:pt idx="461">
                  <c:v>0.23391847082101991</c:v>
                </c:pt>
                <c:pt idx="462">
                  <c:v>0.23434548523217749</c:v>
                </c:pt>
                <c:pt idx="463">
                  <c:v>0.23477218719317108</c:v>
                </c:pt>
                <c:pt idx="464">
                  <c:v>0.23519849375312277</c:v>
                </c:pt>
                <c:pt idx="465">
                  <c:v>0.23562466808806259</c:v>
                </c:pt>
                <c:pt idx="466">
                  <c:v>0.23605045908479927</c:v>
                </c:pt>
                <c:pt idx="467">
                  <c:v>0.23647595542840899</c:v>
                </c:pt>
                <c:pt idx="468">
                  <c:v>0.23690116738319786</c:v>
                </c:pt>
                <c:pt idx="469">
                  <c:v>0.23732601408018586</c:v>
                </c:pt>
                <c:pt idx="470">
                  <c:v>0.23775075180895822</c:v>
                </c:pt>
                <c:pt idx="471">
                  <c:v>0.23817512266754937</c:v>
                </c:pt>
                <c:pt idx="472">
                  <c:v>0.23859921056926961</c:v>
                </c:pt>
                <c:pt idx="473">
                  <c:v>0.2390230144407649</c:v>
                </c:pt>
                <c:pt idx="474">
                  <c:v>0.23944644185618322</c:v>
                </c:pt>
                <c:pt idx="475">
                  <c:v>0.23986974273019016</c:v>
                </c:pt>
                <c:pt idx="476">
                  <c:v>0.24029266320439449</c:v>
                </c:pt>
                <c:pt idx="477">
                  <c:v>0.2407152858323176</c:v>
                </c:pt>
                <c:pt idx="478">
                  <c:v>0.2411376040484417</c:v>
                </c:pt>
                <c:pt idx="479">
                  <c:v>0.24155952580024459</c:v>
                </c:pt>
                <c:pt idx="480">
                  <c:v>0.24198130549268873</c:v>
                </c:pt>
                <c:pt idx="481">
                  <c:v>0.24240269131397749</c:v>
                </c:pt>
                <c:pt idx="482">
                  <c:v>0.24282376886028761</c:v>
                </c:pt>
                <c:pt idx="483">
                  <c:v>0.24324453895960993</c:v>
                </c:pt>
                <c:pt idx="484">
                  <c:v>0.24366492329863648</c:v>
                </c:pt>
                <c:pt idx="485">
                  <c:v>0.24408516818491235</c:v>
                </c:pt>
                <c:pt idx="486">
                  <c:v>0.24450502180296002</c:v>
                </c:pt>
                <c:pt idx="487">
                  <c:v>0.24492456339300586</c:v>
                </c:pt>
                <c:pt idx="488">
                  <c:v>0.24534379141224105</c:v>
                </c:pt>
                <c:pt idx="489">
                  <c:v>0.24576262967948811</c:v>
                </c:pt>
                <c:pt idx="490">
                  <c:v>0.24618132433776729</c:v>
                </c:pt>
                <c:pt idx="491">
                  <c:v>0.24659962213669959</c:v>
                </c:pt>
                <c:pt idx="492">
                  <c:v>0.2470176069647097</c:v>
                </c:pt>
                <c:pt idx="493">
                  <c:v>0.2474352789298595</c:v>
                </c:pt>
                <c:pt idx="494">
                  <c:v>0.24785255703600831</c:v>
                </c:pt>
                <c:pt idx="495">
                  <c:v>0.24826970363282549</c:v>
                </c:pt>
                <c:pt idx="496">
                  <c:v>0.2486864703853964</c:v>
                </c:pt>
                <c:pt idx="497">
                  <c:v>0.24910295301663749</c:v>
                </c:pt>
                <c:pt idx="498">
                  <c:v>0.24951915920443002</c:v>
                </c:pt>
                <c:pt idx="499">
                  <c:v>0.24993501305588126</c:v>
                </c:pt>
                <c:pt idx="500">
                  <c:v>0.2503507739544949</c:v>
                </c:pt>
                <c:pt idx="501">
                  <c:v>0.25076619794628852</c:v>
                </c:pt>
                <c:pt idx="502">
                  <c:v>0.25118137419333242</c:v>
                </c:pt>
                <c:pt idx="503">
                  <c:v>0.25159630412258377</c:v>
                </c:pt>
                <c:pt idx="504">
                  <c:v>0.25201090368767731</c:v>
                </c:pt>
                <c:pt idx="505">
                  <c:v>0.2524254122784278</c:v>
                </c:pt>
                <c:pt idx="506">
                  <c:v>0.25283957600890655</c:v>
                </c:pt>
                <c:pt idx="507">
                  <c:v>0.2532534662695789</c:v>
                </c:pt>
                <c:pt idx="508">
                  <c:v>0.25366707659327115</c:v>
                </c:pt>
                <c:pt idx="509">
                  <c:v>0.25408031660375358</c:v>
                </c:pt>
                <c:pt idx="510">
                  <c:v>0.25449342570184652</c:v>
                </c:pt>
                <c:pt idx="511">
                  <c:v>0.25490614985276416</c:v>
                </c:pt>
                <c:pt idx="512">
                  <c:v>0.25531856839206774</c:v>
                </c:pt>
                <c:pt idx="513">
                  <c:v>0.25573068070032462</c:v>
                </c:pt>
                <c:pt idx="514">
                  <c:v>0.25614240918957387</c:v>
                </c:pt>
                <c:pt idx="515">
                  <c:v>0.25655400947721829</c:v>
                </c:pt>
                <c:pt idx="516">
                  <c:v>0.25696523455354553</c:v>
                </c:pt>
                <c:pt idx="517">
                  <c:v>0.2573761801242988</c:v>
                </c:pt>
                <c:pt idx="518">
                  <c:v>0.25778684767007337</c:v>
                </c:pt>
                <c:pt idx="519">
                  <c:v>0.25819715927547904</c:v>
                </c:pt>
                <c:pt idx="520">
                  <c:v>0.25860736497423858</c:v>
                </c:pt>
                <c:pt idx="521">
                  <c:v>0.25901721855292897</c:v>
                </c:pt>
                <c:pt idx="522">
                  <c:v>0.25942680194357909</c:v>
                </c:pt>
                <c:pt idx="523">
                  <c:v>0.25983611356832986</c:v>
                </c:pt>
                <c:pt idx="524">
                  <c:v>0.26024506433553796</c:v>
                </c:pt>
                <c:pt idx="525">
                  <c:v>0.26065389578924331</c:v>
                </c:pt>
                <c:pt idx="526">
                  <c:v>0.26106236149695222</c:v>
                </c:pt>
                <c:pt idx="527">
                  <c:v>0.26147053655608715</c:v>
                </c:pt>
                <c:pt idx="528">
                  <c:v>0.26187842104051762</c:v>
                </c:pt>
                <c:pt idx="529">
                  <c:v>0.26228592585877791</c:v>
                </c:pt>
                <c:pt idx="530">
                  <c:v>0.26269329333919283</c:v>
                </c:pt>
                <c:pt idx="531">
                  <c:v>0.26310028258504548</c:v>
                </c:pt>
                <c:pt idx="532">
                  <c:v>0.2635069718263931</c:v>
                </c:pt>
                <c:pt idx="533">
                  <c:v>0.26391335814423783</c:v>
                </c:pt>
                <c:pt idx="534">
                  <c:v>0.26431936184196542</c:v>
                </c:pt>
                <c:pt idx="535">
                  <c:v>0.2647252333969573</c:v>
                </c:pt>
                <c:pt idx="536">
                  <c:v>0.26513073615060023</c:v>
                </c:pt>
                <c:pt idx="537">
                  <c:v>0.26553595191884982</c:v>
                </c:pt>
                <c:pt idx="538">
                  <c:v>0.26594087935824129</c:v>
                </c:pt>
                <c:pt idx="539">
                  <c:v>0.26634545262158088</c:v>
                </c:pt>
                <c:pt idx="540">
                  <c:v>0.26674992037010281</c:v>
                </c:pt>
                <c:pt idx="541">
                  <c:v>0.26715403331190191</c:v>
                </c:pt>
                <c:pt idx="542">
                  <c:v>0.26755788282292742</c:v>
                </c:pt>
                <c:pt idx="543">
                  <c:v>0.26796147332999454</c:v>
                </c:pt>
                <c:pt idx="544">
                  <c:v>0.26836472523784827</c:v>
                </c:pt>
                <c:pt idx="545">
                  <c:v>0.2687678786283918</c:v>
                </c:pt>
                <c:pt idx="546">
                  <c:v>0.26917068465643662</c:v>
                </c:pt>
                <c:pt idx="547">
                  <c:v>0.26957322015937468</c:v>
                </c:pt>
                <c:pt idx="548">
                  <c:v>0.26997548219272655</c:v>
                </c:pt>
                <c:pt idx="549">
                  <c:v>0.27037738075867701</c:v>
                </c:pt>
                <c:pt idx="550">
                  <c:v>0.27077915255143992</c:v>
                </c:pt>
                <c:pt idx="551">
                  <c:v>0.27118056504715338</c:v>
                </c:pt>
                <c:pt idx="552">
                  <c:v>0.27158168837029656</c:v>
                </c:pt>
                <c:pt idx="553">
                  <c:v>0.27198252172674381</c:v>
                </c:pt>
                <c:pt idx="554">
                  <c:v>0.2723829789737931</c:v>
                </c:pt>
                <c:pt idx="555">
                  <c:v>0.27278329965242948</c:v>
                </c:pt>
                <c:pt idx="556">
                  <c:v>0.273183240055559</c:v>
                </c:pt>
                <c:pt idx="557">
                  <c:v>0.2735828831829164</c:v>
                </c:pt>
                <c:pt idx="558">
                  <c:v>0.27398222948298273</c:v>
                </c:pt>
                <c:pt idx="559">
                  <c:v>0.27438120429458229</c:v>
                </c:pt>
                <c:pt idx="560">
                  <c:v>0.27478004678784707</c:v>
                </c:pt>
                <c:pt idx="561">
                  <c:v>0.27517851588729897</c:v>
                </c:pt>
                <c:pt idx="562">
                  <c:v>0.27557669792376105</c:v>
                </c:pt>
                <c:pt idx="563">
                  <c:v>0.27597460027064463</c:v>
                </c:pt>
                <c:pt idx="564">
                  <c:v>0.27637214797925636</c:v>
                </c:pt>
                <c:pt idx="565">
                  <c:v>0.27676958922122691</c:v>
                </c:pt>
                <c:pt idx="566">
                  <c:v>0.27716669429155355</c:v>
                </c:pt>
                <c:pt idx="567">
                  <c:v>0.2775635470661621</c:v>
                </c:pt>
                <c:pt idx="568">
                  <c:v>0.27796015309432376</c:v>
                </c:pt>
                <c:pt idx="569">
                  <c:v>0.27835643431486301</c:v>
                </c:pt>
                <c:pt idx="570">
                  <c:v>0.27875262958507691</c:v>
                </c:pt>
                <c:pt idx="571">
                  <c:v>0.27914849951871568</c:v>
                </c:pt>
                <c:pt idx="572">
                  <c:v>0.27954412149421204</c:v>
                </c:pt>
                <c:pt idx="573">
                  <c:v>0.27993949154694964</c:v>
                </c:pt>
                <c:pt idx="574">
                  <c:v>0.28033460589543896</c:v>
                </c:pt>
                <c:pt idx="575">
                  <c:v>0.28072945577159181</c:v>
                </c:pt>
                <c:pt idx="576">
                  <c:v>0.28112403432545618</c:v>
                </c:pt>
                <c:pt idx="577">
                  <c:v>0.28151833833974199</c:v>
                </c:pt>
                <c:pt idx="578">
                  <c:v>0.28191235910417722</c:v>
                </c:pt>
                <c:pt idx="579">
                  <c:v>0.28230609446278504</c:v>
                </c:pt>
                <c:pt idx="580">
                  <c:v>0.28269954157938842</c:v>
                </c:pt>
                <c:pt idx="581">
                  <c:v>0.2830926972832612</c:v>
                </c:pt>
                <c:pt idx="582">
                  <c:v>0.28348556304233224</c:v>
                </c:pt>
                <c:pt idx="583">
                  <c:v>0.28387813809361112</c:v>
                </c:pt>
                <c:pt idx="584">
                  <c:v>0.2842704228751492</c:v>
                </c:pt>
                <c:pt idx="585">
                  <c:v>0.28466242586454227</c:v>
                </c:pt>
                <c:pt idx="586">
                  <c:v>0.28505415295155978</c:v>
                </c:pt>
                <c:pt idx="587">
                  <c:v>0.2854456062516153</c:v>
                </c:pt>
                <c:pt idx="588">
                  <c:v>0.28583679589832195</c:v>
                </c:pt>
                <c:pt idx="589">
                  <c:v>0.286227727221251</c:v>
                </c:pt>
                <c:pt idx="590">
                  <c:v>0.28661840638853525</c:v>
                </c:pt>
                <c:pt idx="591">
                  <c:v>0.28700883716700348</c:v>
                </c:pt>
                <c:pt idx="592">
                  <c:v>0.28739901973819149</c:v>
                </c:pt>
                <c:pt idx="593">
                  <c:v>0.28778895241167118</c:v>
                </c:pt>
                <c:pt idx="594">
                  <c:v>0.2881786294205072</c:v>
                </c:pt>
                <c:pt idx="595">
                  <c:v>0.28856804807236447</c:v>
                </c:pt>
                <c:pt idx="596">
                  <c:v>0.28895720109724693</c:v>
                </c:pt>
                <c:pt idx="597">
                  <c:v>0.28934608379097948</c:v>
                </c:pt>
                <c:pt idx="598">
                  <c:v>0.28973468807110109</c:v>
                </c:pt>
                <c:pt idx="599">
                  <c:v>0.29012300604784474</c:v>
                </c:pt>
                <c:pt idx="600">
                  <c:v>0.29051102951592767</c:v>
                </c:pt>
                <c:pt idx="601">
                  <c:v>0.29089876010852433</c:v>
                </c:pt>
                <c:pt idx="602">
                  <c:v>0.29128619877820944</c:v>
                </c:pt>
                <c:pt idx="603">
                  <c:v>0.29167334698213931</c:v>
                </c:pt>
                <c:pt idx="604">
                  <c:v>0.29206021495301165</c:v>
                </c:pt>
                <c:pt idx="605">
                  <c:v>0.29244680395301736</c:v>
                </c:pt>
                <c:pt idx="606">
                  <c:v>0.29283312417671686</c:v>
                </c:pt>
                <c:pt idx="607">
                  <c:v>0.29321918157883203</c:v>
                </c:pt>
                <c:pt idx="608">
                  <c:v>0.29360498529725193</c:v>
                </c:pt>
                <c:pt idx="609">
                  <c:v>0.2939905442775988</c:v>
                </c:pt>
                <c:pt idx="610">
                  <c:v>0.29437586912408531</c:v>
                </c:pt>
                <c:pt idx="611">
                  <c:v>0.29476095629764631</c:v>
                </c:pt>
                <c:pt idx="612">
                  <c:v>0.29514580613135682</c:v>
                </c:pt>
                <c:pt idx="613">
                  <c:v>0.29553041845420419</c:v>
                </c:pt>
                <c:pt idx="614">
                  <c:v>0.29591478873474636</c:v>
                </c:pt>
                <c:pt idx="615">
                  <c:v>0.29629891547090337</c:v>
                </c:pt>
                <c:pt idx="616">
                  <c:v>0.29668279465201464</c:v>
                </c:pt>
                <c:pt idx="617">
                  <c:v>0.29706641909753334</c:v>
                </c:pt>
                <c:pt idx="618">
                  <c:v>0.29744978181381393</c:v>
                </c:pt>
                <c:pt idx="619">
                  <c:v>0.29783287549232956</c:v>
                </c:pt>
                <c:pt idx="620">
                  <c:v>0.29821569468291909</c:v>
                </c:pt>
                <c:pt idx="621">
                  <c:v>0.29859823879240721</c:v>
                </c:pt>
                <c:pt idx="622">
                  <c:v>0.29898050806382298</c:v>
                </c:pt>
                <c:pt idx="623">
                  <c:v>0.29936249740556786</c:v>
                </c:pt>
                <c:pt idx="624">
                  <c:v>0.29974420440626826</c:v>
                </c:pt>
                <c:pt idx="625">
                  <c:v>0.30012562499742557</c:v>
                </c:pt>
                <c:pt idx="626">
                  <c:v>0.30050675678612554</c:v>
                </c:pt>
                <c:pt idx="627">
                  <c:v>0.30088760071100884</c:v>
                </c:pt>
                <c:pt idx="628">
                  <c:v>0.3012681558815859</c:v>
                </c:pt>
                <c:pt idx="629">
                  <c:v>0.30164842058069291</c:v>
                </c:pt>
                <c:pt idx="630">
                  <c:v>0.30202839574998042</c:v>
                </c:pt>
                <c:pt idx="631">
                  <c:v>0.30240808448300516</c:v>
                </c:pt>
                <c:pt idx="632">
                  <c:v>0.30278748854012233</c:v>
                </c:pt>
                <c:pt idx="633">
                  <c:v>0.30316661298628605</c:v>
                </c:pt>
                <c:pt idx="634">
                  <c:v>0.30354546088825207</c:v>
                </c:pt>
                <c:pt idx="635">
                  <c:v>0.30392403613060021</c:v>
                </c:pt>
                <c:pt idx="636">
                  <c:v>0.30430234787084359</c:v>
                </c:pt>
                <c:pt idx="637">
                  <c:v>0.30468040128164481</c:v>
                </c:pt>
                <c:pt idx="638">
                  <c:v>0.30505819690514163</c:v>
                </c:pt>
                <c:pt idx="639">
                  <c:v>0.3054357422028528</c:v>
                </c:pt>
                <c:pt idx="640">
                  <c:v>0.3058130416526727</c:v>
                </c:pt>
                <c:pt idx="641">
                  <c:v>0.30619009610066578</c:v>
                </c:pt>
                <c:pt idx="642">
                  <c:v>0.30656690655544422</c:v>
                </c:pt>
                <c:pt idx="643">
                  <c:v>0.30694347648847431</c:v>
                </c:pt>
                <c:pt idx="644">
                  <c:v>0.30731980936247294</c:v>
                </c:pt>
                <c:pt idx="645">
                  <c:v>0.3076959038715128</c:v>
                </c:pt>
                <c:pt idx="646">
                  <c:v>0.30807175805724318</c:v>
                </c:pt>
                <c:pt idx="647">
                  <c:v>0.30844736865535199</c:v>
                </c:pt>
                <c:pt idx="648">
                  <c:v>0.3088227402736769</c:v>
                </c:pt>
                <c:pt idx="649">
                  <c:v>0.30919787407035959</c:v>
                </c:pt>
                <c:pt idx="650">
                  <c:v>0.30957276629258507</c:v>
                </c:pt>
                <c:pt idx="651">
                  <c:v>0.30994742104577921</c:v>
                </c:pt>
                <c:pt idx="652">
                  <c:v>0.31032184177141192</c:v>
                </c:pt>
                <c:pt idx="653">
                  <c:v>0.31069603026941528</c:v>
                </c:pt>
                <c:pt idx="654">
                  <c:v>0.31106998751942316</c:v>
                </c:pt>
                <c:pt idx="655">
                  <c:v>0.31144371564050405</c:v>
                </c:pt>
                <c:pt idx="656">
                  <c:v>0.31181721951750463</c:v>
                </c:pt>
                <c:pt idx="657">
                  <c:v>0.3121905007653652</c:v>
                </c:pt>
                <c:pt idx="658">
                  <c:v>0.31256355546019771</c:v>
                </c:pt>
                <c:pt idx="659">
                  <c:v>0.31293638359294768</c:v>
                </c:pt>
                <c:pt idx="660">
                  <c:v>0.31330898482966901</c:v>
                </c:pt>
                <c:pt idx="661">
                  <c:v>0.31368134990050861</c:v>
                </c:pt>
                <c:pt idx="662">
                  <c:v>0.31405347167097297</c:v>
                </c:pt>
                <c:pt idx="663">
                  <c:v>0.31442534724492965</c:v>
                </c:pt>
                <c:pt idx="664">
                  <c:v>0.3147969708153382</c:v>
                </c:pt>
                <c:pt idx="665">
                  <c:v>0.31516834015644801</c:v>
                </c:pt>
                <c:pt idx="666">
                  <c:v>0.31553945369672315</c:v>
                </c:pt>
                <c:pt idx="667">
                  <c:v>0.31591030744185772</c:v>
                </c:pt>
                <c:pt idx="668">
                  <c:v>0.31628090258392594</c:v>
                </c:pt>
                <c:pt idx="669">
                  <c:v>0.31665123562556852</c:v>
                </c:pt>
                <c:pt idx="670">
                  <c:v>0.31702130824724045</c:v>
                </c:pt>
                <c:pt idx="671">
                  <c:v>0.31739112406166137</c:v>
                </c:pt>
                <c:pt idx="672">
                  <c:v>0.31776068844593763</c:v>
                </c:pt>
                <c:pt idx="673">
                  <c:v>0.31812999967189737</c:v>
                </c:pt>
                <c:pt idx="674">
                  <c:v>0.3184990536007512</c:v>
                </c:pt>
                <c:pt idx="675">
                  <c:v>0.31886784835858895</c:v>
                </c:pt>
                <c:pt idx="676">
                  <c:v>0.31923637918233294</c:v>
                </c:pt>
                <c:pt idx="677">
                  <c:v>0.31960464164410757</c:v>
                </c:pt>
                <c:pt idx="678">
                  <c:v>0.31997263277432531</c:v>
                </c:pt>
                <c:pt idx="679">
                  <c:v>0.32034034993328331</c:v>
                </c:pt>
                <c:pt idx="680">
                  <c:v>0.32070778936690802</c:v>
                </c:pt>
                <c:pt idx="681">
                  <c:v>0.32107494637116774</c:v>
                </c:pt>
                <c:pt idx="682">
                  <c:v>0.3214418168968009</c:v>
                </c:pt>
                <c:pt idx="683">
                  <c:v>0.3218084033063332</c:v>
                </c:pt>
                <c:pt idx="684">
                  <c:v>0.32217471003398229</c:v>
                </c:pt>
                <c:pt idx="685">
                  <c:v>0.32254074469631117</c:v>
                </c:pt>
                <c:pt idx="686">
                  <c:v>0.32290651472877269</c:v>
                </c:pt>
                <c:pt idx="687">
                  <c:v>0.32327202818428852</c:v>
                </c:pt>
                <c:pt idx="688">
                  <c:v>0.32363729468795333</c:v>
                </c:pt>
                <c:pt idx="689">
                  <c:v>0.32400232320197442</c:v>
                </c:pt>
                <c:pt idx="690">
                  <c:v>0.32436712409806645</c:v>
                </c:pt>
                <c:pt idx="691">
                  <c:v>0.32473170326658857</c:v>
                </c:pt>
                <c:pt idx="692">
                  <c:v>0.32509606626527071</c:v>
                </c:pt>
                <c:pt idx="693">
                  <c:v>0.32546021736693997</c:v>
                </c:pt>
                <c:pt idx="694">
                  <c:v>0.32582415829298988</c:v>
                </c:pt>
                <c:pt idx="695">
                  <c:v>0.32618788504660146</c:v>
                </c:pt>
                <c:pt idx="696">
                  <c:v>0.32655139253067428</c:v>
                </c:pt>
                <c:pt idx="697">
                  <c:v>0.32691467344173814</c:v>
                </c:pt>
                <c:pt idx="698">
                  <c:v>0.32727772207962441</c:v>
                </c:pt>
                <c:pt idx="699">
                  <c:v>0.3276405267430561</c:v>
                </c:pt>
                <c:pt idx="700">
                  <c:v>0.32800307924326227</c:v>
                </c:pt>
                <c:pt idx="701">
                  <c:v>0.32836537568309448</c:v>
                </c:pt>
                <c:pt idx="702">
                  <c:v>0.32872741043876841</c:v>
                </c:pt>
                <c:pt idx="703">
                  <c:v>0.32908917600832954</c:v>
                </c:pt>
                <c:pt idx="704">
                  <c:v>0.32945066617388907</c:v>
                </c:pt>
                <c:pt idx="705">
                  <c:v>0.32981187678544233</c:v>
                </c:pt>
                <c:pt idx="706">
                  <c:v>0.33017280827359835</c:v>
                </c:pt>
                <c:pt idx="707">
                  <c:v>0.33053346028121394</c:v>
                </c:pt>
                <c:pt idx="708">
                  <c:v>0.33089383213814533</c:v>
                </c:pt>
                <c:pt idx="709">
                  <c:v>0.3312539329202881</c:v>
                </c:pt>
                <c:pt idx="710">
                  <c:v>0.33161377104949524</c:v>
                </c:pt>
                <c:pt idx="711">
                  <c:v>0.33197334943152645</c:v>
                </c:pt>
                <c:pt idx="712">
                  <c:v>0.33233267833490004</c:v>
                </c:pt>
                <c:pt idx="713">
                  <c:v>0.33269176549282997</c:v>
                </c:pt>
                <c:pt idx="714">
                  <c:v>0.3330506211238749</c:v>
                </c:pt>
                <c:pt idx="715">
                  <c:v>0.33340925542014049</c:v>
                </c:pt>
                <c:pt idx="716">
                  <c:v>0.33376767526319834</c:v>
                </c:pt>
                <c:pt idx="717">
                  <c:v>0.33412588876832788</c:v>
                </c:pt>
                <c:pt idx="718">
                  <c:v>0.33448390200013028</c:v>
                </c:pt>
                <c:pt idx="719">
                  <c:v>0.33484171413824776</c:v>
                </c:pt>
                <c:pt idx="720">
                  <c:v>0.33519932108726791</c:v>
                </c:pt>
                <c:pt idx="721">
                  <c:v>0.33555672063354625</c:v>
                </c:pt>
                <c:pt idx="722">
                  <c:v>0.33591390838687879</c:v>
                </c:pt>
                <c:pt idx="723">
                  <c:v>0.33627087934509725</c:v>
                </c:pt>
                <c:pt idx="724">
                  <c:v>0.33662762898592941</c:v>
                </c:pt>
                <c:pt idx="725">
                  <c:v>0.33698415139871812</c:v>
                </c:pt>
                <c:pt idx="726">
                  <c:v>0.33734044193226559</c:v>
                </c:pt>
                <c:pt idx="727">
                  <c:v>0.33769649517106531</c:v>
                </c:pt>
                <c:pt idx="728">
                  <c:v>0.33805230229855715</c:v>
                </c:pt>
                <c:pt idx="729">
                  <c:v>0.338407868642082</c:v>
                </c:pt>
                <c:pt idx="730">
                  <c:v>0.33876319393289123</c:v>
                </c:pt>
                <c:pt idx="731">
                  <c:v>0.3391182675217595</c:v>
                </c:pt>
                <c:pt idx="732">
                  <c:v>0.33947308823443234</c:v>
                </c:pt>
                <c:pt idx="733">
                  <c:v>0.33982765211525184</c:v>
                </c:pt>
                <c:pt idx="734">
                  <c:v>0.34018195506552296</c:v>
                </c:pt>
                <c:pt idx="735">
                  <c:v>0.34053599315317551</c:v>
                </c:pt>
                <c:pt idx="736">
                  <c:v>0.34088976261230797</c:v>
                </c:pt>
                <c:pt idx="737">
                  <c:v>0.34124326215672079</c:v>
                </c:pt>
                <c:pt idx="738">
                  <c:v>0.34159649281670729</c:v>
                </c:pt>
                <c:pt idx="739">
                  <c:v>0.34194944653195924</c:v>
                </c:pt>
                <c:pt idx="740">
                  <c:v>0.34230212219274869</c:v>
                </c:pt>
                <c:pt idx="741">
                  <c:v>0.34265452992030832</c:v>
                </c:pt>
                <c:pt idx="742">
                  <c:v>0.34300667181515021</c:v>
                </c:pt>
                <c:pt idx="743">
                  <c:v>0.34335855273641702</c:v>
                </c:pt>
                <c:pt idx="744">
                  <c:v>0.34371017706936319</c:v>
                </c:pt>
                <c:pt idx="745">
                  <c:v>0.34406154903386538</c:v>
                </c:pt>
                <c:pt idx="746">
                  <c:v>0.34441267636297801</c:v>
                </c:pt>
                <c:pt idx="747">
                  <c:v>0.34476356630943461</c:v>
                </c:pt>
                <c:pt idx="748">
                  <c:v>0.34511422702499761</c:v>
                </c:pt>
                <c:pt idx="749">
                  <c:v>0.34546466434609296</c:v>
                </c:pt>
                <c:pt idx="750">
                  <c:v>0.34581488302436802</c:v>
                </c:pt>
                <c:pt idx="751">
                  <c:v>0.34616496223126203</c:v>
                </c:pt>
                <c:pt idx="752">
                  <c:v>0.34651476648314866</c:v>
                </c:pt>
                <c:pt idx="753">
                  <c:v>0.34686437069016202</c:v>
                </c:pt>
                <c:pt idx="754">
                  <c:v>0.34721377878705512</c:v>
                </c:pt>
                <c:pt idx="755">
                  <c:v>0.34756299378496774</c:v>
                </c:pt>
                <c:pt idx="756">
                  <c:v>0.34791201259558341</c:v>
                </c:pt>
                <c:pt idx="757">
                  <c:v>0.34826083548710518</c:v>
                </c:pt>
                <c:pt idx="758">
                  <c:v>0.34860945451201669</c:v>
                </c:pt>
                <c:pt idx="759">
                  <c:v>0.34895786828030628</c:v>
                </c:pt>
                <c:pt idx="760">
                  <c:v>0.34930606871986142</c:v>
                </c:pt>
                <c:pt idx="761">
                  <c:v>0.34965404246450421</c:v>
                </c:pt>
                <c:pt idx="762">
                  <c:v>0.35000178012888117</c:v>
                </c:pt>
                <c:pt idx="763">
                  <c:v>0.35034927341480737</c:v>
                </c:pt>
                <c:pt idx="764">
                  <c:v>0.35069651359281989</c:v>
                </c:pt>
                <c:pt idx="765">
                  <c:v>0.35104349362417675</c:v>
                </c:pt>
                <c:pt idx="766">
                  <c:v>0.35139020981957497</c:v>
                </c:pt>
                <c:pt idx="767">
                  <c:v>0.35173665608188082</c:v>
                </c:pt>
                <c:pt idx="768">
                  <c:v>0.35208283449041816</c:v>
                </c:pt>
                <c:pt idx="769">
                  <c:v>0.35242874591116707</c:v>
                </c:pt>
                <c:pt idx="770">
                  <c:v>0.35277439452663151</c:v>
                </c:pt>
                <c:pt idx="771">
                  <c:v>0.35311978511051867</c:v>
                </c:pt>
                <c:pt idx="772">
                  <c:v>0.35346492212197039</c:v>
                </c:pt>
                <c:pt idx="773">
                  <c:v>0.35380981045940318</c:v>
                </c:pt>
                <c:pt idx="774">
                  <c:v>0.35415445696323028</c:v>
                </c:pt>
                <c:pt idx="775">
                  <c:v>0.35449886995847052</c:v>
                </c:pt>
                <c:pt idx="776">
                  <c:v>0.35484305234038999</c:v>
                </c:pt>
                <c:pt idx="777">
                  <c:v>0.35518701315145046</c:v>
                </c:pt>
                <c:pt idx="778">
                  <c:v>0.35553075631017017</c:v>
                </c:pt>
                <c:pt idx="779">
                  <c:v>0.3558742857252391</c:v>
                </c:pt>
                <c:pt idx="780">
                  <c:v>0.35621760589496965</c:v>
                </c:pt>
                <c:pt idx="781">
                  <c:v>0.35656072205530825</c:v>
                </c:pt>
                <c:pt idx="782">
                  <c:v>0.35690363808258985</c:v>
                </c:pt>
                <c:pt idx="783">
                  <c:v>0.35724635904039775</c:v>
                </c:pt>
                <c:pt idx="784">
                  <c:v>0.35758888699072405</c:v>
                </c:pt>
                <c:pt idx="785">
                  <c:v>0.35793122055478799</c:v>
                </c:pt>
                <c:pt idx="786">
                  <c:v>0.35827336179136332</c:v>
                </c:pt>
                <c:pt idx="787">
                  <c:v>0.35861531096385041</c:v>
                </c:pt>
                <c:pt idx="788">
                  <c:v>0.35895706565080732</c:v>
                </c:pt>
                <c:pt idx="789">
                  <c:v>0.35929861881644337</c:v>
                </c:pt>
                <c:pt idx="790">
                  <c:v>0.35963996254883568</c:v>
                </c:pt>
                <c:pt idx="791">
                  <c:v>0.35998109386859967</c:v>
                </c:pt>
                <c:pt idx="792">
                  <c:v>0.36032200742400816</c:v>
                </c:pt>
                <c:pt idx="793">
                  <c:v>0.36066269416088931</c:v>
                </c:pt>
                <c:pt idx="794">
                  <c:v>0.36100314965492009</c:v>
                </c:pt>
                <c:pt idx="795">
                  <c:v>0.36134337038481013</c:v>
                </c:pt>
                <c:pt idx="796">
                  <c:v>0.36168335046550382</c:v>
                </c:pt>
                <c:pt idx="797">
                  <c:v>0.36202308254613413</c:v>
                </c:pt>
                <c:pt idx="798">
                  <c:v>0.3623625634449657</c:v>
                </c:pt>
                <c:pt idx="799">
                  <c:v>0.36270179176614264</c:v>
                </c:pt>
                <c:pt idx="800">
                  <c:v>0.36304076700576537</c:v>
                </c:pt>
                <c:pt idx="801">
                  <c:v>0.3633794852620883</c:v>
                </c:pt>
                <c:pt idx="802">
                  <c:v>0.36371794338363811</c:v>
                </c:pt>
                <c:pt idx="803">
                  <c:v>0.36405614162317096</c:v>
                </c:pt>
                <c:pt idx="804">
                  <c:v>0.36439407934827955</c:v>
                </c:pt>
                <c:pt idx="805">
                  <c:v>0.36473175460257157</c:v>
                </c:pt>
                <c:pt idx="806">
                  <c:v>0.36506917014798601</c:v>
                </c:pt>
                <c:pt idx="807">
                  <c:v>0.36540632976881421</c:v>
                </c:pt>
                <c:pt idx="808">
                  <c:v>0.36574324091468857</c:v>
                </c:pt>
                <c:pt idx="809">
                  <c:v>0.36607991086749159</c:v>
                </c:pt>
                <c:pt idx="810">
                  <c:v>0.36641634967893755</c:v>
                </c:pt>
                <c:pt idx="811">
                  <c:v>0.36675256370541159</c:v>
                </c:pt>
                <c:pt idx="812">
                  <c:v>0.36708856324590788</c:v>
                </c:pt>
                <c:pt idx="813">
                  <c:v>0.36742435652135125</c:v>
                </c:pt>
                <c:pt idx="814">
                  <c:v>0.36775994982816906</c:v>
                </c:pt>
                <c:pt idx="815">
                  <c:v>0.36809535222853845</c:v>
                </c:pt>
                <c:pt idx="816">
                  <c:v>0.36843056852053874</c:v>
                </c:pt>
                <c:pt idx="817">
                  <c:v>0.3687656012979153</c:v>
                </c:pt>
                <c:pt idx="818">
                  <c:v>0.36910044657278424</c:v>
                </c:pt>
                <c:pt idx="819">
                  <c:v>0.36943510168132676</c:v>
                </c:pt>
                <c:pt idx="820">
                  <c:v>0.36976956148510404</c:v>
                </c:pt>
                <c:pt idx="821">
                  <c:v>0.37010382333818492</c:v>
                </c:pt>
                <c:pt idx="822">
                  <c:v>0.37043787906188153</c:v>
                </c:pt>
                <c:pt idx="823">
                  <c:v>0.37077172151824211</c:v>
                </c:pt>
                <c:pt idx="824">
                  <c:v>0.37110534475275986</c:v>
                </c:pt>
                <c:pt idx="825">
                  <c:v>0.37143873991717469</c:v>
                </c:pt>
                <c:pt idx="826">
                  <c:v>0.37177190065905208</c:v>
                </c:pt>
                <c:pt idx="827">
                  <c:v>0.3721048196268622</c:v>
                </c:pt>
                <c:pt idx="828">
                  <c:v>0.3724374938454037</c:v>
                </c:pt>
                <c:pt idx="829">
                  <c:v>0.37276991875256899</c:v>
                </c:pt>
                <c:pt idx="830">
                  <c:v>0.3731020935687529</c:v>
                </c:pt>
                <c:pt idx="831">
                  <c:v>0.37343401925525349</c:v>
                </c:pt>
                <c:pt idx="832">
                  <c:v>0.37376569879747101</c:v>
                </c:pt>
                <c:pt idx="833">
                  <c:v>0.37409713502803232</c:v>
                </c:pt>
                <c:pt idx="834">
                  <c:v>0.37442833106099621</c:v>
                </c:pt>
                <c:pt idx="835">
                  <c:v>0.37475929505734179</c:v>
                </c:pt>
                <c:pt idx="836">
                  <c:v>0.37509003327952856</c:v>
                </c:pt>
                <c:pt idx="837">
                  <c:v>0.37542055543529812</c:v>
                </c:pt>
                <c:pt idx="838">
                  <c:v>0.37575086861241608</c:v>
                </c:pt>
                <c:pt idx="839">
                  <c:v>0.37608097786379474</c:v>
                </c:pt>
                <c:pt idx="840">
                  <c:v>0.37641088693402314</c:v>
                </c:pt>
                <c:pt idx="841">
                  <c:v>0.37674059955855715</c:v>
                </c:pt>
                <c:pt idx="842">
                  <c:v>0.37707011586878131</c:v>
                </c:pt>
                <c:pt idx="843">
                  <c:v>0.37739943542112359</c:v>
                </c:pt>
                <c:pt idx="844">
                  <c:v>0.37772855849147663</c:v>
                </c:pt>
                <c:pt idx="845">
                  <c:v>0.37805748219739543</c:v>
                </c:pt>
                <c:pt idx="846">
                  <c:v>0.37838620251627914</c:v>
                </c:pt>
                <c:pt idx="847">
                  <c:v>0.37871471600940393</c:v>
                </c:pt>
                <c:pt idx="848">
                  <c:v>0.37904301867405005</c:v>
                </c:pt>
                <c:pt idx="849">
                  <c:v>0.37937111568132453</c:v>
                </c:pt>
                <c:pt idx="850">
                  <c:v>0.37969900660900102</c:v>
                </c:pt>
                <c:pt idx="851">
                  <c:v>0.38002667859584099</c:v>
                </c:pt>
                <c:pt idx="852">
                  <c:v>0.38035412896046622</c:v>
                </c:pt>
                <c:pt idx="853">
                  <c:v>0.38068135588578916</c:v>
                </c:pt>
                <c:pt idx="854">
                  <c:v>0.38100836027123469</c:v>
                </c:pt>
                <c:pt idx="855">
                  <c:v>0.3813351417306941</c:v>
                </c:pt>
                <c:pt idx="856">
                  <c:v>0.38166169959440827</c:v>
                </c:pt>
                <c:pt idx="857">
                  <c:v>0.38198802934975024</c:v>
                </c:pt>
                <c:pt idx="858">
                  <c:v>0.38231413019678295</c:v>
                </c:pt>
                <c:pt idx="859">
                  <c:v>0.38263999337454641</c:v>
                </c:pt>
                <c:pt idx="860">
                  <c:v>0.38296561369966703</c:v>
                </c:pt>
                <c:pt idx="861">
                  <c:v>0.38329099622772433</c:v>
                </c:pt>
                <c:pt idx="862">
                  <c:v>0.38361614131781285</c:v>
                </c:pt>
                <c:pt idx="863">
                  <c:v>0.38394104847763089</c:v>
                </c:pt>
                <c:pt idx="864">
                  <c:v>0.38426571367440948</c:v>
                </c:pt>
                <c:pt idx="865">
                  <c:v>0.38459013642691187</c:v>
                </c:pt>
                <c:pt idx="866">
                  <c:v>0.38491431894380973</c:v>
                </c:pt>
                <c:pt idx="867">
                  <c:v>0.38523826498303487</c:v>
                </c:pt>
                <c:pt idx="868">
                  <c:v>0.38556197687950822</c:v>
                </c:pt>
                <c:pt idx="869">
                  <c:v>0.385885457950216</c:v>
                </c:pt>
                <c:pt idx="870">
                  <c:v>0.3862087123497619</c:v>
                </c:pt>
                <c:pt idx="871">
                  <c:v>0.38653174168398874</c:v>
                </c:pt>
                <c:pt idx="872">
                  <c:v>0.38685455276747893</c:v>
                </c:pt>
                <c:pt idx="873">
                  <c:v>0.38717715056653151</c:v>
                </c:pt>
                <c:pt idx="874">
                  <c:v>0.38749954073813958</c:v>
                </c:pt>
                <c:pt idx="875">
                  <c:v>0.387821723440954</c:v>
                </c:pt>
                <c:pt idx="876">
                  <c:v>0.38814370262759285</c:v>
                </c:pt>
                <c:pt idx="877">
                  <c:v>0.38846547971296896</c:v>
                </c:pt>
                <c:pt idx="878">
                  <c:v>0.38878705596828994</c:v>
                </c:pt>
                <c:pt idx="879">
                  <c:v>0.38910843097868297</c:v>
                </c:pt>
                <c:pt idx="880">
                  <c:v>0.38942960699380696</c:v>
                </c:pt>
                <c:pt idx="881">
                  <c:v>0.38975058709837324</c:v>
                </c:pt>
                <c:pt idx="882">
                  <c:v>0.39007137016966281</c:v>
                </c:pt>
                <c:pt idx="883">
                  <c:v>0.39039195256965498</c:v>
                </c:pt>
                <c:pt idx="884">
                  <c:v>0.39071233416534407</c:v>
                </c:pt>
                <c:pt idx="885">
                  <c:v>0.39103251594217442</c:v>
                </c:pt>
                <c:pt idx="886">
                  <c:v>0.39135249301828101</c:v>
                </c:pt>
                <c:pt idx="887">
                  <c:v>0.39167226415302964</c:v>
                </c:pt>
                <c:pt idx="888">
                  <c:v>0.39199183020121292</c:v>
                </c:pt>
                <c:pt idx="889">
                  <c:v>0.39231119090069105</c:v>
                </c:pt>
                <c:pt idx="890">
                  <c:v>0.39263034752238812</c:v>
                </c:pt>
                <c:pt idx="891">
                  <c:v>0.39294930022065422</c:v>
                </c:pt>
                <c:pt idx="892">
                  <c:v>0.39326804720223901</c:v>
                </c:pt>
                <c:pt idx="893">
                  <c:v>0.3935865889030436</c:v>
                </c:pt>
                <c:pt idx="894">
                  <c:v>0.39390492659165577</c:v>
                </c:pt>
                <c:pt idx="895">
                  <c:v>0.39422305986761735</c:v>
                </c:pt>
                <c:pt idx="896">
                  <c:v>0.39454098971923518</c:v>
                </c:pt>
                <c:pt idx="897">
                  <c:v>0.39485871463669636</c:v>
                </c:pt>
                <c:pt idx="898">
                  <c:v>0.39517623630141913</c:v>
                </c:pt>
                <c:pt idx="899">
                  <c:v>0.39549355528290864</c:v>
                </c:pt>
                <c:pt idx="900">
                  <c:v>0.39581066675227977</c:v>
                </c:pt>
                <c:pt idx="901">
                  <c:v>0.39612757861701314</c:v>
                </c:pt>
                <c:pt idx="902">
                  <c:v>0.3964442937888879</c:v>
                </c:pt>
                <c:pt idx="903">
                  <c:v>0.39676081683010017</c:v>
                </c:pt>
                <c:pt idx="904">
                  <c:v>0.3970771493927252</c:v>
                </c:pt>
                <c:pt idx="905">
                  <c:v>0.3973932953323549</c:v>
                </c:pt>
                <c:pt idx="906">
                  <c:v>0.39770925601348056</c:v>
                </c:pt>
                <c:pt idx="907">
                  <c:v>0.39802503527785948</c:v>
                </c:pt>
                <c:pt idx="908">
                  <c:v>0.39834063296430505</c:v>
                </c:pt>
                <c:pt idx="909">
                  <c:v>0.3986560496004099</c:v>
                </c:pt>
                <c:pt idx="910">
                  <c:v>0.39897128268641752</c:v>
                </c:pt>
                <c:pt idx="911">
                  <c:v>0.39928632051814644</c:v>
                </c:pt>
                <c:pt idx="912">
                  <c:v>0.39960116062590562</c:v>
                </c:pt>
                <c:pt idx="913">
                  <c:v>0.39991579560389584</c:v>
                </c:pt>
                <c:pt idx="914">
                  <c:v>0.40023022286806254</c:v>
                </c:pt>
                <c:pt idx="915">
                  <c:v>0.40054443421985975</c:v>
                </c:pt>
                <c:pt idx="916">
                  <c:v>0.40085842614172729</c:v>
                </c:pt>
                <c:pt idx="917">
                  <c:v>0.4011721908815768</c:v>
                </c:pt>
                <c:pt idx="918">
                  <c:v>0.40148572454027276</c:v>
                </c:pt>
                <c:pt idx="919">
                  <c:v>0.40179902418712232</c:v>
                </c:pt>
                <c:pt idx="920">
                  <c:v>0.4021120881297412</c:v>
                </c:pt>
                <c:pt idx="921">
                  <c:v>0.40242491563660343</c:v>
                </c:pt>
                <c:pt idx="922">
                  <c:v>0.40273750447814261</c:v>
                </c:pt>
                <c:pt idx="923">
                  <c:v>0.40304985379476266</c:v>
                </c:pt>
                <c:pt idx="924">
                  <c:v>0.40336196531771767</c:v>
                </c:pt>
                <c:pt idx="925">
                  <c:v>0.40367383832373216</c:v>
                </c:pt>
                <c:pt idx="926">
                  <c:v>0.40398547562813569</c:v>
                </c:pt>
                <c:pt idx="927">
                  <c:v>0.40429688126167479</c:v>
                </c:pt>
                <c:pt idx="928">
                  <c:v>0.40460805924398163</c:v>
                </c:pt>
                <c:pt idx="929">
                  <c:v>0.40491901521224899</c:v>
                </c:pt>
                <c:pt idx="930">
                  <c:v>0.40522975709388309</c:v>
                </c:pt>
                <c:pt idx="931">
                  <c:v>0.4055402890003752</c:v>
                </c:pt>
                <c:pt idx="932">
                  <c:v>0.40585061245922716</c:v>
                </c:pt>
                <c:pt idx="933">
                  <c:v>0.40616073400200303</c:v>
                </c:pt>
                <c:pt idx="934">
                  <c:v>0.40647065689723005</c:v>
                </c:pt>
                <c:pt idx="935">
                  <c:v>0.40678038589218923</c:v>
                </c:pt>
                <c:pt idx="936">
                  <c:v>0.40708992288540868</c:v>
                </c:pt>
                <c:pt idx="937">
                  <c:v>0.40739926801575987</c:v>
                </c:pt>
                <c:pt idx="938">
                  <c:v>0.40770842452523731</c:v>
                </c:pt>
                <c:pt idx="939">
                  <c:v>0.40801739227692102</c:v>
                </c:pt>
                <c:pt idx="940">
                  <c:v>0.40832616614846073</c:v>
                </c:pt>
                <c:pt idx="941">
                  <c:v>0.40863474911100583</c:v>
                </c:pt>
                <c:pt idx="942">
                  <c:v>0.40894313982162483</c:v>
                </c:pt>
                <c:pt idx="943">
                  <c:v>0.40925133922757573</c:v>
                </c:pt>
                <c:pt idx="944">
                  <c:v>0.40955934276279732</c:v>
                </c:pt>
                <c:pt idx="945">
                  <c:v>0.40986715299275639</c:v>
                </c:pt>
                <c:pt idx="946">
                  <c:v>0.41017477287937842</c:v>
                </c:pt>
                <c:pt idx="947">
                  <c:v>0.41048220094988869</c:v>
                </c:pt>
                <c:pt idx="948">
                  <c:v>0.41078943479692448</c:v>
                </c:pt>
                <c:pt idx="949">
                  <c:v>0.41109647563736684</c:v>
                </c:pt>
                <c:pt idx="950">
                  <c:v>0.41140332388177625</c:v>
                </c:pt>
                <c:pt idx="951">
                  <c:v>0.41170997739722276</c:v>
                </c:pt>
                <c:pt idx="952">
                  <c:v>0.41201643953983386</c:v>
                </c:pt>
                <c:pt idx="953">
                  <c:v>0.41232271258819975</c:v>
                </c:pt>
                <c:pt idx="954">
                  <c:v>0.41262880068547048</c:v>
                </c:pt>
                <c:pt idx="955">
                  <c:v>0.41293470329238458</c:v>
                </c:pt>
                <c:pt idx="956">
                  <c:v>0.41324042093854496</c:v>
                </c:pt>
                <c:pt idx="957">
                  <c:v>0.41354595801909921</c:v>
                </c:pt>
                <c:pt idx="958">
                  <c:v>0.41385131598704356</c:v>
                </c:pt>
                <c:pt idx="959">
                  <c:v>0.4141564961588603</c:v>
                </c:pt>
                <c:pt idx="960">
                  <c:v>0.41446150038042318</c:v>
                </c:pt>
                <c:pt idx="961">
                  <c:v>0.41476633049334832</c:v>
                </c:pt>
                <c:pt idx="962">
                  <c:v>0.4150709827514637</c:v>
                </c:pt>
                <c:pt idx="963">
                  <c:v>0.415375455942255</c:v>
                </c:pt>
                <c:pt idx="964">
                  <c:v>0.41567974208455322</c:v>
                </c:pt>
                <c:pt idx="965">
                  <c:v>0.41598383786176507</c:v>
                </c:pt>
                <c:pt idx="966">
                  <c:v>0.41628773625286408</c:v>
                </c:pt>
                <c:pt idx="967">
                  <c:v>0.41659143197811244</c:v>
                </c:pt>
                <c:pt idx="968">
                  <c:v>0.41689491844771354</c:v>
                </c:pt>
                <c:pt idx="969">
                  <c:v>0.41719818723727287</c:v>
                </c:pt>
                <c:pt idx="970">
                  <c:v>0.41750123153301189</c:v>
                </c:pt>
                <c:pt idx="971">
                  <c:v>0.41780404929796588</c:v>
                </c:pt>
                <c:pt idx="972">
                  <c:v>0.41810663770908896</c:v>
                </c:pt>
                <c:pt idx="973">
                  <c:v>0.41840899302823747</c:v>
                </c:pt>
                <c:pt idx="974">
                  <c:v>0.41871111838450864</c:v>
                </c:pt>
                <c:pt idx="975">
                  <c:v>0.41901301610784647</c:v>
                </c:pt>
                <c:pt idx="976">
                  <c:v>0.41931468970674945</c:v>
                </c:pt>
                <c:pt idx="977">
                  <c:v>0.41961614333789299</c:v>
                </c:pt>
                <c:pt idx="978">
                  <c:v>0.41991738522205418</c:v>
                </c:pt>
                <c:pt idx="979">
                  <c:v>0.42021842434608864</c:v>
                </c:pt>
                <c:pt idx="980">
                  <c:v>0.42051926809770984</c:v>
                </c:pt>
                <c:pt idx="981">
                  <c:v>0.42081992292723103</c:v>
                </c:pt>
                <c:pt idx="982">
                  <c:v>0.42112039474428681</c:v>
                </c:pt>
                <c:pt idx="983">
                  <c:v>0.42142069036136343</c:v>
                </c:pt>
                <c:pt idx="984">
                  <c:v>0.42172081120459731</c:v>
                </c:pt>
                <c:pt idx="985">
                  <c:v>0.42202075699520764</c:v>
                </c:pt>
                <c:pt idx="986">
                  <c:v>0.42232052784774032</c:v>
                </c:pt>
                <c:pt idx="987">
                  <c:v>0.42262012309220942</c:v>
                </c:pt>
                <c:pt idx="988">
                  <c:v>0.42291953565801604</c:v>
                </c:pt>
                <c:pt idx="989">
                  <c:v>0.42321876136513381</c:v>
                </c:pt>
                <c:pt idx="990">
                  <c:v>0.42351779317346544</c:v>
                </c:pt>
                <c:pt idx="991">
                  <c:v>0.42381662484387073</c:v>
                </c:pt>
                <c:pt idx="992">
                  <c:v>0.42411525028433272</c:v>
                </c:pt>
                <c:pt idx="993">
                  <c:v>0.42441366498232064</c:v>
                </c:pt>
                <c:pt idx="994">
                  <c:v>0.42471186521880683</c:v>
                </c:pt>
                <c:pt idx="995">
                  <c:v>0.4250098510566151</c:v>
                </c:pt>
                <c:pt idx="996">
                  <c:v>0.42530762307852177</c:v>
                </c:pt>
                <c:pt idx="997">
                  <c:v>0.42560518108686846</c:v>
                </c:pt>
                <c:pt idx="998">
                  <c:v>0.42590252890761132</c:v>
                </c:pt>
                <c:pt idx="999">
                  <c:v>0.42619967282039195</c:v>
                </c:pt>
                <c:pt idx="1000">
                  <c:v>0.42649661701477687</c:v>
                </c:pt>
                <c:pt idx="1001">
                  <c:v>0.42679336476294361</c:v>
                </c:pt>
                <c:pt idx="1002">
                  <c:v>0.42708991945815911</c:v>
                </c:pt>
                <c:pt idx="1003">
                  <c:v>0.42738628280373003</c:v>
                </c:pt>
                <c:pt idx="1004">
                  <c:v>0.42768245830838469</c:v>
                </c:pt>
                <c:pt idx="1005">
                  <c:v>0.42797844688863973</c:v>
                </c:pt>
                <c:pt idx="1006">
                  <c:v>0.42827424636071132</c:v>
                </c:pt>
                <c:pt idx="1007">
                  <c:v>0.42856985377262063</c:v>
                </c:pt>
                <c:pt idx="1008">
                  <c:v>0.42886526824306537</c:v>
                </c:pt>
                <c:pt idx="1009">
                  <c:v>0.42916048876445473</c:v>
                </c:pt>
                <c:pt idx="1010">
                  <c:v>0.42945551690717509</c:v>
                </c:pt>
                <c:pt idx="1011">
                  <c:v>0.42975035359442698</c:v>
                </c:pt>
                <c:pt idx="1012">
                  <c:v>0.43004500090456166</c:v>
                </c:pt>
                <c:pt idx="1013">
                  <c:v>0.43033946373797566</c:v>
                </c:pt>
                <c:pt idx="1014">
                  <c:v>0.43063374492802997</c:v>
                </c:pt>
                <c:pt idx="1015">
                  <c:v>0.43092784871303907</c:v>
                </c:pt>
                <c:pt idx="1016">
                  <c:v>0.43122177880795487</c:v>
                </c:pt>
                <c:pt idx="1017">
                  <c:v>0.43151554161101924</c:v>
                </c:pt>
                <c:pt idx="1018">
                  <c:v>0.43180913902099405</c:v>
                </c:pt>
                <c:pt idx="1019">
                  <c:v>0.43210256896272431</c:v>
                </c:pt>
                <c:pt idx="1020">
                  <c:v>0.43239582616681455</c:v>
                </c:pt>
                <c:pt idx="1021">
                  <c:v>0.43268890844641156</c:v>
                </c:pt>
                <c:pt idx="1022">
                  <c:v>0.43298181055258733</c:v>
                </c:pt>
                <c:pt idx="1023">
                  <c:v>0.43327452673882288</c:v>
                </c:pt>
                <c:pt idx="1024">
                  <c:v>0.4335670485928152</c:v>
                </c:pt>
                <c:pt idx="1025">
                  <c:v>0.43385937104135053</c:v>
                </c:pt>
                <c:pt idx="1026">
                  <c:v>0.43415148813274362</c:v>
                </c:pt>
                <c:pt idx="1027">
                  <c:v>0.43444339354971689</c:v>
                </c:pt>
                <c:pt idx="1028">
                  <c:v>0.43473508264774796</c:v>
                </c:pt>
                <c:pt idx="1029">
                  <c:v>0.4350265532125912</c:v>
                </c:pt>
                <c:pt idx="1030">
                  <c:v>0.43531780646851465</c:v>
                </c:pt>
                <c:pt idx="1031">
                  <c:v>0.43560884135042904</c:v>
                </c:pt>
                <c:pt idx="1032">
                  <c:v>0.43589965996960917</c:v>
                </c:pt>
                <c:pt idx="1033">
                  <c:v>0.43619026595361776</c:v>
                </c:pt>
                <c:pt idx="1034">
                  <c:v>0.43648066279343534</c:v>
                </c:pt>
                <c:pt idx="1035">
                  <c:v>0.43677085498386664</c:v>
                </c:pt>
                <c:pt idx="1036">
                  <c:v>0.43706084764053538</c:v>
                </c:pt>
                <c:pt idx="1037">
                  <c:v>0.43735064877460067</c:v>
                </c:pt>
                <c:pt idx="1038">
                  <c:v>0.43764025866622425</c:v>
                </c:pt>
                <c:pt idx="1039">
                  <c:v>0.43792968353186457</c:v>
                </c:pt>
                <c:pt idx="1040">
                  <c:v>0.43821893083465341</c:v>
                </c:pt>
                <c:pt idx="1041">
                  <c:v>0.43850800095428982</c:v>
                </c:pt>
                <c:pt idx="1042">
                  <c:v>0.43879689830438218</c:v>
                </c:pt>
                <c:pt idx="1043">
                  <c:v>0.43908562539777252</c:v>
                </c:pt>
                <c:pt idx="1044">
                  <c:v>0.43937418612665646</c:v>
                </c:pt>
                <c:pt idx="1045">
                  <c:v>0.43966258412234827</c:v>
                </c:pt>
                <c:pt idx="1046">
                  <c:v>0.4399508203661327</c:v>
                </c:pt>
                <c:pt idx="1047">
                  <c:v>0.44023889608858502</c:v>
                </c:pt>
                <c:pt idx="1048">
                  <c:v>0.44052681515616804</c:v>
                </c:pt>
                <c:pt idx="1049">
                  <c:v>0.44081457765916582</c:v>
                </c:pt>
                <c:pt idx="1050">
                  <c:v>0.44110218130314632</c:v>
                </c:pt>
                <c:pt idx="1051">
                  <c:v>0.44138962844037294</c:v>
                </c:pt>
                <c:pt idx="1052">
                  <c:v>0.44167691552552352</c:v>
                </c:pt>
                <c:pt idx="1053">
                  <c:v>0.44196403989882416</c:v>
                </c:pt>
                <c:pt idx="1054">
                  <c:v>0.44225099815565677</c:v>
                </c:pt>
                <c:pt idx="1055">
                  <c:v>0.44253778577345787</c:v>
                </c:pt>
                <c:pt idx="1056">
                  <c:v>0.44282439736544416</c:v>
                </c:pt>
                <c:pt idx="1057">
                  <c:v>0.44311082718352629</c:v>
                </c:pt>
                <c:pt idx="1058">
                  <c:v>0.44339707249229138</c:v>
                </c:pt>
                <c:pt idx="1059">
                  <c:v>0.44368312819191102</c:v>
                </c:pt>
                <c:pt idx="1060">
                  <c:v>0.44396899144154889</c:v>
                </c:pt>
                <c:pt idx="1061">
                  <c:v>0.44425466015611265</c:v>
                </c:pt>
                <c:pt idx="1062">
                  <c:v>0.44454013088605354</c:v>
                </c:pt>
                <c:pt idx="1063">
                  <c:v>0.44482540280564037</c:v>
                </c:pt>
                <c:pt idx="1064">
                  <c:v>0.44511047235487811</c:v>
                </c:pt>
                <c:pt idx="1065">
                  <c:v>0.44539533722695795</c:v>
                </c:pt>
                <c:pt idx="1066">
                  <c:v>0.44567999723354951</c:v>
                </c:pt>
                <c:pt idx="1067">
                  <c:v>0.44596445106994886</c:v>
                </c:pt>
                <c:pt idx="1068">
                  <c:v>0.44624869755944796</c:v>
                </c:pt>
                <c:pt idx="1069">
                  <c:v>0.44653273937158955</c:v>
                </c:pt>
                <c:pt idx="1070">
                  <c:v>0.44681657842561001</c:v>
                </c:pt>
                <c:pt idx="1071">
                  <c:v>0.44710021539793693</c:v>
                </c:pt>
                <c:pt idx="1072">
                  <c:v>0.44738365455062701</c:v>
                </c:pt>
                <c:pt idx="1073">
                  <c:v>0.44766689803304915</c:v>
                </c:pt>
                <c:pt idx="1074">
                  <c:v>0.44794995317729042</c:v>
                </c:pt>
                <c:pt idx="1075">
                  <c:v>0.44823282630881811</c:v>
                </c:pt>
                <c:pt idx="1076">
                  <c:v>0.44851552250334031</c:v>
                </c:pt>
                <c:pt idx="1077">
                  <c:v>0.44879804928993478</c:v>
                </c:pt>
                <c:pt idx="1078">
                  <c:v>0.44908041085227629</c:v>
                </c:pt>
                <c:pt idx="1079">
                  <c:v>0.44936260840841991</c:v>
                </c:pt>
                <c:pt idx="1080">
                  <c:v>0.44964464132745813</c:v>
                </c:pt>
                <c:pt idx="1081">
                  <c:v>0.44992651242441178</c:v>
                </c:pt>
                <c:pt idx="1082">
                  <c:v>0.45020822143431583</c:v>
                </c:pt>
                <c:pt idx="1083">
                  <c:v>0.45048976711009536</c:v>
                </c:pt>
                <c:pt idx="1084">
                  <c:v>0.45077114673435376</c:v>
                </c:pt>
                <c:pt idx="1085">
                  <c:v>0.4510523544058595</c:v>
                </c:pt>
                <c:pt idx="1086">
                  <c:v>0.45133338497408565</c:v>
                </c:pt>
                <c:pt idx="1087">
                  <c:v>0.45161423219875491</c:v>
                </c:pt>
                <c:pt idx="1088">
                  <c:v>0.45189489242802883</c:v>
                </c:pt>
                <c:pt idx="1089">
                  <c:v>0.45217536079598092</c:v>
                </c:pt>
                <c:pt idx="1090">
                  <c:v>0.45245563526309696</c:v>
                </c:pt>
                <c:pt idx="1091">
                  <c:v>0.45273571086223835</c:v>
                </c:pt>
                <c:pt idx="1092">
                  <c:v>0.45301558435010897</c:v>
                </c:pt>
                <c:pt idx="1093">
                  <c:v>0.45329525383526548</c:v>
                </c:pt>
                <c:pt idx="1094">
                  <c:v>0.45357471572441038</c:v>
                </c:pt>
                <c:pt idx="1095">
                  <c:v>0.45385397252831505</c:v>
                </c:pt>
                <c:pt idx="1096">
                  <c:v>0.45413302541139017</c:v>
                </c:pt>
                <c:pt idx="1097">
                  <c:v>0.45441187346625189</c:v>
                </c:pt>
                <c:pt idx="1098">
                  <c:v>0.45469052138243571</c:v>
                </c:pt>
                <c:pt idx="1099">
                  <c:v>0.45496897480903781</c:v>
                </c:pt>
                <c:pt idx="1100">
                  <c:v>0.45524723646545501</c:v>
                </c:pt>
                <c:pt idx="1101">
                  <c:v>0.45552530967086252</c:v>
                </c:pt>
                <c:pt idx="1102">
                  <c:v>0.45580319967639527</c:v>
                </c:pt>
                <c:pt idx="1103">
                  <c:v>0.45608091159853176</c:v>
                </c:pt>
                <c:pt idx="1104">
                  <c:v>0.45635845041974643</c:v>
                </c:pt>
                <c:pt idx="1105">
                  <c:v>0.45663581723645569</c:v>
                </c:pt>
                <c:pt idx="1106">
                  <c:v>0.45691301640897797</c:v>
                </c:pt>
                <c:pt idx="1107">
                  <c:v>0.45719005482615266</c:v>
                </c:pt>
                <c:pt idx="1108">
                  <c:v>0.45746693368100727</c:v>
                </c:pt>
                <c:pt idx="1109">
                  <c:v>0.45774365476773043</c:v>
                </c:pt>
                <c:pt idx="1110">
                  <c:v>0.45802022180760754</c:v>
                </c:pt>
                <c:pt idx="1111">
                  <c:v>0.45829663778957741</c:v>
                </c:pt>
                <c:pt idx="1112">
                  <c:v>0.45857290473128753</c:v>
                </c:pt>
                <c:pt idx="1113">
                  <c:v>0.45884902283840517</c:v>
                </c:pt>
                <c:pt idx="1114">
                  <c:v>0.45912499424320163</c:v>
                </c:pt>
                <c:pt idx="1115">
                  <c:v>0.45940081998992105</c:v>
                </c:pt>
                <c:pt idx="1116">
                  <c:v>0.45967649751149448</c:v>
                </c:pt>
                <c:pt idx="1117">
                  <c:v>0.45995202352546427</c:v>
                </c:pt>
                <c:pt idx="1118">
                  <c:v>0.46022739547813968</c:v>
                </c:pt>
                <c:pt idx="1119">
                  <c:v>0.46050260914063101</c:v>
                </c:pt>
                <c:pt idx="1120">
                  <c:v>0.46077766089443767</c:v>
                </c:pt>
                <c:pt idx="1121">
                  <c:v>0.46105254425117559</c:v>
                </c:pt>
                <c:pt idx="1122">
                  <c:v>0.46132725513628298</c:v>
                </c:pt>
                <c:pt idx="1123">
                  <c:v>0.46160179044408706</c:v>
                </c:pt>
                <c:pt idx="1124">
                  <c:v>0.46187614599958954</c:v>
                </c:pt>
                <c:pt idx="1125">
                  <c:v>0.46215031644246474</c:v>
                </c:pt>
                <c:pt idx="1126">
                  <c:v>0.46242430073095286</c:v>
                </c:pt>
                <c:pt idx="1127">
                  <c:v>0.4626980957951965</c:v>
                </c:pt>
                <c:pt idx="1128">
                  <c:v>0.46297169869326082</c:v>
                </c:pt>
                <c:pt idx="1129">
                  <c:v>0.46324510720735773</c:v>
                </c:pt>
                <c:pt idx="1130">
                  <c:v>0.46351831864916337</c:v>
                </c:pt>
                <c:pt idx="1131">
                  <c:v>0.46379133284005702</c:v>
                </c:pt>
                <c:pt idx="1132">
                  <c:v>0.46406414769731541</c:v>
                </c:pt>
                <c:pt idx="1133">
                  <c:v>0.46433676043052441</c:v>
                </c:pt>
                <c:pt idx="1134">
                  <c:v>0.46460917063509849</c:v>
                </c:pt>
                <c:pt idx="1135">
                  <c:v>0.46488137873948715</c:v>
                </c:pt>
                <c:pt idx="1136">
                  <c:v>0.46515338707060583</c:v>
                </c:pt>
                <c:pt idx="1137">
                  <c:v>0.46542519854229103</c:v>
                </c:pt>
                <c:pt idx="1138">
                  <c:v>0.46569681641622279</c:v>
                </c:pt>
                <c:pt idx="1139">
                  <c:v>0.4659682444192606</c:v>
                </c:pt>
                <c:pt idx="1140">
                  <c:v>0.46623949076689536</c:v>
                </c:pt>
                <c:pt idx="1141">
                  <c:v>0.46651056176036632</c:v>
                </c:pt>
                <c:pt idx="1142">
                  <c:v>0.46678146297555212</c:v>
                </c:pt>
                <c:pt idx="1143">
                  <c:v>0.46705220186503665</c:v>
                </c:pt>
                <c:pt idx="1144">
                  <c:v>0.46732278586334963</c:v>
                </c:pt>
                <c:pt idx="1145">
                  <c:v>0.46759322014505428</c:v>
                </c:pt>
                <c:pt idx="1146">
                  <c:v>0.46786350881118993</c:v>
                </c:pt>
                <c:pt idx="1147">
                  <c:v>0.46813365465670387</c:v>
                </c:pt>
                <c:pt idx="1148">
                  <c:v>0.46840366047035364</c:v>
                </c:pt>
                <c:pt idx="1149">
                  <c:v>0.46867352526616274</c:v>
                </c:pt>
                <c:pt idx="1150">
                  <c:v>0.46894324605951565</c:v>
                </c:pt>
                <c:pt idx="1151">
                  <c:v>0.46921281928453101</c:v>
                </c:pt>
                <c:pt idx="1152">
                  <c:v>0.46948224150128576</c:v>
                </c:pt>
                <c:pt idx="1153">
                  <c:v>0.46975150916057584</c:v>
                </c:pt>
                <c:pt idx="1154">
                  <c:v>0.47002061801721112</c:v>
                </c:pt>
                <c:pt idx="1155">
                  <c:v>0.47028956078507561</c:v>
                </c:pt>
                <c:pt idx="1156">
                  <c:v>0.4705583326594196</c:v>
                </c:pt>
                <c:pt idx="1157">
                  <c:v>0.47082693224701461</c:v>
                </c:pt>
                <c:pt idx="1158">
                  <c:v>0.4710953532387786</c:v>
                </c:pt>
                <c:pt idx="1159">
                  <c:v>0.47136359578039272</c:v>
                </c:pt>
                <c:pt idx="1160">
                  <c:v>0.47163165720992956</c:v>
                </c:pt>
                <c:pt idx="1161">
                  <c:v>0.47189953370377757</c:v>
                </c:pt>
                <c:pt idx="1162">
                  <c:v>0.47216722179929921</c:v>
                </c:pt>
                <c:pt idx="1163">
                  <c:v>0.47243471909415119</c:v>
                </c:pt>
                <c:pt idx="1164">
                  <c:v>0.47270202319286664</c:v>
                </c:pt>
                <c:pt idx="1165">
                  <c:v>0.47296913392168533</c:v>
                </c:pt>
                <c:pt idx="1166">
                  <c:v>0.47323605087465526</c:v>
                </c:pt>
                <c:pt idx="1167">
                  <c:v>0.47350277097003274</c:v>
                </c:pt>
                <c:pt idx="1168">
                  <c:v>0.47376929683450497</c:v>
                </c:pt>
                <c:pt idx="1169">
                  <c:v>0.47403562922800552</c:v>
                </c:pt>
                <c:pt idx="1170">
                  <c:v>0.4743017707670753</c:v>
                </c:pt>
                <c:pt idx="1171">
                  <c:v>0.47456772568633387</c:v>
                </c:pt>
                <c:pt idx="1172">
                  <c:v>0.47483349716526319</c:v>
                </c:pt>
                <c:pt idx="1173">
                  <c:v>0.47509908895465092</c:v>
                </c:pt>
                <c:pt idx="1174">
                  <c:v>0.4753645034055628</c:v>
                </c:pt>
                <c:pt idx="1175">
                  <c:v>0.47562974772514216</c:v>
                </c:pt>
                <c:pt idx="1176">
                  <c:v>0.47589482528455118</c:v>
                </c:pt>
                <c:pt idx="1177">
                  <c:v>0.47615973967789704</c:v>
                </c:pt>
                <c:pt idx="1178">
                  <c:v>0.47642449125520608</c:v>
                </c:pt>
                <c:pt idx="1179">
                  <c:v>0.47668908221345196</c:v>
                </c:pt>
                <c:pt idx="1180">
                  <c:v>0.47695351139759889</c:v>
                </c:pt>
                <c:pt idx="1181">
                  <c:v>0.47721778192306513</c:v>
                </c:pt>
                <c:pt idx="1182">
                  <c:v>0.47748189413142622</c:v>
                </c:pt>
                <c:pt idx="1183">
                  <c:v>0.47774584928518171</c:v>
                </c:pt>
                <c:pt idx="1184">
                  <c:v>0.4780096500254874</c:v>
                </c:pt>
                <c:pt idx="1185">
                  <c:v>0.47827329392462514</c:v>
                </c:pt>
                <c:pt idx="1186">
                  <c:v>0.47853677890592666</c:v>
                </c:pt>
                <c:pt idx="1187">
                  <c:v>0.47880010611577095</c:v>
                </c:pt>
                <c:pt idx="1188">
                  <c:v>0.47906327371177954</c:v>
                </c:pt>
                <c:pt idx="1189">
                  <c:v>0.47932628020063528</c:v>
                </c:pt>
                <c:pt idx="1190">
                  <c:v>0.47958912627239175</c:v>
                </c:pt>
                <c:pt idx="1191">
                  <c:v>0.47985181020815948</c:v>
                </c:pt>
                <c:pt idx="1192">
                  <c:v>0.48011433269944431</c:v>
                </c:pt>
                <c:pt idx="1193">
                  <c:v>0.48037669145930129</c:v>
                </c:pt>
                <c:pt idx="1194">
                  <c:v>0.48063888409229338</c:v>
                </c:pt>
                <c:pt idx="1195">
                  <c:v>0.48090091072498042</c:v>
                </c:pt>
                <c:pt idx="1196">
                  <c:v>0.48116277628357657</c:v>
                </c:pt>
                <c:pt idx="1197">
                  <c:v>0.48142448042853453</c:v>
                </c:pt>
                <c:pt idx="1198">
                  <c:v>0.4816860237344629</c:v>
                </c:pt>
                <c:pt idx="1199">
                  <c:v>0.48194740882799797</c:v>
                </c:pt>
                <c:pt idx="1200">
                  <c:v>0.48220863867151392</c:v>
                </c:pt>
                <c:pt idx="1201">
                  <c:v>0.48246970767536695</c:v>
                </c:pt>
                <c:pt idx="1202">
                  <c:v>0.48273061595700645</c:v>
                </c:pt>
                <c:pt idx="1203">
                  <c:v>0.48299136249587443</c:v>
                </c:pt>
                <c:pt idx="1204">
                  <c:v>0.48325194911715436</c:v>
                </c:pt>
                <c:pt idx="1205">
                  <c:v>0.48351237366393413</c:v>
                </c:pt>
                <c:pt idx="1206">
                  <c:v>0.48377263341700344</c:v>
                </c:pt>
                <c:pt idx="1207">
                  <c:v>0.48403272850186657</c:v>
                </c:pt>
                <c:pt idx="1208">
                  <c:v>0.48429265904391577</c:v>
                </c:pt>
                <c:pt idx="1209">
                  <c:v>0.48455241757325701</c:v>
                </c:pt>
                <c:pt idx="1210">
                  <c:v>0.48481200083113979</c:v>
                </c:pt>
                <c:pt idx="1211">
                  <c:v>0.48507141994520947</c:v>
                </c:pt>
                <c:pt idx="1212">
                  <c:v>0.48533067504038579</c:v>
                </c:pt>
                <c:pt idx="1213">
                  <c:v>0.48558976624147726</c:v>
                </c:pt>
                <c:pt idx="1214">
                  <c:v>0.48584869367318151</c:v>
                </c:pt>
                <c:pt idx="1215">
                  <c:v>0.48610745746008516</c:v>
                </c:pt>
                <c:pt idx="1216">
                  <c:v>0.48636605772666408</c:v>
                </c:pt>
                <c:pt idx="1217">
                  <c:v>0.48662449459728346</c:v>
                </c:pt>
                <c:pt idx="1218">
                  <c:v>0.48688276819619769</c:v>
                </c:pt>
                <c:pt idx="1219">
                  <c:v>0.48714088157622493</c:v>
                </c:pt>
                <c:pt idx="1220">
                  <c:v>0.48739883643188853</c:v>
                </c:pt>
                <c:pt idx="1221">
                  <c:v>0.48765662837856594</c:v>
                </c:pt>
                <c:pt idx="1222">
                  <c:v>0.48791425754008128</c:v>
                </c:pt>
                <c:pt idx="1223">
                  <c:v>0.48817172404014841</c:v>
                </c:pt>
                <c:pt idx="1224">
                  <c:v>0.48842902800237153</c:v>
                </c:pt>
                <c:pt idx="1225">
                  <c:v>0.48868616955024491</c:v>
                </c:pt>
                <c:pt idx="1226">
                  <c:v>0.48894314880715312</c:v>
                </c:pt>
                <c:pt idx="1227">
                  <c:v>0.48919996589637121</c:v>
                </c:pt>
                <c:pt idx="1228">
                  <c:v>0.48945662094106457</c:v>
                </c:pt>
                <c:pt idx="1229">
                  <c:v>0.48971311160174014</c:v>
                </c:pt>
                <c:pt idx="1230">
                  <c:v>0.48996943755857764</c:v>
                </c:pt>
                <c:pt idx="1231">
                  <c:v>0.49022560184650316</c:v>
                </c:pt>
                <c:pt idx="1232">
                  <c:v>0.49048160458823781</c:v>
                </c:pt>
                <c:pt idx="1233">
                  <c:v>0.49073744590639357</c:v>
                </c:pt>
                <c:pt idx="1234">
                  <c:v>0.49099312592347377</c:v>
                </c:pt>
                <c:pt idx="1235">
                  <c:v>0.49124864476187302</c:v>
                </c:pt>
                <c:pt idx="1236">
                  <c:v>0.49150400254387738</c:v>
                </c:pt>
                <c:pt idx="1237">
                  <c:v>0.49175919939166451</c:v>
                </c:pt>
                <c:pt idx="1238">
                  <c:v>0.49201423542730344</c:v>
                </c:pt>
                <c:pt idx="1239">
                  <c:v>0.49226911010538305</c:v>
                </c:pt>
                <c:pt idx="1240">
                  <c:v>0.49252382288207031</c:v>
                </c:pt>
                <c:pt idx="1241">
                  <c:v>0.49277837521468831</c:v>
                </c:pt>
                <c:pt idx="1242">
                  <c:v>0.4930327672248711</c:v>
                </c:pt>
                <c:pt idx="1243">
                  <c:v>0.49328699903414475</c:v>
                </c:pt>
                <c:pt idx="1244">
                  <c:v>0.49354107076392778</c:v>
                </c:pt>
                <c:pt idx="1245">
                  <c:v>0.49379498253553111</c:v>
                </c:pt>
                <c:pt idx="1246">
                  <c:v>0.49404873447015818</c:v>
                </c:pt>
                <c:pt idx="1247">
                  <c:v>0.49430233034100401</c:v>
                </c:pt>
                <c:pt idx="1248">
                  <c:v>0.49455577114702626</c:v>
                </c:pt>
                <c:pt idx="1249">
                  <c:v>0.49480906352223525</c:v>
                </c:pt>
                <c:pt idx="1250">
                  <c:v>0.49506221032877995</c:v>
                </c:pt>
                <c:pt idx="1251">
                  <c:v>0.49531520989541888</c:v>
                </c:pt>
                <c:pt idx="1252">
                  <c:v>0.4955680646377596</c:v>
                </c:pt>
                <c:pt idx="1253">
                  <c:v>0.49582077762753374</c:v>
                </c:pt>
                <c:pt idx="1254">
                  <c:v>0.49607335027616029</c:v>
                </c:pt>
                <c:pt idx="1255">
                  <c:v>0.49632578542396921</c:v>
                </c:pt>
                <c:pt idx="1256">
                  <c:v>0.49657808315248914</c:v>
                </c:pt>
                <c:pt idx="1257">
                  <c:v>0.49683024002208648</c:v>
                </c:pt>
                <c:pt idx="1258">
                  <c:v>0.49708225535055012</c:v>
                </c:pt>
                <c:pt idx="1259">
                  <c:v>0.49733412559980589</c:v>
                </c:pt>
                <c:pt idx="1260">
                  <c:v>0.49758584713049275</c:v>
                </c:pt>
                <c:pt idx="1261">
                  <c:v>0.49783741554377203</c:v>
                </c:pt>
                <c:pt idx="1262">
                  <c:v>0.49808882601297855</c:v>
                </c:pt>
                <c:pt idx="1263">
                  <c:v>0.49834007350448761</c:v>
                </c:pt>
                <c:pt idx="1264">
                  <c:v>0.4985911577090027</c:v>
                </c:pt>
                <c:pt idx="1265">
                  <c:v>0.49884207185822305</c:v>
                </c:pt>
                <c:pt idx="1266">
                  <c:v>0.49909281434446762</c:v>
                </c:pt>
                <c:pt idx="1267">
                  <c:v>0.49934338203378953</c:v>
                </c:pt>
                <c:pt idx="1268">
                  <c:v>0.49959377201945576</c:v>
                </c:pt>
                <c:pt idx="1269">
                  <c:v>0.49984398369584637</c:v>
                </c:pt>
                <c:pt idx="1270">
                  <c:v>0.50009401645925966</c:v>
                </c:pt>
                <c:pt idx="1271">
                  <c:v>0.50034386709111056</c:v>
                </c:pt>
                <c:pt idx="1272">
                  <c:v>0.50059353554168984</c:v>
                </c:pt>
                <c:pt idx="1273">
                  <c:v>0.50084302165282901</c:v>
                </c:pt>
                <c:pt idx="1274">
                  <c:v>0.5010923263550674</c:v>
                </c:pt>
                <c:pt idx="1275">
                  <c:v>0.5013414526423613</c:v>
                </c:pt>
                <c:pt idx="1276">
                  <c:v>0.50159040447855929</c:v>
                </c:pt>
                <c:pt idx="1277">
                  <c:v>0.5018391879885491</c:v>
                </c:pt>
                <c:pt idx="1278">
                  <c:v>0.50208780852178925</c:v>
                </c:pt>
                <c:pt idx="1279">
                  <c:v>0.5023362718478962</c:v>
                </c:pt>
                <c:pt idx="1280">
                  <c:v>0.50258458599789957</c:v>
                </c:pt>
                <c:pt idx="1281">
                  <c:v>0.50283275605916</c:v>
                </c:pt>
                <c:pt idx="1282">
                  <c:v>0.50308078732356176</c:v>
                </c:pt>
                <c:pt idx="1283">
                  <c:v>0.50332868431351707</c:v>
                </c:pt>
                <c:pt idx="1284">
                  <c:v>0.50357644710808869</c:v>
                </c:pt>
                <c:pt idx="1285">
                  <c:v>0.50382407589435396</c:v>
                </c:pt>
                <c:pt idx="1286">
                  <c:v>0.50407156923900931</c:v>
                </c:pt>
                <c:pt idx="1287">
                  <c:v>0.50431892441684223</c:v>
                </c:pt>
                <c:pt idx="1288">
                  <c:v>0.50456613849335319</c:v>
                </c:pt>
                <c:pt idx="1289">
                  <c:v>0.50481320951147357</c:v>
                </c:pt>
                <c:pt idx="1290">
                  <c:v>0.50506013487241519</c:v>
                </c:pt>
                <c:pt idx="1291">
                  <c:v>0.50530690703013026</c:v>
                </c:pt>
                <c:pt idx="1292">
                  <c:v>0.50555352373085005</c:v>
                </c:pt>
                <c:pt idx="1293">
                  <c:v>0.50579998132849668</c:v>
                </c:pt>
                <c:pt idx="1294">
                  <c:v>0.50604627736878427</c:v>
                </c:pt>
                <c:pt idx="1295">
                  <c:v>0.50629241112252643</c:v>
                </c:pt>
                <c:pt idx="1296">
                  <c:v>0.50653837917916078</c:v>
                </c:pt>
                <c:pt idx="1297">
                  <c:v>0.50678418006809101</c:v>
                </c:pt>
                <c:pt idx="1298">
                  <c:v>0.5070298105005514</c:v>
                </c:pt>
                <c:pt idx="1299">
                  <c:v>0.50727526708970716</c:v>
                </c:pt>
                <c:pt idx="1300">
                  <c:v>0.50752054763563881</c:v>
                </c:pt>
                <c:pt idx="1301">
                  <c:v>0.50776565368855686</c:v>
                </c:pt>
                <c:pt idx="1302">
                  <c:v>0.5080105856188849</c:v>
                </c:pt>
                <c:pt idx="1303">
                  <c:v>0.50825534123267402</c:v>
                </c:pt>
                <c:pt idx="1304">
                  <c:v>0.50849992154450041</c:v>
                </c:pt>
                <c:pt idx="1305">
                  <c:v>0.5087443286330976</c:v>
                </c:pt>
                <c:pt idx="1306">
                  <c:v>0.5089885652113727</c:v>
                </c:pt>
                <c:pt idx="1307">
                  <c:v>0.50923263377214534</c:v>
                </c:pt>
                <c:pt idx="1308">
                  <c:v>0.50947654105986562</c:v>
                </c:pt>
                <c:pt idx="1309">
                  <c:v>0.50972029061022017</c:v>
                </c:pt>
                <c:pt idx="1310">
                  <c:v>0.50996388520586056</c:v>
                </c:pt>
                <c:pt idx="1311">
                  <c:v>0.51020732953509818</c:v>
                </c:pt>
                <c:pt idx="1312">
                  <c:v>0.51045062668203578</c:v>
                </c:pt>
                <c:pt idx="1313">
                  <c:v>0.51069377929892479</c:v>
                </c:pt>
                <c:pt idx="1314">
                  <c:v>0.51093678950147758</c:v>
                </c:pt>
                <c:pt idx="1315">
                  <c:v>0.5111796599304872</c:v>
                </c:pt>
                <c:pt idx="1316">
                  <c:v>0.5114223915256636</c:v>
                </c:pt>
                <c:pt idx="1317">
                  <c:v>0.51166498416589812</c:v>
                </c:pt>
                <c:pt idx="1318">
                  <c:v>0.51190743413287576</c:v>
                </c:pt>
                <c:pt idx="1319">
                  <c:v>0.5121497421588147</c:v>
                </c:pt>
                <c:pt idx="1320">
                  <c:v>0.51239191129947415</c:v>
                </c:pt>
                <c:pt idx="1321">
                  <c:v>0.51263393837154614</c:v>
                </c:pt>
                <c:pt idx="1322">
                  <c:v>0.51287582326082692</c:v>
                </c:pt>
                <c:pt idx="1323">
                  <c:v>0.51311756532603914</c:v>
                </c:pt>
                <c:pt idx="1324">
                  <c:v>0.51335916456023367</c:v>
                </c:pt>
                <c:pt idx="1325">
                  <c:v>0.51360061642554222</c:v>
                </c:pt>
                <c:pt idx="1326">
                  <c:v>0.51384192260860939</c:v>
                </c:pt>
                <c:pt idx="1327">
                  <c:v>0.51408308279246062</c:v>
                </c:pt>
                <c:pt idx="1328">
                  <c:v>0.51432409697660908</c:v>
                </c:pt>
                <c:pt idx="1329">
                  <c:v>0.51456496684262754</c:v>
                </c:pt>
                <c:pt idx="1330">
                  <c:v>0.51480568986597552</c:v>
                </c:pt>
                <c:pt idx="1331">
                  <c:v>0.51504626636319628</c:v>
                </c:pt>
                <c:pt idx="1332">
                  <c:v>0.5152866976994902</c:v>
                </c:pt>
                <c:pt idx="1333">
                  <c:v>0.51552698345422543</c:v>
                </c:pt>
                <c:pt idx="1334">
                  <c:v>0.515767124151157</c:v>
                </c:pt>
                <c:pt idx="1335">
                  <c:v>0.51600711926557419</c:v>
                </c:pt>
                <c:pt idx="1336">
                  <c:v>0.5162469683788895</c:v>
                </c:pt>
                <c:pt idx="1337">
                  <c:v>0.51648667285204319</c:v>
                </c:pt>
                <c:pt idx="1338">
                  <c:v>0.51672623205647328</c:v>
                </c:pt>
                <c:pt idx="1339">
                  <c:v>0.5169656386786442</c:v>
                </c:pt>
                <c:pt idx="1340">
                  <c:v>0.51720489189710683</c:v>
                </c:pt>
                <c:pt idx="1341">
                  <c:v>0.51744399631864935</c:v>
                </c:pt>
                <c:pt idx="1342">
                  <c:v>0.51768295205464565</c:v>
                </c:pt>
                <c:pt idx="1343">
                  <c:v>0.51792175921637196</c:v>
                </c:pt>
                <c:pt idx="1344">
                  <c:v>0.51816041791500711</c:v>
                </c:pt>
                <c:pt idx="1345">
                  <c:v>0.51839892826163281</c:v>
                </c:pt>
                <c:pt idx="1346">
                  <c:v>0.51863729036723338</c:v>
                </c:pt>
                <c:pt idx="1347">
                  <c:v>0.51887550434269625</c:v>
                </c:pt>
                <c:pt idx="1348">
                  <c:v>0.51911357029881156</c:v>
                </c:pt>
                <c:pt idx="1349">
                  <c:v>0.5193514878271297</c:v>
                </c:pt>
                <c:pt idx="1350">
                  <c:v>0.51958925683168822</c:v>
                </c:pt>
                <c:pt idx="1351">
                  <c:v>0.51982687815023565</c:v>
                </c:pt>
                <c:pt idx="1352">
                  <c:v>0.52006435189317357</c:v>
                </c:pt>
                <c:pt idx="1353">
                  <c:v>0.52030167817080686</c:v>
                </c:pt>
                <c:pt idx="1354">
                  <c:v>0.52053885833542168</c:v>
                </c:pt>
                <c:pt idx="1355">
                  <c:v>0.52077589580501604</c:v>
                </c:pt>
                <c:pt idx="1356">
                  <c:v>0.52101279295561509</c:v>
                </c:pt>
                <c:pt idx="1357">
                  <c:v>0.52124955153775443</c:v>
                </c:pt>
                <c:pt idx="1358">
                  <c:v>0.52148617443382028</c:v>
                </c:pt>
                <c:pt idx="1359">
                  <c:v>0.52172266802847878</c:v>
                </c:pt>
                <c:pt idx="1360">
                  <c:v>0.52195903601005433</c:v>
                </c:pt>
                <c:pt idx="1361">
                  <c:v>0.52219527494532259</c:v>
                </c:pt>
                <c:pt idx="1362">
                  <c:v>0.52243138738498318</c:v>
                </c:pt>
                <c:pt idx="1363">
                  <c:v>0.52266737350557957</c:v>
                </c:pt>
                <c:pt idx="1364">
                  <c:v>0.52290323121909255</c:v>
                </c:pt>
                <c:pt idx="1365">
                  <c:v>0.52313895875097915</c:v>
                </c:pt>
                <c:pt idx="1366">
                  <c:v>0.52337455412529699</c:v>
                </c:pt>
                <c:pt idx="1367">
                  <c:v>0.5236100123912043</c:v>
                </c:pt>
                <c:pt idx="1368">
                  <c:v>0.52384532943124906</c:v>
                </c:pt>
                <c:pt idx="1369">
                  <c:v>0.52408050339577028</c:v>
                </c:pt>
                <c:pt idx="1370">
                  <c:v>0.52431552977332152</c:v>
                </c:pt>
                <c:pt idx="1371">
                  <c:v>0.52455040437137623</c:v>
                </c:pt>
                <c:pt idx="1372">
                  <c:v>0.52478512382765796</c:v>
                </c:pt>
                <c:pt idx="1373">
                  <c:v>0.52501968550526668</c:v>
                </c:pt>
                <c:pt idx="1374">
                  <c:v>0.52525408841098942</c:v>
                </c:pt>
                <c:pt idx="1375">
                  <c:v>0.52548833012339602</c:v>
                </c:pt>
                <c:pt idx="1376">
                  <c:v>0.52572240771697654</c:v>
                </c:pt>
                <c:pt idx="1377">
                  <c:v>0.52595632062205289</c:v>
                </c:pt>
                <c:pt idx="1378">
                  <c:v>0.52619006827072112</c:v>
                </c:pt>
                <c:pt idx="1379">
                  <c:v>0.52642364856785484</c:v>
                </c:pt>
                <c:pt idx="1380">
                  <c:v>0.52665706207267382</c:v>
                </c:pt>
                <c:pt idx="1381">
                  <c:v>0.52689030700196149</c:v>
                </c:pt>
                <c:pt idx="1382">
                  <c:v>0.52712338239137901</c:v>
                </c:pt>
                <c:pt idx="1383">
                  <c:v>0.52735629002389317</c:v>
                </c:pt>
                <c:pt idx="1384">
                  <c:v>0.52758902842751298</c:v>
                </c:pt>
                <c:pt idx="1385">
                  <c:v>0.52782159938255169</c:v>
                </c:pt>
                <c:pt idx="1386">
                  <c:v>0.52805400578042705</c:v>
                </c:pt>
                <c:pt idx="1387">
                  <c:v>0.52828625020089715</c:v>
                </c:pt>
                <c:pt idx="1388">
                  <c:v>0.52851833815451199</c:v>
                </c:pt>
                <c:pt idx="1389">
                  <c:v>0.52875027503639416</c:v>
                </c:pt>
                <c:pt idx="1390">
                  <c:v>0.52898206380015977</c:v>
                </c:pt>
                <c:pt idx="1391">
                  <c:v>0.52921370496578435</c:v>
                </c:pt>
                <c:pt idx="1392">
                  <c:v>0.52944520662980965</c:v>
                </c:pt>
                <c:pt idx="1393">
                  <c:v>0.52967656939691377</c:v>
                </c:pt>
                <c:pt idx="1394">
                  <c:v>0.5299077959897105</c:v>
                </c:pt>
                <c:pt idx="1395">
                  <c:v>0.53013888801501641</c:v>
                </c:pt>
                <c:pt idx="1396">
                  <c:v>0.53036984889036576</c:v>
                </c:pt>
                <c:pt idx="1397">
                  <c:v>0.53060067860020121</c:v>
                </c:pt>
                <c:pt idx="1398">
                  <c:v>0.53083137561888394</c:v>
                </c:pt>
                <c:pt idx="1399">
                  <c:v>0.53106193882700758</c:v>
                </c:pt>
                <c:pt idx="1400">
                  <c:v>0.53129236781191902</c:v>
                </c:pt>
                <c:pt idx="1401">
                  <c:v>0.53152266447374474</c:v>
                </c:pt>
                <c:pt idx="1402">
                  <c:v>0.53175282759436004</c:v>
                </c:pt>
                <c:pt idx="1403">
                  <c:v>0.53198285686217317</c:v>
                </c:pt>
                <c:pt idx="1404">
                  <c:v>0.53221275136449409</c:v>
                </c:pt>
                <c:pt idx="1405">
                  <c:v>0.5324425118955648</c:v>
                </c:pt>
                <c:pt idx="1406">
                  <c:v>0.53267213453792439</c:v>
                </c:pt>
                <c:pt idx="1407">
                  <c:v>0.53290161989050533</c:v>
                </c:pt>
                <c:pt idx="1408">
                  <c:v>0.53313096775022195</c:v>
                </c:pt>
                <c:pt idx="1409">
                  <c:v>0.53336017691433379</c:v>
                </c:pt>
                <c:pt idx="1410">
                  <c:v>0.53358924718287681</c:v>
                </c:pt>
                <c:pt idx="1411">
                  <c:v>0.53381817745735982</c:v>
                </c:pt>
                <c:pt idx="1412">
                  <c:v>0.53404696664214624</c:v>
                </c:pt>
                <c:pt idx="1413">
                  <c:v>0.53427561484188202</c:v>
                </c:pt>
                <c:pt idx="1414">
                  <c:v>0.53450412216112253</c:v>
                </c:pt>
                <c:pt idx="1415">
                  <c:v>0.53473248870433221</c:v>
                </c:pt>
                <c:pt idx="1416">
                  <c:v>0.53496071746432083</c:v>
                </c:pt>
                <c:pt idx="1417">
                  <c:v>0.53518881013273634</c:v>
                </c:pt>
                <c:pt idx="1418">
                  <c:v>0.53541676501489666</c:v>
                </c:pt>
                <c:pt idx="1419">
                  <c:v>0.53564458807592308</c:v>
                </c:pt>
                <c:pt idx="1420">
                  <c:v>0.53587228069608861</c:v>
                </c:pt>
                <c:pt idx="1421">
                  <c:v>0.53609983700307218</c:v>
                </c:pt>
                <c:pt idx="1422">
                  <c:v>0.53632725927709402</c:v>
                </c:pt>
                <c:pt idx="1423">
                  <c:v>0.53655454939631142</c:v>
                </c:pt>
                <c:pt idx="1424">
                  <c:v>0.53678170973023598</c:v>
                </c:pt>
                <c:pt idx="1425">
                  <c:v>0.53700874214758176</c:v>
                </c:pt>
                <c:pt idx="1426">
                  <c:v>0.53723564692853276</c:v>
                </c:pt>
                <c:pt idx="1427">
                  <c:v>0.53746242484757134</c:v>
                </c:pt>
                <c:pt idx="1428">
                  <c:v>0.53768907865568405</c:v>
                </c:pt>
                <c:pt idx="1429">
                  <c:v>0.53791560477107847</c:v>
                </c:pt>
                <c:pt idx="1430">
                  <c:v>0.53814200495537656</c:v>
                </c:pt>
                <c:pt idx="1431">
                  <c:v>0.5383682851134497</c:v>
                </c:pt>
                <c:pt idx="1432">
                  <c:v>0.5385944429457703</c:v>
                </c:pt>
                <c:pt idx="1433">
                  <c:v>0.53882047507316388</c:v>
                </c:pt>
                <c:pt idx="1434">
                  <c:v>0.53904637664572275</c:v>
                </c:pt>
                <c:pt idx="1435">
                  <c:v>0.53927214538656809</c:v>
                </c:pt>
                <c:pt idx="1436">
                  <c:v>0.53949777577529567</c:v>
                </c:pt>
                <c:pt idx="1437">
                  <c:v>0.53972326240359403</c:v>
                </c:pt>
                <c:pt idx="1438">
                  <c:v>0.5399486006635783</c:v>
                </c:pt>
                <c:pt idx="1439">
                  <c:v>0.54017378536981342</c:v>
                </c:pt>
                <c:pt idx="1440">
                  <c:v>0.54039881056515093</c:v>
                </c:pt>
                <c:pt idx="1441">
                  <c:v>0.54062367433193237</c:v>
                </c:pt>
                <c:pt idx="1442">
                  <c:v>0.54084837358128479</c:v>
                </c:pt>
                <c:pt idx="1443">
                  <c:v>0.54107290885858406</c:v>
                </c:pt>
                <c:pt idx="1444">
                  <c:v>0.54129727943504247</c:v>
                </c:pt>
                <c:pt idx="1445">
                  <c:v>0.541521486149669</c:v>
                </c:pt>
                <c:pt idx="1446">
                  <c:v>0.54174552895942496</c:v>
                </c:pt>
                <c:pt idx="1447">
                  <c:v>0.54196941075282612</c:v>
                </c:pt>
                <c:pt idx="1448">
                  <c:v>0.54219313489894483</c:v>
                </c:pt>
                <c:pt idx="1449">
                  <c:v>0.54241670544103149</c:v>
                </c:pt>
                <c:pt idx="1450">
                  <c:v>0.54264012884958523</c:v>
                </c:pt>
                <c:pt idx="1451">
                  <c:v>0.5428634074858929</c:v>
                </c:pt>
                <c:pt idx="1452">
                  <c:v>0.54308654487404384</c:v>
                </c:pt>
                <c:pt idx="1453">
                  <c:v>0.54330954365356232</c:v>
                </c:pt>
                <c:pt idx="1454">
                  <c:v>0.54353240684667814</c:v>
                </c:pt>
                <c:pt idx="1455">
                  <c:v>0.54375513776003637</c:v>
                </c:pt>
                <c:pt idx="1456">
                  <c:v>0.54397774017825329</c:v>
                </c:pt>
                <c:pt idx="1457">
                  <c:v>0.54420021311951161</c:v>
                </c:pt>
                <c:pt idx="1458">
                  <c:v>0.5444225578363161</c:v>
                </c:pt>
                <c:pt idx="1459">
                  <c:v>0.5446447731538262</c:v>
                </c:pt>
                <c:pt idx="1460">
                  <c:v>0.54486685945090518</c:v>
                </c:pt>
                <c:pt idx="1461">
                  <c:v>0.54508881681505672</c:v>
                </c:pt>
                <c:pt idx="1462">
                  <c:v>0.54531064601139345</c:v>
                </c:pt>
                <c:pt idx="1463">
                  <c:v>0.54553234722283184</c:v>
                </c:pt>
                <c:pt idx="1464">
                  <c:v>0.54575391956831032</c:v>
                </c:pt>
                <c:pt idx="1465">
                  <c:v>0.54597536004288916</c:v>
                </c:pt>
                <c:pt idx="1466">
                  <c:v>0.54619666825671165</c:v>
                </c:pt>
                <c:pt idx="1467">
                  <c:v>0.54641784575150787</c:v>
                </c:pt>
                <c:pt idx="1468">
                  <c:v>0.54663889493368656</c:v>
                </c:pt>
                <c:pt idx="1469">
                  <c:v>0.54685981569737085</c:v>
                </c:pt>
                <c:pt idx="1470">
                  <c:v>0.54708060832249672</c:v>
                </c:pt>
                <c:pt idx="1471">
                  <c:v>0.54730127424407971</c:v>
                </c:pt>
                <c:pt idx="1472">
                  <c:v>0.54752181633758656</c:v>
                </c:pt>
                <c:pt idx="1473">
                  <c:v>0.54774223718338388</c:v>
                </c:pt>
                <c:pt idx="1474">
                  <c:v>0.54796253877923173</c:v>
                </c:pt>
                <c:pt idx="1475">
                  <c:v>0.54818272407936353</c:v>
                </c:pt>
                <c:pt idx="1476">
                  <c:v>0.54840279459099661</c:v>
                </c:pt>
                <c:pt idx="1477">
                  <c:v>0.5486227523940389</c:v>
                </c:pt>
                <c:pt idx="1478">
                  <c:v>0.54884259476718111</c:v>
                </c:pt>
                <c:pt idx="1479">
                  <c:v>0.54906232244703068</c:v>
                </c:pt>
                <c:pt idx="1480">
                  <c:v>0.5492819331978791</c:v>
                </c:pt>
                <c:pt idx="1481">
                  <c:v>0.54950142114956524</c:v>
                </c:pt>
                <c:pt idx="1482">
                  <c:v>0.54972078207285135</c:v>
                </c:pt>
                <c:pt idx="1483">
                  <c:v>0.54994001433154771</c:v>
                </c:pt>
                <c:pt idx="1484">
                  <c:v>0.550159111513147</c:v>
                </c:pt>
                <c:pt idx="1485">
                  <c:v>0.5503780708517747</c:v>
                </c:pt>
                <c:pt idx="1486">
                  <c:v>0.55059688815633601</c:v>
                </c:pt>
                <c:pt idx="1487">
                  <c:v>0.55081555791066694</c:v>
                </c:pt>
                <c:pt idx="1488">
                  <c:v>0.55103407718779163</c:v>
                </c:pt>
                <c:pt idx="1489">
                  <c:v>0.55125244325926215</c:v>
                </c:pt>
                <c:pt idx="1490">
                  <c:v>0.5514706533089303</c:v>
                </c:pt>
                <c:pt idx="1491">
                  <c:v>0.5516887071928912</c:v>
                </c:pt>
                <c:pt idx="1492">
                  <c:v>0.55190660315133755</c:v>
                </c:pt>
                <c:pt idx="1493">
                  <c:v>0.55212433990462129</c:v>
                </c:pt>
                <c:pt idx="1494">
                  <c:v>0.5523419176961083</c:v>
                </c:pt>
                <c:pt idx="1495">
                  <c:v>0.55255933762270593</c:v>
                </c:pt>
                <c:pt idx="1496">
                  <c:v>0.55277660153710417</c:v>
                </c:pt>
                <c:pt idx="1497">
                  <c:v>0.55299370996064834</c:v>
                </c:pt>
                <c:pt idx="1498">
                  <c:v>0.55321066890534942</c:v>
                </c:pt>
                <c:pt idx="1499">
                  <c:v>0.55342748181264645</c:v>
                </c:pt>
                <c:pt idx="1500">
                  <c:v>0.55364415145327572</c:v>
                </c:pt>
                <c:pt idx="1501">
                  <c:v>0.55386068153606727</c:v>
                </c:pt>
                <c:pt idx="1502">
                  <c:v>0.5540770774606516</c:v>
                </c:pt>
                <c:pt idx="1503">
                  <c:v>0.55429334159312849</c:v>
                </c:pt>
                <c:pt idx="1504">
                  <c:v>0.55450947789761118</c:v>
                </c:pt>
                <c:pt idx="1505">
                  <c:v>0.55472548627504081</c:v>
                </c:pt>
                <c:pt idx="1506">
                  <c:v>0.55494137058395709</c:v>
                </c:pt>
                <c:pt idx="1507">
                  <c:v>0.55515713420315482</c:v>
                </c:pt>
                <c:pt idx="1508">
                  <c:v>0.555372774574592</c:v>
                </c:pt>
                <c:pt idx="1509">
                  <c:v>0.55558829215618866</c:v>
                </c:pt>
                <c:pt idx="1510">
                  <c:v>0.55580368787495027</c:v>
                </c:pt>
                <c:pt idx="1511">
                  <c:v>0.5560189619042446</c:v>
                </c:pt>
                <c:pt idx="1512">
                  <c:v>0.55623411404157086</c:v>
                </c:pt>
                <c:pt idx="1513">
                  <c:v>0.5564491423019936</c:v>
                </c:pt>
                <c:pt idx="1514">
                  <c:v>0.55666404723765761</c:v>
                </c:pt>
                <c:pt idx="1515">
                  <c:v>0.55687883043063269</c:v>
                </c:pt>
                <c:pt idx="1516">
                  <c:v>0.55709349158579913</c:v>
                </c:pt>
                <c:pt idx="1517">
                  <c:v>0.55730803153238706</c:v>
                </c:pt>
                <c:pt idx="1518">
                  <c:v>0.55752245268861422</c:v>
                </c:pt>
                <c:pt idx="1519">
                  <c:v>0.55773675662556643</c:v>
                </c:pt>
                <c:pt idx="1520">
                  <c:v>0.55795094472393236</c:v>
                </c:pt>
                <c:pt idx="1521">
                  <c:v>0.55816501817455599</c:v>
                </c:pt>
                <c:pt idx="1522">
                  <c:v>0.55837897816572213</c:v>
                </c:pt>
                <c:pt idx="1523">
                  <c:v>0.55859282625646089</c:v>
                </c:pt>
                <c:pt idx="1524">
                  <c:v>0.55880656362937331</c:v>
                </c:pt>
                <c:pt idx="1525">
                  <c:v>0.55902019062555619</c:v>
                </c:pt>
                <c:pt idx="1526">
                  <c:v>0.55923370600150679</c:v>
                </c:pt>
                <c:pt idx="1527">
                  <c:v>0.55944710674723375</c:v>
                </c:pt>
                <c:pt idx="1528">
                  <c:v>0.55966038837048393</c:v>
                </c:pt>
                <c:pt idx="1529">
                  <c:v>0.55987354722659355</c:v>
                </c:pt>
                <c:pt idx="1530">
                  <c:v>0.56008658079510243</c:v>
                </c:pt>
                <c:pt idx="1531">
                  <c:v>0.56029948498229409</c:v>
                </c:pt>
                <c:pt idx="1532">
                  <c:v>0.56051225533315185</c:v>
                </c:pt>
                <c:pt idx="1533">
                  <c:v>0.5607248882389626</c:v>
                </c:pt>
                <c:pt idx="1534">
                  <c:v>0.56093737972940683</c:v>
                </c:pt>
                <c:pt idx="1535">
                  <c:v>0.56114972417665265</c:v>
                </c:pt>
                <c:pt idx="1536">
                  <c:v>0.56136191846812067</c:v>
                </c:pt>
                <c:pt idx="1537">
                  <c:v>0.5615739609803434</c:v>
                </c:pt>
                <c:pt idx="1538">
                  <c:v>0.56178585148149462</c:v>
                </c:pt>
                <c:pt idx="1539">
                  <c:v>0.56199758826215296</c:v>
                </c:pt>
                <c:pt idx="1540">
                  <c:v>0.56220917035649409</c:v>
                </c:pt>
                <c:pt idx="1541">
                  <c:v>0.56242059901607666</c:v>
                </c:pt>
                <c:pt idx="1542">
                  <c:v>0.56263187641132806</c:v>
                </c:pt>
                <c:pt idx="1543">
                  <c:v>0.56284300489130301</c:v>
                </c:pt>
                <c:pt idx="1544">
                  <c:v>0.56305398818017061</c:v>
                </c:pt>
                <c:pt idx="1545">
                  <c:v>0.56326483164883523</c:v>
                </c:pt>
                <c:pt idx="1546">
                  <c:v>0.56347554065458139</c:v>
                </c:pt>
                <c:pt idx="1547">
                  <c:v>0.56368612192002465</c:v>
                </c:pt>
                <c:pt idx="1548">
                  <c:v>0.56389658049830493</c:v>
                </c:pt>
                <c:pt idx="1549">
                  <c:v>0.5641069217061695</c:v>
                </c:pt>
                <c:pt idx="1550">
                  <c:v>0.56431715066478261</c:v>
                </c:pt>
                <c:pt idx="1551">
                  <c:v>0.56452727129185476</c:v>
                </c:pt>
                <c:pt idx="1552">
                  <c:v>0.56473728612181262</c:v>
                </c:pt>
                <c:pt idx="1553">
                  <c:v>0.56494719521030323</c:v>
                </c:pt>
                <c:pt idx="1554">
                  <c:v>0.56515699842982259</c:v>
                </c:pt>
                <c:pt idx="1555">
                  <c:v>0.56536669336542522</c:v>
                </c:pt>
                <c:pt idx="1556">
                  <c:v>0.56557627742461292</c:v>
                </c:pt>
                <c:pt idx="1557">
                  <c:v>0.56578574527838776</c:v>
                </c:pt>
                <c:pt idx="1558">
                  <c:v>0.56599509106190016</c:v>
                </c:pt>
                <c:pt idx="1559">
                  <c:v>0.56620431248507375</c:v>
                </c:pt>
                <c:pt idx="1560">
                  <c:v>0.56641340406977925</c:v>
                </c:pt>
                <c:pt idx="1561">
                  <c:v>0.56662235825418616</c:v>
                </c:pt>
                <c:pt idx="1562">
                  <c:v>0.56683117104986691</c:v>
                </c:pt>
                <c:pt idx="1563">
                  <c:v>0.56703983984494122</c:v>
                </c:pt>
                <c:pt idx="1564">
                  <c:v>0.56724836467369166</c:v>
                </c:pt>
                <c:pt idx="1565">
                  <c:v>0.56745674457015838</c:v>
                </c:pt>
                <c:pt idx="1566">
                  <c:v>0.56766497757148748</c:v>
                </c:pt>
                <c:pt idx="1567">
                  <c:v>0.56787306680594007</c:v>
                </c:pt>
                <c:pt idx="1568">
                  <c:v>0.56808101666429844</c:v>
                </c:pt>
                <c:pt idx="1569">
                  <c:v>0.56828882934944058</c:v>
                </c:pt>
                <c:pt idx="1570">
                  <c:v>0.56849650724006129</c:v>
                </c:pt>
                <c:pt idx="1571">
                  <c:v>0.56870405506412847</c:v>
                </c:pt>
                <c:pt idx="1572">
                  <c:v>0.56891147545595899</c:v>
                </c:pt>
                <c:pt idx="1573">
                  <c:v>0.56911877294351343</c:v>
                </c:pt>
                <c:pt idx="1574">
                  <c:v>0.56932594833687222</c:v>
                </c:pt>
                <c:pt idx="1575">
                  <c:v>0.56953300343835656</c:v>
                </c:pt>
                <c:pt idx="1576">
                  <c:v>0.56973994031712083</c:v>
                </c:pt>
                <c:pt idx="1577">
                  <c:v>0.56994675968367836</c:v>
                </c:pt>
                <c:pt idx="1578">
                  <c:v>0.57015345890920777</c:v>
                </c:pt>
                <c:pt idx="1579">
                  <c:v>0.57036004051018729</c:v>
                </c:pt>
                <c:pt idx="1580">
                  <c:v>0.5705665040238318</c:v>
                </c:pt>
                <c:pt idx="1581">
                  <c:v>0.57077285223054885</c:v>
                </c:pt>
                <c:pt idx="1582">
                  <c:v>0.57097908637438366</c:v>
                </c:pt>
                <c:pt idx="1583">
                  <c:v>0.57118520697701325</c:v>
                </c:pt>
                <c:pt idx="1584">
                  <c:v>0.57139121482875666</c:v>
                </c:pt>
                <c:pt idx="1585">
                  <c:v>0.57159711251538392</c:v>
                </c:pt>
                <c:pt idx="1586">
                  <c:v>0.57180290270680767</c:v>
                </c:pt>
                <c:pt idx="1587">
                  <c:v>0.57200858672073807</c:v>
                </c:pt>
                <c:pt idx="1588">
                  <c:v>0.57221416676925463</c:v>
                </c:pt>
                <c:pt idx="1589">
                  <c:v>0.57241964084531938</c:v>
                </c:pt>
                <c:pt idx="1590">
                  <c:v>0.57262500909725533</c:v>
                </c:pt>
                <c:pt idx="1591">
                  <c:v>0.5728302691650986</c:v>
                </c:pt>
                <c:pt idx="1592">
                  <c:v>0.57303541932086588</c:v>
                </c:pt>
                <c:pt idx="1593">
                  <c:v>0.57324045712473504</c:v>
                </c:pt>
                <c:pt idx="1594">
                  <c:v>0.57344537987424382</c:v>
                </c:pt>
                <c:pt idx="1595">
                  <c:v>0.57365018317519156</c:v>
                </c:pt>
                <c:pt idx="1596">
                  <c:v>0.57385486210795278</c:v>
                </c:pt>
                <c:pt idx="1597">
                  <c:v>0.57405941355018208</c:v>
                </c:pt>
                <c:pt idx="1598">
                  <c:v>0.5742638318896256</c:v>
                </c:pt>
                <c:pt idx="1599">
                  <c:v>0.5744681158074102</c:v>
                </c:pt>
                <c:pt idx="1600">
                  <c:v>0.57467226265188209</c:v>
                </c:pt>
                <c:pt idx="1601">
                  <c:v>0.57487626906620559</c:v>
                </c:pt>
                <c:pt idx="1602">
                  <c:v>0.57508013241429246</c:v>
                </c:pt>
                <c:pt idx="1603">
                  <c:v>0.57528385060070286</c:v>
                </c:pt>
                <c:pt idx="1604">
                  <c:v>0.5754874227796265</c:v>
                </c:pt>
                <c:pt idx="1605">
                  <c:v>0.57569084935065917</c:v>
                </c:pt>
                <c:pt idx="1606">
                  <c:v>0.57589413062381078</c:v>
                </c:pt>
                <c:pt idx="1607">
                  <c:v>0.57609726903619896</c:v>
                </c:pt>
                <c:pt idx="1608">
                  <c:v>0.57630026737302409</c:v>
                </c:pt>
                <c:pt idx="1609">
                  <c:v>0.57650312708429596</c:v>
                </c:pt>
                <c:pt idx="1610">
                  <c:v>0.57670585085510551</c:v>
                </c:pt>
                <c:pt idx="1611">
                  <c:v>0.57690844357430915</c:v>
                </c:pt>
                <c:pt idx="1612">
                  <c:v>0.57711091038370721</c:v>
                </c:pt>
                <c:pt idx="1613">
                  <c:v>0.57731325367491726</c:v>
                </c:pt>
                <c:pt idx="1614">
                  <c:v>0.57751547539260051</c:v>
                </c:pt>
                <c:pt idx="1615">
                  <c:v>0.57771758091700265</c:v>
                </c:pt>
                <c:pt idx="1616">
                  <c:v>0.57791957279484951</c:v>
                </c:pt>
                <c:pt idx="1617">
                  <c:v>0.57812145365523582</c:v>
                </c:pt>
                <c:pt idx="1618">
                  <c:v>0.5783232262094683</c:v>
                </c:pt>
                <c:pt idx="1619">
                  <c:v>0.57852489298687459</c:v>
                </c:pt>
                <c:pt idx="1620">
                  <c:v>0.57872645651131427</c:v>
                </c:pt>
                <c:pt idx="1621">
                  <c:v>0.57892791833410528</c:v>
                </c:pt>
                <c:pt idx="1622">
                  <c:v>0.57912927868514208</c:v>
                </c:pt>
                <c:pt idx="1623">
                  <c:v>0.57933053902357401</c:v>
                </c:pt>
                <c:pt idx="1624">
                  <c:v>0.57953170150784294</c:v>
                </c:pt>
                <c:pt idx="1625">
                  <c:v>0.57973276443112587</c:v>
                </c:pt>
                <c:pt idx="1626">
                  <c:v>0.57993372617800076</c:v>
                </c:pt>
                <c:pt idx="1627">
                  <c:v>0.58013458434770737</c:v>
                </c:pt>
                <c:pt idx="1628">
                  <c:v>0.58033533636958357</c:v>
                </c:pt>
                <c:pt idx="1629">
                  <c:v>0.58053597932850887</c:v>
                </c:pt>
                <c:pt idx="1630">
                  <c:v>0.58073650795328435</c:v>
                </c:pt>
                <c:pt idx="1631">
                  <c:v>0.58093692039585554</c:v>
                </c:pt>
                <c:pt idx="1632">
                  <c:v>0.58113721184084088</c:v>
                </c:pt>
                <c:pt idx="1633">
                  <c:v>0.58133737949364106</c:v>
                </c:pt>
                <c:pt idx="1634">
                  <c:v>0.58153741943178217</c:v>
                </c:pt>
                <c:pt idx="1635">
                  <c:v>0.58173732861512395</c:v>
                </c:pt>
                <c:pt idx="1636">
                  <c:v>0.58193710497040096</c:v>
                </c:pt>
                <c:pt idx="1637">
                  <c:v>0.58213674590709119</c:v>
                </c:pt>
                <c:pt idx="1638">
                  <c:v>0.58233624927690864</c:v>
                </c:pt>
                <c:pt idx="1639">
                  <c:v>0.5825356134594315</c:v>
                </c:pt>
                <c:pt idx="1640">
                  <c:v>0.58273483857763297</c:v>
                </c:pt>
                <c:pt idx="1641">
                  <c:v>0.58293392371171959</c:v>
                </c:pt>
                <c:pt idx="1642">
                  <c:v>0.58313286759724048</c:v>
                </c:pt>
                <c:pt idx="1643">
                  <c:v>0.58333167174981926</c:v>
                </c:pt>
                <c:pt idx="1644">
                  <c:v>0.58353033794135911</c:v>
                </c:pt>
                <c:pt idx="1645">
                  <c:v>0.58372886854581219</c:v>
                </c:pt>
                <c:pt idx="1646">
                  <c:v>0.58392726619088986</c:v>
                </c:pt>
                <c:pt idx="1647">
                  <c:v>0.58412553375731191</c:v>
                </c:pt>
                <c:pt idx="1648">
                  <c:v>0.58432367325384671</c:v>
                </c:pt>
                <c:pt idx="1649">
                  <c:v>0.58452168651152014</c:v>
                </c:pt>
                <c:pt idx="1650">
                  <c:v>0.58471957794810536</c:v>
                </c:pt>
                <c:pt idx="1651">
                  <c:v>0.58491735102123632</c:v>
                </c:pt>
                <c:pt idx="1652">
                  <c:v>0.58511500866279675</c:v>
                </c:pt>
                <c:pt idx="1653">
                  <c:v>0.58531255190104825</c:v>
                </c:pt>
                <c:pt idx="1654">
                  <c:v>0.58550998236516216</c:v>
                </c:pt>
                <c:pt idx="1655">
                  <c:v>0.58570730159452777</c:v>
                </c:pt>
                <c:pt idx="1656">
                  <c:v>0.58590450974793373</c:v>
                </c:pt>
                <c:pt idx="1657">
                  <c:v>0.58610160629571906</c:v>
                </c:pt>
                <c:pt idx="1658">
                  <c:v>0.58629859225710845</c:v>
                </c:pt>
                <c:pt idx="1659">
                  <c:v>0.58649546804760966</c:v>
                </c:pt>
                <c:pt idx="1660">
                  <c:v>0.58669223442540352</c:v>
                </c:pt>
                <c:pt idx="1661">
                  <c:v>0.58688888957212859</c:v>
                </c:pt>
                <c:pt idx="1662">
                  <c:v>0.58708543433293559</c:v>
                </c:pt>
                <c:pt idx="1663">
                  <c:v>0.58728186766501589</c:v>
                </c:pt>
                <c:pt idx="1664">
                  <c:v>0.58747818809965735</c:v>
                </c:pt>
                <c:pt idx="1665">
                  <c:v>0.58767439468547833</c:v>
                </c:pt>
                <c:pt idx="1666">
                  <c:v>0.58787048792836383</c:v>
                </c:pt>
                <c:pt idx="1667">
                  <c:v>0.58806646636584503</c:v>
                </c:pt>
                <c:pt idx="1668">
                  <c:v>0.58826233144546303</c:v>
                </c:pt>
                <c:pt idx="1669">
                  <c:v>0.58845808110867437</c:v>
                </c:pt>
                <c:pt idx="1670">
                  <c:v>0.58865371389960119</c:v>
                </c:pt>
                <c:pt idx="1671">
                  <c:v>0.58884923246191556</c:v>
                </c:pt>
                <c:pt idx="1672">
                  <c:v>0.58904463806865559</c:v>
                </c:pt>
                <c:pt idx="1673">
                  <c:v>0.58923993037054845</c:v>
                </c:pt>
                <c:pt idx="1674">
                  <c:v>0.58943510995628645</c:v>
                </c:pt>
                <c:pt idx="1675">
                  <c:v>0.58963017579572818</c:v>
                </c:pt>
                <c:pt idx="1676">
                  <c:v>0.58982512830771794</c:v>
                </c:pt>
                <c:pt idx="1677">
                  <c:v>0.59001996816534497</c:v>
                </c:pt>
                <c:pt idx="1678">
                  <c:v>0.5902146951903704</c:v>
                </c:pt>
                <c:pt idx="1679">
                  <c:v>0.59040930869546016</c:v>
                </c:pt>
                <c:pt idx="1680">
                  <c:v>0.5906038088438873</c:v>
                </c:pt>
                <c:pt idx="1681">
                  <c:v>0.59079819359286512</c:v>
                </c:pt>
                <c:pt idx="1682">
                  <c:v>0.59099246243073955</c:v>
                </c:pt>
                <c:pt idx="1683">
                  <c:v>0.59118661544035411</c:v>
                </c:pt>
                <c:pt idx="1684">
                  <c:v>0.59138065270447837</c:v>
                </c:pt>
                <c:pt idx="1685">
                  <c:v>0.59157457430580795</c:v>
                </c:pt>
                <c:pt idx="1686">
                  <c:v>0.59176838032696444</c:v>
                </c:pt>
                <c:pt idx="1687">
                  <c:v>0.59196207085049546</c:v>
                </c:pt>
                <c:pt idx="1688">
                  <c:v>0.59215564595887449</c:v>
                </c:pt>
                <c:pt idx="1689">
                  <c:v>0.59234910700103094</c:v>
                </c:pt>
                <c:pt idx="1690">
                  <c:v>0.59254245431019592</c:v>
                </c:pt>
                <c:pt idx="1691">
                  <c:v>0.59273568459249282</c:v>
                </c:pt>
                <c:pt idx="1692">
                  <c:v>0.5929287964163148</c:v>
                </c:pt>
                <c:pt idx="1693">
                  <c:v>0.59312178953290073</c:v>
                </c:pt>
                <c:pt idx="1694">
                  <c:v>0.59331466520948262</c:v>
                </c:pt>
                <c:pt idx="1695">
                  <c:v>0.59350742285949731</c:v>
                </c:pt>
                <c:pt idx="1696">
                  <c:v>0.59370006206608672</c:v>
                </c:pt>
                <c:pt idx="1697">
                  <c:v>0.59389258342186357</c:v>
                </c:pt>
                <c:pt idx="1698">
                  <c:v>0.59408498642644192</c:v>
                </c:pt>
                <c:pt idx="1699">
                  <c:v>0.59427727511276973</c:v>
                </c:pt>
                <c:pt idx="1700">
                  <c:v>0.59446945266557161</c:v>
                </c:pt>
                <c:pt idx="1701">
                  <c:v>0.5946615179031135</c:v>
                </c:pt>
                <c:pt idx="1702">
                  <c:v>0.59485347215995044</c:v>
                </c:pt>
                <c:pt idx="1703">
                  <c:v>0.59504531567911989</c:v>
                </c:pt>
                <c:pt idx="1704">
                  <c:v>0.59523704845215231</c:v>
                </c:pt>
                <c:pt idx="1705">
                  <c:v>0.59542866980162446</c:v>
                </c:pt>
                <c:pt idx="1706">
                  <c:v>0.59562018089071567</c:v>
                </c:pt>
                <c:pt idx="1707">
                  <c:v>0.59581158137631096</c:v>
                </c:pt>
                <c:pt idx="1708">
                  <c:v>0.59600287158412679</c:v>
                </c:pt>
                <c:pt idx="1709">
                  <c:v>0.59619404457984215</c:v>
                </c:pt>
                <c:pt idx="1710">
                  <c:v>0.59638509603102174</c:v>
                </c:pt>
                <c:pt idx="1711">
                  <c:v>0.59657603394979064</c:v>
                </c:pt>
                <c:pt idx="1712">
                  <c:v>0.59676685841684018</c:v>
                </c:pt>
                <c:pt idx="1713">
                  <c:v>0.59695756951278778</c:v>
                </c:pt>
                <c:pt idx="1714">
                  <c:v>0.59714816731817666</c:v>
                </c:pt>
                <c:pt idx="1715">
                  <c:v>0.59733865191347602</c:v>
                </c:pt>
                <c:pt idx="1716">
                  <c:v>0.59752902337908109</c:v>
                </c:pt>
                <c:pt idx="1717">
                  <c:v>0.59771928179531286</c:v>
                </c:pt>
                <c:pt idx="1718">
                  <c:v>0.59790942724241802</c:v>
                </c:pt>
                <c:pt idx="1719">
                  <c:v>0.59809945980056944</c:v>
                </c:pt>
                <c:pt idx="1720">
                  <c:v>0.59828937954986561</c:v>
                </c:pt>
                <c:pt idx="1721">
                  <c:v>0.59847918657033095</c:v>
                </c:pt>
                <c:pt idx="1722">
                  <c:v>0.59866888094191562</c:v>
                </c:pt>
                <c:pt idx="1723">
                  <c:v>0.59885846274449539</c:v>
                </c:pt>
                <c:pt idx="1724">
                  <c:v>0.59904793205787199</c:v>
                </c:pt>
                <c:pt idx="1725">
                  <c:v>0.59923728896177275</c:v>
                </c:pt>
                <c:pt idx="1726">
                  <c:v>0.59942653353585063</c:v>
                </c:pt>
                <c:pt idx="1727">
                  <c:v>0.5996156658596844</c:v>
                </c:pt>
                <c:pt idx="1728">
                  <c:v>0.59980468601277814</c:v>
                </c:pt>
                <c:pt idx="1729">
                  <c:v>0.59999359440438516</c:v>
                </c:pt>
                <c:pt idx="1730">
                  <c:v>0.60018239160772113</c:v>
                </c:pt>
                <c:pt idx="1731">
                  <c:v>0.60037107687701896</c:v>
                </c:pt>
                <c:pt idx="1732">
                  <c:v>0.6005596502914865</c:v>
                </c:pt>
                <c:pt idx="1733">
                  <c:v>0.60074811193025712</c:v>
                </c:pt>
                <c:pt idx="1734">
                  <c:v>0.60093646187238958</c:v>
                </c:pt>
                <c:pt idx="1735">
                  <c:v>0.60112470019686814</c:v>
                </c:pt>
                <c:pt idx="1736">
                  <c:v>0.60131282698260224</c:v>
                </c:pt>
                <c:pt idx="1737">
                  <c:v>0.6015008423084266</c:v>
                </c:pt>
                <c:pt idx="1738">
                  <c:v>0.6016887462531012</c:v>
                </c:pt>
                <c:pt idx="1739">
                  <c:v>0.60187653889531134</c:v>
                </c:pt>
                <c:pt idx="1740">
                  <c:v>0.60206422072328281</c:v>
                </c:pt>
                <c:pt idx="1741">
                  <c:v>0.60225179140545193</c:v>
                </c:pt>
                <c:pt idx="1742">
                  <c:v>0.60243925102027984</c:v>
                </c:pt>
                <c:pt idx="1743">
                  <c:v>0.60262659964615251</c:v>
                </c:pt>
                <c:pt idx="1744">
                  <c:v>0.60281383736138106</c:v>
                </c:pt>
                <c:pt idx="1745">
                  <c:v>0.60300096424420135</c:v>
                </c:pt>
                <c:pt idx="1746">
                  <c:v>0.60318798037277432</c:v>
                </c:pt>
                <c:pt idx="1747">
                  <c:v>0.60337488582518561</c:v>
                </c:pt>
                <c:pt idx="1748">
                  <c:v>0.6035616810055987</c:v>
                </c:pt>
                <c:pt idx="1749">
                  <c:v>0.60374836811013788</c:v>
                </c:pt>
                <c:pt idx="1750">
                  <c:v>0.60393494721237051</c:v>
                </c:pt>
                <c:pt idx="1751">
                  <c:v>0.60412142229290833</c:v>
                </c:pt>
                <c:pt idx="1752">
                  <c:v>0.60430779496416032</c:v>
                </c:pt>
                <c:pt idx="1753">
                  <c:v>0.60449406716024756</c:v>
                </c:pt>
                <c:pt idx="1754">
                  <c:v>0.60468024137995657</c:v>
                </c:pt>
                <c:pt idx="1755">
                  <c:v>0.60486631906078236</c:v>
                </c:pt>
                <c:pt idx="1756">
                  <c:v>0.60505230244901098</c:v>
                </c:pt>
                <c:pt idx="1757">
                  <c:v>0.60523819167653703</c:v>
                </c:pt>
                <c:pt idx="1758">
                  <c:v>0.60542398630734851</c:v>
                </c:pt>
                <c:pt idx="1759">
                  <c:v>0.60560968850027808</c:v>
                </c:pt>
                <c:pt idx="1760">
                  <c:v>0.60579529806016885</c:v>
                </c:pt>
                <c:pt idx="1761">
                  <c:v>0.60598080693781997</c:v>
                </c:pt>
                <c:pt idx="1762">
                  <c:v>0.60616621090555112</c:v>
                </c:pt>
                <c:pt idx="1763">
                  <c:v>0.60635150857624232</c:v>
                </c:pt>
                <c:pt idx="1764">
                  <c:v>0.60653669533271759</c:v>
                </c:pt>
                <c:pt idx="1765">
                  <c:v>0.6067217691539265</c:v>
                </c:pt>
                <c:pt idx="1766">
                  <c:v>0.6069067271356956</c:v>
                </c:pt>
                <c:pt idx="1767">
                  <c:v>0.60709156751062887</c:v>
                </c:pt>
                <c:pt idx="1768">
                  <c:v>0.607276289241509</c:v>
                </c:pt>
                <c:pt idx="1769">
                  <c:v>0.60746089129381953</c:v>
                </c:pt>
                <c:pt idx="1770">
                  <c:v>0.60764537150833531</c:v>
                </c:pt>
                <c:pt idx="1771">
                  <c:v>0.60782972958240289</c:v>
                </c:pt>
                <c:pt idx="1772">
                  <c:v>0.60801396561640042</c:v>
                </c:pt>
                <c:pt idx="1773">
                  <c:v>0.60819807778163426</c:v>
                </c:pt>
                <c:pt idx="1774">
                  <c:v>0.60838206529838379</c:v>
                </c:pt>
                <c:pt idx="1775">
                  <c:v>0.60856592803120868</c:v>
                </c:pt>
                <c:pt idx="1776">
                  <c:v>0.6087496636794113</c:v>
                </c:pt>
                <c:pt idx="1777">
                  <c:v>0.60893327259366237</c:v>
                </c:pt>
                <c:pt idx="1778">
                  <c:v>0.60911675432282242</c:v>
                </c:pt>
                <c:pt idx="1779">
                  <c:v>0.60930010785672772</c:v>
                </c:pt>
                <c:pt idx="1780">
                  <c:v>0.60948333458790249</c:v>
                </c:pt>
                <c:pt idx="1781">
                  <c:v>0.60966643614522464</c:v>
                </c:pt>
                <c:pt idx="1782">
                  <c:v>0.60984941455296582</c:v>
                </c:pt>
                <c:pt idx="1783">
                  <c:v>0.61003227206988442</c:v>
                </c:pt>
                <c:pt idx="1784">
                  <c:v>0.61021501063001882</c:v>
                </c:pt>
                <c:pt idx="1785">
                  <c:v>0.61039763367774358</c:v>
                </c:pt>
                <c:pt idx="1786">
                  <c:v>0.61058014576479547</c:v>
                </c:pt>
                <c:pt idx="1787">
                  <c:v>0.61076254888353376</c:v>
                </c:pt>
                <c:pt idx="1788">
                  <c:v>0.61094484470333177</c:v>
                </c:pt>
                <c:pt idx="1789">
                  <c:v>0.611127038469649</c:v>
                </c:pt>
                <c:pt idx="1790">
                  <c:v>0.6113091309635974</c:v>
                </c:pt>
                <c:pt idx="1791">
                  <c:v>0.61149112272621664</c:v>
                </c:pt>
                <c:pt idx="1792">
                  <c:v>0.61167301477394764</c:v>
                </c:pt>
                <c:pt idx="1793">
                  <c:v>0.61185480931173908</c:v>
                </c:pt>
                <c:pt idx="1794">
                  <c:v>0.61203650615964311</c:v>
                </c:pt>
                <c:pt idx="1795">
                  <c:v>0.612218104662413</c:v>
                </c:pt>
                <c:pt idx="1796">
                  <c:v>0.61239960297755702</c:v>
                </c:pt>
                <c:pt idx="1797">
                  <c:v>0.61258100045487884</c:v>
                </c:pt>
                <c:pt idx="1798">
                  <c:v>0.61276229984975339</c:v>
                </c:pt>
                <c:pt idx="1799">
                  <c:v>0.61294349916425339</c:v>
                </c:pt>
                <c:pt idx="1800">
                  <c:v>0.6131245971957584</c:v>
                </c:pt>
                <c:pt idx="1801">
                  <c:v>0.61330559511542193</c:v>
                </c:pt>
                <c:pt idx="1802">
                  <c:v>0.61348649148519108</c:v>
                </c:pt>
                <c:pt idx="1803">
                  <c:v>0.61366728463350273</c:v>
                </c:pt>
                <c:pt idx="1804">
                  <c:v>0.61384797494408594</c:v>
                </c:pt>
                <c:pt idx="1805">
                  <c:v>0.61402856287873364</c:v>
                </c:pt>
                <c:pt idx="1806">
                  <c:v>0.61420905126264003</c:v>
                </c:pt>
                <c:pt idx="1807">
                  <c:v>0.61438943992151152</c:v>
                </c:pt>
                <c:pt idx="1808">
                  <c:v>0.61456972899642248</c:v>
                </c:pt>
                <c:pt idx="1809">
                  <c:v>0.61474992035924325</c:v>
                </c:pt>
                <c:pt idx="1810">
                  <c:v>0.61493001572050299</c:v>
                </c:pt>
                <c:pt idx="1811">
                  <c:v>0.61511001718007141</c:v>
                </c:pt>
                <c:pt idx="1812">
                  <c:v>0.61528992659768178</c:v>
                </c:pt>
                <c:pt idx="1813">
                  <c:v>0.6154697455936109</c:v>
                </c:pt>
                <c:pt idx="1814">
                  <c:v>0.61564947633416067</c:v>
                </c:pt>
                <c:pt idx="1815">
                  <c:v>0.6158291183925545</c:v>
                </c:pt>
                <c:pt idx="1816">
                  <c:v>0.61600867024529693</c:v>
                </c:pt>
                <c:pt idx="1817">
                  <c:v>0.6161881312341434</c:v>
                </c:pt>
                <c:pt idx="1818">
                  <c:v>0.61636749897917165</c:v>
                </c:pt>
                <c:pt idx="1819">
                  <c:v>0.61654677079249143</c:v>
                </c:pt>
                <c:pt idx="1820">
                  <c:v>0.61672594250560719</c:v>
                </c:pt>
                <c:pt idx="1821">
                  <c:v>0.61690501285262578</c:v>
                </c:pt>
                <c:pt idx="1822">
                  <c:v>0.6170839761942114</c:v>
                </c:pt>
                <c:pt idx="1823">
                  <c:v>0.61726283041890029</c:v>
                </c:pt>
                <c:pt idx="1824">
                  <c:v>0.61744157107870279</c:v>
                </c:pt>
                <c:pt idx="1825">
                  <c:v>0.61762019490664499</c:v>
                </c:pt>
                <c:pt idx="1826">
                  <c:v>0.61779869942352794</c:v>
                </c:pt>
                <c:pt idx="1827">
                  <c:v>0.61797708200072021</c:v>
                </c:pt>
                <c:pt idx="1828">
                  <c:v>0.61815534079495305</c:v>
                </c:pt>
                <c:pt idx="1829">
                  <c:v>0.61833347435684871</c:v>
                </c:pt>
                <c:pt idx="1830">
                  <c:v>0.61851148248486676</c:v>
                </c:pt>
                <c:pt idx="1831">
                  <c:v>0.61868936373504713</c:v>
                </c:pt>
                <c:pt idx="1832">
                  <c:v>0.61886711915181669</c:v>
                </c:pt>
                <c:pt idx="1833">
                  <c:v>0.6190447499321694</c:v>
                </c:pt>
                <c:pt idx="1834">
                  <c:v>0.61922225626215355</c:v>
                </c:pt>
                <c:pt idx="1835">
                  <c:v>0.6193996399546039</c:v>
                </c:pt>
                <c:pt idx="1836">
                  <c:v>0.61957690397929654</c:v>
                </c:pt>
                <c:pt idx="1837">
                  <c:v>0.61975405346535228</c:v>
                </c:pt>
                <c:pt idx="1838">
                  <c:v>0.61993109128658275</c:v>
                </c:pt>
                <c:pt idx="1839">
                  <c:v>0.62010802030994272</c:v>
                </c:pt>
                <c:pt idx="1840">
                  <c:v>0.62028484355015023</c:v>
                </c:pt>
                <c:pt idx="1841">
                  <c:v>0.62046156432377708</c:v>
                </c:pt>
                <c:pt idx="1842">
                  <c:v>0.62063818462817777</c:v>
                </c:pt>
                <c:pt idx="1843">
                  <c:v>0.62081470499105018</c:v>
                </c:pt>
                <c:pt idx="1844">
                  <c:v>0.62099112771167475</c:v>
                </c:pt>
                <c:pt idx="1845">
                  <c:v>0.62116745508429838</c:v>
                </c:pt>
                <c:pt idx="1846">
                  <c:v>0.62134368793535122</c:v>
                </c:pt>
                <c:pt idx="1847">
                  <c:v>0.62151982447316012</c:v>
                </c:pt>
                <c:pt idx="1848">
                  <c:v>0.62169586367913499</c:v>
                </c:pt>
                <c:pt idx="1849">
                  <c:v>0.62187180569000999</c:v>
                </c:pt>
                <c:pt idx="1850">
                  <c:v>0.62204765171784437</c:v>
                </c:pt>
                <c:pt idx="1851">
                  <c:v>0.62222340182030755</c:v>
                </c:pt>
                <c:pt idx="1852">
                  <c:v>0.62239905475034341</c:v>
                </c:pt>
                <c:pt idx="1853">
                  <c:v>0.62257461118126178</c:v>
                </c:pt>
                <c:pt idx="1854">
                  <c:v>0.62275007032838015</c:v>
                </c:pt>
                <c:pt idx="1855">
                  <c:v>0.62292543094909036</c:v>
                </c:pt>
                <c:pt idx="1856">
                  <c:v>0.62310069195676299</c:v>
                </c:pt>
                <c:pt idx="1857">
                  <c:v>0.62327585372141137</c:v>
                </c:pt>
                <c:pt idx="1858">
                  <c:v>0.62345091577086464</c:v>
                </c:pt>
                <c:pt idx="1859">
                  <c:v>0.62362587709892647</c:v>
                </c:pt>
                <c:pt idx="1860">
                  <c:v>0.62380073677814074</c:v>
                </c:pt>
                <c:pt idx="1861">
                  <c:v>0.62397549754864745</c:v>
                </c:pt>
                <c:pt idx="1862">
                  <c:v>0.62415015909162996</c:v>
                </c:pt>
                <c:pt idx="1863">
                  <c:v>0.62432472192811284</c:v>
                </c:pt>
                <c:pt idx="1864">
                  <c:v>0.62449918512949676</c:v>
                </c:pt>
                <c:pt idx="1865">
                  <c:v>0.62467354906463501</c:v>
                </c:pt>
                <c:pt idx="1866">
                  <c:v>0.62484781433006609</c:v>
                </c:pt>
                <c:pt idx="1867">
                  <c:v>0.6250219807599332</c:v>
                </c:pt>
                <c:pt idx="1868">
                  <c:v>0.62519604872128653</c:v>
                </c:pt>
                <c:pt idx="1869">
                  <c:v>0.62537001470302189</c:v>
                </c:pt>
                <c:pt idx="1870">
                  <c:v>0.62554387649380006</c:v>
                </c:pt>
                <c:pt idx="1871">
                  <c:v>0.62571763667160007</c:v>
                </c:pt>
                <c:pt idx="1872">
                  <c:v>0.62589129530397647</c:v>
                </c:pt>
                <c:pt idx="1873">
                  <c:v>0.62606485245838239</c:v>
                </c:pt>
                <c:pt idx="1874">
                  <c:v>0.62623830820216975</c:v>
                </c:pt>
                <c:pt idx="1875">
                  <c:v>0.62641166260258851</c:v>
                </c:pt>
                <c:pt idx="1876">
                  <c:v>0.62658491572678632</c:v>
                </c:pt>
                <c:pt idx="1877">
                  <c:v>0.62675806764180808</c:v>
                </c:pt>
                <c:pt idx="1878">
                  <c:v>0.62693111841459526</c:v>
                </c:pt>
                <c:pt idx="1879">
                  <c:v>0.62710406811198571</c:v>
                </c:pt>
                <c:pt idx="1880">
                  <c:v>0.62727691680071307</c:v>
                </c:pt>
                <c:pt idx="1881">
                  <c:v>0.62744966454740636</c:v>
                </c:pt>
                <c:pt idx="1882">
                  <c:v>0.6276223114185896</c:v>
                </c:pt>
                <c:pt idx="1883">
                  <c:v>0.62779485748068087</c:v>
                </c:pt>
                <c:pt idx="1884">
                  <c:v>0.62796730279999247</c:v>
                </c:pt>
                <c:pt idx="1885">
                  <c:v>0.62813964744272999</c:v>
                </c:pt>
                <c:pt idx="1886">
                  <c:v>0.62831189147499178</c:v>
                </c:pt>
                <c:pt idx="1887">
                  <c:v>0.62848403496276883</c:v>
                </c:pt>
                <c:pt idx="1888">
                  <c:v>0.62865607797194378</c:v>
                </c:pt>
                <c:pt idx="1889">
                  <c:v>0.62882802086899503</c:v>
                </c:pt>
                <c:pt idx="1890">
                  <c:v>0.62899986409474873</c:v>
                </c:pt>
                <c:pt idx="1891">
                  <c:v>0.62917160703778019</c:v>
                </c:pt>
                <c:pt idx="1892">
                  <c:v>0.62934324976353573</c:v>
                </c:pt>
                <c:pt idx="1893">
                  <c:v>0.62951479233735097</c:v>
                </c:pt>
                <c:pt idx="1894">
                  <c:v>0.6296862348244503</c:v>
                </c:pt>
                <c:pt idx="1895">
                  <c:v>0.62985757728994607</c:v>
                </c:pt>
                <c:pt idx="1896">
                  <c:v>0.63002881979883829</c:v>
                </c:pt>
                <c:pt idx="1897">
                  <c:v>0.63019996241601395</c:v>
                </c:pt>
                <c:pt idx="1898">
                  <c:v>0.63037100520624634</c:v>
                </c:pt>
                <c:pt idx="1899">
                  <c:v>0.63054194823419463</c:v>
                </c:pt>
                <c:pt idx="1900">
                  <c:v>0.63071279156440319</c:v>
                </c:pt>
                <c:pt idx="1901">
                  <c:v>0.63088353526130114</c:v>
                </c:pt>
                <c:pt idx="1902">
                  <c:v>0.63105417938920161</c:v>
                </c:pt>
                <c:pt idx="1903">
                  <c:v>0.63122472401230101</c:v>
                </c:pt>
                <c:pt idx="1904">
                  <c:v>0.63139516919467875</c:v>
                </c:pt>
                <c:pt idx="1905">
                  <c:v>0.63156551500029623</c:v>
                </c:pt>
                <c:pt idx="1906">
                  <c:v>0.63173576149299659</c:v>
                </c:pt>
                <c:pt idx="1907">
                  <c:v>0.63190590873650376</c:v>
                </c:pt>
                <c:pt idx="1908">
                  <c:v>0.63207595679442197</c:v>
                </c:pt>
                <c:pt idx="1909">
                  <c:v>0.63224590550719229</c:v>
                </c:pt>
                <c:pt idx="1910">
                  <c:v>0.63241575404687589</c:v>
                </c:pt>
                <c:pt idx="1911">
                  <c:v>0.63258550411243109</c:v>
                </c:pt>
                <c:pt idx="1912">
                  <c:v>0.6327551580670937</c:v>
                </c:pt>
                <c:pt idx="1913">
                  <c:v>0.63292471663683958</c:v>
                </c:pt>
                <c:pt idx="1914">
                  <c:v>0.63309418247392191</c:v>
                </c:pt>
                <c:pt idx="1915">
                  <c:v>0.63326355644629262</c:v>
                </c:pt>
                <c:pt idx="1916">
                  <c:v>0.63343284060523286</c:v>
                </c:pt>
                <c:pt idx="1917">
                  <c:v>0.63360203699774242</c:v>
                </c:pt>
                <c:pt idx="1918">
                  <c:v>0.63377114633460008</c:v>
                </c:pt>
                <c:pt idx="1919">
                  <c:v>0.63394017442873818</c:v>
                </c:pt>
                <c:pt idx="1920">
                  <c:v>0.634109123458937</c:v>
                </c:pt>
                <c:pt idx="1921">
                  <c:v>0.63427798784033373</c:v>
                </c:pt>
                <c:pt idx="1922">
                  <c:v>0.63444676532304012</c:v>
                </c:pt>
                <c:pt idx="1923">
                  <c:v>0.6346154552859179</c:v>
                </c:pt>
                <c:pt idx="1924">
                  <c:v>0.63478405275556649</c:v>
                </c:pt>
                <c:pt idx="1925">
                  <c:v>0.63495255645658633</c:v>
                </c:pt>
                <c:pt idx="1926">
                  <c:v>0.63512096482146674</c:v>
                </c:pt>
                <c:pt idx="1927">
                  <c:v>0.63528927319192907</c:v>
                </c:pt>
                <c:pt idx="1928">
                  <c:v>0.63545748052789075</c:v>
                </c:pt>
                <c:pt idx="1929">
                  <c:v>0.63562558336323127</c:v>
                </c:pt>
                <c:pt idx="1930">
                  <c:v>0.63579357882815357</c:v>
                </c:pt>
                <c:pt idx="1931">
                  <c:v>0.63596146773459228</c:v>
                </c:pt>
                <c:pt idx="1932">
                  <c:v>0.63612924839503071</c:v>
                </c:pt>
                <c:pt idx="1933">
                  <c:v>0.63629692008030336</c:v>
                </c:pt>
                <c:pt idx="1934">
                  <c:v>0.63646448309015335</c:v>
                </c:pt>
                <c:pt idx="1935">
                  <c:v>0.63663193647706562</c:v>
                </c:pt>
                <c:pt idx="1936">
                  <c:v>0.63679927819654003</c:v>
                </c:pt>
                <c:pt idx="1937">
                  <c:v>0.63696650833286494</c:v>
                </c:pt>
                <c:pt idx="1938">
                  <c:v>0.63713362579903754</c:v>
                </c:pt>
                <c:pt idx="1939">
                  <c:v>0.63730063046160146</c:v>
                </c:pt>
                <c:pt idx="1940">
                  <c:v>0.6374675227722485</c:v>
                </c:pt>
                <c:pt idx="1941">
                  <c:v>0.63763430077063665</c:v>
                </c:pt>
                <c:pt idx="1942">
                  <c:v>0.63780096418048815</c:v>
                </c:pt>
                <c:pt idx="1943">
                  <c:v>0.63796751360180981</c:v>
                </c:pt>
                <c:pt idx="1944">
                  <c:v>0.63813395094577352</c:v>
                </c:pt>
                <c:pt idx="1945">
                  <c:v>0.6383002779003164</c:v>
                </c:pt>
                <c:pt idx="1946">
                  <c:v>0.63846649665922406</c:v>
                </c:pt>
                <c:pt idx="1947">
                  <c:v>0.63863260962952628</c:v>
                </c:pt>
                <c:pt idx="1948">
                  <c:v>0.63879861957647344</c:v>
                </c:pt>
                <c:pt idx="1949">
                  <c:v>0.63896452969534623</c:v>
                </c:pt>
                <c:pt idx="1950">
                  <c:v>0.6391303425929219</c:v>
                </c:pt>
                <c:pt idx="1951">
                  <c:v>0.63929605956278068</c:v>
                </c:pt>
                <c:pt idx="1952">
                  <c:v>0.63946168494500311</c:v>
                </c:pt>
                <c:pt idx="1953">
                  <c:v>0.6396272198776155</c:v>
                </c:pt>
                <c:pt idx="1954">
                  <c:v>0.63979266382803324</c:v>
                </c:pt>
                <c:pt idx="1955">
                  <c:v>0.63995801829460786</c:v>
                </c:pt>
                <c:pt idx="1956">
                  <c:v>0.64012328527981277</c:v>
                </c:pt>
                <c:pt idx="1957">
                  <c:v>0.64028846417467966</c:v>
                </c:pt>
                <c:pt idx="1958">
                  <c:v>0.64045355473338483</c:v>
                </c:pt>
                <c:pt idx="1959">
                  <c:v>0.64061855540814294</c:v>
                </c:pt>
                <c:pt idx="1960">
                  <c:v>0.64078346733015612</c:v>
                </c:pt>
                <c:pt idx="1961">
                  <c:v>0.64094829126685171</c:v>
                </c:pt>
                <c:pt idx="1962">
                  <c:v>0.6411130263222643</c:v>
                </c:pt>
                <c:pt idx="1963">
                  <c:v>0.64127767412979242</c:v>
                </c:pt>
                <c:pt idx="1964">
                  <c:v>0.64144223653606713</c:v>
                </c:pt>
                <c:pt idx="1965">
                  <c:v>0.64160671480681541</c:v>
                </c:pt>
                <c:pt idx="1966">
                  <c:v>0.6417711089792274</c:v>
                </c:pt>
                <c:pt idx="1967">
                  <c:v>0.64193542110876345</c:v>
                </c:pt>
                <c:pt idx="1968">
                  <c:v>0.64209965281455839</c:v>
                </c:pt>
                <c:pt idx="1969">
                  <c:v>0.64226380513643777</c:v>
                </c:pt>
                <c:pt idx="1970">
                  <c:v>0.64242787724041517</c:v>
                </c:pt>
                <c:pt idx="1971">
                  <c:v>0.64259187052480526</c:v>
                </c:pt>
                <c:pt idx="1972">
                  <c:v>0.64275578408347367</c:v>
                </c:pt>
                <c:pt idx="1973">
                  <c:v>0.64291961607723747</c:v>
                </c:pt>
                <c:pt idx="1974">
                  <c:v>0.64308336373608399</c:v>
                </c:pt>
                <c:pt idx="1975">
                  <c:v>0.64324702336148631</c:v>
                </c:pt>
                <c:pt idx="1976">
                  <c:v>0.64341059284176305</c:v>
                </c:pt>
                <c:pt idx="1977">
                  <c:v>0.64357407050000759</c:v>
                </c:pt>
                <c:pt idx="1978">
                  <c:v>0.64373745222396184</c:v>
                </c:pt>
                <c:pt idx="1979">
                  <c:v>0.64390073555878291</c:v>
                </c:pt>
                <c:pt idx="1980">
                  <c:v>0.64406391920121553</c:v>
                </c:pt>
                <c:pt idx="1981">
                  <c:v>0.64422700020362877</c:v>
                </c:pt>
                <c:pt idx="1982">
                  <c:v>0.64438997784356211</c:v>
                </c:pt>
                <c:pt idx="1983">
                  <c:v>0.64455285118545302</c:v>
                </c:pt>
                <c:pt idx="1984">
                  <c:v>0.64471561972469482</c:v>
                </c:pt>
                <c:pt idx="1985">
                  <c:v>0.64487828374373135</c:v>
                </c:pt>
                <c:pt idx="1986">
                  <c:v>0.64504084131033035</c:v>
                </c:pt>
                <c:pt idx="1987">
                  <c:v>0.64520329078199556</c:v>
                </c:pt>
                <c:pt idx="1988">
                  <c:v>0.64536563187524532</c:v>
                </c:pt>
                <c:pt idx="1989">
                  <c:v>0.6455278643784278</c:v>
                </c:pt>
                <c:pt idx="1990">
                  <c:v>0.64568998658385857</c:v>
                </c:pt>
                <c:pt idx="1991">
                  <c:v>0.64585199792709558</c:v>
                </c:pt>
                <c:pt idx="1992">
                  <c:v>0.64601389798721998</c:v>
                </c:pt>
                <c:pt idx="1993">
                  <c:v>0.6461756858462111</c:v>
                </c:pt>
                <c:pt idx="1994">
                  <c:v>0.6463373627919452</c:v>
                </c:pt>
                <c:pt idx="1995">
                  <c:v>0.64649893039344586</c:v>
                </c:pt>
                <c:pt idx="1996">
                  <c:v>0.64666039042911039</c:v>
                </c:pt>
                <c:pt idx="1997">
                  <c:v>0.64682174509910551</c:v>
                </c:pt>
                <c:pt idx="1998">
                  <c:v>0.64698299695334205</c:v>
                </c:pt>
                <c:pt idx="1999">
                  <c:v>0.64714414740165016</c:v>
                </c:pt>
                <c:pt idx="2000">
                  <c:v>0.64730520210282416</c:v>
                </c:pt>
                <c:pt idx="2001">
                  <c:v>0.6474661618871429</c:v>
                </c:pt>
                <c:pt idx="2002">
                  <c:v>0.64762702800787864</c:v>
                </c:pt>
                <c:pt idx="2003">
                  <c:v>0.64778780482947584</c:v>
                </c:pt>
                <c:pt idx="2004">
                  <c:v>0.64794849331235882</c:v>
                </c:pt>
                <c:pt idx="2005">
                  <c:v>0.64810909406144612</c:v>
                </c:pt>
                <c:pt idx="2006">
                  <c:v>0.64826960676159795</c:v>
                </c:pt>
                <c:pt idx="2007">
                  <c:v>0.64843003371196406</c:v>
                </c:pt>
                <c:pt idx="2008">
                  <c:v>0.64859037544189302</c:v>
                </c:pt>
                <c:pt idx="2009">
                  <c:v>0.64875063106793984</c:v>
                </c:pt>
                <c:pt idx="2010">
                  <c:v>0.64891079872044466</c:v>
                </c:pt>
                <c:pt idx="2011">
                  <c:v>0.64907087801410279</c:v>
                </c:pt>
                <c:pt idx="2012">
                  <c:v>0.6492308703264642</c:v>
                </c:pt>
                <c:pt idx="2013">
                  <c:v>0.64939077569359305</c:v>
                </c:pt>
                <c:pt idx="2014">
                  <c:v>0.64955059358789913</c:v>
                </c:pt>
                <c:pt idx="2015">
                  <c:v>0.64971032341223545</c:v>
                </c:pt>
                <c:pt idx="2016">
                  <c:v>0.64986996562596211</c:v>
                </c:pt>
                <c:pt idx="2017">
                  <c:v>0.65002951745185289</c:v>
                </c:pt>
                <c:pt idx="2018">
                  <c:v>0.6501889792816179</c:v>
                </c:pt>
                <c:pt idx="2019">
                  <c:v>0.65034835108440114</c:v>
                </c:pt>
                <c:pt idx="2020">
                  <c:v>0.65050763275899326</c:v>
                </c:pt>
                <c:pt idx="2021">
                  <c:v>0.65066682455528102</c:v>
                </c:pt>
                <c:pt idx="2022">
                  <c:v>0.65082592510827231</c:v>
                </c:pt>
                <c:pt idx="2023">
                  <c:v>0.65098493277478608</c:v>
                </c:pt>
                <c:pt idx="2024">
                  <c:v>0.65114384942068182</c:v>
                </c:pt>
                <c:pt idx="2025">
                  <c:v>0.65130267515581275</c:v>
                </c:pt>
                <c:pt idx="2026">
                  <c:v>0.65146141114055711</c:v>
                </c:pt>
                <c:pt idx="2027">
                  <c:v>0.65162005720234129</c:v>
                </c:pt>
                <c:pt idx="2028">
                  <c:v>0.65177861337872944</c:v>
                </c:pt>
                <c:pt idx="2029">
                  <c:v>0.65193708145632867</c:v>
                </c:pt>
                <c:pt idx="2030">
                  <c:v>0.65209546077025893</c:v>
                </c:pt>
                <c:pt idx="2031">
                  <c:v>0.65225375058675406</c:v>
                </c:pt>
                <c:pt idx="2032">
                  <c:v>0.65241195059250778</c:v>
                </c:pt>
                <c:pt idx="2033">
                  <c:v>0.65257006089371972</c:v>
                </c:pt>
                <c:pt idx="2034">
                  <c:v>0.65272808019966966</c:v>
                </c:pt>
                <c:pt idx="2035">
                  <c:v>0.65288600708222155</c:v>
                </c:pt>
                <c:pt idx="2036">
                  <c:v>0.65304384158076967</c:v>
                </c:pt>
                <c:pt idx="2037">
                  <c:v>0.65320158373441206</c:v>
                </c:pt>
                <c:pt idx="2038">
                  <c:v>0.65335923358194803</c:v>
                </c:pt>
                <c:pt idx="2039">
                  <c:v>0.65351678635415189</c:v>
                </c:pt>
                <c:pt idx="2040">
                  <c:v>0.65367424049431555</c:v>
                </c:pt>
                <c:pt idx="2041">
                  <c:v>0.65383160245418781</c:v>
                </c:pt>
                <c:pt idx="2042">
                  <c:v>0.65398887227132185</c:v>
                </c:pt>
                <c:pt idx="2043">
                  <c:v>0.65414604998295967</c:v>
                </c:pt>
                <c:pt idx="2044">
                  <c:v>0.65430313562602982</c:v>
                </c:pt>
                <c:pt idx="2045">
                  <c:v>0.65446012923714458</c:v>
                </c:pt>
                <c:pt idx="2046">
                  <c:v>0.65461703085259737</c:v>
                </c:pt>
                <c:pt idx="2047">
                  <c:v>0.65477384050836052</c:v>
                </c:pt>
                <c:pt idx="2048">
                  <c:v>0.65493055824008195</c:v>
                </c:pt>
                <c:pt idx="2049">
                  <c:v>0.65508718588722048</c:v>
                </c:pt>
                <c:pt idx="2050">
                  <c:v>0.65524372417591947</c:v>
                </c:pt>
                <c:pt idx="2051">
                  <c:v>0.65540017064132372</c:v>
                </c:pt>
                <c:pt idx="2052">
                  <c:v>0.65555652531776964</c:v>
                </c:pt>
                <c:pt idx="2053">
                  <c:v>0.65571278823925594</c:v>
                </c:pt>
                <c:pt idx="2054">
                  <c:v>0.65586895943944123</c:v>
                </c:pt>
                <c:pt idx="2055">
                  <c:v>0.6560250389516411</c:v>
                </c:pt>
                <c:pt idx="2056">
                  <c:v>0.65618102680882506</c:v>
                </c:pt>
                <c:pt idx="2057">
                  <c:v>0.65633692304361391</c:v>
                </c:pt>
                <c:pt idx="2058">
                  <c:v>0.65649272768827671</c:v>
                </c:pt>
                <c:pt idx="2059">
                  <c:v>0.65664843932317685</c:v>
                </c:pt>
                <c:pt idx="2060">
                  <c:v>0.65680405812001652</c:v>
                </c:pt>
                <c:pt idx="2061">
                  <c:v>0.65695958542405719</c:v>
                </c:pt>
                <c:pt idx="2062">
                  <c:v>0.65711502126612453</c:v>
                </c:pt>
                <c:pt idx="2063">
                  <c:v>0.65727036567667751</c:v>
                </c:pt>
                <c:pt idx="2064">
                  <c:v>0.65742561868580585</c:v>
                </c:pt>
                <c:pt idx="2065">
                  <c:v>0.65758078032322653</c:v>
                </c:pt>
                <c:pt idx="2066">
                  <c:v>0.65773585061828099</c:v>
                </c:pt>
                <c:pt idx="2067">
                  <c:v>0.65789082959993184</c:v>
                </c:pt>
                <c:pt idx="2068">
                  <c:v>0.65804571729675976</c:v>
                </c:pt>
                <c:pt idx="2069">
                  <c:v>0.65820051346148634</c:v>
                </c:pt>
                <c:pt idx="2070">
                  <c:v>0.65835521715845979</c:v>
                </c:pt>
                <c:pt idx="2071">
                  <c:v>0.65850982965545135</c:v>
                </c:pt>
                <c:pt idx="2072">
                  <c:v>0.65866435097947784</c:v>
                </c:pt>
                <c:pt idx="2073">
                  <c:v>0.65881878115715786</c:v>
                </c:pt>
                <c:pt idx="2074">
                  <c:v>0.65897312227718052</c:v>
                </c:pt>
                <c:pt idx="2075">
                  <c:v>0.65912737491257467</c:v>
                </c:pt>
                <c:pt idx="2076">
                  <c:v>0.65928154128403393</c:v>
                </c:pt>
                <c:pt idx="2077">
                  <c:v>0.65943562237218434</c:v>
                </c:pt>
                <c:pt idx="2078">
                  <c:v>0.65958962011710798</c:v>
                </c:pt>
                <c:pt idx="2079">
                  <c:v>0.6597435387209164</c:v>
                </c:pt>
                <c:pt idx="2080">
                  <c:v>0.65989738128139364</c:v>
                </c:pt>
                <c:pt idx="2081">
                  <c:v>0.66005114355070527</c:v>
                </c:pt>
                <c:pt idx="2082">
                  <c:v>0.66020482759681143</c:v>
                </c:pt>
                <c:pt idx="2083">
                  <c:v>0.66035843390734961</c:v>
                </c:pt>
                <c:pt idx="2084">
                  <c:v>0.66051196056964212</c:v>
                </c:pt>
                <c:pt idx="2085">
                  <c:v>0.66066540635868887</c:v>
                </c:pt>
                <c:pt idx="2086">
                  <c:v>0.66081876696774144</c:v>
                </c:pt>
                <c:pt idx="2087">
                  <c:v>0.66097204172608126</c:v>
                </c:pt>
                <c:pt idx="2088">
                  <c:v>0.66112522832020304</c:v>
                </c:pt>
                <c:pt idx="2089">
                  <c:v>0.66127832197529113</c:v>
                </c:pt>
                <c:pt idx="2090">
                  <c:v>0.6614313209343009</c:v>
                </c:pt>
                <c:pt idx="2091">
                  <c:v>0.66158422440015385</c:v>
                </c:pt>
                <c:pt idx="2092">
                  <c:v>0.66173702986681071</c:v>
                </c:pt>
                <c:pt idx="2093">
                  <c:v>0.66188973626730452</c:v>
                </c:pt>
                <c:pt idx="2094">
                  <c:v>0.6620423423991223</c:v>
                </c:pt>
                <c:pt idx="2095">
                  <c:v>0.66219484794928174</c:v>
                </c:pt>
                <c:pt idx="2096">
                  <c:v>0.6623472536975602</c:v>
                </c:pt>
                <c:pt idx="2097">
                  <c:v>0.66249955789564441</c:v>
                </c:pt>
                <c:pt idx="2098">
                  <c:v>0.66265175947992894</c:v>
                </c:pt>
                <c:pt idx="2099">
                  <c:v>0.66280386052676388</c:v>
                </c:pt>
                <c:pt idx="2100">
                  <c:v>0.66295585956152636</c:v>
                </c:pt>
                <c:pt idx="2101">
                  <c:v>0.66310775456567039</c:v>
                </c:pt>
                <c:pt idx="2102">
                  <c:v>0.66325954543198651</c:v>
                </c:pt>
                <c:pt idx="2103">
                  <c:v>0.66341123000819213</c:v>
                </c:pt>
                <c:pt idx="2104">
                  <c:v>0.66356280914245591</c:v>
                </c:pt>
                <c:pt idx="2105">
                  <c:v>0.66371428191009263</c:v>
                </c:pt>
                <c:pt idx="2106">
                  <c:v>0.66386564936180181</c:v>
                </c:pt>
                <c:pt idx="2107">
                  <c:v>0.66401691309064825</c:v>
                </c:pt>
                <c:pt idx="2108">
                  <c:v>0.66416807495895402</c:v>
                </c:pt>
                <c:pt idx="2109">
                  <c:v>0.664319136689692</c:v>
                </c:pt>
                <c:pt idx="2110">
                  <c:v>0.66447010000282181</c:v>
                </c:pt>
                <c:pt idx="2111">
                  <c:v>0.66462096899548195</c:v>
                </c:pt>
                <c:pt idx="2112">
                  <c:v>0.66477174524332838</c:v>
                </c:pt>
                <c:pt idx="2113">
                  <c:v>0.66492243086324121</c:v>
                </c:pt>
                <c:pt idx="2114">
                  <c:v>0.66507302722136818</c:v>
                </c:pt>
                <c:pt idx="2115">
                  <c:v>0.66522353792392486</c:v>
                </c:pt>
                <c:pt idx="2116">
                  <c:v>0.66537396371912738</c:v>
                </c:pt>
                <c:pt idx="2117">
                  <c:v>0.66552430460666812</c:v>
                </c:pt>
                <c:pt idx="2118">
                  <c:v>0.66567456167231109</c:v>
                </c:pt>
                <c:pt idx="2119">
                  <c:v>0.66582473586430524</c:v>
                </c:pt>
                <c:pt idx="2120">
                  <c:v>0.66597482792569207</c:v>
                </c:pt>
                <c:pt idx="2121">
                  <c:v>0.66612483771577713</c:v>
                </c:pt>
                <c:pt idx="2122">
                  <c:v>0.66627476617942438</c:v>
                </c:pt>
                <c:pt idx="2123">
                  <c:v>0.66642461527792152</c:v>
                </c:pt>
                <c:pt idx="2124">
                  <c:v>0.66657438649512468</c:v>
                </c:pt>
                <c:pt idx="2125">
                  <c:v>0.66672407995607619</c:v>
                </c:pt>
                <c:pt idx="2126">
                  <c:v>0.66687369714193279</c:v>
                </c:pt>
                <c:pt idx="2127">
                  <c:v>0.66702323980329459</c:v>
                </c:pt>
                <c:pt idx="2128">
                  <c:v>0.6671727085357203</c:v>
                </c:pt>
                <c:pt idx="2129">
                  <c:v>0.66732210291654659</c:v>
                </c:pt>
                <c:pt idx="2130">
                  <c:v>0.66747142252302949</c:v>
                </c:pt>
                <c:pt idx="2131">
                  <c:v>0.66762066530507669</c:v>
                </c:pt>
                <c:pt idx="2132">
                  <c:v>0.66776982982410427</c:v>
                </c:pt>
                <c:pt idx="2133">
                  <c:v>0.6679189140322116</c:v>
                </c:pt>
                <c:pt idx="2134">
                  <c:v>0.66806791622172501</c:v>
                </c:pt>
                <c:pt idx="2135">
                  <c:v>0.66821683380488639</c:v>
                </c:pt>
                <c:pt idx="2136">
                  <c:v>0.66836566331473934</c:v>
                </c:pt>
                <c:pt idx="2137">
                  <c:v>0.66851440230332182</c:v>
                </c:pt>
                <c:pt idx="2138">
                  <c:v>0.66866304954383782</c:v>
                </c:pt>
                <c:pt idx="2139">
                  <c:v>0.66881160380993776</c:v>
                </c:pt>
                <c:pt idx="2140">
                  <c:v>0.6689600646885453</c:v>
                </c:pt>
                <c:pt idx="2141">
                  <c:v>0.66910842946336713</c:v>
                </c:pt>
                <c:pt idx="2142">
                  <c:v>0.6692566984674182</c:v>
                </c:pt>
                <c:pt idx="2143">
                  <c:v>0.66940486966250667</c:v>
                </c:pt>
                <c:pt idx="2144">
                  <c:v>0.66955294243339414</c:v>
                </c:pt>
                <c:pt idx="2145">
                  <c:v>0.66970091650307528</c:v>
                </c:pt>
                <c:pt idx="2146">
                  <c:v>0.6698487934218138</c:v>
                </c:pt>
                <c:pt idx="2147">
                  <c:v>0.66999657223302189</c:v>
                </c:pt>
                <c:pt idx="2148">
                  <c:v>0.67014425204774719</c:v>
                </c:pt>
                <c:pt idx="2149">
                  <c:v>0.67029183089394395</c:v>
                </c:pt>
                <c:pt idx="2150">
                  <c:v>0.67043930849226974</c:v>
                </c:pt>
                <c:pt idx="2151">
                  <c:v>0.67058668476570005</c:v>
                </c:pt>
                <c:pt idx="2152">
                  <c:v>0.67073395807986902</c:v>
                </c:pt>
                <c:pt idx="2153">
                  <c:v>0.67088112889843254</c:v>
                </c:pt>
                <c:pt idx="2154">
                  <c:v>0.67102819599206931</c:v>
                </c:pt>
                <c:pt idx="2155">
                  <c:v>0.67117515819903062</c:v>
                </c:pt>
                <c:pt idx="2156">
                  <c:v>0.67132201428972149</c:v>
                </c:pt>
                <c:pt idx="2157">
                  <c:v>0.67146876628195651</c:v>
                </c:pt>
                <c:pt idx="2158">
                  <c:v>0.67161541456732576</c:v>
                </c:pt>
                <c:pt idx="2159">
                  <c:v>0.67176196088924078</c:v>
                </c:pt>
                <c:pt idx="2160">
                  <c:v>0.67190840624474801</c:v>
                </c:pt>
                <c:pt idx="2161">
                  <c:v>0.67205475318539643</c:v>
                </c:pt>
                <c:pt idx="2162">
                  <c:v>0.67220100290709905</c:v>
                </c:pt>
                <c:pt idx="2163">
                  <c:v>0.67234715843101489</c:v>
                </c:pt>
                <c:pt idx="2164">
                  <c:v>0.67249322277583756</c:v>
                </c:pt>
                <c:pt idx="2165">
                  <c:v>0.67263919713089515</c:v>
                </c:pt>
                <c:pt idx="2166">
                  <c:v>0.6727850844436275</c:v>
                </c:pt>
                <c:pt idx="2167">
                  <c:v>0.67293088576443794</c:v>
                </c:pt>
                <c:pt idx="2168">
                  <c:v>0.67307660166873606</c:v>
                </c:pt>
                <c:pt idx="2169">
                  <c:v>0.67322223158020533</c:v>
                </c:pt>
                <c:pt idx="2170">
                  <c:v>0.67336777749438803</c:v>
                </c:pt>
                <c:pt idx="2171">
                  <c:v>0.67351323991591638</c:v>
                </c:pt>
                <c:pt idx="2172">
                  <c:v>0.67365861934849725</c:v>
                </c:pt>
                <c:pt idx="2173">
                  <c:v>0.67380391433109299</c:v>
                </c:pt>
                <c:pt idx="2174">
                  <c:v>0.67394912374092142</c:v>
                </c:pt>
                <c:pt idx="2175">
                  <c:v>0.67409424896087766</c:v>
                </c:pt>
                <c:pt idx="2176">
                  <c:v>0.67423928974686376</c:v>
                </c:pt>
                <c:pt idx="2177">
                  <c:v>0.67438424483773329</c:v>
                </c:pt>
                <c:pt idx="2178">
                  <c:v>0.67452911364941015</c:v>
                </c:pt>
                <c:pt idx="2179">
                  <c:v>0.67467389668145927</c:v>
                </c:pt>
                <c:pt idx="2180">
                  <c:v>0.67481859409359546</c:v>
                </c:pt>
                <c:pt idx="2181">
                  <c:v>0.67496320536671417</c:v>
                </c:pt>
                <c:pt idx="2182">
                  <c:v>0.67510773242196687</c:v>
                </c:pt>
                <c:pt idx="2183">
                  <c:v>0.67525217663690607</c:v>
                </c:pt>
                <c:pt idx="2184">
                  <c:v>0.67539653938815314</c:v>
                </c:pt>
                <c:pt idx="2185">
                  <c:v>0.67554082110161873</c:v>
                </c:pt>
                <c:pt idx="2186">
                  <c:v>0.67568502220241111</c:v>
                </c:pt>
                <c:pt idx="2187">
                  <c:v>0.67582914447230802</c:v>
                </c:pt>
                <c:pt idx="2188">
                  <c:v>0.67597318819879593</c:v>
                </c:pt>
                <c:pt idx="2189">
                  <c:v>0.67611715427974262</c:v>
                </c:pt>
                <c:pt idx="2190">
                  <c:v>0.67626104191434722</c:v>
                </c:pt>
                <c:pt idx="2191">
                  <c:v>0.67640485057275301</c:v>
                </c:pt>
                <c:pt idx="2192">
                  <c:v>0.67654857585110606</c:v>
                </c:pt>
                <c:pt idx="2193">
                  <c:v>0.67669221647085087</c:v>
                </c:pt>
                <c:pt idx="2194">
                  <c:v>0.67683577054056765</c:v>
                </c:pt>
                <c:pt idx="2195">
                  <c:v>0.67697923487565492</c:v>
                </c:pt>
                <c:pt idx="2196">
                  <c:v>0.67712260622207365</c:v>
                </c:pt>
                <c:pt idx="2197">
                  <c:v>0.67726588302519064</c:v>
                </c:pt>
                <c:pt idx="2198">
                  <c:v>0.67740906386511013</c:v>
                </c:pt>
                <c:pt idx="2199">
                  <c:v>0.67755214548241327</c:v>
                </c:pt>
                <c:pt idx="2200">
                  <c:v>0.67769512604578352</c:v>
                </c:pt>
                <c:pt idx="2201">
                  <c:v>0.67783800590197529</c:v>
                </c:pt>
                <c:pt idx="2202">
                  <c:v>0.67798078457887712</c:v>
                </c:pt>
                <c:pt idx="2203">
                  <c:v>0.67812346201191753</c:v>
                </c:pt>
                <c:pt idx="2204">
                  <c:v>0.67826603608963321</c:v>
                </c:pt>
                <c:pt idx="2205">
                  <c:v>0.67840850599441516</c:v>
                </c:pt>
                <c:pt idx="2206">
                  <c:v>0.67855087179398199</c:v>
                </c:pt>
                <c:pt idx="2207">
                  <c:v>0.67869313130215236</c:v>
                </c:pt>
                <c:pt idx="2208">
                  <c:v>0.6788352828082912</c:v>
                </c:pt>
                <c:pt idx="2209">
                  <c:v>0.67897732733185967</c:v>
                </c:pt>
                <c:pt idx="2210">
                  <c:v>0.67911926336283235</c:v>
                </c:pt>
                <c:pt idx="2211">
                  <c:v>0.67926108966228116</c:v>
                </c:pt>
                <c:pt idx="2212">
                  <c:v>0.67940280663045738</c:v>
                </c:pt>
                <c:pt idx="2213">
                  <c:v>0.67954441473469707</c:v>
                </c:pt>
                <c:pt idx="2214">
                  <c:v>0.67968591581016224</c:v>
                </c:pt>
                <c:pt idx="2215">
                  <c:v>0.67982731155474407</c:v>
                </c:pt>
                <c:pt idx="2216">
                  <c:v>0.67996860373455237</c:v>
                </c:pt>
                <c:pt idx="2217">
                  <c:v>0.68010979438973773</c:v>
                </c:pt>
                <c:pt idx="2218">
                  <c:v>0.68025088672649625</c:v>
                </c:pt>
                <c:pt idx="2219">
                  <c:v>0.6803918835404934</c:v>
                </c:pt>
                <c:pt idx="2220">
                  <c:v>0.68053278666727945</c:v>
                </c:pt>
                <c:pt idx="2221">
                  <c:v>0.680673597049823</c:v>
                </c:pt>
                <c:pt idx="2222">
                  <c:v>0.68081431796714087</c:v>
                </c:pt>
                <c:pt idx="2223">
                  <c:v>0.68095495036233422</c:v>
                </c:pt>
                <c:pt idx="2224">
                  <c:v>0.68109549338974862</c:v>
                </c:pt>
                <c:pt idx="2225">
                  <c:v>0.68123594854196778</c:v>
                </c:pt>
                <c:pt idx="2226">
                  <c:v>0.68137631724303738</c:v>
                </c:pt>
                <c:pt idx="2227">
                  <c:v>0.6815165991259261</c:v>
                </c:pt>
                <c:pt idx="2228">
                  <c:v>0.681656793132845</c:v>
                </c:pt>
                <c:pt idx="2229">
                  <c:v>0.68179689813492905</c:v>
                </c:pt>
                <c:pt idx="2230">
                  <c:v>0.68193691479552687</c:v>
                </c:pt>
                <c:pt idx="2231">
                  <c:v>0.68207684412290992</c:v>
                </c:pt>
                <c:pt idx="2232">
                  <c:v>0.68221668449966155</c:v>
                </c:pt>
                <c:pt idx="2233">
                  <c:v>0.68235643465120177</c:v>
                </c:pt>
                <c:pt idx="2234">
                  <c:v>0.68249609516832732</c:v>
                </c:pt>
                <c:pt idx="2235">
                  <c:v>0.68263566477232585</c:v>
                </c:pt>
                <c:pt idx="2236">
                  <c:v>0.68277514190474187</c:v>
                </c:pt>
                <c:pt idx="2237">
                  <c:v>0.68291452583581125</c:v>
                </c:pt>
                <c:pt idx="2238">
                  <c:v>0.68305381631918649</c:v>
                </c:pt>
                <c:pt idx="2239">
                  <c:v>0.68319301262114729</c:v>
                </c:pt>
                <c:pt idx="2240">
                  <c:v>0.68333211372795444</c:v>
                </c:pt>
                <c:pt idx="2241">
                  <c:v>0.68347111883174883</c:v>
                </c:pt>
                <c:pt idx="2242">
                  <c:v>0.68361002774825752</c:v>
                </c:pt>
                <c:pt idx="2243">
                  <c:v>0.68374884036127948</c:v>
                </c:pt>
                <c:pt idx="2244">
                  <c:v>0.68388755655317346</c:v>
                </c:pt>
                <c:pt idx="2245">
                  <c:v>0.6840261762048494</c:v>
                </c:pt>
                <c:pt idx="2246">
                  <c:v>0.68416469919576028</c:v>
                </c:pt>
                <c:pt idx="2247">
                  <c:v>0.68430312540389404</c:v>
                </c:pt>
                <c:pt idx="2248">
                  <c:v>0.68444145470576501</c:v>
                </c:pt>
                <c:pt idx="2249">
                  <c:v>0.68457969040261935</c:v>
                </c:pt>
                <c:pt idx="2250">
                  <c:v>0.68471783656966256</c:v>
                </c:pt>
                <c:pt idx="2251">
                  <c:v>0.6848558882535668</c:v>
                </c:pt>
                <c:pt idx="2252">
                  <c:v>0.6849938453275789</c:v>
                </c:pt>
                <c:pt idx="2253">
                  <c:v>0.68513170801425594</c:v>
                </c:pt>
                <c:pt idx="2254">
                  <c:v>0.68526947499081736</c:v>
                </c:pt>
                <c:pt idx="2255">
                  <c:v>0.685407148584675</c:v>
                </c:pt>
                <c:pt idx="2256">
                  <c:v>0.6855447296494831</c:v>
                </c:pt>
                <c:pt idx="2257">
                  <c:v>0.68568222002471446</c:v>
                </c:pt>
                <c:pt idx="2258">
                  <c:v>0.68581962049547252</c:v>
                </c:pt>
                <c:pt idx="2259">
                  <c:v>0.68595692782837092</c:v>
                </c:pt>
                <c:pt idx="2260">
                  <c:v>0.68609413941776787</c:v>
                </c:pt>
                <c:pt idx="2261">
                  <c:v>0.68623126296430348</c:v>
                </c:pt>
                <c:pt idx="2262">
                  <c:v>0.68636829918365694</c:v>
                </c:pt>
                <c:pt idx="2263">
                  <c:v>0.68650524978255112</c:v>
                </c:pt>
                <c:pt idx="2264">
                  <c:v>0.68664211519530038</c:v>
                </c:pt>
                <c:pt idx="2265">
                  <c:v>0.68677889394219249</c:v>
                </c:pt>
                <c:pt idx="2266">
                  <c:v>0.6869155843267023</c:v>
                </c:pt>
                <c:pt idx="2267">
                  <c:v>0.68705218315633843</c:v>
                </c:pt>
                <c:pt idx="2268">
                  <c:v>0.68718868737286765</c:v>
                </c:pt>
                <c:pt idx="2269">
                  <c:v>0.68732509668546971</c:v>
                </c:pt>
                <c:pt idx="2270">
                  <c:v>0.68746140780967668</c:v>
                </c:pt>
                <c:pt idx="2271">
                  <c:v>0.68759761652509477</c:v>
                </c:pt>
                <c:pt idx="2272">
                  <c:v>0.68773372052718018</c:v>
                </c:pt>
                <c:pt idx="2273">
                  <c:v>0.68786971607490666</c:v>
                </c:pt>
                <c:pt idx="2274">
                  <c:v>0.68800560141934597</c:v>
                </c:pt>
                <c:pt idx="2275">
                  <c:v>0.68814137466209235</c:v>
                </c:pt>
                <c:pt idx="2276">
                  <c:v>0.68827703353936998</c:v>
                </c:pt>
                <c:pt idx="2277">
                  <c:v>0.68841257750256257</c:v>
                </c:pt>
                <c:pt idx="2278">
                  <c:v>0.68854800549657469</c:v>
                </c:pt>
                <c:pt idx="2279">
                  <c:v>0.68868331588570009</c:v>
                </c:pt>
                <c:pt idx="2280">
                  <c:v>0.68881850825271729</c:v>
                </c:pt>
                <c:pt idx="2281">
                  <c:v>0.68895358131145268</c:v>
                </c:pt>
                <c:pt idx="2282">
                  <c:v>0.68908853405894777</c:v>
                </c:pt>
                <c:pt idx="2283">
                  <c:v>0.68922336693419761</c:v>
                </c:pt>
                <c:pt idx="2284">
                  <c:v>0.68935807899935009</c:v>
                </c:pt>
                <c:pt idx="2285">
                  <c:v>0.68949267177809448</c:v>
                </c:pt>
                <c:pt idx="2286">
                  <c:v>0.68962714701524708</c:v>
                </c:pt>
                <c:pt idx="2287">
                  <c:v>0.68976150631417787</c:v>
                </c:pt>
                <c:pt idx="2288">
                  <c:v>0.68989575164608474</c:v>
                </c:pt>
                <c:pt idx="2289">
                  <c:v>0.69002988681043698</c:v>
                </c:pt>
                <c:pt idx="2290">
                  <c:v>0.69016391474131178</c:v>
                </c:pt>
                <c:pt idx="2291">
                  <c:v>0.69029783684531065</c:v>
                </c:pt>
                <c:pt idx="2292">
                  <c:v>0.69043165504493009</c:v>
                </c:pt>
                <c:pt idx="2293">
                  <c:v>0.69056537214758862</c:v>
                </c:pt>
                <c:pt idx="2294">
                  <c:v>0.69069899074838481</c:v>
                </c:pt>
                <c:pt idx="2295">
                  <c:v>0.69083251219992126</c:v>
                </c:pt>
                <c:pt idx="2296">
                  <c:v>0.69096593815262042</c:v>
                </c:pt>
                <c:pt idx="2297">
                  <c:v>0.69109927055610854</c:v>
                </c:pt>
                <c:pt idx="2298">
                  <c:v>0.69123251143916686</c:v>
                </c:pt>
                <c:pt idx="2299">
                  <c:v>0.69136566084075934</c:v>
                </c:pt>
                <c:pt idx="2300">
                  <c:v>0.69149871909521088</c:v>
                </c:pt>
                <c:pt idx="2301">
                  <c:v>0.69163168868613889</c:v>
                </c:pt>
                <c:pt idx="2302">
                  <c:v>0.69176457076876241</c:v>
                </c:pt>
                <c:pt idx="2303">
                  <c:v>0.69189736449522865</c:v>
                </c:pt>
                <c:pt idx="2304">
                  <c:v>0.69203007102307668</c:v>
                </c:pt>
                <c:pt idx="2305">
                  <c:v>0.69216268920344337</c:v>
                </c:pt>
                <c:pt idx="2306">
                  <c:v>0.69229521751003087</c:v>
                </c:pt>
                <c:pt idx="2307">
                  <c:v>0.69242765358898228</c:v>
                </c:pt>
                <c:pt idx="2308">
                  <c:v>0.69255999477841357</c:v>
                </c:pt>
                <c:pt idx="2309">
                  <c:v>0.69269223735736851</c:v>
                </c:pt>
                <c:pt idx="2310">
                  <c:v>0.69282437736543379</c:v>
                </c:pt>
                <c:pt idx="2311">
                  <c:v>0.69295641285567089</c:v>
                </c:pt>
                <c:pt idx="2312">
                  <c:v>0.69308833999084063</c:v>
                </c:pt>
                <c:pt idx="2313">
                  <c:v>0.69322015597307673</c:v>
                </c:pt>
                <c:pt idx="2314">
                  <c:v>0.69335185708576741</c:v>
                </c:pt>
                <c:pt idx="2315">
                  <c:v>0.69348344073037982</c:v>
                </c:pt>
                <c:pt idx="2316">
                  <c:v>0.69361490399287207</c:v>
                </c:pt>
                <c:pt idx="2317">
                  <c:v>0.69374624440062482</c:v>
                </c:pt>
                <c:pt idx="2318">
                  <c:v>0.69387745977279769</c:v>
                </c:pt>
                <c:pt idx="2319">
                  <c:v>0.69400854928876066</c:v>
                </c:pt>
                <c:pt idx="2320">
                  <c:v>0.69413951166468812</c:v>
                </c:pt>
                <c:pt idx="2321">
                  <c:v>0.69427034484447292</c:v>
                </c:pt>
                <c:pt idx="2322">
                  <c:v>0.69440104791018276</c:v>
                </c:pt>
                <c:pt idx="2323">
                  <c:v>0.69453162170400318</c:v>
                </c:pt>
                <c:pt idx="2324">
                  <c:v>0.69466206507082728</c:v>
                </c:pt>
                <c:pt idx="2325">
                  <c:v>0.6947923790838586</c:v>
                </c:pt>
                <c:pt idx="2326">
                  <c:v>0.69492256567003818</c:v>
                </c:pt>
                <c:pt idx="2327">
                  <c:v>0.6950526266874576</c:v>
                </c:pt>
                <c:pt idx="2328">
                  <c:v>0.69518256632840358</c:v>
                </c:pt>
                <c:pt idx="2329">
                  <c:v>0.69531238802805784</c:v>
                </c:pt>
                <c:pt idx="2330">
                  <c:v>0.69544209407006763</c:v>
                </c:pt>
                <c:pt idx="2331">
                  <c:v>0.69557168479903386</c:v>
                </c:pt>
                <c:pt idx="2332">
                  <c:v>0.69570116462275333</c:v>
                </c:pt>
                <c:pt idx="2333">
                  <c:v>0.69583053405614259</c:v>
                </c:pt>
                <c:pt idx="2334">
                  <c:v>0.69595979549785281</c:v>
                </c:pt>
                <c:pt idx="2335">
                  <c:v>0.6960889484507754</c:v>
                </c:pt>
                <c:pt idx="2336">
                  <c:v>0.69621799516958527</c:v>
                </c:pt>
                <c:pt idx="2337">
                  <c:v>0.69634693602677689</c:v>
                </c:pt>
                <c:pt idx="2338">
                  <c:v>0.69647576847330561</c:v>
                </c:pt>
                <c:pt idx="2339">
                  <c:v>0.69660449176791084</c:v>
                </c:pt>
                <c:pt idx="2340">
                  <c:v>0.69673310611696526</c:v>
                </c:pt>
                <c:pt idx="2341">
                  <c:v>0.69686161180693984</c:v>
                </c:pt>
                <c:pt idx="2342">
                  <c:v>0.69699000785160881</c:v>
                </c:pt>
                <c:pt idx="2343">
                  <c:v>0.69711829389766378</c:v>
                </c:pt>
                <c:pt idx="2344">
                  <c:v>0.6972464695097963</c:v>
                </c:pt>
                <c:pt idx="2345">
                  <c:v>0.6973745340099603</c:v>
                </c:pt>
                <c:pt idx="2346">
                  <c:v>0.6975024858336778</c:v>
                </c:pt>
                <c:pt idx="2347">
                  <c:v>0.69763032324730079</c:v>
                </c:pt>
                <c:pt idx="2348">
                  <c:v>0.69775804628053084</c:v>
                </c:pt>
                <c:pt idx="2349">
                  <c:v>0.69788565294437166</c:v>
                </c:pt>
                <c:pt idx="2350">
                  <c:v>0.69801314342366116</c:v>
                </c:pt>
                <c:pt idx="2351">
                  <c:v>0.69814051701208202</c:v>
                </c:pt>
                <c:pt idx="2352">
                  <c:v>0.69826777145534635</c:v>
                </c:pt>
                <c:pt idx="2353">
                  <c:v>0.69839490644102353</c:v>
                </c:pt>
                <c:pt idx="2354">
                  <c:v>0.69852192165479166</c:v>
                </c:pt>
                <c:pt idx="2355">
                  <c:v>0.6986488167804431</c:v>
                </c:pt>
                <c:pt idx="2356">
                  <c:v>0.69877559149988988</c:v>
                </c:pt>
                <c:pt idx="2357">
                  <c:v>0.69890224549317048</c:v>
                </c:pt>
                <c:pt idx="2358">
                  <c:v>0.69902877843845546</c:v>
                </c:pt>
                <c:pt idx="2359">
                  <c:v>0.69915519389061387</c:v>
                </c:pt>
                <c:pt idx="2360">
                  <c:v>0.69928149302633391</c:v>
                </c:pt>
                <c:pt idx="2361">
                  <c:v>0.69940767014948635</c:v>
                </c:pt>
                <c:pt idx="2362">
                  <c:v>0.69953372493092958</c:v>
                </c:pt>
                <c:pt idx="2363">
                  <c:v>0.69965965703968991</c:v>
                </c:pt>
                <c:pt idx="2364">
                  <c:v>0.69978546614297032</c:v>
                </c:pt>
                <c:pt idx="2365">
                  <c:v>0.69991115190615882</c:v>
                </c:pt>
                <c:pt idx="2366">
                  <c:v>0.70003671399283696</c:v>
                </c:pt>
                <c:pt idx="2367">
                  <c:v>0.70016215307334517</c:v>
                </c:pt>
                <c:pt idx="2368">
                  <c:v>0.70028747049626061</c:v>
                </c:pt>
                <c:pt idx="2369">
                  <c:v>0.70041266660530865</c:v>
                </c:pt>
                <c:pt idx="2370">
                  <c:v>0.70053774132344149</c:v>
                </c:pt>
                <c:pt idx="2371">
                  <c:v>0.70066269457351293</c:v>
                </c:pt>
                <c:pt idx="2372">
                  <c:v>0.70078752865917271</c:v>
                </c:pt>
                <c:pt idx="2373">
                  <c:v>0.70091224402328378</c:v>
                </c:pt>
                <c:pt idx="2374">
                  <c:v>0.70103684282029677</c:v>
                </c:pt>
                <c:pt idx="2375">
                  <c:v>0.7011613262760652</c:v>
                </c:pt>
                <c:pt idx="2376">
                  <c:v>0.70128569622485126</c:v>
                </c:pt>
                <c:pt idx="2377">
                  <c:v>0.70140995365203829</c:v>
                </c:pt>
                <c:pt idx="2378">
                  <c:v>0.70153409713555093</c:v>
                </c:pt>
                <c:pt idx="2379">
                  <c:v>0.70165812239413383</c:v>
                </c:pt>
                <c:pt idx="2380">
                  <c:v>0.70178203031813124</c:v>
                </c:pt>
                <c:pt idx="2381">
                  <c:v>0.70190582571042259</c:v>
                </c:pt>
                <c:pt idx="2382">
                  <c:v>0.70202950452775204</c:v>
                </c:pt>
                <c:pt idx="2383">
                  <c:v>0.70215306331378613</c:v>
                </c:pt>
                <c:pt idx="2384">
                  <c:v>0.70227649946596693</c:v>
                </c:pt>
                <c:pt idx="2385">
                  <c:v>0.70239980992790185</c:v>
                </c:pt>
                <c:pt idx="2386">
                  <c:v>0.70252299048203337</c:v>
                </c:pt>
                <c:pt idx="2387">
                  <c:v>0.70264603758868194</c:v>
                </c:pt>
                <c:pt idx="2388">
                  <c:v>0.70276894980526838</c:v>
                </c:pt>
                <c:pt idx="2389">
                  <c:v>0.70289172204891326</c:v>
                </c:pt>
                <c:pt idx="2390">
                  <c:v>0.70301435044543903</c:v>
                </c:pt>
                <c:pt idx="2391">
                  <c:v>0.70313683617056288</c:v>
                </c:pt>
                <c:pt idx="2392">
                  <c:v>0.70325917728384579</c:v>
                </c:pt>
                <c:pt idx="2393">
                  <c:v>0.70338137505609855</c:v>
                </c:pt>
                <c:pt idx="2394">
                  <c:v>0.70350342744577155</c:v>
                </c:pt>
                <c:pt idx="2395">
                  <c:v>0.70362533212748724</c:v>
                </c:pt>
                <c:pt idx="2396">
                  <c:v>0.70374708901799976</c:v>
                </c:pt>
                <c:pt idx="2397">
                  <c:v>0.70386869631391114</c:v>
                </c:pt>
                <c:pt idx="2398">
                  <c:v>0.70399015138215815</c:v>
                </c:pt>
                <c:pt idx="2399">
                  <c:v>0.70411145475999004</c:v>
                </c:pt>
                <c:pt idx="2400">
                  <c:v>0.7042326046146592</c:v>
                </c:pt>
                <c:pt idx="2401">
                  <c:v>0.70435359671805498</c:v>
                </c:pt>
                <c:pt idx="2402">
                  <c:v>0.70447443140696198</c:v>
                </c:pt>
                <c:pt idx="2403">
                  <c:v>0.70459510708641804</c:v>
                </c:pt>
                <c:pt idx="2404">
                  <c:v>0.70471562446290004</c:v>
                </c:pt>
                <c:pt idx="2405">
                  <c:v>0.70483598554926352</c:v>
                </c:pt>
                <c:pt idx="2406">
                  <c:v>0.70495619219021188</c:v>
                </c:pt>
                <c:pt idx="2407">
                  <c:v>0.70507624578034023</c:v>
                </c:pt>
                <c:pt idx="2408">
                  <c:v>0.70519614875664871</c:v>
                </c:pt>
                <c:pt idx="2409">
                  <c:v>0.70531590216891504</c:v>
                </c:pt>
                <c:pt idx="2410">
                  <c:v>0.70543550952453304</c:v>
                </c:pt>
                <c:pt idx="2411">
                  <c:v>0.70555497596393868</c:v>
                </c:pt>
                <c:pt idx="2412">
                  <c:v>0.70567430335375436</c:v>
                </c:pt>
                <c:pt idx="2413">
                  <c:v>0.70579349405053526</c:v>
                </c:pt>
                <c:pt idx="2414">
                  <c:v>0.70591255061977065</c:v>
                </c:pt>
                <c:pt idx="2415">
                  <c:v>0.70603147221101237</c:v>
                </c:pt>
                <c:pt idx="2416">
                  <c:v>0.70615025854397151</c:v>
                </c:pt>
                <c:pt idx="2417">
                  <c:v>0.70626891077772957</c:v>
                </c:pt>
                <c:pt idx="2418">
                  <c:v>0.70638743113975344</c:v>
                </c:pt>
                <c:pt idx="2419">
                  <c:v>0.70650581936642642</c:v>
                </c:pt>
                <c:pt idx="2420">
                  <c:v>0.70662407345304945</c:v>
                </c:pt>
                <c:pt idx="2421">
                  <c:v>0.70674219089801127</c:v>
                </c:pt>
                <c:pt idx="2422">
                  <c:v>0.7068601704487012</c:v>
                </c:pt>
                <c:pt idx="2423">
                  <c:v>0.70697801318674203</c:v>
                </c:pt>
                <c:pt idx="2424">
                  <c:v>0.7070957180517925</c:v>
                </c:pt>
                <c:pt idx="2425">
                  <c:v>0.70721328378205062</c:v>
                </c:pt>
                <c:pt idx="2426">
                  <c:v>0.70733071087936972</c:v>
                </c:pt>
                <c:pt idx="2427">
                  <c:v>0.70744799679398573</c:v>
                </c:pt>
                <c:pt idx="2428">
                  <c:v>0.7075651415317803</c:v>
                </c:pt>
                <c:pt idx="2429">
                  <c:v>0.70768214619212355</c:v>
                </c:pt>
                <c:pt idx="2430">
                  <c:v>0.70779901337652706</c:v>
                </c:pt>
                <c:pt idx="2431">
                  <c:v>0.70791574431090853</c:v>
                </c:pt>
                <c:pt idx="2432">
                  <c:v>0.70803234153205208</c:v>
                </c:pt>
                <c:pt idx="2433">
                  <c:v>0.70814880458832075</c:v>
                </c:pt>
                <c:pt idx="2434">
                  <c:v>0.70826513403268876</c:v>
                </c:pt>
                <c:pt idx="2435">
                  <c:v>0.70838133244037926</c:v>
                </c:pt>
                <c:pt idx="2436">
                  <c:v>0.70849740089000002</c:v>
                </c:pt>
                <c:pt idx="2437">
                  <c:v>0.70861334198959758</c:v>
                </c:pt>
                <c:pt idx="2438">
                  <c:v>0.70872915277834858</c:v>
                </c:pt>
                <c:pt idx="2439">
                  <c:v>0.70884483170429891</c:v>
                </c:pt>
                <c:pt idx="2440">
                  <c:v>0.70896037547089574</c:v>
                </c:pt>
                <c:pt idx="2441">
                  <c:v>0.70907577861044946</c:v>
                </c:pt>
                <c:pt idx="2442">
                  <c:v>0.70919103664665184</c:v>
                </c:pt>
                <c:pt idx="2443">
                  <c:v>0.70930614703109962</c:v>
                </c:pt>
                <c:pt idx="2444">
                  <c:v>0.70942110286002769</c:v>
                </c:pt>
                <c:pt idx="2445">
                  <c:v>0.70953590184424731</c:v>
                </c:pt>
                <c:pt idx="2446">
                  <c:v>0.70965053991309246</c:v>
                </c:pt>
                <c:pt idx="2447">
                  <c:v>0.70976501067329956</c:v>
                </c:pt>
                <c:pt idx="2448">
                  <c:v>0.70987931364668377</c:v>
                </c:pt>
                <c:pt idx="2449">
                  <c:v>0.7099934460463635</c:v>
                </c:pt>
                <c:pt idx="2450">
                  <c:v>0.71010740601417233</c:v>
                </c:pt>
                <c:pt idx="2451">
                  <c:v>0.71022119294820518</c:v>
                </c:pt>
                <c:pt idx="2452">
                  <c:v>0.71033480508027813</c:v>
                </c:pt>
                <c:pt idx="2453">
                  <c:v>0.71044823882463548</c:v>
                </c:pt>
                <c:pt idx="2454">
                  <c:v>0.7105614938761573</c:v>
                </c:pt>
                <c:pt idx="2455">
                  <c:v>0.7106745676846401</c:v>
                </c:pt>
                <c:pt idx="2456">
                  <c:v>0.71078745789762843</c:v>
                </c:pt>
                <c:pt idx="2457">
                  <c:v>0.71090016397867917</c:v>
                </c:pt>
                <c:pt idx="2458">
                  <c:v>0.71101268366241333</c:v>
                </c:pt>
                <c:pt idx="2459">
                  <c:v>0.71112501640416148</c:v>
                </c:pt>
                <c:pt idx="2460">
                  <c:v>0.71123716263908987</c:v>
                </c:pt>
                <c:pt idx="2461">
                  <c:v>0.71134912499483183</c:v>
                </c:pt>
                <c:pt idx="2462">
                  <c:v>0.71146090503118908</c:v>
                </c:pt>
                <c:pt idx="2463">
                  <c:v>0.71157250575458486</c:v>
                </c:pt>
                <c:pt idx="2464">
                  <c:v>0.71168392920903589</c:v>
                </c:pt>
                <c:pt idx="2465">
                  <c:v>0.71179517911861834</c:v>
                </c:pt>
                <c:pt idx="2466">
                  <c:v>0.71190625990705281</c:v>
                </c:pt>
                <c:pt idx="2467">
                  <c:v>0.71201717581409074</c:v>
                </c:pt>
                <c:pt idx="2468">
                  <c:v>0.71212792921875379</c:v>
                </c:pt>
                <c:pt idx="2469">
                  <c:v>0.71223852330494608</c:v>
                </c:pt>
                <c:pt idx="2470">
                  <c:v>0.71234896150787475</c:v>
                </c:pt>
                <c:pt idx="2471">
                  <c:v>0.71245924357715218</c:v>
                </c:pt>
                <c:pt idx="2472">
                  <c:v>0.71256937231131501</c:v>
                </c:pt>
                <c:pt idx="2473">
                  <c:v>0.71267935041861774</c:v>
                </c:pt>
                <c:pt idx="2474">
                  <c:v>0.71278918108292066</c:v>
                </c:pt>
                <c:pt idx="2475">
                  <c:v>0.71289886705733407</c:v>
                </c:pt>
                <c:pt idx="2476">
                  <c:v>0.71300840837839663</c:v>
                </c:pt>
                <c:pt idx="2477">
                  <c:v>0.71311780725900487</c:v>
                </c:pt>
                <c:pt idx="2478">
                  <c:v>0.7132270662730783</c:v>
                </c:pt>
                <c:pt idx="2479">
                  <c:v>0.713336185944353</c:v>
                </c:pt>
                <c:pt idx="2480">
                  <c:v>0.71344516588079465</c:v>
                </c:pt>
                <c:pt idx="2481">
                  <c:v>0.71355400707736805</c:v>
                </c:pt>
                <c:pt idx="2482">
                  <c:v>0.7136627061365336</c:v>
                </c:pt>
                <c:pt idx="2483">
                  <c:v>0.71377125999127689</c:v>
                </c:pt>
                <c:pt idx="2484">
                  <c:v>0.71387966474350673</c:v>
                </c:pt>
                <c:pt idx="2485">
                  <c:v>0.71398791507253578</c:v>
                </c:pt>
                <c:pt idx="2486">
                  <c:v>0.71409600398716544</c:v>
                </c:pt>
                <c:pt idx="2487">
                  <c:v>0.71420392750532824</c:v>
                </c:pt>
                <c:pt idx="2488">
                  <c:v>0.71431168197474448</c:v>
                </c:pt>
                <c:pt idx="2489">
                  <c:v>0.71441926065111172</c:v>
                </c:pt>
                <c:pt idx="2490">
                  <c:v>0.71452665769337231</c:v>
                </c:pt>
                <c:pt idx="2491">
                  <c:v>0.71463387114308452</c:v>
                </c:pt>
                <c:pt idx="2492">
                  <c:v>0.71474089748295233</c:v>
                </c:pt>
                <c:pt idx="2493">
                  <c:v>0.714847733652615</c:v>
                </c:pt>
                <c:pt idx="2494">
                  <c:v>0.714954376453936</c:v>
                </c:pt>
                <c:pt idx="2495">
                  <c:v>0.71506082375265212</c:v>
                </c:pt>
                <c:pt idx="2496">
                  <c:v>0.71516707461086115</c:v>
                </c:pt>
                <c:pt idx="2497">
                  <c:v>0.71527312566806334</c:v>
                </c:pt>
                <c:pt idx="2498">
                  <c:v>0.71537897317921606</c:v>
                </c:pt>
                <c:pt idx="2499">
                  <c:v>0.71548461885957859</c:v>
                </c:pt>
                <c:pt idx="2500">
                  <c:v>0.71559006102192801</c:v>
                </c:pt>
                <c:pt idx="2501">
                  <c:v>0.71569529932138687</c:v>
                </c:pt>
                <c:pt idx="2502">
                  <c:v>0.71580033563147294</c:v>
                </c:pt>
                <c:pt idx="2503">
                  <c:v>0.71590516839167595</c:v>
                </c:pt>
                <c:pt idx="2504">
                  <c:v>0.71600980222550425</c:v>
                </c:pt>
                <c:pt idx="2505">
                  <c:v>0.71611424254271761</c:v>
                </c:pt>
                <c:pt idx="2506">
                  <c:v>0.71621849255725212</c:v>
                </c:pt>
                <c:pt idx="2507">
                  <c:v>0.71632255538684553</c:v>
                </c:pt>
                <c:pt idx="2508">
                  <c:v>0.71642643279892015</c:v>
                </c:pt>
                <c:pt idx="2509">
                  <c:v>0.71653012607606703</c:v>
                </c:pt>
                <c:pt idx="2510">
                  <c:v>0.71663364218198788</c:v>
                </c:pt>
                <c:pt idx="2511">
                  <c:v>0.71673698307957989</c:v>
                </c:pt>
                <c:pt idx="2512">
                  <c:v>0.7168401492296359</c:v>
                </c:pt>
                <c:pt idx="2513">
                  <c:v>0.71694314440102536</c:v>
                </c:pt>
                <c:pt idx="2514">
                  <c:v>0.71704596793571929</c:v>
                </c:pt>
                <c:pt idx="2515">
                  <c:v>0.71714861994176793</c:v>
                </c:pt>
                <c:pt idx="2516">
                  <c:v>0.71725110053233232</c:v>
                </c:pt>
                <c:pt idx="2517">
                  <c:v>0.71735340828653749</c:v>
                </c:pt>
                <c:pt idx="2518">
                  <c:v>0.71745554460856731</c:v>
                </c:pt>
                <c:pt idx="2519">
                  <c:v>0.7175575094972233</c:v>
                </c:pt>
                <c:pt idx="2520">
                  <c:v>0.71765930230946284</c:v>
                </c:pt>
                <c:pt idx="2521">
                  <c:v>0.71776092227332944</c:v>
                </c:pt>
                <c:pt idx="2522">
                  <c:v>0.71786236887663668</c:v>
                </c:pt>
                <c:pt idx="2523">
                  <c:v>0.71796364147846603</c:v>
                </c:pt>
                <c:pt idx="2524">
                  <c:v>0.7180647395692592</c:v>
                </c:pt>
                <c:pt idx="2525">
                  <c:v>0.71816566303373019</c:v>
                </c:pt>
                <c:pt idx="2526">
                  <c:v>0.71826641372877909</c:v>
                </c:pt>
                <c:pt idx="2527">
                  <c:v>0.71836699536773629</c:v>
                </c:pt>
                <c:pt idx="2528">
                  <c:v>0.71846741050174068</c:v>
                </c:pt>
                <c:pt idx="2529">
                  <c:v>0.71856765958494961</c:v>
                </c:pt>
                <c:pt idx="2530">
                  <c:v>0.71866774241552034</c:v>
                </c:pt>
                <c:pt idx="2531">
                  <c:v>0.71876766131750436</c:v>
                </c:pt>
                <c:pt idx="2532">
                  <c:v>0.71886741982852553</c:v>
                </c:pt>
                <c:pt idx="2533">
                  <c:v>0.71896701803940233</c:v>
                </c:pt>
                <c:pt idx="2534">
                  <c:v>0.71906645711454487</c:v>
                </c:pt>
                <c:pt idx="2535">
                  <c:v>0.71916573514590021</c:v>
                </c:pt>
                <c:pt idx="2536">
                  <c:v>0.71926484592234297</c:v>
                </c:pt>
                <c:pt idx="2537">
                  <c:v>0.71936378535919032</c:v>
                </c:pt>
                <c:pt idx="2538">
                  <c:v>0.71946254989467751</c:v>
                </c:pt>
                <c:pt idx="2539">
                  <c:v>0.71956113500608243</c:v>
                </c:pt>
                <c:pt idx="2540">
                  <c:v>0.71965953411750994</c:v>
                </c:pt>
                <c:pt idx="2541">
                  <c:v>0.71975774306870333</c:v>
                </c:pt>
                <c:pt idx="2542">
                  <c:v>0.71985575441109773</c:v>
                </c:pt>
                <c:pt idx="2543">
                  <c:v>0.71995356626057261</c:v>
                </c:pt>
                <c:pt idx="2544">
                  <c:v>0.72005117316678557</c:v>
                </c:pt>
                <c:pt idx="2545">
                  <c:v>0.72014857020294942</c:v>
                </c:pt>
                <c:pt idx="2546">
                  <c:v>0.72024575806497659</c:v>
                </c:pt>
                <c:pt idx="2547">
                  <c:v>0.72034273373203628</c:v>
                </c:pt>
                <c:pt idx="2548">
                  <c:v>0.72043949306476829</c:v>
                </c:pt>
                <c:pt idx="2549">
                  <c:v>0.72053603551443079</c:v>
                </c:pt>
                <c:pt idx="2550">
                  <c:v>0.72063236123178387</c:v>
                </c:pt>
                <c:pt idx="2551">
                  <c:v>0.72072846535312263</c:v>
                </c:pt>
                <c:pt idx="2552">
                  <c:v>0.72082434942762963</c:v>
                </c:pt>
                <c:pt idx="2553">
                  <c:v>0.72092001011234863</c:v>
                </c:pt>
                <c:pt idx="2554">
                  <c:v>0.72101544855161392</c:v>
                </c:pt>
                <c:pt idx="2555">
                  <c:v>0.72111066350724096</c:v>
                </c:pt>
                <c:pt idx="2556">
                  <c:v>0.72120565783992441</c:v>
                </c:pt>
                <c:pt idx="2557">
                  <c:v>0.72130043429189683</c:v>
                </c:pt>
                <c:pt idx="2558">
                  <c:v>0.72139499662149975</c:v>
                </c:pt>
                <c:pt idx="2559">
                  <c:v>0.72148934904070094</c:v>
                </c:pt>
                <c:pt idx="2560">
                  <c:v>0.72158349878588357</c:v>
                </c:pt>
                <c:pt idx="2561">
                  <c:v>0.72167745041717679</c:v>
                </c:pt>
                <c:pt idx="2562">
                  <c:v>0.72177120723152866</c:v>
                </c:pt>
                <c:pt idx="2563">
                  <c:v>0.72186477197145726</c:v>
                </c:pt>
                <c:pt idx="2564">
                  <c:v>0.72195815113880257</c:v>
                </c:pt>
                <c:pt idx="2565">
                  <c:v>0.72205134924804759</c:v>
                </c:pt>
                <c:pt idx="2566">
                  <c:v>0.72214436664528392</c:v>
                </c:pt>
                <c:pt idx="2567">
                  <c:v>0.72223720469577102</c:v>
                </c:pt>
                <c:pt idx="2568">
                  <c:v>0.72232986607989769</c:v>
                </c:pt>
                <c:pt idx="2569">
                  <c:v>0.72242235058493198</c:v>
                </c:pt>
                <c:pt idx="2570">
                  <c:v>0.72251465377769553</c:v>
                </c:pt>
                <c:pt idx="2571">
                  <c:v>0.72260677456877065</c:v>
                </c:pt>
                <c:pt idx="2572">
                  <c:v>0.72269871464685487</c:v>
                </c:pt>
                <c:pt idx="2573">
                  <c:v>0.72279047702934995</c:v>
                </c:pt>
                <c:pt idx="2574">
                  <c:v>0.72288205873120237</c:v>
                </c:pt>
                <c:pt idx="2575">
                  <c:v>0.72297345764295762</c:v>
                </c:pt>
                <c:pt idx="2576">
                  <c:v>0.72306467533473739</c:v>
                </c:pt>
                <c:pt idx="2577">
                  <c:v>0.72315570925365691</c:v>
                </c:pt>
                <c:pt idx="2578">
                  <c:v>0.72324655595475518</c:v>
                </c:pt>
                <c:pt idx="2579">
                  <c:v>0.7233372153927129</c:v>
                </c:pt>
                <c:pt idx="2580">
                  <c:v>0.72342768752640196</c:v>
                </c:pt>
                <c:pt idx="2581">
                  <c:v>0.72351797098052961</c:v>
                </c:pt>
                <c:pt idx="2582">
                  <c:v>0.72360806750806206</c:v>
                </c:pt>
                <c:pt idx="2583">
                  <c:v>0.72369797111093292</c:v>
                </c:pt>
                <c:pt idx="2584">
                  <c:v>0.72378768100878388</c:v>
                </c:pt>
                <c:pt idx="2585">
                  <c:v>0.72387719717227328</c:v>
                </c:pt>
                <c:pt idx="2586">
                  <c:v>0.72396651957657343</c:v>
                </c:pt>
                <c:pt idx="2587">
                  <c:v>0.72405564820136958</c:v>
                </c:pt>
                <c:pt idx="2588">
                  <c:v>0.72414458303085738</c:v>
                </c:pt>
                <c:pt idx="2589">
                  <c:v>0.72423332465733437</c:v>
                </c:pt>
                <c:pt idx="2590">
                  <c:v>0.72432187503994849</c:v>
                </c:pt>
                <c:pt idx="2591">
                  <c:v>0.72441023160549034</c:v>
                </c:pt>
                <c:pt idx="2592">
                  <c:v>0.72449839435609908</c:v>
                </c:pt>
                <c:pt idx="2593">
                  <c:v>0.72458636329840453</c:v>
                </c:pt>
                <c:pt idx="2594">
                  <c:v>0.72467413844352191</c:v>
                </c:pt>
                <c:pt idx="2595">
                  <c:v>0.72476171980704485</c:v>
                </c:pt>
                <c:pt idx="2596">
                  <c:v>0.72484910740903874</c:v>
                </c:pt>
                <c:pt idx="2597">
                  <c:v>0.72493630127403308</c:v>
                </c:pt>
                <c:pt idx="2598">
                  <c:v>0.72502330143101268</c:v>
                </c:pt>
                <c:pt idx="2599">
                  <c:v>0.72511011374564693</c:v>
                </c:pt>
                <c:pt idx="2600">
                  <c:v>0.72519673887629965</c:v>
                </c:pt>
                <c:pt idx="2601">
                  <c:v>0.72528317040473478</c:v>
                </c:pt>
                <c:pt idx="2602">
                  <c:v>0.72536940837741637</c:v>
                </c:pt>
                <c:pt idx="2603">
                  <c:v>0.72545545284521451</c:v>
                </c:pt>
                <c:pt idx="2604">
                  <c:v>0.72554130386339422</c:v>
                </c:pt>
                <c:pt idx="2605">
                  <c:v>0.725626961491603</c:v>
                </c:pt>
                <c:pt idx="2606">
                  <c:v>0.72571242579385764</c:v>
                </c:pt>
                <c:pt idx="2607">
                  <c:v>0.72579769683853146</c:v>
                </c:pt>
                <c:pt idx="2608">
                  <c:v>0.72588277469833951</c:v>
                </c:pt>
                <c:pt idx="2609">
                  <c:v>0.72596766007378166</c:v>
                </c:pt>
                <c:pt idx="2610">
                  <c:v>0.7260523558562415</c:v>
                </c:pt>
                <c:pt idx="2611">
                  <c:v>0.7261368646343821</c:v>
                </c:pt>
                <c:pt idx="2612">
                  <c:v>0.7262211854056152</c:v>
                </c:pt>
                <c:pt idx="2613">
                  <c:v>0.7263053214013806</c:v>
                </c:pt>
                <c:pt idx="2614">
                  <c:v>0.72638927617660087</c:v>
                </c:pt>
                <c:pt idx="2615">
                  <c:v>0.72647305251000438</c:v>
                </c:pt>
                <c:pt idx="2616">
                  <c:v>0.72655665507648903</c:v>
                </c:pt>
                <c:pt idx="2617">
                  <c:v>0.72664008777335021</c:v>
                </c:pt>
                <c:pt idx="2618">
                  <c:v>0.72672335292884593</c:v>
                </c:pt>
                <c:pt idx="2619">
                  <c:v>0.72680644766536429</c:v>
                </c:pt>
                <c:pt idx="2620">
                  <c:v>0.72688936862999398</c:v>
                </c:pt>
                <c:pt idx="2621">
                  <c:v>0.72697212608345985</c:v>
                </c:pt>
                <c:pt idx="2622">
                  <c:v>0.72705472269357574</c:v>
                </c:pt>
                <c:pt idx="2623">
                  <c:v>0.72713715748422403</c:v>
                </c:pt>
                <c:pt idx="2624">
                  <c:v>0.72721942423892882</c:v>
                </c:pt>
                <c:pt idx="2625">
                  <c:v>0.72730151562389622</c:v>
                </c:pt>
                <c:pt idx="2626">
                  <c:v>0.72738342843949177</c:v>
                </c:pt>
                <c:pt idx="2627">
                  <c:v>0.72746515613791607</c:v>
                </c:pt>
                <c:pt idx="2628">
                  <c:v>0.72754669232631153</c:v>
                </c:pt>
                <c:pt idx="2629">
                  <c:v>0.72762803092692563</c:v>
                </c:pt>
                <c:pt idx="2630">
                  <c:v>0.72770916569796851</c:v>
                </c:pt>
                <c:pt idx="2631">
                  <c:v>0.72779009343719003</c:v>
                </c:pt>
                <c:pt idx="2632">
                  <c:v>0.72787080661185632</c:v>
                </c:pt>
                <c:pt idx="2633">
                  <c:v>0.72795130314390111</c:v>
                </c:pt>
                <c:pt idx="2634">
                  <c:v>0.72803157983189604</c:v>
                </c:pt>
                <c:pt idx="2635">
                  <c:v>0.72811163750020647</c:v>
                </c:pt>
                <c:pt idx="2636">
                  <c:v>0.72819147230499282</c:v>
                </c:pt>
                <c:pt idx="2637">
                  <c:v>0.72827108217814107</c:v>
                </c:pt>
                <c:pt idx="2638">
                  <c:v>0.72835046796294722</c:v>
                </c:pt>
                <c:pt idx="2639">
                  <c:v>0.72842962970037739</c:v>
                </c:pt>
                <c:pt idx="2640">
                  <c:v>0.72850857245749767</c:v>
                </c:pt>
                <c:pt idx="2641">
                  <c:v>0.72858729579919512</c:v>
                </c:pt>
                <c:pt idx="2642">
                  <c:v>0.72866580497590638</c:v>
                </c:pt>
                <c:pt idx="2643">
                  <c:v>0.72874410508480592</c:v>
                </c:pt>
                <c:pt idx="2644">
                  <c:v>0.72882220399608622</c:v>
                </c:pt>
                <c:pt idx="2645">
                  <c:v>0.72890011040249525</c:v>
                </c:pt>
                <c:pt idx="2646">
                  <c:v>0.72897783365586233</c:v>
                </c:pt>
                <c:pt idx="2647">
                  <c:v>0.72905538278764503</c:v>
                </c:pt>
                <c:pt idx="2648">
                  <c:v>0.72913276552768291</c:v>
                </c:pt>
                <c:pt idx="2649">
                  <c:v>0.72920998650510671</c:v>
                </c:pt>
                <c:pt idx="2650">
                  <c:v>0.72928704887991247</c:v>
                </c:pt>
                <c:pt idx="2651">
                  <c:v>0.72936395663171971</c:v>
                </c:pt>
                <c:pt idx="2652">
                  <c:v>0.72944071030377278</c:v>
                </c:pt>
                <c:pt idx="2653">
                  <c:v>0.72951730732876097</c:v>
                </c:pt>
                <c:pt idx="2654">
                  <c:v>0.72959374399459909</c:v>
                </c:pt>
                <c:pt idx="2655">
                  <c:v>0.72967001265511511</c:v>
                </c:pt>
                <c:pt idx="2656">
                  <c:v>0.72974610714582877</c:v>
                </c:pt>
                <c:pt idx="2657">
                  <c:v>0.72982202344203262</c:v>
                </c:pt>
                <c:pt idx="2658">
                  <c:v>0.72989775653616085</c:v>
                </c:pt>
                <c:pt idx="2659">
                  <c:v>0.7299733010955991</c:v>
                </c:pt>
                <c:pt idx="2660">
                  <c:v>0.73004864965137239</c:v>
                </c:pt>
                <c:pt idx="2661">
                  <c:v>0.73012380067191818</c:v>
                </c:pt>
                <c:pt idx="2662">
                  <c:v>0.73019875048585536</c:v>
                </c:pt>
                <c:pt idx="2663">
                  <c:v>0.73027349526148433</c:v>
                </c:pt>
                <c:pt idx="2664">
                  <c:v>0.73034803051150843</c:v>
                </c:pt>
                <c:pt idx="2665">
                  <c:v>0.73042235638173914</c:v>
                </c:pt>
                <c:pt idx="2666">
                  <c:v>0.7304964712029951</c:v>
                </c:pt>
                <c:pt idx="2667">
                  <c:v>0.73057037115956858</c:v>
                </c:pt>
                <c:pt idx="2668">
                  <c:v>0.73064405211058114</c:v>
                </c:pt>
                <c:pt idx="2669">
                  <c:v>0.73071751771070115</c:v>
                </c:pt>
                <c:pt idx="2670">
                  <c:v>0.73079077443644269</c:v>
                </c:pt>
                <c:pt idx="2671">
                  <c:v>0.73086381897510955</c:v>
                </c:pt>
                <c:pt idx="2672">
                  <c:v>0.73093665615575876</c:v>
                </c:pt>
                <c:pt idx="2673">
                  <c:v>0.73100929014370197</c:v>
                </c:pt>
                <c:pt idx="2674">
                  <c:v>0.73108172510490477</c:v>
                </c:pt>
                <c:pt idx="2675">
                  <c:v>0.73115396786614961</c:v>
                </c:pt>
                <c:pt idx="2676">
                  <c:v>0.7312260259166623</c:v>
                </c:pt>
                <c:pt idx="2677">
                  <c:v>0.73129790557588925</c:v>
                </c:pt>
                <c:pt idx="2678">
                  <c:v>0.73136961365867359</c:v>
                </c:pt>
                <c:pt idx="2679">
                  <c:v>0.73144114764521151</c:v>
                </c:pt>
                <c:pt idx="2680">
                  <c:v>0.73151251202111023</c:v>
                </c:pt>
                <c:pt idx="2681">
                  <c:v>0.73158371260258359</c:v>
                </c:pt>
                <c:pt idx="2682">
                  <c:v>0.7316547501967221</c:v>
                </c:pt>
                <c:pt idx="2683">
                  <c:v>0.73172562778074424</c:v>
                </c:pt>
                <c:pt idx="2684">
                  <c:v>0.73179634916431646</c:v>
                </c:pt>
                <c:pt idx="2685">
                  <c:v>0.73186691414637373</c:v>
                </c:pt>
                <c:pt idx="2686">
                  <c:v>0.73193731935466844</c:v>
                </c:pt>
                <c:pt idx="2687">
                  <c:v>0.73200756159108638</c:v>
                </c:pt>
                <c:pt idx="2688">
                  <c:v>0.73207764501813533</c:v>
                </c:pt>
                <c:pt idx="2689">
                  <c:v>0.73214757396100516</c:v>
                </c:pt>
                <c:pt idx="2690">
                  <c:v>0.73221734337518851</c:v>
                </c:pt>
                <c:pt idx="2691">
                  <c:v>0.73228695207365513</c:v>
                </c:pt>
                <c:pt idx="2692">
                  <c:v>0.73235640071388519</c:v>
                </c:pt>
                <c:pt idx="2693">
                  <c:v>0.73242568275770592</c:v>
                </c:pt>
                <c:pt idx="2694">
                  <c:v>0.7324947990461671</c:v>
                </c:pt>
                <c:pt idx="2695">
                  <c:v>0.73256374924895307</c:v>
                </c:pt>
                <c:pt idx="2696">
                  <c:v>0.73263253387597727</c:v>
                </c:pt>
                <c:pt idx="2697">
                  <c:v>0.73270115327091345</c:v>
                </c:pt>
                <c:pt idx="2698">
                  <c:v>0.73276960375767264</c:v>
                </c:pt>
                <c:pt idx="2699">
                  <c:v>0.73283788284250662</c:v>
                </c:pt>
                <c:pt idx="2700">
                  <c:v>0.73290599088837216</c:v>
                </c:pt>
                <c:pt idx="2701">
                  <c:v>0.73297392825991414</c:v>
                </c:pt>
                <c:pt idx="2702">
                  <c:v>0.73304169683251141</c:v>
                </c:pt>
                <c:pt idx="2703">
                  <c:v>0.73310930149866582</c:v>
                </c:pt>
                <c:pt idx="2704">
                  <c:v>0.73317674362074658</c:v>
                </c:pt>
                <c:pt idx="2705">
                  <c:v>0.73324402355388729</c:v>
                </c:pt>
                <c:pt idx="2706">
                  <c:v>0.7333111466874781</c:v>
                </c:pt>
                <c:pt idx="2707">
                  <c:v>0.73337811638778505</c:v>
                </c:pt>
                <c:pt idx="2708">
                  <c:v>0.7334449373578974</c:v>
                </c:pt>
                <c:pt idx="2709">
                  <c:v>0.73351161664155373</c:v>
                </c:pt>
                <c:pt idx="2710">
                  <c:v>0.73357815824727302</c:v>
                </c:pt>
                <c:pt idx="2711">
                  <c:v>0.73364456315470639</c:v>
                </c:pt>
                <c:pt idx="2712">
                  <c:v>0.7337108326782954</c:v>
                </c:pt>
                <c:pt idx="2713">
                  <c:v>0.73377696326266018</c:v>
                </c:pt>
                <c:pt idx="2714">
                  <c:v>0.73384296009149863</c:v>
                </c:pt>
                <c:pt idx="2715">
                  <c:v>0.73390882296535165</c:v>
                </c:pt>
                <c:pt idx="2716">
                  <c:v>0.7339745439636256</c:v>
                </c:pt>
                <c:pt idx="2717">
                  <c:v>0.7340401172009744</c:v>
                </c:pt>
                <c:pt idx="2718">
                  <c:v>0.73410553899069486</c:v>
                </c:pt>
                <c:pt idx="2719">
                  <c:v>0.73417079793395779</c:v>
                </c:pt>
                <c:pt idx="2720">
                  <c:v>0.73423588702810594</c:v>
                </c:pt>
                <c:pt idx="2721">
                  <c:v>0.73430080248073304</c:v>
                </c:pt>
                <c:pt idx="2722">
                  <c:v>0.73436553849753272</c:v>
                </c:pt>
                <c:pt idx="2723">
                  <c:v>0.73443008812760446</c:v>
                </c:pt>
                <c:pt idx="2724">
                  <c:v>0.73449444175692502</c:v>
                </c:pt>
                <c:pt idx="2725">
                  <c:v>0.73455859299077142</c:v>
                </c:pt>
                <c:pt idx="2726">
                  <c:v>0.73462253998715177</c:v>
                </c:pt>
                <c:pt idx="2727">
                  <c:v>0.73468628175224937</c:v>
                </c:pt>
                <c:pt idx="2728">
                  <c:v>0.73474981428012476</c:v>
                </c:pt>
                <c:pt idx="2729">
                  <c:v>0.73481313928293257</c:v>
                </c:pt>
                <c:pt idx="2730">
                  <c:v>0.7348762609863374</c:v>
                </c:pt>
                <c:pt idx="2731">
                  <c:v>0.73493917723706748</c:v>
                </c:pt>
                <c:pt idx="2732">
                  <c:v>0.73500189276322769</c:v>
                </c:pt>
                <c:pt idx="2733">
                  <c:v>0.73506441328638394</c:v>
                </c:pt>
                <c:pt idx="2734">
                  <c:v>0.73512674719253224</c:v>
                </c:pt>
                <c:pt idx="2735">
                  <c:v>0.73518890435020079</c:v>
                </c:pt>
                <c:pt idx="2736">
                  <c:v>0.7352508919198828</c:v>
                </c:pt>
                <c:pt idx="2737">
                  <c:v>0.73531271988625257</c:v>
                </c:pt>
                <c:pt idx="2738">
                  <c:v>0.73537439602851407</c:v>
                </c:pt>
                <c:pt idx="2739">
                  <c:v>0.73543593195025647</c:v>
                </c:pt>
                <c:pt idx="2740">
                  <c:v>0.73549733503845294</c:v>
                </c:pt>
                <c:pt idx="2741">
                  <c:v>0.73555861299259462</c:v>
                </c:pt>
                <c:pt idx="2742">
                  <c:v>0.7356197719846288</c:v>
                </c:pt>
                <c:pt idx="2743">
                  <c:v>0.73568081716546851</c:v>
                </c:pt>
                <c:pt idx="2744">
                  <c:v>0.73574175216691984</c:v>
                </c:pt>
                <c:pt idx="2745">
                  <c:v>0.73580257710135755</c:v>
                </c:pt>
                <c:pt idx="2746">
                  <c:v>0.73586329442052056</c:v>
                </c:pt>
                <c:pt idx="2747">
                  <c:v>0.73592390038893662</c:v>
                </c:pt>
                <c:pt idx="2748">
                  <c:v>0.73598439161749862</c:v>
                </c:pt>
                <c:pt idx="2749">
                  <c:v>0.73604476105542271</c:v>
                </c:pt>
                <c:pt idx="2750">
                  <c:v>0.73610500267715295</c:v>
                </c:pt>
                <c:pt idx="2751">
                  <c:v>0.73616511464989576</c:v>
                </c:pt>
                <c:pt idx="2752">
                  <c:v>0.73622508814155918</c:v>
                </c:pt>
                <c:pt idx="2753">
                  <c:v>0.73628491568588972</c:v>
                </c:pt>
                <c:pt idx="2754">
                  <c:v>0.73634459351205162</c:v>
                </c:pt>
                <c:pt idx="2755">
                  <c:v>0.73640411736453515</c:v>
                </c:pt>
                <c:pt idx="2756">
                  <c:v>0.73646348050667276</c:v>
                </c:pt>
                <c:pt idx="2757">
                  <c:v>0.73652268072463078</c:v>
                </c:pt>
                <c:pt idx="2758">
                  <c:v>0.73658172030865343</c:v>
                </c:pt>
                <c:pt idx="2759">
                  <c:v>0.73664059405654403</c:v>
                </c:pt>
                <c:pt idx="2760">
                  <c:v>0.73669929978152893</c:v>
                </c:pt>
                <c:pt idx="2761">
                  <c:v>0.73675783580643728</c:v>
                </c:pt>
                <c:pt idx="2762">
                  <c:v>0.73681620245645207</c:v>
                </c:pt>
                <c:pt idx="2763">
                  <c:v>0.73687439872980676</c:v>
                </c:pt>
                <c:pt idx="2764">
                  <c:v>0.73693242031301653</c:v>
                </c:pt>
                <c:pt idx="2765">
                  <c:v>0.73699026440570814</c:v>
                </c:pt>
                <c:pt idx="2766">
                  <c:v>0.73704793103943789</c:v>
                </c:pt>
                <c:pt idx="2767">
                  <c:v>0.7371054205796681</c:v>
                </c:pt>
                <c:pt idx="2768">
                  <c:v>0.73716272875879196</c:v>
                </c:pt>
                <c:pt idx="2769">
                  <c:v>0.73721985910489041</c:v>
                </c:pt>
                <c:pt idx="2770">
                  <c:v>0.73727681579443216</c:v>
                </c:pt>
                <c:pt idx="2771">
                  <c:v>0.73733360117100999</c:v>
                </c:pt>
                <c:pt idx="2772">
                  <c:v>0.73739021938630822</c:v>
                </c:pt>
                <c:pt idx="2773">
                  <c:v>0.73744667556595445</c:v>
                </c:pt>
                <c:pt idx="2774">
                  <c:v>0.73750297844260415</c:v>
                </c:pt>
                <c:pt idx="2775">
                  <c:v>0.73755913506541582</c:v>
                </c:pt>
                <c:pt idx="2776">
                  <c:v>0.73761515064377003</c:v>
                </c:pt>
                <c:pt idx="2777">
                  <c:v>0.73767102674561225</c:v>
                </c:pt>
                <c:pt idx="2778">
                  <c:v>0.7377267744749797</c:v>
                </c:pt>
                <c:pt idx="2779">
                  <c:v>0.7377823978216379</c:v>
                </c:pt>
                <c:pt idx="2780">
                  <c:v>0.73783789730924143</c:v>
                </c:pt>
                <c:pt idx="2781">
                  <c:v>0.73789327674542426</c:v>
                </c:pt>
                <c:pt idx="2782">
                  <c:v>0.73794853992352694</c:v>
                </c:pt>
                <c:pt idx="2783">
                  <c:v>0.73800369062271165</c:v>
                </c:pt>
                <c:pt idx="2784">
                  <c:v>0.73805873096795516</c:v>
                </c:pt>
                <c:pt idx="2785">
                  <c:v>0.73811366356848651</c:v>
                </c:pt>
                <c:pt idx="2786">
                  <c:v>0.73816849380970995</c:v>
                </c:pt>
                <c:pt idx="2787">
                  <c:v>0.73822322640187299</c:v>
                </c:pt>
                <c:pt idx="2788">
                  <c:v>0.73827786178127641</c:v>
                </c:pt>
                <c:pt idx="2789">
                  <c:v>0.73833240152866619</c:v>
                </c:pt>
                <c:pt idx="2790">
                  <c:v>0.73838684934589993</c:v>
                </c:pt>
                <c:pt idx="2791">
                  <c:v>0.73844120156351412</c:v>
                </c:pt>
                <c:pt idx="2792">
                  <c:v>0.73849545616083412</c:v>
                </c:pt>
                <c:pt idx="2793">
                  <c:v>0.73854960834846362</c:v>
                </c:pt>
                <c:pt idx="2794">
                  <c:v>0.73860365400956496</c:v>
                </c:pt>
                <c:pt idx="2795">
                  <c:v>0.73865758594412467</c:v>
                </c:pt>
                <c:pt idx="2796">
                  <c:v>0.73871139535209529</c:v>
                </c:pt>
                <c:pt idx="2797">
                  <c:v>0.73876507917648382</c:v>
                </c:pt>
                <c:pt idx="2798">
                  <c:v>0.73881862965184852</c:v>
                </c:pt>
                <c:pt idx="2799">
                  <c:v>0.73887204035133602</c:v>
                </c:pt>
                <c:pt idx="2800">
                  <c:v>0.7389253050423682</c:v>
                </c:pt>
                <c:pt idx="2801">
                  <c:v>0.73897842353590881</c:v>
                </c:pt>
                <c:pt idx="2802">
                  <c:v>0.7390313932103808</c:v>
                </c:pt>
                <c:pt idx="2803">
                  <c:v>0.73908420999913371</c:v>
                </c:pt>
                <c:pt idx="2804">
                  <c:v>0.73913687131660533</c:v>
                </c:pt>
                <c:pt idx="2805">
                  <c:v>0.73918937410686125</c:v>
                </c:pt>
                <c:pt idx="2806">
                  <c:v>0.73924171856740706</c:v>
                </c:pt>
                <c:pt idx="2807">
                  <c:v>0.73929390182639276</c:v>
                </c:pt>
                <c:pt idx="2808">
                  <c:v>0.73934592054533899</c:v>
                </c:pt>
                <c:pt idx="2809">
                  <c:v>0.73939777624496428</c:v>
                </c:pt>
                <c:pt idx="2810">
                  <c:v>0.73944946802337064</c:v>
                </c:pt>
                <c:pt idx="2811">
                  <c:v>0.73950099337663944</c:v>
                </c:pt>
                <c:pt idx="2812">
                  <c:v>0.73955235528408025</c:v>
                </c:pt>
                <c:pt idx="2813">
                  <c:v>0.73960355703220992</c:v>
                </c:pt>
                <c:pt idx="2814">
                  <c:v>0.73965460317540155</c:v>
                </c:pt>
                <c:pt idx="2815">
                  <c:v>0.73970549920708684</c:v>
                </c:pt>
                <c:pt idx="2816">
                  <c:v>0.73975624995250966</c:v>
                </c:pt>
                <c:pt idx="2817">
                  <c:v>0.73980686133299189</c:v>
                </c:pt>
                <c:pt idx="2818">
                  <c:v>0.73985734403600523</c:v>
                </c:pt>
                <c:pt idx="2819">
                  <c:v>0.73990770182864996</c:v>
                </c:pt>
                <c:pt idx="2820">
                  <c:v>0.73995793877969129</c:v>
                </c:pt>
                <c:pt idx="2821">
                  <c:v>0.74000806372280148</c:v>
                </c:pt>
                <c:pt idx="2822">
                  <c:v>0.74005808035176568</c:v>
                </c:pt>
                <c:pt idx="2823">
                  <c:v>0.74010799329932075</c:v>
                </c:pt>
                <c:pt idx="2824">
                  <c:v>0.74015780717773039</c:v>
                </c:pt>
                <c:pt idx="2825">
                  <c:v>0.74020752769228615</c:v>
                </c:pt>
                <c:pt idx="2826">
                  <c:v>0.74025716020605259</c:v>
                </c:pt>
                <c:pt idx="2827">
                  <c:v>0.74030670799502862</c:v>
                </c:pt>
                <c:pt idx="2828">
                  <c:v>0.74035617225842609</c:v>
                </c:pt>
                <c:pt idx="2829">
                  <c:v>0.74040555641173367</c:v>
                </c:pt>
                <c:pt idx="2830">
                  <c:v>0.74045486433240937</c:v>
                </c:pt>
                <c:pt idx="2831">
                  <c:v>0.7405040946532423</c:v>
                </c:pt>
                <c:pt idx="2832">
                  <c:v>0.74055324949715406</c:v>
                </c:pt>
                <c:pt idx="2833">
                  <c:v>0.74060232353928257</c:v>
                </c:pt>
                <c:pt idx="2834">
                  <c:v>0.74065131337553458</c:v>
                </c:pt>
                <c:pt idx="2835">
                  <c:v>0.74070021419399423</c:v>
                </c:pt>
                <c:pt idx="2836">
                  <c:v>0.74074901662330572</c:v>
                </c:pt>
                <c:pt idx="2837">
                  <c:v>0.74079771528200344</c:v>
                </c:pt>
                <c:pt idx="2838">
                  <c:v>0.74084630197638246</c:v>
                </c:pt>
                <c:pt idx="2839">
                  <c:v>0.74089476855455938</c:v>
                </c:pt>
                <c:pt idx="2840">
                  <c:v>0.74094310470478741</c:v>
                </c:pt>
                <c:pt idx="2841">
                  <c:v>0.74099130661931734</c:v>
                </c:pt>
                <c:pt idx="2842">
                  <c:v>0.74103936737249276</c:v>
                </c:pt>
                <c:pt idx="2843">
                  <c:v>0.74108728243358357</c:v>
                </c:pt>
                <c:pt idx="2844">
                  <c:v>0.74113504745757919</c:v>
                </c:pt>
                <c:pt idx="2845">
                  <c:v>0.74118265875407197</c:v>
                </c:pt>
                <c:pt idx="2846">
                  <c:v>0.74123011750188628</c:v>
                </c:pt>
                <c:pt idx="2847">
                  <c:v>0.74127742144174968</c:v>
                </c:pt>
                <c:pt idx="2848">
                  <c:v>0.74132457253884398</c:v>
                </c:pt>
                <c:pt idx="2849">
                  <c:v>0.74137157772879692</c:v>
                </c:pt>
                <c:pt idx="2850">
                  <c:v>0.74141844266290235</c:v>
                </c:pt>
                <c:pt idx="2851">
                  <c:v>0.74146516954432939</c:v>
                </c:pt>
                <c:pt idx="2852">
                  <c:v>0.74151176273583996</c:v>
                </c:pt>
                <c:pt idx="2853">
                  <c:v>0.74155822843474561</c:v>
                </c:pt>
                <c:pt idx="2854">
                  <c:v>0.74160457094722143</c:v>
                </c:pt>
                <c:pt idx="2855">
                  <c:v>0.74165079764747976</c:v>
                </c:pt>
                <c:pt idx="2856">
                  <c:v>0.741696914634975</c:v>
                </c:pt>
                <c:pt idx="2857">
                  <c:v>0.74174292828599842</c:v>
                </c:pt>
                <c:pt idx="2858">
                  <c:v>0.7417888407833042</c:v>
                </c:pt>
                <c:pt idx="2859">
                  <c:v>0.74183464844824942</c:v>
                </c:pt>
                <c:pt idx="2860">
                  <c:v>0.74188035362122429</c:v>
                </c:pt>
                <c:pt idx="2861">
                  <c:v>0.7419259644710442</c:v>
                </c:pt>
                <c:pt idx="2862">
                  <c:v>0.74197147975968969</c:v>
                </c:pt>
                <c:pt idx="2863">
                  <c:v>0.74201690086395022</c:v>
                </c:pt>
                <c:pt idx="2864">
                  <c:v>0.74206222808144784</c:v>
                </c:pt>
                <c:pt idx="2865">
                  <c:v>0.7421074606370196</c:v>
                </c:pt>
                <c:pt idx="2866">
                  <c:v>0.74215259776007492</c:v>
                </c:pt>
                <c:pt idx="2867">
                  <c:v>0.7421976417415983</c:v>
                </c:pt>
                <c:pt idx="2868">
                  <c:v>0.74224259348721877</c:v>
                </c:pt>
                <c:pt idx="2869">
                  <c:v>0.74228745405119945</c:v>
                </c:pt>
                <c:pt idx="2870">
                  <c:v>0.742332223416035</c:v>
                </c:pt>
                <c:pt idx="2871">
                  <c:v>0.74237689486389291</c:v>
                </c:pt>
                <c:pt idx="2872">
                  <c:v>0.7424214693197263</c:v>
                </c:pt>
                <c:pt idx="2873">
                  <c:v>0.74246594542446842</c:v>
                </c:pt>
                <c:pt idx="2874">
                  <c:v>0.74251032395273275</c:v>
                </c:pt>
                <c:pt idx="2875">
                  <c:v>0.74255460628253478</c:v>
                </c:pt>
                <c:pt idx="2876">
                  <c:v>0.74259878848148098</c:v>
                </c:pt>
                <c:pt idx="2877">
                  <c:v>0.74264286860704587</c:v>
                </c:pt>
                <c:pt idx="2878">
                  <c:v>0.74268684699636678</c:v>
                </c:pt>
                <c:pt idx="2879">
                  <c:v>0.74273072398556994</c:v>
                </c:pt>
                <c:pt idx="2880">
                  <c:v>0.74277449930620332</c:v>
                </c:pt>
                <c:pt idx="2881">
                  <c:v>0.74281817389796623</c:v>
                </c:pt>
                <c:pt idx="2882">
                  <c:v>0.74286174809393735</c:v>
                </c:pt>
                <c:pt idx="2883">
                  <c:v>0.74290522222617927</c:v>
                </c:pt>
                <c:pt idx="2884">
                  <c:v>0.74294859662573776</c:v>
                </c:pt>
                <c:pt idx="2885">
                  <c:v>0.74299187162264069</c:v>
                </c:pt>
                <c:pt idx="2886">
                  <c:v>0.74303504754589722</c:v>
                </c:pt>
                <c:pt idx="2887">
                  <c:v>0.7430781247234971</c:v>
                </c:pt>
                <c:pt idx="2888">
                  <c:v>0.74312110348241001</c:v>
                </c:pt>
                <c:pt idx="2889">
                  <c:v>0.74316399027540381</c:v>
                </c:pt>
                <c:pt idx="2890">
                  <c:v>0.74320678778909421</c:v>
                </c:pt>
                <c:pt idx="2891">
                  <c:v>0.74324948780957456</c:v>
                </c:pt>
                <c:pt idx="2892">
                  <c:v>0.74329209065988977</c:v>
                </c:pt>
                <c:pt idx="2893">
                  <c:v>0.74333459666206236</c:v>
                </c:pt>
                <c:pt idx="2894">
                  <c:v>0.74337700613709212</c:v>
                </c:pt>
                <c:pt idx="2895">
                  <c:v>0.74341931940495554</c:v>
                </c:pt>
                <c:pt idx="2896">
                  <c:v>0.74346153678460603</c:v>
                </c:pt>
                <c:pt idx="2897">
                  <c:v>0.74350365859397372</c:v>
                </c:pt>
                <c:pt idx="2898">
                  <c:v>0.74354568514996533</c:v>
                </c:pt>
                <c:pt idx="2899">
                  <c:v>0.7435876167684643</c:v>
                </c:pt>
                <c:pt idx="2900">
                  <c:v>0.74362945376433098</c:v>
                </c:pt>
                <c:pt idx="2901">
                  <c:v>0.74367119645140245</c:v>
                </c:pt>
                <c:pt idx="2902">
                  <c:v>0.74371284514249325</c:v>
                </c:pt>
                <c:pt idx="2903">
                  <c:v>0.74375440014939509</c:v>
                </c:pt>
                <c:pt idx="2904">
                  <c:v>0.7437958617828776</c:v>
                </c:pt>
                <c:pt idx="2905">
                  <c:v>0.74383723035268834</c:v>
                </c:pt>
                <c:pt idx="2906">
                  <c:v>0.74387850616755369</c:v>
                </c:pt>
                <c:pt idx="2907">
                  <c:v>0.74391968953517906</c:v>
                </c:pt>
                <c:pt idx="2908">
                  <c:v>0.74396078076224947</c:v>
                </c:pt>
                <c:pt idx="2909">
                  <c:v>0.744001780739035</c:v>
                </c:pt>
                <c:pt idx="2910">
                  <c:v>0.74404269064346973</c:v>
                </c:pt>
                <c:pt idx="2911">
                  <c:v>0.7440835093144017</c:v>
                </c:pt>
                <c:pt idx="2912">
                  <c:v>0.74412423705446473</c:v>
                </c:pt>
                <c:pt idx="2913">
                  <c:v>0.74416487416527555</c:v>
                </c:pt>
                <c:pt idx="2914">
                  <c:v>0.74420542094743503</c:v>
                </c:pt>
                <c:pt idx="2915">
                  <c:v>0.74424587770052875</c:v>
                </c:pt>
                <c:pt idx="2916">
                  <c:v>0.74428624472312799</c:v>
                </c:pt>
                <c:pt idx="2917">
                  <c:v>0.74432652231279084</c:v>
                </c:pt>
                <c:pt idx="2918">
                  <c:v>0.7443667107660632</c:v>
                </c:pt>
                <c:pt idx="2919">
                  <c:v>0.74440680907814494</c:v>
                </c:pt>
                <c:pt idx="2920">
                  <c:v>0.74444681625068965</c:v>
                </c:pt>
                <c:pt idx="2921">
                  <c:v>0.74448673518352659</c:v>
                </c:pt>
                <c:pt idx="2922">
                  <c:v>0.74452656616911772</c:v>
                </c:pt>
                <c:pt idx="2923">
                  <c:v>0.74456630949891855</c:v>
                </c:pt>
                <c:pt idx="2924">
                  <c:v>0.74460596546337965</c:v>
                </c:pt>
                <c:pt idx="2925">
                  <c:v>0.74464553435194758</c:v>
                </c:pt>
                <c:pt idx="2926">
                  <c:v>0.74468502146876525</c:v>
                </c:pt>
                <c:pt idx="2927">
                  <c:v>0.74472442607682032</c:v>
                </c:pt>
                <c:pt idx="2928">
                  <c:v>0.74476375130453265</c:v>
                </c:pt>
                <c:pt idx="2929">
                  <c:v>0.74480300112097297</c:v>
                </c:pt>
                <c:pt idx="2930">
                  <c:v>0.74484217804767838</c:v>
                </c:pt>
                <c:pt idx="2931">
                  <c:v>0.74488128616183902</c:v>
                </c:pt>
                <c:pt idx="2932">
                  <c:v>0.74492032823857868</c:v>
                </c:pt>
                <c:pt idx="2933">
                  <c:v>0.74495930775134034</c:v>
                </c:pt>
                <c:pt idx="2934">
                  <c:v>0.74499822829951567</c:v>
                </c:pt>
                <c:pt idx="2935">
                  <c:v>0.74503709204517354</c:v>
                </c:pt>
                <c:pt idx="2936">
                  <c:v>0.74507589730726609</c:v>
                </c:pt>
                <c:pt idx="2937">
                  <c:v>0.74511464595928467</c:v>
                </c:pt>
                <c:pt idx="2938">
                  <c:v>0.74515333788183558</c:v>
                </c:pt>
                <c:pt idx="2939">
                  <c:v>0.74519196176740832</c:v>
                </c:pt>
                <c:pt idx="2940">
                  <c:v>0.74523051060968581</c:v>
                </c:pt>
                <c:pt idx="2941">
                  <c:v>0.74526898761488336</c:v>
                </c:pt>
                <c:pt idx="2942">
                  <c:v>0.74530738792571771</c:v>
                </c:pt>
                <c:pt idx="2943">
                  <c:v>0.74534570530178412</c:v>
                </c:pt>
                <c:pt idx="2944">
                  <c:v>0.74538393748209131</c:v>
                </c:pt>
                <c:pt idx="2945">
                  <c:v>0.74542207785953185</c:v>
                </c:pt>
                <c:pt idx="2946">
                  <c:v>0.74546012323902899</c:v>
                </c:pt>
                <c:pt idx="2947">
                  <c:v>0.74549806848322009</c:v>
                </c:pt>
                <c:pt idx="2948">
                  <c:v>0.7455359104497884</c:v>
                </c:pt>
                <c:pt idx="2949">
                  <c:v>0.74557364881477317</c:v>
                </c:pt>
                <c:pt idx="2950">
                  <c:v>0.7456112840951169</c:v>
                </c:pt>
                <c:pt idx="2951">
                  <c:v>0.7456488126243177</c:v>
                </c:pt>
                <c:pt idx="2952">
                  <c:v>0.74568623215399543</c:v>
                </c:pt>
                <c:pt idx="2953">
                  <c:v>0.74572354350893177</c:v>
                </c:pt>
                <c:pt idx="2954">
                  <c:v>0.74576074321059338</c:v>
                </c:pt>
                <c:pt idx="2955">
                  <c:v>0.74579783112938292</c:v>
                </c:pt>
                <c:pt idx="2956">
                  <c:v>0.745834807414545</c:v>
                </c:pt>
                <c:pt idx="2957">
                  <c:v>0.74587166987068754</c:v>
                </c:pt>
                <c:pt idx="2958">
                  <c:v>0.74590842210366137</c:v>
                </c:pt>
                <c:pt idx="2959">
                  <c:v>0.74594506645727077</c:v>
                </c:pt>
                <c:pt idx="2960">
                  <c:v>0.74598160649498801</c:v>
                </c:pt>
                <c:pt idx="2961">
                  <c:v>0.74601804767471591</c:v>
                </c:pt>
                <c:pt idx="2962">
                  <c:v>0.74605439432368059</c:v>
                </c:pt>
                <c:pt idx="2963">
                  <c:v>0.7460906499216744</c:v>
                </c:pt>
                <c:pt idx="2964">
                  <c:v>0.74612682147391296</c:v>
                </c:pt>
                <c:pt idx="2965">
                  <c:v>0.74616291567066995</c:v>
                </c:pt>
                <c:pt idx="2966">
                  <c:v>0.74619893453634822</c:v>
                </c:pt>
                <c:pt idx="2967">
                  <c:v>0.74623488497791235</c:v>
                </c:pt>
                <c:pt idx="2968">
                  <c:v>0.74627077033444322</c:v>
                </c:pt>
                <c:pt idx="2969">
                  <c:v>0.74630659067203187</c:v>
                </c:pt>
                <c:pt idx="2970">
                  <c:v>0.74634234890248374</c:v>
                </c:pt>
                <c:pt idx="2971">
                  <c:v>0.74637804819371956</c:v>
                </c:pt>
                <c:pt idx="2972">
                  <c:v>0.74641369305073291</c:v>
                </c:pt>
                <c:pt idx="2973">
                  <c:v>0.7464492864706479</c:v>
                </c:pt>
                <c:pt idx="2974">
                  <c:v>0.7464848296814619</c:v>
                </c:pt>
                <c:pt idx="2975">
                  <c:v>0.74652032471529162</c:v>
                </c:pt>
                <c:pt idx="2976">
                  <c:v>0.74655577521323946</c:v>
                </c:pt>
                <c:pt idx="2977">
                  <c:v>0.74659118318414563</c:v>
                </c:pt>
                <c:pt idx="2978">
                  <c:v>0.74662654914752336</c:v>
                </c:pt>
                <c:pt idx="2979">
                  <c:v>0.74666187429355446</c:v>
                </c:pt>
                <c:pt idx="2980">
                  <c:v>0.74669715832861916</c:v>
                </c:pt>
                <c:pt idx="2981">
                  <c:v>0.74673240082603776</c:v>
                </c:pt>
                <c:pt idx="2982">
                  <c:v>0.74676759867572751</c:v>
                </c:pt>
                <c:pt idx="2983">
                  <c:v>0.74680274663472235</c:v>
                </c:pt>
                <c:pt idx="2984">
                  <c:v>0.74683783760797429</c:v>
                </c:pt>
                <c:pt idx="2985">
                  <c:v>0.74687286815045428</c:v>
                </c:pt>
                <c:pt idx="2986">
                  <c:v>0.74690783363156354</c:v>
                </c:pt>
                <c:pt idx="2987">
                  <c:v>0.74694272957960639</c:v>
                </c:pt>
                <c:pt idx="2988">
                  <c:v>0.74697754928082416</c:v>
                </c:pt>
                <c:pt idx="2989">
                  <c:v>0.7470122911241367</c:v>
                </c:pt>
                <c:pt idx="2990">
                  <c:v>0.74704694965127949</c:v>
                </c:pt>
                <c:pt idx="2991">
                  <c:v>0.74708151851005089</c:v>
                </c:pt>
                <c:pt idx="2992">
                  <c:v>0.74711599470675927</c:v>
                </c:pt>
                <c:pt idx="2993">
                  <c:v>0.74715037699026676</c:v>
                </c:pt>
                <c:pt idx="2994">
                  <c:v>0.74718466438358289</c:v>
                </c:pt>
                <c:pt idx="2995">
                  <c:v>0.74721885341143968</c:v>
                </c:pt>
                <c:pt idx="2996">
                  <c:v>0.74725294128356934</c:v>
                </c:pt>
                <c:pt idx="2997">
                  <c:v>0.74728692799182583</c:v>
                </c:pt>
                <c:pt idx="2998">
                  <c:v>0.74732081536606365</c:v>
                </c:pt>
                <c:pt idx="2999">
                  <c:v>0.74735460234294693</c:v>
                </c:pt>
                <c:pt idx="3000">
                  <c:v>0.74738829205103186</c:v>
                </c:pt>
                <c:pt idx="3001">
                  <c:v>0.74742188707509605</c:v>
                </c:pt>
                <c:pt idx="3002">
                  <c:v>0.74745539271774752</c:v>
                </c:pt>
                <c:pt idx="3003">
                  <c:v>0.74748881697682923</c:v>
                </c:pt>
                <c:pt idx="3004">
                  <c:v>0.74752216338262045</c:v>
                </c:pt>
                <c:pt idx="3005">
                  <c:v>0.74755543738901387</c:v>
                </c:pt>
                <c:pt idx="3006">
                  <c:v>0.74758864221530419</c:v>
                </c:pt>
                <c:pt idx="3007">
                  <c:v>0.74762178468466156</c:v>
                </c:pt>
                <c:pt idx="3008">
                  <c:v>0.7476548664136341</c:v>
                </c:pt>
                <c:pt idx="3009">
                  <c:v>0.74768789223744525</c:v>
                </c:pt>
                <c:pt idx="3010">
                  <c:v>0.74772086554802786</c:v>
                </c:pt>
                <c:pt idx="3011">
                  <c:v>0.74775378881878996</c:v>
                </c:pt>
                <c:pt idx="3012">
                  <c:v>0.74778666090731949</c:v>
                </c:pt>
                <c:pt idx="3013">
                  <c:v>0.74781948324871683</c:v>
                </c:pt>
                <c:pt idx="3014">
                  <c:v>0.74785225932688493</c:v>
                </c:pt>
                <c:pt idx="3015">
                  <c:v>0.74788499260974028</c:v>
                </c:pt>
                <c:pt idx="3016">
                  <c:v>0.74791768603686237</c:v>
                </c:pt>
                <c:pt idx="3017">
                  <c:v>0.74795033997186722</c:v>
                </c:pt>
                <c:pt idx="3018">
                  <c:v>0.74798295695426875</c:v>
                </c:pt>
                <c:pt idx="3019">
                  <c:v>0.74801553874527515</c:v>
                </c:pt>
                <c:pt idx="3020">
                  <c:v>0.74804808709912352</c:v>
                </c:pt>
                <c:pt idx="3021">
                  <c:v>0.74808060184579661</c:v>
                </c:pt>
                <c:pt idx="3022">
                  <c:v>0.74811308141081556</c:v>
                </c:pt>
                <c:pt idx="3023">
                  <c:v>0.74814552231134401</c:v>
                </c:pt>
                <c:pt idx="3024">
                  <c:v>0.74817792120685744</c:v>
                </c:pt>
                <c:pt idx="3025">
                  <c:v>0.74821027438942345</c:v>
                </c:pt>
                <c:pt idx="3026">
                  <c:v>0.74824257574978248</c:v>
                </c:pt>
                <c:pt idx="3027">
                  <c:v>0.74827482035390724</c:v>
                </c:pt>
                <c:pt idx="3028">
                  <c:v>0.74830700456429378</c:v>
                </c:pt>
                <c:pt idx="3029">
                  <c:v>0.74833911956386157</c:v>
                </c:pt>
                <c:pt idx="3030">
                  <c:v>0.7483711630481078</c:v>
                </c:pt>
                <c:pt idx="3031">
                  <c:v>0.74840313373911949</c:v>
                </c:pt>
                <c:pt idx="3032">
                  <c:v>0.74843502746361079</c:v>
                </c:pt>
                <c:pt idx="3033">
                  <c:v>0.74846684461461455</c:v>
                </c:pt>
                <c:pt idx="3034">
                  <c:v>0.7484985815556886</c:v>
                </c:pt>
                <c:pt idx="3035">
                  <c:v>0.74853023643504069</c:v>
                </c:pt>
                <c:pt idx="3036">
                  <c:v>0.7485618096723744</c:v>
                </c:pt>
                <c:pt idx="3037">
                  <c:v>0.74859329955658982</c:v>
                </c:pt>
                <c:pt idx="3038">
                  <c:v>0.74862470388964397</c:v>
                </c:pt>
                <c:pt idx="3039">
                  <c:v>0.74865602410869403</c:v>
                </c:pt>
                <c:pt idx="3040">
                  <c:v>0.7486872597731985</c:v>
                </c:pt>
                <c:pt idx="3041">
                  <c:v>0.74871840733863948</c:v>
                </c:pt>
                <c:pt idx="3042">
                  <c:v>0.74874946924423846</c:v>
                </c:pt>
                <c:pt idx="3043">
                  <c:v>0.74878044332917115</c:v>
                </c:pt>
                <c:pt idx="3044">
                  <c:v>0.74881133338425276</c:v>
                </c:pt>
                <c:pt idx="3045">
                  <c:v>0.74884214144572503</c:v>
                </c:pt>
                <c:pt idx="3046">
                  <c:v>0.74887287126110602</c:v>
                </c:pt>
                <c:pt idx="3047">
                  <c:v>0.7489035274138065</c:v>
                </c:pt>
                <c:pt idx="3048">
                  <c:v>0.74893411298339485</c:v>
                </c:pt>
                <c:pt idx="3049">
                  <c:v>0.74896463716296124</c:v>
                </c:pt>
                <c:pt idx="3050">
                  <c:v>0.7489951000258791</c:v>
                </c:pt>
                <c:pt idx="3051">
                  <c:v>0.74902550690629555</c:v>
                </c:pt>
                <c:pt idx="3052">
                  <c:v>0.74905586188693385</c:v>
                </c:pt>
                <c:pt idx="3053">
                  <c:v>0.7490861696396145</c:v>
                </c:pt>
                <c:pt idx="3054">
                  <c:v>0.74911642944663837</c:v>
                </c:pt>
                <c:pt idx="3055">
                  <c:v>0.74914664303070433</c:v>
                </c:pt>
                <c:pt idx="3056">
                  <c:v>0.74917681429709471</c:v>
                </c:pt>
                <c:pt idx="3057">
                  <c:v>0.74920694324145543</c:v>
                </c:pt>
                <c:pt idx="3058">
                  <c:v>0.74923702828022942</c:v>
                </c:pt>
                <c:pt idx="3059">
                  <c:v>0.74926706723077041</c:v>
                </c:pt>
                <c:pt idx="3060">
                  <c:v>0.7492970597398938</c:v>
                </c:pt>
                <c:pt idx="3061">
                  <c:v>0.74932700678857478</c:v>
                </c:pt>
                <c:pt idx="3062">
                  <c:v>0.74935690862719351</c:v>
                </c:pt>
                <c:pt idx="3063">
                  <c:v>0.74938676357121703</c:v>
                </c:pt>
                <c:pt idx="3064">
                  <c:v>0.74941657296312048</c:v>
                </c:pt>
                <c:pt idx="3065">
                  <c:v>0.74944633548540218</c:v>
                </c:pt>
                <c:pt idx="3066">
                  <c:v>0.74947604802021117</c:v>
                </c:pt>
                <c:pt idx="3067">
                  <c:v>0.74950571083562501</c:v>
                </c:pt>
                <c:pt idx="3068">
                  <c:v>0.74953532227533781</c:v>
                </c:pt>
                <c:pt idx="3069">
                  <c:v>0.74956488225286189</c:v>
                </c:pt>
                <c:pt idx="3070">
                  <c:v>0.7495943893633864</c:v>
                </c:pt>
                <c:pt idx="3071">
                  <c:v>0.74962384628212009</c:v>
                </c:pt>
                <c:pt idx="3072">
                  <c:v>0.74965324909058462</c:v>
                </c:pt>
                <c:pt idx="3073">
                  <c:v>0.74968259783487445</c:v>
                </c:pt>
                <c:pt idx="3074">
                  <c:v>0.74971189268044058</c:v>
                </c:pt>
                <c:pt idx="3075">
                  <c:v>0.74974113379209983</c:v>
                </c:pt>
                <c:pt idx="3076">
                  <c:v>0.74977032133403754</c:v>
                </c:pt>
                <c:pt idx="3077">
                  <c:v>0.74979945546980964</c:v>
                </c:pt>
                <c:pt idx="3078">
                  <c:v>0.7498285363623457</c:v>
                </c:pt>
                <c:pt idx="3079">
                  <c:v>0.74985756524117964</c:v>
                </c:pt>
                <c:pt idx="3080">
                  <c:v>0.74988654427689427</c:v>
                </c:pt>
                <c:pt idx="3081">
                  <c:v>0.74991547054171037</c:v>
                </c:pt>
                <c:pt idx="3082">
                  <c:v>0.74994434419612488</c:v>
                </c:pt>
                <c:pt idx="3083">
                  <c:v>0.74997316540002024</c:v>
                </c:pt>
                <c:pt idx="3084">
                  <c:v>0.75000193431266704</c:v>
                </c:pt>
                <c:pt idx="3085">
                  <c:v>0.75003065109272626</c:v>
                </c:pt>
                <c:pt idx="3086">
                  <c:v>0.75005931589825181</c:v>
                </c:pt>
                <c:pt idx="3087">
                  <c:v>0.75008792888669307</c:v>
                </c:pt>
                <c:pt idx="3088">
                  <c:v>0.75011649021489712</c:v>
                </c:pt>
                <c:pt idx="3089">
                  <c:v>0.75014500448988608</c:v>
                </c:pt>
                <c:pt idx="3090">
                  <c:v>0.75017347184868721</c:v>
                </c:pt>
                <c:pt idx="3091">
                  <c:v>0.7502018879871617</c:v>
                </c:pt>
                <c:pt idx="3092">
                  <c:v>0.75023025305987634</c:v>
                </c:pt>
                <c:pt idx="3093">
                  <c:v>0.75025856722080742</c:v>
                </c:pt>
                <c:pt idx="3094">
                  <c:v>0.75028683062334312</c:v>
                </c:pt>
                <c:pt idx="3095">
                  <c:v>0.75031504342028577</c:v>
                </c:pt>
                <c:pt idx="3096">
                  <c:v>0.75034320576385416</c:v>
                </c:pt>
                <c:pt idx="3097">
                  <c:v>0.75037131803765245</c:v>
                </c:pt>
                <c:pt idx="3098">
                  <c:v>0.7503993852573192</c:v>
                </c:pt>
                <c:pt idx="3099">
                  <c:v>0.7504274072050644</c:v>
                </c:pt>
                <c:pt idx="3100">
                  <c:v>0.75045538632312869</c:v>
                </c:pt>
                <c:pt idx="3101">
                  <c:v>0.75048332388695183</c:v>
                </c:pt>
                <c:pt idx="3102">
                  <c:v>0.75051122162735839</c:v>
                </c:pt>
                <c:pt idx="3103">
                  <c:v>0.75053908276542991</c:v>
                </c:pt>
                <c:pt idx="3104">
                  <c:v>0.75056691016231791</c:v>
                </c:pt>
                <c:pt idx="3105">
                  <c:v>0.75059470643680137</c:v>
                </c:pt>
                <c:pt idx="3106">
                  <c:v>0.75062247442695551</c:v>
                </c:pt>
                <c:pt idx="3107">
                  <c:v>0.75065021420191425</c:v>
                </c:pt>
                <c:pt idx="3108">
                  <c:v>0.75067792318961013</c:v>
                </c:pt>
                <c:pt idx="3109">
                  <c:v>0.75070559596053799</c:v>
                </c:pt>
                <c:pt idx="3110">
                  <c:v>0.75073323077698184</c:v>
                </c:pt>
                <c:pt idx="3111">
                  <c:v>0.75076083140534844</c:v>
                </c:pt>
                <c:pt idx="3112">
                  <c:v>0.75078839598961677</c:v>
                </c:pt>
                <c:pt idx="3113">
                  <c:v>0.75081592051075097</c:v>
                </c:pt>
                <c:pt idx="3114">
                  <c:v>0.75084340154000595</c:v>
                </c:pt>
                <c:pt idx="3115">
                  <c:v>0.75087083349993444</c:v>
                </c:pt>
                <c:pt idx="3116">
                  <c:v>0.7508982139183431</c:v>
                </c:pt>
                <c:pt idx="3117">
                  <c:v>0.75092553863197298</c:v>
                </c:pt>
                <c:pt idx="3118">
                  <c:v>0.75095280600074088</c:v>
                </c:pt>
                <c:pt idx="3119">
                  <c:v>0.75098001394171809</c:v>
                </c:pt>
                <c:pt idx="3120">
                  <c:v>0.75100716038570614</c:v>
                </c:pt>
                <c:pt idx="3121">
                  <c:v>0.75103424045308287</c:v>
                </c:pt>
                <c:pt idx="3122">
                  <c:v>0.75106125144132796</c:v>
                </c:pt>
                <c:pt idx="3123">
                  <c:v>0.75108819021781836</c:v>
                </c:pt>
                <c:pt idx="3124">
                  <c:v>0.75111505670708589</c:v>
                </c:pt>
                <c:pt idx="3125">
                  <c:v>0.75114184926538263</c:v>
                </c:pt>
                <c:pt idx="3126">
                  <c:v>0.75116856570293222</c:v>
                </c:pt>
                <c:pt idx="3127">
                  <c:v>0.75119520730946143</c:v>
                </c:pt>
                <c:pt idx="3128">
                  <c:v>0.75122177313688043</c:v>
                </c:pt>
                <c:pt idx="3129">
                  <c:v>0.7512482652481175</c:v>
                </c:pt>
                <c:pt idx="3130">
                  <c:v>0.751274686579117</c:v>
                </c:pt>
                <c:pt idx="3131">
                  <c:v>0.75130104170662559</c:v>
                </c:pt>
                <c:pt idx="3132">
                  <c:v>0.75132733495427273</c:v>
                </c:pt>
                <c:pt idx="3133">
                  <c:v>0.75135357061694141</c:v>
                </c:pt>
                <c:pt idx="3134">
                  <c:v>0.75137975516785382</c:v>
                </c:pt>
                <c:pt idx="3135">
                  <c:v>0.75140589239892508</c:v>
                </c:pt>
                <c:pt idx="3136">
                  <c:v>0.75143198509105058</c:v>
                </c:pt>
                <c:pt idx="3137">
                  <c:v>0.75145803655974197</c:v>
                </c:pt>
                <c:pt idx="3138">
                  <c:v>0.75148405284782283</c:v>
                </c:pt>
                <c:pt idx="3139">
                  <c:v>0.75151003349988088</c:v>
                </c:pt>
                <c:pt idx="3140">
                  <c:v>0.75153597926779314</c:v>
                </c:pt>
                <c:pt idx="3141">
                  <c:v>0.75156189024340014</c:v>
                </c:pt>
                <c:pt idx="3142">
                  <c:v>0.75158776881444955</c:v>
                </c:pt>
                <c:pt idx="3143">
                  <c:v>0.75161361539173155</c:v>
                </c:pt>
                <c:pt idx="3144">
                  <c:v>0.75163942776474424</c:v>
                </c:pt>
                <c:pt idx="3145">
                  <c:v>0.75166520907619627</c:v>
                </c:pt>
                <c:pt idx="3146">
                  <c:v>0.75169096114783851</c:v>
                </c:pt>
                <c:pt idx="3147">
                  <c:v>0.75171668622945598</c:v>
                </c:pt>
                <c:pt idx="3148">
                  <c:v>0.75174238460361298</c:v>
                </c:pt>
                <c:pt idx="3149">
                  <c:v>0.75176805894362941</c:v>
                </c:pt>
                <c:pt idx="3150">
                  <c:v>0.75179371234759951</c:v>
                </c:pt>
                <c:pt idx="3151">
                  <c:v>0.75181934757718138</c:v>
                </c:pt>
                <c:pt idx="3152">
                  <c:v>0.75184496402012091</c:v>
                </c:pt>
                <c:pt idx="3153">
                  <c:v>0.75187056301898902</c:v>
                </c:pt>
                <c:pt idx="3154">
                  <c:v>0.75189614461085486</c:v>
                </c:pt>
                <c:pt idx="3155">
                  <c:v>0.75192170894107246</c:v>
                </c:pt>
                <c:pt idx="3156">
                  <c:v>0.75194725463790302</c:v>
                </c:pt>
                <c:pt idx="3157">
                  <c:v>0.75197277806051011</c:v>
                </c:pt>
                <c:pt idx="3158">
                  <c:v>0.75199827341747982</c:v>
                </c:pt>
                <c:pt idx="3159">
                  <c:v>0.7520237363459199</c:v>
                </c:pt>
                <c:pt idx="3160">
                  <c:v>0.75204916336609906</c:v>
                </c:pt>
                <c:pt idx="3161">
                  <c:v>0.7520745530639662</c:v>
                </c:pt>
                <c:pt idx="3162">
                  <c:v>0.75209989832340995</c:v>
                </c:pt>
                <c:pt idx="3163">
                  <c:v>0.75212519669257905</c:v>
                </c:pt>
                <c:pt idx="3164">
                  <c:v>0.75215044809699638</c:v>
                </c:pt>
                <c:pt idx="3165">
                  <c:v>0.75217564581277618</c:v>
                </c:pt>
                <c:pt idx="3166">
                  <c:v>0.75220078936904311</c:v>
                </c:pt>
                <c:pt idx="3167">
                  <c:v>0.75222587637403759</c:v>
                </c:pt>
                <c:pt idx="3168">
                  <c:v>0.75225090818756601</c:v>
                </c:pt>
                <c:pt idx="3169">
                  <c:v>0.75227588328404471</c:v>
                </c:pt>
                <c:pt idx="3170">
                  <c:v>0.75230079929757754</c:v>
                </c:pt>
                <c:pt idx="3171">
                  <c:v>0.75232565440991361</c:v>
                </c:pt>
                <c:pt idx="3172">
                  <c:v>0.75235044851182231</c:v>
                </c:pt>
                <c:pt idx="3173">
                  <c:v>0.75237517874513771</c:v>
                </c:pt>
                <c:pt idx="3174">
                  <c:v>0.75239984406802141</c:v>
                </c:pt>
                <c:pt idx="3175">
                  <c:v>0.75242444471147674</c:v>
                </c:pt>
                <c:pt idx="3176">
                  <c:v>0.75244897806632427</c:v>
                </c:pt>
                <c:pt idx="3177">
                  <c:v>0.75247344574166675</c:v>
                </c:pt>
                <c:pt idx="3178">
                  <c:v>0.75249784902095751</c:v>
                </c:pt>
                <c:pt idx="3179">
                  <c:v>0.7525221889696978</c:v>
                </c:pt>
                <c:pt idx="3180">
                  <c:v>0.75254647050670365</c:v>
                </c:pt>
                <c:pt idx="3181">
                  <c:v>0.75257069716282765</c:v>
                </c:pt>
                <c:pt idx="3182">
                  <c:v>0.75259487546209647</c:v>
                </c:pt>
                <c:pt idx="3183">
                  <c:v>0.75261901012337407</c:v>
                </c:pt>
                <c:pt idx="3184">
                  <c:v>0.75264310739539397</c:v>
                </c:pt>
                <c:pt idx="3185">
                  <c:v>0.75266717453192766</c:v>
                </c:pt>
                <c:pt idx="3186">
                  <c:v>0.75269121813347284</c:v>
                </c:pt>
                <c:pt idx="3187">
                  <c:v>0.75271524311925275</c:v>
                </c:pt>
                <c:pt idx="3188">
                  <c:v>0.7527392532539573</c:v>
                </c:pt>
                <c:pt idx="3189">
                  <c:v>0.75276325280831746</c:v>
                </c:pt>
                <c:pt idx="3190">
                  <c:v>0.75278724200897518</c:v>
                </c:pt>
                <c:pt idx="3191">
                  <c:v>0.75281122118537513</c:v>
                </c:pt>
                <c:pt idx="3192">
                  <c:v>0.75283518797928184</c:v>
                </c:pt>
                <c:pt idx="3193">
                  <c:v>0.75285913972904928</c:v>
                </c:pt>
                <c:pt idx="3194">
                  <c:v>0.75288307254223552</c:v>
                </c:pt>
                <c:pt idx="3195">
                  <c:v>0.75290698326156036</c:v>
                </c:pt>
                <c:pt idx="3196">
                  <c:v>0.75293086812286447</c:v>
                </c:pt>
                <c:pt idx="3197">
                  <c:v>0.75295472399500607</c:v>
                </c:pt>
                <c:pt idx="3198">
                  <c:v>0.75297854570296341</c:v>
                </c:pt>
                <c:pt idx="3199">
                  <c:v>0.7530023314873342</c:v>
                </c:pt>
                <c:pt idx="3200">
                  <c:v>0.75302607980286485</c:v>
                </c:pt>
                <c:pt idx="3201">
                  <c:v>0.7530497861399027</c:v>
                </c:pt>
                <c:pt idx="3202">
                  <c:v>0.75307344990337399</c:v>
                </c:pt>
                <c:pt idx="3203">
                  <c:v>0.75309706794650944</c:v>
                </c:pt>
                <c:pt idx="3204">
                  <c:v>0.7531206397948399</c:v>
                </c:pt>
                <c:pt idx="3205">
                  <c:v>0.75314416314282551</c:v>
                </c:pt>
                <c:pt idx="3206">
                  <c:v>0.75316763539442144</c:v>
                </c:pt>
                <c:pt idx="3207">
                  <c:v>0.75319105468169822</c:v>
                </c:pt>
                <c:pt idx="3208">
                  <c:v>0.7532144196565258</c:v>
                </c:pt>
                <c:pt idx="3209">
                  <c:v>0.75323772847448078</c:v>
                </c:pt>
                <c:pt idx="3210">
                  <c:v>0.75326097778962275</c:v>
                </c:pt>
                <c:pt idx="3211">
                  <c:v>0.75328417063164876</c:v>
                </c:pt>
                <c:pt idx="3212">
                  <c:v>0.75330730588365635</c:v>
                </c:pt>
                <c:pt idx="3213">
                  <c:v>0.75333038565115629</c:v>
                </c:pt>
                <c:pt idx="3214">
                  <c:v>0.75335341142386558</c:v>
                </c:pt>
                <c:pt idx="3215">
                  <c:v>0.75337638568258058</c:v>
                </c:pt>
                <c:pt idx="3216">
                  <c:v>0.7533993123909144</c:v>
                </c:pt>
                <c:pt idx="3217">
                  <c:v>0.75342219548797862</c:v>
                </c:pt>
                <c:pt idx="3218">
                  <c:v>0.75344504118203925</c:v>
                </c:pt>
                <c:pt idx="3219">
                  <c:v>0.75346785395642091</c:v>
                </c:pt>
                <c:pt idx="3220">
                  <c:v>0.75349063996370902</c:v>
                </c:pt>
                <c:pt idx="3221">
                  <c:v>0.75351340264717581</c:v>
                </c:pt>
                <c:pt idx="3222">
                  <c:v>0.75353614563545657</c:v>
                </c:pt>
                <c:pt idx="3223">
                  <c:v>0.75355887224671236</c:v>
                </c:pt>
                <c:pt idx="3224">
                  <c:v>0.75358158340741188</c:v>
                </c:pt>
                <c:pt idx="3225">
                  <c:v>0.75360427924788298</c:v>
                </c:pt>
                <c:pt idx="3226">
                  <c:v>0.75362695851053796</c:v>
                </c:pt>
                <c:pt idx="3227">
                  <c:v>0.753649617762849</c:v>
                </c:pt>
                <c:pt idx="3228">
                  <c:v>0.75367225190215492</c:v>
                </c:pt>
                <c:pt idx="3229">
                  <c:v>0.75369485762601951</c:v>
                </c:pt>
                <c:pt idx="3230">
                  <c:v>0.75371742779539252</c:v>
                </c:pt>
                <c:pt idx="3231">
                  <c:v>0.75373996132318266</c:v>
                </c:pt>
                <c:pt idx="3232">
                  <c:v>0.75376245437048328</c:v>
                </c:pt>
                <c:pt idx="3233">
                  <c:v>0.7537849028252761</c:v>
                </c:pt>
                <c:pt idx="3234">
                  <c:v>0.75380730544788632</c:v>
                </c:pt>
                <c:pt idx="3235">
                  <c:v>0.7538296629671416</c:v>
                </c:pt>
                <c:pt idx="3236">
                  <c:v>0.75385197503105339</c:v>
                </c:pt>
                <c:pt idx="3237">
                  <c:v>0.75387424324457786</c:v>
                </c:pt>
                <c:pt idx="3238">
                  <c:v>0.75389647291165629</c:v>
                </c:pt>
                <c:pt idx="3239">
                  <c:v>0.75391866911229366</c:v>
                </c:pt>
                <c:pt idx="3240">
                  <c:v>0.75394083553796265</c:v>
                </c:pt>
                <c:pt idx="3241">
                  <c:v>0.75396296866442813</c:v>
                </c:pt>
                <c:pt idx="3242">
                  <c:v>0.7539850700370504</c:v>
                </c:pt>
                <c:pt idx="3243">
                  <c:v>0.7540071411938627</c:v>
                </c:pt>
                <c:pt idx="3244">
                  <c:v>0.75402918579907763</c:v>
                </c:pt>
                <c:pt idx="3245">
                  <c:v>0.75405120469159104</c:v>
                </c:pt>
                <c:pt idx="3246">
                  <c:v>0.75407319851324928</c:v>
                </c:pt>
                <c:pt idx="3247">
                  <c:v>0.75409516596908877</c:v>
                </c:pt>
                <c:pt idx="3248">
                  <c:v>0.75411710547989141</c:v>
                </c:pt>
                <c:pt idx="3249">
                  <c:v>0.75413901373635162</c:v>
                </c:pt>
                <c:pt idx="3250">
                  <c:v>0.75416089004772358</c:v>
                </c:pt>
                <c:pt idx="3251">
                  <c:v>0.75418273671176261</c:v>
                </c:pt>
                <c:pt idx="3252">
                  <c:v>0.75420455524607055</c:v>
                </c:pt>
                <c:pt idx="3253">
                  <c:v>0.75422634523942</c:v>
                </c:pt>
                <c:pt idx="3254">
                  <c:v>0.75424810445850565</c:v>
                </c:pt>
                <c:pt idx="3255">
                  <c:v>0.75426983144784443</c:v>
                </c:pt>
                <c:pt idx="3256">
                  <c:v>0.75429152629162977</c:v>
                </c:pt>
                <c:pt idx="3257">
                  <c:v>0.75431318907375877</c:v>
                </c:pt>
                <c:pt idx="3258">
                  <c:v>0.75433481987783357</c:v>
                </c:pt>
                <c:pt idx="3259">
                  <c:v>0.75435642040983364</c:v>
                </c:pt>
                <c:pt idx="3260">
                  <c:v>0.75437799074676548</c:v>
                </c:pt>
                <c:pt idx="3261">
                  <c:v>0.75439952934622123</c:v>
                </c:pt>
                <c:pt idx="3262">
                  <c:v>0.7544210362906647</c:v>
                </c:pt>
                <c:pt idx="3263">
                  <c:v>0.7544425116622705</c:v>
                </c:pt>
                <c:pt idx="3264">
                  <c:v>0.75446395554292522</c:v>
                </c:pt>
                <c:pt idx="3265">
                  <c:v>0.75448536801422883</c:v>
                </c:pt>
                <c:pt idx="3266">
                  <c:v>0.75450674915749572</c:v>
                </c:pt>
                <c:pt idx="3267">
                  <c:v>0.75452809905375606</c:v>
                </c:pt>
                <c:pt idx="3268">
                  <c:v>0.75454941778375662</c:v>
                </c:pt>
                <c:pt idx="3269">
                  <c:v>0.75457070816499039</c:v>
                </c:pt>
                <c:pt idx="3270">
                  <c:v>0.75459197205922224</c:v>
                </c:pt>
                <c:pt idx="3271">
                  <c:v>0.75461320500894835</c:v>
                </c:pt>
                <c:pt idx="3272">
                  <c:v>0.75463440709386065</c:v>
                </c:pt>
                <c:pt idx="3273">
                  <c:v>0.75465557839337349</c:v>
                </c:pt>
                <c:pt idx="3274">
                  <c:v>0.75467671898662469</c:v>
                </c:pt>
                <c:pt idx="3275">
                  <c:v>0.75469782895247683</c:v>
                </c:pt>
                <c:pt idx="3276">
                  <c:v>0.75471890836951849</c:v>
                </c:pt>
                <c:pt idx="3277">
                  <c:v>0.75473995731606514</c:v>
                </c:pt>
                <c:pt idx="3278">
                  <c:v>0.75476097587016033</c:v>
                </c:pt>
                <c:pt idx="3279">
                  <c:v>0.75478196373623752</c:v>
                </c:pt>
                <c:pt idx="3280">
                  <c:v>0.75480292062027932</c:v>
                </c:pt>
                <c:pt idx="3281">
                  <c:v>0.75482384734725172</c:v>
                </c:pt>
                <c:pt idx="3282">
                  <c:v>0.75484474399411228</c:v>
                </c:pt>
                <c:pt idx="3283">
                  <c:v>0.7548656106375522</c:v>
                </c:pt>
                <c:pt idx="3284">
                  <c:v>0.75488644735399768</c:v>
                </c:pt>
                <c:pt idx="3285">
                  <c:v>0.75490725421961069</c:v>
                </c:pt>
                <c:pt idx="3286">
                  <c:v>0.75492803131029051</c:v>
                </c:pt>
                <c:pt idx="3287">
                  <c:v>0.75494877870167454</c:v>
                </c:pt>
                <c:pt idx="3288">
                  <c:v>0.75496949646913936</c:v>
                </c:pt>
                <c:pt idx="3289">
                  <c:v>0.75499018228849146</c:v>
                </c:pt>
                <c:pt idx="3290">
                  <c:v>0.75501083522981749</c:v>
                </c:pt>
                <c:pt idx="3291">
                  <c:v>0.75503146228499984</c:v>
                </c:pt>
                <c:pt idx="3292">
                  <c:v>0.75505206379192968</c:v>
                </c:pt>
                <c:pt idx="3293">
                  <c:v>0.75507264128171669</c:v>
                </c:pt>
                <c:pt idx="3294">
                  <c:v>0.75509319719732382</c:v>
                </c:pt>
                <c:pt idx="3295">
                  <c:v>0.75511373388049274</c:v>
                </c:pt>
                <c:pt idx="3296">
                  <c:v>0.75513425320604577</c:v>
                </c:pt>
                <c:pt idx="3297">
                  <c:v>0.75515475777554208</c:v>
                </c:pt>
                <c:pt idx="3298">
                  <c:v>0.75517524926651214</c:v>
                </c:pt>
                <c:pt idx="3299">
                  <c:v>0.75519572843608351</c:v>
                </c:pt>
                <c:pt idx="3300">
                  <c:v>0.75521619439212273</c:v>
                </c:pt>
                <c:pt idx="3301">
                  <c:v>0.75523664825720194</c:v>
                </c:pt>
                <c:pt idx="3302">
                  <c:v>0.75525709060222135</c:v>
                </c:pt>
                <c:pt idx="3303">
                  <c:v>0.75527751633140583</c:v>
                </c:pt>
                <c:pt idx="3304">
                  <c:v>0.75529792392637618</c:v>
                </c:pt>
                <c:pt idx="3305">
                  <c:v>0.75531831014080208</c:v>
                </c:pt>
                <c:pt idx="3306">
                  <c:v>0.75533867356380524</c:v>
                </c:pt>
                <c:pt idx="3307">
                  <c:v>0.7553590086019939</c:v>
                </c:pt>
                <c:pt idx="3308">
                  <c:v>0.75537931268901526</c:v>
                </c:pt>
                <c:pt idx="3309">
                  <c:v>0.7553995837255828</c:v>
                </c:pt>
                <c:pt idx="3310">
                  <c:v>0.75541981944223779</c:v>
                </c:pt>
                <c:pt idx="3311">
                  <c:v>0.75544001821617535</c:v>
                </c:pt>
                <c:pt idx="3312">
                  <c:v>0.75546017608328664</c:v>
                </c:pt>
                <c:pt idx="3313">
                  <c:v>0.75548029488118462</c:v>
                </c:pt>
                <c:pt idx="3314">
                  <c:v>0.75550037481421983</c:v>
                </c:pt>
                <c:pt idx="3315">
                  <c:v>0.75552041410592907</c:v>
                </c:pt>
                <c:pt idx="3316">
                  <c:v>0.75554041224891932</c:v>
                </c:pt>
                <c:pt idx="3317">
                  <c:v>0.75556037026409539</c:v>
                </c:pt>
                <c:pt idx="3318">
                  <c:v>0.7555802868379381</c:v>
                </c:pt>
                <c:pt idx="3319">
                  <c:v>0.75560016066555857</c:v>
                </c:pt>
                <c:pt idx="3320">
                  <c:v>0.75561999187873585</c:v>
                </c:pt>
                <c:pt idx="3321">
                  <c:v>0.75563977882698474</c:v>
                </c:pt>
                <c:pt idx="3322">
                  <c:v>0.75565952227218547</c:v>
                </c:pt>
                <c:pt idx="3323">
                  <c:v>0.75567922128488785</c:v>
                </c:pt>
                <c:pt idx="3324">
                  <c:v>0.75569887485370191</c:v>
                </c:pt>
                <c:pt idx="3325">
                  <c:v>0.75571848321274093</c:v>
                </c:pt>
                <c:pt idx="3326">
                  <c:v>0.75573804756597085</c:v>
                </c:pt>
                <c:pt idx="3327">
                  <c:v>0.75575756963835905</c:v>
                </c:pt>
                <c:pt idx="3328">
                  <c:v>0.75577705140784512</c:v>
                </c:pt>
                <c:pt idx="3329">
                  <c:v>0.75579649563074924</c:v>
                </c:pt>
                <c:pt idx="3330">
                  <c:v>0.7558159039945137</c:v>
                </c:pt>
                <c:pt idx="3331">
                  <c:v>0.7558352801040904</c:v>
                </c:pt>
                <c:pt idx="3332">
                  <c:v>0.75585462702033468</c:v>
                </c:pt>
                <c:pt idx="3333">
                  <c:v>0.75587394778898087</c:v>
                </c:pt>
                <c:pt idx="3334">
                  <c:v>0.75589324387024726</c:v>
                </c:pt>
                <c:pt idx="3335">
                  <c:v>0.75591251889862843</c:v>
                </c:pt>
                <c:pt idx="3336">
                  <c:v>0.75593177483810092</c:v>
                </c:pt>
                <c:pt idx="3337">
                  <c:v>0.75595101207761739</c:v>
                </c:pt>
                <c:pt idx="3338">
                  <c:v>0.75597022961234028</c:v>
                </c:pt>
                <c:pt idx="3339">
                  <c:v>0.75598942844114736</c:v>
                </c:pt>
                <c:pt idx="3340">
                  <c:v>0.75600861173159672</c:v>
                </c:pt>
                <c:pt idx="3341">
                  <c:v>0.75602777803811849</c:v>
                </c:pt>
                <c:pt idx="3342">
                  <c:v>0.75604692557311493</c:v>
                </c:pt>
                <c:pt idx="3343">
                  <c:v>0.75606605454963771</c:v>
                </c:pt>
                <c:pt idx="3344">
                  <c:v>0.75608516414041704</c:v>
                </c:pt>
                <c:pt idx="3345">
                  <c:v>0.75610425386756863</c:v>
                </c:pt>
                <c:pt idx="3346">
                  <c:v>0.75612332455234954</c:v>
                </c:pt>
                <c:pt idx="3347">
                  <c:v>0.75614237666729756</c:v>
                </c:pt>
                <c:pt idx="3348">
                  <c:v>0.75616140956067734</c:v>
                </c:pt>
                <c:pt idx="3349">
                  <c:v>0.75618042379114248</c:v>
                </c:pt>
                <c:pt idx="3350">
                  <c:v>0.75619941569117977</c:v>
                </c:pt>
                <c:pt idx="3351">
                  <c:v>0.75621838617256654</c:v>
                </c:pt>
                <c:pt idx="3352">
                  <c:v>0.75623733476674126</c:v>
                </c:pt>
                <c:pt idx="3353">
                  <c:v>0.75625626178076155</c:v>
                </c:pt>
                <c:pt idx="3354">
                  <c:v>0.75627516683342288</c:v>
                </c:pt>
                <c:pt idx="3355">
                  <c:v>0.75629404963094649</c:v>
                </c:pt>
                <c:pt idx="3356">
                  <c:v>0.75631290765231429</c:v>
                </c:pt>
                <c:pt idx="3357">
                  <c:v>0.7563317406994573</c:v>
                </c:pt>
                <c:pt idx="3358">
                  <c:v>0.75635054883185171</c:v>
                </c:pt>
                <c:pt idx="3359">
                  <c:v>0.75636933210877888</c:v>
                </c:pt>
                <c:pt idx="3360">
                  <c:v>0.7563880905893261</c:v>
                </c:pt>
                <c:pt idx="3361">
                  <c:v>0.75640682433238726</c:v>
                </c:pt>
                <c:pt idx="3362">
                  <c:v>0.75642553339666374</c:v>
                </c:pt>
                <c:pt idx="3363">
                  <c:v>0.7564442178406654</c:v>
                </c:pt>
                <c:pt idx="3364">
                  <c:v>0.75646287772271092</c:v>
                </c:pt>
                <c:pt idx="3365">
                  <c:v>0.75648151310092893</c:v>
                </c:pt>
                <c:pt idx="3366">
                  <c:v>0.75650012403325839</c:v>
                </c:pt>
                <c:pt idx="3367">
                  <c:v>0.75651871057744979</c:v>
                </c:pt>
                <c:pt idx="3368">
                  <c:v>0.75653727279106553</c:v>
                </c:pt>
                <c:pt idx="3369">
                  <c:v>0.75655581419737372</c:v>
                </c:pt>
                <c:pt idx="3370">
                  <c:v>0.75657433594026313</c:v>
                </c:pt>
                <c:pt idx="3371">
                  <c:v>0.75659283662738519</c:v>
                </c:pt>
                <c:pt idx="3372">
                  <c:v>0.7566113166426115</c:v>
                </c:pt>
                <c:pt idx="3373">
                  <c:v>0.75662977594712832</c:v>
                </c:pt>
                <c:pt idx="3374">
                  <c:v>0.75664821374490099</c:v>
                </c:pt>
                <c:pt idx="3375">
                  <c:v>0.75666663126110156</c:v>
                </c:pt>
                <c:pt idx="3376">
                  <c:v>0.75668502820392902</c:v>
                </c:pt>
                <c:pt idx="3377">
                  <c:v>0.75670340470244124</c:v>
                </c:pt>
                <c:pt idx="3378">
                  <c:v>0.75672176071751585</c:v>
                </c:pt>
                <c:pt idx="3379">
                  <c:v>0.7567400876666367</c:v>
                </c:pt>
                <c:pt idx="3380">
                  <c:v>0.75675838244665117</c:v>
                </c:pt>
                <c:pt idx="3381">
                  <c:v>0.75677665157569307</c:v>
                </c:pt>
                <c:pt idx="3382">
                  <c:v>0.7567948963674539</c:v>
                </c:pt>
                <c:pt idx="3383">
                  <c:v>0.75681311762961911</c:v>
                </c:pt>
                <c:pt idx="3384">
                  <c:v>0.75683131541697413</c:v>
                </c:pt>
                <c:pt idx="3385">
                  <c:v>0.75684948978412825</c:v>
                </c:pt>
                <c:pt idx="3386">
                  <c:v>0.75686764078551516</c:v>
                </c:pt>
                <c:pt idx="3387">
                  <c:v>0.75688576847539379</c:v>
                </c:pt>
                <c:pt idx="3388">
                  <c:v>0.75690387290784911</c:v>
                </c:pt>
                <c:pt idx="3389">
                  <c:v>0.756921957035946</c:v>
                </c:pt>
                <c:pt idx="3390">
                  <c:v>0.75694002049021669</c:v>
                </c:pt>
                <c:pt idx="3391">
                  <c:v>0.75695805976104558</c:v>
                </c:pt>
                <c:pt idx="3392">
                  <c:v>0.75697607474038064</c:v>
                </c:pt>
                <c:pt idx="3393">
                  <c:v>0.75699406301120165</c:v>
                </c:pt>
                <c:pt idx="3394">
                  <c:v>0.75701202505159104</c:v>
                </c:pt>
                <c:pt idx="3395">
                  <c:v>0.75702996092599206</c:v>
                </c:pt>
                <c:pt idx="3396">
                  <c:v>0.75704787069863078</c:v>
                </c:pt>
                <c:pt idx="3397">
                  <c:v>0.75706575517230623</c:v>
                </c:pt>
                <c:pt idx="3398">
                  <c:v>0.75708361334224383</c:v>
                </c:pt>
                <c:pt idx="3399">
                  <c:v>0.75710145108829174</c:v>
                </c:pt>
                <c:pt idx="3400">
                  <c:v>0.75711927287483438</c:v>
                </c:pt>
                <c:pt idx="3401">
                  <c:v>0.75713707210928738</c:v>
                </c:pt>
                <c:pt idx="3402">
                  <c:v>0.75715484884331241</c:v>
                </c:pt>
                <c:pt idx="3403">
                  <c:v>0.7571726031284074</c:v>
                </c:pt>
                <c:pt idx="3404">
                  <c:v>0.75719033501590693</c:v>
                </c:pt>
                <c:pt idx="3405">
                  <c:v>0.7572080445569831</c:v>
                </c:pt>
                <c:pt idx="3406">
                  <c:v>0.75722573180264585</c:v>
                </c:pt>
                <c:pt idx="3407">
                  <c:v>0.75724339680374386</c:v>
                </c:pt>
                <c:pt idx="3408">
                  <c:v>0.75726103961096514</c:v>
                </c:pt>
                <c:pt idx="3409">
                  <c:v>0.75727865978827924</c:v>
                </c:pt>
                <c:pt idx="3410">
                  <c:v>0.75729625657762745</c:v>
                </c:pt>
                <c:pt idx="3411">
                  <c:v>0.7573138313282709</c:v>
                </c:pt>
                <c:pt idx="3412">
                  <c:v>0.75733138409024814</c:v>
                </c:pt>
                <c:pt idx="3413">
                  <c:v>0.75734891491344014</c:v>
                </c:pt>
                <c:pt idx="3414">
                  <c:v>0.75736642384757091</c:v>
                </c:pt>
                <c:pt idx="3415">
                  <c:v>0.75738391094220825</c:v>
                </c:pt>
                <c:pt idx="3416">
                  <c:v>0.75740137624676407</c:v>
                </c:pt>
                <c:pt idx="3417">
                  <c:v>0.7574188198104953</c:v>
                </c:pt>
                <c:pt idx="3418">
                  <c:v>0.75743624168250434</c:v>
                </c:pt>
                <c:pt idx="3419">
                  <c:v>0.75745363998564419</c:v>
                </c:pt>
                <c:pt idx="3420">
                  <c:v>0.75747101365299729</c:v>
                </c:pt>
                <c:pt idx="3421">
                  <c:v>0.75748836578625089</c:v>
                </c:pt>
                <c:pt idx="3422">
                  <c:v>0.7575056964338599</c:v>
                </c:pt>
                <c:pt idx="3423">
                  <c:v>0.75752300636333936</c:v>
                </c:pt>
                <c:pt idx="3424">
                  <c:v>0.7575402980955408</c:v>
                </c:pt>
                <c:pt idx="3425">
                  <c:v>0.75755757190783224</c:v>
                </c:pt>
                <c:pt idx="3426">
                  <c:v>0.75757483078683918</c:v>
                </c:pt>
                <c:pt idx="3427">
                  <c:v>0.75759207555806118</c:v>
                </c:pt>
                <c:pt idx="3428">
                  <c:v>0.75760930855706621</c:v>
                </c:pt>
                <c:pt idx="3429">
                  <c:v>0.75762653203303221</c:v>
                </c:pt>
                <c:pt idx="3430">
                  <c:v>0.75764374711554106</c:v>
                </c:pt>
                <c:pt idx="3431">
                  <c:v>0.7576609563629304</c:v>
                </c:pt>
                <c:pt idx="3432">
                  <c:v>0.75767816018138223</c:v>
                </c:pt>
                <c:pt idx="3433">
                  <c:v>0.75769535953270972</c:v>
                </c:pt>
                <c:pt idx="3434">
                  <c:v>0.75771255323108555</c:v>
                </c:pt>
                <c:pt idx="3435">
                  <c:v>0.75772974064922616</c:v>
                </c:pt>
                <c:pt idx="3436">
                  <c:v>0.75774691933456562</c:v>
                </c:pt>
                <c:pt idx="3437">
                  <c:v>0.75776408557071506</c:v>
                </c:pt>
                <c:pt idx="3438">
                  <c:v>0.75778123636628292</c:v>
                </c:pt>
                <c:pt idx="3439">
                  <c:v>0.75779836826481173</c:v>
                </c:pt>
                <c:pt idx="3440">
                  <c:v>0.75781547592403997</c:v>
                </c:pt>
                <c:pt idx="3441">
                  <c:v>0.75783256011327149</c:v>
                </c:pt>
                <c:pt idx="3442">
                  <c:v>0.75784961851888166</c:v>
                </c:pt>
                <c:pt idx="3443">
                  <c:v>0.75786664741965726</c:v>
                </c:pt>
                <c:pt idx="3444">
                  <c:v>0.75788364531915653</c:v>
                </c:pt>
                <c:pt idx="3445">
                  <c:v>0.75790061025813238</c:v>
                </c:pt>
                <c:pt idx="3446">
                  <c:v>0.75791754099553776</c:v>
                </c:pt>
                <c:pt idx="3447">
                  <c:v>0.75793443794322468</c:v>
                </c:pt>
                <c:pt idx="3448">
                  <c:v>0.75795129924292892</c:v>
                </c:pt>
                <c:pt idx="3449">
                  <c:v>0.75796812437557903</c:v>
                </c:pt>
                <c:pt idx="3450">
                  <c:v>0.75798491391662126</c:v>
                </c:pt>
                <c:pt idx="3451">
                  <c:v>0.75800166493810528</c:v>
                </c:pt>
                <c:pt idx="3452">
                  <c:v>0.7580183770939759</c:v>
                </c:pt>
                <c:pt idx="3453">
                  <c:v>0.7580350505057657</c:v>
                </c:pt>
                <c:pt idx="3454">
                  <c:v>0.75805168436670323</c:v>
                </c:pt>
                <c:pt idx="3455">
                  <c:v>0.7580682802682267</c:v>
                </c:pt>
                <c:pt idx="3456">
                  <c:v>0.75808484009925126</c:v>
                </c:pt>
                <c:pt idx="3457">
                  <c:v>0.75810136581336685</c:v>
                </c:pt>
                <c:pt idx="3458">
                  <c:v>0.75811785958233679</c:v>
                </c:pt>
                <c:pt idx="3459">
                  <c:v>0.75813432394833025</c:v>
                </c:pt>
                <c:pt idx="3460">
                  <c:v>0.75815076082690702</c:v>
                </c:pt>
                <c:pt idx="3461">
                  <c:v>0.75816717457006322</c:v>
                </c:pt>
                <c:pt idx="3462">
                  <c:v>0.75818356843999668</c:v>
                </c:pt>
                <c:pt idx="3463">
                  <c:v>0.75819994370103561</c:v>
                </c:pt>
                <c:pt idx="3464">
                  <c:v>0.75821630252740069</c:v>
                </c:pt>
                <c:pt idx="3465">
                  <c:v>0.7582326479996262</c:v>
                </c:pt>
                <c:pt idx="3466">
                  <c:v>0.75824897999010554</c:v>
                </c:pt>
                <c:pt idx="3467">
                  <c:v>0.75826529898038453</c:v>
                </c:pt>
                <c:pt idx="3468">
                  <c:v>0.7582816057546703</c:v>
                </c:pt>
                <c:pt idx="3469">
                  <c:v>0.75829790200680436</c:v>
                </c:pt>
                <c:pt idx="3470">
                  <c:v>0.75831418760274805</c:v>
                </c:pt>
                <c:pt idx="3471">
                  <c:v>0.75833046066277821</c:v>
                </c:pt>
                <c:pt idx="3472">
                  <c:v>0.75834672067848052</c:v>
                </c:pt>
                <c:pt idx="3473">
                  <c:v>0.75836296706726458</c:v>
                </c:pt>
                <c:pt idx="3474">
                  <c:v>0.75837920121814661</c:v>
                </c:pt>
                <c:pt idx="3475">
                  <c:v>0.7583954227744566</c:v>
                </c:pt>
                <c:pt idx="3476">
                  <c:v>0.7584116306997104</c:v>
                </c:pt>
                <c:pt idx="3477">
                  <c:v>0.75842782585096169</c:v>
                </c:pt>
                <c:pt idx="3478">
                  <c:v>0.75844400674029921</c:v>
                </c:pt>
                <c:pt idx="3479">
                  <c:v>0.75846017211133343</c:v>
                </c:pt>
                <c:pt idx="3480">
                  <c:v>0.75847632176819313</c:v>
                </c:pt>
                <c:pt idx="3481">
                  <c:v>0.75849245476207006</c:v>
                </c:pt>
                <c:pt idx="3482">
                  <c:v>0.7585085722561713</c:v>
                </c:pt>
                <c:pt idx="3483">
                  <c:v>0.75852467458184913</c:v>
                </c:pt>
                <c:pt idx="3484">
                  <c:v>0.75854076221968536</c:v>
                </c:pt>
                <c:pt idx="3485">
                  <c:v>0.7585568351978349</c:v>
                </c:pt>
                <c:pt idx="3486">
                  <c:v>0.75857289489574031</c:v>
                </c:pt>
                <c:pt idx="3487">
                  <c:v>0.75858894358879647</c:v>
                </c:pt>
                <c:pt idx="3488">
                  <c:v>0.75860498242086594</c:v>
                </c:pt>
                <c:pt idx="3489">
                  <c:v>0.75862101433191398</c:v>
                </c:pt>
                <c:pt idx="3490">
                  <c:v>0.75863704038155622</c:v>
                </c:pt>
                <c:pt idx="3491">
                  <c:v>0.75865306230157681</c:v>
                </c:pt>
                <c:pt idx="3492">
                  <c:v>0.75866908039718406</c:v>
                </c:pt>
                <c:pt idx="3493">
                  <c:v>0.7586850957969945</c:v>
                </c:pt>
                <c:pt idx="3494">
                  <c:v>0.75870110738099139</c:v>
                </c:pt>
                <c:pt idx="3495">
                  <c:v>0.75871711433060929</c:v>
                </c:pt>
                <c:pt idx="3496">
                  <c:v>0.75873311395762921</c:v>
                </c:pt>
                <c:pt idx="3497">
                  <c:v>0.75874910193439582</c:v>
                </c:pt>
                <c:pt idx="3498">
                  <c:v>0.75876507723484898</c:v>
                </c:pt>
                <c:pt idx="3499">
                  <c:v>0.75878103540052599</c:v>
                </c:pt>
                <c:pt idx="3500">
                  <c:v>0.75879697266157053</c:v>
                </c:pt>
                <c:pt idx="3501">
                  <c:v>0.75881288876689468</c:v>
                </c:pt>
                <c:pt idx="3502">
                  <c:v>0.75882878346660509</c:v>
                </c:pt>
                <c:pt idx="3503">
                  <c:v>0.75884465279507773</c:v>
                </c:pt>
                <c:pt idx="3504">
                  <c:v>0.75886049481125595</c:v>
                </c:pt>
                <c:pt idx="3505">
                  <c:v>0.75887631032708081</c:v>
                </c:pt>
                <c:pt idx="3506">
                  <c:v>0.75889209785586376</c:v>
                </c:pt>
                <c:pt idx="3507">
                  <c:v>0.75890785902312807</c:v>
                </c:pt>
                <c:pt idx="3508">
                  <c:v>0.75892359315795688</c:v>
                </c:pt>
                <c:pt idx="3509">
                  <c:v>0.75893930128813547</c:v>
                </c:pt>
                <c:pt idx="3510">
                  <c:v>0.75895498428891695</c:v>
                </c:pt>
                <c:pt idx="3511">
                  <c:v>0.75897064089979194</c:v>
                </c:pt>
                <c:pt idx="3512">
                  <c:v>0.7589862693535222</c:v>
                </c:pt>
                <c:pt idx="3513">
                  <c:v>0.75900187053061652</c:v>
                </c:pt>
                <c:pt idx="3514">
                  <c:v>0.75901744347779476</c:v>
                </c:pt>
                <c:pt idx="3515">
                  <c:v>0.75903298659001517</c:v>
                </c:pt>
                <c:pt idx="3516">
                  <c:v>0.75904849965745935</c:v>
                </c:pt>
                <c:pt idx="3517">
                  <c:v>0.75906398239896866</c:v>
                </c:pt>
                <c:pt idx="3518">
                  <c:v>0.75907943351783702</c:v>
                </c:pt>
                <c:pt idx="3519">
                  <c:v>0.75909485237865493</c:v>
                </c:pt>
                <c:pt idx="3520">
                  <c:v>0.75911023987109028</c:v>
                </c:pt>
                <c:pt idx="3521">
                  <c:v>0.75912559543353808</c:v>
                </c:pt>
                <c:pt idx="3522">
                  <c:v>0.75914091886903667</c:v>
                </c:pt>
                <c:pt idx="3523">
                  <c:v>0.75915621135085265</c:v>
                </c:pt>
                <c:pt idx="3524">
                  <c:v>0.75917147512399608</c:v>
                </c:pt>
                <c:pt idx="3525">
                  <c:v>0.75918671371324498</c:v>
                </c:pt>
                <c:pt idx="3526">
                  <c:v>0.75920192933355102</c:v>
                </c:pt>
                <c:pt idx="3527">
                  <c:v>0.75921712555040877</c:v>
                </c:pt>
                <c:pt idx="3528">
                  <c:v>0.75923230598544189</c:v>
                </c:pt>
                <c:pt idx="3529">
                  <c:v>0.75924747496217604</c:v>
                </c:pt>
                <c:pt idx="3530">
                  <c:v>0.75926263636196345</c:v>
                </c:pt>
                <c:pt idx="3531">
                  <c:v>0.75927779212650626</c:v>
                </c:pt>
                <c:pt idx="3532">
                  <c:v>0.75929294690994564</c:v>
                </c:pt>
                <c:pt idx="3533">
                  <c:v>0.75930810321551612</c:v>
                </c:pt>
                <c:pt idx="3534">
                  <c:v>0.75932326275771933</c:v>
                </c:pt>
                <c:pt idx="3535">
                  <c:v>0.75933842546195551</c:v>
                </c:pt>
                <c:pt idx="3536">
                  <c:v>0.75935359239826383</c:v>
                </c:pt>
                <c:pt idx="3537">
                  <c:v>0.75936876313354895</c:v>
                </c:pt>
                <c:pt idx="3538">
                  <c:v>0.75938393616141608</c:v>
                </c:pt>
                <c:pt idx="3539">
                  <c:v>0.75939910804432142</c:v>
                </c:pt>
                <c:pt idx="3540">
                  <c:v>0.75941427627923375</c:v>
                </c:pt>
                <c:pt idx="3541">
                  <c:v>0.75942943908263694</c:v>
                </c:pt>
                <c:pt idx="3542">
                  <c:v>0.75944459245839591</c:v>
                </c:pt>
                <c:pt idx="3543">
                  <c:v>0.75945973263541422</c:v>
                </c:pt>
                <c:pt idx="3544">
                  <c:v>0.75947485856723196</c:v>
                </c:pt>
                <c:pt idx="3545">
                  <c:v>0.75948996585958006</c:v>
                </c:pt>
                <c:pt idx="3546">
                  <c:v>0.75950505191719719</c:v>
                </c:pt>
                <c:pt idx="3547">
                  <c:v>0.75952011323250246</c:v>
                </c:pt>
                <c:pt idx="3548">
                  <c:v>0.75953514809172995</c:v>
                </c:pt>
                <c:pt idx="3549">
                  <c:v>0.75955015457812225</c:v>
                </c:pt>
                <c:pt idx="3550">
                  <c:v>0.75956513050332886</c:v>
                </c:pt>
                <c:pt idx="3551">
                  <c:v>0.75958007482328982</c:v>
                </c:pt>
                <c:pt idx="3552">
                  <c:v>0.75959498812286819</c:v>
                </c:pt>
                <c:pt idx="3553">
                  <c:v>0.7596098714058187</c:v>
                </c:pt>
                <c:pt idx="3554">
                  <c:v>0.75962472468591946</c:v>
                </c:pt>
                <c:pt idx="3555">
                  <c:v>0.75963955029244346</c:v>
                </c:pt>
                <c:pt idx="3556">
                  <c:v>0.75965435089153854</c:v>
                </c:pt>
                <c:pt idx="3557">
                  <c:v>0.75966912941499432</c:v>
                </c:pt>
                <c:pt idx="3558">
                  <c:v>0.75968389038809636</c:v>
                </c:pt>
                <c:pt idx="3559">
                  <c:v>0.75969863838738716</c:v>
                </c:pt>
                <c:pt idx="3560">
                  <c:v>0.75971337720619281</c:v>
                </c:pt>
                <c:pt idx="3561">
                  <c:v>0.75972810937144908</c:v>
                </c:pt>
                <c:pt idx="3562">
                  <c:v>0.75974283733468073</c:v>
                </c:pt>
                <c:pt idx="3563">
                  <c:v>0.75975756291510277</c:v>
                </c:pt>
                <c:pt idx="3564">
                  <c:v>0.75977228618527359</c:v>
                </c:pt>
                <c:pt idx="3565">
                  <c:v>0.75978700721764458</c:v>
                </c:pt>
                <c:pt idx="3566">
                  <c:v>0.7598017242017685</c:v>
                </c:pt>
                <c:pt idx="3567">
                  <c:v>0.75981643602748961</c:v>
                </c:pt>
                <c:pt idx="3568">
                  <c:v>0.75983114019323428</c:v>
                </c:pt>
                <c:pt idx="3569">
                  <c:v>0.75984583336783873</c:v>
                </c:pt>
                <c:pt idx="3570">
                  <c:v>0.75986051146479749</c:v>
                </c:pt>
                <c:pt idx="3571">
                  <c:v>0.75987517402686644</c:v>
                </c:pt>
                <c:pt idx="3572">
                  <c:v>0.75988982059856314</c:v>
                </c:pt>
                <c:pt idx="3573">
                  <c:v>0.75990444829814852</c:v>
                </c:pt>
                <c:pt idx="3574">
                  <c:v>0.75991905543434235</c:v>
                </c:pt>
                <c:pt idx="3575">
                  <c:v>0.75993364129258989</c:v>
                </c:pt>
                <c:pt idx="3576">
                  <c:v>0.75994820585295242</c:v>
                </c:pt>
                <c:pt idx="3577">
                  <c:v>0.75996274674897479</c:v>
                </c:pt>
                <c:pt idx="3578">
                  <c:v>0.759977263211701</c:v>
                </c:pt>
                <c:pt idx="3579">
                  <c:v>0.75999175564630506</c:v>
                </c:pt>
                <c:pt idx="3580">
                  <c:v>0.7600062232876843</c:v>
                </c:pt>
                <c:pt idx="3581">
                  <c:v>0.76002066448308503</c:v>
                </c:pt>
                <c:pt idx="3582">
                  <c:v>0.76003507731544251</c:v>
                </c:pt>
                <c:pt idx="3583">
                  <c:v>0.76004946138381413</c:v>
                </c:pt>
                <c:pt idx="3584">
                  <c:v>0.7600638166312319</c:v>
                </c:pt>
                <c:pt idx="3585">
                  <c:v>0.76007814334199486</c:v>
                </c:pt>
                <c:pt idx="3586">
                  <c:v>0.76009244213898697</c:v>
                </c:pt>
                <c:pt idx="3587">
                  <c:v>0.76010671506782279</c:v>
                </c:pt>
                <c:pt idx="3588">
                  <c:v>0.76012096341652702</c:v>
                </c:pt>
                <c:pt idx="3589">
                  <c:v>0.76013518860164553</c:v>
                </c:pt>
                <c:pt idx="3590">
                  <c:v>0.76014939291174344</c:v>
                </c:pt>
                <c:pt idx="3591">
                  <c:v>0.76016357808389867</c:v>
                </c:pt>
                <c:pt idx="3592">
                  <c:v>0.76017774800731164</c:v>
                </c:pt>
                <c:pt idx="3593">
                  <c:v>0.76019190318397623</c:v>
                </c:pt>
                <c:pt idx="3594">
                  <c:v>0.76020604627043575</c:v>
                </c:pt>
                <c:pt idx="3595">
                  <c:v>0.7602201798472793</c:v>
                </c:pt>
                <c:pt idx="3596">
                  <c:v>0.76023430399713143</c:v>
                </c:pt>
                <c:pt idx="3597">
                  <c:v>0.7602484183987458</c:v>
                </c:pt>
                <c:pt idx="3598">
                  <c:v>0.76026252474890499</c:v>
                </c:pt>
                <c:pt idx="3599">
                  <c:v>0.76027662426963738</c:v>
                </c:pt>
                <c:pt idx="3600">
                  <c:v>0.76029071650050462</c:v>
                </c:pt>
                <c:pt idx="3601">
                  <c:v>0.76030480125077349</c:v>
                </c:pt>
                <c:pt idx="3602">
                  <c:v>0.76031887685356625</c:v>
                </c:pt>
                <c:pt idx="3603">
                  <c:v>0.76033294305508847</c:v>
                </c:pt>
                <c:pt idx="3604">
                  <c:v>0.76034700161349944</c:v>
                </c:pt>
                <c:pt idx="3605">
                  <c:v>0.76036105099895079</c:v>
                </c:pt>
                <c:pt idx="3606">
                  <c:v>0.76037509135995163</c:v>
                </c:pt>
                <c:pt idx="3607">
                  <c:v>0.76038912190755958</c:v>
                </c:pt>
                <c:pt idx="3608">
                  <c:v>0.7604031419888555</c:v>
                </c:pt>
                <c:pt idx="3609">
                  <c:v>0.76041715008393762</c:v>
                </c:pt>
                <c:pt idx="3610">
                  <c:v>0.76043114641430087</c:v>
                </c:pt>
                <c:pt idx="3611">
                  <c:v>0.76044513060007091</c:v>
                </c:pt>
                <c:pt idx="3612">
                  <c:v>0.7604591025960814</c:v>
                </c:pt>
                <c:pt idx="3613">
                  <c:v>0.76047306315703056</c:v>
                </c:pt>
                <c:pt idx="3614">
                  <c:v>0.76048700977221595</c:v>
                </c:pt>
                <c:pt idx="3615">
                  <c:v>0.76050094200222373</c:v>
                </c:pt>
                <c:pt idx="3616">
                  <c:v>0.76051485987455736</c:v>
                </c:pt>
                <c:pt idx="3617">
                  <c:v>0.7605287634166461</c:v>
                </c:pt>
                <c:pt idx="3618">
                  <c:v>0.76054265265584475</c:v>
                </c:pt>
                <c:pt idx="3619">
                  <c:v>0.76055652894530701</c:v>
                </c:pt>
                <c:pt idx="3620">
                  <c:v>0.76057039270610283</c:v>
                </c:pt>
                <c:pt idx="3621">
                  <c:v>0.76058424223981047</c:v>
                </c:pt>
                <c:pt idx="3622">
                  <c:v>0.76059807757350628</c:v>
                </c:pt>
                <c:pt idx="3623">
                  <c:v>0.76061189873419355</c:v>
                </c:pt>
                <c:pt idx="3624">
                  <c:v>0.76062570574880295</c:v>
                </c:pt>
                <c:pt idx="3625">
                  <c:v>0.76063949864419256</c:v>
                </c:pt>
                <c:pt idx="3626">
                  <c:v>0.76065327744714828</c:v>
                </c:pt>
                <c:pt idx="3627">
                  <c:v>0.76066704218438397</c:v>
                </c:pt>
                <c:pt idx="3628">
                  <c:v>0.76068079288254165</c:v>
                </c:pt>
                <c:pt idx="3629">
                  <c:v>0.76069453121128183</c:v>
                </c:pt>
                <c:pt idx="3630">
                  <c:v>0.76070825850628399</c:v>
                </c:pt>
                <c:pt idx="3631">
                  <c:v>0.76072197183299206</c:v>
                </c:pt>
                <c:pt idx="3632">
                  <c:v>0.76073567121778696</c:v>
                </c:pt>
                <c:pt idx="3633">
                  <c:v>0.76074935668697896</c:v>
                </c:pt>
                <c:pt idx="3634">
                  <c:v>0.76076302826680775</c:v>
                </c:pt>
                <c:pt idx="3635">
                  <c:v>0.76077668598344306</c:v>
                </c:pt>
                <c:pt idx="3636">
                  <c:v>0.76079032986298456</c:v>
                </c:pt>
                <c:pt idx="3637">
                  <c:v>0.76080395993146244</c:v>
                </c:pt>
                <c:pt idx="3638">
                  <c:v>0.76081757621483725</c:v>
                </c:pt>
                <c:pt idx="3639">
                  <c:v>0.76083117873900041</c:v>
                </c:pt>
                <c:pt idx="3640">
                  <c:v>0.76084476733445194</c:v>
                </c:pt>
                <c:pt idx="3641">
                  <c:v>0.76085834222263549</c:v>
                </c:pt>
                <c:pt idx="3642">
                  <c:v>0.76087190342923527</c:v>
                </c:pt>
                <c:pt idx="3643">
                  <c:v>0.76088545097986715</c:v>
                </c:pt>
                <c:pt idx="3644">
                  <c:v>0.76089898490007912</c:v>
                </c:pt>
                <c:pt idx="3645">
                  <c:v>0.76091250521535125</c:v>
                </c:pt>
                <c:pt idx="3646">
                  <c:v>0.76092601195109599</c:v>
                </c:pt>
                <c:pt idx="3647">
                  <c:v>0.7609395051326584</c:v>
                </c:pt>
                <c:pt idx="3648">
                  <c:v>0.76095298478531659</c:v>
                </c:pt>
                <c:pt idx="3649">
                  <c:v>0.76096644899644517</c:v>
                </c:pt>
                <c:pt idx="3650">
                  <c:v>0.76097989644173736</c:v>
                </c:pt>
                <c:pt idx="3651">
                  <c:v>0.76099333044331141</c:v>
                </c:pt>
                <c:pt idx="3652">
                  <c:v>0.76100675102615334</c:v>
                </c:pt>
                <c:pt idx="3653">
                  <c:v>0.76102015821518298</c:v>
                </c:pt>
                <c:pt idx="3654">
                  <c:v>0.76103355203525469</c:v>
                </c:pt>
                <c:pt idx="3655">
                  <c:v>0.76104693251115718</c:v>
                </c:pt>
                <c:pt idx="3656">
                  <c:v>0.76106029966761402</c:v>
                </c:pt>
                <c:pt idx="3657">
                  <c:v>0.76107365352928358</c:v>
                </c:pt>
                <c:pt idx="3658">
                  <c:v>0.76108699412075953</c:v>
                </c:pt>
                <c:pt idx="3659">
                  <c:v>0.76110032146657092</c:v>
                </c:pt>
                <c:pt idx="3660">
                  <c:v>0.76111363559118228</c:v>
                </c:pt>
                <c:pt idx="3661">
                  <c:v>0.7611269365189941</c:v>
                </c:pt>
                <c:pt idx="3662">
                  <c:v>0.7611402242743428</c:v>
                </c:pt>
                <c:pt idx="3663">
                  <c:v>0.76115349888150108</c:v>
                </c:pt>
                <c:pt idx="3664">
                  <c:v>0.76116676036467812</c:v>
                </c:pt>
                <c:pt idx="3665">
                  <c:v>0.76118000874801972</c:v>
                </c:pt>
                <c:pt idx="3666">
                  <c:v>0.76119324481926187</c:v>
                </c:pt>
                <c:pt idx="3667">
                  <c:v>0.76120647063535363</c:v>
                </c:pt>
                <c:pt idx="3668">
                  <c:v>0.76121968583190225</c:v>
                </c:pt>
                <c:pt idx="3669">
                  <c:v>0.7612328937294589</c:v>
                </c:pt>
                <c:pt idx="3670">
                  <c:v>0.76124609567200563</c:v>
                </c:pt>
                <c:pt idx="3671">
                  <c:v>0.76125929147724136</c:v>
                </c:pt>
                <c:pt idx="3672">
                  <c:v>0.76127248197841912</c:v>
                </c:pt>
                <c:pt idx="3673">
                  <c:v>0.76128566914889473</c:v>
                </c:pt>
                <c:pt idx="3674">
                  <c:v>0.76129885419765508</c:v>
                </c:pt>
                <c:pt idx="3675">
                  <c:v>0.76131203864911323</c:v>
                </c:pt>
                <c:pt idx="3676">
                  <c:v>0.76132522155251792</c:v>
                </c:pt>
                <c:pt idx="3677">
                  <c:v>0.76133840341677872</c:v>
                </c:pt>
                <c:pt idx="3678">
                  <c:v>0.76135158455996987</c:v>
                </c:pt>
                <c:pt idx="3679">
                  <c:v>0.761364759213773</c:v>
                </c:pt>
                <c:pt idx="3680">
                  <c:v>0.76137792516995006</c:v>
                </c:pt>
                <c:pt idx="3681">
                  <c:v>0.76139108351827123</c:v>
                </c:pt>
                <c:pt idx="3682">
                  <c:v>0.76140423256138523</c:v>
                </c:pt>
                <c:pt idx="3683">
                  <c:v>0.76141736902606783</c:v>
                </c:pt>
                <c:pt idx="3684">
                  <c:v>0.76143049110317629</c:v>
                </c:pt>
                <c:pt idx="3685">
                  <c:v>0.76144359560250197</c:v>
                </c:pt>
                <c:pt idx="3686">
                  <c:v>0.76145668256164079</c:v>
                </c:pt>
                <c:pt idx="3687">
                  <c:v>0.76146974868248718</c:v>
                </c:pt>
                <c:pt idx="3688">
                  <c:v>0.76148279238039107</c:v>
                </c:pt>
                <c:pt idx="3689">
                  <c:v>0.76149581452627646</c:v>
                </c:pt>
                <c:pt idx="3690">
                  <c:v>0.76150881416962457</c:v>
                </c:pt>
                <c:pt idx="3691">
                  <c:v>0.76152178942701954</c:v>
                </c:pt>
                <c:pt idx="3692">
                  <c:v>0.7615347403619066</c:v>
                </c:pt>
                <c:pt idx="3693">
                  <c:v>0.76154766616474467</c:v>
                </c:pt>
                <c:pt idx="3694">
                  <c:v>0.76156056540877071</c:v>
                </c:pt>
                <c:pt idx="3695">
                  <c:v>0.76157343829137947</c:v>
                </c:pt>
                <c:pt idx="3696">
                  <c:v>0.76158628407886741</c:v>
                </c:pt>
                <c:pt idx="3697">
                  <c:v>0.76159910216625892</c:v>
                </c:pt>
                <c:pt idx="3698">
                  <c:v>0.76161189331169066</c:v>
                </c:pt>
                <c:pt idx="3699">
                  <c:v>0.76162465894688591</c:v>
                </c:pt>
                <c:pt idx="3700">
                  <c:v>0.76163740049489947</c:v>
                </c:pt>
                <c:pt idx="3701">
                  <c:v>0.76165011992373999</c:v>
                </c:pt>
                <c:pt idx="3702">
                  <c:v>0.76166281839275862</c:v>
                </c:pt>
                <c:pt idx="3703">
                  <c:v>0.7616754982812447</c:v>
                </c:pt>
                <c:pt idx="3704">
                  <c:v>0.76168816379422655</c:v>
                </c:pt>
                <c:pt idx="3705">
                  <c:v>0.76170081599960315</c:v>
                </c:pt>
                <c:pt idx="3706">
                  <c:v>0.76171345620586972</c:v>
                </c:pt>
                <c:pt idx="3707">
                  <c:v>0.76172608797743502</c:v>
                </c:pt>
                <c:pt idx="3708">
                  <c:v>0.76173871260947323</c:v>
                </c:pt>
                <c:pt idx="3709">
                  <c:v>0.76175133023427566</c:v>
                </c:pt>
                <c:pt idx="3710">
                  <c:v>0.76176394073979192</c:v>
                </c:pt>
                <c:pt idx="3711">
                  <c:v>0.76177654627053137</c:v>
                </c:pt>
                <c:pt idx="3712">
                  <c:v>0.76178914695477662</c:v>
                </c:pt>
                <c:pt idx="3713">
                  <c:v>0.76180174243300947</c:v>
                </c:pt>
                <c:pt idx="3714">
                  <c:v>0.76181433106719154</c:v>
                </c:pt>
                <c:pt idx="3715">
                  <c:v>0.76182691262343338</c:v>
                </c:pt>
                <c:pt idx="3716">
                  <c:v>0.76183948680756219</c:v>
                </c:pt>
                <c:pt idx="3717">
                  <c:v>0.76185205356942298</c:v>
                </c:pt>
                <c:pt idx="3718">
                  <c:v>0.76186461298057051</c:v>
                </c:pt>
                <c:pt idx="3719">
                  <c:v>0.76187716565923158</c:v>
                </c:pt>
                <c:pt idx="3720">
                  <c:v>0.7618897109467897</c:v>
                </c:pt>
                <c:pt idx="3721">
                  <c:v>0.76190224885394542</c:v>
                </c:pt>
                <c:pt idx="3722">
                  <c:v>0.76191477963405108</c:v>
                </c:pt>
                <c:pt idx="3723">
                  <c:v>0.76192730529850827</c:v>
                </c:pt>
                <c:pt idx="3724">
                  <c:v>0.76193982706645347</c:v>
                </c:pt>
                <c:pt idx="3725">
                  <c:v>0.76195234657922706</c:v>
                </c:pt>
                <c:pt idx="3726">
                  <c:v>0.76196486571833222</c:v>
                </c:pt>
                <c:pt idx="3727">
                  <c:v>0.76197738430221973</c:v>
                </c:pt>
                <c:pt idx="3728">
                  <c:v>0.76198990287692348</c:v>
                </c:pt>
                <c:pt idx="3729">
                  <c:v>0.76200242174548793</c:v>
                </c:pt>
                <c:pt idx="3730">
                  <c:v>0.76201494230192168</c:v>
                </c:pt>
                <c:pt idx="3731">
                  <c:v>0.76202746381720443</c:v>
                </c:pt>
                <c:pt idx="3732">
                  <c:v>0.76203998374402515</c:v>
                </c:pt>
                <c:pt idx="3733">
                  <c:v>0.76205249953830689</c:v>
                </c:pt>
                <c:pt idx="3734">
                  <c:v>0.76206500969042601</c:v>
                </c:pt>
                <c:pt idx="3735">
                  <c:v>0.76207751233065724</c:v>
                </c:pt>
                <c:pt idx="3736">
                  <c:v>0.76209000414180383</c:v>
                </c:pt>
                <c:pt idx="3737">
                  <c:v>0.76210248357034005</c:v>
                </c:pt>
                <c:pt idx="3738">
                  <c:v>0.76211494876630637</c:v>
                </c:pt>
                <c:pt idx="3739">
                  <c:v>0.76212739692192211</c:v>
                </c:pt>
                <c:pt idx="3740">
                  <c:v>0.76213982626620613</c:v>
                </c:pt>
                <c:pt idx="3741">
                  <c:v>0.76215223636033613</c:v>
                </c:pt>
                <c:pt idx="3742">
                  <c:v>0.76216462724836165</c:v>
                </c:pt>
                <c:pt idx="3743">
                  <c:v>0.76217699855424648</c:v>
                </c:pt>
                <c:pt idx="3744">
                  <c:v>0.76218934864597543</c:v>
                </c:pt>
                <c:pt idx="3745">
                  <c:v>0.7622016764985784</c:v>
                </c:pt>
                <c:pt idx="3746">
                  <c:v>0.76221398234692883</c:v>
                </c:pt>
                <c:pt idx="3747">
                  <c:v>0.76222626517275116</c:v>
                </c:pt>
                <c:pt idx="3748">
                  <c:v>0.76223852455900087</c:v>
                </c:pt>
                <c:pt idx="3749">
                  <c:v>0.76225076116072565</c:v>
                </c:pt>
                <c:pt idx="3750">
                  <c:v>0.76226297539201482</c:v>
                </c:pt>
                <c:pt idx="3751">
                  <c:v>0.76227516742780832</c:v>
                </c:pt>
                <c:pt idx="3752">
                  <c:v>0.76228733986679265</c:v>
                </c:pt>
                <c:pt idx="3753">
                  <c:v>0.76229949493992999</c:v>
                </c:pt>
                <c:pt idx="3754">
                  <c:v>0.76231163498580956</c:v>
                </c:pt>
                <c:pt idx="3755">
                  <c:v>0.76232376339441588</c:v>
                </c:pt>
                <c:pt idx="3756">
                  <c:v>0.76233588389759033</c:v>
                </c:pt>
                <c:pt idx="3757">
                  <c:v>0.76234799792036678</c:v>
                </c:pt>
                <c:pt idx="3758">
                  <c:v>0.76236010823855982</c:v>
                </c:pt>
                <c:pt idx="3759">
                  <c:v>0.76237221715224357</c:v>
                </c:pt>
                <c:pt idx="3760">
                  <c:v>0.76238432495711539</c:v>
                </c:pt>
                <c:pt idx="3761">
                  <c:v>0.76239643094790988</c:v>
                </c:pt>
                <c:pt idx="3762">
                  <c:v>0.76240853418489507</c:v>
                </c:pt>
                <c:pt idx="3763">
                  <c:v>0.762420633494439</c:v>
                </c:pt>
                <c:pt idx="3764">
                  <c:v>0.76243272788140859</c:v>
                </c:pt>
                <c:pt idx="3765">
                  <c:v>0.76244481429539157</c:v>
                </c:pt>
                <c:pt idx="3766">
                  <c:v>0.76245689016389517</c:v>
                </c:pt>
                <c:pt idx="3767">
                  <c:v>0.76246895503509993</c:v>
                </c:pt>
                <c:pt idx="3768">
                  <c:v>0.7624810071102105</c:v>
                </c:pt>
                <c:pt idx="3769">
                  <c:v>0.76249304529992579</c:v>
                </c:pt>
                <c:pt idx="3770">
                  <c:v>0.76250506729076994</c:v>
                </c:pt>
                <c:pt idx="3771">
                  <c:v>0.76251707370088784</c:v>
                </c:pt>
                <c:pt idx="3772">
                  <c:v>0.76252906339490112</c:v>
                </c:pt>
                <c:pt idx="3773">
                  <c:v>0.76254103524269667</c:v>
                </c:pt>
                <c:pt idx="3774">
                  <c:v>0.76255298788689996</c:v>
                </c:pt>
                <c:pt idx="3775">
                  <c:v>0.7625649218369096</c:v>
                </c:pt>
                <c:pt idx="3776">
                  <c:v>0.76257683632278905</c:v>
                </c:pt>
                <c:pt idx="3777">
                  <c:v>0.76258873075255784</c:v>
                </c:pt>
                <c:pt idx="3778">
                  <c:v>0.76260060361176829</c:v>
                </c:pt>
                <c:pt idx="3779">
                  <c:v>0.76261245501202879</c:v>
                </c:pt>
                <c:pt idx="3780">
                  <c:v>0.76262428679471606</c:v>
                </c:pt>
                <c:pt idx="3781">
                  <c:v>0.76263609894841589</c:v>
                </c:pt>
                <c:pt idx="3782">
                  <c:v>0.76264789324480875</c:v>
                </c:pt>
                <c:pt idx="3783">
                  <c:v>0.76265967006827728</c:v>
                </c:pt>
                <c:pt idx="3784">
                  <c:v>0.76267143152259653</c:v>
                </c:pt>
                <c:pt idx="3785">
                  <c:v>0.7626831784414817</c:v>
                </c:pt>
                <c:pt idx="3786">
                  <c:v>0.76269491411737833</c:v>
                </c:pt>
                <c:pt idx="3787">
                  <c:v>0.76270663954244466</c:v>
                </c:pt>
                <c:pt idx="3788">
                  <c:v>0.76271835662059728</c:v>
                </c:pt>
                <c:pt idx="3789">
                  <c:v>0.76273006605023908</c:v>
                </c:pt>
                <c:pt idx="3790">
                  <c:v>0.76274176881356215</c:v>
                </c:pt>
                <c:pt idx="3791">
                  <c:v>0.76275346583331172</c:v>
                </c:pt>
                <c:pt idx="3792">
                  <c:v>0.76276515711701309</c:v>
                </c:pt>
                <c:pt idx="3793">
                  <c:v>0.76277684358498699</c:v>
                </c:pt>
                <c:pt idx="3794">
                  <c:v>0.76278852644091866</c:v>
                </c:pt>
                <c:pt idx="3795">
                  <c:v>0.76280020591702713</c:v>
                </c:pt>
                <c:pt idx="3796">
                  <c:v>0.76281188184609272</c:v>
                </c:pt>
                <c:pt idx="3797">
                  <c:v>0.76282355548603431</c:v>
                </c:pt>
                <c:pt idx="3798">
                  <c:v>0.76283522809300719</c:v>
                </c:pt>
                <c:pt idx="3799">
                  <c:v>0.76284690075078432</c:v>
                </c:pt>
                <c:pt idx="3800">
                  <c:v>0.7628585738582363</c:v>
                </c:pt>
                <c:pt idx="3801">
                  <c:v>0.76287024844092688</c:v>
                </c:pt>
                <c:pt idx="3802">
                  <c:v>0.76288192597996962</c:v>
                </c:pt>
                <c:pt idx="3803">
                  <c:v>0.76289360658742966</c:v>
                </c:pt>
                <c:pt idx="3804">
                  <c:v>0.76290529020422748</c:v>
                </c:pt>
                <c:pt idx="3805">
                  <c:v>0.76291697637192379</c:v>
                </c:pt>
                <c:pt idx="3806">
                  <c:v>0.76292866343398547</c:v>
                </c:pt>
                <c:pt idx="3807">
                  <c:v>0.76294034996321591</c:v>
                </c:pt>
                <c:pt idx="3808">
                  <c:v>0.76295203459089489</c:v>
                </c:pt>
                <c:pt idx="3809">
                  <c:v>0.76296371640636129</c:v>
                </c:pt>
                <c:pt idx="3810">
                  <c:v>0.7629753919918083</c:v>
                </c:pt>
                <c:pt idx="3811">
                  <c:v>0.76298705890572749</c:v>
                </c:pt>
                <c:pt idx="3812">
                  <c:v>0.76299871420130783</c:v>
                </c:pt>
                <c:pt idx="3813">
                  <c:v>0.76301035522643235</c:v>
                </c:pt>
                <c:pt idx="3814">
                  <c:v>0.76302197985104747</c:v>
                </c:pt>
                <c:pt idx="3815">
                  <c:v>0.76303358606841487</c:v>
                </c:pt>
                <c:pt idx="3816">
                  <c:v>0.76304517216517609</c:v>
                </c:pt>
                <c:pt idx="3817">
                  <c:v>0.76305673643747529</c:v>
                </c:pt>
                <c:pt idx="3818">
                  <c:v>0.76306827719161552</c:v>
                </c:pt>
                <c:pt idx="3819">
                  <c:v>0.7630797926320827</c:v>
                </c:pt>
                <c:pt idx="3820">
                  <c:v>0.76309128260537507</c:v>
                </c:pt>
                <c:pt idx="3821">
                  <c:v>0.7631027472397075</c:v>
                </c:pt>
                <c:pt idx="3822">
                  <c:v>0.76311418649470653</c:v>
                </c:pt>
                <c:pt idx="3823">
                  <c:v>0.76312560072159863</c:v>
                </c:pt>
                <c:pt idx="3824">
                  <c:v>0.76313699171946048</c:v>
                </c:pt>
                <c:pt idx="3825">
                  <c:v>0.76314836127624042</c:v>
                </c:pt>
                <c:pt idx="3826">
                  <c:v>0.76315971111392655</c:v>
                </c:pt>
                <c:pt idx="3827">
                  <c:v>0.76317104350032805</c:v>
                </c:pt>
                <c:pt idx="3828">
                  <c:v>0.76318236130205452</c:v>
                </c:pt>
                <c:pt idx="3829">
                  <c:v>0.76319366726265914</c:v>
                </c:pt>
                <c:pt idx="3830">
                  <c:v>0.76320496228890589</c:v>
                </c:pt>
                <c:pt idx="3831">
                  <c:v>0.7632162481141388</c:v>
                </c:pt>
                <c:pt idx="3832">
                  <c:v>0.76322752773799096</c:v>
                </c:pt>
                <c:pt idx="3833">
                  <c:v>0.76323880155558443</c:v>
                </c:pt>
                <c:pt idx="3834">
                  <c:v>0.7632500702925944</c:v>
                </c:pt>
                <c:pt idx="3835">
                  <c:v>0.76326133406579677</c:v>
                </c:pt>
                <c:pt idx="3836">
                  <c:v>0.76327259426131544</c:v>
                </c:pt>
                <c:pt idx="3837">
                  <c:v>0.76328385099355189</c:v>
                </c:pt>
                <c:pt idx="3838">
                  <c:v>0.76329510288714897</c:v>
                </c:pt>
                <c:pt idx="3839">
                  <c:v>0.76330635000319436</c:v>
                </c:pt>
                <c:pt idx="3840">
                  <c:v>0.76331759190654491</c:v>
                </c:pt>
                <c:pt idx="3841">
                  <c:v>0.76332882860375872</c:v>
                </c:pt>
                <c:pt idx="3842">
                  <c:v>0.76334006015645972</c:v>
                </c:pt>
                <c:pt idx="3843">
                  <c:v>0.76335128618571235</c:v>
                </c:pt>
                <c:pt idx="3844">
                  <c:v>0.76336250713884335</c:v>
                </c:pt>
                <c:pt idx="3845">
                  <c:v>0.76337372236209011</c:v>
                </c:pt>
                <c:pt idx="3846">
                  <c:v>0.7633849303784942</c:v>
                </c:pt>
                <c:pt idx="3847">
                  <c:v>0.7633961312532167</c:v>
                </c:pt>
                <c:pt idx="3848">
                  <c:v>0.76340732571022629</c:v>
                </c:pt>
                <c:pt idx="3849">
                  <c:v>0.76341851425221141</c:v>
                </c:pt>
                <c:pt idx="3850">
                  <c:v>0.76342969809400618</c:v>
                </c:pt>
                <c:pt idx="3851">
                  <c:v>0.76344087855775977</c:v>
                </c:pt>
                <c:pt idx="3852">
                  <c:v>0.76345205553753104</c:v>
                </c:pt>
                <c:pt idx="3853">
                  <c:v>0.76346323035305241</c:v>
                </c:pt>
                <c:pt idx="3854">
                  <c:v>0.76347440426742852</c:v>
                </c:pt>
                <c:pt idx="3855">
                  <c:v>0.76348557876173295</c:v>
                </c:pt>
                <c:pt idx="3856">
                  <c:v>0.76349675449345178</c:v>
                </c:pt>
                <c:pt idx="3857">
                  <c:v>0.76350793206486589</c:v>
                </c:pt>
                <c:pt idx="3858">
                  <c:v>0.76351911147464335</c:v>
                </c:pt>
                <c:pt idx="3859">
                  <c:v>0.76353029107581027</c:v>
                </c:pt>
                <c:pt idx="3860">
                  <c:v>0.7635414687839629</c:v>
                </c:pt>
                <c:pt idx="3861">
                  <c:v>0.76355264295602099</c:v>
                </c:pt>
                <c:pt idx="3862">
                  <c:v>0.76356381162286235</c:v>
                </c:pt>
                <c:pt idx="3863">
                  <c:v>0.76357497221716419</c:v>
                </c:pt>
                <c:pt idx="3864">
                  <c:v>0.76358612283542349</c:v>
                </c:pt>
                <c:pt idx="3865">
                  <c:v>0.76359726032290198</c:v>
                </c:pt>
                <c:pt idx="3866">
                  <c:v>0.76360838268405751</c:v>
                </c:pt>
                <c:pt idx="3867">
                  <c:v>0.7636194875506499</c:v>
                </c:pt>
                <c:pt idx="3868">
                  <c:v>0.7636305721854133</c:v>
                </c:pt>
                <c:pt idx="3869">
                  <c:v>0.76364163620346959</c:v>
                </c:pt>
                <c:pt idx="3870">
                  <c:v>0.76365267889679023</c:v>
                </c:pt>
                <c:pt idx="3871">
                  <c:v>0.76366369869527673</c:v>
                </c:pt>
                <c:pt idx="3872">
                  <c:v>0.76367469501186203</c:v>
                </c:pt>
                <c:pt idx="3873">
                  <c:v>0.76368566758716927</c:v>
                </c:pt>
                <c:pt idx="3874">
                  <c:v>0.76369661670213596</c:v>
                </c:pt>
                <c:pt idx="3875">
                  <c:v>0.76370754247483474</c:v>
                </c:pt>
                <c:pt idx="3876">
                  <c:v>0.76371844593461302</c:v>
                </c:pt>
                <c:pt idx="3877">
                  <c:v>0.7637293285864355</c:v>
                </c:pt>
                <c:pt idx="3878">
                  <c:v>0.76374019203339316</c:v>
                </c:pt>
                <c:pt idx="3879">
                  <c:v>0.76375103861722127</c:v>
                </c:pt>
                <c:pt idx="3880">
                  <c:v>0.76376187130798456</c:v>
                </c:pt>
                <c:pt idx="3881">
                  <c:v>0.76377269178446128</c:v>
                </c:pt>
                <c:pt idx="3882">
                  <c:v>0.76378350118671956</c:v>
                </c:pt>
                <c:pt idx="3883">
                  <c:v>0.76379430198042453</c:v>
                </c:pt>
                <c:pt idx="3884">
                  <c:v>0.76380509534814078</c:v>
                </c:pt>
                <c:pt idx="3885">
                  <c:v>0.76381588326623917</c:v>
                </c:pt>
                <c:pt idx="3886">
                  <c:v>0.76382666664450138</c:v>
                </c:pt>
                <c:pt idx="3887">
                  <c:v>0.76383744538215159</c:v>
                </c:pt>
                <c:pt idx="3888">
                  <c:v>0.76384822113007811</c:v>
                </c:pt>
                <c:pt idx="3889">
                  <c:v>0.76385899357305698</c:v>
                </c:pt>
                <c:pt idx="3890">
                  <c:v>0.76386976053984401</c:v>
                </c:pt>
                <c:pt idx="3891">
                  <c:v>0.76388052304473564</c:v>
                </c:pt>
                <c:pt idx="3892">
                  <c:v>0.76389128066901768</c:v>
                </c:pt>
                <c:pt idx="3893">
                  <c:v>0.7639020337894884</c:v>
                </c:pt>
                <c:pt idx="3894">
                  <c:v>0.76391278257037398</c:v>
                </c:pt>
                <c:pt idx="3895">
                  <c:v>0.76392352627561866</c:v>
                </c:pt>
                <c:pt idx="3896">
                  <c:v>0.76393426538773979</c:v>
                </c:pt>
                <c:pt idx="3897">
                  <c:v>0.7639449994890557</c:v>
                </c:pt>
                <c:pt idx="3898">
                  <c:v>0.76395572726397443</c:v>
                </c:pt>
                <c:pt idx="3899">
                  <c:v>0.76396644856246243</c:v>
                </c:pt>
                <c:pt idx="3900">
                  <c:v>0.76397716334047572</c:v>
                </c:pt>
                <c:pt idx="3901">
                  <c:v>0.76398787155408265</c:v>
                </c:pt>
                <c:pt idx="3902">
                  <c:v>0.76399857252645875</c:v>
                </c:pt>
                <c:pt idx="3903">
                  <c:v>0.76400926700593441</c:v>
                </c:pt>
                <c:pt idx="3904">
                  <c:v>0.76401995289381874</c:v>
                </c:pt>
                <c:pt idx="3905">
                  <c:v>0.76403063004533789</c:v>
                </c:pt>
                <c:pt idx="3906">
                  <c:v>0.76404129847398006</c:v>
                </c:pt>
                <c:pt idx="3907">
                  <c:v>0.76405195819320348</c:v>
                </c:pt>
                <c:pt idx="3908">
                  <c:v>0.76406260921643643</c:v>
                </c:pt>
                <c:pt idx="3909">
                  <c:v>0.76407325160956785</c:v>
                </c:pt>
                <c:pt idx="3910">
                  <c:v>0.76408388549075246</c:v>
                </c:pt>
                <c:pt idx="3911">
                  <c:v>0.76409451071572954</c:v>
                </c:pt>
                <c:pt idx="3912">
                  <c:v>0.76410512729780933</c:v>
                </c:pt>
                <c:pt idx="3913">
                  <c:v>0.76411573525027288</c:v>
                </c:pt>
                <c:pt idx="3914">
                  <c:v>0.76412633458637169</c:v>
                </c:pt>
                <c:pt idx="3915">
                  <c:v>0.76413692725318227</c:v>
                </c:pt>
                <c:pt idx="3916">
                  <c:v>0.76414751336431663</c:v>
                </c:pt>
                <c:pt idx="3917">
                  <c:v>0.76415809350303809</c:v>
                </c:pt>
                <c:pt idx="3918">
                  <c:v>0.76416866939952333</c:v>
                </c:pt>
                <c:pt idx="3919">
                  <c:v>0.76417924314598906</c:v>
                </c:pt>
                <c:pt idx="3920">
                  <c:v>0.76418981625777715</c:v>
                </c:pt>
                <c:pt idx="3921">
                  <c:v>0.76420038863103856</c:v>
                </c:pt>
                <c:pt idx="3922">
                  <c:v>0.76421096136216715</c:v>
                </c:pt>
                <c:pt idx="3923">
                  <c:v>0.76422153565114992</c:v>
                </c:pt>
                <c:pt idx="3924">
                  <c:v>0.76423211139250702</c:v>
                </c:pt>
                <c:pt idx="3925">
                  <c:v>0.76424268785439597</c:v>
                </c:pt>
                <c:pt idx="3926">
                  <c:v>0.76425326524505643</c:v>
                </c:pt>
                <c:pt idx="3927">
                  <c:v>0.76426384163225247</c:v>
                </c:pt>
                <c:pt idx="3928">
                  <c:v>0.76427441550329855</c:v>
                </c:pt>
                <c:pt idx="3929">
                  <c:v>0.76428498367837205</c:v>
                </c:pt>
                <c:pt idx="3930">
                  <c:v>0.76429554392309007</c:v>
                </c:pt>
                <c:pt idx="3931">
                  <c:v>0.7643060946344008</c:v>
                </c:pt>
                <c:pt idx="3932">
                  <c:v>0.76431663296565044</c:v>
                </c:pt>
                <c:pt idx="3933">
                  <c:v>0.76432715597756862</c:v>
                </c:pt>
                <c:pt idx="3934">
                  <c:v>0.76433766193814523</c:v>
                </c:pt>
                <c:pt idx="3935">
                  <c:v>0.76434814855456323</c:v>
                </c:pt>
                <c:pt idx="3936">
                  <c:v>0.76435861328879584</c:v>
                </c:pt>
                <c:pt idx="3937">
                  <c:v>0.76436905599292293</c:v>
                </c:pt>
                <c:pt idx="3938">
                  <c:v>0.76437947554154706</c:v>
                </c:pt>
                <c:pt idx="3939">
                  <c:v>0.76438987112546875</c:v>
                </c:pt>
                <c:pt idx="3940">
                  <c:v>0.76440024399303508</c:v>
                </c:pt>
                <c:pt idx="3941">
                  <c:v>0.76441059502605413</c:v>
                </c:pt>
                <c:pt idx="3942">
                  <c:v>0.76442092489638946</c:v>
                </c:pt>
                <c:pt idx="3943">
                  <c:v>0.76443123539418745</c:v>
                </c:pt>
                <c:pt idx="3944">
                  <c:v>0.76444152987851388</c:v>
                </c:pt>
                <c:pt idx="3945">
                  <c:v>0.76445181026693088</c:v>
                </c:pt>
                <c:pt idx="3946">
                  <c:v>0.7644620786717784</c:v>
                </c:pt>
                <c:pt idx="3947">
                  <c:v>0.76447233638455414</c:v>
                </c:pt>
                <c:pt idx="3948">
                  <c:v>0.76448258489510079</c:v>
                </c:pt>
                <c:pt idx="3949">
                  <c:v>0.76449282675341745</c:v>
                </c:pt>
                <c:pt idx="3950">
                  <c:v>0.76450306267817669</c:v>
                </c:pt>
                <c:pt idx="3951">
                  <c:v>0.76451329338636631</c:v>
                </c:pt>
                <c:pt idx="3952">
                  <c:v>0.76452352025180825</c:v>
                </c:pt>
                <c:pt idx="3953">
                  <c:v>0.76453374353193537</c:v>
                </c:pt>
                <c:pt idx="3954">
                  <c:v>0.76454396267391844</c:v>
                </c:pt>
                <c:pt idx="3955">
                  <c:v>0.76455417793545022</c:v>
                </c:pt>
                <c:pt idx="3956">
                  <c:v>0.76456438901740986</c:v>
                </c:pt>
                <c:pt idx="3957">
                  <c:v>0.76457459617737178</c:v>
                </c:pt>
                <c:pt idx="3958">
                  <c:v>0.76458479926811285</c:v>
                </c:pt>
                <c:pt idx="3959">
                  <c:v>0.76459499693023381</c:v>
                </c:pt>
                <c:pt idx="3960">
                  <c:v>0.76460519002895067</c:v>
                </c:pt>
                <c:pt idx="3961">
                  <c:v>0.76461537927632151</c:v>
                </c:pt>
                <c:pt idx="3962">
                  <c:v>0.76462556417203598</c:v>
                </c:pt>
                <c:pt idx="3963">
                  <c:v>0.76463574436806747</c:v>
                </c:pt>
                <c:pt idx="3964">
                  <c:v>0.76464591876088583</c:v>
                </c:pt>
                <c:pt idx="3965">
                  <c:v>0.76465608725720213</c:v>
                </c:pt>
                <c:pt idx="3966">
                  <c:v>0.76466624976395003</c:v>
                </c:pt>
                <c:pt idx="3967">
                  <c:v>0.76467640654061886</c:v>
                </c:pt>
                <c:pt idx="3968">
                  <c:v>0.7646865568399609</c:v>
                </c:pt>
                <c:pt idx="3969">
                  <c:v>0.76469670021824321</c:v>
                </c:pt>
                <c:pt idx="3970">
                  <c:v>0.76470683487647384</c:v>
                </c:pt>
                <c:pt idx="3971">
                  <c:v>0.76471696163133573</c:v>
                </c:pt>
                <c:pt idx="3972">
                  <c:v>0.76472708049450322</c:v>
                </c:pt>
                <c:pt idx="3973">
                  <c:v>0.76473719147762598</c:v>
                </c:pt>
                <c:pt idx="3974">
                  <c:v>0.7647472945923286</c:v>
                </c:pt>
                <c:pt idx="3975">
                  <c:v>0.76475738985021124</c:v>
                </c:pt>
                <c:pt idx="3976">
                  <c:v>0.7647674772628491</c:v>
                </c:pt>
                <c:pt idx="3977">
                  <c:v>0.76477755684179305</c:v>
                </c:pt>
                <c:pt idx="3978">
                  <c:v>0.76478762859856919</c:v>
                </c:pt>
                <c:pt idx="3979">
                  <c:v>0.76479769354310478</c:v>
                </c:pt>
                <c:pt idx="3980">
                  <c:v>0.7648077520340546</c:v>
                </c:pt>
                <c:pt idx="3981">
                  <c:v>0.76481780273381661</c:v>
                </c:pt>
                <c:pt idx="3982">
                  <c:v>0.7648278458531288</c:v>
                </c:pt>
                <c:pt idx="3983">
                  <c:v>0.76483788299643307</c:v>
                </c:pt>
                <c:pt idx="3984">
                  <c:v>0.76484791432083965</c:v>
                </c:pt>
                <c:pt idx="3985">
                  <c:v>0.7648579414258746</c:v>
                </c:pt>
                <c:pt idx="3986">
                  <c:v>0.76486796481372943</c:v>
                </c:pt>
                <c:pt idx="3987">
                  <c:v>0.76487798607967172</c:v>
                </c:pt>
                <c:pt idx="3988">
                  <c:v>0.76488800636930265</c:v>
                </c:pt>
                <c:pt idx="3989">
                  <c:v>0.76489802692648867</c:v>
                </c:pt>
                <c:pt idx="3990">
                  <c:v>0.76490804904396026</c:v>
                </c:pt>
                <c:pt idx="3991">
                  <c:v>0.76491807311862525</c:v>
                </c:pt>
                <c:pt idx="3992">
                  <c:v>0.76492810009457524</c:v>
                </c:pt>
                <c:pt idx="3993">
                  <c:v>0.76493812932334959</c:v>
                </c:pt>
                <c:pt idx="3994">
                  <c:v>0.76494816055477011</c:v>
                </c:pt>
                <c:pt idx="3995">
                  <c:v>0.76495819219471073</c:v>
                </c:pt>
                <c:pt idx="3996">
                  <c:v>0.76496822225194772</c:v>
                </c:pt>
                <c:pt idx="3997">
                  <c:v>0.76497824883714671</c:v>
                </c:pt>
                <c:pt idx="3998">
                  <c:v>0.76498827016365745</c:v>
                </c:pt>
                <c:pt idx="3999">
                  <c:v>0.76499828305730677</c:v>
                </c:pt>
                <c:pt idx="4000">
                  <c:v>0.76500828554500788</c:v>
                </c:pt>
                <c:pt idx="4001">
                  <c:v>0.76501827759490337</c:v>
                </c:pt>
                <c:pt idx="4002">
                  <c:v>0.76502825724295809</c:v>
                </c:pt>
                <c:pt idx="4003">
                  <c:v>0.76503822322598736</c:v>
                </c:pt>
                <c:pt idx="4004">
                  <c:v>0.76504817428650285</c:v>
                </c:pt>
                <c:pt idx="4005">
                  <c:v>0.76505811001197199</c:v>
                </c:pt>
                <c:pt idx="4006">
                  <c:v>0.76506803013978963</c:v>
                </c:pt>
                <c:pt idx="4007">
                  <c:v>0.76507793455634998</c:v>
                </c:pt>
                <c:pt idx="4008">
                  <c:v>0.7650878219695505</c:v>
                </c:pt>
                <c:pt idx="4009">
                  <c:v>0.76509769295828234</c:v>
                </c:pt>
                <c:pt idx="4010">
                  <c:v>0.76510754706987405</c:v>
                </c:pt>
                <c:pt idx="4011">
                  <c:v>0.76511738297400589</c:v>
                </c:pt>
                <c:pt idx="4012">
                  <c:v>0.76512720056843164</c:v>
                </c:pt>
                <c:pt idx="4013">
                  <c:v>0.76513699921557898</c:v>
                </c:pt>
                <c:pt idx="4014">
                  <c:v>0.76514677876824222</c:v>
                </c:pt>
                <c:pt idx="4015">
                  <c:v>0.765156539711491</c:v>
                </c:pt>
                <c:pt idx="4016">
                  <c:v>0.7651662833518057</c:v>
                </c:pt>
                <c:pt idx="4017">
                  <c:v>0.76517601064964214</c:v>
                </c:pt>
                <c:pt idx="4018">
                  <c:v>0.76518572314052846</c:v>
                </c:pt>
                <c:pt idx="4019">
                  <c:v>0.76519542240084404</c:v>
                </c:pt>
                <c:pt idx="4020">
                  <c:v>0.76520510946949905</c:v>
                </c:pt>
                <c:pt idx="4021">
                  <c:v>0.76521478639286733</c:v>
                </c:pt>
                <c:pt idx="4022">
                  <c:v>0.76522445545071893</c:v>
                </c:pt>
                <c:pt idx="4023">
                  <c:v>0.76523411728013868</c:v>
                </c:pt>
                <c:pt idx="4024">
                  <c:v>0.7652437737666824</c:v>
                </c:pt>
                <c:pt idx="4025">
                  <c:v>0.76525342626287962</c:v>
                </c:pt>
                <c:pt idx="4026">
                  <c:v>0.76526307506149294</c:v>
                </c:pt>
                <c:pt idx="4027">
                  <c:v>0.7652727205988803</c:v>
                </c:pt>
                <c:pt idx="4028">
                  <c:v>0.76528236273437056</c:v>
                </c:pt>
                <c:pt idx="4029">
                  <c:v>0.76529200219171323</c:v>
                </c:pt>
                <c:pt idx="4030">
                  <c:v>0.76530163983758392</c:v>
                </c:pt>
                <c:pt idx="4031">
                  <c:v>0.7653112751936676</c:v>
                </c:pt>
                <c:pt idx="4032">
                  <c:v>0.76532090706262312</c:v>
                </c:pt>
                <c:pt idx="4033">
                  <c:v>0.76533053554408714</c:v>
                </c:pt>
                <c:pt idx="4034">
                  <c:v>0.76534016078547562</c:v>
                </c:pt>
                <c:pt idx="4035">
                  <c:v>0.76534978154396682</c:v>
                </c:pt>
                <c:pt idx="4036">
                  <c:v>0.76535939863921731</c:v>
                </c:pt>
                <c:pt idx="4037">
                  <c:v>0.76536901245835154</c:v>
                </c:pt>
                <c:pt idx="4038">
                  <c:v>0.76537862295690684</c:v>
                </c:pt>
                <c:pt idx="4039">
                  <c:v>0.76538822965970887</c:v>
                </c:pt>
                <c:pt idx="4040">
                  <c:v>0.76539783170969378</c:v>
                </c:pt>
                <c:pt idx="4041">
                  <c:v>0.76540742872975887</c:v>
                </c:pt>
                <c:pt idx="4042">
                  <c:v>0.76541702020023317</c:v>
                </c:pt>
                <c:pt idx="4043">
                  <c:v>0.76542660622365521</c:v>
                </c:pt>
                <c:pt idx="4044">
                  <c:v>0.76543618723656537</c:v>
                </c:pt>
                <c:pt idx="4045">
                  <c:v>0.76544576233827322</c:v>
                </c:pt>
                <c:pt idx="4046">
                  <c:v>0.76545533043950786</c:v>
                </c:pt>
                <c:pt idx="4047">
                  <c:v>0.76546489207431812</c:v>
                </c:pt>
                <c:pt idx="4048">
                  <c:v>0.76547444853755275</c:v>
                </c:pt>
                <c:pt idx="4049">
                  <c:v>0.76548399888330565</c:v>
                </c:pt>
                <c:pt idx="4050">
                  <c:v>0.76549354402371983</c:v>
                </c:pt>
                <c:pt idx="4051">
                  <c:v>0.76550308601058159</c:v>
                </c:pt>
                <c:pt idx="4052">
                  <c:v>0.76551262641666096</c:v>
                </c:pt>
                <c:pt idx="4053">
                  <c:v>0.76552216590916611</c:v>
                </c:pt>
                <c:pt idx="4054">
                  <c:v>0.76553170577293372</c:v>
                </c:pt>
                <c:pt idx="4055">
                  <c:v>0.76554124724441952</c:v>
                </c:pt>
                <c:pt idx="4056">
                  <c:v>0.76555079094117862</c:v>
                </c:pt>
                <c:pt idx="4057">
                  <c:v>0.76556033733792528</c:v>
                </c:pt>
                <c:pt idx="4058">
                  <c:v>0.76556988614771204</c:v>
                </c:pt>
                <c:pt idx="4059">
                  <c:v>0.76557943732167166</c:v>
                </c:pt>
                <c:pt idx="4060">
                  <c:v>0.76558898866806357</c:v>
                </c:pt>
                <c:pt idx="4061">
                  <c:v>0.76559853852032977</c:v>
                </c:pt>
                <c:pt idx="4062">
                  <c:v>0.76560808497588573</c:v>
                </c:pt>
                <c:pt idx="4063">
                  <c:v>0.76561762722952742</c:v>
                </c:pt>
                <c:pt idx="4064">
                  <c:v>0.7656271625757447</c:v>
                </c:pt>
                <c:pt idx="4065">
                  <c:v>0.76563668945639085</c:v>
                </c:pt>
                <c:pt idx="4066">
                  <c:v>0.76564620579620901</c:v>
                </c:pt>
                <c:pt idx="4067">
                  <c:v>0.7656557106179791</c:v>
                </c:pt>
                <c:pt idx="4068">
                  <c:v>0.76566520119673043</c:v>
                </c:pt>
                <c:pt idx="4069">
                  <c:v>0.76567467642772158</c:v>
                </c:pt>
                <c:pt idx="4070">
                  <c:v>0.76568413591991358</c:v>
                </c:pt>
                <c:pt idx="4071">
                  <c:v>0.7656935788131527</c:v>
                </c:pt>
                <c:pt idx="4072">
                  <c:v>0.76570300364055244</c:v>
                </c:pt>
                <c:pt idx="4073">
                  <c:v>0.7657124096014194</c:v>
                </c:pt>
                <c:pt idx="4074">
                  <c:v>0.76572179646256211</c:v>
                </c:pt>
                <c:pt idx="4075">
                  <c:v>0.76573116338424607</c:v>
                </c:pt>
                <c:pt idx="4076">
                  <c:v>0.76574051037272473</c:v>
                </c:pt>
                <c:pt idx="4077">
                  <c:v>0.76574983804016727</c:v>
                </c:pt>
                <c:pt idx="4078">
                  <c:v>0.76575914792536126</c:v>
                </c:pt>
                <c:pt idx="4079">
                  <c:v>0.76576844132588318</c:v>
                </c:pt>
                <c:pt idx="4080">
                  <c:v>0.76577771962496044</c:v>
                </c:pt>
                <c:pt idx="4081">
                  <c:v>0.76578698447665872</c:v>
                </c:pt>
              </c:numCache>
            </c:numRef>
          </c:yVal>
          <c:smooth val="0"/>
        </c:ser>
        <c:ser>
          <c:idx val="3"/>
          <c:order val="6"/>
          <c:spPr>
            <a:ln w="12700">
              <a:solidFill>
                <a:schemeClr val="tx1"/>
              </a:solidFill>
              <a:prstDash val="solid"/>
            </a:ln>
          </c:spPr>
          <c:marker>
            <c:symbol val="none"/>
          </c:marker>
          <c:xVal>
            <c:numRef>
              <c:f>Model_results!$H$3:$H$2941</c:f>
              <c:numCache>
                <c:formatCode>General</c:formatCode>
                <c:ptCount val="2939"/>
                <c:pt idx="0">
                  <c:v>0.79215999999999909</c:v>
                </c:pt>
                <c:pt idx="1">
                  <c:v>0.89216000000000051</c:v>
                </c:pt>
                <c:pt idx="2">
                  <c:v>0.99215999999999838</c:v>
                </c:pt>
                <c:pt idx="3">
                  <c:v>1.0921599999999998</c:v>
                </c:pt>
                <c:pt idx="4">
                  <c:v>1.1921600000000012</c:v>
                </c:pt>
                <c:pt idx="5">
                  <c:v>1.2921599999999991</c:v>
                </c:pt>
                <c:pt idx="6">
                  <c:v>1.3921600000000005</c:v>
                </c:pt>
                <c:pt idx="7">
                  <c:v>1.4921599999999984</c:v>
                </c:pt>
                <c:pt idx="8">
                  <c:v>1.5921599999999998</c:v>
                </c:pt>
                <c:pt idx="9">
                  <c:v>1.6921600000000012</c:v>
                </c:pt>
                <c:pt idx="10">
                  <c:v>1.7921599999999991</c:v>
                </c:pt>
                <c:pt idx="11">
                  <c:v>1.8921600000000005</c:v>
                </c:pt>
                <c:pt idx="12">
                  <c:v>1.9921599999999984</c:v>
                </c:pt>
                <c:pt idx="13">
                  <c:v>2.0921599999999998</c:v>
                </c:pt>
                <c:pt idx="14">
                  <c:v>2.1921600000000012</c:v>
                </c:pt>
                <c:pt idx="15">
                  <c:v>2.2921599999999991</c:v>
                </c:pt>
                <c:pt idx="16">
                  <c:v>2.3921600000000005</c:v>
                </c:pt>
                <c:pt idx="17">
                  <c:v>2.4921599999999984</c:v>
                </c:pt>
                <c:pt idx="18">
                  <c:v>2.5921599999999998</c:v>
                </c:pt>
                <c:pt idx="19">
                  <c:v>2.6921600000000012</c:v>
                </c:pt>
                <c:pt idx="20">
                  <c:v>2.7921599999999991</c:v>
                </c:pt>
                <c:pt idx="21">
                  <c:v>2.8921600000000005</c:v>
                </c:pt>
                <c:pt idx="22">
                  <c:v>2.9921599999999984</c:v>
                </c:pt>
                <c:pt idx="23">
                  <c:v>3.0921599999999998</c:v>
                </c:pt>
                <c:pt idx="24">
                  <c:v>3.1921600000000012</c:v>
                </c:pt>
                <c:pt idx="25">
                  <c:v>3.2921599999999991</c:v>
                </c:pt>
                <c:pt idx="26">
                  <c:v>3.3921600000000005</c:v>
                </c:pt>
                <c:pt idx="27">
                  <c:v>3.4921599999999984</c:v>
                </c:pt>
                <c:pt idx="28">
                  <c:v>3.5921599999999998</c:v>
                </c:pt>
                <c:pt idx="29">
                  <c:v>3.6921600000000012</c:v>
                </c:pt>
                <c:pt idx="30">
                  <c:v>3.7921599999999991</c:v>
                </c:pt>
                <c:pt idx="31">
                  <c:v>3.8921600000000005</c:v>
                </c:pt>
                <c:pt idx="32">
                  <c:v>3.9921599999999984</c:v>
                </c:pt>
                <c:pt idx="33">
                  <c:v>4.0921599999999998</c:v>
                </c:pt>
                <c:pt idx="34">
                  <c:v>4.1921600000000012</c:v>
                </c:pt>
                <c:pt idx="35">
                  <c:v>4.2921599999999991</c:v>
                </c:pt>
                <c:pt idx="36">
                  <c:v>4.3921600000000005</c:v>
                </c:pt>
                <c:pt idx="37">
                  <c:v>4.4921599999999984</c:v>
                </c:pt>
                <c:pt idx="38">
                  <c:v>4.5921599999999998</c:v>
                </c:pt>
                <c:pt idx="39">
                  <c:v>4.6921600000000012</c:v>
                </c:pt>
                <c:pt idx="40">
                  <c:v>4.7921599999999991</c:v>
                </c:pt>
                <c:pt idx="41">
                  <c:v>4.8921600000000005</c:v>
                </c:pt>
                <c:pt idx="42">
                  <c:v>4.9921599999999984</c:v>
                </c:pt>
                <c:pt idx="43">
                  <c:v>5.0921599999999998</c:v>
                </c:pt>
                <c:pt idx="44">
                  <c:v>5.1921600000000012</c:v>
                </c:pt>
                <c:pt idx="45">
                  <c:v>5.2921599999999991</c:v>
                </c:pt>
                <c:pt idx="46">
                  <c:v>5.3921600000000005</c:v>
                </c:pt>
                <c:pt idx="47">
                  <c:v>5.4921599999999984</c:v>
                </c:pt>
                <c:pt idx="48">
                  <c:v>5.5921599999999998</c:v>
                </c:pt>
                <c:pt idx="49">
                  <c:v>5.6921600000000012</c:v>
                </c:pt>
                <c:pt idx="50">
                  <c:v>5.7921599999999991</c:v>
                </c:pt>
                <c:pt idx="51">
                  <c:v>5.8921600000000005</c:v>
                </c:pt>
                <c:pt idx="52">
                  <c:v>5.9921599999999984</c:v>
                </c:pt>
                <c:pt idx="53">
                  <c:v>6.0921599999999998</c:v>
                </c:pt>
                <c:pt idx="54">
                  <c:v>6.1921600000000012</c:v>
                </c:pt>
                <c:pt idx="55">
                  <c:v>6.2921599999999991</c:v>
                </c:pt>
                <c:pt idx="56">
                  <c:v>6.3921600000000005</c:v>
                </c:pt>
                <c:pt idx="57">
                  <c:v>6.4921599999999984</c:v>
                </c:pt>
                <c:pt idx="58">
                  <c:v>6.5921599999999998</c:v>
                </c:pt>
                <c:pt idx="59">
                  <c:v>6.6921600000000012</c:v>
                </c:pt>
                <c:pt idx="60">
                  <c:v>6.7921599999999991</c:v>
                </c:pt>
                <c:pt idx="61">
                  <c:v>6.8921600000000005</c:v>
                </c:pt>
                <c:pt idx="62">
                  <c:v>6.9921599999999984</c:v>
                </c:pt>
                <c:pt idx="63">
                  <c:v>7.0921599999999998</c:v>
                </c:pt>
                <c:pt idx="64">
                  <c:v>7.1921600000000012</c:v>
                </c:pt>
                <c:pt idx="65">
                  <c:v>7.2921599999999991</c:v>
                </c:pt>
                <c:pt idx="66">
                  <c:v>7.3921600000000005</c:v>
                </c:pt>
                <c:pt idx="67">
                  <c:v>7.4921599999999984</c:v>
                </c:pt>
                <c:pt idx="68">
                  <c:v>7.5921599999999998</c:v>
                </c:pt>
                <c:pt idx="69">
                  <c:v>7.6921600000000012</c:v>
                </c:pt>
                <c:pt idx="70">
                  <c:v>7.7921599999999991</c:v>
                </c:pt>
                <c:pt idx="71">
                  <c:v>7.8921600000000005</c:v>
                </c:pt>
                <c:pt idx="72">
                  <c:v>7.9921599999999984</c:v>
                </c:pt>
                <c:pt idx="73">
                  <c:v>8.0921599999999998</c:v>
                </c:pt>
                <c:pt idx="74">
                  <c:v>8.1921600000000012</c:v>
                </c:pt>
                <c:pt idx="75">
                  <c:v>8.2921599999999991</c:v>
                </c:pt>
                <c:pt idx="76">
                  <c:v>8.3921600000000005</c:v>
                </c:pt>
                <c:pt idx="77">
                  <c:v>8.4921599999999984</c:v>
                </c:pt>
                <c:pt idx="78">
                  <c:v>8.5921599999999998</c:v>
                </c:pt>
                <c:pt idx="79">
                  <c:v>8.6921600000000012</c:v>
                </c:pt>
                <c:pt idx="80">
                  <c:v>8.7921599999999991</c:v>
                </c:pt>
                <c:pt idx="81">
                  <c:v>8.8921600000000005</c:v>
                </c:pt>
                <c:pt idx="82">
                  <c:v>8.9921599999999984</c:v>
                </c:pt>
                <c:pt idx="83">
                  <c:v>9.0921599999999998</c:v>
                </c:pt>
                <c:pt idx="84">
                  <c:v>9.1921600000000012</c:v>
                </c:pt>
                <c:pt idx="85">
                  <c:v>9.2921599999999991</c:v>
                </c:pt>
                <c:pt idx="86">
                  <c:v>9.3921600000000005</c:v>
                </c:pt>
                <c:pt idx="87">
                  <c:v>9.4921599999999984</c:v>
                </c:pt>
                <c:pt idx="88">
                  <c:v>9.5921599999999998</c:v>
                </c:pt>
                <c:pt idx="89">
                  <c:v>9.6921600000000012</c:v>
                </c:pt>
                <c:pt idx="90">
                  <c:v>9.7921599999999991</c:v>
                </c:pt>
                <c:pt idx="91">
                  <c:v>9.8921600000000005</c:v>
                </c:pt>
                <c:pt idx="92">
                  <c:v>9.9921599999999984</c:v>
                </c:pt>
                <c:pt idx="93">
                  <c:v>10.09216</c:v>
                </c:pt>
                <c:pt idx="94">
                  <c:v>10.192160000000001</c:v>
                </c:pt>
                <c:pt idx="95">
                  <c:v>10.292159999999999</c:v>
                </c:pt>
                <c:pt idx="96">
                  <c:v>10.392160000000001</c:v>
                </c:pt>
                <c:pt idx="97">
                  <c:v>10.492159999999998</c:v>
                </c:pt>
                <c:pt idx="98">
                  <c:v>10.59216</c:v>
                </c:pt>
                <c:pt idx="99">
                  <c:v>10.692160000000001</c:v>
                </c:pt>
                <c:pt idx="100">
                  <c:v>10.792159999999999</c:v>
                </c:pt>
                <c:pt idx="101">
                  <c:v>10.892160000000001</c:v>
                </c:pt>
                <c:pt idx="102">
                  <c:v>10.992159999999998</c:v>
                </c:pt>
                <c:pt idx="103">
                  <c:v>11.09216</c:v>
                </c:pt>
                <c:pt idx="104">
                  <c:v>11.192160000000001</c:v>
                </c:pt>
                <c:pt idx="105">
                  <c:v>11.292159999999999</c:v>
                </c:pt>
                <c:pt idx="106">
                  <c:v>11.392160000000001</c:v>
                </c:pt>
                <c:pt idx="107">
                  <c:v>11.492159999999998</c:v>
                </c:pt>
                <c:pt idx="108">
                  <c:v>11.59216</c:v>
                </c:pt>
                <c:pt idx="109">
                  <c:v>11.692160000000001</c:v>
                </c:pt>
                <c:pt idx="110">
                  <c:v>11.792159999999999</c:v>
                </c:pt>
                <c:pt idx="111">
                  <c:v>11.892160000000001</c:v>
                </c:pt>
                <c:pt idx="112">
                  <c:v>11.992159999999998</c:v>
                </c:pt>
                <c:pt idx="113">
                  <c:v>12.09216</c:v>
                </c:pt>
                <c:pt idx="114">
                  <c:v>12.192160000000001</c:v>
                </c:pt>
                <c:pt idx="115">
                  <c:v>12.292159999999999</c:v>
                </c:pt>
                <c:pt idx="116">
                  <c:v>12.392160000000001</c:v>
                </c:pt>
                <c:pt idx="117">
                  <c:v>12.492159999999998</c:v>
                </c:pt>
                <c:pt idx="118">
                  <c:v>12.59216</c:v>
                </c:pt>
                <c:pt idx="119">
                  <c:v>12.692160000000001</c:v>
                </c:pt>
                <c:pt idx="120">
                  <c:v>12.792159999999999</c:v>
                </c:pt>
                <c:pt idx="121">
                  <c:v>12.892160000000001</c:v>
                </c:pt>
                <c:pt idx="122">
                  <c:v>12.992159999999998</c:v>
                </c:pt>
                <c:pt idx="123">
                  <c:v>13.09216</c:v>
                </c:pt>
                <c:pt idx="124">
                  <c:v>13.192160000000001</c:v>
                </c:pt>
                <c:pt idx="125">
                  <c:v>13.292159999999999</c:v>
                </c:pt>
                <c:pt idx="126">
                  <c:v>13.392160000000001</c:v>
                </c:pt>
                <c:pt idx="127">
                  <c:v>13.492159999999998</c:v>
                </c:pt>
                <c:pt idx="128">
                  <c:v>13.59216</c:v>
                </c:pt>
                <c:pt idx="129">
                  <c:v>13.692160000000001</c:v>
                </c:pt>
                <c:pt idx="130">
                  <c:v>13.792159999999999</c:v>
                </c:pt>
                <c:pt idx="131">
                  <c:v>13.892160000000001</c:v>
                </c:pt>
                <c:pt idx="132">
                  <c:v>13.992159999999998</c:v>
                </c:pt>
                <c:pt idx="133">
                  <c:v>14.09216</c:v>
                </c:pt>
                <c:pt idx="134">
                  <c:v>14.192160000000001</c:v>
                </c:pt>
                <c:pt idx="135">
                  <c:v>14.292159999999999</c:v>
                </c:pt>
                <c:pt idx="136">
                  <c:v>14.392160000000001</c:v>
                </c:pt>
                <c:pt idx="137">
                  <c:v>14.492159999999998</c:v>
                </c:pt>
                <c:pt idx="138">
                  <c:v>14.59216</c:v>
                </c:pt>
                <c:pt idx="139">
                  <c:v>14.692160000000001</c:v>
                </c:pt>
                <c:pt idx="140">
                  <c:v>14.792159999999999</c:v>
                </c:pt>
                <c:pt idx="141">
                  <c:v>14.892160000000001</c:v>
                </c:pt>
                <c:pt idx="142">
                  <c:v>14.992159999999998</c:v>
                </c:pt>
                <c:pt idx="143">
                  <c:v>15.09216</c:v>
                </c:pt>
                <c:pt idx="144">
                  <c:v>15.192160000000001</c:v>
                </c:pt>
                <c:pt idx="145">
                  <c:v>15.292160000000003</c:v>
                </c:pt>
                <c:pt idx="146">
                  <c:v>15.392159999999997</c:v>
                </c:pt>
                <c:pt idx="147">
                  <c:v>15.492159999999998</c:v>
                </c:pt>
                <c:pt idx="148">
                  <c:v>15.59216</c:v>
                </c:pt>
                <c:pt idx="149">
                  <c:v>15.692160000000001</c:v>
                </c:pt>
                <c:pt idx="150">
                  <c:v>15.792160000000003</c:v>
                </c:pt>
                <c:pt idx="151">
                  <c:v>15.892159999999997</c:v>
                </c:pt>
                <c:pt idx="152">
                  <c:v>15.992159999999998</c:v>
                </c:pt>
                <c:pt idx="153">
                  <c:v>16.09216</c:v>
                </c:pt>
                <c:pt idx="154">
                  <c:v>16.192160000000001</c:v>
                </c:pt>
                <c:pt idx="155">
                  <c:v>16.292160000000003</c:v>
                </c:pt>
                <c:pt idx="156">
                  <c:v>16.392159999999997</c:v>
                </c:pt>
                <c:pt idx="157">
                  <c:v>16.492159999999998</c:v>
                </c:pt>
                <c:pt idx="158">
                  <c:v>16.59216</c:v>
                </c:pt>
                <c:pt idx="159">
                  <c:v>16.692160000000001</c:v>
                </c:pt>
                <c:pt idx="160">
                  <c:v>16.792160000000003</c:v>
                </c:pt>
                <c:pt idx="161">
                  <c:v>16.892159999999997</c:v>
                </c:pt>
                <c:pt idx="162">
                  <c:v>16.992159999999998</c:v>
                </c:pt>
                <c:pt idx="163">
                  <c:v>17.09216</c:v>
                </c:pt>
                <c:pt idx="164">
                  <c:v>17.192160000000001</c:v>
                </c:pt>
                <c:pt idx="165">
                  <c:v>17.292160000000003</c:v>
                </c:pt>
                <c:pt idx="166">
                  <c:v>17.392159999999997</c:v>
                </c:pt>
                <c:pt idx="167">
                  <c:v>17.492159999999998</c:v>
                </c:pt>
                <c:pt idx="168">
                  <c:v>17.59216</c:v>
                </c:pt>
                <c:pt idx="169">
                  <c:v>17.692160000000001</c:v>
                </c:pt>
                <c:pt idx="170">
                  <c:v>17.792160000000003</c:v>
                </c:pt>
                <c:pt idx="171">
                  <c:v>17.892159999999997</c:v>
                </c:pt>
                <c:pt idx="172">
                  <c:v>17.992159999999998</c:v>
                </c:pt>
                <c:pt idx="173">
                  <c:v>18.09216</c:v>
                </c:pt>
                <c:pt idx="174">
                  <c:v>18.192160000000001</c:v>
                </c:pt>
                <c:pt idx="175">
                  <c:v>18.292160000000003</c:v>
                </c:pt>
                <c:pt idx="176">
                  <c:v>18.392159999999997</c:v>
                </c:pt>
                <c:pt idx="177">
                  <c:v>18.492159999999998</c:v>
                </c:pt>
                <c:pt idx="178">
                  <c:v>18.59216</c:v>
                </c:pt>
                <c:pt idx="179">
                  <c:v>18.692160000000001</c:v>
                </c:pt>
                <c:pt idx="180">
                  <c:v>18.792160000000003</c:v>
                </c:pt>
                <c:pt idx="181">
                  <c:v>18.892159999999997</c:v>
                </c:pt>
                <c:pt idx="182">
                  <c:v>18.992159999999998</c:v>
                </c:pt>
                <c:pt idx="183">
                  <c:v>19.09216</c:v>
                </c:pt>
                <c:pt idx="184">
                  <c:v>19.192160000000001</c:v>
                </c:pt>
                <c:pt idx="185">
                  <c:v>19.292160000000003</c:v>
                </c:pt>
                <c:pt idx="186">
                  <c:v>19.392159999999997</c:v>
                </c:pt>
                <c:pt idx="187">
                  <c:v>19.492159999999998</c:v>
                </c:pt>
                <c:pt idx="188">
                  <c:v>19.59216</c:v>
                </c:pt>
                <c:pt idx="189">
                  <c:v>19.692160000000001</c:v>
                </c:pt>
                <c:pt idx="190">
                  <c:v>19.792160000000003</c:v>
                </c:pt>
                <c:pt idx="191">
                  <c:v>19.892159999999997</c:v>
                </c:pt>
                <c:pt idx="192">
                  <c:v>19.992159999999998</c:v>
                </c:pt>
                <c:pt idx="193">
                  <c:v>20.09216</c:v>
                </c:pt>
                <c:pt idx="194">
                  <c:v>20.192160000000001</c:v>
                </c:pt>
                <c:pt idx="195">
                  <c:v>20.292160000000003</c:v>
                </c:pt>
                <c:pt idx="196">
                  <c:v>20.392159999999997</c:v>
                </c:pt>
                <c:pt idx="197">
                  <c:v>20.492159999999998</c:v>
                </c:pt>
                <c:pt idx="198">
                  <c:v>20.59216</c:v>
                </c:pt>
                <c:pt idx="199">
                  <c:v>20.692160000000001</c:v>
                </c:pt>
                <c:pt idx="200">
                  <c:v>20.792160000000003</c:v>
                </c:pt>
                <c:pt idx="201">
                  <c:v>20.892159999999997</c:v>
                </c:pt>
                <c:pt idx="202">
                  <c:v>20.992159999999998</c:v>
                </c:pt>
                <c:pt idx="203">
                  <c:v>21.09216</c:v>
                </c:pt>
                <c:pt idx="204">
                  <c:v>21.192160000000001</c:v>
                </c:pt>
                <c:pt idx="205">
                  <c:v>21.292160000000003</c:v>
                </c:pt>
                <c:pt idx="206">
                  <c:v>21.392159999999997</c:v>
                </c:pt>
                <c:pt idx="207">
                  <c:v>21.492159999999998</c:v>
                </c:pt>
                <c:pt idx="208">
                  <c:v>21.59216</c:v>
                </c:pt>
                <c:pt idx="209">
                  <c:v>21.692160000000001</c:v>
                </c:pt>
                <c:pt idx="210">
                  <c:v>21.792160000000003</c:v>
                </c:pt>
                <c:pt idx="211">
                  <c:v>21.892159999999997</c:v>
                </c:pt>
                <c:pt idx="212">
                  <c:v>21.992159999999998</c:v>
                </c:pt>
                <c:pt idx="213">
                  <c:v>22.09216</c:v>
                </c:pt>
                <c:pt idx="214">
                  <c:v>22.192160000000001</c:v>
                </c:pt>
                <c:pt idx="215">
                  <c:v>22.292160000000003</c:v>
                </c:pt>
                <c:pt idx="216">
                  <c:v>22.392159999999997</c:v>
                </c:pt>
                <c:pt idx="217">
                  <c:v>22.492159999999998</c:v>
                </c:pt>
                <c:pt idx="218">
                  <c:v>22.59216</c:v>
                </c:pt>
                <c:pt idx="219">
                  <c:v>22.692160000000001</c:v>
                </c:pt>
                <c:pt idx="220">
                  <c:v>22.792160000000003</c:v>
                </c:pt>
                <c:pt idx="221">
                  <c:v>22.892159999999997</c:v>
                </c:pt>
                <c:pt idx="222">
                  <c:v>22.992159999999998</c:v>
                </c:pt>
                <c:pt idx="223">
                  <c:v>23.09216</c:v>
                </c:pt>
                <c:pt idx="224">
                  <c:v>23.192160000000001</c:v>
                </c:pt>
                <c:pt idx="225">
                  <c:v>23.292160000000003</c:v>
                </c:pt>
                <c:pt idx="226">
                  <c:v>23.392159999999997</c:v>
                </c:pt>
                <c:pt idx="227">
                  <c:v>23.492159999999998</c:v>
                </c:pt>
                <c:pt idx="228">
                  <c:v>23.59216</c:v>
                </c:pt>
                <c:pt idx="229">
                  <c:v>23.692160000000001</c:v>
                </c:pt>
                <c:pt idx="230">
                  <c:v>23.792160000000003</c:v>
                </c:pt>
                <c:pt idx="231">
                  <c:v>23.892159999999997</c:v>
                </c:pt>
                <c:pt idx="232">
                  <c:v>23.992159999999998</c:v>
                </c:pt>
                <c:pt idx="233">
                  <c:v>24.092170000000003</c:v>
                </c:pt>
                <c:pt idx="234">
                  <c:v>24.192169999999997</c:v>
                </c:pt>
                <c:pt idx="235">
                  <c:v>24.292160000000003</c:v>
                </c:pt>
                <c:pt idx="236">
                  <c:v>24.39217</c:v>
                </c:pt>
                <c:pt idx="237">
                  <c:v>24.492159999999998</c:v>
                </c:pt>
                <c:pt idx="238">
                  <c:v>24.592170000000003</c:v>
                </c:pt>
                <c:pt idx="239">
                  <c:v>24.692169999999997</c:v>
                </c:pt>
                <c:pt idx="240">
                  <c:v>24.792160000000003</c:v>
                </c:pt>
                <c:pt idx="241">
                  <c:v>24.89217</c:v>
                </c:pt>
                <c:pt idx="242">
                  <c:v>24.992159999999998</c:v>
                </c:pt>
                <c:pt idx="243">
                  <c:v>25.092170000000003</c:v>
                </c:pt>
                <c:pt idx="244">
                  <c:v>25.192169999999997</c:v>
                </c:pt>
                <c:pt idx="245">
                  <c:v>25.292160000000003</c:v>
                </c:pt>
                <c:pt idx="246">
                  <c:v>25.39217</c:v>
                </c:pt>
                <c:pt idx="247">
                  <c:v>25.492159999999998</c:v>
                </c:pt>
                <c:pt idx="248">
                  <c:v>25.592170000000003</c:v>
                </c:pt>
                <c:pt idx="249">
                  <c:v>25.692169999999997</c:v>
                </c:pt>
                <c:pt idx="250">
                  <c:v>25.792160000000003</c:v>
                </c:pt>
                <c:pt idx="251">
                  <c:v>25.89217</c:v>
                </c:pt>
                <c:pt idx="252">
                  <c:v>25.992159999999998</c:v>
                </c:pt>
                <c:pt idx="253">
                  <c:v>26.092170000000003</c:v>
                </c:pt>
                <c:pt idx="254">
                  <c:v>26.192169999999997</c:v>
                </c:pt>
                <c:pt idx="255">
                  <c:v>26.292160000000003</c:v>
                </c:pt>
                <c:pt idx="256">
                  <c:v>26.39217</c:v>
                </c:pt>
                <c:pt idx="257">
                  <c:v>26.492159999999998</c:v>
                </c:pt>
                <c:pt idx="258">
                  <c:v>26.592170000000003</c:v>
                </c:pt>
                <c:pt idx="259">
                  <c:v>26.692169999999997</c:v>
                </c:pt>
                <c:pt idx="260">
                  <c:v>26.792160000000003</c:v>
                </c:pt>
                <c:pt idx="261">
                  <c:v>26.89217</c:v>
                </c:pt>
                <c:pt idx="262">
                  <c:v>26.992159999999998</c:v>
                </c:pt>
                <c:pt idx="263">
                  <c:v>27.092170000000003</c:v>
                </c:pt>
                <c:pt idx="264">
                  <c:v>27.192169999999997</c:v>
                </c:pt>
                <c:pt idx="265">
                  <c:v>27.292160000000003</c:v>
                </c:pt>
                <c:pt idx="266">
                  <c:v>27.39217</c:v>
                </c:pt>
                <c:pt idx="267">
                  <c:v>27.492159999999998</c:v>
                </c:pt>
                <c:pt idx="268">
                  <c:v>27.592170000000003</c:v>
                </c:pt>
                <c:pt idx="269">
                  <c:v>27.692169999999997</c:v>
                </c:pt>
                <c:pt idx="270">
                  <c:v>27.792160000000003</c:v>
                </c:pt>
                <c:pt idx="271">
                  <c:v>27.89217</c:v>
                </c:pt>
                <c:pt idx="272">
                  <c:v>27.992159999999998</c:v>
                </c:pt>
                <c:pt idx="273">
                  <c:v>28.092170000000003</c:v>
                </c:pt>
                <c:pt idx="274">
                  <c:v>28.192169999999997</c:v>
                </c:pt>
                <c:pt idx="275">
                  <c:v>28.292160000000003</c:v>
                </c:pt>
                <c:pt idx="276">
                  <c:v>28.39217</c:v>
                </c:pt>
                <c:pt idx="277">
                  <c:v>28.492159999999998</c:v>
                </c:pt>
                <c:pt idx="278">
                  <c:v>28.592170000000003</c:v>
                </c:pt>
                <c:pt idx="279">
                  <c:v>28.692169999999997</c:v>
                </c:pt>
                <c:pt idx="280">
                  <c:v>28.792160000000003</c:v>
                </c:pt>
                <c:pt idx="281">
                  <c:v>28.89217</c:v>
                </c:pt>
                <c:pt idx="282">
                  <c:v>28.992159999999998</c:v>
                </c:pt>
                <c:pt idx="283">
                  <c:v>29.092170000000003</c:v>
                </c:pt>
                <c:pt idx="284">
                  <c:v>29.192169999999997</c:v>
                </c:pt>
                <c:pt idx="285">
                  <c:v>29.292160000000003</c:v>
                </c:pt>
                <c:pt idx="286">
                  <c:v>29.39217</c:v>
                </c:pt>
                <c:pt idx="287">
                  <c:v>29.492159999999998</c:v>
                </c:pt>
                <c:pt idx="288">
                  <c:v>29.592170000000003</c:v>
                </c:pt>
                <c:pt idx="289">
                  <c:v>29.692169999999997</c:v>
                </c:pt>
                <c:pt idx="290">
                  <c:v>29.792160000000003</c:v>
                </c:pt>
                <c:pt idx="291">
                  <c:v>29.89217</c:v>
                </c:pt>
                <c:pt idx="292">
                  <c:v>29.992159999999998</c:v>
                </c:pt>
                <c:pt idx="293">
                  <c:v>30.092170000000003</c:v>
                </c:pt>
                <c:pt idx="294">
                  <c:v>30.192169999999997</c:v>
                </c:pt>
                <c:pt idx="295">
                  <c:v>30.292160000000003</c:v>
                </c:pt>
                <c:pt idx="296">
                  <c:v>30.39217</c:v>
                </c:pt>
                <c:pt idx="297">
                  <c:v>30.492159999999998</c:v>
                </c:pt>
                <c:pt idx="298">
                  <c:v>30.592170000000003</c:v>
                </c:pt>
                <c:pt idx="299">
                  <c:v>30.692169999999997</c:v>
                </c:pt>
                <c:pt idx="300">
                  <c:v>30.792160000000003</c:v>
                </c:pt>
                <c:pt idx="301">
                  <c:v>30.89217</c:v>
                </c:pt>
                <c:pt idx="302">
                  <c:v>30.992159999999998</c:v>
                </c:pt>
                <c:pt idx="303">
                  <c:v>31.092170000000003</c:v>
                </c:pt>
                <c:pt idx="304">
                  <c:v>31.192169999999997</c:v>
                </c:pt>
                <c:pt idx="305">
                  <c:v>31.292160000000003</c:v>
                </c:pt>
                <c:pt idx="306">
                  <c:v>31.39217</c:v>
                </c:pt>
                <c:pt idx="307">
                  <c:v>31.492159999999998</c:v>
                </c:pt>
                <c:pt idx="308">
                  <c:v>31.592170000000003</c:v>
                </c:pt>
                <c:pt idx="309">
                  <c:v>31.692169999999997</c:v>
                </c:pt>
                <c:pt idx="310">
                  <c:v>31.792160000000003</c:v>
                </c:pt>
                <c:pt idx="311">
                  <c:v>31.89217</c:v>
                </c:pt>
                <c:pt idx="312">
                  <c:v>31.992159999999998</c:v>
                </c:pt>
                <c:pt idx="313">
                  <c:v>32.092170000000003</c:v>
                </c:pt>
                <c:pt idx="314">
                  <c:v>32.192169999999997</c:v>
                </c:pt>
                <c:pt idx="315">
                  <c:v>32.292160000000003</c:v>
                </c:pt>
                <c:pt idx="316">
                  <c:v>32.39217</c:v>
                </c:pt>
                <c:pt idx="317">
                  <c:v>32.492159999999998</c:v>
                </c:pt>
                <c:pt idx="318">
                  <c:v>32.592170000000003</c:v>
                </c:pt>
                <c:pt idx="319">
                  <c:v>32.692169999999997</c:v>
                </c:pt>
                <c:pt idx="320">
                  <c:v>32.792160000000003</c:v>
                </c:pt>
                <c:pt idx="321">
                  <c:v>32.89217</c:v>
                </c:pt>
                <c:pt idx="322">
                  <c:v>32.992159999999998</c:v>
                </c:pt>
                <c:pt idx="323">
                  <c:v>33.092170000000003</c:v>
                </c:pt>
                <c:pt idx="324">
                  <c:v>33.192169999999997</c:v>
                </c:pt>
                <c:pt idx="325">
                  <c:v>33.292160000000003</c:v>
                </c:pt>
                <c:pt idx="326">
                  <c:v>33.39217</c:v>
                </c:pt>
                <c:pt idx="327">
                  <c:v>33.492159999999998</c:v>
                </c:pt>
                <c:pt idx="328">
                  <c:v>33.592170000000003</c:v>
                </c:pt>
                <c:pt idx="329">
                  <c:v>33.692169999999997</c:v>
                </c:pt>
                <c:pt idx="330">
                  <c:v>33.792160000000003</c:v>
                </c:pt>
                <c:pt idx="331">
                  <c:v>33.89217</c:v>
                </c:pt>
                <c:pt idx="332">
                  <c:v>33.992159999999998</c:v>
                </c:pt>
                <c:pt idx="333">
                  <c:v>34.092170000000003</c:v>
                </c:pt>
                <c:pt idx="334">
                  <c:v>34.192169999999997</c:v>
                </c:pt>
                <c:pt idx="335">
                  <c:v>34.292160000000003</c:v>
                </c:pt>
                <c:pt idx="336">
                  <c:v>34.392159999999997</c:v>
                </c:pt>
                <c:pt idx="337">
                  <c:v>34.492159999999998</c:v>
                </c:pt>
                <c:pt idx="338">
                  <c:v>34.592170000000003</c:v>
                </c:pt>
                <c:pt idx="339">
                  <c:v>34.692160000000001</c:v>
                </c:pt>
                <c:pt idx="340">
                  <c:v>34.792160000000003</c:v>
                </c:pt>
                <c:pt idx="341">
                  <c:v>34.892159999999997</c:v>
                </c:pt>
                <c:pt idx="342">
                  <c:v>34.992159999999998</c:v>
                </c:pt>
                <c:pt idx="343">
                  <c:v>35.092170000000003</c:v>
                </c:pt>
                <c:pt idx="344">
                  <c:v>35.192160000000001</c:v>
                </c:pt>
                <c:pt idx="345">
                  <c:v>35.292160000000003</c:v>
                </c:pt>
                <c:pt idx="346">
                  <c:v>35.392159999999997</c:v>
                </c:pt>
                <c:pt idx="347">
                  <c:v>35.492159999999998</c:v>
                </c:pt>
                <c:pt idx="348">
                  <c:v>35.592170000000003</c:v>
                </c:pt>
                <c:pt idx="349">
                  <c:v>35.692160000000001</c:v>
                </c:pt>
                <c:pt idx="350">
                  <c:v>35.792160000000003</c:v>
                </c:pt>
                <c:pt idx="351">
                  <c:v>35.892159999999997</c:v>
                </c:pt>
                <c:pt idx="352">
                  <c:v>35.992159999999998</c:v>
                </c:pt>
                <c:pt idx="353">
                  <c:v>36.092170000000003</c:v>
                </c:pt>
                <c:pt idx="354">
                  <c:v>36.192160000000001</c:v>
                </c:pt>
                <c:pt idx="355">
                  <c:v>36.292160000000003</c:v>
                </c:pt>
                <c:pt idx="356">
                  <c:v>36.392159999999997</c:v>
                </c:pt>
                <c:pt idx="357">
                  <c:v>36.492159999999998</c:v>
                </c:pt>
                <c:pt idx="358">
                  <c:v>36.592170000000003</c:v>
                </c:pt>
                <c:pt idx="359">
                  <c:v>36.692160000000001</c:v>
                </c:pt>
                <c:pt idx="360">
                  <c:v>36.792160000000003</c:v>
                </c:pt>
                <c:pt idx="361">
                  <c:v>36.892159999999997</c:v>
                </c:pt>
                <c:pt idx="362">
                  <c:v>36.992159999999998</c:v>
                </c:pt>
                <c:pt idx="363">
                  <c:v>37.092170000000003</c:v>
                </c:pt>
                <c:pt idx="364">
                  <c:v>37.192160000000001</c:v>
                </c:pt>
                <c:pt idx="365">
                  <c:v>37.292160000000003</c:v>
                </c:pt>
                <c:pt idx="366">
                  <c:v>37.392159999999997</c:v>
                </c:pt>
                <c:pt idx="367">
                  <c:v>37.492159999999998</c:v>
                </c:pt>
                <c:pt idx="368">
                  <c:v>37.592170000000003</c:v>
                </c:pt>
                <c:pt idx="369">
                  <c:v>37.692160000000001</c:v>
                </c:pt>
                <c:pt idx="370">
                  <c:v>37.792160000000003</c:v>
                </c:pt>
                <c:pt idx="371">
                  <c:v>37.892159999999997</c:v>
                </c:pt>
                <c:pt idx="372">
                  <c:v>37.992159999999998</c:v>
                </c:pt>
                <c:pt idx="373">
                  <c:v>38.092170000000003</c:v>
                </c:pt>
                <c:pt idx="374">
                  <c:v>38.192160000000001</c:v>
                </c:pt>
                <c:pt idx="375">
                  <c:v>38.292160000000003</c:v>
                </c:pt>
                <c:pt idx="376">
                  <c:v>38.392159999999997</c:v>
                </c:pt>
                <c:pt idx="377">
                  <c:v>38.492159999999998</c:v>
                </c:pt>
                <c:pt idx="378">
                  <c:v>38.592170000000003</c:v>
                </c:pt>
                <c:pt idx="379">
                  <c:v>38.692160000000001</c:v>
                </c:pt>
                <c:pt idx="380">
                  <c:v>38.792160000000003</c:v>
                </c:pt>
                <c:pt idx="381">
                  <c:v>38.892159999999997</c:v>
                </c:pt>
                <c:pt idx="382">
                  <c:v>38.992159999999998</c:v>
                </c:pt>
                <c:pt idx="383">
                  <c:v>39.092170000000003</c:v>
                </c:pt>
                <c:pt idx="384">
                  <c:v>39.192160000000001</c:v>
                </c:pt>
                <c:pt idx="385">
                  <c:v>39.292160000000003</c:v>
                </c:pt>
                <c:pt idx="386">
                  <c:v>39.392159999999997</c:v>
                </c:pt>
                <c:pt idx="387">
                  <c:v>39.492159999999998</c:v>
                </c:pt>
                <c:pt idx="388">
                  <c:v>39.592170000000003</c:v>
                </c:pt>
                <c:pt idx="389">
                  <c:v>39.692160000000001</c:v>
                </c:pt>
                <c:pt idx="390">
                  <c:v>39.792160000000003</c:v>
                </c:pt>
                <c:pt idx="391">
                  <c:v>39.892159999999997</c:v>
                </c:pt>
                <c:pt idx="392">
                  <c:v>39.992159999999998</c:v>
                </c:pt>
                <c:pt idx="393">
                  <c:v>40.092170000000003</c:v>
                </c:pt>
                <c:pt idx="394">
                  <c:v>40.192160000000001</c:v>
                </c:pt>
                <c:pt idx="395">
                  <c:v>40.292160000000003</c:v>
                </c:pt>
                <c:pt idx="396">
                  <c:v>40.392159999999997</c:v>
                </c:pt>
                <c:pt idx="397">
                  <c:v>40.492159999999998</c:v>
                </c:pt>
                <c:pt idx="398">
                  <c:v>40.592170000000003</c:v>
                </c:pt>
                <c:pt idx="399">
                  <c:v>40.692160000000001</c:v>
                </c:pt>
                <c:pt idx="400">
                  <c:v>40.792160000000003</c:v>
                </c:pt>
                <c:pt idx="401">
                  <c:v>40.892159999999997</c:v>
                </c:pt>
                <c:pt idx="402">
                  <c:v>40.992159999999998</c:v>
                </c:pt>
                <c:pt idx="403">
                  <c:v>41.092170000000003</c:v>
                </c:pt>
                <c:pt idx="404">
                  <c:v>41.192160000000001</c:v>
                </c:pt>
                <c:pt idx="405">
                  <c:v>41.292160000000003</c:v>
                </c:pt>
                <c:pt idx="406">
                  <c:v>41.392159999999997</c:v>
                </c:pt>
                <c:pt idx="407">
                  <c:v>41.492159999999998</c:v>
                </c:pt>
                <c:pt idx="408">
                  <c:v>41.592170000000003</c:v>
                </c:pt>
                <c:pt idx="409">
                  <c:v>41.692160000000001</c:v>
                </c:pt>
                <c:pt idx="410">
                  <c:v>41.792160000000003</c:v>
                </c:pt>
                <c:pt idx="411">
                  <c:v>41.892159999999997</c:v>
                </c:pt>
                <c:pt idx="412">
                  <c:v>41.992159999999998</c:v>
                </c:pt>
                <c:pt idx="413">
                  <c:v>42.092170000000003</c:v>
                </c:pt>
                <c:pt idx="414">
                  <c:v>42.192160000000001</c:v>
                </c:pt>
                <c:pt idx="415">
                  <c:v>42.292160000000003</c:v>
                </c:pt>
                <c:pt idx="416">
                  <c:v>42.392159999999997</c:v>
                </c:pt>
                <c:pt idx="417">
                  <c:v>42.492159999999998</c:v>
                </c:pt>
                <c:pt idx="418">
                  <c:v>42.592170000000003</c:v>
                </c:pt>
                <c:pt idx="419">
                  <c:v>42.692160000000001</c:v>
                </c:pt>
                <c:pt idx="420">
                  <c:v>42.792160000000003</c:v>
                </c:pt>
                <c:pt idx="421">
                  <c:v>42.892159999999997</c:v>
                </c:pt>
                <c:pt idx="422">
                  <c:v>42.992159999999998</c:v>
                </c:pt>
                <c:pt idx="423">
                  <c:v>43.092170000000003</c:v>
                </c:pt>
                <c:pt idx="424">
                  <c:v>43.192160000000001</c:v>
                </c:pt>
                <c:pt idx="425">
                  <c:v>43.292160000000003</c:v>
                </c:pt>
                <c:pt idx="426">
                  <c:v>43.392159999999997</c:v>
                </c:pt>
                <c:pt idx="427">
                  <c:v>43.492159999999998</c:v>
                </c:pt>
                <c:pt idx="428">
                  <c:v>43.592170000000003</c:v>
                </c:pt>
                <c:pt idx="429">
                  <c:v>43.692160000000001</c:v>
                </c:pt>
                <c:pt idx="430">
                  <c:v>43.792160000000003</c:v>
                </c:pt>
                <c:pt idx="431">
                  <c:v>43.892159999999997</c:v>
                </c:pt>
                <c:pt idx="432">
                  <c:v>43.992159999999998</c:v>
                </c:pt>
                <c:pt idx="433">
                  <c:v>44.092170000000003</c:v>
                </c:pt>
                <c:pt idx="434">
                  <c:v>44.192160000000001</c:v>
                </c:pt>
                <c:pt idx="435">
                  <c:v>44.292160000000003</c:v>
                </c:pt>
                <c:pt idx="436">
                  <c:v>44.392159999999997</c:v>
                </c:pt>
                <c:pt idx="437">
                  <c:v>44.492159999999998</c:v>
                </c:pt>
                <c:pt idx="438">
                  <c:v>44.592170000000003</c:v>
                </c:pt>
                <c:pt idx="439">
                  <c:v>44.692160000000001</c:v>
                </c:pt>
                <c:pt idx="440">
                  <c:v>44.792160000000003</c:v>
                </c:pt>
                <c:pt idx="441">
                  <c:v>44.892159999999997</c:v>
                </c:pt>
                <c:pt idx="442">
                  <c:v>44.992159999999998</c:v>
                </c:pt>
                <c:pt idx="443">
                  <c:v>45.092170000000003</c:v>
                </c:pt>
                <c:pt idx="444">
                  <c:v>45.192160000000001</c:v>
                </c:pt>
                <c:pt idx="445">
                  <c:v>45.292160000000003</c:v>
                </c:pt>
                <c:pt idx="446">
                  <c:v>45.392159999999997</c:v>
                </c:pt>
                <c:pt idx="447">
                  <c:v>45.492159999999998</c:v>
                </c:pt>
                <c:pt idx="448">
                  <c:v>45.592170000000003</c:v>
                </c:pt>
                <c:pt idx="449">
                  <c:v>45.692160000000001</c:v>
                </c:pt>
                <c:pt idx="450">
                  <c:v>45.792160000000003</c:v>
                </c:pt>
                <c:pt idx="451">
                  <c:v>45.892159999999997</c:v>
                </c:pt>
                <c:pt idx="452">
                  <c:v>45.992159999999998</c:v>
                </c:pt>
                <c:pt idx="453">
                  <c:v>46.092170000000003</c:v>
                </c:pt>
                <c:pt idx="454">
                  <c:v>46.192160000000001</c:v>
                </c:pt>
                <c:pt idx="455">
                  <c:v>46.292160000000003</c:v>
                </c:pt>
                <c:pt idx="456">
                  <c:v>46.392159999999997</c:v>
                </c:pt>
                <c:pt idx="457">
                  <c:v>46.492159999999998</c:v>
                </c:pt>
                <c:pt idx="458">
                  <c:v>46.592170000000003</c:v>
                </c:pt>
                <c:pt idx="459">
                  <c:v>46.692160000000001</c:v>
                </c:pt>
                <c:pt idx="460">
                  <c:v>46.792160000000003</c:v>
                </c:pt>
                <c:pt idx="461">
                  <c:v>46.892159999999997</c:v>
                </c:pt>
                <c:pt idx="462">
                  <c:v>46.992170000000002</c:v>
                </c:pt>
                <c:pt idx="463">
                  <c:v>47.092169999999996</c:v>
                </c:pt>
                <c:pt idx="464">
                  <c:v>47.192170000000004</c:v>
                </c:pt>
                <c:pt idx="465">
                  <c:v>47.292169999999999</c:v>
                </c:pt>
                <c:pt idx="466">
                  <c:v>47.392160000000004</c:v>
                </c:pt>
                <c:pt idx="467">
                  <c:v>47.492180000000005</c:v>
                </c:pt>
                <c:pt idx="468">
                  <c:v>47.592169999999996</c:v>
                </c:pt>
                <c:pt idx="469">
                  <c:v>47.692170000000004</c:v>
                </c:pt>
                <c:pt idx="470">
                  <c:v>47.792169999999999</c:v>
                </c:pt>
                <c:pt idx="471">
                  <c:v>47.892160000000004</c:v>
                </c:pt>
                <c:pt idx="472">
                  <c:v>47.992180000000005</c:v>
                </c:pt>
                <c:pt idx="473">
                  <c:v>48.092169999999996</c:v>
                </c:pt>
                <c:pt idx="474">
                  <c:v>48.192170000000004</c:v>
                </c:pt>
                <c:pt idx="475">
                  <c:v>48.292169999999999</c:v>
                </c:pt>
                <c:pt idx="476">
                  <c:v>48.392160000000004</c:v>
                </c:pt>
                <c:pt idx="477">
                  <c:v>48.492180000000005</c:v>
                </c:pt>
                <c:pt idx="478">
                  <c:v>48.592179999999999</c:v>
                </c:pt>
                <c:pt idx="479">
                  <c:v>48.692179999999993</c:v>
                </c:pt>
                <c:pt idx="480">
                  <c:v>48.792180000000002</c:v>
                </c:pt>
                <c:pt idx="481">
                  <c:v>48.892160000000004</c:v>
                </c:pt>
                <c:pt idx="482">
                  <c:v>48.992180000000005</c:v>
                </c:pt>
                <c:pt idx="483">
                  <c:v>49.092179999999999</c:v>
                </c:pt>
                <c:pt idx="484">
                  <c:v>49.192179999999993</c:v>
                </c:pt>
                <c:pt idx="485">
                  <c:v>49.292180000000002</c:v>
                </c:pt>
                <c:pt idx="486">
                  <c:v>49.392160000000004</c:v>
                </c:pt>
                <c:pt idx="487">
                  <c:v>49.492180000000005</c:v>
                </c:pt>
                <c:pt idx="488">
                  <c:v>49.592179999999999</c:v>
                </c:pt>
                <c:pt idx="489">
                  <c:v>49.692179999999993</c:v>
                </c:pt>
                <c:pt idx="490">
                  <c:v>49.792180000000002</c:v>
                </c:pt>
                <c:pt idx="491">
                  <c:v>49.892160000000004</c:v>
                </c:pt>
                <c:pt idx="492">
                  <c:v>49.992180000000005</c:v>
                </c:pt>
                <c:pt idx="493">
                  <c:v>50.092179999999999</c:v>
                </c:pt>
                <c:pt idx="494">
                  <c:v>50.192179999999993</c:v>
                </c:pt>
                <c:pt idx="495">
                  <c:v>50.292180000000002</c:v>
                </c:pt>
                <c:pt idx="496">
                  <c:v>50.392160000000004</c:v>
                </c:pt>
                <c:pt idx="497">
                  <c:v>50.492180000000005</c:v>
                </c:pt>
                <c:pt idx="498">
                  <c:v>50.592179999999999</c:v>
                </c:pt>
                <c:pt idx="499">
                  <c:v>50.692179999999993</c:v>
                </c:pt>
                <c:pt idx="500">
                  <c:v>50.792180000000002</c:v>
                </c:pt>
                <c:pt idx="501">
                  <c:v>50.892160000000004</c:v>
                </c:pt>
                <c:pt idx="502">
                  <c:v>50.992180000000005</c:v>
                </c:pt>
                <c:pt idx="503">
                  <c:v>51.092179999999999</c:v>
                </c:pt>
                <c:pt idx="504">
                  <c:v>51.192179999999993</c:v>
                </c:pt>
                <c:pt idx="505">
                  <c:v>51.292180000000002</c:v>
                </c:pt>
                <c:pt idx="506">
                  <c:v>51.392160000000004</c:v>
                </c:pt>
                <c:pt idx="507">
                  <c:v>51.492180000000005</c:v>
                </c:pt>
                <c:pt idx="508">
                  <c:v>51.592179999999999</c:v>
                </c:pt>
                <c:pt idx="509">
                  <c:v>51.692179999999993</c:v>
                </c:pt>
                <c:pt idx="510">
                  <c:v>51.792180000000002</c:v>
                </c:pt>
                <c:pt idx="511">
                  <c:v>51.892160000000004</c:v>
                </c:pt>
                <c:pt idx="512">
                  <c:v>51.992180000000005</c:v>
                </c:pt>
                <c:pt idx="513">
                  <c:v>52.092179999999999</c:v>
                </c:pt>
                <c:pt idx="514">
                  <c:v>52.192179999999993</c:v>
                </c:pt>
                <c:pt idx="515">
                  <c:v>52.292180000000002</c:v>
                </c:pt>
                <c:pt idx="516">
                  <c:v>52.392160000000004</c:v>
                </c:pt>
                <c:pt idx="517">
                  <c:v>52.492180000000005</c:v>
                </c:pt>
                <c:pt idx="518">
                  <c:v>52.592179999999999</c:v>
                </c:pt>
                <c:pt idx="519">
                  <c:v>52.692179999999993</c:v>
                </c:pt>
                <c:pt idx="520">
                  <c:v>52.792180000000002</c:v>
                </c:pt>
                <c:pt idx="521">
                  <c:v>52.892160000000004</c:v>
                </c:pt>
                <c:pt idx="522">
                  <c:v>52.992180000000005</c:v>
                </c:pt>
                <c:pt idx="523">
                  <c:v>53.092179999999999</c:v>
                </c:pt>
                <c:pt idx="524">
                  <c:v>53.192179999999993</c:v>
                </c:pt>
                <c:pt idx="525">
                  <c:v>53.292180000000002</c:v>
                </c:pt>
                <c:pt idx="526">
                  <c:v>53.392160000000004</c:v>
                </c:pt>
                <c:pt idx="527">
                  <c:v>53.492180000000005</c:v>
                </c:pt>
                <c:pt idx="528">
                  <c:v>53.592179999999999</c:v>
                </c:pt>
                <c:pt idx="529">
                  <c:v>53.692179999999993</c:v>
                </c:pt>
                <c:pt idx="530">
                  <c:v>53.792180000000002</c:v>
                </c:pt>
                <c:pt idx="531">
                  <c:v>53.892160000000004</c:v>
                </c:pt>
                <c:pt idx="532">
                  <c:v>53.992180000000005</c:v>
                </c:pt>
                <c:pt idx="533">
                  <c:v>54.092179999999999</c:v>
                </c:pt>
                <c:pt idx="534">
                  <c:v>54.192179999999993</c:v>
                </c:pt>
                <c:pt idx="535">
                  <c:v>54.292180000000002</c:v>
                </c:pt>
                <c:pt idx="536">
                  <c:v>54.392160000000004</c:v>
                </c:pt>
                <c:pt idx="537">
                  <c:v>54.492180000000005</c:v>
                </c:pt>
                <c:pt idx="538">
                  <c:v>54.592179999999999</c:v>
                </c:pt>
                <c:pt idx="539">
                  <c:v>54.692179999999993</c:v>
                </c:pt>
                <c:pt idx="540">
                  <c:v>54.792180000000002</c:v>
                </c:pt>
                <c:pt idx="541">
                  <c:v>54.892160000000004</c:v>
                </c:pt>
                <c:pt idx="542">
                  <c:v>54.992180000000005</c:v>
                </c:pt>
                <c:pt idx="543">
                  <c:v>55.092179999999999</c:v>
                </c:pt>
                <c:pt idx="544">
                  <c:v>55.192179999999993</c:v>
                </c:pt>
                <c:pt idx="545">
                  <c:v>55.292180000000002</c:v>
                </c:pt>
                <c:pt idx="546">
                  <c:v>55.392160000000004</c:v>
                </c:pt>
                <c:pt idx="547">
                  <c:v>55.492180000000005</c:v>
                </c:pt>
                <c:pt idx="548">
                  <c:v>55.592179999999999</c:v>
                </c:pt>
                <c:pt idx="549">
                  <c:v>55.692179999999993</c:v>
                </c:pt>
                <c:pt idx="550">
                  <c:v>55.792180000000002</c:v>
                </c:pt>
                <c:pt idx="551">
                  <c:v>55.892160000000004</c:v>
                </c:pt>
                <c:pt idx="552">
                  <c:v>55.992180000000005</c:v>
                </c:pt>
                <c:pt idx="553">
                  <c:v>56.092179999999999</c:v>
                </c:pt>
                <c:pt idx="554">
                  <c:v>56.192179999999993</c:v>
                </c:pt>
                <c:pt idx="555">
                  <c:v>56.292180000000002</c:v>
                </c:pt>
                <c:pt idx="556">
                  <c:v>56.392160000000004</c:v>
                </c:pt>
                <c:pt idx="557">
                  <c:v>56.492180000000005</c:v>
                </c:pt>
                <c:pt idx="558">
                  <c:v>56.592179999999999</c:v>
                </c:pt>
                <c:pt idx="559">
                  <c:v>56.692179999999993</c:v>
                </c:pt>
                <c:pt idx="560">
                  <c:v>56.792180000000002</c:v>
                </c:pt>
                <c:pt idx="561">
                  <c:v>56.892160000000004</c:v>
                </c:pt>
                <c:pt idx="562">
                  <c:v>56.992180000000005</c:v>
                </c:pt>
                <c:pt idx="563">
                  <c:v>57.092179999999999</c:v>
                </c:pt>
                <c:pt idx="564">
                  <c:v>57.192179999999993</c:v>
                </c:pt>
                <c:pt idx="565">
                  <c:v>57.292180000000002</c:v>
                </c:pt>
                <c:pt idx="566">
                  <c:v>57.392160000000004</c:v>
                </c:pt>
                <c:pt idx="567">
                  <c:v>57.492180000000005</c:v>
                </c:pt>
                <c:pt idx="568">
                  <c:v>57.592179999999999</c:v>
                </c:pt>
                <c:pt idx="569">
                  <c:v>57.692179999999993</c:v>
                </c:pt>
                <c:pt idx="570">
                  <c:v>57.792180000000002</c:v>
                </c:pt>
                <c:pt idx="571">
                  <c:v>57.892160000000004</c:v>
                </c:pt>
                <c:pt idx="572">
                  <c:v>57.992180000000005</c:v>
                </c:pt>
                <c:pt idx="573">
                  <c:v>58.092179999999999</c:v>
                </c:pt>
                <c:pt idx="574">
                  <c:v>58.192179999999993</c:v>
                </c:pt>
                <c:pt idx="575">
                  <c:v>58.292180000000002</c:v>
                </c:pt>
                <c:pt idx="576">
                  <c:v>58.392160000000004</c:v>
                </c:pt>
                <c:pt idx="577">
                  <c:v>58.492180000000005</c:v>
                </c:pt>
                <c:pt idx="578">
                  <c:v>58.592179999999999</c:v>
                </c:pt>
                <c:pt idx="579">
                  <c:v>58.692179999999993</c:v>
                </c:pt>
                <c:pt idx="580">
                  <c:v>58.792180000000002</c:v>
                </c:pt>
                <c:pt idx="581">
                  <c:v>58.892160000000004</c:v>
                </c:pt>
                <c:pt idx="582">
                  <c:v>58.992180000000005</c:v>
                </c:pt>
                <c:pt idx="583">
                  <c:v>59.092179999999999</c:v>
                </c:pt>
                <c:pt idx="584">
                  <c:v>59.192179999999993</c:v>
                </c:pt>
                <c:pt idx="585">
                  <c:v>59.292180000000002</c:v>
                </c:pt>
                <c:pt idx="586">
                  <c:v>59.392160000000004</c:v>
                </c:pt>
                <c:pt idx="587">
                  <c:v>59.492180000000005</c:v>
                </c:pt>
                <c:pt idx="588">
                  <c:v>59.592179999999999</c:v>
                </c:pt>
                <c:pt idx="589">
                  <c:v>59.692179999999993</c:v>
                </c:pt>
                <c:pt idx="590">
                  <c:v>59.792180000000002</c:v>
                </c:pt>
                <c:pt idx="591">
                  <c:v>59.892160000000004</c:v>
                </c:pt>
                <c:pt idx="592">
                  <c:v>59.992180000000005</c:v>
                </c:pt>
                <c:pt idx="593">
                  <c:v>60.092179999999999</c:v>
                </c:pt>
                <c:pt idx="594">
                  <c:v>60.192179999999993</c:v>
                </c:pt>
                <c:pt idx="595">
                  <c:v>60.292180000000002</c:v>
                </c:pt>
                <c:pt idx="596">
                  <c:v>60.392160000000004</c:v>
                </c:pt>
                <c:pt idx="597">
                  <c:v>60.492180000000005</c:v>
                </c:pt>
                <c:pt idx="598">
                  <c:v>60.592179999999999</c:v>
                </c:pt>
                <c:pt idx="599">
                  <c:v>60.692179999999993</c:v>
                </c:pt>
                <c:pt idx="600">
                  <c:v>60.792180000000002</c:v>
                </c:pt>
                <c:pt idx="601">
                  <c:v>60.892160000000004</c:v>
                </c:pt>
                <c:pt idx="602">
                  <c:v>60.992180000000005</c:v>
                </c:pt>
                <c:pt idx="603">
                  <c:v>61.092179999999999</c:v>
                </c:pt>
                <c:pt idx="604">
                  <c:v>61.192179999999993</c:v>
                </c:pt>
                <c:pt idx="605">
                  <c:v>61.292180000000002</c:v>
                </c:pt>
                <c:pt idx="606">
                  <c:v>61.392160000000004</c:v>
                </c:pt>
                <c:pt idx="607">
                  <c:v>61.492180000000005</c:v>
                </c:pt>
                <c:pt idx="608">
                  <c:v>61.592179999999999</c:v>
                </c:pt>
                <c:pt idx="609">
                  <c:v>61.692179999999993</c:v>
                </c:pt>
                <c:pt idx="610">
                  <c:v>61.792180000000002</c:v>
                </c:pt>
                <c:pt idx="611">
                  <c:v>61.892160000000004</c:v>
                </c:pt>
                <c:pt idx="612">
                  <c:v>61.992180000000005</c:v>
                </c:pt>
                <c:pt idx="613">
                  <c:v>62.092179999999999</c:v>
                </c:pt>
                <c:pt idx="614">
                  <c:v>62.192179999999993</c:v>
                </c:pt>
                <c:pt idx="615">
                  <c:v>62.292180000000002</c:v>
                </c:pt>
                <c:pt idx="616">
                  <c:v>62.392160000000004</c:v>
                </c:pt>
                <c:pt idx="617">
                  <c:v>62.492180000000005</c:v>
                </c:pt>
                <c:pt idx="618">
                  <c:v>62.592179999999999</c:v>
                </c:pt>
                <c:pt idx="619">
                  <c:v>62.692179999999993</c:v>
                </c:pt>
                <c:pt idx="620">
                  <c:v>62.792180000000002</c:v>
                </c:pt>
                <c:pt idx="621">
                  <c:v>62.892160000000004</c:v>
                </c:pt>
                <c:pt idx="622">
                  <c:v>62.992180000000005</c:v>
                </c:pt>
                <c:pt idx="623">
                  <c:v>63.092179999999999</c:v>
                </c:pt>
                <c:pt idx="624">
                  <c:v>63.192179999999993</c:v>
                </c:pt>
                <c:pt idx="625">
                  <c:v>63.292180000000002</c:v>
                </c:pt>
                <c:pt idx="626">
                  <c:v>63.392160000000004</c:v>
                </c:pt>
                <c:pt idx="627">
                  <c:v>63.492180000000005</c:v>
                </c:pt>
                <c:pt idx="628">
                  <c:v>63.592179999999999</c:v>
                </c:pt>
                <c:pt idx="629">
                  <c:v>63.692179999999993</c:v>
                </c:pt>
                <c:pt idx="630">
                  <c:v>63.792180000000002</c:v>
                </c:pt>
                <c:pt idx="631">
                  <c:v>63.892160000000004</c:v>
                </c:pt>
                <c:pt idx="632">
                  <c:v>63.992180000000005</c:v>
                </c:pt>
                <c:pt idx="633">
                  <c:v>64.092179999999999</c:v>
                </c:pt>
                <c:pt idx="634">
                  <c:v>64.192179999999993</c:v>
                </c:pt>
                <c:pt idx="635">
                  <c:v>64.292180000000002</c:v>
                </c:pt>
                <c:pt idx="636">
                  <c:v>64.392160000000004</c:v>
                </c:pt>
                <c:pt idx="637">
                  <c:v>64.492180000000005</c:v>
                </c:pt>
                <c:pt idx="638">
                  <c:v>64.592179999999999</c:v>
                </c:pt>
                <c:pt idx="639">
                  <c:v>64.692179999999993</c:v>
                </c:pt>
                <c:pt idx="640">
                  <c:v>64.792180000000002</c:v>
                </c:pt>
                <c:pt idx="641">
                  <c:v>64.892160000000004</c:v>
                </c:pt>
                <c:pt idx="642">
                  <c:v>64.992180000000005</c:v>
                </c:pt>
                <c:pt idx="643">
                  <c:v>65.092179999999999</c:v>
                </c:pt>
                <c:pt idx="644">
                  <c:v>65.192179999999993</c:v>
                </c:pt>
                <c:pt idx="645">
                  <c:v>65.292180000000002</c:v>
                </c:pt>
                <c:pt idx="646">
                  <c:v>65.392179999999996</c:v>
                </c:pt>
                <c:pt idx="647">
                  <c:v>65.492180000000005</c:v>
                </c:pt>
                <c:pt idx="648">
                  <c:v>65.592179999999999</c:v>
                </c:pt>
                <c:pt idx="649">
                  <c:v>65.692179999999993</c:v>
                </c:pt>
                <c:pt idx="650">
                  <c:v>65.792180000000002</c:v>
                </c:pt>
                <c:pt idx="651">
                  <c:v>65.892179999999996</c:v>
                </c:pt>
                <c:pt idx="652">
                  <c:v>65.992180000000005</c:v>
                </c:pt>
                <c:pt idx="653">
                  <c:v>66.092179999999999</c:v>
                </c:pt>
                <c:pt idx="654">
                  <c:v>66.192179999999993</c:v>
                </c:pt>
                <c:pt idx="655">
                  <c:v>66.292180000000002</c:v>
                </c:pt>
                <c:pt idx="656">
                  <c:v>66.392179999999996</c:v>
                </c:pt>
                <c:pt idx="657">
                  <c:v>66.492180000000005</c:v>
                </c:pt>
                <c:pt idx="658">
                  <c:v>66.592179999999999</c:v>
                </c:pt>
                <c:pt idx="659">
                  <c:v>66.692179999999993</c:v>
                </c:pt>
                <c:pt idx="660">
                  <c:v>66.792180000000002</c:v>
                </c:pt>
                <c:pt idx="661">
                  <c:v>66.892179999999996</c:v>
                </c:pt>
                <c:pt idx="662">
                  <c:v>66.992180000000005</c:v>
                </c:pt>
                <c:pt idx="663">
                  <c:v>67.092179999999999</c:v>
                </c:pt>
                <c:pt idx="664">
                  <c:v>67.192179999999993</c:v>
                </c:pt>
                <c:pt idx="665">
                  <c:v>67.292180000000002</c:v>
                </c:pt>
                <c:pt idx="666">
                  <c:v>67.392179999999996</c:v>
                </c:pt>
                <c:pt idx="667">
                  <c:v>67.492180000000005</c:v>
                </c:pt>
                <c:pt idx="668">
                  <c:v>67.592179999999999</c:v>
                </c:pt>
                <c:pt idx="669">
                  <c:v>67.692179999999993</c:v>
                </c:pt>
                <c:pt idx="670">
                  <c:v>67.792180000000002</c:v>
                </c:pt>
                <c:pt idx="671">
                  <c:v>67.892179999999996</c:v>
                </c:pt>
                <c:pt idx="672">
                  <c:v>67.992180000000005</c:v>
                </c:pt>
                <c:pt idx="673">
                  <c:v>68.092179999999999</c:v>
                </c:pt>
                <c:pt idx="674">
                  <c:v>68.192179999999993</c:v>
                </c:pt>
                <c:pt idx="675">
                  <c:v>68.292180000000002</c:v>
                </c:pt>
                <c:pt idx="676">
                  <c:v>68.392179999999996</c:v>
                </c:pt>
                <c:pt idx="677">
                  <c:v>68.492180000000005</c:v>
                </c:pt>
                <c:pt idx="678">
                  <c:v>68.592179999999999</c:v>
                </c:pt>
                <c:pt idx="679">
                  <c:v>68.692179999999993</c:v>
                </c:pt>
                <c:pt idx="680">
                  <c:v>68.792180000000002</c:v>
                </c:pt>
                <c:pt idx="681">
                  <c:v>68.892179999999996</c:v>
                </c:pt>
                <c:pt idx="682">
                  <c:v>68.992180000000005</c:v>
                </c:pt>
                <c:pt idx="683">
                  <c:v>69.092179999999999</c:v>
                </c:pt>
                <c:pt idx="684">
                  <c:v>69.192179999999993</c:v>
                </c:pt>
                <c:pt idx="685">
                  <c:v>69.292180000000002</c:v>
                </c:pt>
                <c:pt idx="686">
                  <c:v>69.392179999999996</c:v>
                </c:pt>
                <c:pt idx="687">
                  <c:v>69.492180000000005</c:v>
                </c:pt>
                <c:pt idx="688">
                  <c:v>69.592179999999999</c:v>
                </c:pt>
                <c:pt idx="689">
                  <c:v>69.692179999999993</c:v>
                </c:pt>
                <c:pt idx="690">
                  <c:v>69.792180000000002</c:v>
                </c:pt>
                <c:pt idx="691">
                  <c:v>69.892179999999996</c:v>
                </c:pt>
                <c:pt idx="692">
                  <c:v>69.992180000000005</c:v>
                </c:pt>
                <c:pt idx="693">
                  <c:v>70.092179999999999</c:v>
                </c:pt>
                <c:pt idx="694">
                  <c:v>70.192179999999993</c:v>
                </c:pt>
                <c:pt idx="695">
                  <c:v>70.292180000000002</c:v>
                </c:pt>
                <c:pt idx="696">
                  <c:v>70.392179999999996</c:v>
                </c:pt>
                <c:pt idx="697">
                  <c:v>70.492180000000005</c:v>
                </c:pt>
                <c:pt idx="698">
                  <c:v>70.592179999999999</c:v>
                </c:pt>
                <c:pt idx="699">
                  <c:v>70.692179999999993</c:v>
                </c:pt>
                <c:pt idx="700">
                  <c:v>70.792180000000002</c:v>
                </c:pt>
                <c:pt idx="701">
                  <c:v>70.892179999999996</c:v>
                </c:pt>
                <c:pt idx="702">
                  <c:v>70.992180000000005</c:v>
                </c:pt>
                <c:pt idx="703">
                  <c:v>71.092179999999999</c:v>
                </c:pt>
                <c:pt idx="704">
                  <c:v>71.192179999999993</c:v>
                </c:pt>
                <c:pt idx="705">
                  <c:v>71.292180000000002</c:v>
                </c:pt>
                <c:pt idx="706">
                  <c:v>71.392179999999996</c:v>
                </c:pt>
                <c:pt idx="707">
                  <c:v>71.492180000000005</c:v>
                </c:pt>
                <c:pt idx="708">
                  <c:v>71.592179999999999</c:v>
                </c:pt>
                <c:pt idx="709">
                  <c:v>71.692179999999993</c:v>
                </c:pt>
                <c:pt idx="710">
                  <c:v>71.792180000000002</c:v>
                </c:pt>
                <c:pt idx="711">
                  <c:v>71.892179999999996</c:v>
                </c:pt>
                <c:pt idx="712">
                  <c:v>71.992180000000005</c:v>
                </c:pt>
                <c:pt idx="713">
                  <c:v>72.092179999999999</c:v>
                </c:pt>
                <c:pt idx="714">
                  <c:v>72.192179999999993</c:v>
                </c:pt>
                <c:pt idx="715">
                  <c:v>72.292180000000002</c:v>
                </c:pt>
                <c:pt idx="716">
                  <c:v>72.392179999999996</c:v>
                </c:pt>
                <c:pt idx="717">
                  <c:v>72.492180000000005</c:v>
                </c:pt>
                <c:pt idx="718">
                  <c:v>72.592179999999999</c:v>
                </c:pt>
                <c:pt idx="719">
                  <c:v>72.692179999999993</c:v>
                </c:pt>
                <c:pt idx="720">
                  <c:v>72.792180000000002</c:v>
                </c:pt>
                <c:pt idx="721">
                  <c:v>72.892179999999996</c:v>
                </c:pt>
                <c:pt idx="722">
                  <c:v>72.992180000000005</c:v>
                </c:pt>
                <c:pt idx="723">
                  <c:v>73.092179999999999</c:v>
                </c:pt>
                <c:pt idx="724">
                  <c:v>73.192179999999993</c:v>
                </c:pt>
                <c:pt idx="725">
                  <c:v>73.292180000000002</c:v>
                </c:pt>
                <c:pt idx="726">
                  <c:v>73.392179999999996</c:v>
                </c:pt>
                <c:pt idx="727">
                  <c:v>73.492180000000005</c:v>
                </c:pt>
                <c:pt idx="728">
                  <c:v>73.592179999999999</c:v>
                </c:pt>
                <c:pt idx="729">
                  <c:v>73.692179999999993</c:v>
                </c:pt>
                <c:pt idx="730">
                  <c:v>73.792180000000002</c:v>
                </c:pt>
                <c:pt idx="731">
                  <c:v>73.892179999999996</c:v>
                </c:pt>
                <c:pt idx="732">
                  <c:v>73.992180000000005</c:v>
                </c:pt>
                <c:pt idx="733">
                  <c:v>74.092179999999999</c:v>
                </c:pt>
                <c:pt idx="734">
                  <c:v>74.192179999999993</c:v>
                </c:pt>
                <c:pt idx="735">
                  <c:v>74.292180000000002</c:v>
                </c:pt>
                <c:pt idx="736">
                  <c:v>74.392179999999996</c:v>
                </c:pt>
                <c:pt idx="737">
                  <c:v>74.492180000000005</c:v>
                </c:pt>
                <c:pt idx="738">
                  <c:v>74.592179999999999</c:v>
                </c:pt>
                <c:pt idx="739">
                  <c:v>74.692179999999993</c:v>
                </c:pt>
                <c:pt idx="740">
                  <c:v>74.792180000000002</c:v>
                </c:pt>
                <c:pt idx="741">
                  <c:v>74.892179999999996</c:v>
                </c:pt>
                <c:pt idx="742">
                  <c:v>74.992180000000005</c:v>
                </c:pt>
                <c:pt idx="743">
                  <c:v>75.092179999999999</c:v>
                </c:pt>
                <c:pt idx="744">
                  <c:v>75.192179999999993</c:v>
                </c:pt>
                <c:pt idx="745">
                  <c:v>75.292180000000002</c:v>
                </c:pt>
                <c:pt idx="746">
                  <c:v>75.392179999999996</c:v>
                </c:pt>
                <c:pt idx="747">
                  <c:v>75.492180000000005</c:v>
                </c:pt>
                <c:pt idx="748">
                  <c:v>75.592179999999999</c:v>
                </c:pt>
                <c:pt idx="749">
                  <c:v>75.692179999999993</c:v>
                </c:pt>
                <c:pt idx="750">
                  <c:v>75.792180000000002</c:v>
                </c:pt>
                <c:pt idx="751">
                  <c:v>75.892179999999996</c:v>
                </c:pt>
                <c:pt idx="752">
                  <c:v>75.992180000000005</c:v>
                </c:pt>
                <c:pt idx="753">
                  <c:v>76.092179999999999</c:v>
                </c:pt>
                <c:pt idx="754">
                  <c:v>76.192179999999993</c:v>
                </c:pt>
                <c:pt idx="755">
                  <c:v>76.292180000000002</c:v>
                </c:pt>
                <c:pt idx="756">
                  <c:v>76.392179999999996</c:v>
                </c:pt>
                <c:pt idx="757">
                  <c:v>76.492180000000005</c:v>
                </c:pt>
                <c:pt idx="758">
                  <c:v>76.592179999999999</c:v>
                </c:pt>
                <c:pt idx="759">
                  <c:v>76.692179999999993</c:v>
                </c:pt>
                <c:pt idx="760">
                  <c:v>76.792180000000002</c:v>
                </c:pt>
                <c:pt idx="761">
                  <c:v>76.892179999999996</c:v>
                </c:pt>
                <c:pt idx="762">
                  <c:v>76.992180000000005</c:v>
                </c:pt>
                <c:pt idx="763">
                  <c:v>77.092179999999999</c:v>
                </c:pt>
                <c:pt idx="764">
                  <c:v>77.192179999999993</c:v>
                </c:pt>
                <c:pt idx="765">
                  <c:v>77.292180000000002</c:v>
                </c:pt>
                <c:pt idx="766">
                  <c:v>77.392179999999996</c:v>
                </c:pt>
                <c:pt idx="767">
                  <c:v>77.492180000000005</c:v>
                </c:pt>
                <c:pt idx="768">
                  <c:v>77.592179999999999</c:v>
                </c:pt>
                <c:pt idx="769">
                  <c:v>77.692179999999993</c:v>
                </c:pt>
                <c:pt idx="770">
                  <c:v>77.792180000000002</c:v>
                </c:pt>
                <c:pt idx="771">
                  <c:v>77.892179999999996</c:v>
                </c:pt>
                <c:pt idx="772">
                  <c:v>77.992180000000005</c:v>
                </c:pt>
                <c:pt idx="773">
                  <c:v>78.092179999999999</c:v>
                </c:pt>
                <c:pt idx="774">
                  <c:v>78.192179999999993</c:v>
                </c:pt>
                <c:pt idx="775">
                  <c:v>78.292180000000002</c:v>
                </c:pt>
                <c:pt idx="776">
                  <c:v>78.392179999999996</c:v>
                </c:pt>
                <c:pt idx="777">
                  <c:v>78.492180000000005</c:v>
                </c:pt>
                <c:pt idx="778">
                  <c:v>78.592179999999999</c:v>
                </c:pt>
                <c:pt idx="779">
                  <c:v>78.692179999999993</c:v>
                </c:pt>
                <c:pt idx="780">
                  <c:v>78.792180000000002</c:v>
                </c:pt>
                <c:pt idx="781">
                  <c:v>78.892179999999996</c:v>
                </c:pt>
                <c:pt idx="782">
                  <c:v>78.992180000000005</c:v>
                </c:pt>
                <c:pt idx="783">
                  <c:v>79.092179999999999</c:v>
                </c:pt>
                <c:pt idx="784">
                  <c:v>79.192179999999993</c:v>
                </c:pt>
                <c:pt idx="785">
                  <c:v>79.292180000000002</c:v>
                </c:pt>
                <c:pt idx="786">
                  <c:v>79.392179999999996</c:v>
                </c:pt>
                <c:pt idx="787">
                  <c:v>79.492180000000005</c:v>
                </c:pt>
                <c:pt idx="788">
                  <c:v>79.592179999999999</c:v>
                </c:pt>
                <c:pt idx="789">
                  <c:v>79.692179999999993</c:v>
                </c:pt>
                <c:pt idx="790">
                  <c:v>79.792180000000002</c:v>
                </c:pt>
                <c:pt idx="791">
                  <c:v>79.892179999999996</c:v>
                </c:pt>
                <c:pt idx="792">
                  <c:v>79.992180000000005</c:v>
                </c:pt>
                <c:pt idx="793">
                  <c:v>80.092179999999999</c:v>
                </c:pt>
                <c:pt idx="794">
                  <c:v>80.192179999999993</c:v>
                </c:pt>
                <c:pt idx="795">
                  <c:v>80.292180000000002</c:v>
                </c:pt>
                <c:pt idx="796">
                  <c:v>80.392179999999996</c:v>
                </c:pt>
                <c:pt idx="797">
                  <c:v>80.492180000000005</c:v>
                </c:pt>
                <c:pt idx="798">
                  <c:v>80.592179999999999</c:v>
                </c:pt>
                <c:pt idx="799">
                  <c:v>80.692179999999993</c:v>
                </c:pt>
                <c:pt idx="800">
                  <c:v>80.792180000000002</c:v>
                </c:pt>
                <c:pt idx="801">
                  <c:v>80.892179999999996</c:v>
                </c:pt>
                <c:pt idx="802">
                  <c:v>80.992180000000005</c:v>
                </c:pt>
                <c:pt idx="803">
                  <c:v>81.092179999999999</c:v>
                </c:pt>
                <c:pt idx="804">
                  <c:v>81.192179999999993</c:v>
                </c:pt>
                <c:pt idx="805">
                  <c:v>81.292180000000002</c:v>
                </c:pt>
                <c:pt idx="806">
                  <c:v>81.392179999999996</c:v>
                </c:pt>
                <c:pt idx="807">
                  <c:v>81.492180000000005</c:v>
                </c:pt>
                <c:pt idx="808">
                  <c:v>81.592179999999999</c:v>
                </c:pt>
                <c:pt idx="809">
                  <c:v>81.692179999999993</c:v>
                </c:pt>
                <c:pt idx="810">
                  <c:v>81.792180000000002</c:v>
                </c:pt>
                <c:pt idx="811">
                  <c:v>81.892179999999996</c:v>
                </c:pt>
                <c:pt idx="812">
                  <c:v>81.992180000000005</c:v>
                </c:pt>
                <c:pt idx="813">
                  <c:v>82.092179999999999</c:v>
                </c:pt>
                <c:pt idx="814">
                  <c:v>82.192179999999993</c:v>
                </c:pt>
                <c:pt idx="815">
                  <c:v>82.292180000000002</c:v>
                </c:pt>
                <c:pt idx="816">
                  <c:v>82.392179999999996</c:v>
                </c:pt>
                <c:pt idx="817">
                  <c:v>82.492180000000005</c:v>
                </c:pt>
                <c:pt idx="818">
                  <c:v>82.592179999999999</c:v>
                </c:pt>
                <c:pt idx="819">
                  <c:v>82.692179999999993</c:v>
                </c:pt>
                <c:pt idx="820">
                  <c:v>82.792180000000002</c:v>
                </c:pt>
                <c:pt idx="821">
                  <c:v>82.892179999999996</c:v>
                </c:pt>
                <c:pt idx="822">
                  <c:v>82.992180000000005</c:v>
                </c:pt>
                <c:pt idx="823">
                  <c:v>83.092200000000005</c:v>
                </c:pt>
                <c:pt idx="824">
                  <c:v>83.1922</c:v>
                </c:pt>
                <c:pt idx="825">
                  <c:v>83.292199999999994</c:v>
                </c:pt>
                <c:pt idx="826">
                  <c:v>83.392200000000003</c:v>
                </c:pt>
                <c:pt idx="827">
                  <c:v>83.492199999999997</c:v>
                </c:pt>
                <c:pt idx="828">
                  <c:v>83.592200000000005</c:v>
                </c:pt>
                <c:pt idx="829">
                  <c:v>83.6922</c:v>
                </c:pt>
                <c:pt idx="830">
                  <c:v>83.792199999999994</c:v>
                </c:pt>
                <c:pt idx="831">
                  <c:v>83.892200000000003</c:v>
                </c:pt>
                <c:pt idx="832">
                  <c:v>83.992199999999997</c:v>
                </c:pt>
                <c:pt idx="833">
                  <c:v>84.092200000000005</c:v>
                </c:pt>
                <c:pt idx="834">
                  <c:v>84.1922</c:v>
                </c:pt>
                <c:pt idx="835">
                  <c:v>84.292199999999994</c:v>
                </c:pt>
                <c:pt idx="836">
                  <c:v>84.392200000000003</c:v>
                </c:pt>
                <c:pt idx="837">
                  <c:v>84.492199999999997</c:v>
                </c:pt>
                <c:pt idx="838">
                  <c:v>84.592200000000005</c:v>
                </c:pt>
                <c:pt idx="839">
                  <c:v>84.6922</c:v>
                </c:pt>
                <c:pt idx="840">
                  <c:v>84.792199999999994</c:v>
                </c:pt>
                <c:pt idx="841">
                  <c:v>84.892200000000003</c:v>
                </c:pt>
                <c:pt idx="842">
                  <c:v>84.992199999999997</c:v>
                </c:pt>
                <c:pt idx="843">
                  <c:v>85.092200000000005</c:v>
                </c:pt>
                <c:pt idx="844">
                  <c:v>85.1922</c:v>
                </c:pt>
                <c:pt idx="845">
                  <c:v>85.292199999999994</c:v>
                </c:pt>
                <c:pt idx="846">
                  <c:v>85.392200000000003</c:v>
                </c:pt>
                <c:pt idx="847">
                  <c:v>85.492199999999997</c:v>
                </c:pt>
                <c:pt idx="848">
                  <c:v>85.592200000000005</c:v>
                </c:pt>
                <c:pt idx="849">
                  <c:v>85.6922</c:v>
                </c:pt>
                <c:pt idx="850">
                  <c:v>85.792199999999994</c:v>
                </c:pt>
                <c:pt idx="851">
                  <c:v>85.892200000000003</c:v>
                </c:pt>
                <c:pt idx="852">
                  <c:v>85.992199999999997</c:v>
                </c:pt>
                <c:pt idx="853">
                  <c:v>86.092200000000005</c:v>
                </c:pt>
                <c:pt idx="854">
                  <c:v>86.1922</c:v>
                </c:pt>
                <c:pt idx="855">
                  <c:v>86.292199999999994</c:v>
                </c:pt>
                <c:pt idx="856">
                  <c:v>86.392200000000003</c:v>
                </c:pt>
                <c:pt idx="857">
                  <c:v>86.492199999999997</c:v>
                </c:pt>
                <c:pt idx="858">
                  <c:v>86.592200000000005</c:v>
                </c:pt>
                <c:pt idx="859">
                  <c:v>86.6922</c:v>
                </c:pt>
                <c:pt idx="860">
                  <c:v>86.792199999999994</c:v>
                </c:pt>
                <c:pt idx="861">
                  <c:v>86.892200000000003</c:v>
                </c:pt>
                <c:pt idx="862">
                  <c:v>86.992199999999997</c:v>
                </c:pt>
                <c:pt idx="863">
                  <c:v>87.092200000000005</c:v>
                </c:pt>
                <c:pt idx="864">
                  <c:v>87.1922</c:v>
                </c:pt>
                <c:pt idx="865">
                  <c:v>87.292199999999994</c:v>
                </c:pt>
                <c:pt idx="866">
                  <c:v>87.392200000000003</c:v>
                </c:pt>
                <c:pt idx="867">
                  <c:v>87.492199999999997</c:v>
                </c:pt>
                <c:pt idx="868">
                  <c:v>87.592200000000005</c:v>
                </c:pt>
                <c:pt idx="869">
                  <c:v>87.6922</c:v>
                </c:pt>
                <c:pt idx="870">
                  <c:v>87.792199999999994</c:v>
                </c:pt>
                <c:pt idx="871">
                  <c:v>87.892200000000003</c:v>
                </c:pt>
                <c:pt idx="872">
                  <c:v>87.992199999999997</c:v>
                </c:pt>
                <c:pt idx="873">
                  <c:v>88.092200000000005</c:v>
                </c:pt>
                <c:pt idx="874">
                  <c:v>88.1922</c:v>
                </c:pt>
                <c:pt idx="875">
                  <c:v>88.292199999999994</c:v>
                </c:pt>
                <c:pt idx="876">
                  <c:v>88.392200000000003</c:v>
                </c:pt>
                <c:pt idx="877">
                  <c:v>88.492199999999997</c:v>
                </c:pt>
                <c:pt idx="878">
                  <c:v>88.592200000000005</c:v>
                </c:pt>
                <c:pt idx="879">
                  <c:v>88.6922</c:v>
                </c:pt>
                <c:pt idx="880">
                  <c:v>88.792199999999994</c:v>
                </c:pt>
                <c:pt idx="881">
                  <c:v>88.892200000000003</c:v>
                </c:pt>
                <c:pt idx="882">
                  <c:v>88.992199999999997</c:v>
                </c:pt>
                <c:pt idx="883">
                  <c:v>89.092200000000005</c:v>
                </c:pt>
                <c:pt idx="884">
                  <c:v>89.1922</c:v>
                </c:pt>
                <c:pt idx="885">
                  <c:v>89.292199999999994</c:v>
                </c:pt>
                <c:pt idx="886">
                  <c:v>89.392200000000003</c:v>
                </c:pt>
                <c:pt idx="887">
                  <c:v>89.492199999999997</c:v>
                </c:pt>
                <c:pt idx="888">
                  <c:v>89.592200000000005</c:v>
                </c:pt>
                <c:pt idx="889">
                  <c:v>89.6922</c:v>
                </c:pt>
                <c:pt idx="890">
                  <c:v>89.792199999999994</c:v>
                </c:pt>
                <c:pt idx="891">
                  <c:v>89.892200000000003</c:v>
                </c:pt>
                <c:pt idx="892">
                  <c:v>89.992199999999997</c:v>
                </c:pt>
                <c:pt idx="893">
                  <c:v>90.092200000000005</c:v>
                </c:pt>
                <c:pt idx="894">
                  <c:v>90.1922</c:v>
                </c:pt>
                <c:pt idx="895">
                  <c:v>90.292199999999994</c:v>
                </c:pt>
                <c:pt idx="896">
                  <c:v>90.392200000000003</c:v>
                </c:pt>
                <c:pt idx="897">
                  <c:v>90.492199999999997</c:v>
                </c:pt>
                <c:pt idx="898">
                  <c:v>90.592200000000005</c:v>
                </c:pt>
                <c:pt idx="899">
                  <c:v>90.6922</c:v>
                </c:pt>
                <c:pt idx="900">
                  <c:v>90.792199999999994</c:v>
                </c:pt>
                <c:pt idx="901">
                  <c:v>90.892200000000003</c:v>
                </c:pt>
                <c:pt idx="902">
                  <c:v>90.992199999999997</c:v>
                </c:pt>
                <c:pt idx="903">
                  <c:v>91.092200000000005</c:v>
                </c:pt>
                <c:pt idx="904">
                  <c:v>91.1922</c:v>
                </c:pt>
                <c:pt idx="905">
                  <c:v>91.292199999999994</c:v>
                </c:pt>
                <c:pt idx="906">
                  <c:v>91.392200000000003</c:v>
                </c:pt>
                <c:pt idx="907">
                  <c:v>91.492199999999997</c:v>
                </c:pt>
                <c:pt idx="908">
                  <c:v>91.592200000000005</c:v>
                </c:pt>
                <c:pt idx="909">
                  <c:v>91.6922</c:v>
                </c:pt>
                <c:pt idx="910">
                  <c:v>91.792199999999994</c:v>
                </c:pt>
                <c:pt idx="911">
                  <c:v>91.892200000000003</c:v>
                </c:pt>
                <c:pt idx="912">
                  <c:v>91.992199999999997</c:v>
                </c:pt>
                <c:pt idx="913">
                  <c:v>92.092200000000005</c:v>
                </c:pt>
                <c:pt idx="914">
                  <c:v>92.1922</c:v>
                </c:pt>
                <c:pt idx="915">
                  <c:v>92.292199999999994</c:v>
                </c:pt>
                <c:pt idx="916">
                  <c:v>92.392200000000003</c:v>
                </c:pt>
                <c:pt idx="917">
                  <c:v>92.492199999999997</c:v>
                </c:pt>
                <c:pt idx="918">
                  <c:v>92.592200000000005</c:v>
                </c:pt>
                <c:pt idx="919">
                  <c:v>92.6922</c:v>
                </c:pt>
                <c:pt idx="920">
                  <c:v>92.792199999999994</c:v>
                </c:pt>
                <c:pt idx="921">
                  <c:v>92.892200000000003</c:v>
                </c:pt>
                <c:pt idx="922">
                  <c:v>92.992199999999997</c:v>
                </c:pt>
                <c:pt idx="923">
                  <c:v>93.092200000000005</c:v>
                </c:pt>
                <c:pt idx="924">
                  <c:v>93.1922</c:v>
                </c:pt>
                <c:pt idx="925">
                  <c:v>93.292199999999994</c:v>
                </c:pt>
                <c:pt idx="926">
                  <c:v>93.392200000000003</c:v>
                </c:pt>
                <c:pt idx="927">
                  <c:v>93.492199999999997</c:v>
                </c:pt>
                <c:pt idx="928">
                  <c:v>93.592200000000005</c:v>
                </c:pt>
                <c:pt idx="929">
                  <c:v>93.6922</c:v>
                </c:pt>
                <c:pt idx="930">
                  <c:v>93.792199999999994</c:v>
                </c:pt>
                <c:pt idx="931">
                  <c:v>93.892200000000003</c:v>
                </c:pt>
                <c:pt idx="932">
                  <c:v>93.992199999999997</c:v>
                </c:pt>
                <c:pt idx="933">
                  <c:v>94.092200000000005</c:v>
                </c:pt>
                <c:pt idx="934">
                  <c:v>94.1922</c:v>
                </c:pt>
                <c:pt idx="935">
                  <c:v>94.292199999999994</c:v>
                </c:pt>
                <c:pt idx="936">
                  <c:v>94.392200000000003</c:v>
                </c:pt>
                <c:pt idx="937">
                  <c:v>94.492199999999997</c:v>
                </c:pt>
                <c:pt idx="938">
                  <c:v>94.592200000000005</c:v>
                </c:pt>
                <c:pt idx="939">
                  <c:v>94.6922</c:v>
                </c:pt>
                <c:pt idx="940">
                  <c:v>94.792199999999994</c:v>
                </c:pt>
                <c:pt idx="941">
                  <c:v>94.892200000000003</c:v>
                </c:pt>
                <c:pt idx="942">
                  <c:v>94.992199999999997</c:v>
                </c:pt>
                <c:pt idx="943">
                  <c:v>95.092200000000005</c:v>
                </c:pt>
                <c:pt idx="944">
                  <c:v>95.1922</c:v>
                </c:pt>
                <c:pt idx="945">
                  <c:v>95.292199999999994</c:v>
                </c:pt>
                <c:pt idx="946">
                  <c:v>95.392200000000003</c:v>
                </c:pt>
                <c:pt idx="947">
                  <c:v>95.492199999999997</c:v>
                </c:pt>
                <c:pt idx="948">
                  <c:v>95.592200000000005</c:v>
                </c:pt>
                <c:pt idx="949">
                  <c:v>95.6922</c:v>
                </c:pt>
                <c:pt idx="950">
                  <c:v>95.792199999999994</c:v>
                </c:pt>
                <c:pt idx="951">
                  <c:v>95.892200000000003</c:v>
                </c:pt>
                <c:pt idx="952">
                  <c:v>95.992199999999997</c:v>
                </c:pt>
                <c:pt idx="953">
                  <c:v>96.092200000000005</c:v>
                </c:pt>
                <c:pt idx="954">
                  <c:v>96.1922</c:v>
                </c:pt>
                <c:pt idx="955">
                  <c:v>96.292199999999994</c:v>
                </c:pt>
                <c:pt idx="956">
                  <c:v>96.392200000000003</c:v>
                </c:pt>
                <c:pt idx="957">
                  <c:v>96.492199999999997</c:v>
                </c:pt>
                <c:pt idx="958">
                  <c:v>96.592200000000005</c:v>
                </c:pt>
                <c:pt idx="959">
                  <c:v>96.6922</c:v>
                </c:pt>
                <c:pt idx="960">
                  <c:v>96.792199999999994</c:v>
                </c:pt>
                <c:pt idx="961">
                  <c:v>96.892200000000003</c:v>
                </c:pt>
                <c:pt idx="962">
                  <c:v>96.992199999999997</c:v>
                </c:pt>
                <c:pt idx="963">
                  <c:v>97.092200000000005</c:v>
                </c:pt>
                <c:pt idx="964">
                  <c:v>97.1922</c:v>
                </c:pt>
                <c:pt idx="965">
                  <c:v>97.292199999999994</c:v>
                </c:pt>
                <c:pt idx="966">
                  <c:v>97.392200000000003</c:v>
                </c:pt>
                <c:pt idx="967">
                  <c:v>97.492199999999997</c:v>
                </c:pt>
                <c:pt idx="968">
                  <c:v>97.592200000000005</c:v>
                </c:pt>
                <c:pt idx="969">
                  <c:v>97.6922</c:v>
                </c:pt>
                <c:pt idx="970">
                  <c:v>97.792199999999994</c:v>
                </c:pt>
                <c:pt idx="971">
                  <c:v>97.892200000000003</c:v>
                </c:pt>
                <c:pt idx="972">
                  <c:v>97.992199999999997</c:v>
                </c:pt>
                <c:pt idx="973">
                  <c:v>98.092200000000005</c:v>
                </c:pt>
                <c:pt idx="974">
                  <c:v>98.1922</c:v>
                </c:pt>
                <c:pt idx="975">
                  <c:v>98.292199999999994</c:v>
                </c:pt>
                <c:pt idx="976">
                  <c:v>98.392200000000003</c:v>
                </c:pt>
                <c:pt idx="977">
                  <c:v>98.492199999999997</c:v>
                </c:pt>
                <c:pt idx="978">
                  <c:v>98.592200000000005</c:v>
                </c:pt>
                <c:pt idx="979">
                  <c:v>98.6922</c:v>
                </c:pt>
                <c:pt idx="980">
                  <c:v>98.792199999999994</c:v>
                </c:pt>
                <c:pt idx="981">
                  <c:v>98.892200000000003</c:v>
                </c:pt>
                <c:pt idx="982">
                  <c:v>98.992199999999997</c:v>
                </c:pt>
                <c:pt idx="983">
                  <c:v>99.092200000000005</c:v>
                </c:pt>
                <c:pt idx="984">
                  <c:v>99.1922</c:v>
                </c:pt>
                <c:pt idx="985">
                  <c:v>99.292199999999994</c:v>
                </c:pt>
                <c:pt idx="986">
                  <c:v>99.392200000000003</c:v>
                </c:pt>
                <c:pt idx="987">
                  <c:v>99.492199999999997</c:v>
                </c:pt>
                <c:pt idx="988">
                  <c:v>99.592200000000005</c:v>
                </c:pt>
                <c:pt idx="989">
                  <c:v>99.6922</c:v>
                </c:pt>
                <c:pt idx="990">
                  <c:v>99.792199999999994</c:v>
                </c:pt>
                <c:pt idx="991">
                  <c:v>99.892200000000003</c:v>
                </c:pt>
                <c:pt idx="992">
                  <c:v>99.992199999999997</c:v>
                </c:pt>
                <c:pt idx="993">
                  <c:v>100.09220000000001</c:v>
                </c:pt>
                <c:pt idx="994">
                  <c:v>100.1922</c:v>
                </c:pt>
                <c:pt idx="995">
                  <c:v>100.29219999999999</c:v>
                </c:pt>
                <c:pt idx="996">
                  <c:v>100.3922</c:v>
                </c:pt>
                <c:pt idx="997">
                  <c:v>100.4922</c:v>
                </c:pt>
                <c:pt idx="998">
                  <c:v>100.59220000000001</c:v>
                </c:pt>
                <c:pt idx="999">
                  <c:v>100.6922</c:v>
                </c:pt>
                <c:pt idx="1000">
                  <c:v>100.79219999999999</c:v>
                </c:pt>
                <c:pt idx="1001">
                  <c:v>100.8922</c:v>
                </c:pt>
                <c:pt idx="1002">
                  <c:v>100.9922</c:v>
                </c:pt>
                <c:pt idx="1003">
                  <c:v>101.09220000000001</c:v>
                </c:pt>
                <c:pt idx="1004">
                  <c:v>101.1922</c:v>
                </c:pt>
                <c:pt idx="1005">
                  <c:v>101.29219999999999</c:v>
                </c:pt>
                <c:pt idx="1006">
                  <c:v>101.3922</c:v>
                </c:pt>
                <c:pt idx="1007">
                  <c:v>101.4922</c:v>
                </c:pt>
                <c:pt idx="1008">
                  <c:v>101.59220000000001</c:v>
                </c:pt>
                <c:pt idx="1009">
                  <c:v>101.6922</c:v>
                </c:pt>
                <c:pt idx="1010">
                  <c:v>101.79219999999999</c:v>
                </c:pt>
                <c:pt idx="1011">
                  <c:v>101.8922</c:v>
                </c:pt>
                <c:pt idx="1012">
                  <c:v>101.9922</c:v>
                </c:pt>
                <c:pt idx="1013">
                  <c:v>102.09220000000001</c:v>
                </c:pt>
                <c:pt idx="1014">
                  <c:v>102.1922</c:v>
                </c:pt>
                <c:pt idx="1015">
                  <c:v>102.29219999999999</c:v>
                </c:pt>
                <c:pt idx="1016">
                  <c:v>102.3922</c:v>
                </c:pt>
                <c:pt idx="1017">
                  <c:v>102.4922</c:v>
                </c:pt>
                <c:pt idx="1018">
                  <c:v>102.59220000000001</c:v>
                </c:pt>
                <c:pt idx="1019">
                  <c:v>102.6922</c:v>
                </c:pt>
                <c:pt idx="1020">
                  <c:v>102.79219999999999</c:v>
                </c:pt>
                <c:pt idx="1021">
                  <c:v>102.8922</c:v>
                </c:pt>
                <c:pt idx="1022">
                  <c:v>102.9922</c:v>
                </c:pt>
                <c:pt idx="1023">
                  <c:v>103.09220000000001</c:v>
                </c:pt>
                <c:pt idx="1024">
                  <c:v>103.1922</c:v>
                </c:pt>
                <c:pt idx="1025">
                  <c:v>103.29219999999999</c:v>
                </c:pt>
                <c:pt idx="1026">
                  <c:v>103.3922</c:v>
                </c:pt>
                <c:pt idx="1027">
                  <c:v>103.4922</c:v>
                </c:pt>
                <c:pt idx="1028">
                  <c:v>103.59220000000001</c:v>
                </c:pt>
                <c:pt idx="1029">
                  <c:v>103.6922</c:v>
                </c:pt>
                <c:pt idx="1030">
                  <c:v>103.79219999999999</c:v>
                </c:pt>
                <c:pt idx="1031">
                  <c:v>103.8922</c:v>
                </c:pt>
                <c:pt idx="1032">
                  <c:v>103.9922</c:v>
                </c:pt>
                <c:pt idx="1033">
                  <c:v>104.09220000000001</c:v>
                </c:pt>
                <c:pt idx="1034">
                  <c:v>104.1922</c:v>
                </c:pt>
                <c:pt idx="1035">
                  <c:v>104.29219999999999</c:v>
                </c:pt>
                <c:pt idx="1036">
                  <c:v>104.3922</c:v>
                </c:pt>
                <c:pt idx="1037">
                  <c:v>104.4922</c:v>
                </c:pt>
                <c:pt idx="1038">
                  <c:v>104.59220000000001</c:v>
                </c:pt>
                <c:pt idx="1039">
                  <c:v>104.6922</c:v>
                </c:pt>
                <c:pt idx="1040">
                  <c:v>104.79219999999999</c:v>
                </c:pt>
                <c:pt idx="1041">
                  <c:v>104.8922</c:v>
                </c:pt>
                <c:pt idx="1042">
                  <c:v>104.9922</c:v>
                </c:pt>
                <c:pt idx="1043">
                  <c:v>105.09220000000001</c:v>
                </c:pt>
                <c:pt idx="1044">
                  <c:v>105.1922</c:v>
                </c:pt>
                <c:pt idx="1045">
                  <c:v>105.29219999999999</c:v>
                </c:pt>
                <c:pt idx="1046">
                  <c:v>105.3922</c:v>
                </c:pt>
                <c:pt idx="1047">
                  <c:v>105.4922</c:v>
                </c:pt>
                <c:pt idx="1048">
                  <c:v>105.59220000000001</c:v>
                </c:pt>
                <c:pt idx="1049">
                  <c:v>105.6922</c:v>
                </c:pt>
                <c:pt idx="1050">
                  <c:v>105.79219999999999</c:v>
                </c:pt>
                <c:pt idx="1051">
                  <c:v>105.8922</c:v>
                </c:pt>
                <c:pt idx="1052">
                  <c:v>105.9922</c:v>
                </c:pt>
                <c:pt idx="1053">
                  <c:v>106.09220000000001</c:v>
                </c:pt>
                <c:pt idx="1054">
                  <c:v>106.1922</c:v>
                </c:pt>
                <c:pt idx="1055">
                  <c:v>106.29219999999999</c:v>
                </c:pt>
                <c:pt idx="1056">
                  <c:v>106.3922</c:v>
                </c:pt>
                <c:pt idx="1057">
                  <c:v>106.4922</c:v>
                </c:pt>
                <c:pt idx="1058">
                  <c:v>106.59220000000001</c:v>
                </c:pt>
                <c:pt idx="1059">
                  <c:v>106.6922</c:v>
                </c:pt>
                <c:pt idx="1060">
                  <c:v>106.79219999999999</c:v>
                </c:pt>
                <c:pt idx="1061">
                  <c:v>106.8922</c:v>
                </c:pt>
                <c:pt idx="1062">
                  <c:v>106.9922</c:v>
                </c:pt>
                <c:pt idx="1063">
                  <c:v>107.09220000000001</c:v>
                </c:pt>
                <c:pt idx="1064">
                  <c:v>107.1922</c:v>
                </c:pt>
                <c:pt idx="1065">
                  <c:v>107.29219999999999</c:v>
                </c:pt>
                <c:pt idx="1066">
                  <c:v>107.3922</c:v>
                </c:pt>
                <c:pt idx="1067">
                  <c:v>107.4922</c:v>
                </c:pt>
                <c:pt idx="1068">
                  <c:v>107.59220000000001</c:v>
                </c:pt>
                <c:pt idx="1069">
                  <c:v>107.6922</c:v>
                </c:pt>
                <c:pt idx="1070">
                  <c:v>107.79219999999999</c:v>
                </c:pt>
                <c:pt idx="1071">
                  <c:v>107.8922</c:v>
                </c:pt>
                <c:pt idx="1072">
                  <c:v>107.9922</c:v>
                </c:pt>
                <c:pt idx="1073">
                  <c:v>108.09220000000001</c:v>
                </c:pt>
                <c:pt idx="1074">
                  <c:v>108.1922</c:v>
                </c:pt>
                <c:pt idx="1075">
                  <c:v>108.29219999999999</c:v>
                </c:pt>
                <c:pt idx="1076">
                  <c:v>108.3922</c:v>
                </c:pt>
                <c:pt idx="1077">
                  <c:v>108.4922</c:v>
                </c:pt>
                <c:pt idx="1078">
                  <c:v>108.59220000000001</c:v>
                </c:pt>
                <c:pt idx="1079">
                  <c:v>108.6922</c:v>
                </c:pt>
                <c:pt idx="1080">
                  <c:v>108.79219999999999</c:v>
                </c:pt>
                <c:pt idx="1081">
                  <c:v>108.8922</c:v>
                </c:pt>
                <c:pt idx="1082">
                  <c:v>108.9922</c:v>
                </c:pt>
                <c:pt idx="1083">
                  <c:v>109.09220000000001</c:v>
                </c:pt>
                <c:pt idx="1084">
                  <c:v>109.1922</c:v>
                </c:pt>
                <c:pt idx="1085">
                  <c:v>109.29219999999999</c:v>
                </c:pt>
                <c:pt idx="1086">
                  <c:v>109.3922</c:v>
                </c:pt>
                <c:pt idx="1087">
                  <c:v>109.4922</c:v>
                </c:pt>
                <c:pt idx="1088">
                  <c:v>109.59220000000001</c:v>
                </c:pt>
                <c:pt idx="1089">
                  <c:v>109.6922</c:v>
                </c:pt>
                <c:pt idx="1090">
                  <c:v>109.79219999999999</c:v>
                </c:pt>
                <c:pt idx="1091">
                  <c:v>109.8922</c:v>
                </c:pt>
                <c:pt idx="1092">
                  <c:v>109.9922</c:v>
                </c:pt>
                <c:pt idx="1093">
                  <c:v>110.09220000000001</c:v>
                </c:pt>
                <c:pt idx="1094">
                  <c:v>110.1922</c:v>
                </c:pt>
                <c:pt idx="1095">
                  <c:v>110.29219999999999</c:v>
                </c:pt>
                <c:pt idx="1096">
                  <c:v>110.3922</c:v>
                </c:pt>
                <c:pt idx="1097">
                  <c:v>110.4922</c:v>
                </c:pt>
                <c:pt idx="1098">
                  <c:v>110.59220000000001</c:v>
                </c:pt>
                <c:pt idx="1099">
                  <c:v>110.6922</c:v>
                </c:pt>
                <c:pt idx="1100">
                  <c:v>110.79219999999999</c:v>
                </c:pt>
                <c:pt idx="1101">
                  <c:v>110.8922</c:v>
                </c:pt>
                <c:pt idx="1102">
                  <c:v>110.9922</c:v>
                </c:pt>
                <c:pt idx="1103">
                  <c:v>111.09219999999999</c:v>
                </c:pt>
                <c:pt idx="1104">
                  <c:v>111.19220000000001</c:v>
                </c:pt>
                <c:pt idx="1105">
                  <c:v>111.29220000000001</c:v>
                </c:pt>
                <c:pt idx="1106">
                  <c:v>111.3922</c:v>
                </c:pt>
                <c:pt idx="1107">
                  <c:v>111.4922</c:v>
                </c:pt>
                <c:pt idx="1108">
                  <c:v>111.59219999999999</c:v>
                </c:pt>
                <c:pt idx="1109">
                  <c:v>111.69220000000001</c:v>
                </c:pt>
                <c:pt idx="1110">
                  <c:v>111.79220000000001</c:v>
                </c:pt>
                <c:pt idx="1111">
                  <c:v>111.8922</c:v>
                </c:pt>
                <c:pt idx="1112">
                  <c:v>111.9922</c:v>
                </c:pt>
                <c:pt idx="1113">
                  <c:v>112.09219999999999</c:v>
                </c:pt>
                <c:pt idx="1114">
                  <c:v>112.19220000000001</c:v>
                </c:pt>
                <c:pt idx="1115">
                  <c:v>112.29220000000001</c:v>
                </c:pt>
                <c:pt idx="1116">
                  <c:v>112.3922</c:v>
                </c:pt>
                <c:pt idx="1117">
                  <c:v>112.4922</c:v>
                </c:pt>
                <c:pt idx="1118">
                  <c:v>112.59219999999999</c:v>
                </c:pt>
                <c:pt idx="1119">
                  <c:v>112.69220000000001</c:v>
                </c:pt>
                <c:pt idx="1120">
                  <c:v>112.79220000000001</c:v>
                </c:pt>
                <c:pt idx="1121">
                  <c:v>112.8922</c:v>
                </c:pt>
                <c:pt idx="1122">
                  <c:v>112.9922</c:v>
                </c:pt>
                <c:pt idx="1123">
                  <c:v>113.09219999999999</c:v>
                </c:pt>
                <c:pt idx="1124">
                  <c:v>113.19220000000001</c:v>
                </c:pt>
                <c:pt idx="1125">
                  <c:v>113.29220000000001</c:v>
                </c:pt>
                <c:pt idx="1126">
                  <c:v>113.3922</c:v>
                </c:pt>
                <c:pt idx="1127">
                  <c:v>113.4922</c:v>
                </c:pt>
                <c:pt idx="1128">
                  <c:v>113.59219999999999</c:v>
                </c:pt>
                <c:pt idx="1129">
                  <c:v>113.69220000000001</c:v>
                </c:pt>
                <c:pt idx="1130">
                  <c:v>113.79220000000001</c:v>
                </c:pt>
                <c:pt idx="1131">
                  <c:v>113.8922</c:v>
                </c:pt>
                <c:pt idx="1132">
                  <c:v>113.9922</c:v>
                </c:pt>
                <c:pt idx="1133">
                  <c:v>114.09219999999999</c:v>
                </c:pt>
                <c:pt idx="1134">
                  <c:v>114.19220000000001</c:v>
                </c:pt>
                <c:pt idx="1135">
                  <c:v>114.29220000000001</c:v>
                </c:pt>
                <c:pt idx="1136">
                  <c:v>114.3922</c:v>
                </c:pt>
                <c:pt idx="1137">
                  <c:v>114.4922</c:v>
                </c:pt>
                <c:pt idx="1138">
                  <c:v>114.59219999999999</c:v>
                </c:pt>
                <c:pt idx="1139">
                  <c:v>114.69220000000001</c:v>
                </c:pt>
                <c:pt idx="1140">
                  <c:v>114.79220000000001</c:v>
                </c:pt>
                <c:pt idx="1141">
                  <c:v>114.8922</c:v>
                </c:pt>
                <c:pt idx="1142">
                  <c:v>114.9922</c:v>
                </c:pt>
                <c:pt idx="1143">
                  <c:v>115.09219999999999</c:v>
                </c:pt>
                <c:pt idx="1144">
                  <c:v>115.19220000000001</c:v>
                </c:pt>
                <c:pt idx="1145">
                  <c:v>115.29220000000001</c:v>
                </c:pt>
                <c:pt idx="1146">
                  <c:v>115.3922</c:v>
                </c:pt>
                <c:pt idx="1147">
                  <c:v>115.4922</c:v>
                </c:pt>
                <c:pt idx="1148">
                  <c:v>115.59219999999999</c:v>
                </c:pt>
                <c:pt idx="1149">
                  <c:v>115.69220000000001</c:v>
                </c:pt>
                <c:pt idx="1150">
                  <c:v>115.79220000000001</c:v>
                </c:pt>
                <c:pt idx="1151">
                  <c:v>115.8922</c:v>
                </c:pt>
                <c:pt idx="1152">
                  <c:v>115.9922</c:v>
                </c:pt>
                <c:pt idx="1153">
                  <c:v>116.09219999999999</c:v>
                </c:pt>
                <c:pt idx="1154">
                  <c:v>116.19220000000001</c:v>
                </c:pt>
                <c:pt idx="1155">
                  <c:v>116.29220000000001</c:v>
                </c:pt>
                <c:pt idx="1156">
                  <c:v>116.3922</c:v>
                </c:pt>
                <c:pt idx="1157">
                  <c:v>116.4922</c:v>
                </c:pt>
                <c:pt idx="1158">
                  <c:v>116.59219999999999</c:v>
                </c:pt>
                <c:pt idx="1159">
                  <c:v>116.69220000000001</c:v>
                </c:pt>
                <c:pt idx="1160">
                  <c:v>116.79220000000001</c:v>
                </c:pt>
                <c:pt idx="1161">
                  <c:v>116.8922</c:v>
                </c:pt>
                <c:pt idx="1162">
                  <c:v>116.9922</c:v>
                </c:pt>
                <c:pt idx="1163">
                  <c:v>117.09219999999999</c:v>
                </c:pt>
                <c:pt idx="1164">
                  <c:v>117.19220000000001</c:v>
                </c:pt>
                <c:pt idx="1165">
                  <c:v>117.29220000000001</c:v>
                </c:pt>
                <c:pt idx="1166">
                  <c:v>117.3922</c:v>
                </c:pt>
                <c:pt idx="1167">
                  <c:v>117.4922</c:v>
                </c:pt>
                <c:pt idx="1168">
                  <c:v>117.59219999999999</c:v>
                </c:pt>
                <c:pt idx="1169">
                  <c:v>117.69220000000001</c:v>
                </c:pt>
                <c:pt idx="1170">
                  <c:v>117.79220000000001</c:v>
                </c:pt>
                <c:pt idx="1171">
                  <c:v>117.8922</c:v>
                </c:pt>
                <c:pt idx="1172">
                  <c:v>117.9922</c:v>
                </c:pt>
                <c:pt idx="1173">
                  <c:v>118.09219999999999</c:v>
                </c:pt>
                <c:pt idx="1174">
                  <c:v>118.19220000000001</c:v>
                </c:pt>
                <c:pt idx="1175">
                  <c:v>118.29220000000001</c:v>
                </c:pt>
                <c:pt idx="1176">
                  <c:v>118.3922</c:v>
                </c:pt>
                <c:pt idx="1177">
                  <c:v>118.4922</c:v>
                </c:pt>
                <c:pt idx="1178">
                  <c:v>118.59219999999999</c:v>
                </c:pt>
                <c:pt idx="1179">
                  <c:v>118.69220000000001</c:v>
                </c:pt>
                <c:pt idx="1180">
                  <c:v>118.79220000000001</c:v>
                </c:pt>
                <c:pt idx="1181">
                  <c:v>118.8922</c:v>
                </c:pt>
                <c:pt idx="1182">
                  <c:v>118.9922</c:v>
                </c:pt>
                <c:pt idx="1183">
                  <c:v>119.09219999999999</c:v>
                </c:pt>
                <c:pt idx="1184">
                  <c:v>119.19220000000001</c:v>
                </c:pt>
                <c:pt idx="1185">
                  <c:v>119.29220000000001</c:v>
                </c:pt>
                <c:pt idx="1186">
                  <c:v>119.3922</c:v>
                </c:pt>
                <c:pt idx="1187">
                  <c:v>119.4922</c:v>
                </c:pt>
                <c:pt idx="1188">
                  <c:v>119.59219999999999</c:v>
                </c:pt>
                <c:pt idx="1189">
                  <c:v>119.69220000000001</c:v>
                </c:pt>
                <c:pt idx="1190">
                  <c:v>119.79220000000001</c:v>
                </c:pt>
                <c:pt idx="1191">
                  <c:v>119.8922</c:v>
                </c:pt>
                <c:pt idx="1192">
                  <c:v>119.9922</c:v>
                </c:pt>
                <c:pt idx="1193">
                  <c:v>120.09219999999999</c:v>
                </c:pt>
                <c:pt idx="1194">
                  <c:v>120.19220000000001</c:v>
                </c:pt>
                <c:pt idx="1195">
                  <c:v>120.29220000000001</c:v>
                </c:pt>
                <c:pt idx="1196">
                  <c:v>120.3922</c:v>
                </c:pt>
                <c:pt idx="1197">
                  <c:v>120.4922</c:v>
                </c:pt>
                <c:pt idx="1198">
                  <c:v>120.59219999999999</c:v>
                </c:pt>
                <c:pt idx="1199">
                  <c:v>120.69220000000001</c:v>
                </c:pt>
                <c:pt idx="1200">
                  <c:v>120.79220000000001</c:v>
                </c:pt>
                <c:pt idx="1201">
                  <c:v>120.8922</c:v>
                </c:pt>
                <c:pt idx="1202">
                  <c:v>120.9922</c:v>
                </c:pt>
                <c:pt idx="1203">
                  <c:v>121.09219999999999</c:v>
                </c:pt>
                <c:pt idx="1204">
                  <c:v>121.19220000000001</c:v>
                </c:pt>
                <c:pt idx="1205">
                  <c:v>121.29220000000001</c:v>
                </c:pt>
                <c:pt idx="1206">
                  <c:v>121.3922</c:v>
                </c:pt>
                <c:pt idx="1207">
                  <c:v>121.4922</c:v>
                </c:pt>
                <c:pt idx="1208">
                  <c:v>121.59219999999999</c:v>
                </c:pt>
                <c:pt idx="1209">
                  <c:v>121.69220000000001</c:v>
                </c:pt>
                <c:pt idx="1210">
                  <c:v>121.79220000000001</c:v>
                </c:pt>
                <c:pt idx="1211">
                  <c:v>121.8922</c:v>
                </c:pt>
                <c:pt idx="1212">
                  <c:v>121.9922</c:v>
                </c:pt>
                <c:pt idx="1213">
                  <c:v>122.09219999999999</c:v>
                </c:pt>
                <c:pt idx="1214">
                  <c:v>122.19220000000001</c:v>
                </c:pt>
                <c:pt idx="1215">
                  <c:v>122.29220000000001</c:v>
                </c:pt>
                <c:pt idx="1216">
                  <c:v>122.3922</c:v>
                </c:pt>
                <c:pt idx="1217">
                  <c:v>122.4922</c:v>
                </c:pt>
                <c:pt idx="1218">
                  <c:v>122.59219999999999</c:v>
                </c:pt>
                <c:pt idx="1219">
                  <c:v>122.69220000000001</c:v>
                </c:pt>
                <c:pt idx="1220">
                  <c:v>122.79220000000001</c:v>
                </c:pt>
                <c:pt idx="1221">
                  <c:v>122.8922</c:v>
                </c:pt>
                <c:pt idx="1222">
                  <c:v>122.9922</c:v>
                </c:pt>
                <c:pt idx="1223">
                  <c:v>123.09219999999999</c:v>
                </c:pt>
                <c:pt idx="1224">
                  <c:v>123.19220000000001</c:v>
                </c:pt>
                <c:pt idx="1225">
                  <c:v>123.29220000000001</c:v>
                </c:pt>
                <c:pt idx="1226">
                  <c:v>123.3922</c:v>
                </c:pt>
                <c:pt idx="1227">
                  <c:v>123.4922</c:v>
                </c:pt>
                <c:pt idx="1228">
                  <c:v>123.59219999999999</c:v>
                </c:pt>
                <c:pt idx="1229">
                  <c:v>123.69220000000001</c:v>
                </c:pt>
                <c:pt idx="1230">
                  <c:v>123.79220000000001</c:v>
                </c:pt>
                <c:pt idx="1231">
                  <c:v>123.8922</c:v>
                </c:pt>
                <c:pt idx="1232">
                  <c:v>123.9922</c:v>
                </c:pt>
                <c:pt idx="1233">
                  <c:v>124.09219999999999</c:v>
                </c:pt>
                <c:pt idx="1234">
                  <c:v>124.19220000000001</c:v>
                </c:pt>
                <c:pt idx="1235">
                  <c:v>124.29220000000001</c:v>
                </c:pt>
                <c:pt idx="1236">
                  <c:v>124.3922</c:v>
                </c:pt>
                <c:pt idx="1237">
                  <c:v>124.4922</c:v>
                </c:pt>
                <c:pt idx="1238">
                  <c:v>124.59219999999999</c:v>
                </c:pt>
                <c:pt idx="1239">
                  <c:v>124.69220000000001</c:v>
                </c:pt>
                <c:pt idx="1240">
                  <c:v>124.79220000000001</c:v>
                </c:pt>
                <c:pt idx="1241">
                  <c:v>124.8922</c:v>
                </c:pt>
                <c:pt idx="1242">
                  <c:v>124.9922</c:v>
                </c:pt>
                <c:pt idx="1243">
                  <c:v>125.09219999999999</c:v>
                </c:pt>
                <c:pt idx="1244">
                  <c:v>125.19220000000001</c:v>
                </c:pt>
                <c:pt idx="1245">
                  <c:v>125.29220000000001</c:v>
                </c:pt>
                <c:pt idx="1246">
                  <c:v>125.3922</c:v>
                </c:pt>
                <c:pt idx="1247">
                  <c:v>125.4922</c:v>
                </c:pt>
                <c:pt idx="1248">
                  <c:v>125.59219999999999</c:v>
                </c:pt>
                <c:pt idx="1249">
                  <c:v>125.69220000000001</c:v>
                </c:pt>
                <c:pt idx="1250">
                  <c:v>125.79220000000001</c:v>
                </c:pt>
                <c:pt idx="1251">
                  <c:v>125.8922</c:v>
                </c:pt>
                <c:pt idx="1252">
                  <c:v>125.9922</c:v>
                </c:pt>
                <c:pt idx="1253">
                  <c:v>126.09219999999999</c:v>
                </c:pt>
                <c:pt idx="1254">
                  <c:v>126.19220000000001</c:v>
                </c:pt>
                <c:pt idx="1255">
                  <c:v>126.29220000000001</c:v>
                </c:pt>
                <c:pt idx="1256">
                  <c:v>126.3922</c:v>
                </c:pt>
                <c:pt idx="1257">
                  <c:v>126.4922</c:v>
                </c:pt>
                <c:pt idx="1258">
                  <c:v>126.59219999999999</c:v>
                </c:pt>
                <c:pt idx="1259">
                  <c:v>126.69220000000001</c:v>
                </c:pt>
                <c:pt idx="1260">
                  <c:v>126.79220000000001</c:v>
                </c:pt>
                <c:pt idx="1261">
                  <c:v>126.8922</c:v>
                </c:pt>
                <c:pt idx="1262">
                  <c:v>126.9922</c:v>
                </c:pt>
                <c:pt idx="1263">
                  <c:v>127.09219999999999</c:v>
                </c:pt>
                <c:pt idx="1264">
                  <c:v>127.19220000000001</c:v>
                </c:pt>
                <c:pt idx="1265">
                  <c:v>127.29220000000001</c:v>
                </c:pt>
                <c:pt idx="1266">
                  <c:v>127.3922</c:v>
                </c:pt>
                <c:pt idx="1267">
                  <c:v>127.4922</c:v>
                </c:pt>
                <c:pt idx="1268">
                  <c:v>127.59219999999999</c:v>
                </c:pt>
                <c:pt idx="1269">
                  <c:v>127.69220000000001</c:v>
                </c:pt>
                <c:pt idx="1270">
                  <c:v>127.79220000000001</c:v>
                </c:pt>
                <c:pt idx="1271">
                  <c:v>127.8922</c:v>
                </c:pt>
                <c:pt idx="1272">
                  <c:v>127.9922</c:v>
                </c:pt>
                <c:pt idx="1273">
                  <c:v>128.09219999999999</c:v>
                </c:pt>
                <c:pt idx="1274">
                  <c:v>128.19220000000001</c:v>
                </c:pt>
                <c:pt idx="1275">
                  <c:v>128.29220000000001</c:v>
                </c:pt>
                <c:pt idx="1276">
                  <c:v>128.3922</c:v>
                </c:pt>
                <c:pt idx="1277">
                  <c:v>128.4922</c:v>
                </c:pt>
                <c:pt idx="1278">
                  <c:v>128.59219999999999</c:v>
                </c:pt>
                <c:pt idx="1279">
                  <c:v>128.69220000000001</c:v>
                </c:pt>
                <c:pt idx="1280">
                  <c:v>128.79220000000001</c:v>
                </c:pt>
                <c:pt idx="1281">
                  <c:v>128.8922</c:v>
                </c:pt>
                <c:pt idx="1282">
                  <c:v>128.9922</c:v>
                </c:pt>
                <c:pt idx="1283">
                  <c:v>129.09219999999999</c:v>
                </c:pt>
                <c:pt idx="1284">
                  <c:v>129.19220000000001</c:v>
                </c:pt>
                <c:pt idx="1285">
                  <c:v>129.29220000000001</c:v>
                </c:pt>
                <c:pt idx="1286">
                  <c:v>129.3922</c:v>
                </c:pt>
                <c:pt idx="1287">
                  <c:v>129.4922</c:v>
                </c:pt>
                <c:pt idx="1288">
                  <c:v>129.59219999999999</c:v>
                </c:pt>
                <c:pt idx="1289">
                  <c:v>129.69220000000001</c:v>
                </c:pt>
                <c:pt idx="1290">
                  <c:v>129.79220000000001</c:v>
                </c:pt>
                <c:pt idx="1291">
                  <c:v>129.8922</c:v>
                </c:pt>
                <c:pt idx="1292">
                  <c:v>129.9922</c:v>
                </c:pt>
                <c:pt idx="1293">
                  <c:v>130.09219999999999</c:v>
                </c:pt>
                <c:pt idx="1294">
                  <c:v>130.19220000000001</c:v>
                </c:pt>
                <c:pt idx="1295">
                  <c:v>130.29220000000001</c:v>
                </c:pt>
                <c:pt idx="1296">
                  <c:v>130.3922</c:v>
                </c:pt>
                <c:pt idx="1297">
                  <c:v>130.4922</c:v>
                </c:pt>
                <c:pt idx="1298">
                  <c:v>130.59219999999999</c:v>
                </c:pt>
                <c:pt idx="1299">
                  <c:v>130.69220000000001</c:v>
                </c:pt>
                <c:pt idx="1300">
                  <c:v>130.79220000000001</c:v>
                </c:pt>
                <c:pt idx="1301">
                  <c:v>130.8922</c:v>
                </c:pt>
                <c:pt idx="1302">
                  <c:v>130.9922</c:v>
                </c:pt>
                <c:pt idx="1303">
                  <c:v>131.09219999999999</c:v>
                </c:pt>
                <c:pt idx="1304">
                  <c:v>131.19220000000001</c:v>
                </c:pt>
                <c:pt idx="1305">
                  <c:v>131.29220000000001</c:v>
                </c:pt>
                <c:pt idx="1306">
                  <c:v>131.3922</c:v>
                </c:pt>
                <c:pt idx="1307">
                  <c:v>131.4922</c:v>
                </c:pt>
                <c:pt idx="1308">
                  <c:v>131.59219999999999</c:v>
                </c:pt>
                <c:pt idx="1309">
                  <c:v>131.69220000000001</c:v>
                </c:pt>
                <c:pt idx="1310">
                  <c:v>131.79220000000001</c:v>
                </c:pt>
                <c:pt idx="1311">
                  <c:v>131.8922</c:v>
                </c:pt>
                <c:pt idx="1312">
                  <c:v>131.9922</c:v>
                </c:pt>
                <c:pt idx="1313">
                  <c:v>132.09219999999999</c:v>
                </c:pt>
                <c:pt idx="1314">
                  <c:v>132.19220000000001</c:v>
                </c:pt>
                <c:pt idx="1315">
                  <c:v>132.29220000000001</c:v>
                </c:pt>
                <c:pt idx="1316">
                  <c:v>132.3922</c:v>
                </c:pt>
                <c:pt idx="1317">
                  <c:v>132.4922</c:v>
                </c:pt>
                <c:pt idx="1318">
                  <c:v>132.59219999999999</c:v>
                </c:pt>
                <c:pt idx="1319">
                  <c:v>132.69220000000001</c:v>
                </c:pt>
                <c:pt idx="1320">
                  <c:v>132.79220000000001</c:v>
                </c:pt>
                <c:pt idx="1321">
                  <c:v>132.8922</c:v>
                </c:pt>
                <c:pt idx="1322">
                  <c:v>132.9922</c:v>
                </c:pt>
                <c:pt idx="1323">
                  <c:v>133.09219999999999</c:v>
                </c:pt>
                <c:pt idx="1324">
                  <c:v>133.19220000000001</c:v>
                </c:pt>
                <c:pt idx="1325">
                  <c:v>133.29220000000001</c:v>
                </c:pt>
                <c:pt idx="1326">
                  <c:v>133.3922</c:v>
                </c:pt>
                <c:pt idx="1327">
                  <c:v>133.4922</c:v>
                </c:pt>
                <c:pt idx="1328">
                  <c:v>133.59219999999999</c:v>
                </c:pt>
                <c:pt idx="1329">
                  <c:v>133.69220000000001</c:v>
                </c:pt>
                <c:pt idx="1330">
                  <c:v>133.79220000000001</c:v>
                </c:pt>
                <c:pt idx="1331">
                  <c:v>133.8922</c:v>
                </c:pt>
                <c:pt idx="1332">
                  <c:v>133.9922</c:v>
                </c:pt>
                <c:pt idx="1333">
                  <c:v>134.09219999999999</c:v>
                </c:pt>
                <c:pt idx="1334">
                  <c:v>134.19220000000001</c:v>
                </c:pt>
                <c:pt idx="1335">
                  <c:v>134.29220000000001</c:v>
                </c:pt>
                <c:pt idx="1336">
                  <c:v>134.3922</c:v>
                </c:pt>
                <c:pt idx="1337">
                  <c:v>134.4922</c:v>
                </c:pt>
                <c:pt idx="1338">
                  <c:v>134.59219999999999</c:v>
                </c:pt>
                <c:pt idx="1339">
                  <c:v>134.69220000000001</c:v>
                </c:pt>
                <c:pt idx="1340">
                  <c:v>134.79220000000001</c:v>
                </c:pt>
                <c:pt idx="1341">
                  <c:v>134.8922</c:v>
                </c:pt>
                <c:pt idx="1342">
                  <c:v>134.9922</c:v>
                </c:pt>
                <c:pt idx="1343">
                  <c:v>135.09219999999999</c:v>
                </c:pt>
                <c:pt idx="1344">
                  <c:v>135.19220000000001</c:v>
                </c:pt>
                <c:pt idx="1345">
                  <c:v>135.29220000000001</c:v>
                </c:pt>
                <c:pt idx="1346">
                  <c:v>135.3922</c:v>
                </c:pt>
                <c:pt idx="1347">
                  <c:v>135.4922</c:v>
                </c:pt>
                <c:pt idx="1348">
                  <c:v>135.59219999999999</c:v>
                </c:pt>
                <c:pt idx="1349">
                  <c:v>135.69220000000001</c:v>
                </c:pt>
                <c:pt idx="1350">
                  <c:v>135.79220000000001</c:v>
                </c:pt>
                <c:pt idx="1351">
                  <c:v>135.8922</c:v>
                </c:pt>
                <c:pt idx="1352">
                  <c:v>135.9922</c:v>
                </c:pt>
                <c:pt idx="1353">
                  <c:v>136.09219999999999</c:v>
                </c:pt>
                <c:pt idx="1354">
                  <c:v>136.19220000000001</c:v>
                </c:pt>
                <c:pt idx="1355">
                  <c:v>136.29220000000001</c:v>
                </c:pt>
                <c:pt idx="1356">
                  <c:v>136.3922</c:v>
                </c:pt>
                <c:pt idx="1357">
                  <c:v>136.4922</c:v>
                </c:pt>
                <c:pt idx="1358">
                  <c:v>136.59219999999999</c:v>
                </c:pt>
                <c:pt idx="1359">
                  <c:v>136.69220000000001</c:v>
                </c:pt>
                <c:pt idx="1360">
                  <c:v>136.79220000000001</c:v>
                </c:pt>
                <c:pt idx="1361">
                  <c:v>136.8922</c:v>
                </c:pt>
                <c:pt idx="1362">
                  <c:v>136.9922</c:v>
                </c:pt>
                <c:pt idx="1363">
                  <c:v>137.09219999999999</c:v>
                </c:pt>
                <c:pt idx="1364">
                  <c:v>137.19220000000001</c:v>
                </c:pt>
                <c:pt idx="1365">
                  <c:v>137.29220000000001</c:v>
                </c:pt>
                <c:pt idx="1366">
                  <c:v>137.3922</c:v>
                </c:pt>
                <c:pt idx="1367">
                  <c:v>137.4922</c:v>
                </c:pt>
                <c:pt idx="1368">
                  <c:v>137.59219999999999</c:v>
                </c:pt>
                <c:pt idx="1369">
                  <c:v>137.69220000000001</c:v>
                </c:pt>
                <c:pt idx="1370">
                  <c:v>137.79220000000001</c:v>
                </c:pt>
                <c:pt idx="1371">
                  <c:v>137.8922</c:v>
                </c:pt>
                <c:pt idx="1372">
                  <c:v>137.9922</c:v>
                </c:pt>
                <c:pt idx="1373">
                  <c:v>138.09219999999999</c:v>
                </c:pt>
                <c:pt idx="1374">
                  <c:v>138.19220000000001</c:v>
                </c:pt>
                <c:pt idx="1375">
                  <c:v>138.29220000000001</c:v>
                </c:pt>
                <c:pt idx="1376">
                  <c:v>138.3922</c:v>
                </c:pt>
                <c:pt idx="1377">
                  <c:v>138.4922</c:v>
                </c:pt>
                <c:pt idx="1378">
                  <c:v>138.59219999999999</c:v>
                </c:pt>
                <c:pt idx="1379">
                  <c:v>138.69220000000001</c:v>
                </c:pt>
                <c:pt idx="1380">
                  <c:v>138.79220000000001</c:v>
                </c:pt>
                <c:pt idx="1381">
                  <c:v>138.8922</c:v>
                </c:pt>
                <c:pt idx="1382">
                  <c:v>138.9922</c:v>
                </c:pt>
                <c:pt idx="1383">
                  <c:v>139.09219999999999</c:v>
                </c:pt>
                <c:pt idx="1384">
                  <c:v>139.19220000000001</c:v>
                </c:pt>
                <c:pt idx="1385">
                  <c:v>139.29220000000001</c:v>
                </c:pt>
                <c:pt idx="1386">
                  <c:v>139.3922</c:v>
                </c:pt>
                <c:pt idx="1387">
                  <c:v>139.4922</c:v>
                </c:pt>
                <c:pt idx="1388">
                  <c:v>139.59219999999999</c:v>
                </c:pt>
                <c:pt idx="1389">
                  <c:v>139.69220000000001</c:v>
                </c:pt>
                <c:pt idx="1390">
                  <c:v>139.79220000000001</c:v>
                </c:pt>
                <c:pt idx="1391">
                  <c:v>139.8922</c:v>
                </c:pt>
                <c:pt idx="1392">
                  <c:v>139.9922</c:v>
                </c:pt>
                <c:pt idx="1393">
                  <c:v>140.09219999999999</c:v>
                </c:pt>
                <c:pt idx="1394">
                  <c:v>140.19220000000001</c:v>
                </c:pt>
                <c:pt idx="1395">
                  <c:v>140.29220000000001</c:v>
                </c:pt>
                <c:pt idx="1396">
                  <c:v>140.3922</c:v>
                </c:pt>
                <c:pt idx="1397">
                  <c:v>140.4922</c:v>
                </c:pt>
                <c:pt idx="1398">
                  <c:v>140.59219999999999</c:v>
                </c:pt>
                <c:pt idx="1399">
                  <c:v>140.69220000000001</c:v>
                </c:pt>
                <c:pt idx="1400">
                  <c:v>140.79220000000001</c:v>
                </c:pt>
                <c:pt idx="1401">
                  <c:v>140.8922</c:v>
                </c:pt>
                <c:pt idx="1402">
                  <c:v>140.9922</c:v>
                </c:pt>
                <c:pt idx="1403">
                  <c:v>141.09219999999999</c:v>
                </c:pt>
                <c:pt idx="1404">
                  <c:v>141.19220000000001</c:v>
                </c:pt>
                <c:pt idx="1405">
                  <c:v>141.29220000000001</c:v>
                </c:pt>
                <c:pt idx="1406">
                  <c:v>141.3922</c:v>
                </c:pt>
                <c:pt idx="1407">
                  <c:v>141.4922</c:v>
                </c:pt>
                <c:pt idx="1408">
                  <c:v>141.59219999999999</c:v>
                </c:pt>
                <c:pt idx="1409">
                  <c:v>141.69220000000001</c:v>
                </c:pt>
                <c:pt idx="1410">
                  <c:v>141.79220000000001</c:v>
                </c:pt>
                <c:pt idx="1411">
                  <c:v>141.8922</c:v>
                </c:pt>
                <c:pt idx="1412">
                  <c:v>141.9922</c:v>
                </c:pt>
                <c:pt idx="1413">
                  <c:v>142.09219999999999</c:v>
                </c:pt>
                <c:pt idx="1414">
                  <c:v>142.19220000000001</c:v>
                </c:pt>
                <c:pt idx="1415">
                  <c:v>142.29220000000001</c:v>
                </c:pt>
                <c:pt idx="1416">
                  <c:v>142.3922</c:v>
                </c:pt>
                <c:pt idx="1417">
                  <c:v>142.4922</c:v>
                </c:pt>
                <c:pt idx="1418">
                  <c:v>142.59219999999999</c:v>
                </c:pt>
                <c:pt idx="1419">
                  <c:v>142.69220000000001</c:v>
                </c:pt>
                <c:pt idx="1420">
                  <c:v>142.79220000000001</c:v>
                </c:pt>
                <c:pt idx="1421">
                  <c:v>142.8922</c:v>
                </c:pt>
                <c:pt idx="1422">
                  <c:v>142.9922</c:v>
                </c:pt>
                <c:pt idx="1423">
                  <c:v>143.09219999999999</c:v>
                </c:pt>
                <c:pt idx="1424">
                  <c:v>143.19220000000001</c:v>
                </c:pt>
                <c:pt idx="1425">
                  <c:v>143.29220000000001</c:v>
                </c:pt>
                <c:pt idx="1426">
                  <c:v>143.3922</c:v>
                </c:pt>
                <c:pt idx="1427">
                  <c:v>143.4922</c:v>
                </c:pt>
                <c:pt idx="1428">
                  <c:v>143.59219999999999</c:v>
                </c:pt>
                <c:pt idx="1429">
                  <c:v>143.69220000000001</c:v>
                </c:pt>
                <c:pt idx="1430">
                  <c:v>143.79220000000001</c:v>
                </c:pt>
                <c:pt idx="1431">
                  <c:v>143.8922</c:v>
                </c:pt>
                <c:pt idx="1432">
                  <c:v>143.9922</c:v>
                </c:pt>
                <c:pt idx="1433">
                  <c:v>144.09219999999999</c:v>
                </c:pt>
                <c:pt idx="1434">
                  <c:v>144.19220000000001</c:v>
                </c:pt>
                <c:pt idx="1435">
                  <c:v>144.29220000000001</c:v>
                </c:pt>
                <c:pt idx="1436">
                  <c:v>144.3922</c:v>
                </c:pt>
                <c:pt idx="1437">
                  <c:v>144.4922</c:v>
                </c:pt>
                <c:pt idx="1438">
                  <c:v>144.59219999999999</c:v>
                </c:pt>
                <c:pt idx="1439">
                  <c:v>144.69220000000001</c:v>
                </c:pt>
                <c:pt idx="1440">
                  <c:v>144.79220000000001</c:v>
                </c:pt>
                <c:pt idx="1441">
                  <c:v>144.8922</c:v>
                </c:pt>
                <c:pt idx="1442">
                  <c:v>144.9922</c:v>
                </c:pt>
                <c:pt idx="1443">
                  <c:v>145.09219999999999</c:v>
                </c:pt>
                <c:pt idx="1444">
                  <c:v>145.19220000000001</c:v>
                </c:pt>
                <c:pt idx="1445">
                  <c:v>145.29220000000001</c:v>
                </c:pt>
                <c:pt idx="1446">
                  <c:v>145.3922</c:v>
                </c:pt>
                <c:pt idx="1447">
                  <c:v>145.4922</c:v>
                </c:pt>
                <c:pt idx="1448">
                  <c:v>145.59219999999999</c:v>
                </c:pt>
                <c:pt idx="1449">
                  <c:v>145.69220000000001</c:v>
                </c:pt>
                <c:pt idx="1450">
                  <c:v>145.79220000000001</c:v>
                </c:pt>
                <c:pt idx="1451">
                  <c:v>145.8922</c:v>
                </c:pt>
                <c:pt idx="1452">
                  <c:v>145.9922</c:v>
                </c:pt>
                <c:pt idx="1453">
                  <c:v>146.09219999999999</c:v>
                </c:pt>
                <c:pt idx="1454">
                  <c:v>146.19220000000001</c:v>
                </c:pt>
                <c:pt idx="1455">
                  <c:v>146.29220000000001</c:v>
                </c:pt>
                <c:pt idx="1456">
                  <c:v>146.3922</c:v>
                </c:pt>
                <c:pt idx="1457">
                  <c:v>146.4922</c:v>
                </c:pt>
                <c:pt idx="1458">
                  <c:v>146.59219999999999</c:v>
                </c:pt>
                <c:pt idx="1459">
                  <c:v>146.69220000000001</c:v>
                </c:pt>
                <c:pt idx="1460">
                  <c:v>146.79220000000001</c:v>
                </c:pt>
                <c:pt idx="1461">
                  <c:v>146.8922</c:v>
                </c:pt>
                <c:pt idx="1462">
                  <c:v>146.9922</c:v>
                </c:pt>
                <c:pt idx="1463">
                  <c:v>147.09219999999999</c:v>
                </c:pt>
                <c:pt idx="1464">
                  <c:v>147.19220000000001</c:v>
                </c:pt>
                <c:pt idx="1465">
                  <c:v>147.29220000000001</c:v>
                </c:pt>
                <c:pt idx="1466">
                  <c:v>147.3922</c:v>
                </c:pt>
                <c:pt idx="1467">
                  <c:v>147.4922</c:v>
                </c:pt>
                <c:pt idx="1468">
                  <c:v>147.59219999999999</c:v>
                </c:pt>
                <c:pt idx="1469">
                  <c:v>147.69220000000001</c:v>
                </c:pt>
                <c:pt idx="1470">
                  <c:v>147.79220000000001</c:v>
                </c:pt>
                <c:pt idx="1471">
                  <c:v>147.8922</c:v>
                </c:pt>
                <c:pt idx="1472">
                  <c:v>147.9922</c:v>
                </c:pt>
                <c:pt idx="1473">
                  <c:v>148.09219999999999</c:v>
                </c:pt>
                <c:pt idx="1474">
                  <c:v>148.19220000000001</c:v>
                </c:pt>
                <c:pt idx="1475">
                  <c:v>148.29220000000001</c:v>
                </c:pt>
                <c:pt idx="1476">
                  <c:v>148.3922</c:v>
                </c:pt>
                <c:pt idx="1477">
                  <c:v>148.4922</c:v>
                </c:pt>
                <c:pt idx="1478">
                  <c:v>148.59219999999999</c:v>
                </c:pt>
                <c:pt idx="1479">
                  <c:v>148.69220000000001</c:v>
                </c:pt>
                <c:pt idx="1480">
                  <c:v>148.79220000000001</c:v>
                </c:pt>
                <c:pt idx="1481">
                  <c:v>148.8922</c:v>
                </c:pt>
                <c:pt idx="1482">
                  <c:v>148.9922</c:v>
                </c:pt>
                <c:pt idx="1483">
                  <c:v>149.09219999999999</c:v>
                </c:pt>
                <c:pt idx="1484">
                  <c:v>149.19220000000001</c:v>
                </c:pt>
                <c:pt idx="1485">
                  <c:v>149.29220000000001</c:v>
                </c:pt>
                <c:pt idx="1486">
                  <c:v>149.3922</c:v>
                </c:pt>
                <c:pt idx="1487">
                  <c:v>149.4922</c:v>
                </c:pt>
                <c:pt idx="1488">
                  <c:v>149.59219999999999</c:v>
                </c:pt>
                <c:pt idx="1489">
                  <c:v>149.69220000000001</c:v>
                </c:pt>
                <c:pt idx="1490">
                  <c:v>149.79220000000001</c:v>
                </c:pt>
                <c:pt idx="1491">
                  <c:v>149.8922</c:v>
                </c:pt>
                <c:pt idx="1492">
                  <c:v>149.9922</c:v>
                </c:pt>
                <c:pt idx="1493">
                  <c:v>150.09219999999999</c:v>
                </c:pt>
                <c:pt idx="1494">
                  <c:v>150.19220000000001</c:v>
                </c:pt>
                <c:pt idx="1495">
                  <c:v>150.29220000000001</c:v>
                </c:pt>
                <c:pt idx="1496">
                  <c:v>150.3922</c:v>
                </c:pt>
                <c:pt idx="1497">
                  <c:v>150.4922</c:v>
                </c:pt>
                <c:pt idx="1498">
                  <c:v>150.59219999999999</c:v>
                </c:pt>
                <c:pt idx="1499">
                  <c:v>150.69220000000001</c:v>
                </c:pt>
                <c:pt idx="1500">
                  <c:v>150.79220000000001</c:v>
                </c:pt>
                <c:pt idx="1501">
                  <c:v>150.8922</c:v>
                </c:pt>
                <c:pt idx="1502">
                  <c:v>150.9922</c:v>
                </c:pt>
                <c:pt idx="1503">
                  <c:v>151.09219999999999</c:v>
                </c:pt>
                <c:pt idx="1504">
                  <c:v>151.19220000000001</c:v>
                </c:pt>
                <c:pt idx="1505">
                  <c:v>151.29220000000001</c:v>
                </c:pt>
                <c:pt idx="1506">
                  <c:v>151.3922</c:v>
                </c:pt>
                <c:pt idx="1507">
                  <c:v>151.4922</c:v>
                </c:pt>
                <c:pt idx="1508">
                  <c:v>151.59219999999999</c:v>
                </c:pt>
                <c:pt idx="1509">
                  <c:v>151.69220000000001</c:v>
                </c:pt>
                <c:pt idx="1510">
                  <c:v>151.79220000000001</c:v>
                </c:pt>
                <c:pt idx="1511">
                  <c:v>151.8922</c:v>
                </c:pt>
                <c:pt idx="1512">
                  <c:v>151.9922</c:v>
                </c:pt>
                <c:pt idx="1513">
                  <c:v>152.09219999999999</c:v>
                </c:pt>
                <c:pt idx="1514">
                  <c:v>152.19220000000001</c:v>
                </c:pt>
                <c:pt idx="1515">
                  <c:v>152.29220000000001</c:v>
                </c:pt>
                <c:pt idx="1516">
                  <c:v>152.3922</c:v>
                </c:pt>
                <c:pt idx="1517">
                  <c:v>152.4922</c:v>
                </c:pt>
                <c:pt idx="1518">
                  <c:v>152.59219999999999</c:v>
                </c:pt>
                <c:pt idx="1519">
                  <c:v>152.69220000000001</c:v>
                </c:pt>
                <c:pt idx="1520">
                  <c:v>152.79220000000001</c:v>
                </c:pt>
                <c:pt idx="1521">
                  <c:v>152.8922</c:v>
                </c:pt>
                <c:pt idx="1522">
                  <c:v>152.9922</c:v>
                </c:pt>
                <c:pt idx="1523">
                  <c:v>153.09219999999999</c:v>
                </c:pt>
                <c:pt idx="1524">
                  <c:v>153.19220000000001</c:v>
                </c:pt>
                <c:pt idx="1525">
                  <c:v>153.29220000000001</c:v>
                </c:pt>
                <c:pt idx="1526">
                  <c:v>153.3922</c:v>
                </c:pt>
                <c:pt idx="1527">
                  <c:v>153.4922</c:v>
                </c:pt>
                <c:pt idx="1528">
                  <c:v>153.59219999999999</c:v>
                </c:pt>
                <c:pt idx="1529">
                  <c:v>153.69220000000001</c:v>
                </c:pt>
                <c:pt idx="1530">
                  <c:v>153.79220000000001</c:v>
                </c:pt>
                <c:pt idx="1531">
                  <c:v>153.8922</c:v>
                </c:pt>
                <c:pt idx="1532">
                  <c:v>153.9922</c:v>
                </c:pt>
                <c:pt idx="1533">
                  <c:v>154.09219999999999</c:v>
                </c:pt>
                <c:pt idx="1534">
                  <c:v>154.19220000000001</c:v>
                </c:pt>
                <c:pt idx="1535">
                  <c:v>154.29220000000001</c:v>
                </c:pt>
                <c:pt idx="1536">
                  <c:v>154.3922</c:v>
                </c:pt>
                <c:pt idx="1537">
                  <c:v>154.4922</c:v>
                </c:pt>
                <c:pt idx="1538">
                  <c:v>154.59219999999999</c:v>
                </c:pt>
                <c:pt idx="1539">
                  <c:v>154.69220000000001</c:v>
                </c:pt>
                <c:pt idx="1540">
                  <c:v>154.79220000000001</c:v>
                </c:pt>
                <c:pt idx="1541">
                  <c:v>154.8922</c:v>
                </c:pt>
                <c:pt idx="1542">
                  <c:v>154.9922</c:v>
                </c:pt>
                <c:pt idx="1543">
                  <c:v>155.09219999999999</c:v>
                </c:pt>
                <c:pt idx="1544">
                  <c:v>155.19220000000001</c:v>
                </c:pt>
                <c:pt idx="1545">
                  <c:v>155.29220000000001</c:v>
                </c:pt>
                <c:pt idx="1546">
                  <c:v>155.3922</c:v>
                </c:pt>
                <c:pt idx="1547">
                  <c:v>155.4922</c:v>
                </c:pt>
                <c:pt idx="1548">
                  <c:v>155.59219999999999</c:v>
                </c:pt>
                <c:pt idx="1549">
                  <c:v>155.69220000000001</c:v>
                </c:pt>
                <c:pt idx="1550">
                  <c:v>155.79220000000001</c:v>
                </c:pt>
                <c:pt idx="1551">
                  <c:v>155.8922</c:v>
                </c:pt>
                <c:pt idx="1552">
                  <c:v>155.9922</c:v>
                </c:pt>
                <c:pt idx="1553">
                  <c:v>156.09219999999999</c:v>
                </c:pt>
                <c:pt idx="1554">
                  <c:v>156.19220000000001</c:v>
                </c:pt>
                <c:pt idx="1555">
                  <c:v>156.29220000000001</c:v>
                </c:pt>
                <c:pt idx="1556">
                  <c:v>156.3922</c:v>
                </c:pt>
                <c:pt idx="1557">
                  <c:v>156.4922</c:v>
                </c:pt>
                <c:pt idx="1558">
                  <c:v>156.59219999999999</c:v>
                </c:pt>
                <c:pt idx="1559">
                  <c:v>156.69220000000001</c:v>
                </c:pt>
                <c:pt idx="1560">
                  <c:v>156.79220000000001</c:v>
                </c:pt>
                <c:pt idx="1561">
                  <c:v>156.8922</c:v>
                </c:pt>
                <c:pt idx="1562">
                  <c:v>156.9922</c:v>
                </c:pt>
                <c:pt idx="1563">
                  <c:v>157.09219999999999</c:v>
                </c:pt>
                <c:pt idx="1564">
                  <c:v>157.19220000000001</c:v>
                </c:pt>
                <c:pt idx="1565">
                  <c:v>157.29220000000001</c:v>
                </c:pt>
                <c:pt idx="1566">
                  <c:v>157.3922</c:v>
                </c:pt>
                <c:pt idx="1567">
                  <c:v>157.4922</c:v>
                </c:pt>
                <c:pt idx="1568">
                  <c:v>157.59219999999999</c:v>
                </c:pt>
                <c:pt idx="1569">
                  <c:v>157.69220000000001</c:v>
                </c:pt>
                <c:pt idx="1570">
                  <c:v>157.79220000000001</c:v>
                </c:pt>
                <c:pt idx="1571">
                  <c:v>157.8922</c:v>
                </c:pt>
                <c:pt idx="1572">
                  <c:v>157.9922</c:v>
                </c:pt>
                <c:pt idx="1573">
                  <c:v>158.09219999999999</c:v>
                </c:pt>
                <c:pt idx="1574">
                  <c:v>158.19220000000001</c:v>
                </c:pt>
                <c:pt idx="1575">
                  <c:v>158.29220000000001</c:v>
                </c:pt>
                <c:pt idx="1576">
                  <c:v>158.3922</c:v>
                </c:pt>
                <c:pt idx="1577">
                  <c:v>158.4922</c:v>
                </c:pt>
                <c:pt idx="1578">
                  <c:v>158.59219999999999</c:v>
                </c:pt>
                <c:pt idx="1579">
                  <c:v>158.69220000000001</c:v>
                </c:pt>
                <c:pt idx="1580">
                  <c:v>158.79220000000001</c:v>
                </c:pt>
                <c:pt idx="1581">
                  <c:v>158.8922</c:v>
                </c:pt>
                <c:pt idx="1582">
                  <c:v>158.9922</c:v>
                </c:pt>
                <c:pt idx="1583">
                  <c:v>159.09219999999999</c:v>
                </c:pt>
                <c:pt idx="1584">
                  <c:v>159.19220000000001</c:v>
                </c:pt>
                <c:pt idx="1585">
                  <c:v>159.29220000000001</c:v>
                </c:pt>
                <c:pt idx="1586">
                  <c:v>159.3922</c:v>
                </c:pt>
                <c:pt idx="1587">
                  <c:v>159.4922</c:v>
                </c:pt>
                <c:pt idx="1588">
                  <c:v>159.59219999999999</c:v>
                </c:pt>
                <c:pt idx="1589">
                  <c:v>159.69220000000001</c:v>
                </c:pt>
                <c:pt idx="1590">
                  <c:v>159.79220000000001</c:v>
                </c:pt>
                <c:pt idx="1591">
                  <c:v>159.8922</c:v>
                </c:pt>
                <c:pt idx="1592">
                  <c:v>159.9922</c:v>
                </c:pt>
                <c:pt idx="1593">
                  <c:v>160.09219999999999</c:v>
                </c:pt>
                <c:pt idx="1594">
                  <c:v>160.19220000000001</c:v>
                </c:pt>
                <c:pt idx="1595">
                  <c:v>160.29220000000001</c:v>
                </c:pt>
                <c:pt idx="1596">
                  <c:v>160.3922</c:v>
                </c:pt>
                <c:pt idx="1597">
                  <c:v>160.4922</c:v>
                </c:pt>
                <c:pt idx="1598">
                  <c:v>160.59219999999999</c:v>
                </c:pt>
                <c:pt idx="1599">
                  <c:v>160.69220000000001</c:v>
                </c:pt>
                <c:pt idx="1600">
                  <c:v>160.79220000000001</c:v>
                </c:pt>
                <c:pt idx="1601">
                  <c:v>160.8922</c:v>
                </c:pt>
                <c:pt idx="1602">
                  <c:v>160.9922</c:v>
                </c:pt>
                <c:pt idx="1603">
                  <c:v>161.09219999999999</c:v>
                </c:pt>
                <c:pt idx="1604">
                  <c:v>161.19220000000001</c:v>
                </c:pt>
                <c:pt idx="1605">
                  <c:v>161.29220000000001</c:v>
                </c:pt>
                <c:pt idx="1606">
                  <c:v>161.3922</c:v>
                </c:pt>
                <c:pt idx="1607">
                  <c:v>161.4922</c:v>
                </c:pt>
                <c:pt idx="1608">
                  <c:v>161.59219999999999</c:v>
                </c:pt>
                <c:pt idx="1609">
                  <c:v>161.69220000000001</c:v>
                </c:pt>
                <c:pt idx="1610">
                  <c:v>161.79220000000001</c:v>
                </c:pt>
                <c:pt idx="1611">
                  <c:v>161.8922</c:v>
                </c:pt>
                <c:pt idx="1612">
                  <c:v>161.9922</c:v>
                </c:pt>
                <c:pt idx="1613">
                  <c:v>162.09219999999999</c:v>
                </c:pt>
                <c:pt idx="1614">
                  <c:v>162.19220000000001</c:v>
                </c:pt>
                <c:pt idx="1615">
                  <c:v>162.29220000000001</c:v>
                </c:pt>
                <c:pt idx="1616">
                  <c:v>162.3922</c:v>
                </c:pt>
                <c:pt idx="1617">
                  <c:v>162.4922</c:v>
                </c:pt>
                <c:pt idx="1618">
                  <c:v>162.59219999999999</c:v>
                </c:pt>
                <c:pt idx="1619">
                  <c:v>162.69220000000001</c:v>
                </c:pt>
                <c:pt idx="1620">
                  <c:v>162.79220000000001</c:v>
                </c:pt>
                <c:pt idx="1621">
                  <c:v>162.8922</c:v>
                </c:pt>
                <c:pt idx="1622">
                  <c:v>162.9922</c:v>
                </c:pt>
                <c:pt idx="1623">
                  <c:v>163.09219999999999</c:v>
                </c:pt>
                <c:pt idx="1624">
                  <c:v>163.19220000000001</c:v>
                </c:pt>
                <c:pt idx="1625">
                  <c:v>163.29220000000001</c:v>
                </c:pt>
                <c:pt idx="1626">
                  <c:v>163.3922</c:v>
                </c:pt>
                <c:pt idx="1627">
                  <c:v>163.4922</c:v>
                </c:pt>
                <c:pt idx="1628">
                  <c:v>163.59219999999999</c:v>
                </c:pt>
                <c:pt idx="1629">
                  <c:v>163.69220000000001</c:v>
                </c:pt>
                <c:pt idx="1630">
                  <c:v>163.79220000000001</c:v>
                </c:pt>
                <c:pt idx="1631">
                  <c:v>163.8922</c:v>
                </c:pt>
                <c:pt idx="1632">
                  <c:v>163.9922</c:v>
                </c:pt>
                <c:pt idx="1633">
                  <c:v>164.09219999999999</c:v>
                </c:pt>
                <c:pt idx="1634">
                  <c:v>164.19220000000001</c:v>
                </c:pt>
                <c:pt idx="1635">
                  <c:v>164.29220000000001</c:v>
                </c:pt>
                <c:pt idx="1636">
                  <c:v>164.3922</c:v>
                </c:pt>
                <c:pt idx="1637">
                  <c:v>164.4922</c:v>
                </c:pt>
                <c:pt idx="1638">
                  <c:v>164.59219999999999</c:v>
                </c:pt>
                <c:pt idx="1639">
                  <c:v>164.69220000000001</c:v>
                </c:pt>
                <c:pt idx="1640">
                  <c:v>164.79220000000001</c:v>
                </c:pt>
                <c:pt idx="1641">
                  <c:v>164.8922</c:v>
                </c:pt>
                <c:pt idx="1642">
                  <c:v>164.9922</c:v>
                </c:pt>
                <c:pt idx="1643">
                  <c:v>165.09219999999999</c:v>
                </c:pt>
                <c:pt idx="1644">
                  <c:v>165.19220000000001</c:v>
                </c:pt>
                <c:pt idx="1645">
                  <c:v>165.29220000000001</c:v>
                </c:pt>
                <c:pt idx="1646">
                  <c:v>165.3922</c:v>
                </c:pt>
                <c:pt idx="1647">
                  <c:v>165.4922</c:v>
                </c:pt>
                <c:pt idx="1648">
                  <c:v>165.59219999999999</c:v>
                </c:pt>
                <c:pt idx="1649">
                  <c:v>165.69220000000001</c:v>
                </c:pt>
                <c:pt idx="1650">
                  <c:v>165.79220000000001</c:v>
                </c:pt>
                <c:pt idx="1651">
                  <c:v>165.8922</c:v>
                </c:pt>
                <c:pt idx="1652">
                  <c:v>165.9922</c:v>
                </c:pt>
                <c:pt idx="1653">
                  <c:v>166.09219999999999</c:v>
                </c:pt>
                <c:pt idx="1654">
                  <c:v>166.19220000000001</c:v>
                </c:pt>
                <c:pt idx="1655">
                  <c:v>166.29220000000001</c:v>
                </c:pt>
                <c:pt idx="1656">
                  <c:v>166.3922</c:v>
                </c:pt>
                <c:pt idx="1657">
                  <c:v>166.4922</c:v>
                </c:pt>
                <c:pt idx="1658">
                  <c:v>166.59219999999999</c:v>
                </c:pt>
                <c:pt idx="1659">
                  <c:v>166.69220000000001</c:v>
                </c:pt>
                <c:pt idx="1660">
                  <c:v>166.79220000000001</c:v>
                </c:pt>
                <c:pt idx="1661">
                  <c:v>166.8922</c:v>
                </c:pt>
                <c:pt idx="1662">
                  <c:v>166.9922</c:v>
                </c:pt>
                <c:pt idx="1663">
                  <c:v>167.09219999999999</c:v>
                </c:pt>
                <c:pt idx="1664">
                  <c:v>167.19220000000001</c:v>
                </c:pt>
                <c:pt idx="1665">
                  <c:v>167.29220000000001</c:v>
                </c:pt>
                <c:pt idx="1666">
                  <c:v>167.3922</c:v>
                </c:pt>
                <c:pt idx="1667">
                  <c:v>167.4922</c:v>
                </c:pt>
                <c:pt idx="1668">
                  <c:v>167.59219999999999</c:v>
                </c:pt>
                <c:pt idx="1669">
                  <c:v>167.69220000000001</c:v>
                </c:pt>
                <c:pt idx="1670">
                  <c:v>167.79220000000001</c:v>
                </c:pt>
                <c:pt idx="1671">
                  <c:v>167.8922</c:v>
                </c:pt>
                <c:pt idx="1672">
                  <c:v>167.9922</c:v>
                </c:pt>
                <c:pt idx="1673">
                  <c:v>168.09219999999999</c:v>
                </c:pt>
                <c:pt idx="1674">
                  <c:v>168.19220000000001</c:v>
                </c:pt>
                <c:pt idx="1675">
                  <c:v>168.29220000000001</c:v>
                </c:pt>
                <c:pt idx="1676">
                  <c:v>168.3922</c:v>
                </c:pt>
                <c:pt idx="1677">
                  <c:v>168.4922</c:v>
                </c:pt>
                <c:pt idx="1678">
                  <c:v>168.59219999999999</c:v>
                </c:pt>
                <c:pt idx="1679">
                  <c:v>168.69220000000001</c:v>
                </c:pt>
                <c:pt idx="1680">
                  <c:v>168.79220000000001</c:v>
                </c:pt>
                <c:pt idx="1681">
                  <c:v>168.8922</c:v>
                </c:pt>
                <c:pt idx="1682">
                  <c:v>168.9922</c:v>
                </c:pt>
                <c:pt idx="1683">
                  <c:v>169.09219999999999</c:v>
                </c:pt>
                <c:pt idx="1684">
                  <c:v>169.19220000000001</c:v>
                </c:pt>
                <c:pt idx="1685">
                  <c:v>169.29220000000001</c:v>
                </c:pt>
                <c:pt idx="1686">
                  <c:v>169.3922</c:v>
                </c:pt>
                <c:pt idx="1687">
                  <c:v>169.4922</c:v>
                </c:pt>
                <c:pt idx="1688">
                  <c:v>169.59219999999999</c:v>
                </c:pt>
                <c:pt idx="1689">
                  <c:v>169.69220000000001</c:v>
                </c:pt>
                <c:pt idx="1690">
                  <c:v>169.79220000000001</c:v>
                </c:pt>
                <c:pt idx="1691">
                  <c:v>169.8922</c:v>
                </c:pt>
                <c:pt idx="1692">
                  <c:v>169.9922</c:v>
                </c:pt>
                <c:pt idx="1693">
                  <c:v>170.09219999999999</c:v>
                </c:pt>
                <c:pt idx="1694">
                  <c:v>170.19220000000001</c:v>
                </c:pt>
                <c:pt idx="1695">
                  <c:v>170.29220000000001</c:v>
                </c:pt>
                <c:pt idx="1696">
                  <c:v>170.3922</c:v>
                </c:pt>
                <c:pt idx="1697">
                  <c:v>170.4922</c:v>
                </c:pt>
                <c:pt idx="1698">
                  <c:v>170.59219999999999</c:v>
                </c:pt>
                <c:pt idx="1699">
                  <c:v>170.69220000000001</c:v>
                </c:pt>
                <c:pt idx="1700">
                  <c:v>170.79220000000001</c:v>
                </c:pt>
                <c:pt idx="1701">
                  <c:v>170.8922</c:v>
                </c:pt>
                <c:pt idx="1702">
                  <c:v>170.9922</c:v>
                </c:pt>
                <c:pt idx="1703">
                  <c:v>171.09219999999999</c:v>
                </c:pt>
                <c:pt idx="1704">
                  <c:v>171.19220000000001</c:v>
                </c:pt>
                <c:pt idx="1705">
                  <c:v>171.29220000000001</c:v>
                </c:pt>
                <c:pt idx="1706">
                  <c:v>171.3922</c:v>
                </c:pt>
                <c:pt idx="1707">
                  <c:v>171.4922</c:v>
                </c:pt>
                <c:pt idx="1708">
                  <c:v>171.59219999999999</c:v>
                </c:pt>
                <c:pt idx="1709">
                  <c:v>171.69220000000001</c:v>
                </c:pt>
                <c:pt idx="1710">
                  <c:v>171.79220000000001</c:v>
                </c:pt>
                <c:pt idx="1711">
                  <c:v>171.8922</c:v>
                </c:pt>
                <c:pt idx="1712">
                  <c:v>171.9922</c:v>
                </c:pt>
                <c:pt idx="1713">
                  <c:v>172.09219999999999</c:v>
                </c:pt>
                <c:pt idx="1714">
                  <c:v>172.19220000000001</c:v>
                </c:pt>
                <c:pt idx="1715">
                  <c:v>172.29220000000001</c:v>
                </c:pt>
                <c:pt idx="1716">
                  <c:v>172.3922</c:v>
                </c:pt>
                <c:pt idx="1717">
                  <c:v>172.4922</c:v>
                </c:pt>
                <c:pt idx="1718">
                  <c:v>172.59219999999999</c:v>
                </c:pt>
                <c:pt idx="1719">
                  <c:v>172.69220000000001</c:v>
                </c:pt>
                <c:pt idx="1720">
                  <c:v>172.79220000000001</c:v>
                </c:pt>
                <c:pt idx="1721">
                  <c:v>172.8922</c:v>
                </c:pt>
                <c:pt idx="1722">
                  <c:v>172.9922</c:v>
                </c:pt>
                <c:pt idx="1723">
                  <c:v>173.09219999999999</c:v>
                </c:pt>
                <c:pt idx="1724">
                  <c:v>173.19220000000001</c:v>
                </c:pt>
                <c:pt idx="1725">
                  <c:v>173.29220000000001</c:v>
                </c:pt>
                <c:pt idx="1726">
                  <c:v>173.3922</c:v>
                </c:pt>
                <c:pt idx="1727">
                  <c:v>173.4922</c:v>
                </c:pt>
                <c:pt idx="1728">
                  <c:v>173.59219999999999</c:v>
                </c:pt>
                <c:pt idx="1729">
                  <c:v>173.69220000000001</c:v>
                </c:pt>
                <c:pt idx="1730">
                  <c:v>173.79220000000001</c:v>
                </c:pt>
                <c:pt idx="1731">
                  <c:v>173.8922</c:v>
                </c:pt>
                <c:pt idx="1732">
                  <c:v>173.9922</c:v>
                </c:pt>
                <c:pt idx="1733">
                  <c:v>174.09219999999999</c:v>
                </c:pt>
                <c:pt idx="1734">
                  <c:v>174.19220000000001</c:v>
                </c:pt>
                <c:pt idx="1735">
                  <c:v>174.29220000000001</c:v>
                </c:pt>
                <c:pt idx="1736">
                  <c:v>174.3922</c:v>
                </c:pt>
                <c:pt idx="1737">
                  <c:v>174.4922</c:v>
                </c:pt>
                <c:pt idx="1738">
                  <c:v>174.59219999999999</c:v>
                </c:pt>
                <c:pt idx="1739">
                  <c:v>174.69220000000001</c:v>
                </c:pt>
                <c:pt idx="1740">
                  <c:v>174.79220000000001</c:v>
                </c:pt>
                <c:pt idx="1741">
                  <c:v>174.8922</c:v>
                </c:pt>
                <c:pt idx="1742">
                  <c:v>174.9922</c:v>
                </c:pt>
                <c:pt idx="1743">
                  <c:v>175.09219999999999</c:v>
                </c:pt>
                <c:pt idx="1744">
                  <c:v>175.19220000000001</c:v>
                </c:pt>
                <c:pt idx="1745">
                  <c:v>175.29220000000001</c:v>
                </c:pt>
                <c:pt idx="1746">
                  <c:v>175.3922</c:v>
                </c:pt>
                <c:pt idx="1747">
                  <c:v>175.4922</c:v>
                </c:pt>
                <c:pt idx="1748">
                  <c:v>175.59219999999999</c:v>
                </c:pt>
                <c:pt idx="1749">
                  <c:v>175.69220000000001</c:v>
                </c:pt>
                <c:pt idx="1750">
                  <c:v>175.79220000000001</c:v>
                </c:pt>
                <c:pt idx="1751">
                  <c:v>175.8922</c:v>
                </c:pt>
                <c:pt idx="1752">
                  <c:v>175.9922</c:v>
                </c:pt>
                <c:pt idx="1753">
                  <c:v>176.09219999999999</c:v>
                </c:pt>
                <c:pt idx="1754">
                  <c:v>176.19220000000001</c:v>
                </c:pt>
                <c:pt idx="1755">
                  <c:v>176.29220000000001</c:v>
                </c:pt>
                <c:pt idx="1756">
                  <c:v>176.3922</c:v>
                </c:pt>
                <c:pt idx="1757">
                  <c:v>176.4922</c:v>
                </c:pt>
                <c:pt idx="1758">
                  <c:v>176.59219999999999</c:v>
                </c:pt>
                <c:pt idx="1759">
                  <c:v>176.69220000000001</c:v>
                </c:pt>
                <c:pt idx="1760">
                  <c:v>176.79220000000001</c:v>
                </c:pt>
                <c:pt idx="1761">
                  <c:v>176.8922</c:v>
                </c:pt>
                <c:pt idx="1762">
                  <c:v>176.9922</c:v>
                </c:pt>
                <c:pt idx="1763">
                  <c:v>177.09219999999999</c:v>
                </c:pt>
                <c:pt idx="1764">
                  <c:v>177.19220000000001</c:v>
                </c:pt>
                <c:pt idx="1765">
                  <c:v>177.29220000000001</c:v>
                </c:pt>
                <c:pt idx="1766">
                  <c:v>177.3922</c:v>
                </c:pt>
                <c:pt idx="1767">
                  <c:v>177.4922</c:v>
                </c:pt>
                <c:pt idx="1768">
                  <c:v>177.59219999999999</c:v>
                </c:pt>
                <c:pt idx="1769">
                  <c:v>177.69220000000001</c:v>
                </c:pt>
                <c:pt idx="1770">
                  <c:v>177.79220000000001</c:v>
                </c:pt>
                <c:pt idx="1771">
                  <c:v>177.8922</c:v>
                </c:pt>
                <c:pt idx="1772">
                  <c:v>177.9922</c:v>
                </c:pt>
                <c:pt idx="1773">
                  <c:v>178.09219999999999</c:v>
                </c:pt>
                <c:pt idx="1774">
                  <c:v>178.19220000000001</c:v>
                </c:pt>
                <c:pt idx="1775">
                  <c:v>178.29220000000001</c:v>
                </c:pt>
                <c:pt idx="1776">
                  <c:v>178.3922</c:v>
                </c:pt>
                <c:pt idx="1777">
                  <c:v>178.4922</c:v>
                </c:pt>
                <c:pt idx="1778">
                  <c:v>178.59219999999999</c:v>
                </c:pt>
                <c:pt idx="1779">
                  <c:v>178.69220000000001</c:v>
                </c:pt>
                <c:pt idx="1780">
                  <c:v>178.79220000000001</c:v>
                </c:pt>
                <c:pt idx="1781">
                  <c:v>178.8922</c:v>
                </c:pt>
                <c:pt idx="1782">
                  <c:v>178.9922</c:v>
                </c:pt>
                <c:pt idx="1783">
                  <c:v>179.09219999999999</c:v>
                </c:pt>
                <c:pt idx="1784">
                  <c:v>179.19220000000001</c:v>
                </c:pt>
                <c:pt idx="1785">
                  <c:v>179.29220000000001</c:v>
                </c:pt>
                <c:pt idx="1786">
                  <c:v>179.3922</c:v>
                </c:pt>
                <c:pt idx="1787">
                  <c:v>179.4922</c:v>
                </c:pt>
                <c:pt idx="1788">
                  <c:v>179.59219999999999</c:v>
                </c:pt>
                <c:pt idx="1789">
                  <c:v>179.69220000000001</c:v>
                </c:pt>
                <c:pt idx="1790">
                  <c:v>179.79220000000001</c:v>
                </c:pt>
                <c:pt idx="1791">
                  <c:v>179.8922</c:v>
                </c:pt>
                <c:pt idx="1792">
                  <c:v>179.9922</c:v>
                </c:pt>
                <c:pt idx="1793">
                  <c:v>180.09219999999999</c:v>
                </c:pt>
                <c:pt idx="1794">
                  <c:v>180.19220000000001</c:v>
                </c:pt>
                <c:pt idx="1795">
                  <c:v>180.29220000000001</c:v>
                </c:pt>
                <c:pt idx="1796">
                  <c:v>180.3922</c:v>
                </c:pt>
                <c:pt idx="1797">
                  <c:v>180.4922</c:v>
                </c:pt>
                <c:pt idx="1798">
                  <c:v>180.59219999999999</c:v>
                </c:pt>
                <c:pt idx="1799">
                  <c:v>180.69220000000001</c:v>
                </c:pt>
                <c:pt idx="1800">
                  <c:v>180.79220000000001</c:v>
                </c:pt>
                <c:pt idx="1801">
                  <c:v>180.8922</c:v>
                </c:pt>
                <c:pt idx="1802">
                  <c:v>180.9922</c:v>
                </c:pt>
                <c:pt idx="1803">
                  <c:v>181.09219999999999</c:v>
                </c:pt>
                <c:pt idx="1804">
                  <c:v>181.19220000000001</c:v>
                </c:pt>
                <c:pt idx="1805">
                  <c:v>181.29220000000001</c:v>
                </c:pt>
                <c:pt idx="1806">
                  <c:v>181.3922</c:v>
                </c:pt>
                <c:pt idx="1807">
                  <c:v>181.4922</c:v>
                </c:pt>
                <c:pt idx="1808">
                  <c:v>181.59219999999999</c:v>
                </c:pt>
                <c:pt idx="1809">
                  <c:v>181.69220000000001</c:v>
                </c:pt>
                <c:pt idx="1810">
                  <c:v>181.79220000000001</c:v>
                </c:pt>
                <c:pt idx="1811">
                  <c:v>181.8922</c:v>
                </c:pt>
                <c:pt idx="1812">
                  <c:v>181.9922</c:v>
                </c:pt>
                <c:pt idx="1813">
                  <c:v>182.09219999999999</c:v>
                </c:pt>
                <c:pt idx="1814">
                  <c:v>182.19220000000001</c:v>
                </c:pt>
                <c:pt idx="1815">
                  <c:v>182.29220000000001</c:v>
                </c:pt>
                <c:pt idx="1816">
                  <c:v>182.3922</c:v>
                </c:pt>
                <c:pt idx="1817">
                  <c:v>182.4922</c:v>
                </c:pt>
                <c:pt idx="1818">
                  <c:v>182.59219999999999</c:v>
                </c:pt>
                <c:pt idx="1819">
                  <c:v>182.69220000000001</c:v>
                </c:pt>
                <c:pt idx="1820">
                  <c:v>182.79220000000001</c:v>
                </c:pt>
                <c:pt idx="1821">
                  <c:v>182.8922</c:v>
                </c:pt>
                <c:pt idx="1822">
                  <c:v>182.9922</c:v>
                </c:pt>
                <c:pt idx="1823">
                  <c:v>183.09219999999999</c:v>
                </c:pt>
              </c:numCache>
            </c:numRef>
          </c:xVal>
          <c:yVal>
            <c:numRef>
              <c:f>Model_results!$J$3:$J$2941</c:f>
              <c:numCache>
                <c:formatCode>General</c:formatCode>
                <c:ptCount val="2939"/>
                <c:pt idx="0">
                  <c:v>1.8557773833380649E-3</c:v>
                </c:pt>
                <c:pt idx="1">
                  <c:v>3.8479294115164537E-3</c:v>
                </c:pt>
                <c:pt idx="2">
                  <c:v>5.8354230564404436E-3</c:v>
                </c:pt>
                <c:pt idx="3">
                  <c:v>7.8182339929392716E-3</c:v>
                </c:pt>
                <c:pt idx="4">
                  <c:v>9.796301381966693E-3</c:v>
                </c:pt>
                <c:pt idx="5">
                  <c:v>1.1769645890889684E-2</c:v>
                </c:pt>
                <c:pt idx="6">
                  <c:v>1.373825141934693E-2</c:v>
                </c:pt>
                <c:pt idx="7">
                  <c:v>1.5702109422882783E-2</c:v>
                </c:pt>
                <c:pt idx="8">
                  <c:v>1.7661248003191105E-2</c:v>
                </c:pt>
                <c:pt idx="9">
                  <c:v>1.9615724185916963E-2</c:v>
                </c:pt>
                <c:pt idx="10">
                  <c:v>2.1565514667314673E-2</c:v>
                </c:pt>
                <c:pt idx="11">
                  <c:v>2.3510610940145591E-2</c:v>
                </c:pt>
                <c:pt idx="12">
                  <c:v>2.5451004666012418E-2</c:v>
                </c:pt>
                <c:pt idx="13">
                  <c:v>2.7386673259915284E-2</c:v>
                </c:pt>
                <c:pt idx="14">
                  <c:v>2.9317644774050702E-2</c:v>
                </c:pt>
                <c:pt idx="15">
                  <c:v>3.1243918384760466E-2</c:v>
                </c:pt>
                <c:pt idx="16">
                  <c:v>3.3165507673404086E-2</c:v>
                </c:pt>
                <c:pt idx="17">
                  <c:v>3.5082426175781729E-2</c:v>
                </c:pt>
                <c:pt idx="18">
                  <c:v>3.6994658902976346E-2</c:v>
                </c:pt>
                <c:pt idx="19">
                  <c:v>3.8902191100967848E-2</c:v>
                </c:pt>
                <c:pt idx="20">
                  <c:v>4.0805036588779493E-2</c:v>
                </c:pt>
                <c:pt idx="21">
                  <c:v>4.2703209138115095E-2</c:v>
                </c:pt>
                <c:pt idx="22">
                  <c:v>4.4596722473543578E-2</c:v>
                </c:pt>
                <c:pt idx="23">
                  <c:v>4.6485597305344968E-2</c:v>
                </c:pt>
                <c:pt idx="24">
                  <c:v>4.8369805120274882E-2</c:v>
                </c:pt>
                <c:pt idx="25">
                  <c:v>5.0249338768794505E-2</c:v>
                </c:pt>
                <c:pt idx="26">
                  <c:v>5.212421220312103E-2</c:v>
                </c:pt>
                <c:pt idx="27">
                  <c:v>5.3994439326794652E-2</c:v>
                </c:pt>
                <c:pt idx="28">
                  <c:v>5.586004788688826E-2</c:v>
                </c:pt>
                <c:pt idx="29">
                  <c:v>5.7721086231758589E-2</c:v>
                </c:pt>
                <c:pt idx="30">
                  <c:v>5.9577574673455411E-2</c:v>
                </c:pt>
                <c:pt idx="31">
                  <c:v>6.1429560991074252E-2</c:v>
                </c:pt>
                <c:pt idx="32">
                  <c:v>6.3277085703255645E-2</c:v>
                </c:pt>
                <c:pt idx="33">
                  <c:v>6.5120147845890375E-2</c:v>
                </c:pt>
                <c:pt idx="34">
                  <c:v>6.6958760236625559E-2</c:v>
                </c:pt>
                <c:pt idx="35">
                  <c:v>6.8792942479066796E-2</c:v>
                </c:pt>
                <c:pt idx="36">
                  <c:v>7.0622727692388948E-2</c:v>
                </c:pt>
                <c:pt idx="37">
                  <c:v>7.2448155551693857E-2</c:v>
                </c:pt>
                <c:pt idx="38">
                  <c:v>7.4269231530158103E-2</c:v>
                </c:pt>
                <c:pt idx="39">
                  <c:v>7.608592730961028E-2</c:v>
                </c:pt>
                <c:pt idx="40">
                  <c:v>7.7898248660243891E-2</c:v>
                </c:pt>
                <c:pt idx="41">
                  <c:v>7.9706167723097868E-2</c:v>
                </c:pt>
                <c:pt idx="42">
                  <c:v>8.1509677133975222E-2</c:v>
                </c:pt>
                <c:pt idx="43">
                  <c:v>8.3308769682542749E-2</c:v>
                </c:pt>
                <c:pt idx="44">
                  <c:v>8.5103438311634291E-2</c:v>
                </c:pt>
                <c:pt idx="45">
                  <c:v>8.6893696110830379E-2</c:v>
                </c:pt>
                <c:pt idx="46">
                  <c:v>8.8679542827646812E-2</c:v>
                </c:pt>
                <c:pt idx="47">
                  <c:v>9.0460958399537272E-2</c:v>
                </c:pt>
                <c:pt idx="48">
                  <c:v>9.2237942892392191E-2</c:v>
                </c:pt>
                <c:pt idx="49">
                  <c:v>9.4010476659429298E-2</c:v>
                </c:pt>
                <c:pt idx="50">
                  <c:v>9.5778560081754283E-2</c:v>
                </c:pt>
                <c:pt idx="51">
                  <c:v>9.7542219886801992E-2</c:v>
                </c:pt>
                <c:pt idx="52">
                  <c:v>9.9301469523526517E-2</c:v>
                </c:pt>
                <c:pt idx="53">
                  <c:v>0.10105634852613958</c:v>
                </c:pt>
                <c:pt idx="54">
                  <c:v>0.1028068830883376</c:v>
                </c:pt>
                <c:pt idx="55">
                  <c:v>0.10455305372123458</c:v>
                </c:pt>
                <c:pt idx="56">
                  <c:v>0.10629486066631033</c:v>
                </c:pt>
                <c:pt idx="57">
                  <c:v>0.10803231071524821</c:v>
                </c:pt>
                <c:pt idx="58">
                  <c:v>0.1097654171290217</c:v>
                </c:pt>
                <c:pt idx="59">
                  <c:v>0.11149419955760878</c:v>
                </c:pt>
                <c:pt idx="60">
                  <c:v>0.11321866469905729</c:v>
                </c:pt>
                <c:pt idx="61">
                  <c:v>0.11493881926818114</c:v>
                </c:pt>
                <c:pt idx="62">
                  <c:v>0.11665465083091441</c:v>
                </c:pt>
                <c:pt idx="63">
                  <c:v>0.11836615990492749</c:v>
                </c:pt>
                <c:pt idx="64">
                  <c:v>0.12007335344318558</c:v>
                </c:pt>
                <c:pt idx="65">
                  <c:v>0.12177627645680299</c:v>
                </c:pt>
                <c:pt idx="66">
                  <c:v>0.12347496726973861</c:v>
                </c:pt>
                <c:pt idx="67">
                  <c:v>0.12516943236356468</c:v>
                </c:pt>
                <c:pt idx="68">
                  <c:v>0.12685969082374909</c:v>
                </c:pt>
                <c:pt idx="69">
                  <c:v>0.12854579301869548</c:v>
                </c:pt>
                <c:pt idx="70">
                  <c:v>0.1302277638519522</c:v>
                </c:pt>
                <c:pt idx="71">
                  <c:v>0.1319056343091061</c:v>
                </c:pt>
                <c:pt idx="72">
                  <c:v>0.13357946631306689</c:v>
                </c:pt>
                <c:pt idx="73">
                  <c:v>0.13524929017650383</c:v>
                </c:pt>
                <c:pt idx="74">
                  <c:v>0.13691512358822891</c:v>
                </c:pt>
                <c:pt idx="75">
                  <c:v>0.13857697795136845</c:v>
                </c:pt>
                <c:pt idx="76">
                  <c:v>0.14023486463109835</c:v>
                </c:pt>
                <c:pt idx="77">
                  <c:v>0.1418888072713238</c:v>
                </c:pt>
                <c:pt idx="78">
                  <c:v>0.143538853935269</c:v>
                </c:pt>
                <c:pt idx="79">
                  <c:v>0.14518501552325488</c:v>
                </c:pt>
                <c:pt idx="80">
                  <c:v>0.14682732124453532</c:v>
                </c:pt>
                <c:pt idx="81">
                  <c:v>0.14846578179813777</c:v>
                </c:pt>
                <c:pt idx="82">
                  <c:v>0.15010037741850521</c:v>
                </c:pt>
                <c:pt idx="83">
                  <c:v>0.15173116752619265</c:v>
                </c:pt>
                <c:pt idx="84">
                  <c:v>0.15335816864517801</c:v>
                </c:pt>
                <c:pt idx="85">
                  <c:v>0.15498139116570564</c:v>
                </c:pt>
                <c:pt idx="86">
                  <c:v>0.15660085147443853</c:v>
                </c:pt>
                <c:pt idx="87">
                  <c:v>0.15821653579217326</c:v>
                </c:pt>
                <c:pt idx="88">
                  <c:v>0.15982843053407333</c:v>
                </c:pt>
                <c:pt idx="89">
                  <c:v>0.16143654625682241</c:v>
                </c:pt>
                <c:pt idx="90">
                  <c:v>0.1630408636188159</c:v>
                </c:pt>
                <c:pt idx="91">
                  <c:v>0.16464141715597994</c:v>
                </c:pt>
                <c:pt idx="92">
                  <c:v>0.16623823519897094</c:v>
                </c:pt>
                <c:pt idx="93">
                  <c:v>0.16783123319268248</c:v>
                </c:pt>
                <c:pt idx="94">
                  <c:v>0.16942038661886169</c:v>
                </c:pt>
                <c:pt idx="95">
                  <c:v>0.17100568306792369</c:v>
                </c:pt>
                <c:pt idx="96">
                  <c:v>0.17258713387045868</c:v>
                </c:pt>
                <c:pt idx="97">
                  <c:v>0.17416475619139288</c:v>
                </c:pt>
                <c:pt idx="98">
                  <c:v>0.17573854952261109</c:v>
                </c:pt>
                <c:pt idx="99">
                  <c:v>0.17730853681052317</c:v>
                </c:pt>
                <c:pt idx="100">
                  <c:v>0.17887471752655221</c:v>
                </c:pt>
                <c:pt idx="101">
                  <c:v>0.18043702141719059</c:v>
                </c:pt>
                <c:pt idx="102">
                  <c:v>0.18199544861065348</c:v>
                </c:pt>
                <c:pt idx="103">
                  <c:v>0.18355006297357218</c:v>
                </c:pt>
                <c:pt idx="104">
                  <c:v>0.18510089318134074</c:v>
                </c:pt>
                <c:pt idx="105">
                  <c:v>0.186647938902546</c:v>
                </c:pt>
                <c:pt idx="106">
                  <c:v>0.18819120562423711</c:v>
                </c:pt>
                <c:pt idx="107">
                  <c:v>0.18973070458175997</c:v>
                </c:pt>
                <c:pt idx="108">
                  <c:v>0.19126642409954595</c:v>
                </c:pt>
                <c:pt idx="109">
                  <c:v>0.19279835838879034</c:v>
                </c:pt>
                <c:pt idx="110">
                  <c:v>0.1943265245466286</c:v>
                </c:pt>
                <c:pt idx="111">
                  <c:v>0.19585097930660617</c:v>
                </c:pt>
                <c:pt idx="112">
                  <c:v>0.19737174494991133</c:v>
                </c:pt>
                <c:pt idx="113">
                  <c:v>0.19888880971856626</c:v>
                </c:pt>
                <c:pt idx="114">
                  <c:v>0.20040219584483082</c:v>
                </c:pt>
                <c:pt idx="115">
                  <c:v>0.20191194790019434</c:v>
                </c:pt>
                <c:pt idx="116">
                  <c:v>0.20341809327188665</c:v>
                </c:pt>
                <c:pt idx="117">
                  <c:v>0.20492067034045192</c:v>
                </c:pt>
                <c:pt idx="118">
                  <c:v>0.20641971160468411</c:v>
                </c:pt>
                <c:pt idx="119">
                  <c:v>0.20791527716195585</c:v>
                </c:pt>
                <c:pt idx="120">
                  <c:v>0.2094073877182136</c:v>
                </c:pt>
                <c:pt idx="121">
                  <c:v>0.21089606938804356</c:v>
                </c:pt>
                <c:pt idx="122">
                  <c:v>0.21238135363165678</c:v>
                </c:pt>
                <c:pt idx="123">
                  <c:v>0.21386326064024239</c:v>
                </c:pt>
                <c:pt idx="124">
                  <c:v>0.21534181047475442</c:v>
                </c:pt>
                <c:pt idx="125">
                  <c:v>0.21681703954444961</c:v>
                </c:pt>
                <c:pt idx="126">
                  <c:v>0.2182889401389026</c:v>
                </c:pt>
                <c:pt idx="127">
                  <c:v>0.21975749920445239</c:v>
                </c:pt>
                <c:pt idx="128">
                  <c:v>0.22122272022692721</c:v>
                </c:pt>
                <c:pt idx="129">
                  <c:v>0.22268459038706145</c:v>
                </c:pt>
                <c:pt idx="130">
                  <c:v>0.22414310246906771</c:v>
                </c:pt>
                <c:pt idx="131">
                  <c:v>0.22559824396225597</c:v>
                </c:pt>
                <c:pt idx="132">
                  <c:v>0.22704998631422779</c:v>
                </c:pt>
                <c:pt idx="133">
                  <c:v>0.22849832286530258</c:v>
                </c:pt>
                <c:pt idx="134">
                  <c:v>0.22994323631793437</c:v>
                </c:pt>
                <c:pt idx="135">
                  <c:v>0.23138470959670118</c:v>
                </c:pt>
                <c:pt idx="136">
                  <c:v>0.23282275797043556</c:v>
                </c:pt>
                <c:pt idx="137">
                  <c:v>0.2342573806004922</c:v>
                </c:pt>
                <c:pt idx="138">
                  <c:v>0.2356885873730224</c:v>
                </c:pt>
                <c:pt idx="139">
                  <c:v>0.23711635624664607</c:v>
                </c:pt>
                <c:pt idx="140">
                  <c:v>0.23854069196462876</c:v>
                </c:pt>
                <c:pt idx="141">
                  <c:v>0.23996161515682596</c:v>
                </c:pt>
                <c:pt idx="142">
                  <c:v>0.24137910937498283</c:v>
                </c:pt>
                <c:pt idx="143">
                  <c:v>0.24279319524235579</c:v>
                </c:pt>
                <c:pt idx="144">
                  <c:v>0.24420388799465703</c:v>
                </c:pt>
                <c:pt idx="145">
                  <c:v>0.24561117658479117</c:v>
                </c:pt>
                <c:pt idx="146">
                  <c:v>0.24701505535859458</c:v>
                </c:pt>
                <c:pt idx="147">
                  <c:v>0.24841552920587376</c:v>
                </c:pt>
                <c:pt idx="148">
                  <c:v>0.24981261863652085</c:v>
                </c:pt>
                <c:pt idx="149">
                  <c:v>0.251206369972865</c:v>
                </c:pt>
                <c:pt idx="150">
                  <c:v>0.25259678774099509</c:v>
                </c:pt>
                <c:pt idx="151">
                  <c:v>0.25398388681242623</c:v>
                </c:pt>
                <c:pt idx="152">
                  <c:v>0.25536771289193838</c:v>
                </c:pt>
                <c:pt idx="153">
                  <c:v>0.25674827532889766</c:v>
                </c:pt>
                <c:pt idx="154">
                  <c:v>0.25812560908349064</c:v>
                </c:pt>
                <c:pt idx="155">
                  <c:v>0.25949976419515353</c:v>
                </c:pt>
                <c:pt idx="156">
                  <c:v>0.2608707698749132</c:v>
                </c:pt>
                <c:pt idx="157">
                  <c:v>0.26223866530384471</c:v>
                </c:pt>
                <c:pt idx="158">
                  <c:v>0.26360346394738005</c:v>
                </c:pt>
                <c:pt idx="159">
                  <c:v>0.26496519440884436</c:v>
                </c:pt>
                <c:pt idx="160">
                  <c:v>0.26632388002239715</c:v>
                </c:pt>
                <c:pt idx="161">
                  <c:v>0.26767952881719709</c:v>
                </c:pt>
                <c:pt idx="162">
                  <c:v>0.269032163906334</c:v>
                </c:pt>
                <c:pt idx="163">
                  <c:v>0.27038182331708338</c:v>
                </c:pt>
                <c:pt idx="164">
                  <c:v>0.27172847960264407</c:v>
                </c:pt>
                <c:pt idx="165">
                  <c:v>0.27307213062276597</c:v>
                </c:pt>
                <c:pt idx="166">
                  <c:v>0.2744127792951716</c:v>
                </c:pt>
                <c:pt idx="167">
                  <c:v>0.27575040863864975</c:v>
                </c:pt>
                <c:pt idx="168">
                  <c:v>0.27708500684293447</c:v>
                </c:pt>
                <c:pt idx="169">
                  <c:v>0.27841653746784123</c:v>
                </c:pt>
                <c:pt idx="170">
                  <c:v>0.2797449891871599</c:v>
                </c:pt>
                <c:pt idx="171">
                  <c:v>0.28107035083036253</c:v>
                </c:pt>
                <c:pt idx="172">
                  <c:v>0.28239260645944603</c:v>
                </c:pt>
                <c:pt idx="173">
                  <c:v>0.28371177471576109</c:v>
                </c:pt>
                <c:pt idx="174">
                  <c:v>0.28502784472115539</c:v>
                </c:pt>
                <c:pt idx="175">
                  <c:v>0.2863408008632824</c:v>
                </c:pt>
                <c:pt idx="176">
                  <c:v>0.28765065698927189</c:v>
                </c:pt>
                <c:pt idx="177">
                  <c:v>0.28895741227455657</c:v>
                </c:pt>
                <c:pt idx="178">
                  <c:v>0.29026106110201499</c:v>
                </c:pt>
                <c:pt idx="179">
                  <c:v>0.29156163185642037</c:v>
                </c:pt>
                <c:pt idx="180">
                  <c:v>0.29285913338692449</c:v>
                </c:pt>
                <c:pt idx="181">
                  <c:v>0.294153560054282</c:v>
                </c:pt>
                <c:pt idx="182">
                  <c:v>0.29544491594110117</c:v>
                </c:pt>
                <c:pt idx="183">
                  <c:v>0.29673319075473287</c:v>
                </c:pt>
                <c:pt idx="184">
                  <c:v>0.29801841263506917</c:v>
                </c:pt>
                <c:pt idx="185">
                  <c:v>0.29930060951166398</c:v>
                </c:pt>
                <c:pt idx="186">
                  <c:v>0.3005797900540228</c:v>
                </c:pt>
                <c:pt idx="187">
                  <c:v>0.30185596765419881</c:v>
                </c:pt>
                <c:pt idx="188">
                  <c:v>0.30312917933454525</c:v>
                </c:pt>
                <c:pt idx="189">
                  <c:v>0.30439943817651888</c:v>
                </c:pt>
                <c:pt idx="190">
                  <c:v>0.30566678550376741</c:v>
                </c:pt>
                <c:pt idx="191">
                  <c:v>0.30693126701837803</c:v>
                </c:pt>
                <c:pt idx="192">
                  <c:v>0.30819290926381832</c:v>
                </c:pt>
                <c:pt idx="193">
                  <c:v>0.30945173858935171</c:v>
                </c:pt>
                <c:pt idx="194">
                  <c:v>0.31070776712184872</c:v>
                </c:pt>
                <c:pt idx="195">
                  <c:v>0.31196102092215944</c:v>
                </c:pt>
                <c:pt idx="196">
                  <c:v>0.3132115212056617</c:v>
                </c:pt>
                <c:pt idx="197">
                  <c:v>0.31445927974994015</c:v>
                </c:pt>
                <c:pt idx="198">
                  <c:v>0.31570429899893476</c:v>
                </c:pt>
                <c:pt idx="199">
                  <c:v>0.316946586041987</c:v>
                </c:pt>
                <c:pt idx="200">
                  <c:v>0.31818612025716242</c:v>
                </c:pt>
                <c:pt idx="201">
                  <c:v>0.31942292729613586</c:v>
                </c:pt>
                <c:pt idx="202">
                  <c:v>0.32065701424602627</c:v>
                </c:pt>
                <c:pt idx="203">
                  <c:v>0.32188832399192557</c:v>
                </c:pt>
                <c:pt idx="204">
                  <c:v>0.32311687315861493</c:v>
                </c:pt>
                <c:pt idx="205">
                  <c:v>0.32434263719234152</c:v>
                </c:pt>
                <c:pt idx="206">
                  <c:v>0.32556560546559921</c:v>
                </c:pt>
                <c:pt idx="207">
                  <c:v>0.32678575840722218</c:v>
                </c:pt>
                <c:pt idx="208">
                  <c:v>0.32800310386433945</c:v>
                </c:pt>
                <c:pt idx="209">
                  <c:v>0.32921764513657742</c:v>
                </c:pt>
                <c:pt idx="210">
                  <c:v>0.33042936298243092</c:v>
                </c:pt>
                <c:pt idx="211">
                  <c:v>0.33163824738588288</c:v>
                </c:pt>
                <c:pt idx="212">
                  <c:v>0.33284429745152355</c:v>
                </c:pt>
                <c:pt idx="213">
                  <c:v>0.33404752129968207</c:v>
                </c:pt>
                <c:pt idx="214">
                  <c:v>0.33524791808442295</c:v>
                </c:pt>
                <c:pt idx="215">
                  <c:v>0.33644549147431613</c:v>
                </c:pt>
                <c:pt idx="216">
                  <c:v>0.33764026739443992</c:v>
                </c:pt>
                <c:pt idx="217">
                  <c:v>0.33883227157793872</c:v>
                </c:pt>
                <c:pt idx="218">
                  <c:v>0.34002151185570922</c:v>
                </c:pt>
                <c:pt idx="219">
                  <c:v>0.3412080048682678</c:v>
                </c:pt>
                <c:pt idx="220">
                  <c:v>0.34239178478015864</c:v>
                </c:pt>
                <c:pt idx="221">
                  <c:v>0.34357285910332563</c:v>
                </c:pt>
                <c:pt idx="222">
                  <c:v>0.34475123093765303</c:v>
                </c:pt>
                <c:pt idx="223">
                  <c:v>0.34592693842012934</c:v>
                </c:pt>
                <c:pt idx="224">
                  <c:v>0.3471000019149969</c:v>
                </c:pt>
                <c:pt idx="225">
                  <c:v>0.34827045036173032</c:v>
                </c:pt>
                <c:pt idx="226">
                  <c:v>0.34943829943692362</c:v>
                </c:pt>
                <c:pt idx="227">
                  <c:v>0.35060355604029358</c:v>
                </c:pt>
                <c:pt idx="228">
                  <c:v>0.35176623137937107</c:v>
                </c:pt>
                <c:pt idx="229">
                  <c:v>0.35292635819983631</c:v>
                </c:pt>
                <c:pt idx="230">
                  <c:v>0.35408394744630822</c:v>
                </c:pt>
                <c:pt idx="231">
                  <c:v>0.35523901860673307</c:v>
                </c:pt>
                <c:pt idx="232">
                  <c:v>0.35639159961851313</c:v>
                </c:pt>
                <c:pt idx="233">
                  <c:v>0.35754181181115469</c:v>
                </c:pt>
                <c:pt idx="234">
                  <c:v>0.35868942693571676</c:v>
                </c:pt>
                <c:pt idx="235">
                  <c:v>0.35983444779442686</c:v>
                </c:pt>
                <c:pt idx="236">
                  <c:v>0.36097722851240654</c:v>
                </c:pt>
                <c:pt idx="237">
                  <c:v>0.36211732202765706</c:v>
                </c:pt>
                <c:pt idx="238">
                  <c:v>0.36325518269088791</c:v>
                </c:pt>
                <c:pt idx="239">
                  <c:v>0.36439044509978979</c:v>
                </c:pt>
                <c:pt idx="240">
                  <c:v>0.36552309114652726</c:v>
                </c:pt>
                <c:pt idx="241">
                  <c:v>0.36665342096181125</c:v>
                </c:pt>
                <c:pt idx="242">
                  <c:v>0.36778096364374369</c:v>
                </c:pt>
                <c:pt idx="243">
                  <c:v>0.36890621130210621</c:v>
                </c:pt>
                <c:pt idx="244">
                  <c:v>0.37002883241974349</c:v>
                </c:pt>
                <c:pt idx="245">
                  <c:v>0.37114880532076261</c:v>
                </c:pt>
                <c:pt idx="246">
                  <c:v>0.37226643967218503</c:v>
                </c:pt>
                <c:pt idx="247">
                  <c:v>0.37338129510029905</c:v>
                </c:pt>
                <c:pt idx="248">
                  <c:v>0.37449381691949946</c:v>
                </c:pt>
                <c:pt idx="249">
                  <c:v>0.37560365713865707</c:v>
                </c:pt>
                <c:pt idx="250">
                  <c:v>0.37671084851558523</c:v>
                </c:pt>
                <c:pt idx="251">
                  <c:v>0.37781574675937346</c:v>
                </c:pt>
                <c:pt idx="252">
                  <c:v>0.37891790408621712</c:v>
                </c:pt>
                <c:pt idx="253">
                  <c:v>0.38001773203660277</c:v>
                </c:pt>
                <c:pt idx="254">
                  <c:v>0.38111490717393681</c:v>
                </c:pt>
                <c:pt idx="255">
                  <c:v>0.38220944967691023</c:v>
                </c:pt>
                <c:pt idx="256">
                  <c:v>0.38330171942643704</c:v>
                </c:pt>
                <c:pt idx="257">
                  <c:v>0.38439128191847866</c:v>
                </c:pt>
                <c:pt idx="258">
                  <c:v>0.38547858446410782</c:v>
                </c:pt>
                <c:pt idx="259">
                  <c:v>0.38656333530575177</c:v>
                </c:pt>
                <c:pt idx="260">
                  <c:v>0.38764553778973848</c:v>
                </c:pt>
                <c:pt idx="261">
                  <c:v>0.38872552325776338</c:v>
                </c:pt>
                <c:pt idx="262">
                  <c:v>0.38980288195586554</c:v>
                </c:pt>
                <c:pt idx="263">
                  <c:v>0.39087807987597462</c:v>
                </c:pt>
                <c:pt idx="264">
                  <c:v>0.39195082403816034</c:v>
                </c:pt>
                <c:pt idx="265">
                  <c:v>0.39302112126742833</c:v>
                </c:pt>
                <c:pt idx="266">
                  <c:v>0.39408931469702024</c:v>
                </c:pt>
                <c:pt idx="267">
                  <c:v>0.39515499449909275</c:v>
                </c:pt>
                <c:pt idx="268">
                  <c:v>0.39621860126188957</c:v>
                </c:pt>
                <c:pt idx="269">
                  <c:v>0.39727983685308133</c:v>
                </c:pt>
                <c:pt idx="270">
                  <c:v>0.39833871553731931</c:v>
                </c:pt>
                <c:pt idx="271">
                  <c:v>0.39939557638308498</c:v>
                </c:pt>
                <c:pt idx="272">
                  <c:v>0.40045001350476128</c:v>
                </c:pt>
                <c:pt idx="273">
                  <c:v>0.40150244676433988</c:v>
                </c:pt>
                <c:pt idx="274">
                  <c:v>0.40255254567903631</c:v>
                </c:pt>
                <c:pt idx="275">
                  <c:v>0.40360032038823346</c:v>
                </c:pt>
                <c:pt idx="276">
                  <c:v>0.40464606742442488</c:v>
                </c:pt>
                <c:pt idx="277">
                  <c:v>0.40568933488196457</c:v>
                </c:pt>
                <c:pt idx="278">
                  <c:v>0.40673054646185675</c:v>
                </c:pt>
                <c:pt idx="279">
                  <c:v>0.4077693679470587</c:v>
                </c:pt>
                <c:pt idx="280">
                  <c:v>0.40880580219865781</c:v>
                </c:pt>
                <c:pt idx="281">
                  <c:v>0.40984015851662192</c:v>
                </c:pt>
                <c:pt idx="282">
                  <c:v>0.41087201729149814</c:v>
                </c:pt>
                <c:pt idx="283">
                  <c:v>0.4119017672220589</c:v>
                </c:pt>
                <c:pt idx="284">
                  <c:v>0.41292909739438111</c:v>
                </c:pt>
                <c:pt idx="285">
                  <c:v>0.41395401102680757</c:v>
                </c:pt>
                <c:pt idx="286">
                  <c:v>0.41497682958421228</c:v>
                </c:pt>
                <c:pt idx="287">
                  <c:v>0.41599714980904412</c:v>
                </c:pt>
                <c:pt idx="288">
                  <c:v>0.41701538278641564</c:v>
                </c:pt>
                <c:pt idx="289">
                  <c:v>0.41803122866487719</c:v>
                </c:pt>
                <c:pt idx="290">
                  <c:v>0.41904467172787807</c:v>
                </c:pt>
                <c:pt idx="291">
                  <c:v>0.42005602240545992</c:v>
                </c:pt>
                <c:pt idx="292">
                  <c:v>0.42106487835170808</c:v>
                </c:pt>
                <c:pt idx="293">
                  <c:v>0.42207166494448539</c:v>
                </c:pt>
                <c:pt idx="294">
                  <c:v>0.42307607826799498</c:v>
                </c:pt>
                <c:pt idx="295">
                  <c:v>0.42407811407032242</c:v>
                </c:pt>
                <c:pt idx="296">
                  <c:v>0.42507807558174271</c:v>
                </c:pt>
                <c:pt idx="297">
                  <c:v>0.42607559103112136</c:v>
                </c:pt>
                <c:pt idx="298">
                  <c:v>0.42707107717727122</c:v>
                </c:pt>
                <c:pt idx="299">
                  <c:v>0.42806425560193107</c:v>
                </c:pt>
                <c:pt idx="300">
                  <c:v>0.42905515873630179</c:v>
                </c:pt>
                <c:pt idx="301">
                  <c:v>0.43004412277802828</c:v>
                </c:pt>
                <c:pt idx="302">
                  <c:v>0.43103076829375941</c:v>
                </c:pt>
                <c:pt idx="303">
                  <c:v>0.43201549584653531</c:v>
                </c:pt>
                <c:pt idx="304">
                  <c:v>0.43299803311814766</c:v>
                </c:pt>
                <c:pt idx="305">
                  <c:v>0.43397841887876681</c:v>
                </c:pt>
                <c:pt idx="306">
                  <c:v>0.43495695598377049</c:v>
                </c:pt>
                <c:pt idx="307">
                  <c:v>0.43593326855794312</c:v>
                </c:pt>
                <c:pt idx="308">
                  <c:v>0.43690776704156659</c:v>
                </c:pt>
                <c:pt idx="309">
                  <c:v>0.43788015246040224</c:v>
                </c:pt>
                <c:pt idx="310">
                  <c:v>0.43885041586609058</c:v>
                </c:pt>
                <c:pt idx="311">
                  <c:v>0.43981883891779394</c:v>
                </c:pt>
                <c:pt idx="312">
                  <c:v>0.44078502092067495</c:v>
                </c:pt>
                <c:pt idx="313">
                  <c:v>0.44174935754010286</c:v>
                </c:pt>
                <c:pt idx="314">
                  <c:v>0.44271156756968572</c:v>
                </c:pt>
                <c:pt idx="315">
                  <c:v>0.44367162809652655</c:v>
                </c:pt>
                <c:pt idx="316">
                  <c:v>0.44462983597441585</c:v>
                </c:pt>
                <c:pt idx="317">
                  <c:v>0.44558580206340515</c:v>
                </c:pt>
                <c:pt idx="318">
                  <c:v>0.44653987538080764</c:v>
                </c:pt>
                <c:pt idx="319">
                  <c:v>0.44749176751252651</c:v>
                </c:pt>
                <c:pt idx="320">
                  <c:v>0.44844147752797658</c:v>
                </c:pt>
                <c:pt idx="321">
                  <c:v>0.44938930649903996</c:v>
                </c:pt>
                <c:pt idx="322">
                  <c:v>0.45033487686191909</c:v>
                </c:pt>
                <c:pt idx="323">
                  <c:v>0.45127856924522208</c:v>
                </c:pt>
                <c:pt idx="324">
                  <c:v>0.45222010542787205</c:v>
                </c:pt>
                <c:pt idx="325">
                  <c:v>0.45315949148123114</c:v>
                </c:pt>
                <c:pt idx="326">
                  <c:v>0.45409701119469387</c:v>
                </c:pt>
                <c:pt idx="327">
                  <c:v>0.4550322702620832</c:v>
                </c:pt>
                <c:pt idx="328">
                  <c:v>0.45596566619146739</c:v>
                </c:pt>
                <c:pt idx="329">
                  <c:v>0.45689693424242633</c:v>
                </c:pt>
                <c:pt idx="330">
                  <c:v>0.45782606655563535</c:v>
                </c:pt>
                <c:pt idx="331">
                  <c:v>0.45875333352876718</c:v>
                </c:pt>
                <c:pt idx="332">
                  <c:v>0.45967836596579736</c:v>
                </c:pt>
                <c:pt idx="333">
                  <c:v>0.46060154327513753</c:v>
                </c:pt>
                <c:pt idx="334">
                  <c:v>0.46152256940715225</c:v>
                </c:pt>
                <c:pt idx="335">
                  <c:v>0.46244144717263591</c:v>
                </c:pt>
                <c:pt idx="336">
                  <c:v>0.46335837643178268</c:v>
                </c:pt>
                <c:pt idx="337">
                  <c:v>0.46427328766509574</c:v>
                </c:pt>
                <c:pt idx="338">
                  <c:v>0.46518629457277438</c:v>
                </c:pt>
                <c:pt idx="339">
                  <c:v>0.46609714213495729</c:v>
                </c:pt>
                <c:pt idx="340">
                  <c:v>0.46700611955578664</c:v>
                </c:pt>
                <c:pt idx="341">
                  <c:v>0.46791318792934306</c:v>
                </c:pt>
                <c:pt idx="342">
                  <c:v>0.46881835540748418</c:v>
                </c:pt>
                <c:pt idx="343">
                  <c:v>0.46972172042717669</c:v>
                </c:pt>
                <c:pt idx="344">
                  <c:v>0.4706230502732584</c:v>
                </c:pt>
                <c:pt idx="345">
                  <c:v>0.47152262377857884</c:v>
                </c:pt>
                <c:pt idx="346">
                  <c:v>0.47242036174629964</c:v>
                </c:pt>
                <c:pt idx="347">
                  <c:v>0.47331628191816605</c:v>
                </c:pt>
                <c:pt idx="348">
                  <c:v>0.4742104713497064</c:v>
                </c:pt>
                <c:pt idx="349">
                  <c:v>0.47510265284790032</c:v>
                </c:pt>
                <c:pt idx="350">
                  <c:v>0.47599310237734016</c:v>
                </c:pt>
                <c:pt idx="351">
                  <c:v>0.47688168526536351</c:v>
                </c:pt>
                <c:pt idx="352">
                  <c:v>0.47776838307327674</c:v>
                </c:pt>
                <c:pt idx="353">
                  <c:v>0.47865329897065845</c:v>
                </c:pt>
                <c:pt idx="354">
                  <c:v>0.47953615579927439</c:v>
                </c:pt>
                <c:pt idx="355">
                  <c:v>0.48041722382460345</c:v>
                </c:pt>
                <c:pt idx="356">
                  <c:v>0.4812964193669253</c:v>
                </c:pt>
                <c:pt idx="357">
                  <c:v>0.48217372761651567</c:v>
                </c:pt>
                <c:pt idx="358">
                  <c:v>0.4830492344961112</c:v>
                </c:pt>
                <c:pt idx="359">
                  <c:v>0.48392267905695502</c:v>
                </c:pt>
                <c:pt idx="360">
                  <c:v>0.48479431586979915</c:v>
                </c:pt>
                <c:pt idx="361">
                  <c:v>0.48566407858774152</c:v>
                </c:pt>
                <c:pt idx="362">
                  <c:v>0.486531988248803</c:v>
                </c:pt>
                <c:pt idx="363">
                  <c:v>0.48739812009770728</c:v>
                </c:pt>
                <c:pt idx="364">
                  <c:v>0.48826219665437731</c:v>
                </c:pt>
                <c:pt idx="365">
                  <c:v>0.48912447949337201</c:v>
                </c:pt>
                <c:pt idx="366">
                  <c:v>0.48998489020517794</c:v>
                </c:pt>
                <c:pt idx="367">
                  <c:v>0.49084342415013876</c:v>
                </c:pt>
                <c:pt idx="368">
                  <c:v>0.4917001560412233</c:v>
                </c:pt>
                <c:pt idx="369">
                  <c:v>0.49255483397614813</c:v>
                </c:pt>
                <c:pt idx="370">
                  <c:v>0.49340773905652341</c:v>
                </c:pt>
                <c:pt idx="371">
                  <c:v>0.49425879689184499</c:v>
                </c:pt>
                <c:pt idx="372">
                  <c:v>0.49510803132758552</c:v>
                </c:pt>
                <c:pt idx="373">
                  <c:v>0.49595553815293492</c:v>
                </c:pt>
                <c:pt idx="374">
                  <c:v>0.49680109301242609</c:v>
                </c:pt>
                <c:pt idx="375">
                  <c:v>0.49764497035180677</c:v>
                </c:pt>
                <c:pt idx="376">
                  <c:v>0.49848709609543851</c:v>
                </c:pt>
                <c:pt idx="377">
                  <c:v>0.49932749336184223</c:v>
                </c:pt>
                <c:pt idx="378">
                  <c:v>0.50016627834019745</c:v>
                </c:pt>
                <c:pt idx="379">
                  <c:v>0.50100320344087901</c:v>
                </c:pt>
                <c:pt idx="380">
                  <c:v>0.5018385274154985</c:v>
                </c:pt>
                <c:pt idx="381">
                  <c:v>0.50267217347738657</c:v>
                </c:pt>
                <c:pt idx="382">
                  <c:v>0.503504139387973</c:v>
                </c:pt>
                <c:pt idx="383">
                  <c:v>0.5043345121602788</c:v>
                </c:pt>
                <c:pt idx="384">
                  <c:v>0.50516303741916324</c:v>
                </c:pt>
                <c:pt idx="385">
                  <c:v>0.50598993133835402</c:v>
                </c:pt>
                <c:pt idx="386">
                  <c:v>0.50681511512010102</c:v>
                </c:pt>
                <c:pt idx="387">
                  <c:v>0.50763857766007281</c:v>
                </c:pt>
                <c:pt idx="388">
                  <c:v>0.50846039626239448</c:v>
                </c:pt>
                <c:pt idx="389">
                  <c:v>0.50928032876008</c:v>
                </c:pt>
                <c:pt idx="390">
                  <c:v>0.51009862601500222</c:v>
                </c:pt>
                <c:pt idx="391">
                  <c:v>0.51091520106107358</c:v>
                </c:pt>
                <c:pt idx="392">
                  <c:v>0.51173004310203207</c:v>
                </c:pt>
                <c:pt idx="393">
                  <c:v>0.5125432379047925</c:v>
                </c:pt>
                <c:pt idx="394">
                  <c:v>0.51335453691795652</c:v>
                </c:pt>
                <c:pt idx="395">
                  <c:v>0.51416419759849519</c:v>
                </c:pt>
                <c:pt idx="396">
                  <c:v>0.51497214305368877</c:v>
                </c:pt>
                <c:pt idx="397">
                  <c:v>0.51577838068729776</c:v>
                </c:pt>
                <c:pt idx="398">
                  <c:v>0.51658298333938846</c:v>
                </c:pt>
                <c:pt idx="399">
                  <c:v>0.51738569914505417</c:v>
                </c:pt>
                <c:pt idx="400">
                  <c:v>0.51818677396486479</c:v>
                </c:pt>
                <c:pt idx="401">
                  <c:v>0.51898612887487316</c:v>
                </c:pt>
                <c:pt idx="402">
                  <c:v>0.51978374759058199</c:v>
                </c:pt>
                <c:pt idx="403">
                  <c:v>0.52057971728789743</c:v>
                </c:pt>
                <c:pt idx="404">
                  <c:v>0.52137381858063048</c:v>
                </c:pt>
                <c:pt idx="405">
                  <c:v>0.52216630060804303</c:v>
                </c:pt>
                <c:pt idx="406">
                  <c:v>0.5229570911611624</c:v>
                </c:pt>
                <c:pt idx="407">
                  <c:v>0.52374619169956016</c:v>
                </c:pt>
                <c:pt idx="408">
                  <c:v>0.52453369416472029</c:v>
                </c:pt>
                <c:pt idx="409">
                  <c:v>0.52531938422077096</c:v>
                </c:pt>
                <c:pt idx="410">
                  <c:v>0.52610349938120315</c:v>
                </c:pt>
                <c:pt idx="411">
                  <c:v>0.5268859709491106</c:v>
                </c:pt>
                <c:pt idx="412">
                  <c:v>0.52766682925979191</c:v>
                </c:pt>
                <c:pt idx="413">
                  <c:v>0.52844617073959299</c:v>
                </c:pt>
                <c:pt idx="414">
                  <c:v>0.52922376260225801</c:v>
                </c:pt>
                <c:pt idx="415">
                  <c:v>0.52999984830778535</c:v>
                </c:pt>
                <c:pt idx="416">
                  <c:v>0.53077436819824309</c:v>
                </c:pt>
                <c:pt idx="417">
                  <c:v>0.53154733178125868</c:v>
                </c:pt>
                <c:pt idx="418">
                  <c:v>0.53231882277632425</c:v>
                </c:pt>
                <c:pt idx="419">
                  <c:v>0.53308863063039114</c:v>
                </c:pt>
                <c:pt idx="420">
                  <c:v>0.53385699320515811</c:v>
                </c:pt>
                <c:pt idx="421">
                  <c:v>0.53462383974452488</c:v>
                </c:pt>
                <c:pt idx="422">
                  <c:v>0.5353891823071818</c:v>
                </c:pt>
                <c:pt idx="423">
                  <c:v>0.53615308934938533</c:v>
                </c:pt>
                <c:pt idx="424">
                  <c:v>0.53691533238565226</c:v>
                </c:pt>
                <c:pt idx="425">
                  <c:v>0.53767614409443376</c:v>
                </c:pt>
                <c:pt idx="426">
                  <c:v>0.5384354346311061</c:v>
                </c:pt>
                <c:pt idx="427">
                  <c:v>0.53919320477454935</c:v>
                </c:pt>
                <c:pt idx="428">
                  <c:v>0.53994952530993512</c:v>
                </c:pt>
                <c:pt idx="429">
                  <c:v>0.54070416177076697</c:v>
                </c:pt>
                <c:pt idx="430">
                  <c:v>0.54145732231007726</c:v>
                </c:pt>
                <c:pt idx="431">
                  <c:v>0.5422089127495402</c:v>
                </c:pt>
                <c:pt idx="432">
                  <c:v>0.54295892308957439</c:v>
                </c:pt>
                <c:pt idx="433">
                  <c:v>0.54370744335853305</c:v>
                </c:pt>
                <c:pt idx="434">
                  <c:v>0.54445425298114047</c:v>
                </c:pt>
                <c:pt idx="435">
                  <c:v>0.54519958043080607</c:v>
                </c:pt>
                <c:pt idx="436">
                  <c:v>0.545943354797915</c:v>
                </c:pt>
                <c:pt idx="437">
                  <c:v>0.5466855634229616</c:v>
                </c:pt>
                <c:pt idx="438">
                  <c:v>0.54742628162538565</c:v>
                </c:pt>
                <c:pt idx="439">
                  <c:v>0.54816528848235468</c:v>
                </c:pt>
                <c:pt idx="440">
                  <c:v>0.54890282118506972</c:v>
                </c:pt>
                <c:pt idx="441">
                  <c:v>0.54963880961568468</c:v>
                </c:pt>
                <c:pt idx="442">
                  <c:v>0.55037326043909429</c:v>
                </c:pt>
                <c:pt idx="443">
                  <c:v>0.55110623447366425</c:v>
                </c:pt>
                <c:pt idx="444">
                  <c:v>0.55183749950884775</c:v>
                </c:pt>
                <c:pt idx="445">
                  <c:v>0.55256727948433992</c:v>
                </c:pt>
                <c:pt idx="446">
                  <c:v>0.5532955051859384</c:v>
                </c:pt>
                <c:pt idx="447">
                  <c:v>0.5540221941997282</c:v>
                </c:pt>
                <c:pt idx="448">
                  <c:v>0.55474743110248526</c:v>
                </c:pt>
                <c:pt idx="449">
                  <c:v>0.55547099955205881</c:v>
                </c:pt>
                <c:pt idx="450">
                  <c:v>0.55619312905812879</c:v>
                </c:pt>
                <c:pt idx="451">
                  <c:v>0.55691376704925433</c:v>
                </c:pt>
                <c:pt idx="452">
                  <c:v>0.55763291457713127</c:v>
                </c:pt>
                <c:pt idx="453">
                  <c:v>0.55835064981552607</c:v>
                </c:pt>
                <c:pt idx="454">
                  <c:v>0.55906677984106101</c:v>
                </c:pt>
                <c:pt idx="455">
                  <c:v>0.55978152885797916</c:v>
                </c:pt>
                <c:pt idx="456">
                  <c:v>0.56049484457619769</c:v>
                </c:pt>
                <c:pt idx="457">
                  <c:v>0.5612067277777737</c:v>
                </c:pt>
                <c:pt idx="458">
                  <c:v>0.56191725823887051</c:v>
                </c:pt>
                <c:pt idx="459">
                  <c:v>0.56262622357713821</c:v>
                </c:pt>
                <c:pt idx="460">
                  <c:v>0.56333385614806764</c:v>
                </c:pt>
                <c:pt idx="461">
                  <c:v>0.56404009346253858</c:v>
                </c:pt>
                <c:pt idx="462">
                  <c:v>0.56474500926409166</c:v>
                </c:pt>
                <c:pt idx="463">
                  <c:v>0.56544848140672588</c:v>
                </c:pt>
                <c:pt idx="464">
                  <c:v>0.56615058628023396</c:v>
                </c:pt>
                <c:pt idx="465">
                  <c:v>0.56685132439930785</c:v>
                </c:pt>
                <c:pt idx="466">
                  <c:v>0.56755062635383191</c:v>
                </c:pt>
                <c:pt idx="467">
                  <c:v>0.56824878269824897</c:v>
                </c:pt>
                <c:pt idx="468">
                  <c:v>0.56894537468740125</c:v>
                </c:pt>
                <c:pt idx="469">
                  <c:v>0.56964068477256502</c:v>
                </c:pt>
                <c:pt idx="470">
                  <c:v>0.5703346307267807</c:v>
                </c:pt>
                <c:pt idx="471">
                  <c:v>0.57102714130179744</c:v>
                </c:pt>
                <c:pt idx="472">
                  <c:v>0.57171849401228914</c:v>
                </c:pt>
                <c:pt idx="473">
                  <c:v>0.57240826663271926</c:v>
                </c:pt>
                <c:pt idx="474">
                  <c:v>0.57309673135315375</c:v>
                </c:pt>
                <c:pt idx="475">
                  <c:v>0.57378381721950178</c:v>
                </c:pt>
                <c:pt idx="476">
                  <c:v>0.5744694308894287</c:v>
                </c:pt>
                <c:pt idx="477">
                  <c:v>0.57515384486668286</c:v>
                </c:pt>
                <c:pt idx="478">
                  <c:v>0.57583672248932416</c:v>
                </c:pt>
                <c:pt idx="479">
                  <c:v>0.57651819927926384</c:v>
                </c:pt>
                <c:pt idx="480">
                  <c:v>0.57719828378552906</c:v>
                </c:pt>
                <c:pt idx="481">
                  <c:v>0.57787683613376972</c:v>
                </c:pt>
                <c:pt idx="482">
                  <c:v>0.5785542518789073</c:v>
                </c:pt>
                <c:pt idx="483">
                  <c:v>0.57923012990334655</c:v>
                </c:pt>
                <c:pt idx="484">
                  <c:v>0.5799046069619237</c:v>
                </c:pt>
                <c:pt idx="485">
                  <c:v>0.58057769662041925</c:v>
                </c:pt>
                <c:pt idx="486">
                  <c:v>0.5812492705076947</c:v>
                </c:pt>
                <c:pt idx="487">
                  <c:v>0.58191972510194545</c:v>
                </c:pt>
                <c:pt idx="488">
                  <c:v>0.58258865839759189</c:v>
                </c:pt>
                <c:pt idx="489">
                  <c:v>0.58325620822866564</c:v>
                </c:pt>
                <c:pt idx="490">
                  <c:v>0.58392236320228941</c:v>
                </c:pt>
                <c:pt idx="491">
                  <c:v>0.58458700383523554</c:v>
                </c:pt>
                <c:pt idx="492">
                  <c:v>0.58525054730563641</c:v>
                </c:pt>
                <c:pt idx="493">
                  <c:v>0.58591258829862458</c:v>
                </c:pt>
                <c:pt idx="494">
                  <c:v>0.58657326321107273</c:v>
                </c:pt>
                <c:pt idx="495">
                  <c:v>0.58723257548086638</c:v>
                </c:pt>
                <c:pt idx="496">
                  <c:v>0.58789040674299886</c:v>
                </c:pt>
                <c:pt idx="497">
                  <c:v>0.58854716490910031</c:v>
                </c:pt>
                <c:pt idx="498">
                  <c:v>0.58920245849800679</c:v>
                </c:pt>
                <c:pt idx="499">
                  <c:v>0.58985642237756186</c:v>
                </c:pt>
                <c:pt idx="500">
                  <c:v>0.59050907682903997</c:v>
                </c:pt>
                <c:pt idx="501">
                  <c:v>0.5911602680672472</c:v>
                </c:pt>
                <c:pt idx="502">
                  <c:v>0.59181038776830164</c:v>
                </c:pt>
                <c:pt idx="503">
                  <c:v>0.59245908711458861</c:v>
                </c:pt>
                <c:pt idx="504">
                  <c:v>0.59310651149060201</c:v>
                </c:pt>
                <c:pt idx="505">
                  <c:v>0.59375266148273376</c:v>
                </c:pt>
                <c:pt idx="506">
                  <c:v>0.59439741591543416</c:v>
                </c:pt>
                <c:pt idx="507">
                  <c:v>0.5950411598907922</c:v>
                </c:pt>
                <c:pt idx="508">
                  <c:v>0.59568351184608692</c:v>
                </c:pt>
                <c:pt idx="509">
                  <c:v>0.59632460372122376</c:v>
                </c:pt>
                <c:pt idx="510">
                  <c:v>0.59696443608551886</c:v>
                </c:pt>
                <c:pt idx="511">
                  <c:v>0.59760291746461303</c:v>
                </c:pt>
                <c:pt idx="512">
                  <c:v>0.5982404480309228</c:v>
                </c:pt>
                <c:pt idx="513">
                  <c:v>0.59887661409438175</c:v>
                </c:pt>
                <c:pt idx="514">
                  <c:v>0.59951153442007032</c:v>
                </c:pt>
                <c:pt idx="515">
                  <c:v>0.60014522607782872</c:v>
                </c:pt>
                <c:pt idx="516">
                  <c:v>0.60077756775064051</c:v>
                </c:pt>
                <c:pt idx="517">
                  <c:v>0.60140894407767931</c:v>
                </c:pt>
                <c:pt idx="518">
                  <c:v>0.60203898068797057</c:v>
                </c:pt>
                <c:pt idx="519">
                  <c:v>0.60266781854744123</c:v>
                </c:pt>
                <c:pt idx="520">
                  <c:v>0.60329546501249942</c:v>
                </c:pt>
                <c:pt idx="521">
                  <c:v>0.60392178111671235</c:v>
                </c:pt>
                <c:pt idx="522">
                  <c:v>0.60454713615634026</c:v>
                </c:pt>
                <c:pt idx="523">
                  <c:v>0.60517116400849413</c:v>
                </c:pt>
                <c:pt idx="524">
                  <c:v>0.60579399038453596</c:v>
                </c:pt>
                <c:pt idx="525">
                  <c:v>0.60641560876921419</c:v>
                </c:pt>
                <c:pt idx="526">
                  <c:v>0.60703587477554855</c:v>
                </c:pt>
                <c:pt idx="527">
                  <c:v>0.60765516125029073</c:v>
                </c:pt>
                <c:pt idx="528">
                  <c:v>0.60827309428159992</c:v>
                </c:pt>
                <c:pt idx="529">
                  <c:v>0.60888978940992333</c:v>
                </c:pt>
                <c:pt idx="530">
                  <c:v>0.60950524734664813</c:v>
                </c:pt>
                <c:pt idx="531">
                  <c:v>0.61011935282778518</c:v>
                </c:pt>
                <c:pt idx="532">
                  <c:v>0.61073247507691919</c:v>
                </c:pt>
                <c:pt idx="533">
                  <c:v>0.61134424854073888</c:v>
                </c:pt>
                <c:pt idx="534">
                  <c:v>0.61195479221097193</c:v>
                </c:pt>
                <c:pt idx="535">
                  <c:v>0.61256409547716295</c:v>
                </c:pt>
                <c:pt idx="536">
                  <c:v>0.6131720579087131</c:v>
                </c:pt>
                <c:pt idx="537">
                  <c:v>0.61377904504915781</c:v>
                </c:pt>
                <c:pt idx="538">
                  <c:v>0.61438469952799579</c:v>
                </c:pt>
                <c:pt idx="539">
                  <c:v>0.61498914363387369</c:v>
                </c:pt>
                <c:pt idx="540">
                  <c:v>0.61559238029832986</c:v>
                </c:pt>
                <c:pt idx="541">
                  <c:v>0.61619429652036484</c:v>
                </c:pt>
                <c:pt idx="542">
                  <c:v>0.61679524298226063</c:v>
                </c:pt>
                <c:pt idx="543">
                  <c:v>0.61739485250251813</c:v>
                </c:pt>
                <c:pt idx="544">
                  <c:v>0.61799325517222548</c:v>
                </c:pt>
                <c:pt idx="545">
                  <c:v>0.61859046061846179</c:v>
                </c:pt>
                <c:pt idx="546">
                  <c:v>0.61918634145321505</c:v>
                </c:pt>
                <c:pt idx="547">
                  <c:v>0.6197812560205096</c:v>
                </c:pt>
                <c:pt idx="548">
                  <c:v>0.62037484970500423</c:v>
                </c:pt>
                <c:pt idx="549">
                  <c:v>0.6209672468672276</c:v>
                </c:pt>
                <c:pt idx="550">
                  <c:v>0.62155844824586348</c:v>
                </c:pt>
                <c:pt idx="551">
                  <c:v>0.62214834098041472</c:v>
                </c:pt>
                <c:pt idx="552">
                  <c:v>0.62273730611704781</c:v>
                </c:pt>
                <c:pt idx="553">
                  <c:v>0.6233250011776954</c:v>
                </c:pt>
                <c:pt idx="554">
                  <c:v>0.62391155124324493</c:v>
                </c:pt>
                <c:pt idx="555">
                  <c:v>0.62449697425188322</c:v>
                </c:pt>
                <c:pt idx="556">
                  <c:v>0.62508116897849886</c:v>
                </c:pt>
                <c:pt idx="557">
                  <c:v>0.62566449068928254</c:v>
                </c:pt>
                <c:pt idx="558">
                  <c:v>0.62624659776737468</c:v>
                </c:pt>
                <c:pt idx="559">
                  <c:v>0.62682761817345778</c:v>
                </c:pt>
                <c:pt idx="560">
                  <c:v>0.62740755644899904</c:v>
                </c:pt>
                <c:pt idx="561">
                  <c:v>0.62798628625710129</c:v>
                </c:pt>
                <c:pt idx="562">
                  <c:v>0.62856414443520259</c:v>
                </c:pt>
                <c:pt idx="563">
                  <c:v>0.62914079475348272</c:v>
                </c:pt>
                <c:pt idx="564">
                  <c:v>0.629716342572331</c:v>
                </c:pt>
                <c:pt idx="565">
                  <c:v>0.63029077115417353</c:v>
                </c:pt>
                <c:pt idx="566">
                  <c:v>0.63086396631909292</c:v>
                </c:pt>
                <c:pt idx="567">
                  <c:v>0.63143627467494023</c:v>
                </c:pt>
                <c:pt idx="568">
                  <c:v>0.63200734421923199</c:v>
                </c:pt>
                <c:pt idx="569">
                  <c:v>0.63257728591753171</c:v>
                </c:pt>
                <c:pt idx="570">
                  <c:v>0.63314610458751464</c:v>
                </c:pt>
                <c:pt idx="571">
                  <c:v>0.63371370204921407</c:v>
                </c:pt>
                <c:pt idx="572">
                  <c:v>0.63428042363690429</c:v>
                </c:pt>
                <c:pt idx="573">
                  <c:v>0.63484591656379574</c:v>
                </c:pt>
                <c:pt idx="574">
                  <c:v>0.63541030543537391</c:v>
                </c:pt>
                <c:pt idx="575">
                  <c:v>0.63597359285271582</c:v>
                </c:pt>
                <c:pt idx="576">
                  <c:v>0.63653565850807881</c:v>
                </c:pt>
                <c:pt idx="577">
                  <c:v>0.6370968423529616</c:v>
                </c:pt>
                <c:pt idx="578">
                  <c:v>0.63765680972778738</c:v>
                </c:pt>
                <c:pt idx="579">
                  <c:v>0.63821566321282874</c:v>
                </c:pt>
                <c:pt idx="580">
                  <c:v>0.63877340343058142</c:v>
                </c:pt>
                <c:pt idx="581">
                  <c:v>0.63932990932592693</c:v>
                </c:pt>
                <c:pt idx="582">
                  <c:v>0.63988551763012635</c:v>
                </c:pt>
                <c:pt idx="583">
                  <c:v>0.64043990953755425</c:v>
                </c:pt>
                <c:pt idx="584">
                  <c:v>0.64099319698301749</c:v>
                </c:pt>
                <c:pt idx="585">
                  <c:v>0.64154538881970258</c:v>
                </c:pt>
                <c:pt idx="586">
                  <c:v>0.64209638977880867</c:v>
                </c:pt>
                <c:pt idx="587">
                  <c:v>0.64264653103687064</c:v>
                </c:pt>
                <c:pt idx="588">
                  <c:v>0.64319550085288857</c:v>
                </c:pt>
                <c:pt idx="589">
                  <c:v>0.64374342211085978</c:v>
                </c:pt>
                <c:pt idx="590">
                  <c:v>0.64429031350015609</c:v>
                </c:pt>
                <c:pt idx="591">
                  <c:v>0.64483606611457633</c:v>
                </c:pt>
                <c:pt idx="592">
                  <c:v>0.64538100978042079</c:v>
                </c:pt>
                <c:pt idx="593">
                  <c:v>0.64592483951844415</c:v>
                </c:pt>
                <c:pt idx="594">
                  <c:v>0.64646767072595812</c:v>
                </c:pt>
                <c:pt idx="595">
                  <c:v>0.64700950353495634</c:v>
                </c:pt>
                <c:pt idx="596">
                  <c:v>0.64755023394694888</c:v>
                </c:pt>
                <c:pt idx="597">
                  <c:v>0.64809018459271184</c:v>
                </c:pt>
                <c:pt idx="598">
                  <c:v>0.64862902307609305</c:v>
                </c:pt>
                <c:pt idx="599">
                  <c:v>0.64916685777850169</c:v>
                </c:pt>
                <c:pt idx="600">
                  <c:v>0.64970368091926189</c:v>
                </c:pt>
                <c:pt idx="601">
                  <c:v>0.65023938959428562</c:v>
                </c:pt>
                <c:pt idx="602">
                  <c:v>0.65077430754475218</c:v>
                </c:pt>
                <c:pt idx="603">
                  <c:v>0.65130808371402615</c:v>
                </c:pt>
                <c:pt idx="604">
                  <c:v>0.65184082173703517</c:v>
                </c:pt>
                <c:pt idx="605">
                  <c:v>0.65237252207946272</c:v>
                </c:pt>
                <c:pt idx="606">
                  <c:v>0.65290308105834594</c:v>
                </c:pt>
                <c:pt idx="607">
                  <c:v>0.65343281951286192</c:v>
                </c:pt>
                <c:pt idx="608">
                  <c:v>0.65396141951863873</c:v>
                </c:pt>
                <c:pt idx="609">
                  <c:v>0.65448897786098537</c:v>
                </c:pt>
                <c:pt idx="610">
                  <c:v>0.65501549508245904</c:v>
                </c:pt>
                <c:pt idx="611">
                  <c:v>0.65554087055083643</c:v>
                </c:pt>
                <c:pt idx="612">
                  <c:v>0.6560654161780638</c:v>
                </c:pt>
                <c:pt idx="613">
                  <c:v>0.65658881530816338</c:v>
                </c:pt>
                <c:pt idx="614">
                  <c:v>0.6571111852868865</c:v>
                </c:pt>
                <c:pt idx="615">
                  <c:v>0.65763252664055905</c:v>
                </c:pt>
                <c:pt idx="616">
                  <c:v>0.65815273971505817</c:v>
                </c:pt>
                <c:pt idx="617">
                  <c:v>0.65867213721445195</c:v>
                </c:pt>
                <c:pt idx="618">
                  <c:v>0.65919041327849415</c:v>
                </c:pt>
                <c:pt idx="619">
                  <c:v>0.65970768594955964</c:v>
                </c:pt>
                <c:pt idx="620">
                  <c:v>0.66022396142731388</c:v>
                </c:pt>
                <c:pt idx="621">
                  <c:v>0.66073914665523081</c:v>
                </c:pt>
                <c:pt idx="622">
                  <c:v>0.6612535607432235</c:v>
                </c:pt>
                <c:pt idx="623">
                  <c:v>0.6617669158576992</c:v>
                </c:pt>
                <c:pt idx="624">
                  <c:v>0.66227932480078855</c:v>
                </c:pt>
                <c:pt idx="625">
                  <c:v>0.66279078773156408</c:v>
                </c:pt>
                <c:pt idx="626">
                  <c:v>0.66330121601857817</c:v>
                </c:pt>
                <c:pt idx="627">
                  <c:v>0.66381092368167305</c:v>
                </c:pt>
                <c:pt idx="628">
                  <c:v>0.66431960445377303</c:v>
                </c:pt>
                <c:pt idx="629">
                  <c:v>0.66482736430984135</c:v>
                </c:pt>
                <c:pt idx="630">
                  <c:v>0.66533419954237316</c:v>
                </c:pt>
                <c:pt idx="631">
                  <c:v>0.66584000153304168</c:v>
                </c:pt>
                <c:pt idx="632">
                  <c:v>0.66634507773842655</c:v>
                </c:pt>
                <c:pt idx="633">
                  <c:v>0.6668491153562871</c:v>
                </c:pt>
                <c:pt idx="634">
                  <c:v>0.66735220640534021</c:v>
                </c:pt>
                <c:pt idx="635">
                  <c:v>0.66785434553576994</c:v>
                </c:pt>
                <c:pt idx="636">
                  <c:v>0.66835542348113774</c:v>
                </c:pt>
                <c:pt idx="637">
                  <c:v>0.66885573758142591</c:v>
                </c:pt>
                <c:pt idx="638">
                  <c:v>0.66935498938499505</c:v>
                </c:pt>
                <c:pt idx="639">
                  <c:v>0.6698532832229136</c:v>
                </c:pt>
                <c:pt idx="640">
                  <c:v>0.67035061391466355</c:v>
                </c:pt>
                <c:pt idx="641">
                  <c:v>0.67084687521023789</c:v>
                </c:pt>
                <c:pt idx="642">
                  <c:v>0.67134236538488168</c:v>
                </c:pt>
                <c:pt idx="643">
                  <c:v>0.67183679078965042</c:v>
                </c:pt>
                <c:pt idx="644">
                  <c:v>0.67233024931238594</c:v>
                </c:pt>
                <c:pt idx="645">
                  <c:v>0.67282274693218991</c:v>
                </c:pt>
                <c:pt idx="646">
                  <c:v>0.67331428593290954</c:v>
                </c:pt>
                <c:pt idx="647">
                  <c:v>0.67380486859199717</c:v>
                </c:pt>
                <c:pt idx="648">
                  <c:v>0.67429449535737696</c:v>
                </c:pt>
                <c:pt idx="649">
                  <c:v>0.67478315576710568</c:v>
                </c:pt>
                <c:pt idx="650">
                  <c:v>0.6752708576117159</c:v>
                </c:pt>
                <c:pt idx="651">
                  <c:v>0.6757576195080115</c:v>
                </c:pt>
                <c:pt idx="652">
                  <c:v>0.6762434490870477</c:v>
                </c:pt>
                <c:pt idx="653">
                  <c:v>0.67672835212686677</c:v>
                </c:pt>
                <c:pt idx="654">
                  <c:v>0.67721233977883422</c:v>
                </c:pt>
                <c:pt idx="655">
                  <c:v>0.67769541772406694</c:v>
                </c:pt>
                <c:pt idx="656">
                  <c:v>0.67817758802017458</c:v>
                </c:pt>
                <c:pt idx="657">
                  <c:v>0.6786588634719265</c:v>
                </c:pt>
                <c:pt idx="658">
                  <c:v>0.67913925322091018</c:v>
                </c:pt>
                <c:pt idx="659">
                  <c:v>0.67961877170717666</c:v>
                </c:pt>
                <c:pt idx="660">
                  <c:v>0.68009743149174484</c:v>
                </c:pt>
                <c:pt idx="661">
                  <c:v>0.68057522904098267</c:v>
                </c:pt>
                <c:pt idx="662">
                  <c:v>0.68105216440764005</c:v>
                </c:pt>
                <c:pt idx="663">
                  <c:v>0.6815282465162994</c:v>
                </c:pt>
                <c:pt idx="664">
                  <c:v>0.68200347892695701</c:v>
                </c:pt>
                <c:pt idx="665">
                  <c:v>0.68247786164980495</c:v>
                </c:pt>
                <c:pt idx="666">
                  <c:v>0.68295139646673064</c:v>
                </c:pt>
                <c:pt idx="667">
                  <c:v>0.68342407459566601</c:v>
                </c:pt>
                <c:pt idx="668">
                  <c:v>0.68389589611111845</c:v>
                </c:pt>
                <c:pt idx="669">
                  <c:v>0.68436685934242947</c:v>
                </c:pt>
                <c:pt idx="670">
                  <c:v>0.68483695563899183</c:v>
                </c:pt>
                <c:pt idx="671">
                  <c:v>0.68530619039962204</c:v>
                </c:pt>
                <c:pt idx="672">
                  <c:v>0.6857745585294005</c:v>
                </c:pt>
                <c:pt idx="673">
                  <c:v>0.68624203931534977</c:v>
                </c:pt>
                <c:pt idx="674">
                  <c:v>0.68670863305657659</c:v>
                </c:pt>
                <c:pt idx="675">
                  <c:v>0.6871743417937578</c:v>
                </c:pt>
                <c:pt idx="676">
                  <c:v>0.68763915544751741</c:v>
                </c:pt>
                <c:pt idx="677">
                  <c:v>0.68810307438889906</c:v>
                </c:pt>
                <c:pt idx="678">
                  <c:v>0.688566100720301</c:v>
                </c:pt>
                <c:pt idx="679">
                  <c:v>0.6890282262141938</c:v>
                </c:pt>
                <c:pt idx="680">
                  <c:v>0.68948945130296824</c:v>
                </c:pt>
                <c:pt idx="681">
                  <c:v>0.68994977642612521</c:v>
                </c:pt>
                <c:pt idx="682">
                  <c:v>0.69040920887299007</c:v>
                </c:pt>
                <c:pt idx="683">
                  <c:v>0.69086775930239841</c:v>
                </c:pt>
                <c:pt idx="684">
                  <c:v>0.69132542978151845</c:v>
                </c:pt>
                <c:pt idx="685">
                  <c:v>0.69178222407272438</c:v>
                </c:pt>
                <c:pt idx="686">
                  <c:v>0.69223815780371434</c:v>
                </c:pt>
                <c:pt idx="687">
                  <c:v>0.69269324480019023</c:v>
                </c:pt>
                <c:pt idx="688">
                  <c:v>0.69314748695444284</c:v>
                </c:pt>
                <c:pt idx="689">
                  <c:v>0.69360090134857255</c:v>
                </c:pt>
                <c:pt idx="690">
                  <c:v>0.69405350157774248</c:v>
                </c:pt>
                <c:pt idx="691">
                  <c:v>0.69450528432431524</c:v>
                </c:pt>
                <c:pt idx="692">
                  <c:v>0.69495625805748473</c:v>
                </c:pt>
                <c:pt idx="693">
                  <c:v>0.6954064362220328</c:v>
                </c:pt>
                <c:pt idx="694">
                  <c:v>0.69585581878823344</c:v>
                </c:pt>
                <c:pt idx="695">
                  <c:v>0.69630440907500657</c:v>
                </c:pt>
                <c:pt idx="696">
                  <c:v>0.69675220538345128</c:v>
                </c:pt>
                <c:pt idx="697">
                  <c:v>0.69719919937755603</c:v>
                </c:pt>
                <c:pt idx="698">
                  <c:v>0.69764539109613311</c:v>
                </c:pt>
                <c:pt idx="699">
                  <c:v>0.69809077892758842</c:v>
                </c:pt>
                <c:pt idx="700">
                  <c:v>0.69853535631443398</c:v>
                </c:pt>
                <c:pt idx="701">
                  <c:v>0.69897912501664938</c:v>
                </c:pt>
                <c:pt idx="702">
                  <c:v>0.69942207854365734</c:v>
                </c:pt>
                <c:pt idx="703">
                  <c:v>0.69986420058432774</c:v>
                </c:pt>
                <c:pt idx="704">
                  <c:v>0.70030549467419068</c:v>
                </c:pt>
                <c:pt idx="705">
                  <c:v>0.70074596105153175</c:v>
                </c:pt>
                <c:pt idx="706">
                  <c:v>0.70118560159876397</c:v>
                </c:pt>
                <c:pt idx="707">
                  <c:v>0.70162441655943908</c:v>
                </c:pt>
                <c:pt idx="708">
                  <c:v>0.70206239803050963</c:v>
                </c:pt>
                <c:pt idx="709">
                  <c:v>0.70249954631563072</c:v>
                </c:pt>
                <c:pt idx="710">
                  <c:v>0.70293586172542932</c:v>
                </c:pt>
                <c:pt idx="711">
                  <c:v>0.70337133971304466</c:v>
                </c:pt>
                <c:pt idx="712">
                  <c:v>0.70380598386717308</c:v>
                </c:pt>
                <c:pt idx="713">
                  <c:v>0.70423980260474528</c:v>
                </c:pt>
                <c:pt idx="714">
                  <c:v>0.70467279622740198</c:v>
                </c:pt>
                <c:pt idx="715">
                  <c:v>0.70510495860690159</c:v>
                </c:pt>
                <c:pt idx="716">
                  <c:v>0.70553628848885652</c:v>
                </c:pt>
                <c:pt idx="717">
                  <c:v>0.70596679265292317</c:v>
                </c:pt>
                <c:pt idx="718">
                  <c:v>0.7063964794369767</c:v>
                </c:pt>
                <c:pt idx="719">
                  <c:v>0.70682535712550953</c:v>
                </c:pt>
                <c:pt idx="720">
                  <c:v>0.7072534355442105</c:v>
                </c:pt>
                <c:pt idx="721">
                  <c:v>0.70768073559256894</c:v>
                </c:pt>
                <c:pt idx="722">
                  <c:v>0.70810726373151966</c:v>
                </c:pt>
                <c:pt idx="723">
                  <c:v>0.70853302162691167</c:v>
                </c:pt>
                <c:pt idx="724">
                  <c:v>0.70895801410545822</c:v>
                </c:pt>
                <c:pt idx="725">
                  <c:v>0.70938226018420159</c:v>
                </c:pt>
                <c:pt idx="726">
                  <c:v>0.70980576613640634</c:v>
                </c:pt>
                <c:pt idx="727">
                  <c:v>0.7102285366238843</c:v>
                </c:pt>
                <c:pt idx="728">
                  <c:v>0.71065058256848412</c:v>
                </c:pt>
                <c:pt idx="729">
                  <c:v>0.71107190227225159</c:v>
                </c:pt>
                <c:pt idx="730">
                  <c:v>0.71149248935799347</c:v>
                </c:pt>
                <c:pt idx="731">
                  <c:v>0.71191233750061755</c:v>
                </c:pt>
                <c:pt idx="732">
                  <c:v>0.71233144510861091</c:v>
                </c:pt>
                <c:pt idx="733">
                  <c:v>0.7127498121667899</c:v>
                </c:pt>
                <c:pt idx="734">
                  <c:v>0.71316743866739207</c:v>
                </c:pt>
                <c:pt idx="735">
                  <c:v>0.71358431840144321</c:v>
                </c:pt>
                <c:pt idx="736">
                  <c:v>0.71400044676143326</c:v>
                </c:pt>
                <c:pt idx="737">
                  <c:v>0.71441581454123437</c:v>
                </c:pt>
                <c:pt idx="738">
                  <c:v>0.71483041415335891</c:v>
                </c:pt>
                <c:pt idx="739">
                  <c:v>0.71524424577808576</c:v>
                </c:pt>
                <c:pt idx="740">
                  <c:v>0.71565731114046549</c:v>
                </c:pt>
                <c:pt idx="741">
                  <c:v>0.7160696119609995</c:v>
                </c:pt>
                <c:pt idx="742">
                  <c:v>0.71648114535884166</c:v>
                </c:pt>
                <c:pt idx="743">
                  <c:v>0.71689190695316385</c:v>
                </c:pt>
                <c:pt idx="744">
                  <c:v>0.71730189698350788</c:v>
                </c:pt>
                <c:pt idx="745">
                  <c:v>0.71771111721967551</c:v>
                </c:pt>
                <c:pt idx="746">
                  <c:v>0.71811956486418604</c:v>
                </c:pt>
                <c:pt idx="747">
                  <c:v>0.71852724625659325</c:v>
                </c:pt>
                <c:pt idx="748">
                  <c:v>0.71893416315233261</c:v>
                </c:pt>
                <c:pt idx="749">
                  <c:v>0.71934031881442495</c:v>
                </c:pt>
                <c:pt idx="750">
                  <c:v>0.71974571347095151</c:v>
                </c:pt>
                <c:pt idx="751">
                  <c:v>0.72015035187658338</c:v>
                </c:pt>
                <c:pt idx="752">
                  <c:v>0.72055424026295689</c:v>
                </c:pt>
                <c:pt idx="753">
                  <c:v>0.72095738632508244</c:v>
                </c:pt>
                <c:pt idx="754">
                  <c:v>0.72135980220488272</c:v>
                </c:pt>
                <c:pt idx="755">
                  <c:v>0.72176148949380203</c:v>
                </c:pt>
                <c:pt idx="756">
                  <c:v>0.7221624602304817</c:v>
                </c:pt>
                <c:pt idx="757">
                  <c:v>0.72256272935543997</c:v>
                </c:pt>
                <c:pt idx="758">
                  <c:v>0.72296229683215252</c:v>
                </c:pt>
                <c:pt idx="759">
                  <c:v>0.7233611656015384</c:v>
                </c:pt>
                <c:pt idx="760">
                  <c:v>0.72375933562534589</c:v>
                </c:pt>
                <c:pt idx="761">
                  <c:v>0.72415681279226862</c:v>
                </c:pt>
                <c:pt idx="762">
                  <c:v>0.72455360000139957</c:v>
                </c:pt>
                <c:pt idx="763">
                  <c:v>0.72494969128917808</c:v>
                </c:pt>
                <c:pt idx="764">
                  <c:v>0.72534507926879299</c:v>
                </c:pt>
                <c:pt idx="765">
                  <c:v>0.72573976396072859</c:v>
                </c:pt>
                <c:pt idx="766">
                  <c:v>0.72613373365702827</c:v>
                </c:pt>
                <c:pt idx="767">
                  <c:v>0.72652698259833715</c:v>
                </c:pt>
                <c:pt idx="768">
                  <c:v>0.72691951092069118</c:v>
                </c:pt>
                <c:pt idx="769">
                  <c:v>0.72731131730776077</c:v>
                </c:pt>
                <c:pt idx="770">
                  <c:v>0.72770239463569564</c:v>
                </c:pt>
                <c:pt idx="771">
                  <c:v>0.72809274310786798</c:v>
                </c:pt>
                <c:pt idx="772">
                  <c:v>0.72848236728618543</c:v>
                </c:pt>
                <c:pt idx="773">
                  <c:v>0.7288712774992121</c:v>
                </c:pt>
                <c:pt idx="774">
                  <c:v>0.72925947678047509</c:v>
                </c:pt>
                <c:pt idx="775">
                  <c:v>0.72964696959169084</c:v>
                </c:pt>
                <c:pt idx="776">
                  <c:v>0.73003377045132256</c:v>
                </c:pt>
                <c:pt idx="777">
                  <c:v>0.73041988659244217</c:v>
                </c:pt>
                <c:pt idx="778">
                  <c:v>0.73080532089797623</c:v>
                </c:pt>
                <c:pt idx="779">
                  <c:v>0.73119007766972954</c:v>
                </c:pt>
                <c:pt idx="780">
                  <c:v>0.73157416690622246</c:v>
                </c:pt>
                <c:pt idx="781">
                  <c:v>0.73195759568693886</c:v>
                </c:pt>
                <c:pt idx="782">
                  <c:v>0.73234036107184652</c:v>
                </c:pt>
                <c:pt idx="783">
                  <c:v>0.73272245303434547</c:v>
                </c:pt>
                <c:pt idx="784">
                  <c:v>0.73310387156623114</c:v>
                </c:pt>
                <c:pt idx="785">
                  <c:v>0.73348461666592368</c:v>
                </c:pt>
                <c:pt idx="786">
                  <c:v>0.73386468550817952</c:v>
                </c:pt>
                <c:pt idx="787">
                  <c:v>0.73424407388191248</c:v>
                </c:pt>
                <c:pt idx="788">
                  <c:v>0.73462278325312669</c:v>
                </c:pt>
                <c:pt idx="789">
                  <c:v>0.73500081508413317</c:v>
                </c:pt>
                <c:pt idx="790">
                  <c:v>0.73537817083355994</c:v>
                </c:pt>
                <c:pt idx="791">
                  <c:v>0.73575485195636281</c:v>
                </c:pt>
                <c:pt idx="792">
                  <c:v>0.73613086690391916</c:v>
                </c:pt>
                <c:pt idx="793">
                  <c:v>0.73650619891870983</c:v>
                </c:pt>
                <c:pt idx="794">
                  <c:v>0.7368808508999577</c:v>
                </c:pt>
                <c:pt idx="795">
                  <c:v>0.73725482294805478</c:v>
                </c:pt>
                <c:pt idx="796">
                  <c:v>0.73762811377967941</c:v>
                </c:pt>
                <c:pt idx="797">
                  <c:v>0.7380007165782706</c:v>
                </c:pt>
                <c:pt idx="798">
                  <c:v>0.73837263289278965</c:v>
                </c:pt>
                <c:pt idx="799">
                  <c:v>0.7387438656503631</c:v>
                </c:pt>
                <c:pt idx="800">
                  <c:v>0.7391144067260712</c:v>
                </c:pt>
                <c:pt idx="801">
                  <c:v>0.73948424530750911</c:v>
                </c:pt>
                <c:pt idx="802">
                  <c:v>0.73985338304058279</c:v>
                </c:pt>
                <c:pt idx="803">
                  <c:v>0.7402218435184833</c:v>
                </c:pt>
                <c:pt idx="804">
                  <c:v>0.74058963921396237</c:v>
                </c:pt>
                <c:pt idx="805">
                  <c:v>0.74095677021318074</c:v>
                </c:pt>
                <c:pt idx="806">
                  <c:v>0.74132324343153644</c:v>
                </c:pt>
                <c:pt idx="807">
                  <c:v>0.74168907663956551</c:v>
                </c:pt>
                <c:pt idx="808">
                  <c:v>0.74205427117063105</c:v>
                </c:pt>
                <c:pt idx="809">
                  <c:v>0.74241883514236606</c:v>
                </c:pt>
                <c:pt idx="810">
                  <c:v>0.74278278204261894</c:v>
                </c:pt>
                <c:pt idx="811">
                  <c:v>0.74314611580181777</c:v>
                </c:pt>
                <c:pt idx="812">
                  <c:v>0.74350883897841291</c:v>
                </c:pt>
                <c:pt idx="813">
                  <c:v>0.74387095546719484</c:v>
                </c:pt>
                <c:pt idx="814">
                  <c:v>0.74423246241155372</c:v>
                </c:pt>
                <c:pt idx="815">
                  <c:v>0.74459335294869222</c:v>
                </c:pt>
                <c:pt idx="816">
                  <c:v>0.7449536216102377</c:v>
                </c:pt>
                <c:pt idx="817">
                  <c:v>0.74531326297160783</c:v>
                </c:pt>
                <c:pt idx="818">
                  <c:v>0.74567227833573257</c:v>
                </c:pt>
                <c:pt idx="819">
                  <c:v>0.74603066233041393</c:v>
                </c:pt>
                <c:pt idx="820">
                  <c:v>0.74638841229136876</c:v>
                </c:pt>
                <c:pt idx="821">
                  <c:v>0.74674553355731133</c:v>
                </c:pt>
                <c:pt idx="822">
                  <c:v>0.74710202479877352</c:v>
                </c:pt>
                <c:pt idx="823">
                  <c:v>0.7474579492475425</c:v>
                </c:pt>
                <c:pt idx="824">
                  <c:v>0.74781316317338675</c:v>
                </c:pt>
                <c:pt idx="825">
                  <c:v>0.748167745866678</c:v>
                </c:pt>
                <c:pt idx="826">
                  <c:v>0.74852169736335517</c:v>
                </c:pt>
                <c:pt idx="827">
                  <c:v>0.74887501244314614</c:v>
                </c:pt>
                <c:pt idx="828">
                  <c:v>0.7492276951214949</c:v>
                </c:pt>
                <c:pt idx="829">
                  <c:v>0.74957974545906536</c:v>
                </c:pt>
                <c:pt idx="830">
                  <c:v>0.74993116090540701</c:v>
                </c:pt>
                <c:pt idx="831">
                  <c:v>0.75028192848586261</c:v>
                </c:pt>
                <c:pt idx="832">
                  <c:v>0.7506320509704052</c:v>
                </c:pt>
                <c:pt idx="833">
                  <c:v>0.75098153632092624</c:v>
                </c:pt>
                <c:pt idx="834">
                  <c:v>0.75133038335578539</c:v>
                </c:pt>
                <c:pt idx="835">
                  <c:v>0.75167858701857582</c:v>
                </c:pt>
                <c:pt idx="836">
                  <c:v>0.75202615523824612</c:v>
                </c:pt>
                <c:pt idx="837">
                  <c:v>0.75237309201754365</c:v>
                </c:pt>
                <c:pt idx="838">
                  <c:v>0.75271939875780425</c:v>
                </c:pt>
                <c:pt idx="839">
                  <c:v>0.75306507814392054</c:v>
                </c:pt>
                <c:pt idx="840">
                  <c:v>0.75341013413281999</c:v>
                </c:pt>
                <c:pt idx="841">
                  <c:v>0.75375458989920074</c:v>
                </c:pt>
                <c:pt idx="842">
                  <c:v>0.75409845053527957</c:v>
                </c:pt>
                <c:pt idx="843">
                  <c:v>0.75444170832119262</c:v>
                </c:pt>
                <c:pt idx="844">
                  <c:v>0.75478437218449712</c:v>
                </c:pt>
                <c:pt idx="845">
                  <c:v>0.75512645609170292</c:v>
                </c:pt>
                <c:pt idx="846">
                  <c:v>0.75546796120223314</c:v>
                </c:pt>
                <c:pt idx="847">
                  <c:v>0.7558088962899292</c:v>
                </c:pt>
                <c:pt idx="848">
                  <c:v>0.75614926500459034</c:v>
                </c:pt>
                <c:pt idx="849">
                  <c:v>0.75648906971105478</c:v>
                </c:pt>
                <c:pt idx="850">
                  <c:v>0.75682831907911741</c:v>
                </c:pt>
                <c:pt idx="851">
                  <c:v>0.75716700154761418</c:v>
                </c:pt>
                <c:pt idx="852">
                  <c:v>0.75750511571023071</c:v>
                </c:pt>
                <c:pt idx="853">
                  <c:v>0.75784266897311514</c:v>
                </c:pt>
                <c:pt idx="854">
                  <c:v>0.75817965614989946</c:v>
                </c:pt>
                <c:pt idx="855">
                  <c:v>0.75851607334707161</c:v>
                </c:pt>
                <c:pt idx="856">
                  <c:v>0.7588519229551669</c:v>
                </c:pt>
                <c:pt idx="857">
                  <c:v>0.75918719611846153</c:v>
                </c:pt>
                <c:pt idx="858">
                  <c:v>0.75952188529371001</c:v>
                </c:pt>
                <c:pt idx="859">
                  <c:v>0.75985598797147469</c:v>
                </c:pt>
                <c:pt idx="860">
                  <c:v>0.76018949918187617</c:v>
                </c:pt>
                <c:pt idx="861">
                  <c:v>0.76052241399567455</c:v>
                </c:pt>
                <c:pt idx="862">
                  <c:v>0.76085472876167493</c:v>
                </c:pt>
                <c:pt idx="863">
                  <c:v>0.76118644480102615</c:v>
                </c:pt>
                <c:pt idx="864">
                  <c:v>0.76151756219853894</c:v>
                </c:pt>
                <c:pt idx="865">
                  <c:v>0.76184807489101969</c:v>
                </c:pt>
                <c:pt idx="866">
                  <c:v>0.76217798300692507</c:v>
                </c:pt>
                <c:pt idx="867">
                  <c:v>0.76250729035852449</c:v>
                </c:pt>
                <c:pt idx="868">
                  <c:v>0.76283600318489042</c:v>
                </c:pt>
                <c:pt idx="869">
                  <c:v>0.76316412890849228</c:v>
                </c:pt>
                <c:pt idx="870">
                  <c:v>0.763491674905171</c:v>
                </c:pt>
                <c:pt idx="871">
                  <c:v>0.76381865093977197</c:v>
                </c:pt>
                <c:pt idx="872">
                  <c:v>0.76414506549931216</c:v>
                </c:pt>
                <c:pt idx="873">
                  <c:v>0.7644709209507059</c:v>
                </c:pt>
                <c:pt idx="874">
                  <c:v>0.76479622328366204</c:v>
                </c:pt>
                <c:pt idx="875">
                  <c:v>0.76512097966129</c:v>
                </c:pt>
                <c:pt idx="876">
                  <c:v>0.76544519237406428</c:v>
                </c:pt>
                <c:pt idx="877">
                  <c:v>0.76576886249657616</c:v>
                </c:pt>
                <c:pt idx="878">
                  <c:v>0.76609198989777394</c:v>
                </c:pt>
                <c:pt idx="879">
                  <c:v>0.76641457445230587</c:v>
                </c:pt>
                <c:pt idx="880">
                  <c:v>0.76673660884585193</c:v>
                </c:pt>
                <c:pt idx="881">
                  <c:v>0.76705810257780238</c:v>
                </c:pt>
                <c:pt idx="882">
                  <c:v>0.76737905552747643</c:v>
                </c:pt>
                <c:pt idx="883">
                  <c:v>0.76769945445667598</c:v>
                </c:pt>
                <c:pt idx="884">
                  <c:v>0.76801929932355539</c:v>
                </c:pt>
                <c:pt idx="885">
                  <c:v>0.76833859128057647</c:v>
                </c:pt>
                <c:pt idx="886">
                  <c:v>0.76865733147738757</c:v>
                </c:pt>
                <c:pt idx="887">
                  <c:v>0.76897551987606194</c:v>
                </c:pt>
                <c:pt idx="888">
                  <c:v>0.76929314934784376</c:v>
                </c:pt>
                <c:pt idx="889">
                  <c:v>0.76961022226381504</c:v>
                </c:pt>
                <c:pt idx="890">
                  <c:v>0.76992673862671768</c:v>
                </c:pt>
                <c:pt idx="891">
                  <c:v>0.77024268785626504</c:v>
                </c:pt>
                <c:pt idx="892">
                  <c:v>0.77055806414966521</c:v>
                </c:pt>
                <c:pt idx="893">
                  <c:v>0.77087287816233141</c:v>
                </c:pt>
                <c:pt idx="894">
                  <c:v>0.77118713228887759</c:v>
                </c:pt>
                <c:pt idx="895">
                  <c:v>0.77150082774441819</c:v>
                </c:pt>
                <c:pt idx="896">
                  <c:v>0.77181395874471315</c:v>
                </c:pt>
                <c:pt idx="897">
                  <c:v>0.77212652537159709</c:v>
                </c:pt>
                <c:pt idx="898">
                  <c:v>0.77243853584496036</c:v>
                </c:pt>
                <c:pt idx="899">
                  <c:v>0.77274999253324139</c:v>
                </c:pt>
                <c:pt idx="900">
                  <c:v>0.77306089547806811</c:v>
                </c:pt>
                <c:pt idx="901">
                  <c:v>0.77337125050480404</c:v>
                </c:pt>
                <c:pt idx="902">
                  <c:v>0.77368106686467397</c:v>
                </c:pt>
                <c:pt idx="903">
                  <c:v>0.77399034223256946</c:v>
                </c:pt>
                <c:pt idx="904">
                  <c:v>0.77429908350244314</c:v>
                </c:pt>
                <c:pt idx="905">
                  <c:v>0.77460729637802139</c:v>
                </c:pt>
                <c:pt idx="906">
                  <c:v>0.77491498767472056</c:v>
                </c:pt>
                <c:pt idx="907">
                  <c:v>0.77522216073467176</c:v>
                </c:pt>
                <c:pt idx="908">
                  <c:v>0.77552882230799469</c:v>
                </c:pt>
                <c:pt idx="909">
                  <c:v>0.77583497682377456</c:v>
                </c:pt>
                <c:pt idx="910">
                  <c:v>0.77614062640945669</c:v>
                </c:pt>
                <c:pt idx="911">
                  <c:v>0.77644577772800116</c:v>
                </c:pt>
                <c:pt idx="912">
                  <c:v>0.77675043286450152</c:v>
                </c:pt>
                <c:pt idx="913">
                  <c:v>0.77705459389444254</c:v>
                </c:pt>
                <c:pt idx="914">
                  <c:v>0.77735826288375232</c:v>
                </c:pt>
                <c:pt idx="915">
                  <c:v>0.77766143850200375</c:v>
                </c:pt>
                <c:pt idx="916">
                  <c:v>0.77796412281297134</c:v>
                </c:pt>
                <c:pt idx="917">
                  <c:v>0.77826631562039794</c:v>
                </c:pt>
                <c:pt idx="918">
                  <c:v>0.77856801111636587</c:v>
                </c:pt>
                <c:pt idx="919">
                  <c:v>0.77886920914349789</c:v>
                </c:pt>
                <c:pt idx="920">
                  <c:v>0.77916990843003775</c:v>
                </c:pt>
                <c:pt idx="921">
                  <c:v>0.77947010101018221</c:v>
                </c:pt>
                <c:pt idx="922">
                  <c:v>0.77976978901944782</c:v>
                </c:pt>
                <c:pt idx="923">
                  <c:v>0.78006897235533357</c:v>
                </c:pt>
                <c:pt idx="924">
                  <c:v>0.780367645359759</c:v>
                </c:pt>
                <c:pt idx="925">
                  <c:v>0.78066580130748819</c:v>
                </c:pt>
                <c:pt idx="926">
                  <c:v>0.78096344017393882</c:v>
                </c:pt>
                <c:pt idx="927">
                  <c:v>0.78126056415224021</c:v>
                </c:pt>
                <c:pt idx="928">
                  <c:v>0.78155717211176756</c:v>
                </c:pt>
                <c:pt idx="929">
                  <c:v>0.78185326734470406</c:v>
                </c:pt>
                <c:pt idx="930">
                  <c:v>0.78214884982334232</c:v>
                </c:pt>
                <c:pt idx="931">
                  <c:v>0.78244391952487935</c:v>
                </c:pt>
                <c:pt idx="932">
                  <c:v>0.78273847314079792</c:v>
                </c:pt>
                <c:pt idx="933">
                  <c:v>0.78303250958011361</c:v>
                </c:pt>
                <c:pt idx="934">
                  <c:v>0.78332602995030332</c:v>
                </c:pt>
                <c:pt idx="935">
                  <c:v>0.78361904190286336</c:v>
                </c:pt>
                <c:pt idx="936">
                  <c:v>0.78391154650582129</c:v>
                </c:pt>
                <c:pt idx="937">
                  <c:v>0.784203539387615</c:v>
                </c:pt>
                <c:pt idx="938">
                  <c:v>0.78449502055350151</c:v>
                </c:pt>
                <c:pt idx="939">
                  <c:v>0.78478599001347693</c:v>
                </c:pt>
                <c:pt idx="940">
                  <c:v>0.78507644778225405</c:v>
                </c:pt>
                <c:pt idx="941">
                  <c:v>0.78536639063983804</c:v>
                </c:pt>
                <c:pt idx="942">
                  <c:v>0.78565582293877489</c:v>
                </c:pt>
                <c:pt idx="943">
                  <c:v>0.78594474793024571</c:v>
                </c:pt>
                <c:pt idx="944">
                  <c:v>0.78623316777356378</c:v>
                </c:pt>
                <c:pt idx="945">
                  <c:v>0.78652108783477936</c:v>
                </c:pt>
                <c:pt idx="946">
                  <c:v>0.78680851344778546</c:v>
                </c:pt>
                <c:pt idx="947">
                  <c:v>0.78709545205197762</c:v>
                </c:pt>
                <c:pt idx="948">
                  <c:v>0.78738191104088628</c:v>
                </c:pt>
                <c:pt idx="949">
                  <c:v>0.78766789350230293</c:v>
                </c:pt>
                <c:pt idx="950">
                  <c:v>0.78795340463424113</c:v>
                </c:pt>
                <c:pt idx="951">
                  <c:v>0.78823846022059985</c:v>
                </c:pt>
                <c:pt idx="952">
                  <c:v>0.78852306216694124</c:v>
                </c:pt>
                <c:pt idx="953">
                  <c:v>0.78880720919536595</c:v>
                </c:pt>
                <c:pt idx="954">
                  <c:v>0.78909090109647873</c:v>
                </c:pt>
                <c:pt idx="955">
                  <c:v>0.78937413344658325</c:v>
                </c:pt>
                <c:pt idx="956">
                  <c:v>0.78965690501402475</c:v>
                </c:pt>
                <c:pt idx="957">
                  <c:v>0.7899392156304309</c:v>
                </c:pt>
                <c:pt idx="958">
                  <c:v>0.79022106198336672</c:v>
                </c:pt>
                <c:pt idx="959">
                  <c:v>0.79050244183410134</c:v>
                </c:pt>
                <c:pt idx="960">
                  <c:v>0.79078335400889233</c:v>
                </c:pt>
                <c:pt idx="961">
                  <c:v>0.7910638046569668</c:v>
                </c:pt>
                <c:pt idx="962">
                  <c:v>0.79134379676256739</c:v>
                </c:pt>
                <c:pt idx="963">
                  <c:v>0.7916233176786458</c:v>
                </c:pt>
                <c:pt idx="964">
                  <c:v>0.79190236835708505</c:v>
                </c:pt>
                <c:pt idx="965">
                  <c:v>0.79218094974747844</c:v>
                </c:pt>
                <c:pt idx="966">
                  <c:v>0.79245906279713496</c:v>
                </c:pt>
                <c:pt idx="967">
                  <c:v>0.79273670845108501</c:v>
                </c:pt>
                <c:pt idx="968">
                  <c:v>0.79301388765208614</c:v>
                </c:pt>
                <c:pt idx="969">
                  <c:v>0.79329059927945444</c:v>
                </c:pt>
                <c:pt idx="970">
                  <c:v>0.793566840166397</c:v>
                </c:pt>
                <c:pt idx="971">
                  <c:v>0.79384259279269509</c:v>
                </c:pt>
                <c:pt idx="972">
                  <c:v>0.79411785719234407</c:v>
                </c:pt>
                <c:pt idx="973">
                  <c:v>0.79439265182623386</c:v>
                </c:pt>
                <c:pt idx="974">
                  <c:v>0.79466697766426819</c:v>
                </c:pt>
                <c:pt idx="975">
                  <c:v>0.79494083567394713</c:v>
                </c:pt>
                <c:pt idx="976">
                  <c:v>0.79521422682037268</c:v>
                </c:pt>
                <c:pt idx="977">
                  <c:v>0.79548715308284679</c:v>
                </c:pt>
                <c:pt idx="978">
                  <c:v>0.79575961440168119</c:v>
                </c:pt>
                <c:pt idx="979">
                  <c:v>0.7960316107216745</c:v>
                </c:pt>
                <c:pt idx="980">
                  <c:v>0.79630314300352933</c:v>
                </c:pt>
                <c:pt idx="981">
                  <c:v>0.79657421826398045</c:v>
                </c:pt>
                <c:pt idx="982">
                  <c:v>0.79684483843651088</c:v>
                </c:pt>
                <c:pt idx="983">
                  <c:v>0.79711499840102584</c:v>
                </c:pt>
                <c:pt idx="984">
                  <c:v>0.79738469207120666</c:v>
                </c:pt>
                <c:pt idx="985">
                  <c:v>0.79765391942363506</c:v>
                </c:pt>
                <c:pt idx="986">
                  <c:v>0.79792268244163189</c:v>
                </c:pt>
                <c:pt idx="987">
                  <c:v>0.79819098110021824</c:v>
                </c:pt>
                <c:pt idx="988">
                  <c:v>0.79845881637651439</c:v>
                </c:pt>
                <c:pt idx="989">
                  <c:v>0.79872619223340946</c:v>
                </c:pt>
                <c:pt idx="990">
                  <c:v>0.79899311559435315</c:v>
                </c:pt>
                <c:pt idx="991">
                  <c:v>0.79925958639109218</c:v>
                </c:pt>
                <c:pt idx="992">
                  <c:v>0.79952560951517226</c:v>
                </c:pt>
                <c:pt idx="993">
                  <c:v>0.79979118982941977</c:v>
                </c:pt>
                <c:pt idx="994">
                  <c:v>0.80005633710742829</c:v>
                </c:pt>
                <c:pt idx="995">
                  <c:v>0.80032105909003526</c:v>
                </c:pt>
                <c:pt idx="996">
                  <c:v>0.80058535657862595</c:v>
                </c:pt>
                <c:pt idx="997">
                  <c:v>0.80084923528836904</c:v>
                </c:pt>
                <c:pt idx="998">
                  <c:v>0.80111269893794756</c:v>
                </c:pt>
                <c:pt idx="999">
                  <c:v>0.80137574828543412</c:v>
                </c:pt>
                <c:pt idx="1000">
                  <c:v>0.8016383899582612</c:v>
                </c:pt>
                <c:pt idx="1001">
                  <c:v>0.80190062175215604</c:v>
                </c:pt>
                <c:pt idx="1002">
                  <c:v>0.80216244050447405</c:v>
                </c:pt>
                <c:pt idx="1003">
                  <c:v>0.80242384697149638</c:v>
                </c:pt>
                <c:pt idx="1004">
                  <c:v>0.80268483996311246</c:v>
                </c:pt>
                <c:pt idx="1005">
                  <c:v>0.80294541538754416</c:v>
                </c:pt>
                <c:pt idx="1006">
                  <c:v>0.80320557305964402</c:v>
                </c:pt>
                <c:pt idx="1007">
                  <c:v>0.80346530408944838</c:v>
                </c:pt>
                <c:pt idx="1008">
                  <c:v>0.80372460447896044</c:v>
                </c:pt>
                <c:pt idx="1009">
                  <c:v>0.80398347411802773</c:v>
                </c:pt>
                <c:pt idx="1010">
                  <c:v>0.80424190808626361</c:v>
                </c:pt>
                <c:pt idx="1011">
                  <c:v>0.80449990726733722</c:v>
                </c:pt>
                <c:pt idx="1012">
                  <c:v>0.80475747158302979</c:v>
                </c:pt>
                <c:pt idx="1013">
                  <c:v>0.80501460191741459</c:v>
                </c:pt>
                <c:pt idx="1014">
                  <c:v>0.80527130010886749</c:v>
                </c:pt>
                <c:pt idx="1015">
                  <c:v>0.80552756512247448</c:v>
                </c:pt>
                <c:pt idx="1016">
                  <c:v>0.80578339593385107</c:v>
                </c:pt>
                <c:pt idx="1017">
                  <c:v>0.80603879438427561</c:v>
                </c:pt>
                <c:pt idx="1018">
                  <c:v>0.80629376325659541</c:v>
                </c:pt>
                <c:pt idx="1019">
                  <c:v>0.80654830342170047</c:v>
                </c:pt>
                <c:pt idx="1020">
                  <c:v>0.80680241574830935</c:v>
                </c:pt>
                <c:pt idx="1021">
                  <c:v>0.80705609448508331</c:v>
                </c:pt>
                <c:pt idx="1022">
                  <c:v>0.80730933864178223</c:v>
                </c:pt>
                <c:pt idx="1023">
                  <c:v>0.80756215006517229</c:v>
                </c:pt>
                <c:pt idx="1024">
                  <c:v>0.80781453059338315</c:v>
                </c:pt>
                <c:pt idx="1025">
                  <c:v>0.80806648017782612</c:v>
                </c:pt>
                <c:pt idx="1026">
                  <c:v>0.80831800346135796</c:v>
                </c:pt>
                <c:pt idx="1027">
                  <c:v>0.80856910505963664</c:v>
                </c:pt>
                <c:pt idx="1028">
                  <c:v>0.80881978675816868</c:v>
                </c:pt>
                <c:pt idx="1029">
                  <c:v>0.80907004846844122</c:v>
                </c:pt>
                <c:pt idx="1030">
                  <c:v>0.8093198919686404</c:v>
                </c:pt>
                <c:pt idx="1031">
                  <c:v>0.8095693273970318</c:v>
                </c:pt>
                <c:pt idx="1032">
                  <c:v>0.80981835833109506</c:v>
                </c:pt>
                <c:pt idx="1033">
                  <c:v>0.81006698740158989</c:v>
                </c:pt>
                <c:pt idx="1034">
                  <c:v>0.81031522277786949</c:v>
                </c:pt>
                <c:pt idx="1035">
                  <c:v>0.81056306426485358</c:v>
                </c:pt>
                <c:pt idx="1036">
                  <c:v>0.81081051351666633</c:v>
                </c:pt>
                <c:pt idx="1037">
                  <c:v>0.81105757033780768</c:v>
                </c:pt>
                <c:pt idx="1038">
                  <c:v>0.81130423637618176</c:v>
                </c:pt>
                <c:pt idx="1039">
                  <c:v>0.81155051235403342</c:v>
                </c:pt>
                <c:pt idx="1040">
                  <c:v>0.81179639715851115</c:v>
                </c:pt>
                <c:pt idx="1041">
                  <c:v>0.81204188968676605</c:v>
                </c:pt>
                <c:pt idx="1042">
                  <c:v>0.8122869925012749</c:v>
                </c:pt>
                <c:pt idx="1043">
                  <c:v>0.81253169993960173</c:v>
                </c:pt>
                <c:pt idx="1044">
                  <c:v>0.81277600728948418</c:v>
                </c:pt>
                <c:pt idx="1045">
                  <c:v>0.81301991441941501</c:v>
                </c:pt>
                <c:pt idx="1046">
                  <c:v>0.81326341847792516</c:v>
                </c:pt>
                <c:pt idx="1047">
                  <c:v>0.81350651663524476</c:v>
                </c:pt>
                <c:pt idx="1048">
                  <c:v>0.81374920970335718</c:v>
                </c:pt>
                <c:pt idx="1049">
                  <c:v>0.81399149939573601</c:v>
                </c:pt>
                <c:pt idx="1050">
                  <c:v>0.81423338561377678</c:v>
                </c:pt>
                <c:pt idx="1051">
                  <c:v>0.8144748664615471</c:v>
                </c:pt>
                <c:pt idx="1052">
                  <c:v>0.81471593736145176</c:v>
                </c:pt>
                <c:pt idx="1053">
                  <c:v>0.81495660005263126</c:v>
                </c:pt>
                <c:pt idx="1054">
                  <c:v>0.81519685626611182</c:v>
                </c:pt>
                <c:pt idx="1055">
                  <c:v>0.81543670593553108</c:v>
                </c:pt>
                <c:pt idx="1056">
                  <c:v>0.81567615257099624</c:v>
                </c:pt>
                <c:pt idx="1057">
                  <c:v>0.81591520233813164</c:v>
                </c:pt>
                <c:pt idx="1058">
                  <c:v>0.81615385424329723</c:v>
                </c:pt>
                <c:pt idx="1059">
                  <c:v>0.8163921108578408</c:v>
                </c:pt>
                <c:pt idx="1060">
                  <c:v>0.81662997473957333</c:v>
                </c:pt>
                <c:pt idx="1061">
                  <c:v>0.81686745552100881</c:v>
                </c:pt>
                <c:pt idx="1062">
                  <c:v>0.81710456012244159</c:v>
                </c:pt>
                <c:pt idx="1063">
                  <c:v>0.81734128747391221</c:v>
                </c:pt>
                <c:pt idx="1064">
                  <c:v>0.81757764357017493</c:v>
                </c:pt>
                <c:pt idx="1065">
                  <c:v>0.81781362820734393</c:v>
                </c:pt>
                <c:pt idx="1066">
                  <c:v>0.81804924294386772</c:v>
                </c:pt>
                <c:pt idx="1067">
                  <c:v>0.81828448845328494</c:v>
                </c:pt>
                <c:pt idx="1068">
                  <c:v>0.81851936453107577</c:v>
                </c:pt>
                <c:pt idx="1069">
                  <c:v>0.81875387272693656</c:v>
                </c:pt>
                <c:pt idx="1070">
                  <c:v>0.81898800934069949</c:v>
                </c:pt>
                <c:pt idx="1071">
                  <c:v>0.81922177157046305</c:v>
                </c:pt>
                <c:pt idx="1072">
                  <c:v>0.81945515924789125</c:v>
                </c:pt>
                <c:pt idx="1073">
                  <c:v>0.81968817307815645</c:v>
                </c:pt>
                <c:pt idx="1074">
                  <c:v>0.81992080855461336</c:v>
                </c:pt>
                <c:pt idx="1075">
                  <c:v>0.82015306640380026</c:v>
                </c:pt>
                <c:pt idx="1076">
                  <c:v>0.82038494735044309</c:v>
                </c:pt>
                <c:pt idx="1077">
                  <c:v>0.82061645211745815</c:v>
                </c:pt>
                <c:pt idx="1078">
                  <c:v>0.82084758142595504</c:v>
                </c:pt>
                <c:pt idx="1079">
                  <c:v>0.82107833427218457</c:v>
                </c:pt>
                <c:pt idx="1080">
                  <c:v>0.82130870622091212</c:v>
                </c:pt>
                <c:pt idx="1081">
                  <c:v>0.82153869458563489</c:v>
                </c:pt>
                <c:pt idx="1082">
                  <c:v>0.82176829841477428</c:v>
                </c:pt>
                <c:pt idx="1083">
                  <c:v>0.82199752361389689</c:v>
                </c:pt>
                <c:pt idx="1084">
                  <c:v>0.82222637092570483</c:v>
                </c:pt>
                <c:pt idx="1085">
                  <c:v>0.82245484109097045</c:v>
                </c:pt>
                <c:pt idx="1086">
                  <c:v>0.82268293229269207</c:v>
                </c:pt>
                <c:pt idx="1087">
                  <c:v>0.82291064187771767</c:v>
                </c:pt>
                <c:pt idx="1088">
                  <c:v>0.8231379697604122</c:v>
                </c:pt>
                <c:pt idx="1089">
                  <c:v>0.82336491840209947</c:v>
                </c:pt>
                <c:pt idx="1090">
                  <c:v>0.82359149279068977</c:v>
                </c:pt>
                <c:pt idx="1091">
                  <c:v>0.823817700420724</c:v>
                </c:pt>
                <c:pt idx="1092">
                  <c:v>0.82404354283513226</c:v>
                </c:pt>
                <c:pt idx="1093">
                  <c:v>0.82426901398671648</c:v>
                </c:pt>
                <c:pt idx="1094">
                  <c:v>0.82449411459892752</c:v>
                </c:pt>
                <c:pt idx="1095">
                  <c:v>0.82471884875294565</c:v>
                </c:pt>
                <c:pt idx="1096">
                  <c:v>0.82494322302278589</c:v>
                </c:pt>
                <c:pt idx="1097">
                  <c:v>0.82516724310678657</c:v>
                </c:pt>
                <c:pt idx="1098">
                  <c:v>0.82539090798196268</c:v>
                </c:pt>
                <c:pt idx="1099">
                  <c:v>0.82561422164289411</c:v>
                </c:pt>
                <c:pt idx="1100">
                  <c:v>0.82583718806206086</c:v>
                </c:pt>
                <c:pt idx="1101">
                  <c:v>0.82605980786077216</c:v>
                </c:pt>
                <c:pt idx="1102">
                  <c:v>0.82628208082776777</c:v>
                </c:pt>
                <c:pt idx="1103">
                  <c:v>0.82650400924487299</c:v>
                </c:pt>
                <c:pt idx="1104">
                  <c:v>0.82672559289651193</c:v>
                </c:pt>
                <c:pt idx="1105">
                  <c:v>0.8269468299159336</c:v>
                </c:pt>
                <c:pt idx="1106">
                  <c:v>0.82716771762390806</c:v>
                </c:pt>
                <c:pt idx="1107">
                  <c:v>0.82738825665939542</c:v>
                </c:pt>
                <c:pt idx="1108">
                  <c:v>0.82760844765976105</c:v>
                </c:pt>
                <c:pt idx="1109">
                  <c:v>0.82782828879359538</c:v>
                </c:pt>
                <c:pt idx="1110">
                  <c:v>0.82804777660075624</c:v>
                </c:pt>
                <c:pt idx="1111">
                  <c:v>0.82826689616681393</c:v>
                </c:pt>
                <c:pt idx="1112">
                  <c:v>0.82848564577066763</c:v>
                </c:pt>
                <c:pt idx="1113">
                  <c:v>0.82870403759812117</c:v>
                </c:pt>
                <c:pt idx="1114">
                  <c:v>0.82892207315315325</c:v>
                </c:pt>
                <c:pt idx="1115">
                  <c:v>0.82913975148851948</c:v>
                </c:pt>
                <c:pt idx="1116">
                  <c:v>0.8293570749193111</c:v>
                </c:pt>
                <c:pt idx="1117">
                  <c:v>0.82957404331186069</c:v>
                </c:pt>
                <c:pt idx="1118">
                  <c:v>0.82979065734672353</c:v>
                </c:pt>
                <c:pt idx="1119">
                  <c:v>0.83000691770260715</c:v>
                </c:pt>
                <c:pt idx="1120">
                  <c:v>0.83022282667345737</c:v>
                </c:pt>
                <c:pt idx="1121">
                  <c:v>0.83043839945883158</c:v>
                </c:pt>
                <c:pt idx="1122">
                  <c:v>0.83065363746395526</c:v>
                </c:pt>
                <c:pt idx="1123">
                  <c:v>0.83086852437827763</c:v>
                </c:pt>
                <c:pt idx="1124">
                  <c:v>0.83108306087165484</c:v>
                </c:pt>
                <c:pt idx="1125">
                  <c:v>0.83129724680960304</c:v>
                </c:pt>
                <c:pt idx="1126">
                  <c:v>0.83151107805437152</c:v>
                </c:pt>
                <c:pt idx="1127">
                  <c:v>0.83172455449633531</c:v>
                </c:pt>
                <c:pt idx="1128">
                  <c:v>0.83193767682768216</c:v>
                </c:pt>
                <c:pt idx="1129">
                  <c:v>0.83215044653621117</c:v>
                </c:pt>
                <c:pt idx="1130">
                  <c:v>0.83236286351008271</c:v>
                </c:pt>
                <c:pt idx="1131">
                  <c:v>0.83257492684528145</c:v>
                </c:pt>
                <c:pt idx="1132">
                  <c:v>0.83278664199712138</c:v>
                </c:pt>
                <c:pt idx="1133">
                  <c:v>0.83299801518246364</c:v>
                </c:pt>
                <c:pt idx="1134">
                  <c:v>0.83320905099945208</c:v>
                </c:pt>
                <c:pt idx="1135">
                  <c:v>0.83341975323023443</c:v>
                </c:pt>
                <c:pt idx="1136">
                  <c:v>0.8336301295828662</c:v>
                </c:pt>
                <c:pt idx="1137">
                  <c:v>0.83384018299287643</c:v>
                </c:pt>
                <c:pt idx="1138">
                  <c:v>0.83404991638049097</c:v>
                </c:pt>
                <c:pt idx="1139">
                  <c:v>0.83425933422270182</c:v>
                </c:pt>
                <c:pt idx="1140">
                  <c:v>0.83446843626320288</c:v>
                </c:pt>
                <c:pt idx="1141">
                  <c:v>0.8346772238164869</c:v>
                </c:pt>
                <c:pt idx="1142">
                  <c:v>0.83488570132200446</c:v>
                </c:pt>
                <c:pt idx="1143">
                  <c:v>0.83509386850580691</c:v>
                </c:pt>
                <c:pt idx="1144">
                  <c:v>0.83530172197505514</c:v>
                </c:pt>
                <c:pt idx="1145">
                  <c:v>0.83550925913758545</c:v>
                </c:pt>
                <c:pt idx="1146">
                  <c:v>0.83571647274791927</c:v>
                </c:pt>
                <c:pt idx="1147">
                  <c:v>0.83592336259974909</c:v>
                </c:pt>
                <c:pt idx="1148">
                  <c:v>0.83612992693757537</c:v>
                </c:pt>
                <c:pt idx="1149">
                  <c:v>0.83633616246805442</c:v>
                </c:pt>
                <c:pt idx="1150">
                  <c:v>0.83654206978853307</c:v>
                </c:pt>
                <c:pt idx="1151">
                  <c:v>0.83674764794916545</c:v>
                </c:pt>
                <c:pt idx="1152">
                  <c:v>0.83695289369264436</c:v>
                </c:pt>
                <c:pt idx="1153">
                  <c:v>0.83715780686495422</c:v>
                </c:pt>
                <c:pt idx="1154">
                  <c:v>0.83736238731487667</c:v>
                </c:pt>
                <c:pt idx="1155">
                  <c:v>0.83756663412568444</c:v>
                </c:pt>
                <c:pt idx="1156">
                  <c:v>0.83777055022380365</c:v>
                </c:pt>
                <c:pt idx="1157">
                  <c:v>0.837974136988065</c:v>
                </c:pt>
                <c:pt idx="1158">
                  <c:v>0.83817739349608955</c:v>
                </c:pt>
                <c:pt idx="1159">
                  <c:v>0.83838031654118406</c:v>
                </c:pt>
                <c:pt idx="1160">
                  <c:v>0.83858290598846708</c:v>
                </c:pt>
                <c:pt idx="1161">
                  <c:v>0.8387851601824079</c:v>
                </c:pt>
                <c:pt idx="1162">
                  <c:v>0.83898708052124404</c:v>
                </c:pt>
                <c:pt idx="1163">
                  <c:v>0.83918866611844678</c:v>
                </c:pt>
                <c:pt idx="1164">
                  <c:v>0.8393899168528649</c:v>
                </c:pt>
                <c:pt idx="1165">
                  <c:v>0.83959084169268539</c:v>
                </c:pt>
                <c:pt idx="1166">
                  <c:v>0.83979144199363787</c:v>
                </c:pt>
                <c:pt idx="1167">
                  <c:v>0.83999171835014008</c:v>
                </c:pt>
                <c:pt idx="1168">
                  <c:v>0.84019167286293217</c:v>
                </c:pt>
                <c:pt idx="1169">
                  <c:v>0.84039131439939085</c:v>
                </c:pt>
                <c:pt idx="1170">
                  <c:v>0.84059064501002867</c:v>
                </c:pt>
                <c:pt idx="1171">
                  <c:v>0.84078966748628337</c:v>
                </c:pt>
                <c:pt idx="1172">
                  <c:v>0.84098838535538722</c:v>
                </c:pt>
                <c:pt idx="1173">
                  <c:v>0.84118680287534953</c:v>
                </c:pt>
                <c:pt idx="1174">
                  <c:v>0.84138492203801785</c:v>
                </c:pt>
                <c:pt idx="1175">
                  <c:v>0.84158273959649144</c:v>
                </c:pt>
                <c:pt idx="1176">
                  <c:v>0.84178025530738587</c:v>
                </c:pt>
                <c:pt idx="1177">
                  <c:v>0.84197747042017757</c:v>
                </c:pt>
                <c:pt idx="1178">
                  <c:v>0.84217438469070216</c:v>
                </c:pt>
                <c:pt idx="1179">
                  <c:v>0.84237099341901778</c:v>
                </c:pt>
                <c:pt idx="1180">
                  <c:v>0.84256729712734979</c:v>
                </c:pt>
                <c:pt idx="1181">
                  <c:v>0.84276329707754039</c:v>
                </c:pt>
                <c:pt idx="1182">
                  <c:v>0.84295898934490066</c:v>
                </c:pt>
                <c:pt idx="1183">
                  <c:v>0.8431543707671223</c:v>
                </c:pt>
                <c:pt idx="1184">
                  <c:v>0.84334943746285396</c:v>
                </c:pt>
                <c:pt idx="1185">
                  <c:v>0.84354418999679404</c:v>
                </c:pt>
                <c:pt idx="1186">
                  <c:v>0.84373862893186413</c:v>
                </c:pt>
                <c:pt idx="1187">
                  <c:v>0.84393275188858108</c:v>
                </c:pt>
                <c:pt idx="1188">
                  <c:v>0.84412655650220614</c:v>
                </c:pt>
                <c:pt idx="1189">
                  <c:v>0.84432004335533817</c:v>
                </c:pt>
                <c:pt idx="1190">
                  <c:v>0.84451321156429893</c:v>
                </c:pt>
                <c:pt idx="1191">
                  <c:v>0.844706057326997</c:v>
                </c:pt>
                <c:pt idx="1192">
                  <c:v>0.8448985797848666</c:v>
                </c:pt>
                <c:pt idx="1193">
                  <c:v>0.84509078318984832</c:v>
                </c:pt>
                <c:pt idx="1194">
                  <c:v>0.84528267249957312</c:v>
                </c:pt>
                <c:pt idx="1195">
                  <c:v>0.84547424828179141</c:v>
                </c:pt>
                <c:pt idx="1196">
                  <c:v>0.84566551546023516</c:v>
                </c:pt>
                <c:pt idx="1197">
                  <c:v>0.84585647965826516</c:v>
                </c:pt>
                <c:pt idx="1198">
                  <c:v>0.84604714429656191</c:v>
                </c:pt>
                <c:pt idx="1199">
                  <c:v>0.84623751350213561</c:v>
                </c:pt>
                <c:pt idx="1200">
                  <c:v>0.84642759065847983</c:v>
                </c:pt>
                <c:pt idx="1201">
                  <c:v>0.84661738562834155</c:v>
                </c:pt>
                <c:pt idx="1202">
                  <c:v>0.84680690173596429</c:v>
                </c:pt>
                <c:pt idx="1203">
                  <c:v>0.84699613580892053</c:v>
                </c:pt>
                <c:pt idx="1204">
                  <c:v>0.84718508828820771</c:v>
                </c:pt>
                <c:pt idx="1205">
                  <c:v>0.84737375961358785</c:v>
                </c:pt>
                <c:pt idx="1206">
                  <c:v>0.84756214591872769</c:v>
                </c:pt>
                <c:pt idx="1207">
                  <c:v>0.84775024622476103</c:v>
                </c:pt>
                <c:pt idx="1208">
                  <c:v>0.84793806027465513</c:v>
                </c:pt>
                <c:pt idx="1209">
                  <c:v>0.84812558423929907</c:v>
                </c:pt>
                <c:pt idx="1210">
                  <c:v>0.84831281859455765</c:v>
                </c:pt>
                <c:pt idx="1211">
                  <c:v>0.84849976452797149</c:v>
                </c:pt>
                <c:pt idx="1212">
                  <c:v>0.8486864203726967</c:v>
                </c:pt>
                <c:pt idx="1213">
                  <c:v>0.84887278233713659</c:v>
                </c:pt>
                <c:pt idx="1214">
                  <c:v>0.84905885091380129</c:v>
                </c:pt>
                <c:pt idx="1215">
                  <c:v>0.84924462659357458</c:v>
                </c:pt>
                <c:pt idx="1216">
                  <c:v>0.84943010986571454</c:v>
                </c:pt>
                <c:pt idx="1217">
                  <c:v>0.84961529980177786</c:v>
                </c:pt>
                <c:pt idx="1218">
                  <c:v>0.84980019265021844</c:v>
                </c:pt>
                <c:pt idx="1219">
                  <c:v>0.8499847889177381</c:v>
                </c:pt>
                <c:pt idx="1220">
                  <c:v>0.85016908981476114</c:v>
                </c:pt>
                <c:pt idx="1221">
                  <c:v>0.85035308809039056</c:v>
                </c:pt>
                <c:pt idx="1222">
                  <c:v>0.85053678286621126</c:v>
                </c:pt>
                <c:pt idx="1223">
                  <c:v>0.85072017889282914</c:v>
                </c:pt>
                <c:pt idx="1224">
                  <c:v>0.85090327528011012</c:v>
                </c:pt>
                <c:pt idx="1225">
                  <c:v>0.8510860732471287</c:v>
                </c:pt>
                <c:pt idx="1226">
                  <c:v>0.85126857120546462</c:v>
                </c:pt>
                <c:pt idx="1227">
                  <c:v>0.85145076757543281</c:v>
                </c:pt>
                <c:pt idx="1228">
                  <c:v>0.8516326663768875</c:v>
                </c:pt>
                <c:pt idx="1229">
                  <c:v>0.85181426881782263</c:v>
                </c:pt>
                <c:pt idx="1230">
                  <c:v>0.85199557470626519</c:v>
                </c:pt>
                <c:pt idx="1231">
                  <c:v>0.85217658594120971</c:v>
                </c:pt>
                <c:pt idx="1232">
                  <c:v>0.85235730232573381</c:v>
                </c:pt>
                <c:pt idx="1233">
                  <c:v>0.85253772852881893</c:v>
                </c:pt>
                <c:pt idx="1234">
                  <c:v>0.85271786572638597</c:v>
                </c:pt>
                <c:pt idx="1235">
                  <c:v>0.85289771439578754</c:v>
                </c:pt>
                <c:pt idx="1236">
                  <c:v>0.85307727709048331</c:v>
                </c:pt>
                <c:pt idx="1237">
                  <c:v>0.85325655911971043</c:v>
                </c:pt>
                <c:pt idx="1238">
                  <c:v>0.85343556438560608</c:v>
                </c:pt>
                <c:pt idx="1239">
                  <c:v>0.85361429470109162</c:v>
                </c:pt>
                <c:pt idx="1240">
                  <c:v>0.85379275187111525</c:v>
                </c:pt>
                <c:pt idx="1241">
                  <c:v>0.85397093975978111</c:v>
                </c:pt>
                <c:pt idx="1242">
                  <c:v>0.85414885946056207</c:v>
                </c:pt>
                <c:pt idx="1243">
                  <c:v>0.85432651481292787</c:v>
                </c:pt>
                <c:pt idx="1244">
                  <c:v>0.85450390757850758</c:v>
                </c:pt>
                <c:pt idx="1245">
                  <c:v>0.85468103882520063</c:v>
                </c:pt>
                <c:pt idx="1246">
                  <c:v>0.85485791304456982</c:v>
                </c:pt>
                <c:pt idx="1247">
                  <c:v>0.85503452922912304</c:v>
                </c:pt>
                <c:pt idx="1248">
                  <c:v>0.85521088363937292</c:v>
                </c:pt>
                <c:pt idx="1249">
                  <c:v>0.85538697665467944</c:v>
                </c:pt>
                <c:pt idx="1250">
                  <c:v>0.85556280660438799</c:v>
                </c:pt>
                <c:pt idx="1251">
                  <c:v>0.85573837114349816</c:v>
                </c:pt>
                <c:pt idx="1252">
                  <c:v>0.85591366998275809</c:v>
                </c:pt>
                <c:pt idx="1253">
                  <c:v>0.85608869942980659</c:v>
                </c:pt>
                <c:pt idx="1254">
                  <c:v>0.85626345853031238</c:v>
                </c:pt>
                <c:pt idx="1255">
                  <c:v>0.85643794565486142</c:v>
                </c:pt>
                <c:pt idx="1256">
                  <c:v>0.85661215374952937</c:v>
                </c:pt>
                <c:pt idx="1257">
                  <c:v>0.85678608257545985</c:v>
                </c:pt>
                <c:pt idx="1258">
                  <c:v>0.85695973257272384</c:v>
                </c:pt>
                <c:pt idx="1259">
                  <c:v>0.85713310485666472</c:v>
                </c:pt>
                <c:pt idx="1260">
                  <c:v>0.85730619850854861</c:v>
                </c:pt>
                <c:pt idx="1261">
                  <c:v>0.85747901531699944</c:v>
                </c:pt>
                <c:pt idx="1262">
                  <c:v>0.85765155571258833</c:v>
                </c:pt>
                <c:pt idx="1263">
                  <c:v>0.85782381944952424</c:v>
                </c:pt>
                <c:pt idx="1264">
                  <c:v>0.85799580628311922</c:v>
                </c:pt>
                <c:pt idx="1265">
                  <c:v>0.85816751394963808</c:v>
                </c:pt>
                <c:pt idx="1266">
                  <c:v>0.85833894624987594</c:v>
                </c:pt>
                <c:pt idx="1267">
                  <c:v>0.85851010360765689</c:v>
                </c:pt>
                <c:pt idx="1268">
                  <c:v>0.85868098644500046</c:v>
                </c:pt>
                <c:pt idx="1269">
                  <c:v>0.85885159518212095</c:v>
                </c:pt>
                <c:pt idx="1270">
                  <c:v>0.85902193090788159</c:v>
                </c:pt>
                <c:pt idx="1271">
                  <c:v>0.85919199135713986</c:v>
                </c:pt>
                <c:pt idx="1272">
                  <c:v>0.859361773604566</c:v>
                </c:pt>
                <c:pt idx="1273">
                  <c:v>0.85953127808040308</c:v>
                </c:pt>
                <c:pt idx="1274">
                  <c:v>0.85970050654935448</c:v>
                </c:pt>
                <c:pt idx="1275">
                  <c:v>0.85986946410722187</c:v>
                </c:pt>
                <c:pt idx="1276">
                  <c:v>0.86003814982492899</c:v>
                </c:pt>
                <c:pt idx="1277">
                  <c:v>0.86020656544338681</c:v>
                </c:pt>
                <c:pt idx="1278">
                  <c:v>0.86037471069812532</c:v>
                </c:pt>
                <c:pt idx="1279">
                  <c:v>0.86054258599107092</c:v>
                </c:pt>
                <c:pt idx="1280">
                  <c:v>0.86071019238743174</c:v>
                </c:pt>
                <c:pt idx="1281">
                  <c:v>0.8608775276250844</c:v>
                </c:pt>
                <c:pt idx="1282">
                  <c:v>0.86104459874764649</c:v>
                </c:pt>
                <c:pt idx="1283">
                  <c:v>0.86121141210823871</c:v>
                </c:pt>
                <c:pt idx="1284">
                  <c:v>0.86137796806774147</c:v>
                </c:pt>
                <c:pt idx="1285">
                  <c:v>0.86154426698556685</c:v>
                </c:pt>
                <c:pt idx="1286">
                  <c:v>0.86171031120628183</c:v>
                </c:pt>
                <c:pt idx="1287">
                  <c:v>0.86187610438922313</c:v>
                </c:pt>
                <c:pt idx="1288">
                  <c:v>0.86204164621253632</c:v>
                </c:pt>
                <c:pt idx="1289">
                  <c:v>0.86220693767714274</c:v>
                </c:pt>
                <c:pt idx="1290">
                  <c:v>0.86237197911986474</c:v>
                </c:pt>
                <c:pt idx="1291">
                  <c:v>0.86253676889630593</c:v>
                </c:pt>
                <c:pt idx="1292">
                  <c:v>0.86270130470821882</c:v>
                </c:pt>
                <c:pt idx="1293">
                  <c:v>0.86286558624259657</c:v>
                </c:pt>
                <c:pt idx="1294">
                  <c:v>0.86302961121118271</c:v>
                </c:pt>
                <c:pt idx="1295">
                  <c:v>0.86319337733334944</c:v>
                </c:pt>
                <c:pt idx="1296">
                  <c:v>0.86335688299381319</c:v>
                </c:pt>
                <c:pt idx="1297">
                  <c:v>0.86352012526736377</c:v>
                </c:pt>
                <c:pt idx="1298">
                  <c:v>0.86368310452362251</c:v>
                </c:pt>
                <c:pt idx="1299">
                  <c:v>0.86384582178711178</c:v>
                </c:pt>
                <c:pt idx="1300">
                  <c:v>0.86400827676568437</c:v>
                </c:pt>
                <c:pt idx="1301">
                  <c:v>0.86417047703925243</c:v>
                </c:pt>
                <c:pt idx="1302">
                  <c:v>0.86433242426203183</c:v>
                </c:pt>
                <c:pt idx="1303">
                  <c:v>0.86449411025363143</c:v>
                </c:pt>
                <c:pt idx="1304">
                  <c:v>0.86465553799262918</c:v>
                </c:pt>
                <c:pt idx="1305">
                  <c:v>0.86481670782928277</c:v>
                </c:pt>
                <c:pt idx="1306">
                  <c:v>0.86497761749517565</c:v>
                </c:pt>
                <c:pt idx="1307">
                  <c:v>0.86513826734385824</c:v>
                </c:pt>
                <c:pt idx="1308">
                  <c:v>0.86529865772706149</c:v>
                </c:pt>
                <c:pt idx="1309">
                  <c:v>0.8654587857282442</c:v>
                </c:pt>
                <c:pt idx="1310">
                  <c:v>0.86561865039768215</c:v>
                </c:pt>
                <c:pt idx="1311">
                  <c:v>0.86577824817668203</c:v>
                </c:pt>
                <c:pt idx="1312">
                  <c:v>0.8659375787779201</c:v>
                </c:pt>
                <c:pt idx="1313">
                  <c:v>0.86609664647888618</c:v>
                </c:pt>
                <c:pt idx="1314">
                  <c:v>0.86625545228446799</c:v>
                </c:pt>
                <c:pt idx="1315">
                  <c:v>0.86641399849900158</c:v>
                </c:pt>
                <c:pt idx="1316">
                  <c:v>0.86657228807085707</c:v>
                </c:pt>
                <c:pt idx="1317">
                  <c:v>0.86673032133486039</c:v>
                </c:pt>
                <c:pt idx="1318">
                  <c:v>0.86688810122761828</c:v>
                </c:pt>
                <c:pt idx="1319">
                  <c:v>0.8670456339302931</c:v>
                </c:pt>
                <c:pt idx="1320">
                  <c:v>0.86720292235464458</c:v>
                </c:pt>
                <c:pt idx="1321">
                  <c:v>0.86735996940404136</c:v>
                </c:pt>
                <c:pt idx="1322">
                  <c:v>0.86751677537374972</c:v>
                </c:pt>
                <c:pt idx="1323">
                  <c:v>0.86767334510588368</c:v>
                </c:pt>
                <c:pt idx="1324">
                  <c:v>0.86782968148085282</c:v>
                </c:pt>
                <c:pt idx="1325">
                  <c:v>0.86798578412468319</c:v>
                </c:pt>
                <c:pt idx="1326">
                  <c:v>0.8681416539621406</c:v>
                </c:pt>
                <c:pt idx="1327">
                  <c:v>0.8682972906174744</c:v>
                </c:pt>
                <c:pt idx="1328">
                  <c:v>0.86845269241810885</c:v>
                </c:pt>
                <c:pt idx="1329">
                  <c:v>0.86860785704666299</c:v>
                </c:pt>
                <c:pt idx="1330">
                  <c:v>0.86876278348750768</c:v>
                </c:pt>
                <c:pt idx="1331">
                  <c:v>0.86891747656021678</c:v>
                </c:pt>
                <c:pt idx="1332">
                  <c:v>0.86907193718443598</c:v>
                </c:pt>
                <c:pt idx="1333">
                  <c:v>0.86922615332072162</c:v>
                </c:pt>
                <c:pt idx="1334">
                  <c:v>0.86938012331923742</c:v>
                </c:pt>
                <c:pt idx="1335">
                  <c:v>0.86953384747557161</c:v>
                </c:pt>
                <c:pt idx="1336">
                  <c:v>0.86968732608371335</c:v>
                </c:pt>
                <c:pt idx="1337">
                  <c:v>0.86984055943605409</c:v>
                </c:pt>
                <c:pt idx="1338">
                  <c:v>0.86999354782338956</c:v>
                </c:pt>
                <c:pt idx="1339">
                  <c:v>0.8701462915349214</c:v>
                </c:pt>
                <c:pt idx="1340">
                  <c:v>0.8702987902111684</c:v>
                </c:pt>
                <c:pt idx="1341">
                  <c:v>0.87045102925749618</c:v>
                </c:pt>
                <c:pt idx="1342">
                  <c:v>0.87060300704435167</c:v>
                </c:pt>
                <c:pt idx="1343">
                  <c:v>0.87075473682428461</c:v>
                </c:pt>
                <c:pt idx="1344">
                  <c:v>0.87090621823898418</c:v>
                </c:pt>
                <c:pt idx="1345">
                  <c:v>0.87105745157641912</c:v>
                </c:pt>
                <c:pt idx="1346">
                  <c:v>0.87120843776968049</c:v>
                </c:pt>
                <c:pt idx="1347">
                  <c:v>0.87135917580830569</c:v>
                </c:pt>
                <c:pt idx="1348">
                  <c:v>0.87150966726975898</c:v>
                </c:pt>
                <c:pt idx="1349">
                  <c:v>0.87165991178693736</c:v>
                </c:pt>
                <c:pt idx="1350">
                  <c:v>0.87180991093275972</c:v>
                </c:pt>
                <c:pt idx="1351">
                  <c:v>0.87195967080502135</c:v>
                </c:pt>
                <c:pt idx="1352">
                  <c:v>0.87210919166836864</c:v>
                </c:pt>
                <c:pt idx="1353">
                  <c:v>0.87225846666913787</c:v>
                </c:pt>
                <c:pt idx="1354">
                  <c:v>0.87240749607952228</c:v>
                </c:pt>
                <c:pt idx="1355">
                  <c:v>0.87255627887571519</c:v>
                </c:pt>
                <c:pt idx="1356">
                  <c:v>0.87270481209215911</c:v>
                </c:pt>
                <c:pt idx="1357">
                  <c:v>0.87285309535447086</c:v>
                </c:pt>
                <c:pt idx="1358">
                  <c:v>0.87300112958185316</c:v>
                </c:pt>
                <c:pt idx="1359">
                  <c:v>0.87314891439576503</c:v>
                </c:pt>
                <c:pt idx="1360">
                  <c:v>0.87329645071169326</c:v>
                </c:pt>
                <c:pt idx="1361">
                  <c:v>0.87344374462481433</c:v>
                </c:pt>
                <c:pt idx="1362">
                  <c:v>0.87359079963077335</c:v>
                </c:pt>
                <c:pt idx="1363">
                  <c:v>0.87373761662808891</c:v>
                </c:pt>
                <c:pt idx="1364">
                  <c:v>0.87388419910559978</c:v>
                </c:pt>
                <c:pt idx="1365">
                  <c:v>0.87403055054724188</c:v>
                </c:pt>
                <c:pt idx="1366">
                  <c:v>0.87417667572879709</c:v>
                </c:pt>
                <c:pt idx="1367">
                  <c:v>0.87432257812284142</c:v>
                </c:pt>
                <c:pt idx="1368">
                  <c:v>0.87446825860299171</c:v>
                </c:pt>
                <c:pt idx="1369">
                  <c:v>0.87461371804113874</c:v>
                </c:pt>
                <c:pt idx="1370">
                  <c:v>0.87475895600996789</c:v>
                </c:pt>
                <c:pt idx="1371">
                  <c:v>0.87490397013523902</c:v>
                </c:pt>
                <c:pt idx="1372">
                  <c:v>0.87504875739524279</c:v>
                </c:pt>
                <c:pt idx="1373">
                  <c:v>0.87519331931458355</c:v>
                </c:pt>
                <c:pt idx="1374">
                  <c:v>0.87533765286997134</c:v>
                </c:pt>
                <c:pt idx="1375">
                  <c:v>0.87548175568909214</c:v>
                </c:pt>
                <c:pt idx="1376">
                  <c:v>0.87562562734956828</c:v>
                </c:pt>
                <c:pt idx="1377">
                  <c:v>0.8757692641780126</c:v>
                </c:pt>
                <c:pt idx="1378">
                  <c:v>0.87591266640337218</c:v>
                </c:pt>
                <c:pt idx="1379">
                  <c:v>0.87605583425312417</c:v>
                </c:pt>
                <c:pt idx="1380">
                  <c:v>0.87619876665168028</c:v>
                </c:pt>
                <c:pt idx="1381">
                  <c:v>0.87634145991805146</c:v>
                </c:pt>
                <c:pt idx="1382">
                  <c:v>0.87648391427910077</c:v>
                </c:pt>
                <c:pt idx="1383">
                  <c:v>0.87662612996001976</c:v>
                </c:pt>
                <c:pt idx="1384">
                  <c:v>0.8767681058801986</c:v>
                </c:pt>
                <c:pt idx="1385">
                  <c:v>0.87690983834769376</c:v>
                </c:pt>
                <c:pt idx="1386">
                  <c:v>0.87705132823824583</c:v>
                </c:pt>
                <c:pt idx="1387">
                  <c:v>0.87719257511938753</c:v>
                </c:pt>
                <c:pt idx="1388">
                  <c:v>0.87733357790305633</c:v>
                </c:pt>
                <c:pt idx="1389">
                  <c:v>0.87747433353680615</c:v>
                </c:pt>
                <c:pt idx="1390">
                  <c:v>0.87761484354644059</c:v>
                </c:pt>
                <c:pt idx="1391">
                  <c:v>0.877755116660345</c:v>
                </c:pt>
                <c:pt idx="1392">
                  <c:v>0.87789515439890098</c:v>
                </c:pt>
                <c:pt idx="1393">
                  <c:v>0.87803495565831746</c:v>
                </c:pt>
                <c:pt idx="1394">
                  <c:v>0.87817452326978618</c:v>
                </c:pt>
                <c:pt idx="1395">
                  <c:v>0.87831386465958583</c:v>
                </c:pt>
                <c:pt idx="1396">
                  <c:v>0.87845298068450772</c:v>
                </c:pt>
                <c:pt idx="1397">
                  <c:v>0.878591872857589</c:v>
                </c:pt>
                <c:pt idx="1398">
                  <c:v>0.87873054663714556</c:v>
                </c:pt>
                <c:pt idx="1399">
                  <c:v>0.87886900550655744</c:v>
                </c:pt>
                <c:pt idx="1400">
                  <c:v>0.87900725031467941</c:v>
                </c:pt>
                <c:pt idx="1401">
                  <c:v>0.87914527466290859</c:v>
                </c:pt>
                <c:pt idx="1402">
                  <c:v>0.8792830774243614</c:v>
                </c:pt>
                <c:pt idx="1403">
                  <c:v>0.87942066142874531</c:v>
                </c:pt>
                <c:pt idx="1404">
                  <c:v>0.87955802554501139</c:v>
                </c:pt>
                <c:pt idx="1405">
                  <c:v>0.87969516599856634</c:v>
                </c:pt>
                <c:pt idx="1406">
                  <c:v>0.87983208297813276</c:v>
                </c:pt>
                <c:pt idx="1407">
                  <c:v>0.87996877534829365</c:v>
                </c:pt>
                <c:pt idx="1408">
                  <c:v>0.88010523998559242</c:v>
                </c:pt>
                <c:pt idx="1409">
                  <c:v>0.88024147508813211</c:v>
                </c:pt>
                <c:pt idx="1410">
                  <c:v>0.88037747818785561</c:v>
                </c:pt>
                <c:pt idx="1411">
                  <c:v>0.88051324681273313</c:v>
                </c:pt>
                <c:pt idx="1412">
                  <c:v>0.88064878180840489</c:v>
                </c:pt>
                <c:pt idx="1413">
                  <c:v>0.88078408401973352</c:v>
                </c:pt>
                <c:pt idx="1414">
                  <c:v>0.88091915362519624</c:v>
                </c:pt>
                <c:pt idx="1415">
                  <c:v>0.88105399080180213</c:v>
                </c:pt>
                <c:pt idx="1416">
                  <c:v>0.88118859439116748</c:v>
                </c:pt>
                <c:pt idx="1417">
                  <c:v>0.88132296122865361</c:v>
                </c:pt>
                <c:pt idx="1418">
                  <c:v>0.88145709081666301</c:v>
                </c:pt>
                <c:pt idx="1419">
                  <c:v>0.88159098399313507</c:v>
                </c:pt>
                <c:pt idx="1420">
                  <c:v>0.88172464427477404</c:v>
                </c:pt>
                <c:pt idx="1421">
                  <c:v>0.88185807652284465</c:v>
                </c:pt>
                <c:pt idx="1422">
                  <c:v>0.88199128023426543</c:v>
                </c:pt>
                <c:pt idx="1423">
                  <c:v>0.88212425288790797</c:v>
                </c:pt>
                <c:pt idx="1424">
                  <c:v>0.88225699532048207</c:v>
                </c:pt>
                <c:pt idx="1425">
                  <c:v>0.88238950836842056</c:v>
                </c:pt>
                <c:pt idx="1426">
                  <c:v>0.88252179758696725</c:v>
                </c:pt>
                <c:pt idx="1427">
                  <c:v>0.88265386651367539</c:v>
                </c:pt>
                <c:pt idx="1428">
                  <c:v>0.88278571598775057</c:v>
                </c:pt>
                <c:pt idx="1429">
                  <c:v>0.88291734684840273</c:v>
                </c:pt>
                <c:pt idx="1430">
                  <c:v>0.88304876264243604</c:v>
                </c:pt>
                <c:pt idx="1431">
                  <c:v>0.88317996421006839</c:v>
                </c:pt>
                <c:pt idx="1432">
                  <c:v>0.88331095171341967</c:v>
                </c:pt>
                <c:pt idx="1433">
                  <c:v>0.88344172599280579</c:v>
                </c:pt>
                <c:pt idx="1434">
                  <c:v>0.88357228449060921</c:v>
                </c:pt>
                <c:pt idx="1435">
                  <c:v>0.88370262396404675</c:v>
                </c:pt>
                <c:pt idx="1436">
                  <c:v>0.88383274048267468</c:v>
                </c:pt>
                <c:pt idx="1437">
                  <c:v>0.88396263351774262</c:v>
                </c:pt>
                <c:pt idx="1438">
                  <c:v>0.88409230322103349</c:v>
                </c:pt>
                <c:pt idx="1439">
                  <c:v>0.88422174632469219</c:v>
                </c:pt>
                <c:pt idx="1440">
                  <c:v>0.88435095612908421</c:v>
                </c:pt>
                <c:pt idx="1441">
                  <c:v>0.88447993071624187</c:v>
                </c:pt>
                <c:pt idx="1442">
                  <c:v>0.88460867090808804</c:v>
                </c:pt>
                <c:pt idx="1443">
                  <c:v>0.88473717408849595</c:v>
                </c:pt>
                <c:pt idx="1444">
                  <c:v>0.88486544107588172</c:v>
                </c:pt>
                <c:pt idx="1445">
                  <c:v>0.88499347475831702</c:v>
                </c:pt>
                <c:pt idx="1446">
                  <c:v>0.88512127733919643</c:v>
                </c:pt>
                <c:pt idx="1447">
                  <c:v>0.88524885240963846</c:v>
                </c:pt>
                <c:pt idx="1448">
                  <c:v>0.88537620010482609</c:v>
                </c:pt>
                <c:pt idx="1449">
                  <c:v>0.88550332402748499</c:v>
                </c:pt>
                <c:pt idx="1450">
                  <c:v>0.88563023126115159</c:v>
                </c:pt>
                <c:pt idx="1451">
                  <c:v>0.88575692403540085</c:v>
                </c:pt>
                <c:pt idx="1452">
                  <c:v>0.88588340388720133</c:v>
                </c:pt>
                <c:pt idx="1453">
                  <c:v>0.8860096765395129</c:v>
                </c:pt>
                <c:pt idx="1454">
                  <c:v>0.88613574493307534</c:v>
                </c:pt>
                <c:pt idx="1455">
                  <c:v>0.88626160851878633</c:v>
                </c:pt>
                <c:pt idx="1456">
                  <c:v>0.88638726604615381</c:v>
                </c:pt>
                <c:pt idx="1457">
                  <c:v>0.88651271415967325</c:v>
                </c:pt>
                <c:pt idx="1458">
                  <c:v>0.88663795230236997</c:v>
                </c:pt>
                <c:pt idx="1459">
                  <c:v>0.8867629806177828</c:v>
                </c:pt>
                <c:pt idx="1460">
                  <c:v>0.88688779502824322</c:v>
                </c:pt>
                <c:pt idx="1461">
                  <c:v>0.88701239426329714</c:v>
                </c:pt>
                <c:pt idx="1462">
                  <c:v>0.88713677704834282</c:v>
                </c:pt>
                <c:pt idx="1463">
                  <c:v>0.88726093998471567</c:v>
                </c:pt>
                <c:pt idx="1464">
                  <c:v>0.88738488178619479</c:v>
                </c:pt>
                <c:pt idx="1465">
                  <c:v>0.88750859832628737</c:v>
                </c:pt>
                <c:pt idx="1466">
                  <c:v>0.88763208972452157</c:v>
                </c:pt>
                <c:pt idx="1467">
                  <c:v>0.88775535609954026</c:v>
                </c:pt>
                <c:pt idx="1468">
                  <c:v>0.88787839543183056</c:v>
                </c:pt>
                <c:pt idx="1469">
                  <c:v>0.88800120426632867</c:v>
                </c:pt>
                <c:pt idx="1470">
                  <c:v>0.88812378342424203</c:v>
                </c:pt>
                <c:pt idx="1471">
                  <c:v>0.88824613157947008</c:v>
                </c:pt>
                <c:pt idx="1472">
                  <c:v>0.88836824883482679</c:v>
                </c:pt>
                <c:pt idx="1473">
                  <c:v>0.8884901360110411</c:v>
                </c:pt>
                <c:pt idx="1474">
                  <c:v>0.88861179609129615</c:v>
                </c:pt>
                <c:pt idx="1475">
                  <c:v>0.88873323134682736</c:v>
                </c:pt>
                <c:pt idx="1476">
                  <c:v>0.88885444333297914</c:v>
                </c:pt>
                <c:pt idx="1477">
                  <c:v>0.88897543360945241</c:v>
                </c:pt>
                <c:pt idx="1478">
                  <c:v>0.88909620809207646</c:v>
                </c:pt>
                <c:pt idx="1479">
                  <c:v>0.88921677053543435</c:v>
                </c:pt>
                <c:pt idx="1480">
                  <c:v>0.88933712106680529</c:v>
                </c:pt>
                <c:pt idx="1481">
                  <c:v>0.88945726272822478</c:v>
                </c:pt>
                <c:pt idx="1482">
                  <c:v>0.88957719856996864</c:v>
                </c:pt>
                <c:pt idx="1483">
                  <c:v>0.88969692872636108</c:v>
                </c:pt>
                <c:pt idx="1484">
                  <c:v>0.88981645333156079</c:v>
                </c:pt>
                <c:pt idx="1485">
                  <c:v>0.88993577251957212</c:v>
                </c:pt>
                <c:pt idx="1486">
                  <c:v>0.89005488568984803</c:v>
                </c:pt>
                <c:pt idx="1487">
                  <c:v>0.89017379150397613</c:v>
                </c:pt>
                <c:pt idx="1488">
                  <c:v>0.89029248640851955</c:v>
                </c:pt>
                <c:pt idx="1489">
                  <c:v>0.89041097052844664</c:v>
                </c:pt>
                <c:pt idx="1490">
                  <c:v>0.89052923955236152</c:v>
                </c:pt>
                <c:pt idx="1491">
                  <c:v>0.89064728174483299</c:v>
                </c:pt>
                <c:pt idx="1492">
                  <c:v>0.89076509348741495</c:v>
                </c:pt>
                <c:pt idx="1493">
                  <c:v>0.8908826830475014</c:v>
                </c:pt>
                <c:pt idx="1494">
                  <c:v>0.89100005127221427</c:v>
                </c:pt>
                <c:pt idx="1495">
                  <c:v>0.89111719751772545</c:v>
                </c:pt>
                <c:pt idx="1496">
                  <c:v>0.89123412188499918</c:v>
                </c:pt>
                <c:pt idx="1497">
                  <c:v>0.89135082447459379</c:v>
                </c:pt>
                <c:pt idx="1498">
                  <c:v>0.89146730538667973</c:v>
                </c:pt>
                <c:pt idx="1499">
                  <c:v>0.89158356547374884</c:v>
                </c:pt>
                <c:pt idx="1500">
                  <c:v>0.89169960860765207</c:v>
                </c:pt>
                <c:pt idx="1501">
                  <c:v>0.89181544849573424</c:v>
                </c:pt>
                <c:pt idx="1502">
                  <c:v>0.89193108829672885</c:v>
                </c:pt>
                <c:pt idx="1503">
                  <c:v>0.8920465129882017</c:v>
                </c:pt>
                <c:pt idx="1504">
                  <c:v>0.8921617226813553</c:v>
                </c:pt>
                <c:pt idx="1505">
                  <c:v>0.89227671520427509</c:v>
                </c:pt>
                <c:pt idx="1506">
                  <c:v>0.89239148761310472</c:v>
                </c:pt>
                <c:pt idx="1507">
                  <c:v>0.89250603924330185</c:v>
                </c:pt>
                <c:pt idx="1508">
                  <c:v>0.89262037019254248</c:v>
                </c:pt>
                <c:pt idx="1509">
                  <c:v>0.89273447979100684</c:v>
                </c:pt>
                <c:pt idx="1510">
                  <c:v>0.89284836352054409</c:v>
                </c:pt>
                <c:pt idx="1511">
                  <c:v>0.89296201452890978</c:v>
                </c:pt>
                <c:pt idx="1512">
                  <c:v>0.893075433654271</c:v>
                </c:pt>
                <c:pt idx="1513">
                  <c:v>0.8931886325780497</c:v>
                </c:pt>
                <c:pt idx="1514">
                  <c:v>0.89330161139687969</c:v>
                </c:pt>
                <c:pt idx="1515">
                  <c:v>0.89341437331707063</c:v>
                </c:pt>
                <c:pt idx="1516">
                  <c:v>0.89352692155821511</c:v>
                </c:pt>
                <c:pt idx="1517">
                  <c:v>0.89363926091371471</c:v>
                </c:pt>
                <c:pt idx="1518">
                  <c:v>0.89375139306747986</c:v>
                </c:pt>
                <c:pt idx="1519">
                  <c:v>0.89386331892610515</c:v>
                </c:pt>
                <c:pt idx="1520">
                  <c:v>0.89397504332350952</c:v>
                </c:pt>
                <c:pt idx="1521">
                  <c:v>0.89408656796553077</c:v>
                </c:pt>
                <c:pt idx="1522">
                  <c:v>0.89419789141331696</c:v>
                </c:pt>
                <c:pt idx="1523">
                  <c:v>0.89430900827747428</c:v>
                </c:pt>
                <c:pt idx="1524">
                  <c:v>0.89441991789180153</c:v>
                </c:pt>
                <c:pt idx="1525">
                  <c:v>0.89453062196375355</c:v>
                </c:pt>
                <c:pt idx="1526">
                  <c:v>0.8946411182388494</c:v>
                </c:pt>
                <c:pt idx="1527">
                  <c:v>0.89475140365825989</c:v>
                </c:pt>
                <c:pt idx="1528">
                  <c:v>0.89486147674413197</c:v>
                </c:pt>
                <c:pt idx="1529">
                  <c:v>0.89497133760925551</c:v>
                </c:pt>
                <c:pt idx="1530">
                  <c:v>0.89508098236553857</c:v>
                </c:pt>
                <c:pt idx="1531">
                  <c:v>0.89519041352311102</c:v>
                </c:pt>
                <c:pt idx="1532">
                  <c:v>0.89529963199566776</c:v>
                </c:pt>
                <c:pt idx="1533">
                  <c:v>0.8954086322580217</c:v>
                </c:pt>
                <c:pt idx="1534">
                  <c:v>0.89551741279506414</c:v>
                </c:pt>
                <c:pt idx="1535">
                  <c:v>0.89562596965711627</c:v>
                </c:pt>
                <c:pt idx="1536">
                  <c:v>0.89573430779476471</c:v>
                </c:pt>
                <c:pt idx="1537">
                  <c:v>0.89584242811878778</c:v>
                </c:pt>
                <c:pt idx="1538">
                  <c:v>0.89595033072965735</c:v>
                </c:pt>
                <c:pt idx="1539">
                  <c:v>0.89605801654448347</c:v>
                </c:pt>
                <c:pt idx="1540">
                  <c:v>0.896165494664519</c:v>
                </c:pt>
                <c:pt idx="1541">
                  <c:v>0.89627276111583065</c:v>
                </c:pt>
                <c:pt idx="1542">
                  <c:v>0.89637981601414363</c:v>
                </c:pt>
                <c:pt idx="1543">
                  <c:v>0.89648667346695632</c:v>
                </c:pt>
                <c:pt idx="1544">
                  <c:v>0.89659333526758755</c:v>
                </c:pt>
                <c:pt idx="1545">
                  <c:v>0.8966998056930825</c:v>
                </c:pt>
                <c:pt idx="1546">
                  <c:v>0.89680607993466299</c:v>
                </c:pt>
                <c:pt idx="1547">
                  <c:v>0.89691215648231382</c:v>
                </c:pt>
                <c:pt idx="1548">
                  <c:v>0.89701803631184718</c:v>
                </c:pt>
                <c:pt idx="1549">
                  <c:v>0.89712371873882113</c:v>
                </c:pt>
                <c:pt idx="1550">
                  <c:v>0.89722919890887942</c:v>
                </c:pt>
                <c:pt idx="1551">
                  <c:v>0.89733447863048732</c:v>
                </c:pt>
                <c:pt idx="1552">
                  <c:v>0.89743955637203621</c:v>
                </c:pt>
                <c:pt idx="1553">
                  <c:v>0.89754442472651597</c:v>
                </c:pt>
                <c:pt idx="1554">
                  <c:v>0.89764908381831443</c:v>
                </c:pt>
                <c:pt idx="1555">
                  <c:v>0.89775353377247735</c:v>
                </c:pt>
                <c:pt idx="1556">
                  <c:v>0.89785777471472294</c:v>
                </c:pt>
                <c:pt idx="1557">
                  <c:v>0.89796180677145698</c:v>
                </c:pt>
                <c:pt idx="1558">
                  <c:v>0.89806562328962636</c:v>
                </c:pt>
                <c:pt idx="1559">
                  <c:v>0.89816922438106062</c:v>
                </c:pt>
                <c:pt idx="1560">
                  <c:v>0.89827261100970524</c:v>
                </c:pt>
                <c:pt idx="1561">
                  <c:v>0.89837578158433828</c:v>
                </c:pt>
                <c:pt idx="1562">
                  <c:v>0.89847873621686336</c:v>
                </c:pt>
                <c:pt idx="1563">
                  <c:v>0.89858147587715376</c:v>
                </c:pt>
                <c:pt idx="1564">
                  <c:v>0.89868400153993433</c:v>
                </c:pt>
                <c:pt idx="1565">
                  <c:v>0.8987863124627028</c:v>
                </c:pt>
                <c:pt idx="1566">
                  <c:v>0.89888840876270359</c:v>
                </c:pt>
                <c:pt idx="1567">
                  <c:v>0.89899029228785376</c:v>
                </c:pt>
                <c:pt idx="1568">
                  <c:v>0.89909196662845814</c:v>
                </c:pt>
                <c:pt idx="1569">
                  <c:v>0.89919342844201289</c:v>
                </c:pt>
                <c:pt idx="1570">
                  <c:v>0.89929467524155948</c:v>
                </c:pt>
                <c:pt idx="1571">
                  <c:v>0.89939570714656358</c:v>
                </c:pt>
                <c:pt idx="1572">
                  <c:v>0.89949652252819279</c:v>
                </c:pt>
                <c:pt idx="1573">
                  <c:v>0.89959712413325144</c:v>
                </c:pt>
                <c:pt idx="1574">
                  <c:v>0.89969750593588493</c:v>
                </c:pt>
                <c:pt idx="1575">
                  <c:v>0.89979766716508114</c:v>
                </c:pt>
                <c:pt idx="1576">
                  <c:v>0.89989760881209513</c:v>
                </c:pt>
                <c:pt idx="1577">
                  <c:v>0.89999733452835173</c:v>
                </c:pt>
                <c:pt idx="1578">
                  <c:v>0.9000968470964934</c:v>
                </c:pt>
                <c:pt idx="1579">
                  <c:v>0.90019615286758881</c:v>
                </c:pt>
                <c:pt idx="1580">
                  <c:v>0.90029525376758046</c:v>
                </c:pt>
                <c:pt idx="1581">
                  <c:v>0.90039415797709743</c:v>
                </c:pt>
                <c:pt idx="1582">
                  <c:v>0.90049286923772498</c:v>
                </c:pt>
                <c:pt idx="1583">
                  <c:v>0.90059138324423349</c:v>
                </c:pt>
                <c:pt idx="1584">
                  <c:v>0.90068970734109643</c:v>
                </c:pt>
                <c:pt idx="1585">
                  <c:v>0.90078784799832012</c:v>
                </c:pt>
                <c:pt idx="1586">
                  <c:v>0.90088580540389795</c:v>
                </c:pt>
                <c:pt idx="1587">
                  <c:v>0.9009835752381864</c:v>
                </c:pt>
                <c:pt idx="1588">
                  <c:v>0.90108115407183331</c:v>
                </c:pt>
                <c:pt idx="1589">
                  <c:v>0.90117854298955269</c:v>
                </c:pt>
                <c:pt idx="1590">
                  <c:v>0.90127574217337691</c:v>
                </c:pt>
                <c:pt idx="1591">
                  <c:v>0.90137274090696073</c:v>
                </c:pt>
                <c:pt idx="1592">
                  <c:v>0.90146953753593662</c:v>
                </c:pt>
                <c:pt idx="1593">
                  <c:v>0.90156613769594673</c:v>
                </c:pt>
                <c:pt idx="1594">
                  <c:v>0.90166253882056902</c:v>
                </c:pt>
                <c:pt idx="1595">
                  <c:v>0.9017587365030334</c:v>
                </c:pt>
                <c:pt idx="1596">
                  <c:v>0.90185473090688117</c:v>
                </c:pt>
                <c:pt idx="1597">
                  <c:v>0.90195052219683536</c:v>
                </c:pt>
                <c:pt idx="1598">
                  <c:v>0.90204611053881023</c:v>
                </c:pt>
                <c:pt idx="1599">
                  <c:v>0.90214149148443434</c:v>
                </c:pt>
                <c:pt idx="1600">
                  <c:v>0.90223666241744649</c:v>
                </c:pt>
                <c:pt idx="1601">
                  <c:v>0.90233161885639956</c:v>
                </c:pt>
                <c:pt idx="1602">
                  <c:v>0.9024263609465466</c:v>
                </c:pt>
                <c:pt idx="1603">
                  <c:v>0.90252089349123066</c:v>
                </c:pt>
                <c:pt idx="1604">
                  <c:v>0.9026152166489706</c:v>
                </c:pt>
                <c:pt idx="1605">
                  <c:v>0.90270933151493227</c:v>
                </c:pt>
                <c:pt idx="1606">
                  <c:v>0.9028032373150956</c:v>
                </c:pt>
                <c:pt idx="1607">
                  <c:v>0.90289693421211348</c:v>
                </c:pt>
                <c:pt idx="1608">
                  <c:v>0.90299042237004079</c:v>
                </c:pt>
                <c:pt idx="1609">
                  <c:v>0.90308370761351708</c:v>
                </c:pt>
                <c:pt idx="1610">
                  <c:v>0.9031767910655506</c:v>
                </c:pt>
                <c:pt idx="1611">
                  <c:v>0.90326967385405987</c:v>
                </c:pt>
                <c:pt idx="1612">
                  <c:v>0.90336235806049936</c:v>
                </c:pt>
                <c:pt idx="1613">
                  <c:v>0.90345483436755547</c:v>
                </c:pt>
                <c:pt idx="1614">
                  <c:v>0.90354710294770135</c:v>
                </c:pt>
                <c:pt idx="1615">
                  <c:v>0.90363915920145144</c:v>
                </c:pt>
                <c:pt idx="1616">
                  <c:v>0.90373100138073026</c:v>
                </c:pt>
                <c:pt idx="1617">
                  <c:v>0.90382262868956342</c:v>
                </c:pt>
                <c:pt idx="1618">
                  <c:v>0.90391404129041952</c:v>
                </c:pt>
                <c:pt idx="1619">
                  <c:v>0.90400524031059171</c:v>
                </c:pt>
                <c:pt idx="1620">
                  <c:v>0.90409622591798289</c:v>
                </c:pt>
                <c:pt idx="1621">
                  <c:v>0.90418700311863454</c:v>
                </c:pt>
                <c:pt idx="1622">
                  <c:v>0.90427757597052372</c:v>
                </c:pt>
                <c:pt idx="1623">
                  <c:v>0.90436794951890076</c:v>
                </c:pt>
                <c:pt idx="1624">
                  <c:v>0.90445812493620947</c:v>
                </c:pt>
                <c:pt idx="1625">
                  <c:v>0.90454811119626599</c:v>
                </c:pt>
                <c:pt idx="1626">
                  <c:v>0.90463791437167074</c:v>
                </c:pt>
                <c:pt idx="1627">
                  <c:v>0.90472753566348374</c:v>
                </c:pt>
                <c:pt idx="1628">
                  <c:v>0.90481698117163234</c:v>
                </c:pt>
                <c:pt idx="1629">
                  <c:v>0.90490625210781761</c:v>
                </c:pt>
                <c:pt idx="1630">
                  <c:v>0.90499534968672346</c:v>
                </c:pt>
                <c:pt idx="1631">
                  <c:v>0.9050842721763257</c:v>
                </c:pt>
                <c:pt idx="1632">
                  <c:v>0.90517301981069775</c:v>
                </c:pt>
                <c:pt idx="1633">
                  <c:v>0.90526158789442868</c:v>
                </c:pt>
                <c:pt idx="1634">
                  <c:v>0.90534997468467149</c:v>
                </c:pt>
                <c:pt idx="1635">
                  <c:v>0.90543817843488072</c:v>
                </c:pt>
                <c:pt idx="1636">
                  <c:v>0.90552619343137908</c:v>
                </c:pt>
                <c:pt idx="1637">
                  <c:v>0.90561402089299259</c:v>
                </c:pt>
                <c:pt idx="1638">
                  <c:v>0.90570165508331979</c:v>
                </c:pt>
                <c:pt idx="1639">
                  <c:v>0.90578909024935228</c:v>
                </c:pt>
                <c:pt idx="1640">
                  <c:v>0.90587632261580087</c:v>
                </c:pt>
                <c:pt idx="1641">
                  <c:v>0.90596335339447032</c:v>
                </c:pt>
                <c:pt idx="1642">
                  <c:v>0.90605018179875108</c:v>
                </c:pt>
                <c:pt idx="1643">
                  <c:v>0.90613680603658175</c:v>
                </c:pt>
                <c:pt idx="1644">
                  <c:v>0.90622322028801328</c:v>
                </c:pt>
                <c:pt idx="1645">
                  <c:v>0.90630942576611817</c:v>
                </c:pt>
                <c:pt idx="1646">
                  <c:v>0.90639542167022702</c:v>
                </c:pt>
                <c:pt idx="1647">
                  <c:v>0.90648120820944511</c:v>
                </c:pt>
                <c:pt idx="1648">
                  <c:v>0.90656678660840784</c:v>
                </c:pt>
                <c:pt idx="1649">
                  <c:v>0.90665216012845118</c:v>
                </c:pt>
                <c:pt idx="1650">
                  <c:v>0.90673733306055704</c:v>
                </c:pt>
                <c:pt idx="1651">
                  <c:v>0.90682230257557217</c:v>
                </c:pt>
                <c:pt idx="1652">
                  <c:v>0.90690706992080261</c:v>
                </c:pt>
                <c:pt idx="1653">
                  <c:v>0.90699164760081286</c:v>
                </c:pt>
                <c:pt idx="1654">
                  <c:v>0.90707604200735203</c:v>
                </c:pt>
                <c:pt idx="1655">
                  <c:v>0.90716025339206696</c:v>
                </c:pt>
                <c:pt idx="1656">
                  <c:v>0.90724428611740016</c:v>
                </c:pt>
                <c:pt idx="1657">
                  <c:v>0.90732814455506516</c:v>
                </c:pt>
                <c:pt idx="1658">
                  <c:v>0.90741182793453812</c:v>
                </c:pt>
                <c:pt idx="1659">
                  <c:v>0.90749533651599246</c:v>
                </c:pt>
                <c:pt idx="1660">
                  <c:v>0.90757867159349637</c:v>
                </c:pt>
                <c:pt idx="1661">
                  <c:v>0.90766183446382909</c:v>
                </c:pt>
                <c:pt idx="1662">
                  <c:v>0.90774482228407882</c:v>
                </c:pt>
                <c:pt idx="1663">
                  <c:v>0.90782763013283174</c:v>
                </c:pt>
                <c:pt idx="1664">
                  <c:v>0.9079102561954121</c:v>
                </c:pt>
                <c:pt idx="1665">
                  <c:v>0.9079927007342482</c:v>
                </c:pt>
                <c:pt idx="1666">
                  <c:v>0.9080749535966679</c:v>
                </c:pt>
                <c:pt idx="1667">
                  <c:v>0.9081570098230265</c:v>
                </c:pt>
                <c:pt idx="1668">
                  <c:v>0.90823887071246745</c:v>
                </c:pt>
                <c:pt idx="1669">
                  <c:v>0.90832053547473257</c:v>
                </c:pt>
                <c:pt idx="1670">
                  <c:v>0.9084020043670219</c:v>
                </c:pt>
                <c:pt idx="1671">
                  <c:v>0.90848327974872967</c:v>
                </c:pt>
                <c:pt idx="1672">
                  <c:v>0.90856435872629038</c:v>
                </c:pt>
                <c:pt idx="1673">
                  <c:v>0.9086452352382639</c:v>
                </c:pt>
                <c:pt idx="1674">
                  <c:v>0.9087259084852809</c:v>
                </c:pt>
                <c:pt idx="1675">
                  <c:v>0.9088063808390866</c:v>
                </c:pt>
                <c:pt idx="1676">
                  <c:v>0.90888665573815297</c:v>
                </c:pt>
                <c:pt idx="1677">
                  <c:v>0.9089667302658474</c:v>
                </c:pt>
                <c:pt idx="1678">
                  <c:v>0.9090466025615046</c:v>
                </c:pt>
                <c:pt idx="1679">
                  <c:v>0.90912627714703198</c:v>
                </c:pt>
                <c:pt idx="1680">
                  <c:v>0.9092057596226969</c:v>
                </c:pt>
                <c:pt idx="1681">
                  <c:v>0.90928505026446527</c:v>
                </c:pt>
                <c:pt idx="1682">
                  <c:v>0.9093641514881553</c:v>
                </c:pt>
                <c:pt idx="1683">
                  <c:v>0.90944307213909359</c:v>
                </c:pt>
                <c:pt idx="1684">
                  <c:v>0.90952181679042976</c:v>
                </c:pt>
                <c:pt idx="1685">
                  <c:v>0.90960038680292665</c:v>
                </c:pt>
                <c:pt idx="1686">
                  <c:v>0.90967878461429463</c:v>
                </c:pt>
                <c:pt idx="1687">
                  <c:v>0.90975702234643274</c:v>
                </c:pt>
                <c:pt idx="1688">
                  <c:v>0.90983510351782848</c:v>
                </c:pt>
                <c:pt idx="1689">
                  <c:v>0.90991302302845811</c:v>
                </c:pt>
                <c:pt idx="1690">
                  <c:v>0.9099907779327695</c:v>
                </c:pt>
                <c:pt idx="1691">
                  <c:v>0.91006836636325183</c:v>
                </c:pt>
                <c:pt idx="1692">
                  <c:v>0.91014578969461946</c:v>
                </c:pt>
                <c:pt idx="1693">
                  <c:v>0.91022304605655202</c:v>
                </c:pt>
                <c:pt idx="1694">
                  <c:v>0.91030013141068788</c:v>
                </c:pt>
                <c:pt idx="1695">
                  <c:v>0.9103770427997907</c:v>
                </c:pt>
                <c:pt idx="1696">
                  <c:v>0.91045377291948404</c:v>
                </c:pt>
                <c:pt idx="1697">
                  <c:v>0.91053031554312114</c:v>
                </c:pt>
                <c:pt idx="1698">
                  <c:v>0.9106066698798887</c:v>
                </c:pt>
                <c:pt idx="1699">
                  <c:v>0.91068283622909385</c:v>
                </c:pt>
                <c:pt idx="1700">
                  <c:v>0.91075881489148858</c:v>
                </c:pt>
                <c:pt idx="1701">
                  <c:v>0.91083459742131134</c:v>
                </c:pt>
                <c:pt idx="1702">
                  <c:v>0.91091018411877422</c:v>
                </c:pt>
                <c:pt idx="1703">
                  <c:v>0.91098557528581736</c:v>
                </c:pt>
                <c:pt idx="1704">
                  <c:v>0.91106076902961874</c:v>
                </c:pt>
                <c:pt idx="1705">
                  <c:v>0.91113576125511542</c:v>
                </c:pt>
                <c:pt idx="1706">
                  <c:v>0.91121055887489399</c:v>
                </c:pt>
                <c:pt idx="1707">
                  <c:v>0.91128516219781974</c:v>
                </c:pt>
                <c:pt idx="1708">
                  <c:v>0.91135957263884737</c:v>
                </c:pt>
                <c:pt idx="1709">
                  <c:v>0.9114337927222439</c:v>
                </c:pt>
                <c:pt idx="1710">
                  <c:v>0.91150782829882915</c:v>
                </c:pt>
                <c:pt idx="1711">
                  <c:v>0.91158169187815064</c:v>
                </c:pt>
                <c:pt idx="1712">
                  <c:v>0.91165538821447434</c:v>
                </c:pt>
                <c:pt idx="1713">
                  <c:v>0.91172891762351471</c:v>
                </c:pt>
                <c:pt idx="1714">
                  <c:v>0.91180228375637262</c:v>
                </c:pt>
                <c:pt idx="1715">
                  <c:v>0.91187549805293244</c:v>
                </c:pt>
                <c:pt idx="1716">
                  <c:v>0.91194856527402968</c:v>
                </c:pt>
                <c:pt idx="1717">
                  <c:v>0.91202148461019328</c:v>
                </c:pt>
                <c:pt idx="1718">
                  <c:v>0.91209425636727404</c:v>
                </c:pt>
                <c:pt idx="1719">
                  <c:v>0.91216687862051027</c:v>
                </c:pt>
                <c:pt idx="1720">
                  <c:v>0.91223934609701618</c:v>
                </c:pt>
                <c:pt idx="1721">
                  <c:v>0.9123116568764168</c:v>
                </c:pt>
                <c:pt idx="1722">
                  <c:v>0.91238380792063989</c:v>
                </c:pt>
                <c:pt idx="1723">
                  <c:v>0.91245579619180173</c:v>
                </c:pt>
                <c:pt idx="1724">
                  <c:v>0.91252762201235715</c:v>
                </c:pt>
                <c:pt idx="1725">
                  <c:v>0.91259928122104605</c:v>
                </c:pt>
                <c:pt idx="1726">
                  <c:v>0.91267076516701229</c:v>
                </c:pt>
                <c:pt idx="1727">
                  <c:v>0.91274206968861105</c:v>
                </c:pt>
                <c:pt idx="1728">
                  <c:v>0.91281319512044945</c:v>
                </c:pt>
                <c:pt idx="1729">
                  <c:v>0.91288414292403419</c:v>
                </c:pt>
                <c:pt idx="1730">
                  <c:v>0.91295491230897385</c:v>
                </c:pt>
                <c:pt idx="1731">
                  <c:v>0.91302550474129518</c:v>
                </c:pt>
                <c:pt idx="1732">
                  <c:v>0.91309592055966271</c:v>
                </c:pt>
                <c:pt idx="1733">
                  <c:v>0.91316615897359776</c:v>
                </c:pt>
                <c:pt idx="1734">
                  <c:v>0.91323621919308517</c:v>
                </c:pt>
                <c:pt idx="1735">
                  <c:v>0.91330609589868572</c:v>
                </c:pt>
                <c:pt idx="1736">
                  <c:v>0.91337579170401384</c:v>
                </c:pt>
                <c:pt idx="1737">
                  <c:v>0.91344531149469987</c:v>
                </c:pt>
                <c:pt idx="1738">
                  <c:v>0.91351465561639833</c:v>
                </c:pt>
                <c:pt idx="1739">
                  <c:v>0.91358382441579011</c:v>
                </c:pt>
                <c:pt idx="1740">
                  <c:v>0.91365281824056965</c:v>
                </c:pt>
                <c:pt idx="1741">
                  <c:v>0.91372164654963761</c:v>
                </c:pt>
                <c:pt idx="1742">
                  <c:v>0.91379031766283081</c:v>
                </c:pt>
                <c:pt idx="1743">
                  <c:v>0.91385882393390316</c:v>
                </c:pt>
                <c:pt idx="1744">
                  <c:v>0.91392716570713339</c:v>
                </c:pt>
                <c:pt idx="1745">
                  <c:v>0.91399535132187948</c:v>
                </c:pt>
                <c:pt idx="1746">
                  <c:v>0.91406338111570462</c:v>
                </c:pt>
                <c:pt idx="1747">
                  <c:v>0.91413125657009953</c:v>
                </c:pt>
                <c:pt idx="1748">
                  <c:v>0.91419897802219319</c:v>
                </c:pt>
                <c:pt idx="1749">
                  <c:v>0.91426654466460211</c:v>
                </c:pt>
                <c:pt idx="1750">
                  <c:v>0.91433395798219319</c:v>
                </c:pt>
                <c:pt idx="1751">
                  <c:v>0.914401206849628</c:v>
                </c:pt>
                <c:pt idx="1752">
                  <c:v>0.91446828358718701</c:v>
                </c:pt>
                <c:pt idx="1753">
                  <c:v>0.91453519888787305</c:v>
                </c:pt>
                <c:pt idx="1754">
                  <c:v>0.91460195310193027</c:v>
                </c:pt>
                <c:pt idx="1755">
                  <c:v>0.91466854658015972</c:v>
                </c:pt>
                <c:pt idx="1756">
                  <c:v>0.91473497967390782</c:v>
                </c:pt>
                <c:pt idx="1757">
                  <c:v>0.91480125273505386</c:v>
                </c:pt>
                <c:pt idx="1758">
                  <c:v>0.91486736611599806</c:v>
                </c:pt>
                <c:pt idx="1759">
                  <c:v>0.91493332016964946</c:v>
                </c:pt>
                <c:pt idx="1760">
                  <c:v>0.9149991152494138</c:v>
                </c:pt>
                <c:pt idx="1761">
                  <c:v>0.91506475978633794</c:v>
                </c:pt>
                <c:pt idx="1762">
                  <c:v>0.91513025296973871</c:v>
                </c:pt>
                <c:pt idx="1763">
                  <c:v>0.91519558821486036</c:v>
                </c:pt>
                <c:pt idx="1764">
                  <c:v>0.91526076587689154</c:v>
                </c:pt>
                <c:pt idx="1765">
                  <c:v>0.91532578631145811</c:v>
                </c:pt>
                <c:pt idx="1766">
                  <c:v>0.91539064987461183</c:v>
                </c:pt>
                <c:pt idx="1767">
                  <c:v>0.91545535692281776</c:v>
                </c:pt>
                <c:pt idx="1768">
                  <c:v>0.91551990317969723</c:v>
                </c:pt>
                <c:pt idx="1769">
                  <c:v>0.91558428437258632</c:v>
                </c:pt>
                <c:pt idx="1770">
                  <c:v>0.91564850087123228</c:v>
                </c:pt>
                <c:pt idx="1771">
                  <c:v>0.91571254724376649</c:v>
                </c:pt>
                <c:pt idx="1772">
                  <c:v>0.91577641922324438</c:v>
                </c:pt>
                <c:pt idx="1773">
                  <c:v>0.91584011835571399</c:v>
                </c:pt>
                <c:pt idx="1774">
                  <c:v>0.91590364618753262</c:v>
                </c:pt>
                <c:pt idx="1775">
                  <c:v>0.91596700193833225</c:v>
                </c:pt>
                <c:pt idx="1776">
                  <c:v>0.91603018599338826</c:v>
                </c:pt>
                <c:pt idx="1777">
                  <c:v>0.91609319990365612</c:v>
                </c:pt>
                <c:pt idx="1778">
                  <c:v>0.91615604871661915</c:v>
                </c:pt>
                <c:pt idx="1779">
                  <c:v>0.91621874447275775</c:v>
                </c:pt>
                <c:pt idx="1780">
                  <c:v>0.91628128870185555</c:v>
                </c:pt>
                <c:pt idx="1781">
                  <c:v>0.91634368993385362</c:v>
                </c:pt>
                <c:pt idx="1782">
                  <c:v>0.91640595902134869</c:v>
                </c:pt>
                <c:pt idx="1783">
                  <c:v>0.9164680951253027</c:v>
                </c:pt>
                <c:pt idx="1784">
                  <c:v>0.91653010558205217</c:v>
                </c:pt>
                <c:pt idx="1785">
                  <c:v>0.91659199304335115</c:v>
                </c:pt>
                <c:pt idx="1786">
                  <c:v>0.91665375898813684</c:v>
                </c:pt>
                <c:pt idx="1787">
                  <c:v>0.91671540255653294</c:v>
                </c:pt>
                <c:pt idx="1788">
                  <c:v>0.91677692172247238</c:v>
                </c:pt>
                <c:pt idx="1789">
                  <c:v>0.91683831212730549</c:v>
                </c:pt>
                <c:pt idx="1790">
                  <c:v>0.91689957292708313</c:v>
                </c:pt>
                <c:pt idx="1791">
                  <c:v>0.91696069626618593</c:v>
                </c:pt>
                <c:pt idx="1792">
                  <c:v>0.91702167781071608</c:v>
                </c:pt>
                <c:pt idx="1793">
                  <c:v>0.91708252025195658</c:v>
                </c:pt>
                <c:pt idx="1794">
                  <c:v>0.91714321691817458</c:v>
                </c:pt>
                <c:pt idx="1795">
                  <c:v>0.91720375763757878</c:v>
                </c:pt>
                <c:pt idx="1796">
                  <c:v>0.91726414278994328</c:v>
                </c:pt>
                <c:pt idx="1797">
                  <c:v>0.91732437392648547</c:v>
                </c:pt>
                <c:pt idx="1798">
                  <c:v>0.91738445025395188</c:v>
                </c:pt>
                <c:pt idx="1799">
                  <c:v>0.9174443721529385</c:v>
                </c:pt>
                <c:pt idx="1800">
                  <c:v>0.91750414000429092</c:v>
                </c:pt>
                <c:pt idx="1801">
                  <c:v>0.91756375536172785</c:v>
                </c:pt>
                <c:pt idx="1802">
                  <c:v>0.91762321860440355</c:v>
                </c:pt>
                <c:pt idx="1803">
                  <c:v>0.91768252893836011</c:v>
                </c:pt>
                <c:pt idx="1804">
                  <c:v>0.91774169143971229</c:v>
                </c:pt>
                <c:pt idx="1805">
                  <c:v>0.91780070648135637</c:v>
                </c:pt>
                <c:pt idx="1806">
                  <c:v>0.91785956973970539</c:v>
                </c:pt>
                <c:pt idx="1807">
                  <c:v>0.91791828159694544</c:v>
                </c:pt>
                <c:pt idx="1808">
                  <c:v>0.91797684361012843</c:v>
                </c:pt>
                <c:pt idx="1809">
                  <c:v>0.9180352549844385</c:v>
                </c:pt>
                <c:pt idx="1810">
                  <c:v>0.91809351727769373</c:v>
                </c:pt>
                <c:pt idx="1811">
                  <c:v>0.91815162616831947</c:v>
                </c:pt>
                <c:pt idx="1812">
                  <c:v>0.91820957499143108</c:v>
                </c:pt>
                <c:pt idx="1813">
                  <c:v>0.91826736532683462</c:v>
                </c:pt>
                <c:pt idx="1814">
                  <c:v>0.9183249987526676</c:v>
                </c:pt>
                <c:pt idx="1815">
                  <c:v>0.91838247802190198</c:v>
                </c:pt>
                <c:pt idx="1816">
                  <c:v>0.91843981647448947</c:v>
                </c:pt>
                <c:pt idx="1817">
                  <c:v>0.91849701683215934</c:v>
                </c:pt>
                <c:pt idx="1818">
                  <c:v>0.9185540794575654</c:v>
                </c:pt>
                <c:pt idx="1819">
                  <c:v>0.91861100706726628</c:v>
                </c:pt>
                <c:pt idx="1820">
                  <c:v>0.91866780708061402</c:v>
                </c:pt>
                <c:pt idx="1821">
                  <c:v>0.91872448807691054</c:v>
                </c:pt>
                <c:pt idx="1822">
                  <c:v>0.91878106096795487</c:v>
                </c:pt>
                <c:pt idx="1823">
                  <c:v>0.91883752486901749</c:v>
                </c:pt>
              </c:numCache>
            </c:numRef>
          </c:yVal>
          <c:smooth val="0"/>
        </c:ser>
        <c:ser>
          <c:idx val="5"/>
          <c:order val="7"/>
          <c:spPr>
            <a:ln w="12700">
              <a:solidFill>
                <a:schemeClr val="tx1"/>
              </a:solidFill>
              <a:prstDash val="solid"/>
            </a:ln>
          </c:spPr>
          <c:marker>
            <c:symbol val="none"/>
          </c:marker>
          <c:xVal>
            <c:numRef>
              <c:f>Model_results!$M$3:$M$2941</c:f>
              <c:numCache>
                <c:formatCode>General</c:formatCode>
                <c:ptCount val="2939"/>
                <c:pt idx="0">
                  <c:v>0.5921599999999998</c:v>
                </c:pt>
                <c:pt idx="1">
                  <c:v>0.69216000000000122</c:v>
                </c:pt>
                <c:pt idx="2">
                  <c:v>0.79215999999999909</c:v>
                </c:pt>
                <c:pt idx="3">
                  <c:v>0.89216000000000051</c:v>
                </c:pt>
                <c:pt idx="4">
                  <c:v>0.99215999999999838</c:v>
                </c:pt>
                <c:pt idx="5">
                  <c:v>1.0921599999999998</c:v>
                </c:pt>
                <c:pt idx="6">
                  <c:v>1.1921600000000012</c:v>
                </c:pt>
                <c:pt idx="7">
                  <c:v>1.2921599999999991</c:v>
                </c:pt>
                <c:pt idx="8">
                  <c:v>1.3921600000000005</c:v>
                </c:pt>
                <c:pt idx="9">
                  <c:v>1.4921599999999984</c:v>
                </c:pt>
                <c:pt idx="10">
                  <c:v>1.5921599999999998</c:v>
                </c:pt>
                <c:pt idx="11">
                  <c:v>1.6921600000000012</c:v>
                </c:pt>
                <c:pt idx="12">
                  <c:v>1.7921599999999991</c:v>
                </c:pt>
                <c:pt idx="13">
                  <c:v>1.8921600000000005</c:v>
                </c:pt>
                <c:pt idx="14">
                  <c:v>1.9921599999999984</c:v>
                </c:pt>
                <c:pt idx="15">
                  <c:v>2.0921599999999998</c:v>
                </c:pt>
                <c:pt idx="16">
                  <c:v>2.1921600000000012</c:v>
                </c:pt>
                <c:pt idx="17">
                  <c:v>2.2921599999999991</c:v>
                </c:pt>
                <c:pt idx="18">
                  <c:v>2.3921600000000005</c:v>
                </c:pt>
                <c:pt idx="19">
                  <c:v>2.4921599999999984</c:v>
                </c:pt>
                <c:pt idx="20">
                  <c:v>2.5921599999999998</c:v>
                </c:pt>
                <c:pt idx="21">
                  <c:v>2.6921600000000012</c:v>
                </c:pt>
                <c:pt idx="22">
                  <c:v>2.7921599999999991</c:v>
                </c:pt>
                <c:pt idx="23">
                  <c:v>2.8921600000000005</c:v>
                </c:pt>
                <c:pt idx="24">
                  <c:v>2.9921599999999984</c:v>
                </c:pt>
                <c:pt idx="25">
                  <c:v>3.0921599999999998</c:v>
                </c:pt>
                <c:pt idx="26">
                  <c:v>3.1921600000000012</c:v>
                </c:pt>
                <c:pt idx="27">
                  <c:v>3.2921599999999991</c:v>
                </c:pt>
                <c:pt idx="28">
                  <c:v>3.3921600000000005</c:v>
                </c:pt>
                <c:pt idx="29">
                  <c:v>3.4921599999999984</c:v>
                </c:pt>
                <c:pt idx="30">
                  <c:v>3.5921599999999998</c:v>
                </c:pt>
                <c:pt idx="31">
                  <c:v>3.6921600000000012</c:v>
                </c:pt>
                <c:pt idx="32">
                  <c:v>3.7921599999999991</c:v>
                </c:pt>
                <c:pt idx="33">
                  <c:v>3.8921600000000005</c:v>
                </c:pt>
                <c:pt idx="34">
                  <c:v>3.9921599999999984</c:v>
                </c:pt>
                <c:pt idx="35">
                  <c:v>4.0921599999999998</c:v>
                </c:pt>
                <c:pt idx="36">
                  <c:v>4.1921600000000012</c:v>
                </c:pt>
                <c:pt idx="37">
                  <c:v>4.2921599999999991</c:v>
                </c:pt>
                <c:pt idx="38">
                  <c:v>4.3921600000000005</c:v>
                </c:pt>
                <c:pt idx="39">
                  <c:v>4.4921599999999984</c:v>
                </c:pt>
                <c:pt idx="40">
                  <c:v>4.5921599999999998</c:v>
                </c:pt>
                <c:pt idx="41">
                  <c:v>4.6921600000000012</c:v>
                </c:pt>
                <c:pt idx="42">
                  <c:v>4.7921599999999991</c:v>
                </c:pt>
                <c:pt idx="43">
                  <c:v>4.8921600000000005</c:v>
                </c:pt>
                <c:pt idx="44">
                  <c:v>4.9921599999999984</c:v>
                </c:pt>
                <c:pt idx="45">
                  <c:v>5.0921599999999998</c:v>
                </c:pt>
                <c:pt idx="46">
                  <c:v>5.1921600000000012</c:v>
                </c:pt>
                <c:pt idx="47">
                  <c:v>5.2921599999999991</c:v>
                </c:pt>
                <c:pt idx="48">
                  <c:v>5.3921600000000005</c:v>
                </c:pt>
                <c:pt idx="49">
                  <c:v>5.4921599999999984</c:v>
                </c:pt>
                <c:pt idx="50">
                  <c:v>5.5921599999999998</c:v>
                </c:pt>
                <c:pt idx="51">
                  <c:v>5.6921600000000012</c:v>
                </c:pt>
                <c:pt idx="52">
                  <c:v>5.7921599999999991</c:v>
                </c:pt>
                <c:pt idx="53">
                  <c:v>5.8921600000000005</c:v>
                </c:pt>
                <c:pt idx="54">
                  <c:v>5.9921599999999984</c:v>
                </c:pt>
                <c:pt idx="55">
                  <c:v>6.0921599999999998</c:v>
                </c:pt>
                <c:pt idx="56">
                  <c:v>6.1921600000000012</c:v>
                </c:pt>
                <c:pt idx="57">
                  <c:v>6.2921599999999991</c:v>
                </c:pt>
                <c:pt idx="58">
                  <c:v>6.3921600000000005</c:v>
                </c:pt>
                <c:pt idx="59">
                  <c:v>6.4921599999999984</c:v>
                </c:pt>
                <c:pt idx="60">
                  <c:v>6.5921599999999998</c:v>
                </c:pt>
                <c:pt idx="61">
                  <c:v>6.6921600000000012</c:v>
                </c:pt>
                <c:pt idx="62">
                  <c:v>6.7921599999999991</c:v>
                </c:pt>
                <c:pt idx="63">
                  <c:v>6.8921600000000005</c:v>
                </c:pt>
                <c:pt idx="64">
                  <c:v>6.9921599999999984</c:v>
                </c:pt>
                <c:pt idx="65">
                  <c:v>7.0921599999999998</c:v>
                </c:pt>
                <c:pt idx="66">
                  <c:v>7.1921600000000012</c:v>
                </c:pt>
                <c:pt idx="67">
                  <c:v>7.2921599999999991</c:v>
                </c:pt>
                <c:pt idx="68">
                  <c:v>7.3921600000000005</c:v>
                </c:pt>
                <c:pt idx="69">
                  <c:v>7.4921599999999984</c:v>
                </c:pt>
                <c:pt idx="70">
                  <c:v>7.5921599999999998</c:v>
                </c:pt>
                <c:pt idx="71">
                  <c:v>7.6921600000000012</c:v>
                </c:pt>
                <c:pt idx="72">
                  <c:v>7.7921599999999991</c:v>
                </c:pt>
                <c:pt idx="73">
                  <c:v>7.8921600000000005</c:v>
                </c:pt>
                <c:pt idx="74">
                  <c:v>7.9921599999999984</c:v>
                </c:pt>
                <c:pt idx="75">
                  <c:v>8.0921599999999998</c:v>
                </c:pt>
                <c:pt idx="76">
                  <c:v>8.1921600000000012</c:v>
                </c:pt>
                <c:pt idx="77">
                  <c:v>8.2921599999999991</c:v>
                </c:pt>
                <c:pt idx="78">
                  <c:v>8.3921600000000005</c:v>
                </c:pt>
                <c:pt idx="79">
                  <c:v>8.4921599999999984</c:v>
                </c:pt>
                <c:pt idx="80">
                  <c:v>8.5921599999999998</c:v>
                </c:pt>
                <c:pt idx="81">
                  <c:v>8.6921600000000012</c:v>
                </c:pt>
                <c:pt idx="82">
                  <c:v>8.7921599999999991</c:v>
                </c:pt>
                <c:pt idx="83">
                  <c:v>8.8921600000000005</c:v>
                </c:pt>
                <c:pt idx="84">
                  <c:v>8.9921599999999984</c:v>
                </c:pt>
                <c:pt idx="85">
                  <c:v>9.0921599999999998</c:v>
                </c:pt>
                <c:pt idx="86">
                  <c:v>9.1921600000000012</c:v>
                </c:pt>
                <c:pt idx="87">
                  <c:v>9.2921599999999991</c:v>
                </c:pt>
                <c:pt idx="88">
                  <c:v>9.3921600000000005</c:v>
                </c:pt>
                <c:pt idx="89">
                  <c:v>9.4921599999999984</c:v>
                </c:pt>
                <c:pt idx="90">
                  <c:v>9.5921599999999998</c:v>
                </c:pt>
                <c:pt idx="91">
                  <c:v>9.6921600000000012</c:v>
                </c:pt>
                <c:pt idx="92">
                  <c:v>9.7921599999999991</c:v>
                </c:pt>
                <c:pt idx="93">
                  <c:v>9.8921600000000005</c:v>
                </c:pt>
                <c:pt idx="94">
                  <c:v>9.9921599999999984</c:v>
                </c:pt>
                <c:pt idx="95">
                  <c:v>10.09216</c:v>
                </c:pt>
                <c:pt idx="96">
                  <c:v>10.192160000000001</c:v>
                </c:pt>
                <c:pt idx="97">
                  <c:v>10.292159999999999</c:v>
                </c:pt>
                <c:pt idx="98">
                  <c:v>10.392160000000001</c:v>
                </c:pt>
                <c:pt idx="99">
                  <c:v>10.492159999999998</c:v>
                </c:pt>
                <c:pt idx="100">
                  <c:v>10.59216</c:v>
                </c:pt>
                <c:pt idx="101">
                  <c:v>10.692160000000001</c:v>
                </c:pt>
                <c:pt idx="102">
                  <c:v>10.792159999999999</c:v>
                </c:pt>
                <c:pt idx="103">
                  <c:v>10.892160000000001</c:v>
                </c:pt>
                <c:pt idx="104">
                  <c:v>10.992159999999998</c:v>
                </c:pt>
                <c:pt idx="105">
                  <c:v>11.09216</c:v>
                </c:pt>
                <c:pt idx="106">
                  <c:v>11.192160000000001</c:v>
                </c:pt>
                <c:pt idx="107">
                  <c:v>11.292159999999999</c:v>
                </c:pt>
                <c:pt idx="108">
                  <c:v>11.392160000000001</c:v>
                </c:pt>
                <c:pt idx="109">
                  <c:v>11.492159999999998</c:v>
                </c:pt>
                <c:pt idx="110">
                  <c:v>11.59216</c:v>
                </c:pt>
                <c:pt idx="111">
                  <c:v>11.692160000000001</c:v>
                </c:pt>
                <c:pt idx="112">
                  <c:v>11.792159999999999</c:v>
                </c:pt>
                <c:pt idx="113">
                  <c:v>11.892160000000001</c:v>
                </c:pt>
                <c:pt idx="114">
                  <c:v>11.992159999999998</c:v>
                </c:pt>
                <c:pt idx="115">
                  <c:v>12.09216</c:v>
                </c:pt>
                <c:pt idx="116">
                  <c:v>12.192160000000001</c:v>
                </c:pt>
                <c:pt idx="117">
                  <c:v>12.292159999999999</c:v>
                </c:pt>
                <c:pt idx="118">
                  <c:v>12.392160000000001</c:v>
                </c:pt>
                <c:pt idx="119">
                  <c:v>12.492159999999998</c:v>
                </c:pt>
                <c:pt idx="120">
                  <c:v>12.59216</c:v>
                </c:pt>
                <c:pt idx="121">
                  <c:v>12.692160000000001</c:v>
                </c:pt>
                <c:pt idx="122">
                  <c:v>12.792159999999999</c:v>
                </c:pt>
                <c:pt idx="123">
                  <c:v>12.892160000000001</c:v>
                </c:pt>
                <c:pt idx="124">
                  <c:v>12.992159999999998</c:v>
                </c:pt>
                <c:pt idx="125">
                  <c:v>13.09216</c:v>
                </c:pt>
                <c:pt idx="126">
                  <c:v>13.192160000000001</c:v>
                </c:pt>
                <c:pt idx="127">
                  <c:v>13.292159999999999</c:v>
                </c:pt>
                <c:pt idx="128">
                  <c:v>13.392160000000001</c:v>
                </c:pt>
                <c:pt idx="129">
                  <c:v>13.492159999999998</c:v>
                </c:pt>
                <c:pt idx="130">
                  <c:v>13.59216</c:v>
                </c:pt>
                <c:pt idx="131">
                  <c:v>13.692160000000001</c:v>
                </c:pt>
                <c:pt idx="132">
                  <c:v>13.792159999999999</c:v>
                </c:pt>
                <c:pt idx="133">
                  <c:v>13.892160000000001</c:v>
                </c:pt>
                <c:pt idx="134">
                  <c:v>13.992159999999998</c:v>
                </c:pt>
                <c:pt idx="135">
                  <c:v>14.09216</c:v>
                </c:pt>
                <c:pt idx="136">
                  <c:v>14.192160000000001</c:v>
                </c:pt>
                <c:pt idx="137">
                  <c:v>14.292159999999999</c:v>
                </c:pt>
                <c:pt idx="138">
                  <c:v>14.392160000000001</c:v>
                </c:pt>
                <c:pt idx="139">
                  <c:v>14.492159999999998</c:v>
                </c:pt>
                <c:pt idx="140">
                  <c:v>14.59216</c:v>
                </c:pt>
                <c:pt idx="141">
                  <c:v>14.692160000000001</c:v>
                </c:pt>
                <c:pt idx="142">
                  <c:v>14.792159999999999</c:v>
                </c:pt>
                <c:pt idx="143">
                  <c:v>14.892160000000001</c:v>
                </c:pt>
                <c:pt idx="144">
                  <c:v>14.992159999999998</c:v>
                </c:pt>
                <c:pt idx="145">
                  <c:v>15.09216</c:v>
                </c:pt>
                <c:pt idx="146">
                  <c:v>15.192160000000001</c:v>
                </c:pt>
                <c:pt idx="147">
                  <c:v>15.292160000000003</c:v>
                </c:pt>
                <c:pt idx="148">
                  <c:v>15.392159999999997</c:v>
                </c:pt>
                <c:pt idx="149">
                  <c:v>15.492159999999998</c:v>
                </c:pt>
                <c:pt idx="150">
                  <c:v>15.59216</c:v>
                </c:pt>
                <c:pt idx="151">
                  <c:v>15.692160000000001</c:v>
                </c:pt>
                <c:pt idx="152">
                  <c:v>15.792160000000003</c:v>
                </c:pt>
                <c:pt idx="153">
                  <c:v>15.892159999999997</c:v>
                </c:pt>
                <c:pt idx="154">
                  <c:v>15.992159999999998</c:v>
                </c:pt>
                <c:pt idx="155">
                  <c:v>16.09216</c:v>
                </c:pt>
                <c:pt idx="156">
                  <c:v>16.192160000000001</c:v>
                </c:pt>
                <c:pt idx="157">
                  <c:v>16.292160000000003</c:v>
                </c:pt>
                <c:pt idx="158">
                  <c:v>16.392159999999997</c:v>
                </c:pt>
                <c:pt idx="159">
                  <c:v>16.492159999999998</c:v>
                </c:pt>
                <c:pt idx="160">
                  <c:v>16.59216</c:v>
                </c:pt>
                <c:pt idx="161">
                  <c:v>16.692160000000001</c:v>
                </c:pt>
                <c:pt idx="162">
                  <c:v>16.792160000000003</c:v>
                </c:pt>
                <c:pt idx="163">
                  <c:v>16.892159999999997</c:v>
                </c:pt>
                <c:pt idx="164">
                  <c:v>16.992159999999998</c:v>
                </c:pt>
                <c:pt idx="165">
                  <c:v>17.09216</c:v>
                </c:pt>
                <c:pt idx="166">
                  <c:v>17.192160000000001</c:v>
                </c:pt>
                <c:pt idx="167">
                  <c:v>17.292160000000003</c:v>
                </c:pt>
                <c:pt idx="168">
                  <c:v>17.392159999999997</c:v>
                </c:pt>
                <c:pt idx="169">
                  <c:v>17.492159999999998</c:v>
                </c:pt>
                <c:pt idx="170">
                  <c:v>17.59216</c:v>
                </c:pt>
                <c:pt idx="171">
                  <c:v>17.692160000000001</c:v>
                </c:pt>
                <c:pt idx="172">
                  <c:v>17.792160000000003</c:v>
                </c:pt>
                <c:pt idx="173">
                  <c:v>17.892159999999997</c:v>
                </c:pt>
                <c:pt idx="174">
                  <c:v>17.992159999999998</c:v>
                </c:pt>
                <c:pt idx="175">
                  <c:v>18.09216</c:v>
                </c:pt>
                <c:pt idx="176">
                  <c:v>18.192160000000001</c:v>
                </c:pt>
                <c:pt idx="177">
                  <c:v>18.292160000000003</c:v>
                </c:pt>
                <c:pt idx="178">
                  <c:v>18.392159999999997</c:v>
                </c:pt>
                <c:pt idx="179">
                  <c:v>18.492159999999998</c:v>
                </c:pt>
                <c:pt idx="180">
                  <c:v>18.59216</c:v>
                </c:pt>
                <c:pt idx="181">
                  <c:v>18.692160000000001</c:v>
                </c:pt>
                <c:pt idx="182">
                  <c:v>18.792160000000003</c:v>
                </c:pt>
                <c:pt idx="183">
                  <c:v>18.892159999999997</c:v>
                </c:pt>
                <c:pt idx="184">
                  <c:v>18.992159999999998</c:v>
                </c:pt>
                <c:pt idx="185">
                  <c:v>19.09216</c:v>
                </c:pt>
                <c:pt idx="186">
                  <c:v>19.192160000000001</c:v>
                </c:pt>
                <c:pt idx="187">
                  <c:v>19.292160000000003</c:v>
                </c:pt>
                <c:pt idx="188">
                  <c:v>19.392159999999997</c:v>
                </c:pt>
                <c:pt idx="189">
                  <c:v>19.492159999999998</c:v>
                </c:pt>
                <c:pt idx="190">
                  <c:v>19.59216</c:v>
                </c:pt>
                <c:pt idx="191">
                  <c:v>19.692160000000001</c:v>
                </c:pt>
                <c:pt idx="192">
                  <c:v>19.792160000000003</c:v>
                </c:pt>
                <c:pt idx="193">
                  <c:v>19.892159999999997</c:v>
                </c:pt>
                <c:pt idx="194">
                  <c:v>19.992159999999998</c:v>
                </c:pt>
                <c:pt idx="195">
                  <c:v>20.09216</c:v>
                </c:pt>
                <c:pt idx="196">
                  <c:v>20.192160000000001</c:v>
                </c:pt>
                <c:pt idx="197">
                  <c:v>20.292160000000003</c:v>
                </c:pt>
                <c:pt idx="198">
                  <c:v>20.392159999999997</c:v>
                </c:pt>
                <c:pt idx="199">
                  <c:v>20.492159999999998</c:v>
                </c:pt>
                <c:pt idx="200">
                  <c:v>20.59216</c:v>
                </c:pt>
                <c:pt idx="201">
                  <c:v>20.692160000000001</c:v>
                </c:pt>
                <c:pt idx="202">
                  <c:v>20.792160000000003</c:v>
                </c:pt>
                <c:pt idx="203">
                  <c:v>20.892159999999997</c:v>
                </c:pt>
                <c:pt idx="204">
                  <c:v>20.992159999999998</c:v>
                </c:pt>
                <c:pt idx="205">
                  <c:v>21.09216</c:v>
                </c:pt>
                <c:pt idx="206">
                  <c:v>21.192160000000001</c:v>
                </c:pt>
                <c:pt idx="207">
                  <c:v>21.292160000000003</c:v>
                </c:pt>
                <c:pt idx="208">
                  <c:v>21.392159999999997</c:v>
                </c:pt>
                <c:pt idx="209">
                  <c:v>21.492159999999998</c:v>
                </c:pt>
                <c:pt idx="210">
                  <c:v>21.59216</c:v>
                </c:pt>
                <c:pt idx="211">
                  <c:v>21.692160000000001</c:v>
                </c:pt>
                <c:pt idx="212">
                  <c:v>21.792160000000003</c:v>
                </c:pt>
                <c:pt idx="213">
                  <c:v>21.892159999999997</c:v>
                </c:pt>
                <c:pt idx="214">
                  <c:v>21.992159999999998</c:v>
                </c:pt>
                <c:pt idx="215">
                  <c:v>22.09216</c:v>
                </c:pt>
                <c:pt idx="216">
                  <c:v>22.192160000000001</c:v>
                </c:pt>
                <c:pt idx="217">
                  <c:v>22.292160000000003</c:v>
                </c:pt>
                <c:pt idx="218">
                  <c:v>22.392159999999997</c:v>
                </c:pt>
                <c:pt idx="219">
                  <c:v>22.492159999999998</c:v>
                </c:pt>
                <c:pt idx="220">
                  <c:v>22.59216</c:v>
                </c:pt>
                <c:pt idx="221">
                  <c:v>22.692160000000001</c:v>
                </c:pt>
                <c:pt idx="222">
                  <c:v>22.792160000000003</c:v>
                </c:pt>
                <c:pt idx="223">
                  <c:v>22.892159999999997</c:v>
                </c:pt>
                <c:pt idx="224">
                  <c:v>22.992159999999998</c:v>
                </c:pt>
                <c:pt idx="225">
                  <c:v>23.09216</c:v>
                </c:pt>
                <c:pt idx="226">
                  <c:v>23.192160000000001</c:v>
                </c:pt>
                <c:pt idx="227">
                  <c:v>23.292160000000003</c:v>
                </c:pt>
                <c:pt idx="228">
                  <c:v>23.392159999999997</c:v>
                </c:pt>
                <c:pt idx="229">
                  <c:v>23.492159999999998</c:v>
                </c:pt>
                <c:pt idx="230">
                  <c:v>23.59216</c:v>
                </c:pt>
                <c:pt idx="231">
                  <c:v>23.692160000000001</c:v>
                </c:pt>
                <c:pt idx="232">
                  <c:v>23.792160000000003</c:v>
                </c:pt>
                <c:pt idx="233">
                  <c:v>23.892159999999997</c:v>
                </c:pt>
                <c:pt idx="234">
                  <c:v>23.992159999999998</c:v>
                </c:pt>
                <c:pt idx="235">
                  <c:v>24.092170000000003</c:v>
                </c:pt>
                <c:pt idx="236">
                  <c:v>24.192169999999997</c:v>
                </c:pt>
                <c:pt idx="237">
                  <c:v>24.292160000000003</c:v>
                </c:pt>
                <c:pt idx="238">
                  <c:v>24.39217</c:v>
                </c:pt>
                <c:pt idx="239">
                  <c:v>24.492159999999998</c:v>
                </c:pt>
                <c:pt idx="240">
                  <c:v>24.592170000000003</c:v>
                </c:pt>
                <c:pt idx="241">
                  <c:v>24.692169999999997</c:v>
                </c:pt>
                <c:pt idx="242">
                  <c:v>24.792160000000003</c:v>
                </c:pt>
                <c:pt idx="243">
                  <c:v>24.89217</c:v>
                </c:pt>
                <c:pt idx="244">
                  <c:v>24.992159999999998</c:v>
                </c:pt>
                <c:pt idx="245">
                  <c:v>25.092170000000003</c:v>
                </c:pt>
                <c:pt idx="246">
                  <c:v>25.192169999999997</c:v>
                </c:pt>
                <c:pt idx="247">
                  <c:v>25.292160000000003</c:v>
                </c:pt>
                <c:pt idx="248">
                  <c:v>25.39217</c:v>
                </c:pt>
                <c:pt idx="249">
                  <c:v>25.492159999999998</c:v>
                </c:pt>
                <c:pt idx="250">
                  <c:v>25.592170000000003</c:v>
                </c:pt>
                <c:pt idx="251">
                  <c:v>25.692169999999997</c:v>
                </c:pt>
                <c:pt idx="252">
                  <c:v>25.792160000000003</c:v>
                </c:pt>
                <c:pt idx="253">
                  <c:v>25.89217</c:v>
                </c:pt>
                <c:pt idx="254">
                  <c:v>25.992159999999998</c:v>
                </c:pt>
                <c:pt idx="255">
                  <c:v>26.092170000000003</c:v>
                </c:pt>
                <c:pt idx="256">
                  <c:v>26.192169999999997</c:v>
                </c:pt>
                <c:pt idx="257">
                  <c:v>26.292160000000003</c:v>
                </c:pt>
                <c:pt idx="258">
                  <c:v>26.39217</c:v>
                </c:pt>
                <c:pt idx="259">
                  <c:v>26.492159999999998</c:v>
                </c:pt>
                <c:pt idx="260">
                  <c:v>26.592170000000003</c:v>
                </c:pt>
                <c:pt idx="261">
                  <c:v>26.692169999999997</c:v>
                </c:pt>
                <c:pt idx="262">
                  <c:v>26.792160000000003</c:v>
                </c:pt>
                <c:pt idx="263">
                  <c:v>26.89217</c:v>
                </c:pt>
                <c:pt idx="264">
                  <c:v>26.992159999999998</c:v>
                </c:pt>
                <c:pt idx="265">
                  <c:v>27.092170000000003</c:v>
                </c:pt>
                <c:pt idx="266">
                  <c:v>27.192169999999997</c:v>
                </c:pt>
                <c:pt idx="267">
                  <c:v>27.292160000000003</c:v>
                </c:pt>
                <c:pt idx="268">
                  <c:v>27.39217</c:v>
                </c:pt>
                <c:pt idx="269">
                  <c:v>27.492159999999998</c:v>
                </c:pt>
                <c:pt idx="270">
                  <c:v>27.592170000000003</c:v>
                </c:pt>
                <c:pt idx="271">
                  <c:v>27.692169999999997</c:v>
                </c:pt>
                <c:pt idx="272">
                  <c:v>27.792160000000003</c:v>
                </c:pt>
                <c:pt idx="273">
                  <c:v>27.89217</c:v>
                </c:pt>
                <c:pt idx="274">
                  <c:v>27.992159999999998</c:v>
                </c:pt>
                <c:pt idx="275">
                  <c:v>28.092170000000003</c:v>
                </c:pt>
                <c:pt idx="276">
                  <c:v>28.192169999999997</c:v>
                </c:pt>
                <c:pt idx="277">
                  <c:v>28.292160000000003</c:v>
                </c:pt>
                <c:pt idx="278">
                  <c:v>28.39217</c:v>
                </c:pt>
                <c:pt idx="279">
                  <c:v>28.492159999999998</c:v>
                </c:pt>
                <c:pt idx="280">
                  <c:v>28.592170000000003</c:v>
                </c:pt>
                <c:pt idx="281">
                  <c:v>28.692169999999997</c:v>
                </c:pt>
                <c:pt idx="282">
                  <c:v>28.792160000000003</c:v>
                </c:pt>
                <c:pt idx="283">
                  <c:v>28.89217</c:v>
                </c:pt>
                <c:pt idx="284">
                  <c:v>28.992159999999998</c:v>
                </c:pt>
                <c:pt idx="285">
                  <c:v>29.092170000000003</c:v>
                </c:pt>
                <c:pt idx="286">
                  <c:v>29.192169999999997</c:v>
                </c:pt>
                <c:pt idx="287">
                  <c:v>29.292160000000003</c:v>
                </c:pt>
                <c:pt idx="288">
                  <c:v>29.39217</c:v>
                </c:pt>
                <c:pt idx="289">
                  <c:v>29.492159999999998</c:v>
                </c:pt>
                <c:pt idx="290">
                  <c:v>29.592170000000003</c:v>
                </c:pt>
                <c:pt idx="291">
                  <c:v>29.692169999999997</c:v>
                </c:pt>
                <c:pt idx="292">
                  <c:v>29.792160000000003</c:v>
                </c:pt>
                <c:pt idx="293">
                  <c:v>29.89217</c:v>
                </c:pt>
                <c:pt idx="294">
                  <c:v>29.992159999999998</c:v>
                </c:pt>
                <c:pt idx="295">
                  <c:v>30.092170000000003</c:v>
                </c:pt>
                <c:pt idx="296">
                  <c:v>30.192169999999997</c:v>
                </c:pt>
                <c:pt idx="297">
                  <c:v>30.292160000000003</c:v>
                </c:pt>
                <c:pt idx="298">
                  <c:v>30.39217</c:v>
                </c:pt>
                <c:pt idx="299">
                  <c:v>30.492159999999998</c:v>
                </c:pt>
                <c:pt idx="300">
                  <c:v>30.592170000000003</c:v>
                </c:pt>
                <c:pt idx="301">
                  <c:v>30.692169999999997</c:v>
                </c:pt>
                <c:pt idx="302">
                  <c:v>30.792160000000003</c:v>
                </c:pt>
                <c:pt idx="303">
                  <c:v>30.89217</c:v>
                </c:pt>
                <c:pt idx="304">
                  <c:v>30.992159999999998</c:v>
                </c:pt>
                <c:pt idx="305">
                  <c:v>31.092170000000003</c:v>
                </c:pt>
                <c:pt idx="306">
                  <c:v>31.192169999999997</c:v>
                </c:pt>
                <c:pt idx="307">
                  <c:v>31.292160000000003</c:v>
                </c:pt>
                <c:pt idx="308">
                  <c:v>31.39217</c:v>
                </c:pt>
                <c:pt idx="309">
                  <c:v>31.492159999999998</c:v>
                </c:pt>
                <c:pt idx="310">
                  <c:v>31.592170000000003</c:v>
                </c:pt>
                <c:pt idx="311">
                  <c:v>31.692169999999997</c:v>
                </c:pt>
                <c:pt idx="312">
                  <c:v>31.792160000000003</c:v>
                </c:pt>
                <c:pt idx="313">
                  <c:v>31.89217</c:v>
                </c:pt>
                <c:pt idx="314">
                  <c:v>31.992159999999998</c:v>
                </c:pt>
                <c:pt idx="315">
                  <c:v>32.092170000000003</c:v>
                </c:pt>
                <c:pt idx="316">
                  <c:v>32.192169999999997</c:v>
                </c:pt>
                <c:pt idx="317">
                  <c:v>32.292160000000003</c:v>
                </c:pt>
                <c:pt idx="318">
                  <c:v>32.39217</c:v>
                </c:pt>
                <c:pt idx="319">
                  <c:v>32.492159999999998</c:v>
                </c:pt>
                <c:pt idx="320">
                  <c:v>32.592170000000003</c:v>
                </c:pt>
                <c:pt idx="321">
                  <c:v>32.692169999999997</c:v>
                </c:pt>
                <c:pt idx="322">
                  <c:v>32.792160000000003</c:v>
                </c:pt>
                <c:pt idx="323">
                  <c:v>32.89217</c:v>
                </c:pt>
                <c:pt idx="324">
                  <c:v>32.992159999999998</c:v>
                </c:pt>
                <c:pt idx="325">
                  <c:v>33.092170000000003</c:v>
                </c:pt>
                <c:pt idx="326">
                  <c:v>33.192169999999997</c:v>
                </c:pt>
                <c:pt idx="327">
                  <c:v>33.292160000000003</c:v>
                </c:pt>
                <c:pt idx="328">
                  <c:v>33.39217</c:v>
                </c:pt>
                <c:pt idx="329">
                  <c:v>33.492159999999998</c:v>
                </c:pt>
                <c:pt idx="330">
                  <c:v>33.592170000000003</c:v>
                </c:pt>
                <c:pt idx="331">
                  <c:v>33.692169999999997</c:v>
                </c:pt>
                <c:pt idx="332">
                  <c:v>33.792160000000003</c:v>
                </c:pt>
                <c:pt idx="333">
                  <c:v>33.89217</c:v>
                </c:pt>
                <c:pt idx="334">
                  <c:v>33.992159999999998</c:v>
                </c:pt>
                <c:pt idx="335">
                  <c:v>34.092170000000003</c:v>
                </c:pt>
                <c:pt idx="336">
                  <c:v>34.192169999999997</c:v>
                </c:pt>
                <c:pt idx="337">
                  <c:v>34.292160000000003</c:v>
                </c:pt>
                <c:pt idx="338">
                  <c:v>34.392159999999997</c:v>
                </c:pt>
                <c:pt idx="339">
                  <c:v>34.492159999999998</c:v>
                </c:pt>
                <c:pt idx="340">
                  <c:v>34.592170000000003</c:v>
                </c:pt>
                <c:pt idx="341">
                  <c:v>34.692160000000001</c:v>
                </c:pt>
                <c:pt idx="342">
                  <c:v>34.792160000000003</c:v>
                </c:pt>
                <c:pt idx="343">
                  <c:v>34.892159999999997</c:v>
                </c:pt>
                <c:pt idx="344">
                  <c:v>34.992159999999998</c:v>
                </c:pt>
                <c:pt idx="345">
                  <c:v>35.092170000000003</c:v>
                </c:pt>
                <c:pt idx="346">
                  <c:v>35.192160000000001</c:v>
                </c:pt>
                <c:pt idx="347">
                  <c:v>35.292160000000003</c:v>
                </c:pt>
                <c:pt idx="348">
                  <c:v>35.392159999999997</c:v>
                </c:pt>
                <c:pt idx="349">
                  <c:v>35.492159999999998</c:v>
                </c:pt>
                <c:pt idx="350">
                  <c:v>35.592170000000003</c:v>
                </c:pt>
                <c:pt idx="351">
                  <c:v>35.692160000000001</c:v>
                </c:pt>
                <c:pt idx="352">
                  <c:v>35.792160000000003</c:v>
                </c:pt>
                <c:pt idx="353">
                  <c:v>35.892159999999997</c:v>
                </c:pt>
                <c:pt idx="354">
                  <c:v>35.992159999999998</c:v>
                </c:pt>
                <c:pt idx="355">
                  <c:v>36.092170000000003</c:v>
                </c:pt>
                <c:pt idx="356">
                  <c:v>36.192160000000001</c:v>
                </c:pt>
                <c:pt idx="357">
                  <c:v>36.292160000000003</c:v>
                </c:pt>
                <c:pt idx="358">
                  <c:v>36.392159999999997</c:v>
                </c:pt>
                <c:pt idx="359">
                  <c:v>36.492159999999998</c:v>
                </c:pt>
                <c:pt idx="360">
                  <c:v>36.592170000000003</c:v>
                </c:pt>
                <c:pt idx="361">
                  <c:v>36.692160000000001</c:v>
                </c:pt>
                <c:pt idx="362">
                  <c:v>36.792160000000003</c:v>
                </c:pt>
                <c:pt idx="363">
                  <c:v>36.892159999999997</c:v>
                </c:pt>
                <c:pt idx="364">
                  <c:v>36.992159999999998</c:v>
                </c:pt>
                <c:pt idx="365">
                  <c:v>37.092170000000003</c:v>
                </c:pt>
                <c:pt idx="366">
                  <c:v>37.192160000000001</c:v>
                </c:pt>
                <c:pt idx="367">
                  <c:v>37.292160000000003</c:v>
                </c:pt>
                <c:pt idx="368">
                  <c:v>37.392159999999997</c:v>
                </c:pt>
                <c:pt idx="369">
                  <c:v>37.492159999999998</c:v>
                </c:pt>
                <c:pt idx="370">
                  <c:v>37.592170000000003</c:v>
                </c:pt>
                <c:pt idx="371">
                  <c:v>37.692160000000001</c:v>
                </c:pt>
                <c:pt idx="372">
                  <c:v>37.792160000000003</c:v>
                </c:pt>
                <c:pt idx="373">
                  <c:v>37.892159999999997</c:v>
                </c:pt>
                <c:pt idx="374">
                  <c:v>37.992159999999998</c:v>
                </c:pt>
                <c:pt idx="375">
                  <c:v>38.092170000000003</c:v>
                </c:pt>
                <c:pt idx="376">
                  <c:v>38.192160000000001</c:v>
                </c:pt>
                <c:pt idx="377">
                  <c:v>38.292160000000003</c:v>
                </c:pt>
                <c:pt idx="378">
                  <c:v>38.392159999999997</c:v>
                </c:pt>
                <c:pt idx="379">
                  <c:v>38.492159999999998</c:v>
                </c:pt>
                <c:pt idx="380">
                  <c:v>38.592170000000003</c:v>
                </c:pt>
                <c:pt idx="381">
                  <c:v>38.692160000000001</c:v>
                </c:pt>
                <c:pt idx="382">
                  <c:v>38.792160000000003</c:v>
                </c:pt>
                <c:pt idx="383">
                  <c:v>38.892159999999997</c:v>
                </c:pt>
                <c:pt idx="384">
                  <c:v>38.992159999999998</c:v>
                </c:pt>
                <c:pt idx="385">
                  <c:v>39.092170000000003</c:v>
                </c:pt>
                <c:pt idx="386">
                  <c:v>39.192160000000001</c:v>
                </c:pt>
                <c:pt idx="387">
                  <c:v>39.292160000000003</c:v>
                </c:pt>
                <c:pt idx="388">
                  <c:v>39.392159999999997</c:v>
                </c:pt>
                <c:pt idx="389">
                  <c:v>39.492159999999998</c:v>
                </c:pt>
                <c:pt idx="390">
                  <c:v>39.592170000000003</c:v>
                </c:pt>
                <c:pt idx="391">
                  <c:v>39.692160000000001</c:v>
                </c:pt>
                <c:pt idx="392">
                  <c:v>39.792160000000003</c:v>
                </c:pt>
                <c:pt idx="393">
                  <c:v>39.892159999999997</c:v>
                </c:pt>
                <c:pt idx="394">
                  <c:v>39.992159999999998</c:v>
                </c:pt>
                <c:pt idx="395">
                  <c:v>40.092170000000003</c:v>
                </c:pt>
                <c:pt idx="396">
                  <c:v>40.192160000000001</c:v>
                </c:pt>
                <c:pt idx="397">
                  <c:v>40.292160000000003</c:v>
                </c:pt>
                <c:pt idx="398">
                  <c:v>40.392159999999997</c:v>
                </c:pt>
                <c:pt idx="399">
                  <c:v>40.492159999999998</c:v>
                </c:pt>
                <c:pt idx="400">
                  <c:v>40.592170000000003</c:v>
                </c:pt>
                <c:pt idx="401">
                  <c:v>40.692160000000001</c:v>
                </c:pt>
                <c:pt idx="402">
                  <c:v>40.792160000000003</c:v>
                </c:pt>
                <c:pt idx="403">
                  <c:v>40.892159999999997</c:v>
                </c:pt>
                <c:pt idx="404">
                  <c:v>40.992159999999998</c:v>
                </c:pt>
                <c:pt idx="405">
                  <c:v>41.092170000000003</c:v>
                </c:pt>
                <c:pt idx="406">
                  <c:v>41.192160000000001</c:v>
                </c:pt>
                <c:pt idx="407">
                  <c:v>41.292160000000003</c:v>
                </c:pt>
                <c:pt idx="408">
                  <c:v>41.392159999999997</c:v>
                </c:pt>
                <c:pt idx="409">
                  <c:v>41.492159999999998</c:v>
                </c:pt>
                <c:pt idx="410">
                  <c:v>41.592170000000003</c:v>
                </c:pt>
                <c:pt idx="411">
                  <c:v>41.692160000000001</c:v>
                </c:pt>
                <c:pt idx="412">
                  <c:v>41.792160000000003</c:v>
                </c:pt>
                <c:pt idx="413">
                  <c:v>41.892159999999997</c:v>
                </c:pt>
                <c:pt idx="414">
                  <c:v>41.992159999999998</c:v>
                </c:pt>
                <c:pt idx="415">
                  <c:v>42.092170000000003</c:v>
                </c:pt>
                <c:pt idx="416">
                  <c:v>42.192160000000001</c:v>
                </c:pt>
                <c:pt idx="417">
                  <c:v>42.292160000000003</c:v>
                </c:pt>
                <c:pt idx="418">
                  <c:v>42.392159999999997</c:v>
                </c:pt>
                <c:pt idx="419">
                  <c:v>42.492159999999998</c:v>
                </c:pt>
                <c:pt idx="420">
                  <c:v>42.592170000000003</c:v>
                </c:pt>
                <c:pt idx="421">
                  <c:v>42.692160000000001</c:v>
                </c:pt>
                <c:pt idx="422">
                  <c:v>42.792160000000003</c:v>
                </c:pt>
                <c:pt idx="423">
                  <c:v>42.892159999999997</c:v>
                </c:pt>
                <c:pt idx="424">
                  <c:v>42.992159999999998</c:v>
                </c:pt>
                <c:pt idx="425">
                  <c:v>43.092170000000003</c:v>
                </c:pt>
                <c:pt idx="426">
                  <c:v>43.192160000000001</c:v>
                </c:pt>
                <c:pt idx="427">
                  <c:v>43.292160000000003</c:v>
                </c:pt>
                <c:pt idx="428">
                  <c:v>43.392159999999997</c:v>
                </c:pt>
                <c:pt idx="429">
                  <c:v>43.492159999999998</c:v>
                </c:pt>
                <c:pt idx="430">
                  <c:v>43.592170000000003</c:v>
                </c:pt>
                <c:pt idx="431">
                  <c:v>43.692160000000001</c:v>
                </c:pt>
                <c:pt idx="432">
                  <c:v>43.792160000000003</c:v>
                </c:pt>
                <c:pt idx="433">
                  <c:v>43.892159999999997</c:v>
                </c:pt>
                <c:pt idx="434">
                  <c:v>43.992159999999998</c:v>
                </c:pt>
                <c:pt idx="435">
                  <c:v>44.092170000000003</c:v>
                </c:pt>
                <c:pt idx="436">
                  <c:v>44.192160000000001</c:v>
                </c:pt>
                <c:pt idx="437">
                  <c:v>44.292160000000003</c:v>
                </c:pt>
                <c:pt idx="438">
                  <c:v>44.392159999999997</c:v>
                </c:pt>
                <c:pt idx="439">
                  <c:v>44.492159999999998</c:v>
                </c:pt>
                <c:pt idx="440">
                  <c:v>44.592170000000003</c:v>
                </c:pt>
                <c:pt idx="441">
                  <c:v>44.692160000000001</c:v>
                </c:pt>
                <c:pt idx="442">
                  <c:v>44.792160000000003</c:v>
                </c:pt>
                <c:pt idx="443">
                  <c:v>44.892159999999997</c:v>
                </c:pt>
                <c:pt idx="444">
                  <c:v>44.992159999999998</c:v>
                </c:pt>
                <c:pt idx="445">
                  <c:v>45.092170000000003</c:v>
                </c:pt>
                <c:pt idx="446">
                  <c:v>45.192160000000001</c:v>
                </c:pt>
                <c:pt idx="447">
                  <c:v>45.292160000000003</c:v>
                </c:pt>
                <c:pt idx="448">
                  <c:v>45.392159999999997</c:v>
                </c:pt>
                <c:pt idx="449">
                  <c:v>45.492159999999998</c:v>
                </c:pt>
                <c:pt idx="450">
                  <c:v>45.592170000000003</c:v>
                </c:pt>
                <c:pt idx="451">
                  <c:v>45.692160000000001</c:v>
                </c:pt>
                <c:pt idx="452">
                  <c:v>45.792160000000003</c:v>
                </c:pt>
                <c:pt idx="453">
                  <c:v>45.892159999999997</c:v>
                </c:pt>
                <c:pt idx="454">
                  <c:v>45.992159999999998</c:v>
                </c:pt>
                <c:pt idx="455">
                  <c:v>46.092170000000003</c:v>
                </c:pt>
                <c:pt idx="456">
                  <c:v>46.192160000000001</c:v>
                </c:pt>
                <c:pt idx="457">
                  <c:v>46.292160000000003</c:v>
                </c:pt>
                <c:pt idx="458">
                  <c:v>46.392159999999997</c:v>
                </c:pt>
                <c:pt idx="459">
                  <c:v>46.492159999999998</c:v>
                </c:pt>
                <c:pt idx="460">
                  <c:v>46.592170000000003</c:v>
                </c:pt>
                <c:pt idx="461">
                  <c:v>46.692160000000001</c:v>
                </c:pt>
                <c:pt idx="462">
                  <c:v>46.792160000000003</c:v>
                </c:pt>
                <c:pt idx="463">
                  <c:v>46.892159999999997</c:v>
                </c:pt>
                <c:pt idx="464">
                  <c:v>46.992170000000002</c:v>
                </c:pt>
                <c:pt idx="465">
                  <c:v>47.092169999999996</c:v>
                </c:pt>
                <c:pt idx="466">
                  <c:v>47.192170000000004</c:v>
                </c:pt>
                <c:pt idx="467">
                  <c:v>47.292169999999999</c:v>
                </c:pt>
                <c:pt idx="468">
                  <c:v>47.392160000000004</c:v>
                </c:pt>
                <c:pt idx="469">
                  <c:v>47.492180000000005</c:v>
                </c:pt>
                <c:pt idx="470">
                  <c:v>47.592169999999996</c:v>
                </c:pt>
                <c:pt idx="471">
                  <c:v>47.692170000000004</c:v>
                </c:pt>
                <c:pt idx="472">
                  <c:v>47.792169999999999</c:v>
                </c:pt>
                <c:pt idx="473">
                  <c:v>47.892160000000004</c:v>
                </c:pt>
                <c:pt idx="474">
                  <c:v>47.992180000000005</c:v>
                </c:pt>
                <c:pt idx="475">
                  <c:v>48.092169999999996</c:v>
                </c:pt>
                <c:pt idx="476">
                  <c:v>48.192170000000004</c:v>
                </c:pt>
                <c:pt idx="477">
                  <c:v>48.292169999999999</c:v>
                </c:pt>
                <c:pt idx="478">
                  <c:v>48.392160000000004</c:v>
                </c:pt>
                <c:pt idx="479">
                  <c:v>48.492180000000005</c:v>
                </c:pt>
                <c:pt idx="480">
                  <c:v>48.592179999999999</c:v>
                </c:pt>
                <c:pt idx="481">
                  <c:v>48.692179999999993</c:v>
                </c:pt>
                <c:pt idx="482">
                  <c:v>48.792180000000002</c:v>
                </c:pt>
                <c:pt idx="483">
                  <c:v>48.892160000000004</c:v>
                </c:pt>
                <c:pt idx="484">
                  <c:v>48.992180000000005</c:v>
                </c:pt>
                <c:pt idx="485">
                  <c:v>49.092179999999999</c:v>
                </c:pt>
                <c:pt idx="486">
                  <c:v>49.192179999999993</c:v>
                </c:pt>
                <c:pt idx="487">
                  <c:v>49.292180000000002</c:v>
                </c:pt>
                <c:pt idx="488">
                  <c:v>49.392160000000004</c:v>
                </c:pt>
                <c:pt idx="489">
                  <c:v>49.492180000000005</c:v>
                </c:pt>
                <c:pt idx="490">
                  <c:v>49.592179999999999</c:v>
                </c:pt>
                <c:pt idx="491">
                  <c:v>49.692179999999993</c:v>
                </c:pt>
                <c:pt idx="492">
                  <c:v>49.792180000000002</c:v>
                </c:pt>
                <c:pt idx="493">
                  <c:v>49.892160000000004</c:v>
                </c:pt>
                <c:pt idx="494">
                  <c:v>49.992180000000005</c:v>
                </c:pt>
                <c:pt idx="495">
                  <c:v>50.092179999999999</c:v>
                </c:pt>
                <c:pt idx="496">
                  <c:v>50.192179999999993</c:v>
                </c:pt>
                <c:pt idx="497">
                  <c:v>50.292180000000002</c:v>
                </c:pt>
                <c:pt idx="498">
                  <c:v>50.392160000000004</c:v>
                </c:pt>
                <c:pt idx="499">
                  <c:v>50.492180000000005</c:v>
                </c:pt>
                <c:pt idx="500">
                  <c:v>50.592179999999999</c:v>
                </c:pt>
                <c:pt idx="501">
                  <c:v>50.692179999999993</c:v>
                </c:pt>
                <c:pt idx="502">
                  <c:v>50.792180000000002</c:v>
                </c:pt>
                <c:pt idx="503">
                  <c:v>50.892160000000004</c:v>
                </c:pt>
                <c:pt idx="504">
                  <c:v>50.992180000000005</c:v>
                </c:pt>
                <c:pt idx="505">
                  <c:v>51.092179999999999</c:v>
                </c:pt>
                <c:pt idx="506">
                  <c:v>51.192179999999993</c:v>
                </c:pt>
                <c:pt idx="507">
                  <c:v>51.292180000000002</c:v>
                </c:pt>
                <c:pt idx="508">
                  <c:v>51.392160000000004</c:v>
                </c:pt>
                <c:pt idx="509">
                  <c:v>51.492180000000005</c:v>
                </c:pt>
                <c:pt idx="510">
                  <c:v>51.592179999999999</c:v>
                </c:pt>
                <c:pt idx="511">
                  <c:v>51.692179999999993</c:v>
                </c:pt>
                <c:pt idx="512">
                  <c:v>51.792180000000002</c:v>
                </c:pt>
                <c:pt idx="513">
                  <c:v>51.892160000000004</c:v>
                </c:pt>
                <c:pt idx="514">
                  <c:v>51.992180000000005</c:v>
                </c:pt>
                <c:pt idx="515">
                  <c:v>52.092179999999999</c:v>
                </c:pt>
                <c:pt idx="516">
                  <c:v>52.192179999999993</c:v>
                </c:pt>
                <c:pt idx="517">
                  <c:v>52.292180000000002</c:v>
                </c:pt>
                <c:pt idx="518">
                  <c:v>52.392160000000004</c:v>
                </c:pt>
                <c:pt idx="519">
                  <c:v>52.492180000000005</c:v>
                </c:pt>
                <c:pt idx="520">
                  <c:v>52.592179999999999</c:v>
                </c:pt>
                <c:pt idx="521">
                  <c:v>52.692179999999993</c:v>
                </c:pt>
                <c:pt idx="522">
                  <c:v>52.792180000000002</c:v>
                </c:pt>
                <c:pt idx="523">
                  <c:v>52.892160000000004</c:v>
                </c:pt>
                <c:pt idx="524">
                  <c:v>52.992180000000005</c:v>
                </c:pt>
                <c:pt idx="525">
                  <c:v>53.092179999999999</c:v>
                </c:pt>
                <c:pt idx="526">
                  <c:v>53.192179999999993</c:v>
                </c:pt>
                <c:pt idx="527">
                  <c:v>53.292180000000002</c:v>
                </c:pt>
                <c:pt idx="528">
                  <c:v>53.392160000000004</c:v>
                </c:pt>
                <c:pt idx="529">
                  <c:v>53.492180000000005</c:v>
                </c:pt>
                <c:pt idx="530">
                  <c:v>53.592179999999999</c:v>
                </c:pt>
                <c:pt idx="531">
                  <c:v>53.692179999999993</c:v>
                </c:pt>
                <c:pt idx="532">
                  <c:v>53.792180000000002</c:v>
                </c:pt>
                <c:pt idx="533">
                  <c:v>53.892160000000004</c:v>
                </c:pt>
                <c:pt idx="534">
                  <c:v>53.992180000000005</c:v>
                </c:pt>
                <c:pt idx="535">
                  <c:v>54.092179999999999</c:v>
                </c:pt>
                <c:pt idx="536">
                  <c:v>54.192179999999993</c:v>
                </c:pt>
                <c:pt idx="537">
                  <c:v>54.292180000000002</c:v>
                </c:pt>
                <c:pt idx="538">
                  <c:v>54.392160000000004</c:v>
                </c:pt>
                <c:pt idx="539">
                  <c:v>54.492180000000005</c:v>
                </c:pt>
                <c:pt idx="540">
                  <c:v>54.592179999999999</c:v>
                </c:pt>
                <c:pt idx="541">
                  <c:v>54.692179999999993</c:v>
                </c:pt>
                <c:pt idx="542">
                  <c:v>54.792180000000002</c:v>
                </c:pt>
                <c:pt idx="543">
                  <c:v>54.892160000000004</c:v>
                </c:pt>
                <c:pt idx="544">
                  <c:v>54.992180000000005</c:v>
                </c:pt>
                <c:pt idx="545">
                  <c:v>55.092179999999999</c:v>
                </c:pt>
                <c:pt idx="546">
                  <c:v>55.192179999999993</c:v>
                </c:pt>
                <c:pt idx="547">
                  <c:v>55.292180000000002</c:v>
                </c:pt>
                <c:pt idx="548">
                  <c:v>55.392160000000004</c:v>
                </c:pt>
                <c:pt idx="549">
                  <c:v>55.492180000000005</c:v>
                </c:pt>
                <c:pt idx="550">
                  <c:v>55.592179999999999</c:v>
                </c:pt>
                <c:pt idx="551">
                  <c:v>55.692179999999993</c:v>
                </c:pt>
                <c:pt idx="552">
                  <c:v>55.792180000000002</c:v>
                </c:pt>
                <c:pt idx="553">
                  <c:v>55.892160000000004</c:v>
                </c:pt>
                <c:pt idx="554">
                  <c:v>55.992180000000005</c:v>
                </c:pt>
                <c:pt idx="555">
                  <c:v>56.092179999999999</c:v>
                </c:pt>
                <c:pt idx="556">
                  <c:v>56.192179999999993</c:v>
                </c:pt>
                <c:pt idx="557">
                  <c:v>56.292180000000002</c:v>
                </c:pt>
                <c:pt idx="558">
                  <c:v>56.392160000000004</c:v>
                </c:pt>
                <c:pt idx="559">
                  <c:v>56.492180000000005</c:v>
                </c:pt>
                <c:pt idx="560">
                  <c:v>56.592179999999999</c:v>
                </c:pt>
                <c:pt idx="561">
                  <c:v>56.692179999999993</c:v>
                </c:pt>
                <c:pt idx="562">
                  <c:v>56.792180000000002</c:v>
                </c:pt>
                <c:pt idx="563">
                  <c:v>56.892160000000004</c:v>
                </c:pt>
                <c:pt idx="564">
                  <c:v>56.992180000000005</c:v>
                </c:pt>
                <c:pt idx="565">
                  <c:v>57.092179999999999</c:v>
                </c:pt>
                <c:pt idx="566">
                  <c:v>57.192179999999993</c:v>
                </c:pt>
                <c:pt idx="567">
                  <c:v>57.292180000000002</c:v>
                </c:pt>
                <c:pt idx="568">
                  <c:v>57.392160000000004</c:v>
                </c:pt>
                <c:pt idx="569">
                  <c:v>57.492180000000005</c:v>
                </c:pt>
                <c:pt idx="570">
                  <c:v>57.592179999999999</c:v>
                </c:pt>
                <c:pt idx="571">
                  <c:v>57.692179999999993</c:v>
                </c:pt>
                <c:pt idx="572">
                  <c:v>57.792180000000002</c:v>
                </c:pt>
                <c:pt idx="573">
                  <c:v>57.892160000000004</c:v>
                </c:pt>
                <c:pt idx="574">
                  <c:v>57.992180000000005</c:v>
                </c:pt>
                <c:pt idx="575">
                  <c:v>58.092179999999999</c:v>
                </c:pt>
                <c:pt idx="576">
                  <c:v>58.192179999999993</c:v>
                </c:pt>
                <c:pt idx="577">
                  <c:v>58.292180000000002</c:v>
                </c:pt>
                <c:pt idx="578">
                  <c:v>58.392160000000004</c:v>
                </c:pt>
                <c:pt idx="579">
                  <c:v>58.492180000000005</c:v>
                </c:pt>
                <c:pt idx="580">
                  <c:v>58.592179999999999</c:v>
                </c:pt>
                <c:pt idx="581">
                  <c:v>58.692179999999993</c:v>
                </c:pt>
                <c:pt idx="582">
                  <c:v>58.792180000000002</c:v>
                </c:pt>
                <c:pt idx="583">
                  <c:v>58.892160000000004</c:v>
                </c:pt>
                <c:pt idx="584">
                  <c:v>58.992180000000005</c:v>
                </c:pt>
                <c:pt idx="585">
                  <c:v>59.092179999999999</c:v>
                </c:pt>
                <c:pt idx="586">
                  <c:v>59.192179999999993</c:v>
                </c:pt>
                <c:pt idx="587">
                  <c:v>59.292180000000002</c:v>
                </c:pt>
                <c:pt idx="588">
                  <c:v>59.392160000000004</c:v>
                </c:pt>
                <c:pt idx="589">
                  <c:v>59.492180000000005</c:v>
                </c:pt>
                <c:pt idx="590">
                  <c:v>59.592179999999999</c:v>
                </c:pt>
                <c:pt idx="591">
                  <c:v>59.692179999999993</c:v>
                </c:pt>
                <c:pt idx="592">
                  <c:v>59.792180000000002</c:v>
                </c:pt>
                <c:pt idx="593">
                  <c:v>59.892160000000004</c:v>
                </c:pt>
                <c:pt idx="594">
                  <c:v>59.992180000000005</c:v>
                </c:pt>
                <c:pt idx="595">
                  <c:v>60.092179999999999</c:v>
                </c:pt>
                <c:pt idx="596">
                  <c:v>60.192179999999993</c:v>
                </c:pt>
                <c:pt idx="597">
                  <c:v>60.292180000000002</c:v>
                </c:pt>
                <c:pt idx="598">
                  <c:v>60.392160000000004</c:v>
                </c:pt>
                <c:pt idx="599">
                  <c:v>60.492180000000005</c:v>
                </c:pt>
                <c:pt idx="600">
                  <c:v>60.592179999999999</c:v>
                </c:pt>
                <c:pt idx="601">
                  <c:v>60.692179999999993</c:v>
                </c:pt>
                <c:pt idx="602">
                  <c:v>60.792180000000002</c:v>
                </c:pt>
                <c:pt idx="603">
                  <c:v>60.892160000000004</c:v>
                </c:pt>
                <c:pt idx="604">
                  <c:v>60.992180000000005</c:v>
                </c:pt>
                <c:pt idx="605">
                  <c:v>61.092179999999999</c:v>
                </c:pt>
                <c:pt idx="606">
                  <c:v>61.192179999999993</c:v>
                </c:pt>
                <c:pt idx="607">
                  <c:v>61.292180000000002</c:v>
                </c:pt>
                <c:pt idx="608">
                  <c:v>61.392160000000004</c:v>
                </c:pt>
                <c:pt idx="609">
                  <c:v>61.492180000000005</c:v>
                </c:pt>
                <c:pt idx="610">
                  <c:v>61.592179999999999</c:v>
                </c:pt>
                <c:pt idx="611">
                  <c:v>61.692179999999993</c:v>
                </c:pt>
                <c:pt idx="612">
                  <c:v>61.792180000000002</c:v>
                </c:pt>
                <c:pt idx="613">
                  <c:v>61.892160000000004</c:v>
                </c:pt>
                <c:pt idx="614">
                  <c:v>61.992180000000005</c:v>
                </c:pt>
                <c:pt idx="615">
                  <c:v>62.092179999999999</c:v>
                </c:pt>
                <c:pt idx="616">
                  <c:v>62.192179999999993</c:v>
                </c:pt>
                <c:pt idx="617">
                  <c:v>62.292180000000002</c:v>
                </c:pt>
                <c:pt idx="618">
                  <c:v>62.392160000000004</c:v>
                </c:pt>
                <c:pt idx="619">
                  <c:v>62.492180000000005</c:v>
                </c:pt>
                <c:pt idx="620">
                  <c:v>62.592179999999999</c:v>
                </c:pt>
                <c:pt idx="621">
                  <c:v>62.692179999999993</c:v>
                </c:pt>
                <c:pt idx="622">
                  <c:v>62.792180000000002</c:v>
                </c:pt>
                <c:pt idx="623">
                  <c:v>62.892160000000004</c:v>
                </c:pt>
                <c:pt idx="624">
                  <c:v>62.992180000000005</c:v>
                </c:pt>
                <c:pt idx="625">
                  <c:v>63.092179999999999</c:v>
                </c:pt>
                <c:pt idx="626">
                  <c:v>63.192179999999993</c:v>
                </c:pt>
                <c:pt idx="627">
                  <c:v>63.292180000000002</c:v>
                </c:pt>
                <c:pt idx="628">
                  <c:v>63.392160000000004</c:v>
                </c:pt>
                <c:pt idx="629">
                  <c:v>63.492180000000005</c:v>
                </c:pt>
                <c:pt idx="630">
                  <c:v>63.592179999999999</c:v>
                </c:pt>
                <c:pt idx="631">
                  <c:v>63.692179999999993</c:v>
                </c:pt>
                <c:pt idx="632">
                  <c:v>63.792180000000002</c:v>
                </c:pt>
                <c:pt idx="633">
                  <c:v>63.892160000000004</c:v>
                </c:pt>
                <c:pt idx="634">
                  <c:v>63.992180000000005</c:v>
                </c:pt>
                <c:pt idx="635">
                  <c:v>64.092179999999999</c:v>
                </c:pt>
                <c:pt idx="636">
                  <c:v>64.192179999999993</c:v>
                </c:pt>
                <c:pt idx="637">
                  <c:v>64.292180000000002</c:v>
                </c:pt>
                <c:pt idx="638">
                  <c:v>64.392160000000004</c:v>
                </c:pt>
                <c:pt idx="639">
                  <c:v>64.492180000000005</c:v>
                </c:pt>
                <c:pt idx="640">
                  <c:v>64.592179999999999</c:v>
                </c:pt>
                <c:pt idx="641">
                  <c:v>64.692179999999993</c:v>
                </c:pt>
                <c:pt idx="642">
                  <c:v>64.792180000000002</c:v>
                </c:pt>
                <c:pt idx="643">
                  <c:v>64.892160000000004</c:v>
                </c:pt>
                <c:pt idx="644">
                  <c:v>64.992180000000005</c:v>
                </c:pt>
                <c:pt idx="645">
                  <c:v>65.092179999999999</c:v>
                </c:pt>
                <c:pt idx="646">
                  <c:v>65.192179999999993</c:v>
                </c:pt>
                <c:pt idx="647">
                  <c:v>65.292180000000002</c:v>
                </c:pt>
                <c:pt idx="648">
                  <c:v>65.392179999999996</c:v>
                </c:pt>
                <c:pt idx="649">
                  <c:v>65.492180000000005</c:v>
                </c:pt>
                <c:pt idx="650">
                  <c:v>65.592179999999999</c:v>
                </c:pt>
                <c:pt idx="651">
                  <c:v>65.692179999999993</c:v>
                </c:pt>
                <c:pt idx="652">
                  <c:v>65.792180000000002</c:v>
                </c:pt>
                <c:pt idx="653">
                  <c:v>65.892179999999996</c:v>
                </c:pt>
                <c:pt idx="654">
                  <c:v>65.992180000000005</c:v>
                </c:pt>
                <c:pt idx="655">
                  <c:v>66.092179999999999</c:v>
                </c:pt>
                <c:pt idx="656">
                  <c:v>66.192179999999993</c:v>
                </c:pt>
                <c:pt idx="657">
                  <c:v>66.292180000000002</c:v>
                </c:pt>
                <c:pt idx="658">
                  <c:v>66.392179999999996</c:v>
                </c:pt>
                <c:pt idx="659">
                  <c:v>66.492180000000005</c:v>
                </c:pt>
                <c:pt idx="660">
                  <c:v>66.592179999999999</c:v>
                </c:pt>
                <c:pt idx="661">
                  <c:v>66.692179999999993</c:v>
                </c:pt>
                <c:pt idx="662">
                  <c:v>66.792180000000002</c:v>
                </c:pt>
                <c:pt idx="663">
                  <c:v>66.892179999999996</c:v>
                </c:pt>
                <c:pt idx="664">
                  <c:v>66.992180000000005</c:v>
                </c:pt>
                <c:pt idx="665">
                  <c:v>67.092179999999999</c:v>
                </c:pt>
                <c:pt idx="666">
                  <c:v>67.192179999999993</c:v>
                </c:pt>
                <c:pt idx="667">
                  <c:v>67.292180000000002</c:v>
                </c:pt>
                <c:pt idx="668">
                  <c:v>67.392179999999996</c:v>
                </c:pt>
                <c:pt idx="669">
                  <c:v>67.492180000000005</c:v>
                </c:pt>
                <c:pt idx="670">
                  <c:v>67.592179999999999</c:v>
                </c:pt>
                <c:pt idx="671">
                  <c:v>67.692179999999993</c:v>
                </c:pt>
                <c:pt idx="672">
                  <c:v>67.792180000000002</c:v>
                </c:pt>
                <c:pt idx="673">
                  <c:v>67.892179999999996</c:v>
                </c:pt>
                <c:pt idx="674">
                  <c:v>67.992180000000005</c:v>
                </c:pt>
                <c:pt idx="675">
                  <c:v>68.092179999999999</c:v>
                </c:pt>
                <c:pt idx="676">
                  <c:v>68.192179999999993</c:v>
                </c:pt>
                <c:pt idx="677">
                  <c:v>68.292180000000002</c:v>
                </c:pt>
                <c:pt idx="678">
                  <c:v>68.392179999999996</c:v>
                </c:pt>
                <c:pt idx="679">
                  <c:v>68.492180000000005</c:v>
                </c:pt>
                <c:pt idx="680">
                  <c:v>68.592179999999999</c:v>
                </c:pt>
                <c:pt idx="681">
                  <c:v>68.692179999999993</c:v>
                </c:pt>
                <c:pt idx="682">
                  <c:v>68.792180000000002</c:v>
                </c:pt>
                <c:pt idx="683">
                  <c:v>68.892179999999996</c:v>
                </c:pt>
                <c:pt idx="684">
                  <c:v>68.992180000000005</c:v>
                </c:pt>
                <c:pt idx="685">
                  <c:v>69.092179999999999</c:v>
                </c:pt>
                <c:pt idx="686">
                  <c:v>69.192179999999993</c:v>
                </c:pt>
                <c:pt idx="687">
                  <c:v>69.292180000000002</c:v>
                </c:pt>
                <c:pt idx="688">
                  <c:v>69.392179999999996</c:v>
                </c:pt>
                <c:pt idx="689">
                  <c:v>69.492180000000005</c:v>
                </c:pt>
                <c:pt idx="690">
                  <c:v>69.592179999999999</c:v>
                </c:pt>
                <c:pt idx="691">
                  <c:v>69.692179999999993</c:v>
                </c:pt>
                <c:pt idx="692">
                  <c:v>69.792180000000002</c:v>
                </c:pt>
                <c:pt idx="693">
                  <c:v>69.892179999999996</c:v>
                </c:pt>
                <c:pt idx="694">
                  <c:v>69.992180000000005</c:v>
                </c:pt>
                <c:pt idx="695">
                  <c:v>70.092179999999999</c:v>
                </c:pt>
                <c:pt idx="696">
                  <c:v>70.192179999999993</c:v>
                </c:pt>
                <c:pt idx="697">
                  <c:v>70.292180000000002</c:v>
                </c:pt>
                <c:pt idx="698">
                  <c:v>70.392179999999996</c:v>
                </c:pt>
                <c:pt idx="699">
                  <c:v>70.492180000000005</c:v>
                </c:pt>
                <c:pt idx="700">
                  <c:v>70.592179999999999</c:v>
                </c:pt>
                <c:pt idx="701">
                  <c:v>70.692179999999993</c:v>
                </c:pt>
                <c:pt idx="702">
                  <c:v>70.792180000000002</c:v>
                </c:pt>
                <c:pt idx="703">
                  <c:v>70.892179999999996</c:v>
                </c:pt>
                <c:pt idx="704">
                  <c:v>70.992180000000005</c:v>
                </c:pt>
                <c:pt idx="705">
                  <c:v>71.092179999999999</c:v>
                </c:pt>
                <c:pt idx="706">
                  <c:v>71.192179999999993</c:v>
                </c:pt>
                <c:pt idx="707">
                  <c:v>71.292180000000002</c:v>
                </c:pt>
                <c:pt idx="708">
                  <c:v>71.392179999999996</c:v>
                </c:pt>
                <c:pt idx="709">
                  <c:v>71.492180000000005</c:v>
                </c:pt>
                <c:pt idx="710">
                  <c:v>71.592179999999999</c:v>
                </c:pt>
                <c:pt idx="711">
                  <c:v>71.692179999999993</c:v>
                </c:pt>
                <c:pt idx="712">
                  <c:v>71.792180000000002</c:v>
                </c:pt>
                <c:pt idx="713">
                  <c:v>71.892179999999996</c:v>
                </c:pt>
                <c:pt idx="714">
                  <c:v>71.992180000000005</c:v>
                </c:pt>
                <c:pt idx="715">
                  <c:v>72.092179999999999</c:v>
                </c:pt>
                <c:pt idx="716">
                  <c:v>72.192179999999993</c:v>
                </c:pt>
                <c:pt idx="717">
                  <c:v>72.292180000000002</c:v>
                </c:pt>
                <c:pt idx="718">
                  <c:v>72.392179999999996</c:v>
                </c:pt>
                <c:pt idx="719">
                  <c:v>72.492180000000005</c:v>
                </c:pt>
                <c:pt idx="720">
                  <c:v>72.592179999999999</c:v>
                </c:pt>
                <c:pt idx="721">
                  <c:v>72.692179999999993</c:v>
                </c:pt>
                <c:pt idx="722">
                  <c:v>72.792180000000002</c:v>
                </c:pt>
                <c:pt idx="723">
                  <c:v>72.892179999999996</c:v>
                </c:pt>
                <c:pt idx="724">
                  <c:v>72.992180000000005</c:v>
                </c:pt>
                <c:pt idx="725">
                  <c:v>73.092179999999999</c:v>
                </c:pt>
                <c:pt idx="726">
                  <c:v>73.192179999999993</c:v>
                </c:pt>
                <c:pt idx="727">
                  <c:v>73.292180000000002</c:v>
                </c:pt>
                <c:pt idx="728">
                  <c:v>73.392179999999996</c:v>
                </c:pt>
                <c:pt idx="729">
                  <c:v>73.492180000000005</c:v>
                </c:pt>
                <c:pt idx="730">
                  <c:v>73.592179999999999</c:v>
                </c:pt>
                <c:pt idx="731">
                  <c:v>73.692179999999993</c:v>
                </c:pt>
                <c:pt idx="732">
                  <c:v>73.792180000000002</c:v>
                </c:pt>
                <c:pt idx="733">
                  <c:v>73.892179999999996</c:v>
                </c:pt>
                <c:pt idx="734">
                  <c:v>73.992180000000005</c:v>
                </c:pt>
                <c:pt idx="735">
                  <c:v>74.092179999999999</c:v>
                </c:pt>
                <c:pt idx="736">
                  <c:v>74.192179999999993</c:v>
                </c:pt>
                <c:pt idx="737">
                  <c:v>74.292180000000002</c:v>
                </c:pt>
                <c:pt idx="738">
                  <c:v>74.392179999999996</c:v>
                </c:pt>
                <c:pt idx="739">
                  <c:v>74.492180000000005</c:v>
                </c:pt>
                <c:pt idx="740">
                  <c:v>74.592179999999999</c:v>
                </c:pt>
                <c:pt idx="741">
                  <c:v>74.692179999999993</c:v>
                </c:pt>
                <c:pt idx="742">
                  <c:v>74.792180000000002</c:v>
                </c:pt>
                <c:pt idx="743">
                  <c:v>74.892179999999996</c:v>
                </c:pt>
                <c:pt idx="744">
                  <c:v>74.992180000000005</c:v>
                </c:pt>
                <c:pt idx="745">
                  <c:v>75.092179999999999</c:v>
                </c:pt>
                <c:pt idx="746">
                  <c:v>75.192179999999993</c:v>
                </c:pt>
                <c:pt idx="747">
                  <c:v>75.292180000000002</c:v>
                </c:pt>
                <c:pt idx="748">
                  <c:v>75.392179999999996</c:v>
                </c:pt>
                <c:pt idx="749">
                  <c:v>75.492180000000005</c:v>
                </c:pt>
                <c:pt idx="750">
                  <c:v>75.592179999999999</c:v>
                </c:pt>
                <c:pt idx="751">
                  <c:v>75.692179999999993</c:v>
                </c:pt>
                <c:pt idx="752">
                  <c:v>75.792180000000002</c:v>
                </c:pt>
                <c:pt idx="753">
                  <c:v>75.892179999999996</c:v>
                </c:pt>
                <c:pt idx="754">
                  <c:v>75.992180000000005</c:v>
                </c:pt>
                <c:pt idx="755">
                  <c:v>76.092179999999999</c:v>
                </c:pt>
                <c:pt idx="756">
                  <c:v>76.192179999999993</c:v>
                </c:pt>
                <c:pt idx="757">
                  <c:v>76.292180000000002</c:v>
                </c:pt>
                <c:pt idx="758">
                  <c:v>76.392179999999996</c:v>
                </c:pt>
                <c:pt idx="759">
                  <c:v>76.492180000000005</c:v>
                </c:pt>
                <c:pt idx="760">
                  <c:v>76.592179999999999</c:v>
                </c:pt>
                <c:pt idx="761">
                  <c:v>76.692179999999993</c:v>
                </c:pt>
                <c:pt idx="762">
                  <c:v>76.792180000000002</c:v>
                </c:pt>
                <c:pt idx="763">
                  <c:v>76.892179999999996</c:v>
                </c:pt>
                <c:pt idx="764">
                  <c:v>76.992180000000005</c:v>
                </c:pt>
                <c:pt idx="765">
                  <c:v>77.092179999999999</c:v>
                </c:pt>
                <c:pt idx="766">
                  <c:v>77.192179999999993</c:v>
                </c:pt>
                <c:pt idx="767">
                  <c:v>77.292180000000002</c:v>
                </c:pt>
                <c:pt idx="768">
                  <c:v>77.392179999999996</c:v>
                </c:pt>
                <c:pt idx="769">
                  <c:v>77.492180000000005</c:v>
                </c:pt>
                <c:pt idx="770">
                  <c:v>77.592179999999999</c:v>
                </c:pt>
                <c:pt idx="771">
                  <c:v>77.692179999999993</c:v>
                </c:pt>
                <c:pt idx="772">
                  <c:v>77.792180000000002</c:v>
                </c:pt>
                <c:pt idx="773">
                  <c:v>77.892179999999996</c:v>
                </c:pt>
                <c:pt idx="774">
                  <c:v>77.992180000000005</c:v>
                </c:pt>
                <c:pt idx="775">
                  <c:v>78.092179999999999</c:v>
                </c:pt>
                <c:pt idx="776">
                  <c:v>78.192179999999993</c:v>
                </c:pt>
                <c:pt idx="777">
                  <c:v>78.292180000000002</c:v>
                </c:pt>
                <c:pt idx="778">
                  <c:v>78.392179999999996</c:v>
                </c:pt>
                <c:pt idx="779">
                  <c:v>78.492180000000005</c:v>
                </c:pt>
                <c:pt idx="780">
                  <c:v>78.592179999999999</c:v>
                </c:pt>
                <c:pt idx="781">
                  <c:v>78.692179999999993</c:v>
                </c:pt>
                <c:pt idx="782">
                  <c:v>78.792180000000002</c:v>
                </c:pt>
                <c:pt idx="783">
                  <c:v>78.892179999999996</c:v>
                </c:pt>
                <c:pt idx="784">
                  <c:v>78.992180000000005</c:v>
                </c:pt>
                <c:pt idx="785">
                  <c:v>79.092179999999999</c:v>
                </c:pt>
                <c:pt idx="786">
                  <c:v>79.192179999999993</c:v>
                </c:pt>
                <c:pt idx="787">
                  <c:v>79.292180000000002</c:v>
                </c:pt>
                <c:pt idx="788">
                  <c:v>79.392179999999996</c:v>
                </c:pt>
                <c:pt idx="789">
                  <c:v>79.492180000000005</c:v>
                </c:pt>
                <c:pt idx="790">
                  <c:v>79.592179999999999</c:v>
                </c:pt>
                <c:pt idx="791">
                  <c:v>79.692179999999993</c:v>
                </c:pt>
                <c:pt idx="792">
                  <c:v>79.792180000000002</c:v>
                </c:pt>
                <c:pt idx="793">
                  <c:v>79.892179999999996</c:v>
                </c:pt>
                <c:pt idx="794">
                  <c:v>79.992180000000005</c:v>
                </c:pt>
                <c:pt idx="795">
                  <c:v>80.092179999999999</c:v>
                </c:pt>
                <c:pt idx="796">
                  <c:v>80.192179999999993</c:v>
                </c:pt>
                <c:pt idx="797">
                  <c:v>80.292180000000002</c:v>
                </c:pt>
                <c:pt idx="798">
                  <c:v>80.392179999999996</c:v>
                </c:pt>
                <c:pt idx="799">
                  <c:v>80.492180000000005</c:v>
                </c:pt>
                <c:pt idx="800">
                  <c:v>80.592179999999999</c:v>
                </c:pt>
                <c:pt idx="801">
                  <c:v>80.692179999999993</c:v>
                </c:pt>
                <c:pt idx="802">
                  <c:v>80.792180000000002</c:v>
                </c:pt>
                <c:pt idx="803">
                  <c:v>80.892179999999996</c:v>
                </c:pt>
                <c:pt idx="804">
                  <c:v>80.992180000000005</c:v>
                </c:pt>
                <c:pt idx="805">
                  <c:v>81.092179999999999</c:v>
                </c:pt>
                <c:pt idx="806">
                  <c:v>81.192179999999993</c:v>
                </c:pt>
                <c:pt idx="807">
                  <c:v>81.292180000000002</c:v>
                </c:pt>
                <c:pt idx="808">
                  <c:v>81.392179999999996</c:v>
                </c:pt>
                <c:pt idx="809">
                  <c:v>81.492180000000005</c:v>
                </c:pt>
                <c:pt idx="810">
                  <c:v>81.592179999999999</c:v>
                </c:pt>
                <c:pt idx="811">
                  <c:v>81.692179999999993</c:v>
                </c:pt>
                <c:pt idx="812">
                  <c:v>81.792180000000002</c:v>
                </c:pt>
                <c:pt idx="813">
                  <c:v>81.892179999999996</c:v>
                </c:pt>
                <c:pt idx="814">
                  <c:v>81.992180000000005</c:v>
                </c:pt>
                <c:pt idx="815">
                  <c:v>82.092179999999999</c:v>
                </c:pt>
                <c:pt idx="816">
                  <c:v>82.192179999999993</c:v>
                </c:pt>
                <c:pt idx="817">
                  <c:v>82.292180000000002</c:v>
                </c:pt>
                <c:pt idx="818">
                  <c:v>82.392179999999996</c:v>
                </c:pt>
                <c:pt idx="819">
                  <c:v>82.492180000000005</c:v>
                </c:pt>
                <c:pt idx="820">
                  <c:v>82.592179999999999</c:v>
                </c:pt>
                <c:pt idx="821">
                  <c:v>82.692179999999993</c:v>
                </c:pt>
                <c:pt idx="822">
                  <c:v>82.792180000000002</c:v>
                </c:pt>
                <c:pt idx="823">
                  <c:v>82.892179999999996</c:v>
                </c:pt>
                <c:pt idx="824">
                  <c:v>82.992180000000005</c:v>
                </c:pt>
                <c:pt idx="825">
                  <c:v>83.092200000000005</c:v>
                </c:pt>
                <c:pt idx="826">
                  <c:v>83.1922</c:v>
                </c:pt>
                <c:pt idx="827">
                  <c:v>83.292199999999994</c:v>
                </c:pt>
                <c:pt idx="828">
                  <c:v>83.392200000000003</c:v>
                </c:pt>
                <c:pt idx="829">
                  <c:v>83.492199999999997</c:v>
                </c:pt>
                <c:pt idx="830">
                  <c:v>83.592200000000005</c:v>
                </c:pt>
                <c:pt idx="831">
                  <c:v>83.6922</c:v>
                </c:pt>
                <c:pt idx="832">
                  <c:v>83.792199999999994</c:v>
                </c:pt>
                <c:pt idx="833">
                  <c:v>83.892200000000003</c:v>
                </c:pt>
                <c:pt idx="834">
                  <c:v>83.992199999999997</c:v>
                </c:pt>
                <c:pt idx="835">
                  <c:v>84.092200000000005</c:v>
                </c:pt>
                <c:pt idx="836">
                  <c:v>84.1922</c:v>
                </c:pt>
                <c:pt idx="837">
                  <c:v>84.292199999999994</c:v>
                </c:pt>
                <c:pt idx="838">
                  <c:v>84.392200000000003</c:v>
                </c:pt>
                <c:pt idx="839">
                  <c:v>84.492199999999997</c:v>
                </c:pt>
                <c:pt idx="840">
                  <c:v>84.592200000000005</c:v>
                </c:pt>
                <c:pt idx="841">
                  <c:v>84.6922</c:v>
                </c:pt>
                <c:pt idx="842">
                  <c:v>84.792199999999994</c:v>
                </c:pt>
                <c:pt idx="843">
                  <c:v>84.892200000000003</c:v>
                </c:pt>
                <c:pt idx="844">
                  <c:v>84.992199999999997</c:v>
                </c:pt>
                <c:pt idx="845">
                  <c:v>85.092200000000005</c:v>
                </c:pt>
                <c:pt idx="846">
                  <c:v>85.1922</c:v>
                </c:pt>
                <c:pt idx="847">
                  <c:v>85.292199999999994</c:v>
                </c:pt>
                <c:pt idx="848">
                  <c:v>85.392200000000003</c:v>
                </c:pt>
                <c:pt idx="849">
                  <c:v>85.492199999999997</c:v>
                </c:pt>
                <c:pt idx="850">
                  <c:v>85.592200000000005</c:v>
                </c:pt>
                <c:pt idx="851">
                  <c:v>85.6922</c:v>
                </c:pt>
                <c:pt idx="852">
                  <c:v>85.792199999999994</c:v>
                </c:pt>
                <c:pt idx="853">
                  <c:v>85.892200000000003</c:v>
                </c:pt>
                <c:pt idx="854">
                  <c:v>85.992199999999997</c:v>
                </c:pt>
                <c:pt idx="855">
                  <c:v>86.092200000000005</c:v>
                </c:pt>
                <c:pt idx="856">
                  <c:v>86.1922</c:v>
                </c:pt>
                <c:pt idx="857">
                  <c:v>86.292199999999994</c:v>
                </c:pt>
                <c:pt idx="858">
                  <c:v>86.392200000000003</c:v>
                </c:pt>
                <c:pt idx="859">
                  <c:v>86.492199999999997</c:v>
                </c:pt>
                <c:pt idx="860">
                  <c:v>86.592200000000005</c:v>
                </c:pt>
                <c:pt idx="861">
                  <c:v>86.6922</c:v>
                </c:pt>
                <c:pt idx="862">
                  <c:v>86.792199999999994</c:v>
                </c:pt>
                <c:pt idx="863">
                  <c:v>86.892200000000003</c:v>
                </c:pt>
                <c:pt idx="864">
                  <c:v>86.992199999999997</c:v>
                </c:pt>
                <c:pt idx="865">
                  <c:v>87.092200000000005</c:v>
                </c:pt>
                <c:pt idx="866">
                  <c:v>87.1922</c:v>
                </c:pt>
                <c:pt idx="867">
                  <c:v>87.292199999999994</c:v>
                </c:pt>
                <c:pt idx="868">
                  <c:v>87.392200000000003</c:v>
                </c:pt>
                <c:pt idx="869">
                  <c:v>87.492199999999997</c:v>
                </c:pt>
                <c:pt idx="870">
                  <c:v>87.592200000000005</c:v>
                </c:pt>
                <c:pt idx="871">
                  <c:v>87.6922</c:v>
                </c:pt>
                <c:pt idx="872">
                  <c:v>87.792199999999994</c:v>
                </c:pt>
                <c:pt idx="873">
                  <c:v>87.892200000000003</c:v>
                </c:pt>
                <c:pt idx="874">
                  <c:v>87.992199999999997</c:v>
                </c:pt>
                <c:pt idx="875">
                  <c:v>88.092200000000005</c:v>
                </c:pt>
                <c:pt idx="876">
                  <c:v>88.1922</c:v>
                </c:pt>
                <c:pt idx="877">
                  <c:v>88.292199999999994</c:v>
                </c:pt>
                <c:pt idx="878">
                  <c:v>88.392200000000003</c:v>
                </c:pt>
                <c:pt idx="879">
                  <c:v>88.492199999999997</c:v>
                </c:pt>
                <c:pt idx="880">
                  <c:v>88.592200000000005</c:v>
                </c:pt>
                <c:pt idx="881">
                  <c:v>88.6922</c:v>
                </c:pt>
                <c:pt idx="882">
                  <c:v>88.792199999999994</c:v>
                </c:pt>
                <c:pt idx="883">
                  <c:v>88.892200000000003</c:v>
                </c:pt>
                <c:pt idx="884">
                  <c:v>88.992199999999997</c:v>
                </c:pt>
                <c:pt idx="885">
                  <c:v>89.092200000000005</c:v>
                </c:pt>
                <c:pt idx="886">
                  <c:v>89.1922</c:v>
                </c:pt>
                <c:pt idx="887">
                  <c:v>89.292199999999994</c:v>
                </c:pt>
                <c:pt idx="888">
                  <c:v>89.392200000000003</c:v>
                </c:pt>
                <c:pt idx="889">
                  <c:v>89.492199999999997</c:v>
                </c:pt>
                <c:pt idx="890">
                  <c:v>89.592200000000005</c:v>
                </c:pt>
                <c:pt idx="891">
                  <c:v>89.6922</c:v>
                </c:pt>
                <c:pt idx="892">
                  <c:v>89.792199999999994</c:v>
                </c:pt>
                <c:pt idx="893">
                  <c:v>89.892200000000003</c:v>
                </c:pt>
                <c:pt idx="894">
                  <c:v>89.992199999999997</c:v>
                </c:pt>
                <c:pt idx="895">
                  <c:v>90.092200000000005</c:v>
                </c:pt>
                <c:pt idx="896">
                  <c:v>90.1922</c:v>
                </c:pt>
                <c:pt idx="897">
                  <c:v>90.292199999999994</c:v>
                </c:pt>
                <c:pt idx="898">
                  <c:v>90.392200000000003</c:v>
                </c:pt>
                <c:pt idx="899">
                  <c:v>90.492199999999997</c:v>
                </c:pt>
                <c:pt idx="900">
                  <c:v>90.592200000000005</c:v>
                </c:pt>
                <c:pt idx="901">
                  <c:v>90.6922</c:v>
                </c:pt>
                <c:pt idx="902">
                  <c:v>90.792199999999994</c:v>
                </c:pt>
                <c:pt idx="903">
                  <c:v>90.892200000000003</c:v>
                </c:pt>
                <c:pt idx="904">
                  <c:v>90.992199999999997</c:v>
                </c:pt>
                <c:pt idx="905">
                  <c:v>91.092200000000005</c:v>
                </c:pt>
                <c:pt idx="906">
                  <c:v>91.1922</c:v>
                </c:pt>
                <c:pt idx="907">
                  <c:v>91.292199999999994</c:v>
                </c:pt>
                <c:pt idx="908">
                  <c:v>91.392200000000003</c:v>
                </c:pt>
                <c:pt idx="909">
                  <c:v>91.492199999999997</c:v>
                </c:pt>
                <c:pt idx="910">
                  <c:v>91.592200000000005</c:v>
                </c:pt>
                <c:pt idx="911">
                  <c:v>91.6922</c:v>
                </c:pt>
                <c:pt idx="912">
                  <c:v>91.792199999999994</c:v>
                </c:pt>
                <c:pt idx="913">
                  <c:v>91.892200000000003</c:v>
                </c:pt>
                <c:pt idx="914">
                  <c:v>91.992199999999997</c:v>
                </c:pt>
                <c:pt idx="915">
                  <c:v>92.092200000000005</c:v>
                </c:pt>
                <c:pt idx="916">
                  <c:v>92.1922</c:v>
                </c:pt>
                <c:pt idx="917">
                  <c:v>92.292199999999994</c:v>
                </c:pt>
                <c:pt idx="918">
                  <c:v>92.392200000000003</c:v>
                </c:pt>
                <c:pt idx="919">
                  <c:v>92.492199999999997</c:v>
                </c:pt>
                <c:pt idx="920">
                  <c:v>92.592200000000005</c:v>
                </c:pt>
                <c:pt idx="921">
                  <c:v>92.6922</c:v>
                </c:pt>
                <c:pt idx="922">
                  <c:v>92.792199999999994</c:v>
                </c:pt>
                <c:pt idx="923">
                  <c:v>92.892200000000003</c:v>
                </c:pt>
                <c:pt idx="924">
                  <c:v>92.992199999999997</c:v>
                </c:pt>
                <c:pt idx="925">
                  <c:v>93.092200000000005</c:v>
                </c:pt>
                <c:pt idx="926">
                  <c:v>93.1922</c:v>
                </c:pt>
                <c:pt idx="927">
                  <c:v>93.292199999999994</c:v>
                </c:pt>
                <c:pt idx="928">
                  <c:v>93.392200000000003</c:v>
                </c:pt>
                <c:pt idx="929">
                  <c:v>93.492199999999997</c:v>
                </c:pt>
                <c:pt idx="930">
                  <c:v>93.592200000000005</c:v>
                </c:pt>
                <c:pt idx="931">
                  <c:v>93.6922</c:v>
                </c:pt>
                <c:pt idx="932">
                  <c:v>93.792199999999994</c:v>
                </c:pt>
                <c:pt idx="933">
                  <c:v>93.892200000000003</c:v>
                </c:pt>
                <c:pt idx="934">
                  <c:v>93.992199999999997</c:v>
                </c:pt>
                <c:pt idx="935">
                  <c:v>94.092200000000005</c:v>
                </c:pt>
                <c:pt idx="936">
                  <c:v>94.1922</c:v>
                </c:pt>
                <c:pt idx="937">
                  <c:v>94.292199999999994</c:v>
                </c:pt>
                <c:pt idx="938">
                  <c:v>94.392200000000003</c:v>
                </c:pt>
                <c:pt idx="939">
                  <c:v>94.492199999999997</c:v>
                </c:pt>
                <c:pt idx="940">
                  <c:v>94.592200000000005</c:v>
                </c:pt>
                <c:pt idx="941">
                  <c:v>94.6922</c:v>
                </c:pt>
                <c:pt idx="942">
                  <c:v>94.792199999999994</c:v>
                </c:pt>
                <c:pt idx="943">
                  <c:v>94.892200000000003</c:v>
                </c:pt>
                <c:pt idx="944">
                  <c:v>94.992199999999997</c:v>
                </c:pt>
                <c:pt idx="945">
                  <c:v>95.092200000000005</c:v>
                </c:pt>
                <c:pt idx="946">
                  <c:v>95.1922</c:v>
                </c:pt>
                <c:pt idx="947">
                  <c:v>95.292199999999994</c:v>
                </c:pt>
                <c:pt idx="948">
                  <c:v>95.392200000000003</c:v>
                </c:pt>
                <c:pt idx="949">
                  <c:v>95.492199999999997</c:v>
                </c:pt>
                <c:pt idx="950">
                  <c:v>95.592200000000005</c:v>
                </c:pt>
                <c:pt idx="951">
                  <c:v>95.6922</c:v>
                </c:pt>
                <c:pt idx="952">
                  <c:v>95.792199999999994</c:v>
                </c:pt>
                <c:pt idx="953">
                  <c:v>95.892200000000003</c:v>
                </c:pt>
                <c:pt idx="954">
                  <c:v>95.992199999999997</c:v>
                </c:pt>
                <c:pt idx="955">
                  <c:v>96.092200000000005</c:v>
                </c:pt>
                <c:pt idx="956">
                  <c:v>96.1922</c:v>
                </c:pt>
                <c:pt idx="957">
                  <c:v>96.292199999999994</c:v>
                </c:pt>
                <c:pt idx="958">
                  <c:v>96.392200000000003</c:v>
                </c:pt>
                <c:pt idx="959">
                  <c:v>96.492199999999997</c:v>
                </c:pt>
                <c:pt idx="960">
                  <c:v>96.592200000000005</c:v>
                </c:pt>
                <c:pt idx="961">
                  <c:v>96.6922</c:v>
                </c:pt>
                <c:pt idx="962">
                  <c:v>96.792199999999994</c:v>
                </c:pt>
                <c:pt idx="963">
                  <c:v>96.892200000000003</c:v>
                </c:pt>
                <c:pt idx="964">
                  <c:v>96.992199999999997</c:v>
                </c:pt>
                <c:pt idx="965">
                  <c:v>97.092200000000005</c:v>
                </c:pt>
                <c:pt idx="966">
                  <c:v>97.1922</c:v>
                </c:pt>
                <c:pt idx="967">
                  <c:v>97.292199999999994</c:v>
                </c:pt>
                <c:pt idx="968">
                  <c:v>97.392200000000003</c:v>
                </c:pt>
                <c:pt idx="969">
                  <c:v>97.492199999999997</c:v>
                </c:pt>
                <c:pt idx="970">
                  <c:v>97.592200000000005</c:v>
                </c:pt>
                <c:pt idx="971">
                  <c:v>97.6922</c:v>
                </c:pt>
                <c:pt idx="972">
                  <c:v>97.792199999999994</c:v>
                </c:pt>
                <c:pt idx="973">
                  <c:v>97.892200000000003</c:v>
                </c:pt>
                <c:pt idx="974">
                  <c:v>97.992199999999997</c:v>
                </c:pt>
                <c:pt idx="975">
                  <c:v>98.092200000000005</c:v>
                </c:pt>
                <c:pt idx="976">
                  <c:v>98.1922</c:v>
                </c:pt>
                <c:pt idx="977">
                  <c:v>98.292199999999994</c:v>
                </c:pt>
                <c:pt idx="978">
                  <c:v>98.392200000000003</c:v>
                </c:pt>
                <c:pt idx="979">
                  <c:v>98.492199999999997</c:v>
                </c:pt>
                <c:pt idx="980">
                  <c:v>98.592200000000005</c:v>
                </c:pt>
                <c:pt idx="981">
                  <c:v>98.6922</c:v>
                </c:pt>
                <c:pt idx="982">
                  <c:v>98.792199999999994</c:v>
                </c:pt>
                <c:pt idx="983">
                  <c:v>98.892200000000003</c:v>
                </c:pt>
                <c:pt idx="984">
                  <c:v>98.992199999999997</c:v>
                </c:pt>
                <c:pt idx="985">
                  <c:v>99.092200000000005</c:v>
                </c:pt>
                <c:pt idx="986">
                  <c:v>99.1922</c:v>
                </c:pt>
                <c:pt idx="987">
                  <c:v>99.292199999999994</c:v>
                </c:pt>
                <c:pt idx="988">
                  <c:v>99.392200000000003</c:v>
                </c:pt>
                <c:pt idx="989">
                  <c:v>99.492199999999997</c:v>
                </c:pt>
                <c:pt idx="990">
                  <c:v>99.592200000000005</c:v>
                </c:pt>
                <c:pt idx="991">
                  <c:v>99.6922</c:v>
                </c:pt>
                <c:pt idx="992">
                  <c:v>99.792199999999994</c:v>
                </c:pt>
                <c:pt idx="993">
                  <c:v>99.892200000000003</c:v>
                </c:pt>
                <c:pt idx="994">
                  <c:v>99.992199999999997</c:v>
                </c:pt>
                <c:pt idx="995">
                  <c:v>100.09220000000001</c:v>
                </c:pt>
                <c:pt idx="996">
                  <c:v>100.1922</c:v>
                </c:pt>
                <c:pt idx="997">
                  <c:v>100.29219999999999</c:v>
                </c:pt>
                <c:pt idx="998">
                  <c:v>100.3922</c:v>
                </c:pt>
                <c:pt idx="999">
                  <c:v>100.4922</c:v>
                </c:pt>
                <c:pt idx="1000">
                  <c:v>100.59220000000001</c:v>
                </c:pt>
                <c:pt idx="1001">
                  <c:v>100.6922</c:v>
                </c:pt>
                <c:pt idx="1002">
                  <c:v>100.79219999999999</c:v>
                </c:pt>
                <c:pt idx="1003">
                  <c:v>100.8922</c:v>
                </c:pt>
                <c:pt idx="1004">
                  <c:v>100.9922</c:v>
                </c:pt>
                <c:pt idx="1005">
                  <c:v>101.09220000000001</c:v>
                </c:pt>
                <c:pt idx="1006">
                  <c:v>101.1922</c:v>
                </c:pt>
                <c:pt idx="1007">
                  <c:v>101.29219999999999</c:v>
                </c:pt>
                <c:pt idx="1008">
                  <c:v>101.3922</c:v>
                </c:pt>
                <c:pt idx="1009">
                  <c:v>101.4922</c:v>
                </c:pt>
                <c:pt idx="1010">
                  <c:v>101.59220000000001</c:v>
                </c:pt>
                <c:pt idx="1011">
                  <c:v>101.6922</c:v>
                </c:pt>
                <c:pt idx="1012">
                  <c:v>101.79219999999999</c:v>
                </c:pt>
                <c:pt idx="1013">
                  <c:v>101.8922</c:v>
                </c:pt>
                <c:pt idx="1014">
                  <c:v>101.9922</c:v>
                </c:pt>
                <c:pt idx="1015">
                  <c:v>102.09220000000001</c:v>
                </c:pt>
                <c:pt idx="1016">
                  <c:v>102.1922</c:v>
                </c:pt>
                <c:pt idx="1017">
                  <c:v>102.29219999999999</c:v>
                </c:pt>
                <c:pt idx="1018">
                  <c:v>102.3922</c:v>
                </c:pt>
                <c:pt idx="1019">
                  <c:v>102.4922</c:v>
                </c:pt>
                <c:pt idx="1020">
                  <c:v>102.59220000000001</c:v>
                </c:pt>
                <c:pt idx="1021">
                  <c:v>102.6922</c:v>
                </c:pt>
                <c:pt idx="1022">
                  <c:v>102.79219999999999</c:v>
                </c:pt>
                <c:pt idx="1023">
                  <c:v>102.8922</c:v>
                </c:pt>
                <c:pt idx="1024">
                  <c:v>102.9922</c:v>
                </c:pt>
                <c:pt idx="1025">
                  <c:v>103.09220000000001</c:v>
                </c:pt>
                <c:pt idx="1026">
                  <c:v>103.1922</c:v>
                </c:pt>
                <c:pt idx="1027">
                  <c:v>103.29219999999999</c:v>
                </c:pt>
                <c:pt idx="1028">
                  <c:v>103.3922</c:v>
                </c:pt>
                <c:pt idx="1029">
                  <c:v>103.4922</c:v>
                </c:pt>
                <c:pt idx="1030">
                  <c:v>103.59220000000001</c:v>
                </c:pt>
                <c:pt idx="1031">
                  <c:v>103.6922</c:v>
                </c:pt>
                <c:pt idx="1032">
                  <c:v>103.79219999999999</c:v>
                </c:pt>
                <c:pt idx="1033">
                  <c:v>103.8922</c:v>
                </c:pt>
                <c:pt idx="1034">
                  <c:v>103.9922</c:v>
                </c:pt>
                <c:pt idx="1035">
                  <c:v>104.09220000000001</c:v>
                </c:pt>
                <c:pt idx="1036">
                  <c:v>104.1922</c:v>
                </c:pt>
                <c:pt idx="1037">
                  <c:v>104.29219999999999</c:v>
                </c:pt>
                <c:pt idx="1038">
                  <c:v>104.3922</c:v>
                </c:pt>
                <c:pt idx="1039">
                  <c:v>104.4922</c:v>
                </c:pt>
                <c:pt idx="1040">
                  <c:v>104.59220000000001</c:v>
                </c:pt>
                <c:pt idx="1041">
                  <c:v>104.6922</c:v>
                </c:pt>
                <c:pt idx="1042">
                  <c:v>104.79219999999999</c:v>
                </c:pt>
                <c:pt idx="1043">
                  <c:v>104.8922</c:v>
                </c:pt>
                <c:pt idx="1044">
                  <c:v>104.9922</c:v>
                </c:pt>
                <c:pt idx="1045">
                  <c:v>105.09220000000001</c:v>
                </c:pt>
                <c:pt idx="1046">
                  <c:v>105.1922</c:v>
                </c:pt>
                <c:pt idx="1047">
                  <c:v>105.29219999999999</c:v>
                </c:pt>
                <c:pt idx="1048">
                  <c:v>105.3922</c:v>
                </c:pt>
                <c:pt idx="1049">
                  <c:v>105.4922</c:v>
                </c:pt>
                <c:pt idx="1050">
                  <c:v>105.59220000000001</c:v>
                </c:pt>
                <c:pt idx="1051">
                  <c:v>105.6922</c:v>
                </c:pt>
                <c:pt idx="1052">
                  <c:v>105.79219999999999</c:v>
                </c:pt>
                <c:pt idx="1053">
                  <c:v>105.8922</c:v>
                </c:pt>
                <c:pt idx="1054">
                  <c:v>105.9922</c:v>
                </c:pt>
                <c:pt idx="1055">
                  <c:v>106.09220000000001</c:v>
                </c:pt>
                <c:pt idx="1056">
                  <c:v>106.1922</c:v>
                </c:pt>
                <c:pt idx="1057">
                  <c:v>106.29219999999999</c:v>
                </c:pt>
                <c:pt idx="1058">
                  <c:v>106.3922</c:v>
                </c:pt>
                <c:pt idx="1059">
                  <c:v>106.4922</c:v>
                </c:pt>
                <c:pt idx="1060">
                  <c:v>106.59220000000001</c:v>
                </c:pt>
                <c:pt idx="1061">
                  <c:v>106.6922</c:v>
                </c:pt>
                <c:pt idx="1062">
                  <c:v>106.79219999999999</c:v>
                </c:pt>
                <c:pt idx="1063">
                  <c:v>106.8922</c:v>
                </c:pt>
                <c:pt idx="1064">
                  <c:v>106.9922</c:v>
                </c:pt>
                <c:pt idx="1065">
                  <c:v>107.09220000000001</c:v>
                </c:pt>
                <c:pt idx="1066">
                  <c:v>107.1922</c:v>
                </c:pt>
                <c:pt idx="1067">
                  <c:v>107.29219999999999</c:v>
                </c:pt>
                <c:pt idx="1068">
                  <c:v>107.3922</c:v>
                </c:pt>
                <c:pt idx="1069">
                  <c:v>107.4922</c:v>
                </c:pt>
                <c:pt idx="1070">
                  <c:v>107.59220000000001</c:v>
                </c:pt>
                <c:pt idx="1071">
                  <c:v>107.6922</c:v>
                </c:pt>
                <c:pt idx="1072">
                  <c:v>107.79219999999999</c:v>
                </c:pt>
                <c:pt idx="1073">
                  <c:v>107.8922</c:v>
                </c:pt>
                <c:pt idx="1074">
                  <c:v>107.9922</c:v>
                </c:pt>
                <c:pt idx="1075">
                  <c:v>108.09220000000001</c:v>
                </c:pt>
                <c:pt idx="1076">
                  <c:v>108.1922</c:v>
                </c:pt>
                <c:pt idx="1077">
                  <c:v>108.29219999999999</c:v>
                </c:pt>
                <c:pt idx="1078">
                  <c:v>108.3922</c:v>
                </c:pt>
                <c:pt idx="1079">
                  <c:v>108.4922</c:v>
                </c:pt>
                <c:pt idx="1080">
                  <c:v>108.59220000000001</c:v>
                </c:pt>
                <c:pt idx="1081">
                  <c:v>108.6922</c:v>
                </c:pt>
                <c:pt idx="1082">
                  <c:v>108.79219999999999</c:v>
                </c:pt>
                <c:pt idx="1083">
                  <c:v>108.8922</c:v>
                </c:pt>
                <c:pt idx="1084">
                  <c:v>108.9922</c:v>
                </c:pt>
                <c:pt idx="1085">
                  <c:v>109.09220000000001</c:v>
                </c:pt>
                <c:pt idx="1086">
                  <c:v>109.1922</c:v>
                </c:pt>
                <c:pt idx="1087">
                  <c:v>109.29219999999999</c:v>
                </c:pt>
                <c:pt idx="1088">
                  <c:v>109.3922</c:v>
                </c:pt>
                <c:pt idx="1089">
                  <c:v>109.4922</c:v>
                </c:pt>
                <c:pt idx="1090">
                  <c:v>109.59220000000001</c:v>
                </c:pt>
                <c:pt idx="1091">
                  <c:v>109.6922</c:v>
                </c:pt>
                <c:pt idx="1092">
                  <c:v>109.79219999999999</c:v>
                </c:pt>
                <c:pt idx="1093">
                  <c:v>109.8922</c:v>
                </c:pt>
                <c:pt idx="1094">
                  <c:v>109.9922</c:v>
                </c:pt>
                <c:pt idx="1095">
                  <c:v>110.09220000000001</c:v>
                </c:pt>
                <c:pt idx="1096">
                  <c:v>110.1922</c:v>
                </c:pt>
                <c:pt idx="1097">
                  <c:v>110.29219999999999</c:v>
                </c:pt>
                <c:pt idx="1098">
                  <c:v>110.3922</c:v>
                </c:pt>
                <c:pt idx="1099">
                  <c:v>110.4922</c:v>
                </c:pt>
                <c:pt idx="1100">
                  <c:v>110.59220000000001</c:v>
                </c:pt>
                <c:pt idx="1101">
                  <c:v>110.6922</c:v>
                </c:pt>
                <c:pt idx="1102">
                  <c:v>110.79219999999999</c:v>
                </c:pt>
                <c:pt idx="1103">
                  <c:v>110.8922</c:v>
                </c:pt>
                <c:pt idx="1104">
                  <c:v>110.9922</c:v>
                </c:pt>
                <c:pt idx="1105">
                  <c:v>111.09219999999999</c:v>
                </c:pt>
                <c:pt idx="1106">
                  <c:v>111.19220000000001</c:v>
                </c:pt>
                <c:pt idx="1107">
                  <c:v>111.29220000000001</c:v>
                </c:pt>
                <c:pt idx="1108">
                  <c:v>111.3922</c:v>
                </c:pt>
                <c:pt idx="1109">
                  <c:v>111.4922</c:v>
                </c:pt>
                <c:pt idx="1110">
                  <c:v>111.59219999999999</c:v>
                </c:pt>
                <c:pt idx="1111">
                  <c:v>111.69220000000001</c:v>
                </c:pt>
                <c:pt idx="1112">
                  <c:v>111.79220000000001</c:v>
                </c:pt>
                <c:pt idx="1113">
                  <c:v>111.8922</c:v>
                </c:pt>
                <c:pt idx="1114">
                  <c:v>111.9922</c:v>
                </c:pt>
                <c:pt idx="1115">
                  <c:v>112.09219999999999</c:v>
                </c:pt>
                <c:pt idx="1116">
                  <c:v>112.19220000000001</c:v>
                </c:pt>
                <c:pt idx="1117">
                  <c:v>112.29220000000001</c:v>
                </c:pt>
                <c:pt idx="1118">
                  <c:v>112.3922</c:v>
                </c:pt>
                <c:pt idx="1119">
                  <c:v>112.4922</c:v>
                </c:pt>
                <c:pt idx="1120">
                  <c:v>112.59219999999999</c:v>
                </c:pt>
                <c:pt idx="1121">
                  <c:v>112.69220000000001</c:v>
                </c:pt>
                <c:pt idx="1122">
                  <c:v>112.79220000000001</c:v>
                </c:pt>
                <c:pt idx="1123">
                  <c:v>112.8922</c:v>
                </c:pt>
                <c:pt idx="1124">
                  <c:v>112.9922</c:v>
                </c:pt>
                <c:pt idx="1125">
                  <c:v>113.09219999999999</c:v>
                </c:pt>
                <c:pt idx="1126">
                  <c:v>113.19220000000001</c:v>
                </c:pt>
                <c:pt idx="1127">
                  <c:v>113.29220000000001</c:v>
                </c:pt>
                <c:pt idx="1128">
                  <c:v>113.3922</c:v>
                </c:pt>
                <c:pt idx="1129">
                  <c:v>113.4922</c:v>
                </c:pt>
                <c:pt idx="1130">
                  <c:v>113.59219999999999</c:v>
                </c:pt>
                <c:pt idx="1131">
                  <c:v>113.69220000000001</c:v>
                </c:pt>
                <c:pt idx="1132">
                  <c:v>113.79220000000001</c:v>
                </c:pt>
                <c:pt idx="1133">
                  <c:v>113.8922</c:v>
                </c:pt>
                <c:pt idx="1134">
                  <c:v>113.9922</c:v>
                </c:pt>
                <c:pt idx="1135">
                  <c:v>114.09219999999999</c:v>
                </c:pt>
                <c:pt idx="1136">
                  <c:v>114.19220000000001</c:v>
                </c:pt>
                <c:pt idx="1137">
                  <c:v>114.29220000000001</c:v>
                </c:pt>
                <c:pt idx="1138">
                  <c:v>114.3922</c:v>
                </c:pt>
                <c:pt idx="1139">
                  <c:v>114.4922</c:v>
                </c:pt>
                <c:pt idx="1140">
                  <c:v>114.59219999999999</c:v>
                </c:pt>
                <c:pt idx="1141">
                  <c:v>114.69220000000001</c:v>
                </c:pt>
                <c:pt idx="1142">
                  <c:v>114.79220000000001</c:v>
                </c:pt>
                <c:pt idx="1143">
                  <c:v>114.8922</c:v>
                </c:pt>
                <c:pt idx="1144">
                  <c:v>114.9922</c:v>
                </c:pt>
                <c:pt idx="1145">
                  <c:v>115.09219999999999</c:v>
                </c:pt>
                <c:pt idx="1146">
                  <c:v>115.19220000000001</c:v>
                </c:pt>
                <c:pt idx="1147">
                  <c:v>115.29220000000001</c:v>
                </c:pt>
                <c:pt idx="1148">
                  <c:v>115.3922</c:v>
                </c:pt>
                <c:pt idx="1149">
                  <c:v>115.4922</c:v>
                </c:pt>
                <c:pt idx="1150">
                  <c:v>115.59219999999999</c:v>
                </c:pt>
                <c:pt idx="1151">
                  <c:v>115.69220000000001</c:v>
                </c:pt>
                <c:pt idx="1152">
                  <c:v>115.79220000000001</c:v>
                </c:pt>
                <c:pt idx="1153">
                  <c:v>115.8922</c:v>
                </c:pt>
                <c:pt idx="1154">
                  <c:v>115.9922</c:v>
                </c:pt>
                <c:pt idx="1155">
                  <c:v>116.09219999999999</c:v>
                </c:pt>
                <c:pt idx="1156">
                  <c:v>116.19220000000001</c:v>
                </c:pt>
                <c:pt idx="1157">
                  <c:v>116.29220000000001</c:v>
                </c:pt>
                <c:pt idx="1158">
                  <c:v>116.3922</c:v>
                </c:pt>
                <c:pt idx="1159">
                  <c:v>116.4922</c:v>
                </c:pt>
                <c:pt idx="1160">
                  <c:v>116.59219999999999</c:v>
                </c:pt>
                <c:pt idx="1161">
                  <c:v>116.69220000000001</c:v>
                </c:pt>
                <c:pt idx="1162">
                  <c:v>116.79220000000001</c:v>
                </c:pt>
                <c:pt idx="1163">
                  <c:v>116.8922</c:v>
                </c:pt>
                <c:pt idx="1164">
                  <c:v>116.9922</c:v>
                </c:pt>
                <c:pt idx="1165">
                  <c:v>117.09219999999999</c:v>
                </c:pt>
                <c:pt idx="1166">
                  <c:v>117.19220000000001</c:v>
                </c:pt>
                <c:pt idx="1167">
                  <c:v>117.29220000000001</c:v>
                </c:pt>
                <c:pt idx="1168">
                  <c:v>117.3922</c:v>
                </c:pt>
                <c:pt idx="1169">
                  <c:v>117.4922</c:v>
                </c:pt>
                <c:pt idx="1170">
                  <c:v>117.59219999999999</c:v>
                </c:pt>
                <c:pt idx="1171">
                  <c:v>117.69220000000001</c:v>
                </c:pt>
                <c:pt idx="1172">
                  <c:v>117.79220000000001</c:v>
                </c:pt>
                <c:pt idx="1173">
                  <c:v>117.8922</c:v>
                </c:pt>
                <c:pt idx="1174">
                  <c:v>117.9922</c:v>
                </c:pt>
                <c:pt idx="1175">
                  <c:v>118.09219999999999</c:v>
                </c:pt>
                <c:pt idx="1176">
                  <c:v>118.19220000000001</c:v>
                </c:pt>
                <c:pt idx="1177">
                  <c:v>118.29220000000001</c:v>
                </c:pt>
                <c:pt idx="1178">
                  <c:v>118.3922</c:v>
                </c:pt>
                <c:pt idx="1179">
                  <c:v>118.4922</c:v>
                </c:pt>
                <c:pt idx="1180">
                  <c:v>118.59219999999999</c:v>
                </c:pt>
                <c:pt idx="1181">
                  <c:v>118.69220000000001</c:v>
                </c:pt>
                <c:pt idx="1182">
                  <c:v>118.79220000000001</c:v>
                </c:pt>
                <c:pt idx="1183">
                  <c:v>118.8922</c:v>
                </c:pt>
                <c:pt idx="1184">
                  <c:v>118.9922</c:v>
                </c:pt>
                <c:pt idx="1185">
                  <c:v>119.09219999999999</c:v>
                </c:pt>
                <c:pt idx="1186">
                  <c:v>119.19220000000001</c:v>
                </c:pt>
                <c:pt idx="1187">
                  <c:v>119.29220000000001</c:v>
                </c:pt>
                <c:pt idx="1188">
                  <c:v>119.3922</c:v>
                </c:pt>
                <c:pt idx="1189">
                  <c:v>119.4922</c:v>
                </c:pt>
                <c:pt idx="1190">
                  <c:v>119.59219999999999</c:v>
                </c:pt>
                <c:pt idx="1191">
                  <c:v>119.69220000000001</c:v>
                </c:pt>
                <c:pt idx="1192">
                  <c:v>119.79220000000001</c:v>
                </c:pt>
                <c:pt idx="1193">
                  <c:v>119.8922</c:v>
                </c:pt>
                <c:pt idx="1194">
                  <c:v>119.9922</c:v>
                </c:pt>
                <c:pt idx="1195">
                  <c:v>120.09219999999999</c:v>
                </c:pt>
                <c:pt idx="1196">
                  <c:v>120.19220000000001</c:v>
                </c:pt>
                <c:pt idx="1197">
                  <c:v>120.29220000000001</c:v>
                </c:pt>
                <c:pt idx="1198">
                  <c:v>120.3922</c:v>
                </c:pt>
                <c:pt idx="1199">
                  <c:v>120.4922</c:v>
                </c:pt>
                <c:pt idx="1200">
                  <c:v>120.59219999999999</c:v>
                </c:pt>
                <c:pt idx="1201">
                  <c:v>120.69220000000001</c:v>
                </c:pt>
                <c:pt idx="1202">
                  <c:v>120.79220000000001</c:v>
                </c:pt>
                <c:pt idx="1203">
                  <c:v>120.8922</c:v>
                </c:pt>
                <c:pt idx="1204">
                  <c:v>120.9922</c:v>
                </c:pt>
                <c:pt idx="1205">
                  <c:v>121.09219999999999</c:v>
                </c:pt>
                <c:pt idx="1206">
                  <c:v>121.19220000000001</c:v>
                </c:pt>
                <c:pt idx="1207">
                  <c:v>121.29220000000001</c:v>
                </c:pt>
                <c:pt idx="1208">
                  <c:v>121.3922</c:v>
                </c:pt>
                <c:pt idx="1209">
                  <c:v>121.4922</c:v>
                </c:pt>
                <c:pt idx="1210">
                  <c:v>121.59219999999999</c:v>
                </c:pt>
                <c:pt idx="1211">
                  <c:v>121.69220000000001</c:v>
                </c:pt>
                <c:pt idx="1212">
                  <c:v>121.79220000000001</c:v>
                </c:pt>
                <c:pt idx="1213">
                  <c:v>121.8922</c:v>
                </c:pt>
                <c:pt idx="1214">
                  <c:v>121.9922</c:v>
                </c:pt>
                <c:pt idx="1215">
                  <c:v>122.09219999999999</c:v>
                </c:pt>
                <c:pt idx="1216">
                  <c:v>122.19220000000001</c:v>
                </c:pt>
                <c:pt idx="1217">
                  <c:v>122.29220000000001</c:v>
                </c:pt>
                <c:pt idx="1218">
                  <c:v>122.3922</c:v>
                </c:pt>
                <c:pt idx="1219">
                  <c:v>122.4922</c:v>
                </c:pt>
                <c:pt idx="1220">
                  <c:v>122.59219999999999</c:v>
                </c:pt>
                <c:pt idx="1221">
                  <c:v>122.69220000000001</c:v>
                </c:pt>
                <c:pt idx="1222">
                  <c:v>122.79220000000001</c:v>
                </c:pt>
                <c:pt idx="1223">
                  <c:v>122.8922</c:v>
                </c:pt>
                <c:pt idx="1224">
                  <c:v>122.9922</c:v>
                </c:pt>
                <c:pt idx="1225">
                  <c:v>123.09219999999999</c:v>
                </c:pt>
                <c:pt idx="1226">
                  <c:v>123.19220000000001</c:v>
                </c:pt>
                <c:pt idx="1227">
                  <c:v>123.29220000000001</c:v>
                </c:pt>
                <c:pt idx="1228">
                  <c:v>123.3922</c:v>
                </c:pt>
                <c:pt idx="1229">
                  <c:v>123.4922</c:v>
                </c:pt>
                <c:pt idx="1230">
                  <c:v>123.59219999999999</c:v>
                </c:pt>
                <c:pt idx="1231">
                  <c:v>123.69220000000001</c:v>
                </c:pt>
                <c:pt idx="1232">
                  <c:v>123.79220000000001</c:v>
                </c:pt>
                <c:pt idx="1233">
                  <c:v>123.8922</c:v>
                </c:pt>
                <c:pt idx="1234">
                  <c:v>123.9922</c:v>
                </c:pt>
                <c:pt idx="1235">
                  <c:v>124.09219999999999</c:v>
                </c:pt>
                <c:pt idx="1236">
                  <c:v>124.19220000000001</c:v>
                </c:pt>
                <c:pt idx="1237">
                  <c:v>124.29220000000001</c:v>
                </c:pt>
                <c:pt idx="1238">
                  <c:v>124.3922</c:v>
                </c:pt>
                <c:pt idx="1239">
                  <c:v>124.4922</c:v>
                </c:pt>
                <c:pt idx="1240">
                  <c:v>124.59219999999999</c:v>
                </c:pt>
                <c:pt idx="1241">
                  <c:v>124.69220000000001</c:v>
                </c:pt>
                <c:pt idx="1242">
                  <c:v>124.79220000000001</c:v>
                </c:pt>
                <c:pt idx="1243">
                  <c:v>124.8922</c:v>
                </c:pt>
                <c:pt idx="1244">
                  <c:v>124.9922</c:v>
                </c:pt>
                <c:pt idx="1245">
                  <c:v>125.09219999999999</c:v>
                </c:pt>
                <c:pt idx="1246">
                  <c:v>125.19220000000001</c:v>
                </c:pt>
                <c:pt idx="1247">
                  <c:v>125.29220000000001</c:v>
                </c:pt>
                <c:pt idx="1248">
                  <c:v>125.3922</c:v>
                </c:pt>
                <c:pt idx="1249">
                  <c:v>125.4922</c:v>
                </c:pt>
                <c:pt idx="1250">
                  <c:v>125.59219999999999</c:v>
                </c:pt>
                <c:pt idx="1251">
                  <c:v>125.69220000000001</c:v>
                </c:pt>
                <c:pt idx="1252">
                  <c:v>125.79220000000001</c:v>
                </c:pt>
                <c:pt idx="1253">
                  <c:v>125.8922</c:v>
                </c:pt>
                <c:pt idx="1254">
                  <c:v>125.9922</c:v>
                </c:pt>
                <c:pt idx="1255">
                  <c:v>126.09219999999999</c:v>
                </c:pt>
                <c:pt idx="1256">
                  <c:v>126.19220000000001</c:v>
                </c:pt>
                <c:pt idx="1257">
                  <c:v>126.29220000000001</c:v>
                </c:pt>
                <c:pt idx="1258">
                  <c:v>126.3922</c:v>
                </c:pt>
                <c:pt idx="1259">
                  <c:v>126.4922</c:v>
                </c:pt>
                <c:pt idx="1260">
                  <c:v>126.59219999999999</c:v>
                </c:pt>
                <c:pt idx="1261">
                  <c:v>126.69220000000001</c:v>
                </c:pt>
                <c:pt idx="1262">
                  <c:v>126.79220000000001</c:v>
                </c:pt>
                <c:pt idx="1263">
                  <c:v>126.8922</c:v>
                </c:pt>
                <c:pt idx="1264">
                  <c:v>126.9922</c:v>
                </c:pt>
                <c:pt idx="1265">
                  <c:v>127.09219999999999</c:v>
                </c:pt>
                <c:pt idx="1266">
                  <c:v>127.19220000000001</c:v>
                </c:pt>
                <c:pt idx="1267">
                  <c:v>127.29220000000001</c:v>
                </c:pt>
                <c:pt idx="1268">
                  <c:v>127.3922</c:v>
                </c:pt>
                <c:pt idx="1269">
                  <c:v>127.4922</c:v>
                </c:pt>
                <c:pt idx="1270">
                  <c:v>127.59219999999999</c:v>
                </c:pt>
                <c:pt idx="1271">
                  <c:v>127.69220000000001</c:v>
                </c:pt>
                <c:pt idx="1272">
                  <c:v>127.79220000000001</c:v>
                </c:pt>
                <c:pt idx="1273">
                  <c:v>127.8922</c:v>
                </c:pt>
                <c:pt idx="1274">
                  <c:v>127.9922</c:v>
                </c:pt>
                <c:pt idx="1275">
                  <c:v>128.09219999999999</c:v>
                </c:pt>
                <c:pt idx="1276">
                  <c:v>128.19220000000001</c:v>
                </c:pt>
                <c:pt idx="1277">
                  <c:v>128.29220000000001</c:v>
                </c:pt>
                <c:pt idx="1278">
                  <c:v>128.3922</c:v>
                </c:pt>
                <c:pt idx="1279">
                  <c:v>128.4922</c:v>
                </c:pt>
                <c:pt idx="1280">
                  <c:v>128.59219999999999</c:v>
                </c:pt>
                <c:pt idx="1281">
                  <c:v>128.69220000000001</c:v>
                </c:pt>
                <c:pt idx="1282">
                  <c:v>128.79220000000001</c:v>
                </c:pt>
                <c:pt idx="1283">
                  <c:v>128.8922</c:v>
                </c:pt>
                <c:pt idx="1284">
                  <c:v>128.9922</c:v>
                </c:pt>
                <c:pt idx="1285">
                  <c:v>129.09219999999999</c:v>
                </c:pt>
                <c:pt idx="1286">
                  <c:v>129.19220000000001</c:v>
                </c:pt>
                <c:pt idx="1287">
                  <c:v>129.29220000000001</c:v>
                </c:pt>
              </c:numCache>
            </c:numRef>
          </c:xVal>
          <c:yVal>
            <c:numRef>
              <c:f>Model_results!$O$3:$O$2941</c:f>
              <c:numCache>
                <c:formatCode>General</c:formatCode>
                <c:ptCount val="2939"/>
                <c:pt idx="0">
                  <c:v>2.4928075268183798E-3</c:v>
                </c:pt>
                <c:pt idx="1">
                  <c:v>9.7929753312737556E-3</c:v>
                </c:pt>
                <c:pt idx="2">
                  <c:v>1.7127142333567588E-2</c:v>
                </c:pt>
                <c:pt idx="3">
                  <c:v>2.4470031900539098E-2</c:v>
                </c:pt>
                <c:pt idx="4">
                  <c:v>3.180054086665958E-2</c:v>
                </c:pt>
                <c:pt idx="5">
                  <c:v>3.910201881722946E-2</c:v>
                </c:pt>
                <c:pt idx="6">
                  <c:v>4.6362332624400267E-2</c:v>
                </c:pt>
                <c:pt idx="7">
                  <c:v>5.357358777065447E-2</c:v>
                </c:pt>
                <c:pt idx="8">
                  <c:v>6.0730885816100311E-2</c:v>
                </c:pt>
                <c:pt idx="9">
                  <c:v>6.783124109044851E-2</c:v>
                </c:pt>
                <c:pt idx="10">
                  <c:v>7.487275284865666E-2</c:v>
                </c:pt>
                <c:pt idx="11">
                  <c:v>8.1854241837770847E-2</c:v>
                </c:pt>
                <c:pt idx="12">
                  <c:v>8.8775030237202152E-2</c:v>
                </c:pt>
                <c:pt idx="13">
                  <c:v>9.5634794728875303E-2</c:v>
                </c:pt>
                <c:pt idx="14">
                  <c:v>0.10243348902120672</c:v>
                </c:pt>
                <c:pt idx="15">
                  <c:v>0.10917126992139711</c:v>
                </c:pt>
                <c:pt idx="16">
                  <c:v>0.11584836553396644</c:v>
                </c:pt>
                <c:pt idx="17">
                  <c:v>0.1224650924662892</c:v>
                </c:pt>
                <c:pt idx="18">
                  <c:v>0.1290217714174241</c:v>
                </c:pt>
                <c:pt idx="19">
                  <c:v>0.13551874693503294</c:v>
                </c:pt>
                <c:pt idx="20">
                  <c:v>0.14195650480716615</c:v>
                </c:pt>
                <c:pt idx="21">
                  <c:v>0.1483354894597676</c:v>
                </c:pt>
                <c:pt idx="22">
                  <c:v>0.15465614449495357</c:v>
                </c:pt>
                <c:pt idx="23">
                  <c:v>0.16091893183261974</c:v>
                </c:pt>
                <c:pt idx="24">
                  <c:v>0.16712431172940401</c:v>
                </c:pt>
                <c:pt idx="25">
                  <c:v>0.17327285587446956</c:v>
                </c:pt>
                <c:pt idx="26">
                  <c:v>0.17936503661705344</c:v>
                </c:pt>
                <c:pt idx="27">
                  <c:v>0.18540134239393513</c:v>
                </c:pt>
                <c:pt idx="28">
                  <c:v>0.19138225850955279</c:v>
                </c:pt>
                <c:pt idx="29">
                  <c:v>0.1973083761721531</c:v>
                </c:pt>
                <c:pt idx="30">
                  <c:v>0.20318017139269839</c:v>
                </c:pt>
                <c:pt idx="31">
                  <c:v>0.20899822414201258</c:v>
                </c:pt>
                <c:pt idx="32">
                  <c:v>0.21476312504682551</c:v>
                </c:pt>
                <c:pt idx="33">
                  <c:v>0.22047542212282853</c:v>
                </c:pt>
                <c:pt idx="34">
                  <c:v>0.22613569191673416</c:v>
                </c:pt>
                <c:pt idx="35">
                  <c:v>0.23174440039591304</c:v>
                </c:pt>
                <c:pt idx="36">
                  <c:v>0.23730211227729736</c:v>
                </c:pt>
                <c:pt idx="37">
                  <c:v>0.24280933438687879</c:v>
                </c:pt>
                <c:pt idx="38">
                  <c:v>0.2482665682702738</c:v>
                </c:pt>
                <c:pt idx="39">
                  <c:v>0.25367432683210206</c:v>
                </c:pt>
                <c:pt idx="40">
                  <c:v>0.25903315007481309</c:v>
                </c:pt>
                <c:pt idx="41">
                  <c:v>0.26434357111297768</c:v>
                </c:pt>
                <c:pt idx="42">
                  <c:v>0.26960610013452535</c:v>
                </c:pt>
                <c:pt idx="43">
                  <c:v>0.27482124121918117</c:v>
                </c:pt>
                <c:pt idx="44">
                  <c:v>0.27998953997103054</c:v>
                </c:pt>
                <c:pt idx="45">
                  <c:v>0.28511151863609269</c:v>
                </c:pt>
                <c:pt idx="46">
                  <c:v>0.29018766136171165</c:v>
                </c:pt>
                <c:pt idx="47">
                  <c:v>0.29521849283758633</c:v>
                </c:pt>
                <c:pt idx="48">
                  <c:v>0.30020457631172714</c:v>
                </c:pt>
                <c:pt idx="49">
                  <c:v>0.30514640558280853</c:v>
                </c:pt>
                <c:pt idx="50">
                  <c:v>0.31004442286799555</c:v>
                </c:pt>
                <c:pt idx="51">
                  <c:v>0.31489902089620697</c:v>
                </c:pt>
                <c:pt idx="52">
                  <c:v>0.31971066299335754</c:v>
                </c:pt>
                <c:pt idx="53">
                  <c:v>0.32447964581817296</c:v>
                </c:pt>
                <c:pt idx="54">
                  <c:v>0.32920655595047327</c:v>
                </c:pt>
                <c:pt idx="55">
                  <c:v>0.3338918547182016</c:v>
                </c:pt>
                <c:pt idx="56">
                  <c:v>0.33853598315164507</c:v>
                </c:pt>
                <c:pt idx="57">
                  <c:v>0.3431393768180786</c:v>
                </c:pt>
                <c:pt idx="58">
                  <c:v>0.34770247989410147</c:v>
                </c:pt>
                <c:pt idx="59">
                  <c:v>0.35222570301288381</c:v>
                </c:pt>
                <c:pt idx="60">
                  <c:v>0.3567094933195189</c:v>
                </c:pt>
                <c:pt idx="61">
                  <c:v>0.36115433273873726</c:v>
                </c:pt>
                <c:pt idx="62">
                  <c:v>0.36556060115941802</c:v>
                </c:pt>
                <c:pt idx="63">
                  <c:v>0.36992890219441399</c:v>
                </c:pt>
                <c:pt idx="64">
                  <c:v>0.37425936274816135</c:v>
                </c:pt>
                <c:pt idx="65">
                  <c:v>0.37855237749552645</c:v>
                </c:pt>
                <c:pt idx="66">
                  <c:v>0.38280836240661309</c:v>
                </c:pt>
                <c:pt idx="67">
                  <c:v>0.38702766310517256</c:v>
                </c:pt>
                <c:pt idx="68">
                  <c:v>0.39121067320289166</c:v>
                </c:pt>
                <c:pt idx="69">
                  <c:v>0.39535776853202226</c:v>
                </c:pt>
                <c:pt idx="70">
                  <c:v>0.39946932037576799</c:v>
                </c:pt>
                <c:pt idx="71">
                  <c:v>0.40354572053646143</c:v>
                </c:pt>
                <c:pt idx="72">
                  <c:v>0.40758733074761239</c:v>
                </c:pt>
                <c:pt idx="73">
                  <c:v>0.41159463129831469</c:v>
                </c:pt>
                <c:pt idx="74">
                  <c:v>0.41556792340742127</c:v>
                </c:pt>
                <c:pt idx="75">
                  <c:v>0.41950755411039958</c:v>
                </c:pt>
                <c:pt idx="76">
                  <c:v>0.42341386630693906</c:v>
                </c:pt>
                <c:pt idx="77">
                  <c:v>0.42728719881730381</c:v>
                </c:pt>
                <c:pt idx="78">
                  <c:v>0.43112788643782213</c:v>
                </c:pt>
                <c:pt idx="79">
                  <c:v>0.43493625999552482</c:v>
                </c:pt>
                <c:pt idx="80">
                  <c:v>0.43871256532535907</c:v>
                </c:pt>
                <c:pt idx="81">
                  <c:v>0.44245711603170673</c:v>
                </c:pt>
                <c:pt idx="82">
                  <c:v>0.44617023364110764</c:v>
                </c:pt>
                <c:pt idx="83">
                  <c:v>0.44985196484772949</c:v>
                </c:pt>
                <c:pt idx="84">
                  <c:v>0.45350289917130088</c:v>
                </c:pt>
                <c:pt idx="85">
                  <c:v>0.45712334680840128</c:v>
                </c:pt>
                <c:pt idx="86">
                  <c:v>0.46071361430372532</c:v>
                </c:pt>
                <c:pt idx="87">
                  <c:v>0.46427401551971509</c:v>
                </c:pt>
                <c:pt idx="88">
                  <c:v>0.46780482791281208</c:v>
                </c:pt>
                <c:pt idx="89">
                  <c:v>0.47130635837590018</c:v>
                </c:pt>
                <c:pt idx="90">
                  <c:v>0.47477896323766022</c:v>
                </c:pt>
                <c:pt idx="91">
                  <c:v>0.47822295105215162</c:v>
                </c:pt>
                <c:pt idx="92">
                  <c:v>0.48163860538876607</c:v>
                </c:pt>
                <c:pt idx="93">
                  <c:v>0.485026455916022</c:v>
                </c:pt>
                <c:pt idx="94">
                  <c:v>0.48838653652043174</c:v>
                </c:pt>
                <c:pt idx="95">
                  <c:v>0.49171911064156215</c:v>
                </c:pt>
                <c:pt idx="96">
                  <c:v>0.49502444904181198</c:v>
                </c:pt>
                <c:pt idx="97">
                  <c:v>0.49830281937075294</c:v>
                </c:pt>
                <c:pt idx="98">
                  <c:v>0.50155448620604781</c:v>
                </c:pt>
                <c:pt idx="99">
                  <c:v>0.50477971109376241</c:v>
                </c:pt>
                <c:pt idx="100">
                  <c:v>0.50797875258808423</c:v>
                </c:pt>
                <c:pt idx="101">
                  <c:v>0.51115186629045373</c:v>
                </c:pt>
                <c:pt idx="102">
                  <c:v>0.51429930488812103</c:v>
                </c:pt>
                <c:pt idx="103">
                  <c:v>0.5174212511620383</c:v>
                </c:pt>
                <c:pt idx="104">
                  <c:v>0.52051802019529247</c:v>
                </c:pt>
                <c:pt idx="105">
                  <c:v>0.52358985614256981</c:v>
                </c:pt>
                <c:pt idx="106">
                  <c:v>0.52663700039325578</c:v>
                </c:pt>
                <c:pt idx="107">
                  <c:v>0.5296596916072468</c:v>
                </c:pt>
                <c:pt idx="108">
                  <c:v>0.53265816575023972</c:v>
                </c:pt>
                <c:pt idx="109">
                  <c:v>0.53563259226554261</c:v>
                </c:pt>
                <c:pt idx="110">
                  <c:v>0.53858320336494481</c:v>
                </c:pt>
                <c:pt idx="111">
                  <c:v>0.54151021068373806</c:v>
                </c:pt>
                <c:pt idx="112">
                  <c:v>0.54441385946763454</c:v>
                </c:pt>
                <c:pt idx="113">
                  <c:v>0.54729427697628441</c:v>
                </c:pt>
                <c:pt idx="114">
                  <c:v>0.55015176633536411</c:v>
                </c:pt>
                <c:pt idx="115">
                  <c:v>0.55298655607217184</c:v>
                </c:pt>
                <c:pt idx="116">
                  <c:v>0.55579886334826289</c:v>
                </c:pt>
                <c:pt idx="117">
                  <c:v>0.55858890289668428</c:v>
                </c:pt>
                <c:pt idx="118">
                  <c:v>0.56135690403372063</c:v>
                </c:pt>
                <c:pt idx="119">
                  <c:v>0.56410311844426608</c:v>
                </c:pt>
                <c:pt idx="120">
                  <c:v>0.56682776073112917</c:v>
                </c:pt>
                <c:pt idx="121">
                  <c:v>0.56953103466253219</c:v>
                </c:pt>
                <c:pt idx="122">
                  <c:v>0.5722131417586146</c:v>
                </c:pt>
                <c:pt idx="123">
                  <c:v>0.57487441192387789</c:v>
                </c:pt>
                <c:pt idx="124">
                  <c:v>0.57751491772411934</c:v>
                </c:pt>
                <c:pt idx="125">
                  <c:v>0.58013484590705866</c:v>
                </c:pt>
                <c:pt idx="126">
                  <c:v>0.58273438931014043</c:v>
                </c:pt>
                <c:pt idx="127">
                  <c:v>0.58531373866012415</c:v>
                </c:pt>
                <c:pt idx="128">
                  <c:v>0.58787308259950044</c:v>
                </c:pt>
                <c:pt idx="129">
                  <c:v>0.59041260771253479</c:v>
                </c:pt>
                <c:pt idx="130">
                  <c:v>0.59293249855094643</c:v>
                </c:pt>
                <c:pt idx="131">
                  <c:v>0.59543293765922534</c:v>
                </c:pt>
                <c:pt idx="132">
                  <c:v>0.59791410559959546</c:v>
                </c:pt>
                <c:pt idx="133">
                  <c:v>0.60037598463307473</c:v>
                </c:pt>
                <c:pt idx="134">
                  <c:v>0.60281890582998643</c:v>
                </c:pt>
                <c:pt idx="135">
                  <c:v>0.60524303007391489</c:v>
                </c:pt>
                <c:pt idx="136">
                  <c:v>0.60764853893611059</c:v>
                </c:pt>
                <c:pt idx="137">
                  <c:v>0.61003559723065504</c:v>
                </c:pt>
                <c:pt idx="138">
                  <c:v>0.61240437540101023</c:v>
                </c:pt>
                <c:pt idx="139">
                  <c:v>0.61475504204998388</c:v>
                </c:pt>
                <c:pt idx="140">
                  <c:v>0.617087763962472</c:v>
                </c:pt>
                <c:pt idx="141">
                  <c:v>0.61940271322880647</c:v>
                </c:pt>
                <c:pt idx="142">
                  <c:v>0.6217000458562667</c:v>
                </c:pt>
                <c:pt idx="143">
                  <c:v>0.62398014011508585</c:v>
                </c:pt>
                <c:pt idx="144">
                  <c:v>0.62624299118270699</c:v>
                </c:pt>
                <c:pt idx="145">
                  <c:v>0.62848875587238728</c:v>
                </c:pt>
                <c:pt idx="146">
                  <c:v>0.63071758933168343</c:v>
                </c:pt>
                <c:pt idx="147">
                  <c:v>0.63292964506268357</c:v>
                </c:pt>
                <c:pt idx="148">
                  <c:v>0.63512507494196291</c:v>
                </c:pt>
                <c:pt idx="149">
                  <c:v>0.63730402924026763</c:v>
                </c:pt>
                <c:pt idx="150">
                  <c:v>0.63946665664192903</c:v>
                </c:pt>
                <c:pt idx="151">
                  <c:v>0.64161310426401519</c:v>
                </c:pt>
                <c:pt idx="152">
                  <c:v>0.64374351767522164</c:v>
                </c:pt>
                <c:pt idx="153">
                  <c:v>0.6458579501108197</c:v>
                </c:pt>
                <c:pt idx="154">
                  <c:v>0.64795663625405187</c:v>
                </c:pt>
                <c:pt idx="155">
                  <c:v>0.6500397171211445</c:v>
                </c:pt>
                <c:pt idx="156">
                  <c:v>0.65210733225324458</c:v>
                </c:pt>
                <c:pt idx="157">
                  <c:v>0.65415961973406334</c:v>
                </c:pt>
                <c:pt idx="158">
                  <c:v>0.65619671620728304</c:v>
                </c:pt>
                <c:pt idx="159">
                  <c:v>0.65821875689372999</c:v>
                </c:pt>
                <c:pt idx="160">
                  <c:v>0.66022587560831592</c:v>
                </c:pt>
                <c:pt idx="161">
                  <c:v>0.66221820477675419</c:v>
                </c:pt>
                <c:pt idx="162">
                  <c:v>0.66419587545205083</c:v>
                </c:pt>
                <c:pt idx="163">
                  <c:v>0.66615890291965318</c:v>
                </c:pt>
                <c:pt idx="164">
                  <c:v>0.66810753162469894</c:v>
                </c:pt>
                <c:pt idx="165">
                  <c:v>0.67004188857664493</c:v>
                </c:pt>
                <c:pt idx="166">
                  <c:v>0.67196209947634211</c:v>
                </c:pt>
                <c:pt idx="167">
                  <c:v>0.67386828873145321</c:v>
                </c:pt>
                <c:pt idx="168">
                  <c:v>0.67576057947166601</c:v>
                </c:pt>
                <c:pt idx="169">
                  <c:v>0.67763909356370611</c:v>
                </c:pt>
                <c:pt idx="170">
                  <c:v>0.67950395162614985</c:v>
                </c:pt>
                <c:pt idx="171">
                  <c:v>0.68135527304404297</c:v>
                </c:pt>
                <c:pt idx="172">
                  <c:v>0.68319317598332618</c:v>
                </c:pt>
                <c:pt idx="173">
                  <c:v>0.68501780538962287</c:v>
                </c:pt>
                <c:pt idx="174">
                  <c:v>0.68682924864430916</c:v>
                </c:pt>
                <c:pt idx="175">
                  <c:v>0.68862762034594793</c:v>
                </c:pt>
                <c:pt idx="176">
                  <c:v>0.69041303392975717</c:v>
                </c:pt>
                <c:pt idx="177">
                  <c:v>0.69218560168111498</c:v>
                </c:pt>
                <c:pt idx="178">
                  <c:v>0.69394542395254011</c:v>
                </c:pt>
                <c:pt idx="179">
                  <c:v>0.69569257884570279</c:v>
                </c:pt>
                <c:pt idx="180">
                  <c:v>0.69742717087493855</c:v>
                </c:pt>
                <c:pt idx="181">
                  <c:v>0.69914932472427627</c:v>
                </c:pt>
                <c:pt idx="182">
                  <c:v>0.70085913205269423</c:v>
                </c:pt>
                <c:pt idx="183">
                  <c:v>0.7025567151289176</c:v>
                </c:pt>
                <c:pt idx="184">
                  <c:v>0.70424216884801094</c:v>
                </c:pt>
                <c:pt idx="185">
                  <c:v>0.70591560787387486</c:v>
                </c:pt>
                <c:pt idx="186">
                  <c:v>0.70757712004399098</c:v>
                </c:pt>
                <c:pt idx="187">
                  <c:v>0.70922681283762046</c:v>
                </c:pt>
                <c:pt idx="188">
                  <c:v>0.71086480763587201</c:v>
                </c:pt>
                <c:pt idx="189">
                  <c:v>0.71249122423632538</c:v>
                </c:pt>
                <c:pt idx="190">
                  <c:v>0.71410616106169378</c:v>
                </c:pt>
                <c:pt idx="191">
                  <c:v>0.7157097155573926</c:v>
                </c:pt>
                <c:pt idx="192">
                  <c:v>0.71730198420263691</c:v>
                </c:pt>
                <c:pt idx="193">
                  <c:v>0.71888323228038908</c:v>
                </c:pt>
                <c:pt idx="194">
                  <c:v>0.7204533870456844</c:v>
                </c:pt>
                <c:pt idx="195">
                  <c:v>0.72201253729052739</c:v>
                </c:pt>
                <c:pt idx="196">
                  <c:v>0.72356077576809974</c:v>
                </c:pt>
                <c:pt idx="197">
                  <c:v>0.72509819431838041</c:v>
                </c:pt>
                <c:pt idx="198">
                  <c:v>0.72662488387842739</c:v>
                </c:pt>
                <c:pt idx="199">
                  <c:v>0.7281409344925297</c:v>
                </c:pt>
                <c:pt idx="200">
                  <c:v>0.72964643532222984</c:v>
                </c:pt>
                <c:pt idx="201">
                  <c:v>0.73114147465622059</c:v>
                </c:pt>
                <c:pt idx="202">
                  <c:v>0.73262613992011671</c:v>
                </c:pt>
                <c:pt idx="203">
                  <c:v>0.73410043628028787</c:v>
                </c:pt>
                <c:pt idx="204">
                  <c:v>0.73556452750581469</c:v>
                </c:pt>
                <c:pt idx="205">
                  <c:v>0.73701850302961569</c:v>
                </c:pt>
                <c:pt idx="206">
                  <c:v>0.73846244690563179</c:v>
                </c:pt>
                <c:pt idx="207">
                  <c:v>0.73989644237196128</c:v>
                </c:pt>
                <c:pt idx="208">
                  <c:v>0.74132057185991529</c:v>
                </c:pt>
                <c:pt idx="209">
                  <c:v>0.74273491700296068</c:v>
                </c:pt>
                <c:pt idx="210">
                  <c:v>0.74413955864555081</c:v>
                </c:pt>
                <c:pt idx="211">
                  <c:v>0.7455345768518471</c:v>
                </c:pt>
                <c:pt idx="212">
                  <c:v>0.74692005091433133</c:v>
                </c:pt>
                <c:pt idx="213">
                  <c:v>0.74829603403686518</c:v>
                </c:pt>
                <c:pt idx="214">
                  <c:v>0.74966262966487196</c:v>
                </c:pt>
                <c:pt idx="215">
                  <c:v>0.75101991482215824</c:v>
                </c:pt>
                <c:pt idx="216">
                  <c:v>0.7523679657943011</c:v>
                </c:pt>
                <c:pt idx="217">
                  <c:v>0.75370685813673921</c:v>
                </c:pt>
                <c:pt idx="218">
                  <c:v>0.75503666668276492</c:v>
                </c:pt>
                <c:pt idx="219">
                  <c:v>0.75635746555141758</c:v>
                </c:pt>
                <c:pt idx="220">
                  <c:v>0.75766932815527965</c:v>
                </c:pt>
                <c:pt idx="221">
                  <c:v>0.75897232720817731</c:v>
                </c:pt>
                <c:pt idx="222">
                  <c:v>0.76026653473278627</c:v>
                </c:pt>
                <c:pt idx="223">
                  <c:v>0.76155202206814498</c:v>
                </c:pt>
                <c:pt idx="224">
                  <c:v>0.7628288598770756</c:v>
                </c:pt>
                <c:pt idx="225">
                  <c:v>0.764097118153514</c:v>
                </c:pt>
                <c:pt idx="226">
                  <c:v>0.76535686622975097</c:v>
                </c:pt>
                <c:pt idx="227">
                  <c:v>0.76660817278358473</c:v>
                </c:pt>
                <c:pt idx="228">
                  <c:v>0.76785110584538674</c:v>
                </c:pt>
                <c:pt idx="229">
                  <c:v>0.76908573280508175</c:v>
                </c:pt>
                <c:pt idx="230">
                  <c:v>0.77031212041904262</c:v>
                </c:pt>
                <c:pt idx="231">
                  <c:v>0.77153033481690203</c:v>
                </c:pt>
                <c:pt idx="232">
                  <c:v>0.77274044150828203</c:v>
                </c:pt>
                <c:pt idx="233">
                  <c:v>0.7739424463927268</c:v>
                </c:pt>
                <c:pt idx="234">
                  <c:v>0.77513647353929416</c:v>
                </c:pt>
                <c:pt idx="235">
                  <c:v>0.77632270523907965</c:v>
                </c:pt>
                <c:pt idx="236">
                  <c:v>0.77750096657090673</c:v>
                </c:pt>
                <c:pt idx="237">
                  <c:v>0.77867132238816494</c:v>
                </c:pt>
                <c:pt idx="238">
                  <c:v>0.77983418574957897</c:v>
                </c:pt>
                <c:pt idx="239">
                  <c:v>0.78098915134836944</c:v>
                </c:pt>
                <c:pt idx="240">
                  <c:v>0.78213674352866824</c:v>
                </c:pt>
                <c:pt idx="241">
                  <c:v>0.78327667597754447</c:v>
                </c:pt>
                <c:pt idx="242">
                  <c:v>0.78440901061150226</c:v>
                </c:pt>
                <c:pt idx="243">
                  <c:v>0.78553417733020303</c:v>
                </c:pt>
                <c:pt idx="244">
                  <c:v>0.78665175171601442</c:v>
                </c:pt>
                <c:pt idx="245">
                  <c:v>0.78776224034464204</c:v>
                </c:pt>
                <c:pt idx="246">
                  <c:v>0.78886536540001939</c:v>
                </c:pt>
                <c:pt idx="247">
                  <c:v>0.78996118601806631</c:v>
                </c:pt>
                <c:pt idx="248">
                  <c:v>0.79105008741553307</c:v>
                </c:pt>
                <c:pt idx="249">
                  <c:v>0.79213168856415772</c:v>
                </c:pt>
                <c:pt idx="250">
                  <c:v>0.79320647897812924</c:v>
                </c:pt>
                <c:pt idx="251">
                  <c:v>0.79427418904822911</c:v>
                </c:pt>
                <c:pt idx="252">
                  <c:v>0.79533487526744362</c:v>
                </c:pt>
                <c:pt idx="253">
                  <c:v>0.79638892917882387</c:v>
                </c:pt>
                <c:pt idx="254">
                  <c:v>0.79743596159433894</c:v>
                </c:pt>
                <c:pt idx="255">
                  <c:v>0.79847644566800002</c:v>
                </c:pt>
                <c:pt idx="256">
                  <c:v>0.79951011971129227</c:v>
                </c:pt>
                <c:pt idx="257">
                  <c:v>0.80053703771175522</c:v>
                </c:pt>
                <c:pt idx="258">
                  <c:v>0.80155755928085282</c:v>
                </c:pt>
                <c:pt idx="259">
                  <c:v>0.80257132596614389</c:v>
                </c:pt>
                <c:pt idx="260">
                  <c:v>0.80357879520826347</c:v>
                </c:pt>
                <c:pt idx="261">
                  <c:v>0.80457971297018471</c:v>
                </c:pt>
                <c:pt idx="262">
                  <c:v>0.80557413085779106</c:v>
                </c:pt>
                <c:pt idx="263">
                  <c:v>0.80656233885243589</c:v>
                </c:pt>
                <c:pt idx="264">
                  <c:v>0.80754404753904108</c:v>
                </c:pt>
                <c:pt idx="265">
                  <c:v>0.8085196992407967</c:v>
                </c:pt>
                <c:pt idx="266">
                  <c:v>0.80948904731914861</c:v>
                </c:pt>
                <c:pt idx="267">
                  <c:v>0.81045214110956743</c:v>
                </c:pt>
                <c:pt idx="268">
                  <c:v>0.8114093166186056</c:v>
                </c:pt>
                <c:pt idx="269">
                  <c:v>0.812360236418318</c:v>
                </c:pt>
                <c:pt idx="270">
                  <c:v>0.81330532834576219</c:v>
                </c:pt>
                <c:pt idx="271">
                  <c:v>0.81424435289994512</c:v>
                </c:pt>
                <c:pt idx="272">
                  <c:v>0.81517735726783958</c:v>
                </c:pt>
                <c:pt idx="273">
                  <c:v>0.81610466637091461</c:v>
                </c:pt>
                <c:pt idx="274">
                  <c:v>0.81702594425786734</c:v>
                </c:pt>
                <c:pt idx="275">
                  <c:v>0.81794159377112685</c:v>
                </c:pt>
                <c:pt idx="276">
                  <c:v>0.81885137989042489</c:v>
                </c:pt>
                <c:pt idx="277">
                  <c:v>0.81975534818158657</c:v>
                </c:pt>
                <c:pt idx="278">
                  <c:v>0.82065382433191947</c:v>
                </c:pt>
                <c:pt idx="279">
                  <c:v>0.82154650165957699</c:v>
                </c:pt>
                <c:pt idx="280">
                  <c:v>0.82243378066994988</c:v>
                </c:pt>
                <c:pt idx="281">
                  <c:v>0.82331543543343555</c:v>
                </c:pt>
                <c:pt idx="282">
                  <c:v>0.82419150914228279</c:v>
                </c:pt>
                <c:pt idx="283">
                  <c:v>0.82506236725337523</c:v>
                </c:pt>
                <c:pt idx="284">
                  <c:v>0.82592764694304899</c:v>
                </c:pt>
                <c:pt idx="285">
                  <c:v>0.82678774894680074</c:v>
                </c:pt>
                <c:pt idx="286">
                  <c:v>0.82764245074428722</c:v>
                </c:pt>
                <c:pt idx="287">
                  <c:v>0.8284917933508803</c:v>
                </c:pt>
                <c:pt idx="288">
                  <c:v>0.82933606808490234</c:v>
                </c:pt>
                <c:pt idx="289">
                  <c:v>0.83017495956468845</c:v>
                </c:pt>
                <c:pt idx="290">
                  <c:v>0.83100883804922154</c:v>
                </c:pt>
                <c:pt idx="291">
                  <c:v>0.83183747763481675</c:v>
                </c:pt>
                <c:pt idx="292">
                  <c:v>0.83266091321149138</c:v>
                </c:pt>
                <c:pt idx="293">
                  <c:v>0.83347936219774577</c:v>
                </c:pt>
                <c:pt idx="294">
                  <c:v>0.83429260516057402</c:v>
                </c:pt>
                <c:pt idx="295">
                  <c:v>0.83510100587681935</c:v>
                </c:pt>
                <c:pt idx="296">
                  <c:v>0.83590435746805569</c:v>
                </c:pt>
                <c:pt idx="297">
                  <c:v>0.83670269576581113</c:v>
                </c:pt>
                <c:pt idx="298">
                  <c:v>0.8374963016808209</c:v>
                </c:pt>
                <c:pt idx="299">
                  <c:v>0.83828489293788588</c:v>
                </c:pt>
                <c:pt idx="300">
                  <c:v>0.83906882418234385</c:v>
                </c:pt>
                <c:pt idx="301">
                  <c:v>0.83984790621532834</c:v>
                </c:pt>
                <c:pt idx="302">
                  <c:v>0.8406221777687235</c:v>
                </c:pt>
                <c:pt idx="303">
                  <c:v>0.84139200963327343</c:v>
                </c:pt>
                <c:pt idx="304">
                  <c:v>0.84215702680654314</c:v>
                </c:pt>
                <c:pt idx="305">
                  <c:v>0.84291756552096353</c:v>
                </c:pt>
                <c:pt idx="306">
                  <c:v>0.84367342997011341</c:v>
                </c:pt>
                <c:pt idx="307">
                  <c:v>0.84442465496748076</c:v>
                </c:pt>
                <c:pt idx="308">
                  <c:v>0.84517148759812644</c:v>
                </c:pt>
                <c:pt idx="309">
                  <c:v>0.84591365677272734</c:v>
                </c:pt>
                <c:pt idx="310">
                  <c:v>0.84665149316800492</c:v>
                </c:pt>
                <c:pt idx="311">
                  <c:v>0.84738480221240831</c:v>
                </c:pt>
                <c:pt idx="312">
                  <c:v>0.84811361987616962</c:v>
                </c:pt>
                <c:pt idx="313">
                  <c:v>0.84883815023230869</c:v>
                </c:pt>
                <c:pt idx="314">
                  <c:v>0.84955817945189493</c:v>
                </c:pt>
                <c:pt idx="315">
                  <c:v>0.85027402802145813</c:v>
                </c:pt>
                <c:pt idx="316">
                  <c:v>0.85098551777137377</c:v>
                </c:pt>
                <c:pt idx="317">
                  <c:v>0.85169267657321179</c:v>
                </c:pt>
                <c:pt idx="318">
                  <c:v>0.85239575380712618</c:v>
                </c:pt>
                <c:pt idx="319">
                  <c:v>0.85309450851100566</c:v>
                </c:pt>
                <c:pt idx="320">
                  <c:v>0.85378925097474645</c:v>
                </c:pt>
                <c:pt idx="321">
                  <c:v>0.85447981181465882</c:v>
                </c:pt>
                <c:pt idx="322">
                  <c:v>0.85516622571172907</c:v>
                </c:pt>
                <c:pt idx="323">
                  <c:v>0.85584876731168757</c:v>
                </c:pt>
                <c:pt idx="324">
                  <c:v>0.85652715540715285</c:v>
                </c:pt>
                <c:pt idx="325">
                  <c:v>0.85720168849371847</c:v>
                </c:pt>
                <c:pt idx="326">
                  <c:v>0.85787218915032892</c:v>
                </c:pt>
                <c:pt idx="327">
                  <c:v>0.85853868859191929</c:v>
                </c:pt>
                <c:pt idx="328">
                  <c:v>0.85920141450296472</c:v>
                </c:pt>
                <c:pt idx="329">
                  <c:v>0.85986012851818538</c:v>
                </c:pt>
                <c:pt idx="330">
                  <c:v>0.86051512219081472</c:v>
                </c:pt>
                <c:pt idx="331">
                  <c:v>0.86116621493368961</c:v>
                </c:pt>
                <c:pt idx="332">
                  <c:v>0.8618134289315289</c:v>
                </c:pt>
                <c:pt idx="333">
                  <c:v>0.86245693983548577</c:v>
                </c:pt>
                <c:pt idx="334">
                  <c:v>0.86309656012306313</c:v>
                </c:pt>
                <c:pt idx="335">
                  <c:v>0.86373257483445698</c:v>
                </c:pt>
                <c:pt idx="336">
                  <c:v>0.86436481827430622</c:v>
                </c:pt>
                <c:pt idx="337">
                  <c:v>0.86499331754922548</c:v>
                </c:pt>
                <c:pt idx="338">
                  <c:v>0.86561822451862536</c:v>
                </c:pt>
                <c:pt idx="339">
                  <c:v>0.86623950152910834</c:v>
                </c:pt>
                <c:pt idx="340">
                  <c:v>0.86685723570967133</c:v>
                </c:pt>
                <c:pt idx="341">
                  <c:v>0.86747126691357657</c:v>
                </c:pt>
                <c:pt idx="342">
                  <c:v>0.86808180539170565</c:v>
                </c:pt>
                <c:pt idx="343">
                  <c:v>0.86868882902046052</c:v>
                </c:pt>
                <c:pt idx="344">
                  <c:v>0.86929234727613502</c:v>
                </c:pt>
                <c:pt idx="345">
                  <c:v>0.86989244451003933</c:v>
                </c:pt>
                <c:pt idx="346">
                  <c:v>0.87048896486125593</c:v>
                </c:pt>
                <c:pt idx="347">
                  <c:v>0.87108211229475041</c:v>
                </c:pt>
                <c:pt idx="348">
                  <c:v>0.87167185056738772</c:v>
                </c:pt>
                <c:pt idx="349">
                  <c:v>0.87225820324738712</c:v>
                </c:pt>
                <c:pt idx="350">
                  <c:v>0.87284125201166174</c:v>
                </c:pt>
                <c:pt idx="351">
                  <c:v>0.87342084515257323</c:v>
                </c:pt>
                <c:pt idx="352">
                  <c:v>0.87399718056922104</c:v>
                </c:pt>
                <c:pt idx="353">
                  <c:v>0.87457022278007523</c:v>
                </c:pt>
                <c:pt idx="354">
                  <c:v>0.87513999441899515</c:v>
                </c:pt>
                <c:pt idx="355">
                  <c:v>0.87570657459045076</c:v>
                </c:pt>
                <c:pt idx="356">
                  <c:v>0.87626981560965245</c:v>
                </c:pt>
                <c:pt idx="357">
                  <c:v>0.87682990952684114</c:v>
                </c:pt>
                <c:pt idx="358">
                  <c:v>0.87738682160672721</c:v>
                </c:pt>
                <c:pt idx="359">
                  <c:v>0.87794057359098443</c:v>
                </c:pt>
                <c:pt idx="360">
                  <c:v>0.8784912471768539</c:v>
                </c:pt>
                <c:pt idx="361">
                  <c:v>0.87903870352677027</c:v>
                </c:pt>
                <c:pt idx="362">
                  <c:v>0.87958313389373122</c:v>
                </c:pt>
                <c:pt idx="363">
                  <c:v>0.88012453391287271</c:v>
                </c:pt>
                <c:pt idx="364">
                  <c:v>0.88066289399455</c:v>
                </c:pt>
                <c:pt idx="365">
                  <c:v>0.88119828158483549</c:v>
                </c:pt>
                <c:pt idx="366">
                  <c:v>0.88173054835010123</c:v>
                </c:pt>
                <c:pt idx="367">
                  <c:v>0.88225987529778527</c:v>
                </c:pt>
                <c:pt idx="368">
                  <c:v>0.88278622914086602</c:v>
                </c:pt>
                <c:pt idx="369">
                  <c:v>0.88330962996553475</c:v>
                </c:pt>
                <c:pt idx="370">
                  <c:v>0.88383014495605239</c:v>
                </c:pt>
                <c:pt idx="371">
                  <c:v>0.88434763465031685</c:v>
                </c:pt>
                <c:pt idx="372">
                  <c:v>0.88486228282629686</c:v>
                </c:pt>
                <c:pt idx="373">
                  <c:v>0.88537404119897833</c:v>
                </c:pt>
                <c:pt idx="374">
                  <c:v>0.88588294494852649</c:v>
                </c:pt>
                <c:pt idx="375">
                  <c:v>0.88638906693986219</c:v>
                </c:pt>
                <c:pt idx="376">
                  <c:v>0.88689228047700708</c:v>
                </c:pt>
                <c:pt idx="377">
                  <c:v>0.88739276068868478</c:v>
                </c:pt>
                <c:pt idx="378">
                  <c:v>0.88789047391838083</c:v>
                </c:pt>
                <c:pt idx="379">
                  <c:v>0.88838543700814987</c:v>
                </c:pt>
                <c:pt idx="380">
                  <c:v>0.88887772044468027</c:v>
                </c:pt>
                <c:pt idx="381">
                  <c:v>0.88936719010428078</c:v>
                </c:pt>
                <c:pt idx="382">
                  <c:v>0.88985400268609616</c:v>
                </c:pt>
                <c:pt idx="383">
                  <c:v>0.89033810023203086</c:v>
                </c:pt>
                <c:pt idx="384">
                  <c:v>0.89081952614727933</c:v>
                </c:pt>
                <c:pt idx="385">
                  <c:v>0.89129834751746229</c:v>
                </c:pt>
                <c:pt idx="386">
                  <c:v>0.89177443828843228</c:v>
                </c:pt>
                <c:pt idx="387">
                  <c:v>0.89224795953351632</c:v>
                </c:pt>
                <c:pt idx="388">
                  <c:v>0.89271888068227767</c:v>
                </c:pt>
                <c:pt idx="389">
                  <c:v>0.89318721890775499</c:v>
                </c:pt>
                <c:pt idx="390">
                  <c:v>0.89365303782770389</c:v>
                </c:pt>
                <c:pt idx="391">
                  <c:v>0.89411621461976332</c:v>
                </c:pt>
                <c:pt idx="392">
                  <c:v>0.89457690579428362</c:v>
                </c:pt>
                <c:pt idx="393">
                  <c:v>0.89503509547908078</c:v>
                </c:pt>
                <c:pt idx="394">
                  <c:v>0.89549078179444763</c:v>
                </c:pt>
                <c:pt idx="395">
                  <c:v>0.89594402235462034</c:v>
                </c:pt>
                <c:pt idx="396">
                  <c:v>0.89639469346153666</c:v>
                </c:pt>
                <c:pt idx="397">
                  <c:v>0.89684294879432325</c:v>
                </c:pt>
                <c:pt idx="398">
                  <c:v>0.89728875923461215</c:v>
                </c:pt>
                <c:pt idx="399">
                  <c:v>0.89773214085740349</c:v>
                </c:pt>
                <c:pt idx="400">
                  <c:v>0.89817315641665063</c:v>
                </c:pt>
                <c:pt idx="401">
                  <c:v>0.89861168537095926</c:v>
                </c:pt>
                <c:pt idx="402">
                  <c:v>0.89904787707659251</c:v>
                </c:pt>
                <c:pt idx="403">
                  <c:v>0.89948171899496876</c:v>
                </c:pt>
                <c:pt idx="404">
                  <c:v>0.89991321177484518</c:v>
                </c:pt>
                <c:pt idx="405">
                  <c:v>0.90034242287834565</c:v>
                </c:pt>
                <c:pt idx="406">
                  <c:v>0.90076923861892821</c:v>
                </c:pt>
                <c:pt idx="407">
                  <c:v>0.90119380269646254</c:v>
                </c:pt>
                <c:pt idx="408">
                  <c:v>0.90161608703093343</c:v>
                </c:pt>
                <c:pt idx="409">
                  <c:v>0.90203610634691</c:v>
                </c:pt>
                <c:pt idx="410">
                  <c:v>0.90245391703473721</c:v>
                </c:pt>
                <c:pt idx="411">
                  <c:v>0.90286940826718387</c:v>
                </c:pt>
                <c:pt idx="412">
                  <c:v>0.90328271976872476</c:v>
                </c:pt>
                <c:pt idx="413">
                  <c:v>0.90369380765421126</c:v>
                </c:pt>
                <c:pt idx="414">
                  <c:v>0.9041027014168781</c:v>
                </c:pt>
                <c:pt idx="415">
                  <c:v>0.90450945706632846</c:v>
                </c:pt>
                <c:pt idx="416">
                  <c:v>0.90491396655299527</c:v>
                </c:pt>
                <c:pt idx="417">
                  <c:v>0.90531636575130392</c:v>
                </c:pt>
                <c:pt idx="418">
                  <c:v>0.9057166277464278</c:v>
                </c:pt>
                <c:pt idx="419">
                  <c:v>0.90611476619210563</c:v>
                </c:pt>
                <c:pt idx="420">
                  <c:v>0.90651083424300616</c:v>
                </c:pt>
                <c:pt idx="421">
                  <c:v>0.90690472654150944</c:v>
                </c:pt>
                <c:pt idx="422">
                  <c:v>0.90729657524647833</c:v>
                </c:pt>
                <c:pt idx="423">
                  <c:v>0.90768633487559414</c:v>
                </c:pt>
                <c:pt idx="424">
                  <c:v>0.90807403791436092</c:v>
                </c:pt>
                <c:pt idx="425">
                  <c:v>0.90845973598194674</c:v>
                </c:pt>
                <c:pt idx="426">
                  <c:v>0.90884332633705034</c:v>
                </c:pt>
                <c:pt idx="427">
                  <c:v>0.90922493753770528</c:v>
                </c:pt>
                <c:pt idx="428">
                  <c:v>0.90960454378337041</c:v>
                </c:pt>
                <c:pt idx="429">
                  <c:v>0.90998215774496638</c:v>
                </c:pt>
                <c:pt idx="430">
                  <c:v>0.91035782956327871</c:v>
                </c:pt>
                <c:pt idx="431">
                  <c:v>0.91073145903274555</c:v>
                </c:pt>
                <c:pt idx="432">
                  <c:v>0.91110317123599516</c:v>
                </c:pt>
                <c:pt idx="433">
                  <c:v>0.91147295792643446</c:v>
                </c:pt>
                <c:pt idx="434">
                  <c:v>0.91184081525054039</c:v>
                </c:pt>
                <c:pt idx="435">
                  <c:v>0.9122067907849184</c:v>
                </c:pt>
                <c:pt idx="436">
                  <c:v>0.91257078678210513</c:v>
                </c:pt>
                <c:pt idx="437">
                  <c:v>0.91293292496943801</c:v>
                </c:pt>
                <c:pt idx="438">
                  <c:v>0.91329318061157927</c:v>
                </c:pt>
                <c:pt idx="439">
                  <c:v>0.91365156328144193</c:v>
                </c:pt>
                <c:pt idx="440">
                  <c:v>0.91400811816351013</c:v>
                </c:pt>
                <c:pt idx="441">
                  <c:v>0.91436274561927089</c:v>
                </c:pt>
                <c:pt idx="442">
                  <c:v>0.91471556317070046</c:v>
                </c:pt>
                <c:pt idx="443">
                  <c:v>0.91506655320899744</c:v>
                </c:pt>
                <c:pt idx="444">
                  <c:v>0.91541571856147119</c:v>
                </c:pt>
                <c:pt idx="445">
                  <c:v>0.91576310221262225</c:v>
                </c:pt>
                <c:pt idx="446">
                  <c:v>0.91610860819150741</c:v>
                </c:pt>
                <c:pt idx="447">
                  <c:v>0.91645235313079387</c:v>
                </c:pt>
                <c:pt idx="448">
                  <c:v>0.91679431462368677</c:v>
                </c:pt>
                <c:pt idx="449">
                  <c:v>0.91713450384808404</c:v>
                </c:pt>
                <c:pt idx="450">
                  <c:v>0.91747297197275324</c:v>
                </c:pt>
                <c:pt idx="451">
                  <c:v>0.91780962838677727</c:v>
                </c:pt>
                <c:pt idx="452">
                  <c:v>0.91814458751239425</c:v>
                </c:pt>
                <c:pt idx="453">
                  <c:v>0.91847782725796234</c:v>
                </c:pt>
                <c:pt idx="454">
                  <c:v>0.91880935825841603</c:v>
                </c:pt>
                <c:pt idx="455">
                  <c:v>0.91913922911500201</c:v>
                </c:pt>
                <c:pt idx="456">
                  <c:v>0.91946735228744014</c:v>
                </c:pt>
                <c:pt idx="457">
                  <c:v>0.91979384104749351</c:v>
                </c:pt>
                <c:pt idx="458">
                  <c:v>0.920118677573322</c:v>
                </c:pt>
                <c:pt idx="459">
                  <c:v>0.92044186892119195</c:v>
                </c:pt>
                <c:pt idx="460">
                  <c:v>0.92076346021138666</c:v>
                </c:pt>
                <c:pt idx="461">
                  <c:v>0.92108336388295997</c:v>
                </c:pt>
                <c:pt idx="462">
                  <c:v>0.92140168526245059</c:v>
                </c:pt>
                <c:pt idx="463">
                  <c:v>0.92171840488737544</c:v>
                </c:pt>
                <c:pt idx="464">
                  <c:v>0.92203356200284625</c:v>
                </c:pt>
                <c:pt idx="465">
                  <c:v>0.92234710208994175</c:v>
                </c:pt>
                <c:pt idx="466">
                  <c:v>0.92265906735222936</c:v>
                </c:pt>
                <c:pt idx="467">
                  <c:v>0.92296946156834936</c:v>
                </c:pt>
                <c:pt idx="468">
                  <c:v>0.92327826147176573</c:v>
                </c:pt>
                <c:pt idx="469">
                  <c:v>0.92358559991206024</c:v>
                </c:pt>
                <c:pt idx="470">
                  <c:v>0.92389130146279252</c:v>
                </c:pt>
                <c:pt idx="471">
                  <c:v>0.92419549852898608</c:v>
                </c:pt>
                <c:pt idx="472">
                  <c:v>0.92449816965620901</c:v>
                </c:pt>
                <c:pt idx="473">
                  <c:v>0.92479929116541659</c:v>
                </c:pt>
                <c:pt idx="474">
                  <c:v>0.92509899438916454</c:v>
                </c:pt>
                <c:pt idx="475">
                  <c:v>0.92539710909596795</c:v>
                </c:pt>
                <c:pt idx="476">
                  <c:v>0.92569376430780237</c:v>
                </c:pt>
                <c:pt idx="477">
                  <c:v>0.92598893901128054</c:v>
                </c:pt>
                <c:pt idx="478">
                  <c:v>0.92628261722871374</c:v>
                </c:pt>
                <c:pt idx="479">
                  <c:v>0.92657492684956355</c:v>
                </c:pt>
                <c:pt idx="480">
                  <c:v>0.92686573161970343</c:v>
                </c:pt>
                <c:pt idx="481">
                  <c:v>0.92715509709029509</c:v>
                </c:pt>
                <c:pt idx="482">
                  <c:v>0.92744303357876001</c:v>
                </c:pt>
                <c:pt idx="483">
                  <c:v>0.92772950103501517</c:v>
                </c:pt>
                <c:pt idx="484">
                  <c:v>0.92801467003097227</c:v>
                </c:pt>
                <c:pt idx="485">
                  <c:v>0.92829837614131105</c:v>
                </c:pt>
                <c:pt idx="486">
                  <c:v>0.92858068585596787</c:v>
                </c:pt>
                <c:pt idx="487">
                  <c:v>0.92886160742233215</c:v>
                </c:pt>
                <c:pt idx="488">
                  <c:v>0.92914108969322373</c:v>
                </c:pt>
                <c:pt idx="489">
                  <c:v>0.92941930516308502</c:v>
                </c:pt>
                <c:pt idx="490">
                  <c:v>0.92969609428784061</c:v>
                </c:pt>
                <c:pt idx="491">
                  <c:v>0.92997152109701398</c:v>
                </c:pt>
                <c:pt idx="492">
                  <c:v>0.93024559365633475</c:v>
                </c:pt>
                <c:pt idx="493">
                  <c:v>0.93051825288386869</c:v>
                </c:pt>
                <c:pt idx="494">
                  <c:v>0.93078968220196034</c:v>
                </c:pt>
                <c:pt idx="495">
                  <c:v>0.93105972672205906</c:v>
                </c:pt>
                <c:pt idx="496">
                  <c:v>0.93132844883069366</c:v>
                </c:pt>
                <c:pt idx="497">
                  <c:v>0.93159585631784458</c:v>
                </c:pt>
                <c:pt idx="498">
                  <c:v>0.93186190369975408</c:v>
                </c:pt>
                <c:pt idx="499">
                  <c:v>0.93212675831987313</c:v>
                </c:pt>
                <c:pt idx="500">
                  <c:v>0.93239026814838621</c:v>
                </c:pt>
                <c:pt idx="501">
                  <c:v>0.93265249398336392</c:v>
                </c:pt>
                <c:pt idx="502">
                  <c:v>0.93291344335088278</c:v>
                </c:pt>
                <c:pt idx="503">
                  <c:v>0.93317307258585203</c:v>
                </c:pt>
                <c:pt idx="504">
                  <c:v>0.93343154411594342</c:v>
                </c:pt>
                <c:pt idx="505">
                  <c:v>0.93368870950532479</c:v>
                </c:pt>
                <c:pt idx="506">
                  <c:v>0.93394462801253242</c:v>
                </c:pt>
                <c:pt idx="507">
                  <c:v>0.93419930690999275</c:v>
                </c:pt>
                <c:pt idx="508">
                  <c:v>0.93445270273126946</c:v>
                </c:pt>
                <c:pt idx="509">
                  <c:v>0.9347049747178886</c:v>
                </c:pt>
                <c:pt idx="510">
                  <c:v>0.93495597792698815</c:v>
                </c:pt>
                <c:pt idx="511">
                  <c:v>0.93520577012428641</c:v>
                </c:pt>
                <c:pt idx="512">
                  <c:v>0.93545435833823642</c:v>
                </c:pt>
                <c:pt idx="513">
                  <c:v>0.93570168944895982</c:v>
                </c:pt>
                <c:pt idx="514">
                  <c:v>0.93594792954497963</c:v>
                </c:pt>
                <c:pt idx="515">
                  <c:v>0.93619293708376738</c:v>
                </c:pt>
                <c:pt idx="516">
                  <c:v>0.93643676838050061</c:v>
                </c:pt>
                <c:pt idx="517">
                  <c:v>0.93667943022811451</c:v>
                </c:pt>
                <c:pt idx="518">
                  <c:v>0.93692088107387694</c:v>
                </c:pt>
                <c:pt idx="519">
                  <c:v>0.93716127251882142</c:v>
                </c:pt>
                <c:pt idx="520">
                  <c:v>0.93740046632007412</c:v>
                </c:pt>
                <c:pt idx="521">
                  <c:v>0.9376385173890911</c:v>
                </c:pt>
                <c:pt idx="522">
                  <c:v>0.93787543229312553</c:v>
                </c:pt>
                <c:pt idx="523">
                  <c:v>0.93811116678246531</c:v>
                </c:pt>
                <c:pt idx="524">
                  <c:v>0.93834587245640955</c:v>
                </c:pt>
                <c:pt idx="525">
                  <c:v>0.93857941428177249</c:v>
                </c:pt>
                <c:pt idx="526">
                  <c:v>0.93881184580740218</c:v>
                </c:pt>
                <c:pt idx="527">
                  <c:v>0.93904317338312315</c:v>
                </c:pt>
                <c:pt idx="528">
                  <c:v>0.93927335727034111</c:v>
                </c:pt>
                <c:pt idx="529">
                  <c:v>0.93950254187223914</c:v>
                </c:pt>
                <c:pt idx="530">
                  <c:v>0.93973059527448055</c:v>
                </c:pt>
                <c:pt idx="531">
                  <c:v>0.93995756970502153</c:v>
                </c:pt>
                <c:pt idx="532">
                  <c:v>0.94018347130474278</c:v>
                </c:pt>
                <c:pt idx="533">
                  <c:v>0.94040826051713078</c:v>
                </c:pt>
                <c:pt idx="534">
                  <c:v>0.94063207899837575</c:v>
                </c:pt>
                <c:pt idx="535">
                  <c:v>0.94085479786733128</c:v>
                </c:pt>
                <c:pt idx="536">
                  <c:v>0.94107646807010137</c:v>
                </c:pt>
                <c:pt idx="537">
                  <c:v>0.94129709554640373</c:v>
                </c:pt>
                <c:pt idx="538">
                  <c:v>0.94151664227851561</c:v>
                </c:pt>
                <c:pt idx="539">
                  <c:v>0.94173524588216417</c:v>
                </c:pt>
                <c:pt idx="540">
                  <c:v>0.94195278042575192</c:v>
                </c:pt>
                <c:pt idx="541">
                  <c:v>0.94216929561160301</c:v>
                </c:pt>
                <c:pt idx="542">
                  <c:v>0.94238479718583457</c:v>
                </c:pt>
                <c:pt idx="543">
                  <c:v>0.942599247957982</c:v>
                </c:pt>
                <c:pt idx="544">
                  <c:v>0.94281278229489984</c:v>
                </c:pt>
                <c:pt idx="545">
                  <c:v>0.94302527713392492</c:v>
                </c:pt>
                <c:pt idx="546">
                  <c:v>0.9432367809701645</c:v>
                </c:pt>
                <c:pt idx="547">
                  <c:v>0.94344729936332661</c:v>
                </c:pt>
                <c:pt idx="548">
                  <c:v>0.94365679592897889</c:v>
                </c:pt>
                <c:pt idx="549">
                  <c:v>0.94386540187724188</c:v>
                </c:pt>
                <c:pt idx="550">
                  <c:v>0.94407299693632807</c:v>
                </c:pt>
                <c:pt idx="551">
                  <c:v>0.9442796284294348</c:v>
                </c:pt>
                <c:pt idx="552">
                  <c:v>0.94448530173675271</c:v>
                </c:pt>
                <c:pt idx="553">
                  <c:v>0.9446899843987554</c:v>
                </c:pt>
                <c:pt idx="554">
                  <c:v>0.94489380139063706</c:v>
                </c:pt>
                <c:pt idx="555">
                  <c:v>0.94509663515424858</c:v>
                </c:pt>
                <c:pt idx="556">
                  <c:v>0.94529853187584634</c:v>
                </c:pt>
                <c:pt idx="557">
                  <c:v>0.94549949676294809</c:v>
                </c:pt>
                <c:pt idx="558">
                  <c:v>0.94569949498161054</c:v>
                </c:pt>
                <c:pt idx="559">
                  <c:v>0.94589865169485698</c:v>
                </c:pt>
                <c:pt idx="560">
                  <c:v>0.94609685198667337</c:v>
                </c:pt>
                <c:pt idx="561">
                  <c:v>0.94629414093840847</c:v>
                </c:pt>
                <c:pt idx="562">
                  <c:v>0.94649052359099206</c:v>
                </c:pt>
                <c:pt idx="563">
                  <c:v>0.94668596405784844</c:v>
                </c:pt>
                <c:pt idx="564">
                  <c:v>0.94688058641818285</c:v>
                </c:pt>
                <c:pt idx="565">
                  <c:v>0.9470742783281263</c:v>
                </c:pt>
                <c:pt idx="566">
                  <c:v>0.94726708379545255</c:v>
                </c:pt>
                <c:pt idx="567">
                  <c:v>0.94745900770044333</c:v>
                </c:pt>
                <c:pt idx="568">
                  <c:v>0.94765001668254722</c:v>
                </c:pt>
                <c:pt idx="569">
                  <c:v>0.94784023018775576</c:v>
                </c:pt>
                <c:pt idx="570">
                  <c:v>0.94802953837463522</c:v>
                </c:pt>
                <c:pt idx="571">
                  <c:v>0.94821798420865822</c:v>
                </c:pt>
                <c:pt idx="572">
                  <c:v>0.94840557241542345</c:v>
                </c:pt>
                <c:pt idx="573">
                  <c:v>0.9485922697704875</c:v>
                </c:pt>
                <c:pt idx="574">
                  <c:v>0.94877819298762212</c:v>
                </c:pt>
                <c:pt idx="575">
                  <c:v>0.94896323523718284</c:v>
                </c:pt>
                <c:pt idx="576">
                  <c:v>0.94914743847175209</c:v>
                </c:pt>
                <c:pt idx="577">
                  <c:v>0.94933080726774965</c:v>
                </c:pt>
                <c:pt idx="578">
                  <c:v>0.94951330966464653</c:v>
                </c:pt>
                <c:pt idx="579">
                  <c:v>0.94969505970403933</c:v>
                </c:pt>
                <c:pt idx="580">
                  <c:v>0.94987595235222422</c:v>
                </c:pt>
                <c:pt idx="581">
                  <c:v>0.95005602857795646</c:v>
                </c:pt>
                <c:pt idx="582">
                  <c:v>0.95023529281392605</c:v>
                </c:pt>
                <c:pt idx="583">
                  <c:v>0.95041371486805115</c:v>
                </c:pt>
                <c:pt idx="584">
                  <c:v>0.95059140508683515</c:v>
                </c:pt>
                <c:pt idx="585">
                  <c:v>0.95076826074472931</c:v>
                </c:pt>
                <c:pt idx="586">
                  <c:v>0.95094432185474109</c:v>
                </c:pt>
                <c:pt idx="587">
                  <c:v>0.95111959271105462</c:v>
                </c:pt>
                <c:pt idx="588">
                  <c:v>0.9512940426837615</c:v>
                </c:pt>
                <c:pt idx="589">
                  <c:v>0.95146778070388627</c:v>
                </c:pt>
                <c:pt idx="590">
                  <c:v>0.95164070629400255</c:v>
                </c:pt>
                <c:pt idx="591">
                  <c:v>0.95181285853792308</c:v>
                </c:pt>
                <c:pt idx="592">
                  <c:v>0.95198424159618278</c:v>
                </c:pt>
                <c:pt idx="593">
                  <c:v>0.95215483385248012</c:v>
                </c:pt>
                <c:pt idx="594">
                  <c:v>0.95232473386293315</c:v>
                </c:pt>
                <c:pt idx="595">
                  <c:v>0.95249384280908322</c:v>
                </c:pt>
                <c:pt idx="596">
                  <c:v>0.95266219887394454</c:v>
                </c:pt>
                <c:pt idx="597">
                  <c:v>0.95282980608977219</c:v>
                </c:pt>
                <c:pt idx="598">
                  <c:v>0.95299663150872793</c:v>
                </c:pt>
                <c:pt idx="599">
                  <c:v>0.95316277978477015</c:v>
                </c:pt>
                <c:pt idx="600">
                  <c:v>0.95332815378686364</c:v>
                </c:pt>
                <c:pt idx="601">
                  <c:v>0.95349279036701595</c:v>
                </c:pt>
                <c:pt idx="602">
                  <c:v>0.95365669449843915</c:v>
                </c:pt>
                <c:pt idx="603">
                  <c:v>0.95381983647428481</c:v>
                </c:pt>
                <c:pt idx="604">
                  <c:v>0.953982318116257</c:v>
                </c:pt>
                <c:pt idx="605">
                  <c:v>0.95414404690313537</c:v>
                </c:pt>
                <c:pt idx="606">
                  <c:v>0.95430505783611419</c:v>
                </c:pt>
                <c:pt idx="607">
                  <c:v>0.9544653552515755</c:v>
                </c:pt>
                <c:pt idx="608">
                  <c:v>0.95462491398289984</c:v>
                </c:pt>
                <c:pt idx="609">
                  <c:v>0.95478383451062232</c:v>
                </c:pt>
                <c:pt idx="610">
                  <c:v>0.95494202479560775</c:v>
                </c:pt>
                <c:pt idx="611">
                  <c:v>0.95509952044816171</c:v>
                </c:pt>
                <c:pt idx="612">
                  <c:v>0.95525632513768399</c:v>
                </c:pt>
                <c:pt idx="613">
                  <c:v>0.95541242708972207</c:v>
                </c:pt>
                <c:pt idx="614">
                  <c:v>0.9555679081415368</c:v>
                </c:pt>
                <c:pt idx="615">
                  <c:v>0.95572267773507069</c:v>
                </c:pt>
                <c:pt idx="616">
                  <c:v>0.95587677067789423</c:v>
                </c:pt>
                <c:pt idx="617">
                  <c:v>0.95603019052885319</c:v>
                </c:pt>
                <c:pt idx="618">
                  <c:v>0.95618291027486213</c:v>
                </c:pt>
                <c:pt idx="619">
                  <c:v>0.95633502508132195</c:v>
                </c:pt>
                <c:pt idx="620">
                  <c:v>0.95648644679181072</c:v>
                </c:pt>
                <c:pt idx="621">
                  <c:v>0.95663720942863106</c:v>
                </c:pt>
                <c:pt idx="622">
                  <c:v>0.95678731644279535</c:v>
                </c:pt>
                <c:pt idx="623">
                  <c:v>0.95693674274842333</c:v>
                </c:pt>
                <c:pt idx="624">
                  <c:v>0.9570855800407303</c:v>
                </c:pt>
                <c:pt idx="625">
                  <c:v>0.9572337443068738</c:v>
                </c:pt>
                <c:pt idx="626">
                  <c:v>0.95738126968120241</c:v>
                </c:pt>
                <c:pt idx="627">
                  <c:v>0.95752815992039397</c:v>
                </c:pt>
                <c:pt idx="628">
                  <c:v>0.95767438905304403</c:v>
                </c:pt>
                <c:pt idx="629">
                  <c:v>0.95782004809537813</c:v>
                </c:pt>
                <c:pt idx="630">
                  <c:v>0.95796505253186681</c:v>
                </c:pt>
                <c:pt idx="631">
                  <c:v>0.95810943439334961</c:v>
                </c:pt>
                <c:pt idx="632">
                  <c:v>0.95825319688756228</c:v>
                </c:pt>
                <c:pt idx="633">
                  <c:v>0.95839629701335693</c:v>
                </c:pt>
                <c:pt idx="634">
                  <c:v>0.95853884022070268</c:v>
                </c:pt>
                <c:pt idx="635">
                  <c:v>0.95868074292706806</c:v>
                </c:pt>
                <c:pt idx="636">
                  <c:v>0.95882203604978045</c:v>
                </c:pt>
                <c:pt idx="637">
                  <c:v>0.95896272273909411</c:v>
                </c:pt>
                <c:pt idx="638">
                  <c:v>0.95910277810956224</c:v>
                </c:pt>
                <c:pt idx="639">
                  <c:v>0.95924228932352718</c:v>
                </c:pt>
                <c:pt idx="640">
                  <c:v>0.95938117542459034</c:v>
                </c:pt>
                <c:pt idx="641">
                  <c:v>0.95951946750434469</c:v>
                </c:pt>
                <c:pt idx="642">
                  <c:v>0.95965716861923045</c:v>
                </c:pt>
                <c:pt idx="643">
                  <c:v>0.95979425186148792</c:v>
                </c:pt>
                <c:pt idx="644">
                  <c:v>0.95993080464361735</c:v>
                </c:pt>
                <c:pt idx="645">
                  <c:v>0.9600667481233528</c:v>
                </c:pt>
                <c:pt idx="646">
                  <c:v>0.96020211270621125</c:v>
                </c:pt>
                <c:pt idx="647">
                  <c:v>0.96033690135781369</c:v>
                </c:pt>
                <c:pt idx="648">
                  <c:v>0.96047111702602816</c:v>
                </c:pt>
                <c:pt idx="649">
                  <c:v>0.96060476264109151</c:v>
                </c:pt>
                <c:pt idx="650">
                  <c:v>0.96073784111572991</c:v>
                </c:pt>
                <c:pt idx="651">
                  <c:v>0.96087035534527854</c:v>
                </c:pt>
                <c:pt idx="652">
                  <c:v>0.96100230820780075</c:v>
                </c:pt>
                <c:pt idx="653">
                  <c:v>0.96113370296728196</c:v>
                </c:pt>
                <c:pt idx="654">
                  <c:v>0.96126454206110878</c:v>
                </c:pt>
                <c:pt idx="655">
                  <c:v>0.96139482831625755</c:v>
                </c:pt>
                <c:pt idx="656">
                  <c:v>0.96152456454289859</c:v>
                </c:pt>
                <c:pt idx="657">
                  <c:v>0.96165375313820012</c:v>
                </c:pt>
                <c:pt idx="658">
                  <c:v>0.96178239609479821</c:v>
                </c:pt>
                <c:pt idx="659">
                  <c:v>0.9619104969740091</c:v>
                </c:pt>
                <c:pt idx="660">
                  <c:v>0.96203805891609129</c:v>
                </c:pt>
                <c:pt idx="661">
                  <c:v>0.96216508464875583</c:v>
                </c:pt>
                <c:pt idx="662">
                  <c:v>0.96229157688358136</c:v>
                </c:pt>
                <c:pt idx="663">
                  <c:v>0.96241753986177281</c:v>
                </c:pt>
                <c:pt idx="664">
                  <c:v>0.96254297470436279</c:v>
                </c:pt>
                <c:pt idx="665">
                  <c:v>0.96266788407528214</c:v>
                </c:pt>
                <c:pt idx="666">
                  <c:v>0.9627922706227604</c:v>
                </c:pt>
                <c:pt idx="667">
                  <c:v>0.96291613697943146</c:v>
                </c:pt>
                <c:pt idx="668">
                  <c:v>0.96303948727602595</c:v>
                </c:pt>
                <c:pt idx="669">
                  <c:v>0.96316232334171781</c:v>
                </c:pt>
                <c:pt idx="670">
                  <c:v>0.96328464700314997</c:v>
                </c:pt>
                <c:pt idx="671">
                  <c:v>0.96340646083175818</c:v>
                </c:pt>
                <c:pt idx="672">
                  <c:v>0.963527767383899</c:v>
                </c:pt>
                <c:pt idx="673">
                  <c:v>0.96364856697748424</c:v>
                </c:pt>
                <c:pt idx="674">
                  <c:v>0.96376886438096399</c:v>
                </c:pt>
                <c:pt idx="675">
                  <c:v>0.96388866394344097</c:v>
                </c:pt>
                <c:pt idx="676">
                  <c:v>0.96400796923693111</c:v>
                </c:pt>
                <c:pt idx="677">
                  <c:v>0.96412678270751639</c:v>
                </c:pt>
                <c:pt idx="678">
                  <c:v>0.96424510678715658</c:v>
                </c:pt>
                <c:pt idx="679">
                  <c:v>0.96436294353230234</c:v>
                </c:pt>
                <c:pt idx="680">
                  <c:v>0.96448029571141103</c:v>
                </c:pt>
                <c:pt idx="681">
                  <c:v>0.96459716571461041</c:v>
                </c:pt>
                <c:pt idx="682">
                  <c:v>0.96471355591827501</c:v>
                </c:pt>
                <c:pt idx="683">
                  <c:v>0.96482947721912182</c:v>
                </c:pt>
                <c:pt idx="684">
                  <c:v>0.9649449240703728</c:v>
                </c:pt>
                <c:pt idx="685">
                  <c:v>0.96505989315659446</c:v>
                </c:pt>
                <c:pt idx="686">
                  <c:v>0.96517438615911721</c:v>
                </c:pt>
                <c:pt idx="687">
                  <c:v>0.96528840545647776</c:v>
                </c:pt>
                <c:pt idx="688">
                  <c:v>0.96540195341330415</c:v>
                </c:pt>
                <c:pt idx="689">
                  <c:v>0.96551503307417119</c:v>
                </c:pt>
                <c:pt idx="690">
                  <c:v>0.96562764573125004</c:v>
                </c:pt>
                <c:pt idx="691">
                  <c:v>0.96573979405633137</c:v>
                </c:pt>
                <c:pt idx="692">
                  <c:v>0.96585148035935464</c:v>
                </c:pt>
                <c:pt idx="693">
                  <c:v>0.96596270796042127</c:v>
                </c:pt>
                <c:pt idx="694">
                  <c:v>0.9660734777708565</c:v>
                </c:pt>
                <c:pt idx="695">
                  <c:v>0.96618379307998226</c:v>
                </c:pt>
                <c:pt idx="696">
                  <c:v>0.96629365512514021</c:v>
                </c:pt>
                <c:pt idx="697">
                  <c:v>0.96640306716104674</c:v>
                </c:pt>
                <c:pt idx="698">
                  <c:v>0.96651203074157199</c:v>
                </c:pt>
                <c:pt idx="699">
                  <c:v>0.96662054775156858</c:v>
                </c:pt>
                <c:pt idx="700">
                  <c:v>0.96672862106309931</c:v>
                </c:pt>
                <c:pt idx="701">
                  <c:v>0.96683625220388525</c:v>
                </c:pt>
                <c:pt idx="702">
                  <c:v>0.96694344401512644</c:v>
                </c:pt>
                <c:pt idx="703">
                  <c:v>0.96705019996968888</c:v>
                </c:pt>
                <c:pt idx="704">
                  <c:v>0.96715652089735737</c:v>
                </c:pt>
                <c:pt idx="705">
                  <c:v>0.96726241056045115</c:v>
                </c:pt>
                <c:pt idx="706">
                  <c:v>0.96736787171208982</c:v>
                </c:pt>
                <c:pt idx="707">
                  <c:v>0.96747290643846351</c:v>
                </c:pt>
                <c:pt idx="708">
                  <c:v>0.96757751681389381</c:v>
                </c:pt>
                <c:pt idx="709">
                  <c:v>0.96768170490091121</c:v>
                </c:pt>
                <c:pt idx="710">
                  <c:v>0.96778547275033133</c:v>
                </c:pt>
                <c:pt idx="711">
                  <c:v>0.96788882240133167</c:v>
                </c:pt>
                <c:pt idx="712">
                  <c:v>0.96799175588152675</c:v>
                </c:pt>
                <c:pt idx="713">
                  <c:v>0.96809427206204912</c:v>
                </c:pt>
                <c:pt idx="714">
                  <c:v>0.96819637580465712</c:v>
                </c:pt>
                <c:pt idx="715">
                  <c:v>0.96829806941828755</c:v>
                </c:pt>
                <c:pt idx="716">
                  <c:v>0.96839935488484785</c:v>
                </c:pt>
                <c:pt idx="717">
                  <c:v>0.96850023417505382</c:v>
                </c:pt>
                <c:pt idx="718">
                  <c:v>0.96860070924850172</c:v>
                </c:pt>
                <c:pt idx="719">
                  <c:v>0.96870078205374011</c:v>
                </c:pt>
                <c:pt idx="720">
                  <c:v>0.96880045452834129</c:v>
                </c:pt>
                <c:pt idx="721">
                  <c:v>0.96889972859897178</c:v>
                </c:pt>
                <c:pt idx="722">
                  <c:v>0.96899860618146272</c:v>
                </c:pt>
                <c:pt idx="723">
                  <c:v>0.9690970903893763</c:v>
                </c:pt>
                <c:pt idx="724">
                  <c:v>0.96919518189894893</c:v>
                </c:pt>
                <c:pt idx="725">
                  <c:v>0.96929288259399105</c:v>
                </c:pt>
                <c:pt idx="726">
                  <c:v>0.96939019434775298</c:v>
                </c:pt>
                <c:pt idx="727">
                  <c:v>0.96948711902299256</c:v>
                </c:pt>
                <c:pt idx="728">
                  <c:v>0.96958365847204253</c:v>
                </c:pt>
                <c:pt idx="729">
                  <c:v>0.96967981512684587</c:v>
                </c:pt>
                <c:pt idx="730">
                  <c:v>0.96977559228115617</c:v>
                </c:pt>
                <c:pt idx="731">
                  <c:v>0.9698709923173614</c:v>
                </c:pt>
                <c:pt idx="732">
                  <c:v>0.96996601672415783</c:v>
                </c:pt>
                <c:pt idx="733">
                  <c:v>0.97006067163089127</c:v>
                </c:pt>
                <c:pt idx="734">
                  <c:v>0.97015495643641181</c:v>
                </c:pt>
                <c:pt idx="735">
                  <c:v>0.97024887315955222</c:v>
                </c:pt>
                <c:pt idx="736">
                  <c:v>0.97034242294427286</c:v>
                </c:pt>
                <c:pt idx="737">
                  <c:v>0.97043560893517844</c:v>
                </c:pt>
                <c:pt idx="738">
                  <c:v>0.97052843424519863</c:v>
                </c:pt>
                <c:pt idx="739">
                  <c:v>0.9706208994031692</c:v>
                </c:pt>
                <c:pt idx="740">
                  <c:v>0.97071300466416977</c:v>
                </c:pt>
                <c:pt idx="741">
                  <c:v>0.97080475198495797</c:v>
                </c:pt>
                <c:pt idx="742">
                  <c:v>0.97089614274813907</c:v>
                </c:pt>
                <c:pt idx="743">
                  <c:v>0.97098717135074153</c:v>
                </c:pt>
                <c:pt idx="744">
                  <c:v>0.97107784230773442</c:v>
                </c:pt>
                <c:pt idx="745">
                  <c:v>0.97116815758730968</c:v>
                </c:pt>
                <c:pt idx="746">
                  <c:v>0.97125811886801383</c:v>
                </c:pt>
                <c:pt idx="747">
                  <c:v>0.97134772726938912</c:v>
                </c:pt>
                <c:pt idx="748">
                  <c:v>0.97143698281521995</c:v>
                </c:pt>
                <c:pt idx="749">
                  <c:v>0.97152588690944719</c:v>
                </c:pt>
                <c:pt idx="750">
                  <c:v>0.97161444176589606</c:v>
                </c:pt>
                <c:pt idx="751">
                  <c:v>0.97170264741596291</c:v>
                </c:pt>
                <c:pt idx="752">
                  <c:v>0.97179050471587869</c:v>
                </c:pt>
                <c:pt idx="753">
                  <c:v>0.97187802016276703</c:v>
                </c:pt>
                <c:pt idx="754">
                  <c:v>0.97196519294894412</c:v>
                </c:pt>
                <c:pt idx="755">
                  <c:v>0.97205202442645544</c:v>
                </c:pt>
                <c:pt idx="756">
                  <c:v>0.9721385162078805</c:v>
                </c:pt>
                <c:pt idx="757">
                  <c:v>0.97222467016116632</c:v>
                </c:pt>
                <c:pt idx="758">
                  <c:v>0.97231048761476924</c:v>
                </c:pt>
                <c:pt idx="759">
                  <c:v>0.97239596989246835</c:v>
                </c:pt>
                <c:pt idx="760">
                  <c:v>0.9724811190969932</c:v>
                </c:pt>
                <c:pt idx="761">
                  <c:v>0.9725659380948114</c:v>
                </c:pt>
                <c:pt idx="762">
                  <c:v>0.97265042894606202</c:v>
                </c:pt>
                <c:pt idx="763">
                  <c:v>0.97273459266170992</c:v>
                </c:pt>
                <c:pt idx="764">
                  <c:v>0.97281843128114187</c:v>
                </c:pt>
                <c:pt idx="765">
                  <c:v>0.97290194631510252</c:v>
                </c:pt>
                <c:pt idx="766">
                  <c:v>0.97298513926613228</c:v>
                </c:pt>
                <c:pt idx="767">
                  <c:v>0.97306801137439569</c:v>
                </c:pt>
                <c:pt idx="768">
                  <c:v>0.97315056235643072</c:v>
                </c:pt>
                <c:pt idx="769">
                  <c:v>0.97323279371387916</c:v>
                </c:pt>
                <c:pt idx="770">
                  <c:v>0.97331470694016298</c:v>
                </c:pt>
                <c:pt idx="771">
                  <c:v>0.97339630352053574</c:v>
                </c:pt>
                <c:pt idx="772">
                  <c:v>0.97347758518148175</c:v>
                </c:pt>
                <c:pt idx="773">
                  <c:v>0.97355855189888141</c:v>
                </c:pt>
                <c:pt idx="774">
                  <c:v>0.97363920663269532</c:v>
                </c:pt>
                <c:pt idx="775">
                  <c:v>0.97371955058663251</c:v>
                </c:pt>
                <c:pt idx="776">
                  <c:v>0.97379958520582577</c:v>
                </c:pt>
                <c:pt idx="777">
                  <c:v>0.97387931290587815</c:v>
                </c:pt>
                <c:pt idx="778">
                  <c:v>0.97395873607959893</c:v>
                </c:pt>
                <c:pt idx="779">
                  <c:v>0.97403785612636551</c:v>
                </c:pt>
                <c:pt idx="780">
                  <c:v>0.9741166744380404</c:v>
                </c:pt>
                <c:pt idx="781">
                  <c:v>0.97419519239901797</c:v>
                </c:pt>
                <c:pt idx="782">
                  <c:v>0.97427341138626966</c:v>
                </c:pt>
                <c:pt idx="783">
                  <c:v>0.97435133300843446</c:v>
                </c:pt>
                <c:pt idx="784">
                  <c:v>0.97442895838691324</c:v>
                </c:pt>
                <c:pt idx="785">
                  <c:v>0.97450628887669422</c:v>
                </c:pt>
                <c:pt idx="786">
                  <c:v>0.97458332582552309</c:v>
                </c:pt>
                <c:pt idx="787">
                  <c:v>0.97466007057394743</c:v>
                </c:pt>
                <c:pt idx="788">
                  <c:v>0.97473652445536052</c:v>
                </c:pt>
                <c:pt idx="789">
                  <c:v>0.97481268879604521</c:v>
                </c:pt>
                <c:pt idx="790">
                  <c:v>0.97488856491521725</c:v>
                </c:pt>
                <c:pt idx="791">
                  <c:v>0.97496415412506832</c:v>
                </c:pt>
                <c:pt idx="792">
                  <c:v>0.97503945773080891</c:v>
                </c:pt>
                <c:pt idx="793">
                  <c:v>0.97511447795127992</c:v>
                </c:pt>
                <c:pt idx="794">
                  <c:v>0.97518921515034274</c:v>
                </c:pt>
                <c:pt idx="795">
                  <c:v>0.97526367061256525</c:v>
                </c:pt>
                <c:pt idx="796">
                  <c:v>0.97533784561570191</c:v>
                </c:pt>
                <c:pt idx="797">
                  <c:v>0.97541174143073506</c:v>
                </c:pt>
                <c:pt idx="798">
                  <c:v>0.97548535932191627</c:v>
                </c:pt>
                <c:pt idx="799">
                  <c:v>0.97555870054680693</c:v>
                </c:pt>
                <c:pt idx="800">
                  <c:v>0.97563176635631876</c:v>
                </c:pt>
                <c:pt idx="801">
                  <c:v>0.97570455799475408</c:v>
                </c:pt>
                <c:pt idx="802">
                  <c:v>0.9757770766998457</c:v>
                </c:pt>
                <c:pt idx="803">
                  <c:v>0.97584932392443291</c:v>
                </c:pt>
                <c:pt idx="804">
                  <c:v>0.97592130066993299</c:v>
                </c:pt>
                <c:pt idx="805">
                  <c:v>0.97599300815461854</c:v>
                </c:pt>
                <c:pt idx="806">
                  <c:v>0.97606444759034983</c:v>
                </c:pt>
                <c:pt idx="807">
                  <c:v>0.97613562018261335</c:v>
                </c:pt>
                <c:pt idx="808">
                  <c:v>0.97620652713056</c:v>
                </c:pt>
                <c:pt idx="809">
                  <c:v>0.97627716962704336</c:v>
                </c:pt>
                <c:pt idx="810">
                  <c:v>0.9763475488586576</c:v>
                </c:pt>
                <c:pt idx="811">
                  <c:v>0.97641766600577484</c:v>
                </c:pt>
                <c:pt idx="812">
                  <c:v>0.97648752224258251</c:v>
                </c:pt>
                <c:pt idx="813">
                  <c:v>0.97655711702910009</c:v>
                </c:pt>
                <c:pt idx="814">
                  <c:v>0.97662645303526008</c:v>
                </c:pt>
                <c:pt idx="815">
                  <c:v>0.97669553120728558</c:v>
                </c:pt>
                <c:pt idx="816">
                  <c:v>0.976764351432856</c:v>
                </c:pt>
                <c:pt idx="817">
                  <c:v>0.97683291508482528</c:v>
                </c:pt>
                <c:pt idx="818">
                  <c:v>0.97690122331723017</c:v>
                </c:pt>
                <c:pt idx="819">
                  <c:v>0.97696927686047996</c:v>
                </c:pt>
                <c:pt idx="820">
                  <c:v>0.97703707727714462</c:v>
                </c:pt>
                <c:pt idx="821">
                  <c:v>0.97710462528867004</c:v>
                </c:pt>
                <c:pt idx="822">
                  <c:v>0.97717192244251039</c:v>
                </c:pt>
                <c:pt idx="823">
                  <c:v>0.97723897253668579</c:v>
                </c:pt>
                <c:pt idx="824">
                  <c:v>0.97730577563499454</c:v>
                </c:pt>
                <c:pt idx="825">
                  <c:v>0.9773723461430941</c:v>
                </c:pt>
                <c:pt idx="826">
                  <c:v>0.97743865990173373</c:v>
                </c:pt>
                <c:pt idx="827">
                  <c:v>0.97750473214958167</c:v>
                </c:pt>
                <c:pt idx="828">
                  <c:v>0.97757056474736037</c:v>
                </c:pt>
                <c:pt idx="829">
                  <c:v>0.97763615873376475</c:v>
                </c:pt>
                <c:pt idx="830">
                  <c:v>0.97770151554324258</c:v>
                </c:pt>
                <c:pt idx="831">
                  <c:v>0.97776663699874944</c:v>
                </c:pt>
                <c:pt idx="832">
                  <c:v>0.97783152450841149</c:v>
                </c:pt>
                <c:pt idx="833">
                  <c:v>0.97789617649455163</c:v>
                </c:pt>
                <c:pt idx="834">
                  <c:v>0.9779605947713742</c:v>
                </c:pt>
                <c:pt idx="835">
                  <c:v>0.97802478074262822</c:v>
                </c:pt>
                <c:pt idx="836">
                  <c:v>0.97808873501652993</c:v>
                </c:pt>
                <c:pt idx="837">
                  <c:v>0.97815245781101767</c:v>
                </c:pt>
                <c:pt idx="838">
                  <c:v>0.97821594935035538</c:v>
                </c:pt>
                <c:pt idx="839">
                  <c:v>0.97827921044723054</c:v>
                </c:pt>
                <c:pt idx="840">
                  <c:v>0.97834224113863377</c:v>
                </c:pt>
                <c:pt idx="841">
                  <c:v>0.97840504069996004</c:v>
                </c:pt>
                <c:pt idx="842">
                  <c:v>0.9784676101541957</c:v>
                </c:pt>
                <c:pt idx="843">
                  <c:v>0.97852994860670706</c:v>
                </c:pt>
                <c:pt idx="844">
                  <c:v>0.97859205899616519</c:v>
                </c:pt>
                <c:pt idx="845">
                  <c:v>0.978653942519491</c:v>
                </c:pt>
                <c:pt idx="846">
                  <c:v>0.97871559998734747</c:v>
                </c:pt>
                <c:pt idx="847">
                  <c:v>0.97877703239644764</c:v>
                </c:pt>
                <c:pt idx="848">
                  <c:v>0.97883824055059343</c:v>
                </c:pt>
                <c:pt idx="849">
                  <c:v>0.97889922618661507</c:v>
                </c:pt>
                <c:pt idx="850">
                  <c:v>0.97895999102538422</c:v>
                </c:pt>
                <c:pt idx="851">
                  <c:v>0.9790205362147868</c:v>
                </c:pt>
                <c:pt idx="852">
                  <c:v>0.979080862710063</c:v>
                </c:pt>
                <c:pt idx="853">
                  <c:v>0.97914097348995599</c:v>
                </c:pt>
                <c:pt idx="854">
                  <c:v>0.97920086745703738</c:v>
                </c:pt>
                <c:pt idx="855">
                  <c:v>0.97926054555216269</c:v>
                </c:pt>
                <c:pt idx="856">
                  <c:v>0.979320008711416</c:v>
                </c:pt>
                <c:pt idx="857">
                  <c:v>0.979379257866138</c:v>
                </c:pt>
                <c:pt idx="858">
                  <c:v>0.97943829394295312</c:v>
                </c:pt>
                <c:pt idx="859">
                  <c:v>0.9794971178637969</c:v>
                </c:pt>
                <c:pt idx="860">
                  <c:v>0.97955573054594358</c:v>
                </c:pt>
                <c:pt idx="861">
                  <c:v>0.97961413236456052</c:v>
                </c:pt>
                <c:pt idx="862">
                  <c:v>0.97967232369792823</c:v>
                </c:pt>
                <c:pt idx="863">
                  <c:v>0.97973030137013639</c:v>
                </c:pt>
                <c:pt idx="864">
                  <c:v>0.97978806988004508</c:v>
                </c:pt>
                <c:pt idx="865">
                  <c:v>0.97984563049202122</c:v>
                </c:pt>
                <c:pt idx="866">
                  <c:v>0.97990298375693152</c:v>
                </c:pt>
                <c:pt idx="867">
                  <c:v>0.97996013092735512</c:v>
                </c:pt>
                <c:pt idx="868">
                  <c:v>0.98001707289688256</c:v>
                </c:pt>
                <c:pt idx="869">
                  <c:v>0.98007381020645412</c:v>
                </c:pt>
                <c:pt idx="870">
                  <c:v>0.98013034391778542</c:v>
                </c:pt>
                <c:pt idx="871">
                  <c:v>0.98018667560403505</c:v>
                </c:pt>
                <c:pt idx="872">
                  <c:v>0.98024280682402898</c:v>
                </c:pt>
                <c:pt idx="873">
                  <c:v>0.98029874495666991</c:v>
                </c:pt>
                <c:pt idx="874">
                  <c:v>0.98035448446001228</c:v>
                </c:pt>
                <c:pt idx="875">
                  <c:v>0.98041002601187799</c:v>
                </c:pt>
                <c:pt idx="876">
                  <c:v>0.98046537045805715</c:v>
                </c:pt>
                <c:pt idx="877">
                  <c:v>0.98052051864011691</c:v>
                </c:pt>
                <c:pt idx="878">
                  <c:v>0.980575471395425</c:v>
                </c:pt>
                <c:pt idx="879">
                  <c:v>0.98063022955717427</c:v>
                </c:pt>
                <c:pt idx="880">
                  <c:v>0.98068479395440622</c:v>
                </c:pt>
                <c:pt idx="881">
                  <c:v>0.98073916541203465</c:v>
                </c:pt>
                <c:pt idx="882">
                  <c:v>0.98079334475086921</c:v>
                </c:pt>
                <c:pt idx="883">
                  <c:v>0.98084733030337312</c:v>
                </c:pt>
                <c:pt idx="884">
                  <c:v>0.98090112521898065</c:v>
                </c:pt>
                <c:pt idx="885">
                  <c:v>0.98095473047241055</c:v>
                </c:pt>
                <c:pt idx="886">
                  <c:v>0.98100814604883246</c:v>
                </c:pt>
                <c:pt idx="887">
                  <c:v>0.98106137243085478</c:v>
                </c:pt>
                <c:pt idx="888">
                  <c:v>0.98111441010165956</c:v>
                </c:pt>
                <c:pt idx="889">
                  <c:v>0.98116726003137855</c:v>
                </c:pt>
                <c:pt idx="890">
                  <c:v>0.98121992302224381</c:v>
                </c:pt>
                <c:pt idx="891">
                  <c:v>0.98127239987247372</c:v>
                </c:pt>
                <c:pt idx="892">
                  <c:v>0.98132469169713998</c:v>
                </c:pt>
                <c:pt idx="893">
                  <c:v>0.98137679864369065</c:v>
                </c:pt>
                <c:pt idx="894">
                  <c:v>0.98142872166112083</c:v>
                </c:pt>
                <c:pt idx="895">
                  <c:v>0.98148046169223346</c:v>
                </c:pt>
                <c:pt idx="896">
                  <c:v>0.98153202030638476</c:v>
                </c:pt>
                <c:pt idx="897">
                  <c:v>0.98158339874273481</c:v>
                </c:pt>
                <c:pt idx="898">
                  <c:v>0.98163459775883566</c:v>
                </c:pt>
                <c:pt idx="899">
                  <c:v>0.98168561873461613</c:v>
                </c:pt>
                <c:pt idx="900">
                  <c:v>0.98173646319357388</c:v>
                </c:pt>
                <c:pt idx="901">
                  <c:v>0.98178713155665676</c:v>
                </c:pt>
                <c:pt idx="902">
                  <c:v>0.98183762471029978</c:v>
                </c:pt>
                <c:pt idx="903">
                  <c:v>0.98188794446146799</c:v>
                </c:pt>
                <c:pt idx="904">
                  <c:v>0.98193809152181555</c:v>
                </c:pt>
                <c:pt idx="905">
                  <c:v>0.98198806659959659</c:v>
                </c:pt>
                <c:pt idx="906">
                  <c:v>0.98203787070525517</c:v>
                </c:pt>
                <c:pt idx="907">
                  <c:v>0.98208750529846323</c:v>
                </c:pt>
                <c:pt idx="908">
                  <c:v>0.98213697121815613</c:v>
                </c:pt>
                <c:pt idx="909">
                  <c:v>0.9821862686930426</c:v>
                </c:pt>
                <c:pt idx="910">
                  <c:v>0.98223539765342005</c:v>
                </c:pt>
                <c:pt idx="911">
                  <c:v>0.98228435893786181</c:v>
                </c:pt>
                <c:pt idx="912">
                  <c:v>0.9823331530802466</c:v>
                </c:pt>
                <c:pt idx="913">
                  <c:v>0.98238177897243495</c:v>
                </c:pt>
                <c:pt idx="914">
                  <c:v>0.98243023805476648</c:v>
                </c:pt>
                <c:pt idx="915">
                  <c:v>0.98247853101327776</c:v>
                </c:pt>
                <c:pt idx="916">
                  <c:v>0.98252665764492053</c:v>
                </c:pt>
                <c:pt idx="917">
                  <c:v>0.9825746174613349</c:v>
                </c:pt>
                <c:pt idx="918">
                  <c:v>0.98262241086675783</c:v>
                </c:pt>
                <c:pt idx="919">
                  <c:v>0.98267003855827306</c:v>
                </c:pt>
                <c:pt idx="920">
                  <c:v>0.98271750108394906</c:v>
                </c:pt>
                <c:pt idx="921">
                  <c:v>0.98276479957083673</c:v>
                </c:pt>
                <c:pt idx="922">
                  <c:v>0.98281193441362857</c:v>
                </c:pt>
                <c:pt idx="923">
                  <c:v>0.98285890730450987</c:v>
                </c:pt>
                <c:pt idx="924">
                  <c:v>0.98290571790806958</c:v>
                </c:pt>
                <c:pt idx="925">
                  <c:v>0.98295236704431521</c:v>
                </c:pt>
                <c:pt idx="926">
                  <c:v>0.98299885624103722</c:v>
                </c:pt>
                <c:pt idx="927">
                  <c:v>0.98304518630040338</c:v>
                </c:pt>
                <c:pt idx="928">
                  <c:v>0.98309135787781488</c:v>
                </c:pt>
                <c:pt idx="929">
                  <c:v>0.98313737162551829</c:v>
                </c:pt>
                <c:pt idx="930">
                  <c:v>0.98318322819262316</c:v>
                </c:pt>
                <c:pt idx="931">
                  <c:v>0.98322892822511909</c:v>
                </c:pt>
                <c:pt idx="932">
                  <c:v>0.98327447236589305</c:v>
                </c:pt>
                <c:pt idx="933">
                  <c:v>0.98331985847007775</c:v>
                </c:pt>
                <c:pt idx="934">
                  <c:v>0.98336508983928694</c:v>
                </c:pt>
                <c:pt idx="935">
                  <c:v>0.98341016724678454</c:v>
                </c:pt>
                <c:pt idx="936">
                  <c:v>0.98345509104747031</c:v>
                </c:pt>
                <c:pt idx="937">
                  <c:v>0.98349986118495358</c:v>
                </c:pt>
                <c:pt idx="938">
                  <c:v>0.98354447815666934</c:v>
                </c:pt>
                <c:pt idx="939">
                  <c:v>0.9835889425952582</c:v>
                </c:pt>
                <c:pt idx="940">
                  <c:v>0.98363325526623968</c:v>
                </c:pt>
                <c:pt idx="941">
                  <c:v>0.98367741652381346</c:v>
                </c:pt>
                <c:pt idx="942">
                  <c:v>0.9837214271278929</c:v>
                </c:pt>
                <c:pt idx="943">
                  <c:v>0.9837652903901225</c:v>
                </c:pt>
                <c:pt idx="944">
                  <c:v>0.98380900421861406</c:v>
                </c:pt>
                <c:pt idx="945">
                  <c:v>0.98385256949530808</c:v>
                </c:pt>
                <c:pt idx="946">
                  <c:v>0.98389598669597922</c:v>
                </c:pt>
                <c:pt idx="947">
                  <c:v>0.98393925735722632</c:v>
                </c:pt>
                <c:pt idx="948">
                  <c:v>0.9839823820741147</c:v>
                </c:pt>
                <c:pt idx="949">
                  <c:v>0.98402536143888542</c:v>
                </c:pt>
                <c:pt idx="950">
                  <c:v>0.98406819604097107</c:v>
                </c:pt>
                <c:pt idx="951">
                  <c:v>0.98411088646701084</c:v>
                </c:pt>
                <c:pt idx="952">
                  <c:v>0.98415343330086558</c:v>
                </c:pt>
                <c:pt idx="953">
                  <c:v>0.9841958367333804</c:v>
                </c:pt>
                <c:pt idx="954">
                  <c:v>0.98423809773577842</c:v>
                </c:pt>
                <c:pt idx="955">
                  <c:v>0.98428021688365985</c:v>
                </c:pt>
                <c:pt idx="956">
                  <c:v>0.98432219474990634</c:v>
                </c:pt>
                <c:pt idx="957">
                  <c:v>0.98436403190469579</c:v>
                </c:pt>
                <c:pt idx="958">
                  <c:v>0.98440572891551681</c:v>
                </c:pt>
                <c:pt idx="959">
                  <c:v>0.9844472857097456</c:v>
                </c:pt>
                <c:pt idx="960">
                  <c:v>0.98448870247476616</c:v>
                </c:pt>
                <c:pt idx="961">
                  <c:v>0.98452997990690427</c:v>
                </c:pt>
                <c:pt idx="962">
                  <c:v>0.98457111844566259</c:v>
                </c:pt>
                <c:pt idx="963">
                  <c:v>0.98461211752331257</c:v>
                </c:pt>
                <c:pt idx="964">
                  <c:v>0.98465297871569146</c:v>
                </c:pt>
                <c:pt idx="965">
                  <c:v>0.98469370283281543</c:v>
                </c:pt>
                <c:pt idx="966">
                  <c:v>0.98473429042965821</c:v>
                </c:pt>
                <c:pt idx="967">
                  <c:v>0.9847747419344629</c:v>
                </c:pt>
                <c:pt idx="968">
                  <c:v>0.98481505789819956</c:v>
                </c:pt>
                <c:pt idx="969">
                  <c:v>0.98485523936231267</c:v>
                </c:pt>
                <c:pt idx="970">
                  <c:v>0.98489528735908283</c:v>
                </c:pt>
                <c:pt idx="971">
                  <c:v>0.98493520291172176</c:v>
                </c:pt>
                <c:pt idx="972">
                  <c:v>0.98497498679036233</c:v>
                </c:pt>
                <c:pt idx="973">
                  <c:v>0.98501464219253376</c:v>
                </c:pt>
                <c:pt idx="974">
                  <c:v>0.9850541673067168</c:v>
                </c:pt>
                <c:pt idx="975">
                  <c:v>0.98509356252492886</c:v>
                </c:pt>
                <c:pt idx="976">
                  <c:v>0.98513282835888505</c:v>
                </c:pt>
                <c:pt idx="977">
                  <c:v>0.98517196543801366</c:v>
                </c:pt>
                <c:pt idx="978">
                  <c:v>0.98521097414848535</c:v>
                </c:pt>
                <c:pt idx="979">
                  <c:v>0.98524985594923198</c:v>
                </c:pt>
                <c:pt idx="980">
                  <c:v>0.9852886112143654</c:v>
                </c:pt>
                <c:pt idx="981">
                  <c:v>0.9853272401988209</c:v>
                </c:pt>
                <c:pt idx="982">
                  <c:v>0.98536574292217782</c:v>
                </c:pt>
                <c:pt idx="983">
                  <c:v>0.98540411870161615</c:v>
                </c:pt>
                <c:pt idx="984">
                  <c:v>0.98544236991836909</c:v>
                </c:pt>
                <c:pt idx="985">
                  <c:v>0.98548049705543406</c:v>
                </c:pt>
                <c:pt idx="986">
                  <c:v>0.98551850071020974</c:v>
                </c:pt>
                <c:pt idx="987">
                  <c:v>0.98555638136020551</c:v>
                </c:pt>
                <c:pt idx="988">
                  <c:v>0.98559413924912964</c:v>
                </c:pt>
                <c:pt idx="989">
                  <c:v>0.98563177404432478</c:v>
                </c:pt>
                <c:pt idx="990">
                  <c:v>0.98566928634210937</c:v>
                </c:pt>
                <c:pt idx="991">
                  <c:v>0.98570667662040878</c:v>
                </c:pt>
                <c:pt idx="992">
                  <c:v>0.98574394466903703</c:v>
                </c:pt>
                <c:pt idx="993">
                  <c:v>0.98578108948699505</c:v>
                </c:pt>
                <c:pt idx="994">
                  <c:v>0.98581811213479698</c:v>
                </c:pt>
                <c:pt idx="995">
                  <c:v>0.98585501275761989</c:v>
                </c:pt>
                <c:pt idx="996">
                  <c:v>0.98589179195414378</c:v>
                </c:pt>
                <c:pt idx="997">
                  <c:v>0.98592845020684916</c:v>
                </c:pt>
                <c:pt idx="998">
                  <c:v>0.98596498799597143</c:v>
                </c:pt>
                <c:pt idx="999">
                  <c:v>0.98600140591122998</c:v>
                </c:pt>
                <c:pt idx="1000">
                  <c:v>0.98603770431595927</c:v>
                </c:pt>
                <c:pt idx="1001">
                  <c:v>0.9860738836837355</c:v>
                </c:pt>
                <c:pt idx="1002">
                  <c:v>0.98610994503905469</c:v>
                </c:pt>
                <c:pt idx="1003">
                  <c:v>0.98614588950728865</c:v>
                </c:pt>
                <c:pt idx="1004">
                  <c:v>0.98618171633467044</c:v>
                </c:pt>
                <c:pt idx="1005">
                  <c:v>0.98621742620521613</c:v>
                </c:pt>
                <c:pt idx="1006">
                  <c:v>0.98625301936117937</c:v>
                </c:pt>
                <c:pt idx="1007">
                  <c:v>0.98628849615436753</c:v>
                </c:pt>
                <c:pt idx="1008">
                  <c:v>0.98632385726130922</c:v>
                </c:pt>
                <c:pt idx="1009">
                  <c:v>0.98635910292108697</c:v>
                </c:pt>
                <c:pt idx="1010">
                  <c:v>0.98639423380458569</c:v>
                </c:pt>
                <c:pt idx="1011">
                  <c:v>0.98642925036294338</c:v>
                </c:pt>
                <c:pt idx="1012">
                  <c:v>0.98646415304522173</c:v>
                </c:pt>
                <c:pt idx="1013">
                  <c:v>0.98649894347241363</c:v>
                </c:pt>
                <c:pt idx="1014">
                  <c:v>0.98653362165255187</c:v>
                </c:pt>
                <c:pt idx="1015">
                  <c:v>0.98656818886970188</c:v>
                </c:pt>
                <c:pt idx="1016">
                  <c:v>0.98660264544372911</c:v>
                </c:pt>
                <c:pt idx="1017">
                  <c:v>0.98663699201004684</c:v>
                </c:pt>
                <c:pt idx="1018">
                  <c:v>0.986671228674325</c:v>
                </c:pt>
                <c:pt idx="1019">
                  <c:v>0.98670535617254795</c:v>
                </c:pt>
                <c:pt idx="1020">
                  <c:v>0.98673937481735841</c:v>
                </c:pt>
                <c:pt idx="1021">
                  <c:v>0.98677328492087601</c:v>
                </c:pt>
                <c:pt idx="1022">
                  <c:v>0.98680708710577547</c:v>
                </c:pt>
                <c:pt idx="1023">
                  <c:v>0.98684077930285652</c:v>
                </c:pt>
                <c:pt idx="1024">
                  <c:v>0.98687436400611916</c:v>
                </c:pt>
                <c:pt idx="1025">
                  <c:v>0.98690784121642561</c:v>
                </c:pt>
                <c:pt idx="1026">
                  <c:v>0.98694121124515966</c:v>
                </c:pt>
                <c:pt idx="1027">
                  <c:v>0.98697447430111374</c:v>
                </c:pt>
                <c:pt idx="1028">
                  <c:v>0.98700763028869676</c:v>
                </c:pt>
                <c:pt idx="1029">
                  <c:v>0.98704067942113405</c:v>
                </c:pt>
                <c:pt idx="1030">
                  <c:v>0.98707362241765728</c:v>
                </c:pt>
                <c:pt idx="1031">
                  <c:v>0.98710645948803855</c:v>
                </c:pt>
                <c:pt idx="1032">
                  <c:v>0.98713919104358994</c:v>
                </c:pt>
                <c:pt idx="1033">
                  <c:v>0.9871718184946624</c:v>
                </c:pt>
                <c:pt idx="1034">
                  <c:v>0.98720434124153267</c:v>
                </c:pt>
                <c:pt idx="1035">
                  <c:v>0.98723675988887205</c:v>
                </c:pt>
                <c:pt idx="1036">
                  <c:v>0.98726907454129886</c:v>
                </c:pt>
                <c:pt idx="1037">
                  <c:v>0.98730128599713063</c:v>
                </c:pt>
                <c:pt idx="1038">
                  <c:v>0.98733339514632212</c:v>
                </c:pt>
                <c:pt idx="1039">
                  <c:v>0.98736540237982673</c:v>
                </c:pt>
                <c:pt idx="1040">
                  <c:v>0.98739730808685189</c:v>
                </c:pt>
                <c:pt idx="1041">
                  <c:v>0.98742911265486788</c:v>
                </c:pt>
                <c:pt idx="1042">
                  <c:v>0.98746081646961681</c:v>
                </c:pt>
                <c:pt idx="1043">
                  <c:v>0.98749242030293205</c:v>
                </c:pt>
                <c:pt idx="1044">
                  <c:v>0.98752392414686152</c:v>
                </c:pt>
                <c:pt idx="1045">
                  <c:v>0.98755532838202953</c:v>
                </c:pt>
                <c:pt idx="1046">
                  <c:v>0.98758663338736696</c:v>
                </c:pt>
                <c:pt idx="1047">
                  <c:v>0.98761783954011995</c:v>
                </c:pt>
                <c:pt idx="1048">
                  <c:v>0.9876489472158585</c:v>
                </c:pt>
                <c:pt idx="1049">
                  <c:v>0.98767995678848519</c:v>
                </c:pt>
                <c:pt idx="1050">
                  <c:v>0.98771086863024327</c:v>
                </c:pt>
                <c:pt idx="1051">
                  <c:v>0.98774168311172528</c:v>
                </c:pt>
                <c:pt idx="1052">
                  <c:v>0.98777240060188154</c:v>
                </c:pt>
                <c:pt idx="1053">
                  <c:v>0.98780301977719032</c:v>
                </c:pt>
                <c:pt idx="1054">
                  <c:v>0.98783354261117062</c:v>
                </c:pt>
                <c:pt idx="1055">
                  <c:v>0.98786396956206135</c:v>
                </c:pt>
                <c:pt idx="1056">
                  <c:v>0.98789430099226283</c:v>
                </c:pt>
                <c:pt idx="1057">
                  <c:v>0.98792453726257479</c:v>
                </c:pt>
                <c:pt idx="1058">
                  <c:v>0.98795467873220422</c:v>
                </c:pt>
                <c:pt idx="1059">
                  <c:v>0.98798472631184586</c:v>
                </c:pt>
                <c:pt idx="1060">
                  <c:v>0.98801468053614405</c:v>
                </c:pt>
                <c:pt idx="1061">
                  <c:v>0.98804454175270962</c:v>
                </c:pt>
                <c:pt idx="1062">
                  <c:v>0.98807431021632164</c:v>
                </c:pt>
                <c:pt idx="1063">
                  <c:v>0.98810398745595285</c:v>
                </c:pt>
                <c:pt idx="1064">
                  <c:v>0.9881335727154219</c:v>
                </c:pt>
                <c:pt idx="1065">
                  <c:v>0.98816306633638207</c:v>
                </c:pt>
                <c:pt idx="1066">
                  <c:v>0.98819246865900667</c:v>
                </c:pt>
                <c:pt idx="1067">
                  <c:v>0.98822178002199657</c:v>
                </c:pt>
                <c:pt idx="1068">
                  <c:v>0.98825100067294802</c:v>
                </c:pt>
                <c:pt idx="1069">
                  <c:v>0.98828013059102748</c:v>
                </c:pt>
                <c:pt idx="1070">
                  <c:v>0.98830916984746831</c:v>
                </c:pt>
                <c:pt idx="1071">
                  <c:v>0.9883381187817698</c:v>
                </c:pt>
                <c:pt idx="1072">
                  <c:v>0.98836697773194548</c:v>
                </c:pt>
                <c:pt idx="1073">
                  <c:v>0.98839574800534469</c:v>
                </c:pt>
                <c:pt idx="1074">
                  <c:v>0.98842442896019067</c:v>
                </c:pt>
                <c:pt idx="1075">
                  <c:v>0.98845302093011778</c:v>
                </c:pt>
                <c:pt idx="1076">
                  <c:v>0.98848152424730407</c:v>
                </c:pt>
                <c:pt idx="1077">
                  <c:v>0.9885099392424781</c:v>
                </c:pt>
                <c:pt idx="1078">
                  <c:v>0.98853826624492669</c:v>
                </c:pt>
                <c:pt idx="1079">
                  <c:v>0.98856650540924551</c:v>
                </c:pt>
                <c:pt idx="1080">
                  <c:v>0.98859465654531398</c:v>
                </c:pt>
                <c:pt idx="1081">
                  <c:v>0.98862271998454954</c:v>
                </c:pt>
                <c:pt idx="1082">
                  <c:v>0.98865069614273038</c:v>
                </c:pt>
                <c:pt idx="1083">
                  <c:v>0.98867858363649408</c:v>
                </c:pt>
                <c:pt idx="1084">
                  <c:v>0.98870638434318514</c:v>
                </c:pt>
                <c:pt idx="1085">
                  <c:v>0.98873409867417894</c:v>
                </c:pt>
                <c:pt idx="1086">
                  <c:v>0.98876172695360354</c:v>
                </c:pt>
                <c:pt idx="1087">
                  <c:v>0.98878926967315106</c:v>
                </c:pt>
                <c:pt idx="1088">
                  <c:v>0.98881672689984279</c:v>
                </c:pt>
                <c:pt idx="1089">
                  <c:v>0.98884409920625727</c:v>
                </c:pt>
                <c:pt idx="1090">
                  <c:v>0.98887138732788438</c:v>
                </c:pt>
                <c:pt idx="1091">
                  <c:v>0.98889859165985528</c:v>
                </c:pt>
                <c:pt idx="1092">
                  <c:v>0.9889257125117269</c:v>
                </c:pt>
                <c:pt idx="1093">
                  <c:v>0.98895275350972878</c:v>
                </c:pt>
                <c:pt idx="1094">
                  <c:v>0.98897971170510623</c:v>
                </c:pt>
                <c:pt idx="1095">
                  <c:v>0.98900658732033142</c:v>
                </c:pt>
                <c:pt idx="1096">
                  <c:v>0.98903338065976909</c:v>
                </c:pt>
                <c:pt idx="1097">
                  <c:v>0.98906009202647271</c:v>
                </c:pt>
                <c:pt idx="1098">
                  <c:v>0.98908672172219114</c:v>
                </c:pt>
                <c:pt idx="1099">
                  <c:v>0.98911327004737526</c:v>
                </c:pt>
                <c:pt idx="1100">
                  <c:v>0.9891397373011841</c:v>
                </c:pt>
                <c:pt idx="1101">
                  <c:v>0.98916612378149127</c:v>
                </c:pt>
                <c:pt idx="1102">
                  <c:v>0.9891924297848913</c:v>
                </c:pt>
                <c:pt idx="1103">
                  <c:v>0.98921865359542671</c:v>
                </c:pt>
                <c:pt idx="1104">
                  <c:v>0.98924479753068273</c:v>
                </c:pt>
                <c:pt idx="1105">
                  <c:v>0.98927086188338675</c:v>
                </c:pt>
                <c:pt idx="1106">
                  <c:v>0.98929684694501252</c:v>
                </c:pt>
                <c:pt idx="1107">
                  <c:v>0.98932275300578598</c:v>
                </c:pt>
                <c:pt idx="1108">
                  <c:v>0.98934858035469164</c:v>
                </c:pt>
                <c:pt idx="1109">
                  <c:v>0.98937432927947866</c:v>
                </c:pt>
                <c:pt idx="1110">
                  <c:v>0.98940000006666673</c:v>
                </c:pt>
                <c:pt idx="1111">
                  <c:v>0.98942559323709245</c:v>
                </c:pt>
                <c:pt idx="1112">
                  <c:v>0.98945110930752522</c:v>
                </c:pt>
                <c:pt idx="1113">
                  <c:v>0.98947654996135403</c:v>
                </c:pt>
                <c:pt idx="1114">
                  <c:v>0.9895019142961935</c:v>
                </c:pt>
                <c:pt idx="1115">
                  <c:v>0.9895272023535221</c:v>
                </c:pt>
                <c:pt idx="1116">
                  <c:v>0.98955241464053056</c:v>
                </c:pt>
                <c:pt idx="1117">
                  <c:v>0.98957755135201664</c:v>
                </c:pt>
                <c:pt idx="1118">
                  <c:v>0.98960261268256722</c:v>
                </c:pt>
                <c:pt idx="1119">
                  <c:v>0.98962759905650377</c:v>
                </c:pt>
                <c:pt idx="1120">
                  <c:v>0.98965251058949222</c:v>
                </c:pt>
                <c:pt idx="1121">
                  <c:v>0.98967734739791191</c:v>
                </c:pt>
                <c:pt idx="1122">
                  <c:v>0.98970210937096381</c:v>
                </c:pt>
                <c:pt idx="1123">
                  <c:v>0.98972679496244009</c:v>
                </c:pt>
                <c:pt idx="1124">
                  <c:v>0.98975140619544244</c:v>
                </c:pt>
                <c:pt idx="1125">
                  <c:v>0.98977594341487407</c:v>
                </c:pt>
                <c:pt idx="1126">
                  <c:v>0.98980040688854443</c:v>
                </c:pt>
                <c:pt idx="1127">
                  <c:v>0.9898247968831303</c:v>
                </c:pt>
                <c:pt idx="1128">
                  <c:v>0.9898491136641816</c:v>
                </c:pt>
                <c:pt idx="1129">
                  <c:v>0.98987335749612648</c:v>
                </c:pt>
                <c:pt idx="1130">
                  <c:v>0.98989752827153377</c:v>
                </c:pt>
                <c:pt idx="1131">
                  <c:v>0.98992162603416745</c:v>
                </c:pt>
                <c:pt idx="1132">
                  <c:v>0.98994565112413735</c:v>
                </c:pt>
                <c:pt idx="1133">
                  <c:v>0.98996960263039513</c:v>
                </c:pt>
                <c:pt idx="1134">
                  <c:v>0.98999348185261193</c:v>
                </c:pt>
                <c:pt idx="1135">
                  <c:v>0.99001728927352828</c:v>
                </c:pt>
                <c:pt idx="1136">
                  <c:v>0.99004102493523427</c:v>
                </c:pt>
                <c:pt idx="1137">
                  <c:v>0.99006468917172163</c:v>
                </c:pt>
                <c:pt idx="1138">
                  <c:v>0.99008828224261691</c:v>
                </c:pt>
                <c:pt idx="1139">
                  <c:v>0.99011180447860281</c:v>
                </c:pt>
                <c:pt idx="1140">
                  <c:v>0.99013525656812773</c:v>
                </c:pt>
                <c:pt idx="1141">
                  <c:v>0.9901586388347432</c:v>
                </c:pt>
                <c:pt idx="1142">
                  <c:v>0.99018195152857136</c:v>
                </c:pt>
                <c:pt idx="1143">
                  <c:v>0.99020519825027598</c:v>
                </c:pt>
                <c:pt idx="1144">
                  <c:v>0.99022837601858826</c:v>
                </c:pt>
                <c:pt idx="1145">
                  <c:v>0.9902514849375601</c:v>
                </c:pt>
                <c:pt idx="1146">
                  <c:v>0.99027452525326587</c:v>
                </c:pt>
                <c:pt idx="1147">
                  <c:v>0.990297497210752</c:v>
                </c:pt>
                <c:pt idx="1148">
                  <c:v>0.99032040105404207</c:v>
                </c:pt>
                <c:pt idx="1149">
                  <c:v>0.99034323744647246</c:v>
                </c:pt>
                <c:pt idx="1150">
                  <c:v>0.9903660066263078</c:v>
                </c:pt>
                <c:pt idx="1151">
                  <c:v>0.99038870903976262</c:v>
                </c:pt>
                <c:pt idx="1152">
                  <c:v>0.99041134485185678</c:v>
                </c:pt>
                <c:pt idx="1153">
                  <c:v>0.99043391374282208</c:v>
                </c:pt>
                <c:pt idx="1154">
                  <c:v>0.99045641643392246</c:v>
                </c:pt>
                <c:pt idx="1155">
                  <c:v>0.99047885322677609</c:v>
                </c:pt>
                <c:pt idx="1156">
                  <c:v>0.99050122428398435</c:v>
                </c:pt>
                <c:pt idx="1157">
                  <c:v>0.99052352997328563</c:v>
                </c:pt>
                <c:pt idx="1158">
                  <c:v>0.99054577038696512</c:v>
                </c:pt>
                <c:pt idx="1159">
                  <c:v>0.99056794548192495</c:v>
                </c:pt>
                <c:pt idx="1160">
                  <c:v>0.9905900552851532</c:v>
                </c:pt>
                <c:pt idx="1161">
                  <c:v>0.99061210002795774</c:v>
                </c:pt>
                <c:pt idx="1162">
                  <c:v>0.99063407994068897</c:v>
                </c:pt>
                <c:pt idx="1163">
                  <c:v>0.99065599242931712</c:v>
                </c:pt>
                <c:pt idx="1164">
                  <c:v>0.99067784049527718</c:v>
                </c:pt>
                <c:pt idx="1165">
                  <c:v>0.9906996244334022</c:v>
                </c:pt>
                <c:pt idx="1166">
                  <c:v>0.99072134447016713</c:v>
                </c:pt>
                <c:pt idx="1167">
                  <c:v>0.99074300083111233</c:v>
                </c:pt>
                <c:pt idx="1168">
                  <c:v>0.99076459374084769</c:v>
                </c:pt>
                <c:pt idx="1169">
                  <c:v>0.99078612342305716</c:v>
                </c:pt>
                <c:pt idx="1170">
                  <c:v>0.99080759010050312</c:v>
                </c:pt>
                <c:pt idx="1171">
                  <c:v>0.99082899399503066</c:v>
                </c:pt>
                <c:pt idx="1172">
                  <c:v>0.99085033532757194</c:v>
                </c:pt>
                <c:pt idx="1173">
                  <c:v>0.99087161549317171</c:v>
                </c:pt>
                <c:pt idx="1174">
                  <c:v>0.99089283359415781</c:v>
                </c:pt>
                <c:pt idx="1175">
                  <c:v>0.99091398932901886</c:v>
                </c:pt>
                <c:pt idx="1176">
                  <c:v>0.99093508298380684</c:v>
                </c:pt>
                <c:pt idx="1177">
                  <c:v>0.99095611458482069</c:v>
                </c:pt>
                <c:pt idx="1178">
                  <c:v>0.99097708441703214</c:v>
                </c:pt>
                <c:pt idx="1179">
                  <c:v>0.99099799269959998</c:v>
                </c:pt>
                <c:pt idx="1180">
                  <c:v>0.99101883965077209</c:v>
                </c:pt>
                <c:pt idx="1181">
                  <c:v>0.99103962561542147</c:v>
                </c:pt>
                <c:pt idx="1182">
                  <c:v>0.99106035061813302</c:v>
                </c:pt>
                <c:pt idx="1183">
                  <c:v>0.99108101588931941</c:v>
                </c:pt>
                <c:pt idx="1184">
                  <c:v>0.99110162075038544</c:v>
                </c:pt>
                <c:pt idx="1185">
                  <c:v>0.99112216572970124</c:v>
                </c:pt>
                <c:pt idx="1186">
                  <c:v>0.99114265116256361</c:v>
                </c:pt>
                <c:pt idx="1187">
                  <c:v>0.99116307725663044</c:v>
                </c:pt>
                <c:pt idx="1188">
                  <c:v>0.99118344421871307</c:v>
                </c:pt>
                <c:pt idx="1189">
                  <c:v>0.99120375225478052</c:v>
                </c:pt>
                <c:pt idx="1190">
                  <c:v>0.99122400156996326</c:v>
                </c:pt>
                <c:pt idx="1191">
                  <c:v>0.99124419236855732</c:v>
                </c:pt>
                <c:pt idx="1192">
                  <c:v>0.99126432485402793</c:v>
                </c:pt>
                <c:pt idx="1193">
                  <c:v>0.99128439867477025</c:v>
                </c:pt>
                <c:pt idx="1194">
                  <c:v>0.99130441459004004</c:v>
                </c:pt>
                <c:pt idx="1195">
                  <c:v>0.99132437280081698</c:v>
                </c:pt>
                <c:pt idx="1196">
                  <c:v>0.99134427350726539</c:v>
                </c:pt>
                <c:pt idx="1197">
                  <c:v>0.99136411690873805</c:v>
                </c:pt>
                <c:pt idx="1198">
                  <c:v>0.99138390350728112</c:v>
                </c:pt>
                <c:pt idx="1199">
                  <c:v>0.99140363367960227</c:v>
                </c:pt>
                <c:pt idx="1200">
                  <c:v>0.99142330755813179</c:v>
                </c:pt>
                <c:pt idx="1201">
                  <c:v>0.99144292539558643</c:v>
                </c:pt>
                <c:pt idx="1202">
                  <c:v>0.99146248738321674</c:v>
                </c:pt>
                <c:pt idx="1203">
                  <c:v>0.99148199395087244</c:v>
                </c:pt>
                <c:pt idx="1204">
                  <c:v>0.99150144510722771</c:v>
                </c:pt>
                <c:pt idx="1205">
                  <c:v>0.99152084074325708</c:v>
                </c:pt>
                <c:pt idx="1206">
                  <c:v>0.99154018081191653</c:v>
                </c:pt>
                <c:pt idx="1207">
                  <c:v>0.99155946550475504</c:v>
                </c:pt>
                <c:pt idx="1208">
                  <c:v>0.99157869477659066</c:v>
                </c:pt>
                <c:pt idx="1209">
                  <c:v>0.99159786864299948</c:v>
                </c:pt>
                <c:pt idx="1210">
                  <c:v>0.9916169871794559</c:v>
                </c:pt>
                <c:pt idx="1211">
                  <c:v>0.99163605063744076</c:v>
                </c:pt>
                <c:pt idx="1212">
                  <c:v>0.99165505920866137</c:v>
                </c:pt>
                <c:pt idx="1213">
                  <c:v>0.99167401343291994</c:v>
                </c:pt>
                <c:pt idx="1214">
                  <c:v>0.99169291314949104</c:v>
                </c:pt>
                <c:pt idx="1215">
                  <c:v>0.99171175872119843</c:v>
                </c:pt>
                <c:pt idx="1216">
                  <c:v>0.99173055062341031</c:v>
                </c:pt>
                <c:pt idx="1217">
                  <c:v>0.99174928904003035</c:v>
                </c:pt>
                <c:pt idx="1218">
                  <c:v>0.9917679741542258</c:v>
                </c:pt>
                <c:pt idx="1219">
                  <c:v>0.99178660614843062</c:v>
                </c:pt>
                <c:pt idx="1220">
                  <c:v>0.99180518520434924</c:v>
                </c:pt>
                <c:pt idx="1221">
                  <c:v>0.99182371150295956</c:v>
                </c:pt>
                <c:pt idx="1222">
                  <c:v>0.99184218522451628</c:v>
                </c:pt>
                <c:pt idx="1223">
                  <c:v>0.99186060632250705</c:v>
                </c:pt>
                <c:pt idx="1224">
                  <c:v>0.99187897520307899</c:v>
                </c:pt>
                <c:pt idx="1225">
                  <c:v>0.99189729204433086</c:v>
                </c:pt>
                <c:pt idx="1226">
                  <c:v>0.99191555702365142</c:v>
                </c:pt>
                <c:pt idx="1227">
                  <c:v>0.99193377031772267</c:v>
                </c:pt>
                <c:pt idx="1228">
                  <c:v>0.99195193210252308</c:v>
                </c:pt>
                <c:pt idx="1229">
                  <c:v>0.99197004255333099</c:v>
                </c:pt>
                <c:pt idx="1230">
                  <c:v>0.99198810184472752</c:v>
                </c:pt>
                <c:pt idx="1231">
                  <c:v>0.99200611015060003</c:v>
                </c:pt>
                <c:pt idx="1232">
                  <c:v>0.99202406764414497</c:v>
                </c:pt>
                <c:pt idx="1233">
                  <c:v>0.99204197449787113</c:v>
                </c:pt>
                <c:pt idx="1234">
                  <c:v>0.99205983088360294</c:v>
                </c:pt>
                <c:pt idx="1235">
                  <c:v>0.9920776369724833</c:v>
                </c:pt>
                <c:pt idx="1236">
                  <c:v>0.99209539293497695</c:v>
                </c:pt>
                <c:pt idx="1237">
                  <c:v>0.99211309894087329</c:v>
                </c:pt>
                <c:pt idx="1238">
                  <c:v>0.99213075515928972</c:v>
                </c:pt>
                <c:pt idx="1239">
                  <c:v>0.99214836175867427</c:v>
                </c:pt>
                <c:pt idx="1240">
                  <c:v>0.99216591890680905</c:v>
                </c:pt>
                <c:pt idx="1241">
                  <c:v>0.99218342677081317</c:v>
                </c:pt>
                <c:pt idx="1242">
                  <c:v>0.99220088551714536</c:v>
                </c:pt>
                <c:pt idx="1243">
                  <c:v>0.99221829600593769</c:v>
                </c:pt>
                <c:pt idx="1244">
                  <c:v>0.99223565775737821</c:v>
                </c:pt>
                <c:pt idx="1245">
                  <c:v>0.99225297088242337</c:v>
                </c:pt>
                <c:pt idx="1246">
                  <c:v>0.99227023554494265</c:v>
                </c:pt>
                <c:pt idx="1247">
                  <c:v>0.99228745190815992</c:v>
                </c:pt>
                <c:pt idx="1248">
                  <c:v>0.9923046201346567</c:v>
                </c:pt>
                <c:pt idx="1249">
                  <c:v>0.99232174038637477</c:v>
                </c:pt>
                <c:pt idx="1250">
                  <c:v>0.99233881282461922</c:v>
                </c:pt>
                <c:pt idx="1251">
                  <c:v>0.99235583761006119</c:v>
                </c:pt>
                <c:pt idx="1252">
                  <c:v>0.99237281490274087</c:v>
                </c:pt>
                <c:pt idx="1253">
                  <c:v>0.99238974486207032</c:v>
                </c:pt>
                <c:pt idx="1254">
                  <c:v>0.99240662764683607</c:v>
                </c:pt>
                <c:pt idx="1255">
                  <c:v>0.99242346341520216</c:v>
                </c:pt>
                <c:pt idx="1256">
                  <c:v>0.992440252324713</c:v>
                </c:pt>
                <c:pt idx="1257">
                  <c:v>0.99245699453229574</c:v>
                </c:pt>
                <c:pt idx="1258">
                  <c:v>0.99247369019426357</c:v>
                </c:pt>
                <c:pt idx="1259">
                  <c:v>0.99249033946631804</c:v>
                </c:pt>
                <c:pt idx="1260">
                  <c:v>0.99250694250355198</c:v>
                </c:pt>
                <c:pt idx="1261">
                  <c:v>0.99252349946045226</c:v>
                </c:pt>
                <c:pt idx="1262">
                  <c:v>0.99254001049090246</c:v>
                </c:pt>
                <c:pt idx="1263">
                  <c:v>0.9925564757481854</c:v>
                </c:pt>
                <c:pt idx="1264">
                  <c:v>0.99257289538498616</c:v>
                </c:pt>
                <c:pt idx="1265">
                  <c:v>0.99258926955339455</c:v>
                </c:pt>
                <c:pt idx="1266">
                  <c:v>0.9926055984049077</c:v>
                </c:pt>
                <c:pt idx="1267">
                  <c:v>0.99262188209043278</c:v>
                </c:pt>
                <c:pt idx="1268">
                  <c:v>0.99263812076028957</c:v>
                </c:pt>
                <c:pt idx="1269">
                  <c:v>0.99265431456421327</c:v>
                </c:pt>
                <c:pt idx="1270">
                  <c:v>0.99267046365135703</c:v>
                </c:pt>
                <c:pt idx="1271">
                  <c:v>0.99268656817029421</c:v>
                </c:pt>
                <c:pt idx="1272">
                  <c:v>0.99270262826902145</c:v>
                </c:pt>
                <c:pt idx="1273">
                  <c:v>0.99271864434062473</c:v>
                </c:pt>
                <c:pt idx="1274">
                  <c:v>0.99273461628493709</c:v>
                </c:pt>
                <c:pt idx="1275">
                  <c:v>0.99275054424824627</c:v>
                </c:pt>
                <c:pt idx="1276">
                  <c:v>0.99276642837627327</c:v>
                </c:pt>
                <c:pt idx="1277">
                  <c:v>0.99276642837627327</c:v>
                </c:pt>
                <c:pt idx="1278">
                  <c:v>0.99276642837627327</c:v>
                </c:pt>
                <c:pt idx="1279">
                  <c:v>0.99276642837627327</c:v>
                </c:pt>
                <c:pt idx="1280">
                  <c:v>0.99276642837627327</c:v>
                </c:pt>
                <c:pt idx="1281">
                  <c:v>0.99276642837627327</c:v>
                </c:pt>
                <c:pt idx="1282">
                  <c:v>0.99276642837627327</c:v>
                </c:pt>
                <c:pt idx="1283">
                  <c:v>0.99276642837627327</c:v>
                </c:pt>
                <c:pt idx="1284">
                  <c:v>0.99276642837627327</c:v>
                </c:pt>
                <c:pt idx="1285">
                  <c:v>0.99276642837627327</c:v>
                </c:pt>
                <c:pt idx="1286">
                  <c:v>0.99276642837627327</c:v>
                </c:pt>
                <c:pt idx="1287">
                  <c:v>0.99276642837627327</c:v>
                </c:pt>
              </c:numCache>
            </c:numRef>
          </c:yVal>
          <c:smooth val="0"/>
        </c:ser>
        <c:ser>
          <c:idx val="7"/>
          <c:order val="8"/>
          <c:spPr>
            <a:ln w="1270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Model_results!$R$3:$R$2941</c:f>
              <c:numCache>
                <c:formatCode>General</c:formatCode>
                <c:ptCount val="2939"/>
                <c:pt idx="1">
                  <c:v>9.7621599999999997</c:v>
                </c:pt>
                <c:pt idx="2">
                  <c:v>9.8621599999999976</c:v>
                </c:pt>
                <c:pt idx="3">
                  <c:v>9.962159999999999</c:v>
                </c:pt>
                <c:pt idx="4">
                  <c:v>10.06216</c:v>
                </c:pt>
                <c:pt idx="5">
                  <c:v>10.162159999999998</c:v>
                </c:pt>
                <c:pt idx="6">
                  <c:v>10.26216</c:v>
                </c:pt>
                <c:pt idx="7">
                  <c:v>10.362159999999998</c:v>
                </c:pt>
                <c:pt idx="8">
                  <c:v>10.462159999999999</c:v>
                </c:pt>
                <c:pt idx="9">
                  <c:v>10.56216</c:v>
                </c:pt>
                <c:pt idx="10">
                  <c:v>10.662159999999998</c:v>
                </c:pt>
                <c:pt idx="11">
                  <c:v>10.76216</c:v>
                </c:pt>
                <c:pt idx="12">
                  <c:v>10.862159999999998</c:v>
                </c:pt>
                <c:pt idx="13">
                  <c:v>10.962159999999999</c:v>
                </c:pt>
                <c:pt idx="14">
                  <c:v>11.06216</c:v>
                </c:pt>
                <c:pt idx="15">
                  <c:v>11.162159999999998</c:v>
                </c:pt>
                <c:pt idx="16">
                  <c:v>11.26216</c:v>
                </c:pt>
                <c:pt idx="17">
                  <c:v>11.362159999999998</c:v>
                </c:pt>
                <c:pt idx="18">
                  <c:v>11.462159999999999</c:v>
                </c:pt>
                <c:pt idx="19">
                  <c:v>11.56216</c:v>
                </c:pt>
                <c:pt idx="20">
                  <c:v>11.662159999999998</c:v>
                </c:pt>
                <c:pt idx="21">
                  <c:v>11.76216</c:v>
                </c:pt>
                <c:pt idx="22">
                  <c:v>11.862159999999998</c:v>
                </c:pt>
                <c:pt idx="23">
                  <c:v>11.962159999999999</c:v>
                </c:pt>
                <c:pt idx="24">
                  <c:v>12.06216</c:v>
                </c:pt>
                <c:pt idx="25">
                  <c:v>12.162159999999998</c:v>
                </c:pt>
                <c:pt idx="26">
                  <c:v>12.26216</c:v>
                </c:pt>
                <c:pt idx="27">
                  <c:v>12.362159999999998</c:v>
                </c:pt>
                <c:pt idx="28">
                  <c:v>12.462159999999999</c:v>
                </c:pt>
                <c:pt idx="29">
                  <c:v>12.56216</c:v>
                </c:pt>
                <c:pt idx="30">
                  <c:v>12.662159999999998</c:v>
                </c:pt>
                <c:pt idx="31">
                  <c:v>12.76216</c:v>
                </c:pt>
                <c:pt idx="32">
                  <c:v>12.862159999999998</c:v>
                </c:pt>
                <c:pt idx="33">
                  <c:v>12.962159999999999</c:v>
                </c:pt>
                <c:pt idx="34">
                  <c:v>13.06216</c:v>
                </c:pt>
                <c:pt idx="35">
                  <c:v>13.162159999999998</c:v>
                </c:pt>
                <c:pt idx="36">
                  <c:v>13.26216</c:v>
                </c:pt>
                <c:pt idx="37">
                  <c:v>13.362159999999998</c:v>
                </c:pt>
                <c:pt idx="38">
                  <c:v>13.462159999999999</c:v>
                </c:pt>
                <c:pt idx="39">
                  <c:v>13.56216</c:v>
                </c:pt>
                <c:pt idx="40">
                  <c:v>13.662159999999998</c:v>
                </c:pt>
                <c:pt idx="41">
                  <c:v>13.76216</c:v>
                </c:pt>
                <c:pt idx="42">
                  <c:v>13.862159999999998</c:v>
                </c:pt>
                <c:pt idx="43">
                  <c:v>13.962159999999999</c:v>
                </c:pt>
                <c:pt idx="44">
                  <c:v>14.06216</c:v>
                </c:pt>
                <c:pt idx="45">
                  <c:v>14.162159999999998</c:v>
                </c:pt>
                <c:pt idx="46">
                  <c:v>14.26216</c:v>
                </c:pt>
                <c:pt idx="47">
                  <c:v>14.362159999999998</c:v>
                </c:pt>
                <c:pt idx="48">
                  <c:v>14.462159999999999</c:v>
                </c:pt>
                <c:pt idx="49">
                  <c:v>14.56216</c:v>
                </c:pt>
                <c:pt idx="50">
                  <c:v>14.662159999999998</c:v>
                </c:pt>
                <c:pt idx="51">
                  <c:v>14.76216</c:v>
                </c:pt>
                <c:pt idx="52">
                  <c:v>14.862159999999998</c:v>
                </c:pt>
                <c:pt idx="53">
                  <c:v>14.962159999999999</c:v>
                </c:pt>
                <c:pt idx="54">
                  <c:v>15.06216</c:v>
                </c:pt>
                <c:pt idx="55">
                  <c:v>15.162159999999998</c:v>
                </c:pt>
                <c:pt idx="56">
                  <c:v>15.26216</c:v>
                </c:pt>
                <c:pt idx="57">
                  <c:v>15.362159999999998</c:v>
                </c:pt>
                <c:pt idx="58">
                  <c:v>15.462159999999999</c:v>
                </c:pt>
                <c:pt idx="59">
                  <c:v>15.56216</c:v>
                </c:pt>
                <c:pt idx="60">
                  <c:v>15.662159999999998</c:v>
                </c:pt>
                <c:pt idx="61">
                  <c:v>15.76216</c:v>
                </c:pt>
                <c:pt idx="62">
                  <c:v>15.862159999999998</c:v>
                </c:pt>
                <c:pt idx="63">
                  <c:v>15.962159999999999</c:v>
                </c:pt>
                <c:pt idx="64">
                  <c:v>16.062159999999999</c:v>
                </c:pt>
                <c:pt idx="65">
                  <c:v>16.16216</c:v>
                </c:pt>
                <c:pt idx="66">
                  <c:v>16.262160000000002</c:v>
                </c:pt>
                <c:pt idx="67">
                  <c:v>16.362159999999996</c:v>
                </c:pt>
                <c:pt idx="68">
                  <c:v>16.462159999999997</c:v>
                </c:pt>
                <c:pt idx="69">
                  <c:v>16.562159999999999</c:v>
                </c:pt>
                <c:pt idx="70">
                  <c:v>16.66216</c:v>
                </c:pt>
                <c:pt idx="71">
                  <c:v>16.762160000000002</c:v>
                </c:pt>
                <c:pt idx="72">
                  <c:v>16.862159999999996</c:v>
                </c:pt>
                <c:pt idx="73">
                  <c:v>16.962159999999997</c:v>
                </c:pt>
                <c:pt idx="74">
                  <c:v>17.062159999999999</c:v>
                </c:pt>
                <c:pt idx="75">
                  <c:v>17.16216</c:v>
                </c:pt>
                <c:pt idx="76">
                  <c:v>17.262160000000002</c:v>
                </c:pt>
                <c:pt idx="77">
                  <c:v>17.362159999999996</c:v>
                </c:pt>
                <c:pt idx="78">
                  <c:v>17.462159999999997</c:v>
                </c:pt>
                <c:pt idx="79">
                  <c:v>17.562159999999999</c:v>
                </c:pt>
                <c:pt idx="80">
                  <c:v>17.66216</c:v>
                </c:pt>
                <c:pt idx="81">
                  <c:v>17.762160000000002</c:v>
                </c:pt>
                <c:pt idx="82">
                  <c:v>17.862159999999996</c:v>
                </c:pt>
                <c:pt idx="83">
                  <c:v>17.962159999999997</c:v>
                </c:pt>
                <c:pt idx="84">
                  <c:v>18.062159999999999</c:v>
                </c:pt>
                <c:pt idx="85">
                  <c:v>18.16216</c:v>
                </c:pt>
                <c:pt idx="86">
                  <c:v>18.262160000000002</c:v>
                </c:pt>
                <c:pt idx="87">
                  <c:v>18.362159999999996</c:v>
                </c:pt>
                <c:pt idx="88">
                  <c:v>18.462159999999997</c:v>
                </c:pt>
                <c:pt idx="89">
                  <c:v>18.562159999999999</c:v>
                </c:pt>
                <c:pt idx="90">
                  <c:v>18.66216</c:v>
                </c:pt>
                <c:pt idx="91">
                  <c:v>18.762160000000002</c:v>
                </c:pt>
                <c:pt idx="92">
                  <c:v>18.862159999999996</c:v>
                </c:pt>
                <c:pt idx="93">
                  <c:v>18.962159999999997</c:v>
                </c:pt>
                <c:pt idx="94">
                  <c:v>19.062159999999999</c:v>
                </c:pt>
                <c:pt idx="95">
                  <c:v>19.16216</c:v>
                </c:pt>
                <c:pt idx="96">
                  <c:v>19.262160000000002</c:v>
                </c:pt>
                <c:pt idx="97">
                  <c:v>19.362159999999996</c:v>
                </c:pt>
                <c:pt idx="98">
                  <c:v>19.462159999999997</c:v>
                </c:pt>
                <c:pt idx="99">
                  <c:v>19.562159999999999</c:v>
                </c:pt>
                <c:pt idx="100">
                  <c:v>19.66216</c:v>
                </c:pt>
                <c:pt idx="101">
                  <c:v>19.762160000000002</c:v>
                </c:pt>
                <c:pt idx="102">
                  <c:v>19.862159999999996</c:v>
                </c:pt>
                <c:pt idx="103">
                  <c:v>19.962159999999997</c:v>
                </c:pt>
                <c:pt idx="104">
                  <c:v>20.062159999999999</c:v>
                </c:pt>
                <c:pt idx="105">
                  <c:v>20.16216</c:v>
                </c:pt>
                <c:pt idx="106">
                  <c:v>20.262160000000002</c:v>
                </c:pt>
                <c:pt idx="107">
                  <c:v>20.362159999999996</c:v>
                </c:pt>
                <c:pt idx="108">
                  <c:v>20.462159999999997</c:v>
                </c:pt>
                <c:pt idx="109">
                  <c:v>20.562159999999999</c:v>
                </c:pt>
                <c:pt idx="110">
                  <c:v>20.66216</c:v>
                </c:pt>
                <c:pt idx="111">
                  <c:v>20.762160000000002</c:v>
                </c:pt>
                <c:pt idx="112">
                  <c:v>20.862159999999996</c:v>
                </c:pt>
                <c:pt idx="113">
                  <c:v>20.962159999999997</c:v>
                </c:pt>
                <c:pt idx="114">
                  <c:v>21.062159999999999</c:v>
                </c:pt>
                <c:pt idx="115">
                  <c:v>21.16216</c:v>
                </c:pt>
                <c:pt idx="116">
                  <c:v>21.262160000000002</c:v>
                </c:pt>
                <c:pt idx="117">
                  <c:v>21.362159999999996</c:v>
                </c:pt>
                <c:pt idx="118">
                  <c:v>21.462159999999997</c:v>
                </c:pt>
                <c:pt idx="119">
                  <c:v>21.562159999999999</c:v>
                </c:pt>
                <c:pt idx="120">
                  <c:v>21.66216</c:v>
                </c:pt>
                <c:pt idx="121">
                  <c:v>21.762160000000002</c:v>
                </c:pt>
                <c:pt idx="122">
                  <c:v>21.862159999999996</c:v>
                </c:pt>
                <c:pt idx="123">
                  <c:v>21.962159999999997</c:v>
                </c:pt>
                <c:pt idx="124">
                  <c:v>22.062159999999999</c:v>
                </c:pt>
                <c:pt idx="125">
                  <c:v>22.16216</c:v>
                </c:pt>
                <c:pt idx="126">
                  <c:v>22.262160000000002</c:v>
                </c:pt>
                <c:pt idx="127">
                  <c:v>22.362159999999996</c:v>
                </c:pt>
                <c:pt idx="128">
                  <c:v>22.462159999999997</c:v>
                </c:pt>
                <c:pt idx="129">
                  <c:v>22.562159999999999</c:v>
                </c:pt>
                <c:pt idx="130">
                  <c:v>22.66216</c:v>
                </c:pt>
                <c:pt idx="131">
                  <c:v>22.762159999999994</c:v>
                </c:pt>
                <c:pt idx="132">
                  <c:v>22.862159999999996</c:v>
                </c:pt>
                <c:pt idx="133">
                  <c:v>22.962159999999997</c:v>
                </c:pt>
                <c:pt idx="134">
                  <c:v>23.062159999999999</c:v>
                </c:pt>
                <c:pt idx="135">
                  <c:v>23.16216</c:v>
                </c:pt>
                <c:pt idx="136">
                  <c:v>23.262159999999994</c:v>
                </c:pt>
                <c:pt idx="137">
                  <c:v>23.362159999999996</c:v>
                </c:pt>
                <c:pt idx="138">
                  <c:v>23.462159999999997</c:v>
                </c:pt>
                <c:pt idx="139">
                  <c:v>23.562159999999999</c:v>
                </c:pt>
                <c:pt idx="140">
                  <c:v>23.66216</c:v>
                </c:pt>
                <c:pt idx="141">
                  <c:v>23.762159999999994</c:v>
                </c:pt>
                <c:pt idx="142">
                  <c:v>23.862159999999996</c:v>
                </c:pt>
                <c:pt idx="143">
                  <c:v>23.962159999999997</c:v>
                </c:pt>
                <c:pt idx="144">
                  <c:v>24.062159999999999</c:v>
                </c:pt>
                <c:pt idx="145">
                  <c:v>24.16216</c:v>
                </c:pt>
                <c:pt idx="146">
                  <c:v>24.262159999999994</c:v>
                </c:pt>
                <c:pt idx="147">
                  <c:v>24.362159999999996</c:v>
                </c:pt>
                <c:pt idx="148">
                  <c:v>24.462159999999997</c:v>
                </c:pt>
                <c:pt idx="149">
                  <c:v>24.562159999999999</c:v>
                </c:pt>
                <c:pt idx="150">
                  <c:v>24.66216</c:v>
                </c:pt>
                <c:pt idx="151">
                  <c:v>24.762159999999994</c:v>
                </c:pt>
                <c:pt idx="152">
                  <c:v>24.862159999999996</c:v>
                </c:pt>
                <c:pt idx="153">
                  <c:v>24.962159999999997</c:v>
                </c:pt>
                <c:pt idx="154">
                  <c:v>25.062159999999999</c:v>
                </c:pt>
                <c:pt idx="155">
                  <c:v>25.16216</c:v>
                </c:pt>
                <c:pt idx="156">
                  <c:v>25.262159999999994</c:v>
                </c:pt>
                <c:pt idx="157">
                  <c:v>25.362159999999996</c:v>
                </c:pt>
                <c:pt idx="158">
                  <c:v>25.462159999999997</c:v>
                </c:pt>
                <c:pt idx="159">
                  <c:v>25.562159999999999</c:v>
                </c:pt>
                <c:pt idx="160">
                  <c:v>25.66216</c:v>
                </c:pt>
                <c:pt idx="161">
                  <c:v>25.762159999999994</c:v>
                </c:pt>
                <c:pt idx="162">
                  <c:v>25.862159999999996</c:v>
                </c:pt>
                <c:pt idx="163">
                  <c:v>25.962159999999997</c:v>
                </c:pt>
                <c:pt idx="164">
                  <c:v>26.062159999999999</c:v>
                </c:pt>
                <c:pt idx="165">
                  <c:v>26.16216</c:v>
                </c:pt>
                <c:pt idx="166">
                  <c:v>26.262159999999994</c:v>
                </c:pt>
                <c:pt idx="167">
                  <c:v>26.362159999999996</c:v>
                </c:pt>
                <c:pt idx="168">
                  <c:v>26.462159999999997</c:v>
                </c:pt>
                <c:pt idx="169">
                  <c:v>26.562159999999999</c:v>
                </c:pt>
                <c:pt idx="170">
                  <c:v>26.66216</c:v>
                </c:pt>
                <c:pt idx="171">
                  <c:v>26.762159999999994</c:v>
                </c:pt>
                <c:pt idx="172">
                  <c:v>26.862159999999996</c:v>
                </c:pt>
                <c:pt idx="173">
                  <c:v>26.962159999999997</c:v>
                </c:pt>
                <c:pt idx="174">
                  <c:v>27.062159999999999</c:v>
                </c:pt>
                <c:pt idx="175">
                  <c:v>27.16216</c:v>
                </c:pt>
                <c:pt idx="176">
                  <c:v>27.262159999999994</c:v>
                </c:pt>
                <c:pt idx="177">
                  <c:v>27.362159999999996</c:v>
                </c:pt>
                <c:pt idx="178">
                  <c:v>27.462159999999997</c:v>
                </c:pt>
                <c:pt idx="179">
                  <c:v>27.562159999999999</c:v>
                </c:pt>
                <c:pt idx="180">
                  <c:v>27.66216</c:v>
                </c:pt>
                <c:pt idx="181">
                  <c:v>27.762159999999994</c:v>
                </c:pt>
                <c:pt idx="182">
                  <c:v>27.862159999999996</c:v>
                </c:pt>
                <c:pt idx="183">
                  <c:v>27.962159999999997</c:v>
                </c:pt>
                <c:pt idx="184">
                  <c:v>28.062159999999999</c:v>
                </c:pt>
                <c:pt idx="185">
                  <c:v>28.16216</c:v>
                </c:pt>
                <c:pt idx="186">
                  <c:v>28.262159999999994</c:v>
                </c:pt>
                <c:pt idx="187">
                  <c:v>28.362159999999996</c:v>
                </c:pt>
                <c:pt idx="188">
                  <c:v>28.462159999999997</c:v>
                </c:pt>
                <c:pt idx="189">
                  <c:v>28.562159999999999</c:v>
                </c:pt>
                <c:pt idx="190">
                  <c:v>28.66216</c:v>
                </c:pt>
                <c:pt idx="191">
                  <c:v>28.762159999999994</c:v>
                </c:pt>
                <c:pt idx="192">
                  <c:v>28.862159999999996</c:v>
                </c:pt>
                <c:pt idx="193">
                  <c:v>28.962159999999997</c:v>
                </c:pt>
                <c:pt idx="194">
                  <c:v>29.062159999999999</c:v>
                </c:pt>
                <c:pt idx="195">
                  <c:v>29.16216</c:v>
                </c:pt>
                <c:pt idx="196">
                  <c:v>29.262159999999994</c:v>
                </c:pt>
                <c:pt idx="197">
                  <c:v>29.362159999999996</c:v>
                </c:pt>
                <c:pt idx="198">
                  <c:v>29.462159999999997</c:v>
                </c:pt>
                <c:pt idx="199">
                  <c:v>29.562159999999999</c:v>
                </c:pt>
                <c:pt idx="200">
                  <c:v>29.66216</c:v>
                </c:pt>
                <c:pt idx="201">
                  <c:v>29.762159999999994</c:v>
                </c:pt>
                <c:pt idx="202">
                  <c:v>29.862159999999996</c:v>
                </c:pt>
                <c:pt idx="203">
                  <c:v>29.962159999999997</c:v>
                </c:pt>
                <c:pt idx="204">
                  <c:v>30.062159999999999</c:v>
                </c:pt>
                <c:pt idx="205">
                  <c:v>30.16216</c:v>
                </c:pt>
                <c:pt idx="206">
                  <c:v>30.262159999999994</c:v>
                </c:pt>
                <c:pt idx="207">
                  <c:v>30.362159999999996</c:v>
                </c:pt>
                <c:pt idx="208">
                  <c:v>30.462159999999997</c:v>
                </c:pt>
                <c:pt idx="209">
                  <c:v>30.562159999999999</c:v>
                </c:pt>
                <c:pt idx="210">
                  <c:v>30.66216</c:v>
                </c:pt>
                <c:pt idx="211">
                  <c:v>30.762159999999994</c:v>
                </c:pt>
                <c:pt idx="212">
                  <c:v>30.862159999999996</c:v>
                </c:pt>
                <c:pt idx="213">
                  <c:v>30.962159999999997</c:v>
                </c:pt>
                <c:pt idx="214">
                  <c:v>31.062159999999999</c:v>
                </c:pt>
                <c:pt idx="215">
                  <c:v>31.16216</c:v>
                </c:pt>
                <c:pt idx="216">
                  <c:v>31.262159999999994</c:v>
                </c:pt>
                <c:pt idx="217">
                  <c:v>31.362159999999996</c:v>
                </c:pt>
                <c:pt idx="218">
                  <c:v>31.46217</c:v>
                </c:pt>
                <c:pt idx="219">
                  <c:v>31.562169999999995</c:v>
                </c:pt>
                <c:pt idx="220">
                  <c:v>31.66216</c:v>
                </c:pt>
                <c:pt idx="221">
                  <c:v>31.762169999999998</c:v>
                </c:pt>
                <c:pt idx="222">
                  <c:v>31.862159999999996</c:v>
                </c:pt>
                <c:pt idx="223">
                  <c:v>31.96217</c:v>
                </c:pt>
                <c:pt idx="224">
                  <c:v>32.062169999999995</c:v>
                </c:pt>
                <c:pt idx="225">
                  <c:v>32.16216</c:v>
                </c:pt>
                <c:pt idx="226">
                  <c:v>32.262169999999998</c:v>
                </c:pt>
                <c:pt idx="227">
                  <c:v>32.362159999999996</c:v>
                </c:pt>
                <c:pt idx="228">
                  <c:v>32.46217</c:v>
                </c:pt>
                <c:pt idx="229">
                  <c:v>32.562169999999995</c:v>
                </c:pt>
                <c:pt idx="230">
                  <c:v>32.66216</c:v>
                </c:pt>
                <c:pt idx="231">
                  <c:v>32.762169999999998</c:v>
                </c:pt>
                <c:pt idx="232">
                  <c:v>32.862159999999996</c:v>
                </c:pt>
                <c:pt idx="233">
                  <c:v>32.96217</c:v>
                </c:pt>
                <c:pt idx="234">
                  <c:v>33.062169999999995</c:v>
                </c:pt>
                <c:pt idx="235">
                  <c:v>33.16216</c:v>
                </c:pt>
                <c:pt idx="236">
                  <c:v>33.262169999999998</c:v>
                </c:pt>
                <c:pt idx="237">
                  <c:v>33.362159999999996</c:v>
                </c:pt>
                <c:pt idx="238">
                  <c:v>33.46217</c:v>
                </c:pt>
                <c:pt idx="239">
                  <c:v>33.562169999999995</c:v>
                </c:pt>
                <c:pt idx="240">
                  <c:v>33.66216</c:v>
                </c:pt>
                <c:pt idx="241">
                  <c:v>33.762169999999998</c:v>
                </c:pt>
                <c:pt idx="242">
                  <c:v>33.862159999999996</c:v>
                </c:pt>
                <c:pt idx="243">
                  <c:v>33.96217</c:v>
                </c:pt>
                <c:pt idx="244">
                  <c:v>34.062169999999995</c:v>
                </c:pt>
                <c:pt idx="245">
                  <c:v>34.16216</c:v>
                </c:pt>
                <c:pt idx="246">
                  <c:v>34.262169999999998</c:v>
                </c:pt>
                <c:pt idx="247">
                  <c:v>34.362159999999996</c:v>
                </c:pt>
                <c:pt idx="248">
                  <c:v>34.46217</c:v>
                </c:pt>
                <c:pt idx="249">
                  <c:v>34.562169999999995</c:v>
                </c:pt>
                <c:pt idx="250">
                  <c:v>34.66216</c:v>
                </c:pt>
                <c:pt idx="251">
                  <c:v>34.762169999999998</c:v>
                </c:pt>
                <c:pt idx="252">
                  <c:v>34.862159999999996</c:v>
                </c:pt>
                <c:pt idx="253">
                  <c:v>34.96217</c:v>
                </c:pt>
                <c:pt idx="254">
                  <c:v>35.062169999999995</c:v>
                </c:pt>
                <c:pt idx="255">
                  <c:v>35.16216</c:v>
                </c:pt>
                <c:pt idx="256">
                  <c:v>35.262169999999998</c:v>
                </c:pt>
                <c:pt idx="257">
                  <c:v>35.362159999999996</c:v>
                </c:pt>
                <c:pt idx="258">
                  <c:v>35.46217</c:v>
                </c:pt>
                <c:pt idx="259">
                  <c:v>35.562169999999995</c:v>
                </c:pt>
                <c:pt idx="260">
                  <c:v>35.66216</c:v>
                </c:pt>
                <c:pt idx="261">
                  <c:v>35.762169999999998</c:v>
                </c:pt>
                <c:pt idx="262">
                  <c:v>35.862159999999996</c:v>
                </c:pt>
                <c:pt idx="263">
                  <c:v>35.96217</c:v>
                </c:pt>
                <c:pt idx="264">
                  <c:v>36.062169999999995</c:v>
                </c:pt>
                <c:pt idx="265">
                  <c:v>36.16216</c:v>
                </c:pt>
                <c:pt idx="266">
                  <c:v>36.262169999999998</c:v>
                </c:pt>
                <c:pt idx="267">
                  <c:v>36.362159999999996</c:v>
                </c:pt>
                <c:pt idx="268">
                  <c:v>36.46217</c:v>
                </c:pt>
                <c:pt idx="269">
                  <c:v>36.562169999999995</c:v>
                </c:pt>
                <c:pt idx="270">
                  <c:v>36.66216</c:v>
                </c:pt>
                <c:pt idx="271">
                  <c:v>36.762169999999998</c:v>
                </c:pt>
                <c:pt idx="272">
                  <c:v>36.862159999999996</c:v>
                </c:pt>
                <c:pt idx="273">
                  <c:v>36.96217</c:v>
                </c:pt>
                <c:pt idx="274">
                  <c:v>37.062169999999995</c:v>
                </c:pt>
                <c:pt idx="275">
                  <c:v>37.16216</c:v>
                </c:pt>
                <c:pt idx="276">
                  <c:v>37.262169999999998</c:v>
                </c:pt>
                <c:pt idx="277">
                  <c:v>37.362159999999996</c:v>
                </c:pt>
                <c:pt idx="278">
                  <c:v>37.46217</c:v>
                </c:pt>
                <c:pt idx="279">
                  <c:v>37.562169999999995</c:v>
                </c:pt>
                <c:pt idx="280">
                  <c:v>37.66216</c:v>
                </c:pt>
                <c:pt idx="281">
                  <c:v>37.762169999999998</c:v>
                </c:pt>
                <c:pt idx="282">
                  <c:v>37.862159999999996</c:v>
                </c:pt>
                <c:pt idx="283">
                  <c:v>37.96217</c:v>
                </c:pt>
                <c:pt idx="284">
                  <c:v>38.062169999999995</c:v>
                </c:pt>
                <c:pt idx="285">
                  <c:v>38.16216</c:v>
                </c:pt>
                <c:pt idx="286">
                  <c:v>38.262169999999998</c:v>
                </c:pt>
                <c:pt idx="287">
                  <c:v>38.362159999999996</c:v>
                </c:pt>
                <c:pt idx="288">
                  <c:v>38.46217</c:v>
                </c:pt>
                <c:pt idx="289">
                  <c:v>38.562169999999995</c:v>
                </c:pt>
                <c:pt idx="290">
                  <c:v>38.66216</c:v>
                </c:pt>
                <c:pt idx="291">
                  <c:v>38.762169999999998</c:v>
                </c:pt>
                <c:pt idx="292">
                  <c:v>38.862159999999996</c:v>
                </c:pt>
                <c:pt idx="293">
                  <c:v>38.96217</c:v>
                </c:pt>
                <c:pt idx="294">
                  <c:v>39.062169999999995</c:v>
                </c:pt>
                <c:pt idx="295">
                  <c:v>39.16216</c:v>
                </c:pt>
                <c:pt idx="296">
                  <c:v>39.262169999999998</c:v>
                </c:pt>
                <c:pt idx="297">
                  <c:v>39.362159999999996</c:v>
                </c:pt>
                <c:pt idx="298">
                  <c:v>39.46217</c:v>
                </c:pt>
                <c:pt idx="299">
                  <c:v>39.562169999999995</c:v>
                </c:pt>
                <c:pt idx="300">
                  <c:v>39.66216</c:v>
                </c:pt>
                <c:pt idx="301">
                  <c:v>39.762169999999998</c:v>
                </c:pt>
                <c:pt idx="302">
                  <c:v>39.862159999999996</c:v>
                </c:pt>
                <c:pt idx="303">
                  <c:v>39.96217</c:v>
                </c:pt>
                <c:pt idx="304">
                  <c:v>40.062169999999995</c:v>
                </c:pt>
                <c:pt idx="305">
                  <c:v>40.16216</c:v>
                </c:pt>
                <c:pt idx="306">
                  <c:v>40.262169999999998</c:v>
                </c:pt>
                <c:pt idx="307">
                  <c:v>40.362159999999996</c:v>
                </c:pt>
                <c:pt idx="308">
                  <c:v>40.46217</c:v>
                </c:pt>
                <c:pt idx="309">
                  <c:v>40.562169999999995</c:v>
                </c:pt>
                <c:pt idx="310">
                  <c:v>40.66216</c:v>
                </c:pt>
                <c:pt idx="311">
                  <c:v>40.762169999999998</c:v>
                </c:pt>
                <c:pt idx="312">
                  <c:v>40.862159999999996</c:v>
                </c:pt>
                <c:pt idx="313">
                  <c:v>40.96217</c:v>
                </c:pt>
                <c:pt idx="314">
                  <c:v>41.062169999999995</c:v>
                </c:pt>
                <c:pt idx="315">
                  <c:v>41.16216</c:v>
                </c:pt>
                <c:pt idx="316">
                  <c:v>41.262169999999998</c:v>
                </c:pt>
                <c:pt idx="317">
                  <c:v>41.362159999999996</c:v>
                </c:pt>
                <c:pt idx="318">
                  <c:v>41.46217</c:v>
                </c:pt>
                <c:pt idx="319">
                  <c:v>41.562169999999995</c:v>
                </c:pt>
                <c:pt idx="320">
                  <c:v>41.66216</c:v>
                </c:pt>
                <c:pt idx="321">
                  <c:v>41.762159999999994</c:v>
                </c:pt>
                <c:pt idx="322">
                  <c:v>41.862159999999996</c:v>
                </c:pt>
                <c:pt idx="323">
                  <c:v>41.96217</c:v>
                </c:pt>
                <c:pt idx="324">
                  <c:v>42.062159999999999</c:v>
                </c:pt>
                <c:pt idx="325">
                  <c:v>42.16216</c:v>
                </c:pt>
                <c:pt idx="326">
                  <c:v>42.262159999999994</c:v>
                </c:pt>
                <c:pt idx="327">
                  <c:v>42.362159999999996</c:v>
                </c:pt>
                <c:pt idx="328">
                  <c:v>42.46217</c:v>
                </c:pt>
                <c:pt idx="329">
                  <c:v>42.562159999999999</c:v>
                </c:pt>
                <c:pt idx="330">
                  <c:v>42.66216</c:v>
                </c:pt>
                <c:pt idx="331">
                  <c:v>42.762159999999994</c:v>
                </c:pt>
                <c:pt idx="332">
                  <c:v>42.862159999999996</c:v>
                </c:pt>
                <c:pt idx="333">
                  <c:v>42.96217</c:v>
                </c:pt>
                <c:pt idx="334">
                  <c:v>43.062159999999999</c:v>
                </c:pt>
                <c:pt idx="335">
                  <c:v>43.16216</c:v>
                </c:pt>
                <c:pt idx="336">
                  <c:v>43.262159999999994</c:v>
                </c:pt>
                <c:pt idx="337">
                  <c:v>43.362159999999996</c:v>
                </c:pt>
                <c:pt idx="338">
                  <c:v>43.46217</c:v>
                </c:pt>
                <c:pt idx="339">
                  <c:v>43.562159999999999</c:v>
                </c:pt>
                <c:pt idx="340">
                  <c:v>43.66216</c:v>
                </c:pt>
                <c:pt idx="341">
                  <c:v>43.762159999999994</c:v>
                </c:pt>
                <c:pt idx="342">
                  <c:v>43.862159999999996</c:v>
                </c:pt>
                <c:pt idx="343">
                  <c:v>43.96217</c:v>
                </c:pt>
                <c:pt idx="344">
                  <c:v>44.062159999999999</c:v>
                </c:pt>
                <c:pt idx="345">
                  <c:v>44.16216</c:v>
                </c:pt>
                <c:pt idx="346">
                  <c:v>44.262159999999994</c:v>
                </c:pt>
                <c:pt idx="347">
                  <c:v>44.362159999999996</c:v>
                </c:pt>
                <c:pt idx="348">
                  <c:v>44.46217</c:v>
                </c:pt>
                <c:pt idx="349">
                  <c:v>44.562159999999999</c:v>
                </c:pt>
                <c:pt idx="350">
                  <c:v>44.66216</c:v>
                </c:pt>
                <c:pt idx="351">
                  <c:v>44.762159999999994</c:v>
                </c:pt>
                <c:pt idx="352">
                  <c:v>44.862159999999996</c:v>
                </c:pt>
                <c:pt idx="353">
                  <c:v>44.96217</c:v>
                </c:pt>
                <c:pt idx="354">
                  <c:v>45.062159999999999</c:v>
                </c:pt>
                <c:pt idx="355">
                  <c:v>45.16216</c:v>
                </c:pt>
                <c:pt idx="356">
                  <c:v>45.262159999999994</c:v>
                </c:pt>
                <c:pt idx="357">
                  <c:v>45.362159999999996</c:v>
                </c:pt>
                <c:pt idx="358">
                  <c:v>45.46217</c:v>
                </c:pt>
                <c:pt idx="359">
                  <c:v>45.562159999999999</c:v>
                </c:pt>
                <c:pt idx="360">
                  <c:v>45.66216</c:v>
                </c:pt>
                <c:pt idx="361">
                  <c:v>45.762159999999994</c:v>
                </c:pt>
                <c:pt idx="362">
                  <c:v>45.862159999999996</c:v>
                </c:pt>
                <c:pt idx="363">
                  <c:v>45.96217</c:v>
                </c:pt>
                <c:pt idx="364">
                  <c:v>46.062159999999999</c:v>
                </c:pt>
                <c:pt idx="365">
                  <c:v>46.16216</c:v>
                </c:pt>
                <c:pt idx="366">
                  <c:v>46.262159999999994</c:v>
                </c:pt>
                <c:pt idx="367">
                  <c:v>46.362159999999996</c:v>
                </c:pt>
                <c:pt idx="368">
                  <c:v>46.46217</c:v>
                </c:pt>
                <c:pt idx="369">
                  <c:v>46.562159999999999</c:v>
                </c:pt>
                <c:pt idx="370">
                  <c:v>46.66216</c:v>
                </c:pt>
                <c:pt idx="371">
                  <c:v>46.762159999999994</c:v>
                </c:pt>
                <c:pt idx="372">
                  <c:v>46.862159999999996</c:v>
                </c:pt>
                <c:pt idx="373">
                  <c:v>46.96217</c:v>
                </c:pt>
                <c:pt idx="374">
                  <c:v>47.062159999999999</c:v>
                </c:pt>
                <c:pt idx="375">
                  <c:v>47.16216</c:v>
                </c:pt>
                <c:pt idx="376">
                  <c:v>47.262159999999994</c:v>
                </c:pt>
                <c:pt idx="377">
                  <c:v>47.362159999999996</c:v>
                </c:pt>
                <c:pt idx="378">
                  <c:v>47.46217</c:v>
                </c:pt>
                <c:pt idx="379">
                  <c:v>47.562159999999999</c:v>
                </c:pt>
                <c:pt idx="380">
                  <c:v>47.66216</c:v>
                </c:pt>
                <c:pt idx="381">
                  <c:v>47.762159999999994</c:v>
                </c:pt>
                <c:pt idx="382">
                  <c:v>47.862159999999996</c:v>
                </c:pt>
                <c:pt idx="383">
                  <c:v>47.96217</c:v>
                </c:pt>
                <c:pt idx="384">
                  <c:v>48.062159999999999</c:v>
                </c:pt>
                <c:pt idx="385">
                  <c:v>48.16216</c:v>
                </c:pt>
                <c:pt idx="386">
                  <c:v>48.262159999999994</c:v>
                </c:pt>
                <c:pt idx="387">
                  <c:v>48.362159999999996</c:v>
                </c:pt>
                <c:pt idx="388">
                  <c:v>48.46217</c:v>
                </c:pt>
                <c:pt idx="389">
                  <c:v>48.562159999999999</c:v>
                </c:pt>
                <c:pt idx="390">
                  <c:v>48.66216</c:v>
                </c:pt>
                <c:pt idx="391">
                  <c:v>48.762159999999994</c:v>
                </c:pt>
                <c:pt idx="392">
                  <c:v>48.862159999999996</c:v>
                </c:pt>
                <c:pt idx="393">
                  <c:v>48.96217</c:v>
                </c:pt>
                <c:pt idx="394">
                  <c:v>49.062159999999999</c:v>
                </c:pt>
                <c:pt idx="395">
                  <c:v>49.16216</c:v>
                </c:pt>
                <c:pt idx="396">
                  <c:v>49.262159999999994</c:v>
                </c:pt>
                <c:pt idx="397">
                  <c:v>49.362159999999996</c:v>
                </c:pt>
                <c:pt idx="398">
                  <c:v>49.46217</c:v>
                </c:pt>
                <c:pt idx="399">
                  <c:v>49.562159999999999</c:v>
                </c:pt>
                <c:pt idx="400">
                  <c:v>49.66216</c:v>
                </c:pt>
                <c:pt idx="401">
                  <c:v>49.762159999999994</c:v>
                </c:pt>
                <c:pt idx="402">
                  <c:v>49.862159999999996</c:v>
                </c:pt>
                <c:pt idx="403">
                  <c:v>49.96217</c:v>
                </c:pt>
                <c:pt idx="404">
                  <c:v>50.062159999999999</c:v>
                </c:pt>
                <c:pt idx="405">
                  <c:v>50.16216</c:v>
                </c:pt>
                <c:pt idx="406">
                  <c:v>50.262159999999994</c:v>
                </c:pt>
                <c:pt idx="407">
                  <c:v>50.362159999999996</c:v>
                </c:pt>
                <c:pt idx="408">
                  <c:v>50.46217</c:v>
                </c:pt>
                <c:pt idx="409">
                  <c:v>50.562159999999999</c:v>
                </c:pt>
                <c:pt idx="410">
                  <c:v>50.66216</c:v>
                </c:pt>
                <c:pt idx="411">
                  <c:v>50.762159999999994</c:v>
                </c:pt>
                <c:pt idx="412">
                  <c:v>50.862159999999996</c:v>
                </c:pt>
                <c:pt idx="413">
                  <c:v>50.96217</c:v>
                </c:pt>
                <c:pt idx="414">
                  <c:v>51.062159999999999</c:v>
                </c:pt>
                <c:pt idx="415">
                  <c:v>51.16216</c:v>
                </c:pt>
                <c:pt idx="416">
                  <c:v>51.262159999999994</c:v>
                </c:pt>
                <c:pt idx="417">
                  <c:v>51.362159999999996</c:v>
                </c:pt>
                <c:pt idx="418">
                  <c:v>51.46217</c:v>
                </c:pt>
                <c:pt idx="419">
                  <c:v>51.562159999999999</c:v>
                </c:pt>
                <c:pt idx="420">
                  <c:v>51.66216</c:v>
                </c:pt>
                <c:pt idx="421">
                  <c:v>51.762159999999994</c:v>
                </c:pt>
                <c:pt idx="422">
                  <c:v>51.862159999999996</c:v>
                </c:pt>
                <c:pt idx="423">
                  <c:v>51.96217</c:v>
                </c:pt>
                <c:pt idx="424">
                  <c:v>52.062159999999999</c:v>
                </c:pt>
                <c:pt idx="425">
                  <c:v>52.16216</c:v>
                </c:pt>
                <c:pt idx="426">
                  <c:v>52.262159999999994</c:v>
                </c:pt>
                <c:pt idx="427">
                  <c:v>52.362159999999996</c:v>
                </c:pt>
                <c:pt idx="428">
                  <c:v>52.46217</c:v>
                </c:pt>
                <c:pt idx="429">
                  <c:v>52.562159999999999</c:v>
                </c:pt>
                <c:pt idx="430">
                  <c:v>52.66216</c:v>
                </c:pt>
                <c:pt idx="431">
                  <c:v>52.762159999999994</c:v>
                </c:pt>
                <c:pt idx="432">
                  <c:v>52.862159999999996</c:v>
                </c:pt>
                <c:pt idx="433">
                  <c:v>52.96217</c:v>
                </c:pt>
                <c:pt idx="434">
                  <c:v>53.062159999999999</c:v>
                </c:pt>
                <c:pt idx="435">
                  <c:v>53.16216</c:v>
                </c:pt>
                <c:pt idx="436">
                  <c:v>53.262159999999994</c:v>
                </c:pt>
                <c:pt idx="437">
                  <c:v>53.362159999999996</c:v>
                </c:pt>
                <c:pt idx="438">
                  <c:v>53.46217</c:v>
                </c:pt>
                <c:pt idx="439">
                  <c:v>53.562159999999999</c:v>
                </c:pt>
                <c:pt idx="440">
                  <c:v>53.66216</c:v>
                </c:pt>
                <c:pt idx="441">
                  <c:v>53.762159999999994</c:v>
                </c:pt>
                <c:pt idx="442">
                  <c:v>53.862159999999996</c:v>
                </c:pt>
                <c:pt idx="443">
                  <c:v>53.96217</c:v>
                </c:pt>
                <c:pt idx="444">
                  <c:v>54.062159999999999</c:v>
                </c:pt>
                <c:pt idx="445">
                  <c:v>54.16216</c:v>
                </c:pt>
                <c:pt idx="446">
                  <c:v>54.262159999999994</c:v>
                </c:pt>
                <c:pt idx="447">
                  <c:v>54.362169999999999</c:v>
                </c:pt>
                <c:pt idx="448">
                  <c:v>54.462169999999993</c:v>
                </c:pt>
                <c:pt idx="449">
                  <c:v>54.562170000000002</c:v>
                </c:pt>
                <c:pt idx="450">
                  <c:v>54.662169999999996</c:v>
                </c:pt>
                <c:pt idx="451">
                  <c:v>54.762160000000002</c:v>
                </c:pt>
                <c:pt idx="452">
                  <c:v>54.862180000000002</c:v>
                </c:pt>
                <c:pt idx="453">
                  <c:v>54.962169999999993</c:v>
                </c:pt>
                <c:pt idx="454">
                  <c:v>55.062170000000002</c:v>
                </c:pt>
                <c:pt idx="455">
                  <c:v>55.162169999999996</c:v>
                </c:pt>
                <c:pt idx="456">
                  <c:v>55.262160000000002</c:v>
                </c:pt>
                <c:pt idx="457">
                  <c:v>55.362180000000002</c:v>
                </c:pt>
                <c:pt idx="458">
                  <c:v>55.462169999999993</c:v>
                </c:pt>
                <c:pt idx="459">
                  <c:v>55.562170000000002</c:v>
                </c:pt>
                <c:pt idx="460">
                  <c:v>55.662169999999996</c:v>
                </c:pt>
                <c:pt idx="461">
                  <c:v>55.762160000000002</c:v>
                </c:pt>
                <c:pt idx="462">
                  <c:v>55.862180000000002</c:v>
                </c:pt>
                <c:pt idx="463">
                  <c:v>55.962179999999996</c:v>
                </c:pt>
                <c:pt idx="464">
                  <c:v>56.062179999999991</c:v>
                </c:pt>
                <c:pt idx="465">
                  <c:v>56.162179999999999</c:v>
                </c:pt>
                <c:pt idx="466">
                  <c:v>56.262160000000002</c:v>
                </c:pt>
                <c:pt idx="467">
                  <c:v>56.362180000000002</c:v>
                </c:pt>
                <c:pt idx="468">
                  <c:v>56.462179999999996</c:v>
                </c:pt>
                <c:pt idx="469">
                  <c:v>56.562179999999991</c:v>
                </c:pt>
                <c:pt idx="470">
                  <c:v>56.662179999999999</c:v>
                </c:pt>
                <c:pt idx="471">
                  <c:v>56.762160000000002</c:v>
                </c:pt>
                <c:pt idx="472">
                  <c:v>56.862180000000002</c:v>
                </c:pt>
                <c:pt idx="473">
                  <c:v>56.962179999999996</c:v>
                </c:pt>
                <c:pt idx="474">
                  <c:v>57.062179999999991</c:v>
                </c:pt>
                <c:pt idx="475">
                  <c:v>57.162179999999999</c:v>
                </c:pt>
                <c:pt idx="476">
                  <c:v>57.262160000000002</c:v>
                </c:pt>
                <c:pt idx="477">
                  <c:v>57.362180000000002</c:v>
                </c:pt>
                <c:pt idx="478">
                  <c:v>57.462179999999996</c:v>
                </c:pt>
                <c:pt idx="479">
                  <c:v>57.562179999999991</c:v>
                </c:pt>
                <c:pt idx="480">
                  <c:v>57.662179999999999</c:v>
                </c:pt>
                <c:pt idx="481">
                  <c:v>57.762160000000002</c:v>
                </c:pt>
                <c:pt idx="482">
                  <c:v>57.862180000000002</c:v>
                </c:pt>
                <c:pt idx="483">
                  <c:v>57.962179999999996</c:v>
                </c:pt>
                <c:pt idx="484">
                  <c:v>58.062179999999991</c:v>
                </c:pt>
                <c:pt idx="485">
                  <c:v>58.162179999999999</c:v>
                </c:pt>
                <c:pt idx="486">
                  <c:v>58.262160000000002</c:v>
                </c:pt>
                <c:pt idx="487">
                  <c:v>58.362180000000002</c:v>
                </c:pt>
                <c:pt idx="488">
                  <c:v>58.462179999999996</c:v>
                </c:pt>
                <c:pt idx="489">
                  <c:v>58.562179999999991</c:v>
                </c:pt>
                <c:pt idx="490">
                  <c:v>58.662179999999999</c:v>
                </c:pt>
                <c:pt idx="491">
                  <c:v>58.762160000000002</c:v>
                </c:pt>
                <c:pt idx="492">
                  <c:v>58.862180000000002</c:v>
                </c:pt>
                <c:pt idx="493">
                  <c:v>58.962179999999996</c:v>
                </c:pt>
                <c:pt idx="494">
                  <c:v>59.062179999999991</c:v>
                </c:pt>
                <c:pt idx="495">
                  <c:v>59.162179999999999</c:v>
                </c:pt>
                <c:pt idx="496">
                  <c:v>59.262160000000002</c:v>
                </c:pt>
                <c:pt idx="497">
                  <c:v>59.362180000000002</c:v>
                </c:pt>
                <c:pt idx="498">
                  <c:v>59.462179999999996</c:v>
                </c:pt>
                <c:pt idx="499">
                  <c:v>59.562179999999991</c:v>
                </c:pt>
                <c:pt idx="500">
                  <c:v>59.662179999999999</c:v>
                </c:pt>
                <c:pt idx="501">
                  <c:v>59.762160000000002</c:v>
                </c:pt>
                <c:pt idx="502">
                  <c:v>59.862180000000002</c:v>
                </c:pt>
                <c:pt idx="503">
                  <c:v>59.962179999999996</c:v>
                </c:pt>
                <c:pt idx="504">
                  <c:v>60.062179999999991</c:v>
                </c:pt>
                <c:pt idx="505">
                  <c:v>60.162179999999999</c:v>
                </c:pt>
                <c:pt idx="506">
                  <c:v>60.262160000000002</c:v>
                </c:pt>
                <c:pt idx="507">
                  <c:v>60.362180000000002</c:v>
                </c:pt>
                <c:pt idx="508">
                  <c:v>60.462179999999996</c:v>
                </c:pt>
                <c:pt idx="509">
                  <c:v>60.562179999999991</c:v>
                </c:pt>
                <c:pt idx="510">
                  <c:v>60.662179999999999</c:v>
                </c:pt>
                <c:pt idx="511">
                  <c:v>60.762160000000002</c:v>
                </c:pt>
                <c:pt idx="512">
                  <c:v>60.862180000000002</c:v>
                </c:pt>
                <c:pt idx="513">
                  <c:v>60.962179999999996</c:v>
                </c:pt>
                <c:pt idx="514">
                  <c:v>61.062179999999991</c:v>
                </c:pt>
                <c:pt idx="515">
                  <c:v>61.162179999999999</c:v>
                </c:pt>
                <c:pt idx="516">
                  <c:v>61.262160000000002</c:v>
                </c:pt>
                <c:pt idx="517">
                  <c:v>61.362180000000002</c:v>
                </c:pt>
                <c:pt idx="518">
                  <c:v>61.462179999999996</c:v>
                </c:pt>
                <c:pt idx="519">
                  <c:v>61.562179999999991</c:v>
                </c:pt>
                <c:pt idx="520">
                  <c:v>61.662179999999999</c:v>
                </c:pt>
                <c:pt idx="521">
                  <c:v>61.762160000000002</c:v>
                </c:pt>
                <c:pt idx="522">
                  <c:v>61.862180000000002</c:v>
                </c:pt>
                <c:pt idx="523">
                  <c:v>61.962179999999996</c:v>
                </c:pt>
                <c:pt idx="524">
                  <c:v>62.062179999999991</c:v>
                </c:pt>
                <c:pt idx="525">
                  <c:v>62.162179999999999</c:v>
                </c:pt>
                <c:pt idx="526">
                  <c:v>62.262160000000002</c:v>
                </c:pt>
                <c:pt idx="527">
                  <c:v>62.362180000000002</c:v>
                </c:pt>
                <c:pt idx="528">
                  <c:v>62.462179999999996</c:v>
                </c:pt>
                <c:pt idx="529">
                  <c:v>62.562179999999991</c:v>
                </c:pt>
                <c:pt idx="530">
                  <c:v>62.662179999999999</c:v>
                </c:pt>
                <c:pt idx="531">
                  <c:v>62.762160000000002</c:v>
                </c:pt>
                <c:pt idx="532">
                  <c:v>62.862180000000002</c:v>
                </c:pt>
                <c:pt idx="533">
                  <c:v>62.962179999999996</c:v>
                </c:pt>
                <c:pt idx="534">
                  <c:v>63.062179999999991</c:v>
                </c:pt>
                <c:pt idx="535">
                  <c:v>63.162179999999999</c:v>
                </c:pt>
                <c:pt idx="536">
                  <c:v>63.262160000000002</c:v>
                </c:pt>
                <c:pt idx="537">
                  <c:v>63.362180000000002</c:v>
                </c:pt>
                <c:pt idx="538">
                  <c:v>63.462179999999996</c:v>
                </c:pt>
                <c:pt idx="539">
                  <c:v>63.562179999999991</c:v>
                </c:pt>
                <c:pt idx="540">
                  <c:v>63.662179999999999</c:v>
                </c:pt>
                <c:pt idx="541">
                  <c:v>63.762160000000002</c:v>
                </c:pt>
                <c:pt idx="542">
                  <c:v>63.862180000000002</c:v>
                </c:pt>
                <c:pt idx="543">
                  <c:v>63.962179999999996</c:v>
                </c:pt>
                <c:pt idx="544">
                  <c:v>64.062179999999998</c:v>
                </c:pt>
                <c:pt idx="545">
                  <c:v>64.162180000000006</c:v>
                </c:pt>
                <c:pt idx="546">
                  <c:v>64.262160000000009</c:v>
                </c:pt>
                <c:pt idx="547">
                  <c:v>64.362180000000009</c:v>
                </c:pt>
                <c:pt idx="548">
                  <c:v>64.462180000000004</c:v>
                </c:pt>
                <c:pt idx="549">
                  <c:v>64.562179999999998</c:v>
                </c:pt>
                <c:pt idx="550">
                  <c:v>64.662180000000006</c:v>
                </c:pt>
                <c:pt idx="551">
                  <c:v>64.762160000000009</c:v>
                </c:pt>
                <c:pt idx="552">
                  <c:v>64.862180000000009</c:v>
                </c:pt>
                <c:pt idx="553">
                  <c:v>64.962180000000004</c:v>
                </c:pt>
                <c:pt idx="554">
                  <c:v>65.062179999999998</c:v>
                </c:pt>
                <c:pt idx="555">
                  <c:v>65.162180000000006</c:v>
                </c:pt>
                <c:pt idx="556">
                  <c:v>65.262160000000009</c:v>
                </c:pt>
                <c:pt idx="557">
                  <c:v>65.362180000000009</c:v>
                </c:pt>
                <c:pt idx="558">
                  <c:v>65.462180000000004</c:v>
                </c:pt>
                <c:pt idx="559">
                  <c:v>65.562179999999998</c:v>
                </c:pt>
                <c:pt idx="560">
                  <c:v>65.662180000000006</c:v>
                </c:pt>
                <c:pt idx="561">
                  <c:v>65.762160000000009</c:v>
                </c:pt>
                <c:pt idx="562">
                  <c:v>65.862180000000009</c:v>
                </c:pt>
                <c:pt idx="563">
                  <c:v>65.962180000000004</c:v>
                </c:pt>
                <c:pt idx="564">
                  <c:v>66.062179999999998</c:v>
                </c:pt>
                <c:pt idx="565">
                  <c:v>66.162180000000006</c:v>
                </c:pt>
                <c:pt idx="566">
                  <c:v>66.262160000000009</c:v>
                </c:pt>
                <c:pt idx="567">
                  <c:v>66.362180000000009</c:v>
                </c:pt>
                <c:pt idx="568">
                  <c:v>66.462180000000004</c:v>
                </c:pt>
                <c:pt idx="569">
                  <c:v>66.562179999999998</c:v>
                </c:pt>
                <c:pt idx="570">
                  <c:v>66.662180000000006</c:v>
                </c:pt>
                <c:pt idx="571">
                  <c:v>66.762160000000009</c:v>
                </c:pt>
                <c:pt idx="572">
                  <c:v>66.862180000000009</c:v>
                </c:pt>
                <c:pt idx="573">
                  <c:v>66.962180000000004</c:v>
                </c:pt>
                <c:pt idx="574">
                  <c:v>67.062179999999998</c:v>
                </c:pt>
                <c:pt idx="575">
                  <c:v>67.162180000000006</c:v>
                </c:pt>
                <c:pt idx="576">
                  <c:v>67.262160000000009</c:v>
                </c:pt>
                <c:pt idx="577">
                  <c:v>67.362180000000009</c:v>
                </c:pt>
                <c:pt idx="578">
                  <c:v>67.462180000000004</c:v>
                </c:pt>
                <c:pt idx="579">
                  <c:v>67.562179999999998</c:v>
                </c:pt>
                <c:pt idx="580">
                  <c:v>67.662180000000006</c:v>
                </c:pt>
                <c:pt idx="581">
                  <c:v>67.762160000000009</c:v>
                </c:pt>
                <c:pt idx="582">
                  <c:v>67.862180000000009</c:v>
                </c:pt>
                <c:pt idx="583">
                  <c:v>67.962180000000004</c:v>
                </c:pt>
                <c:pt idx="584">
                  <c:v>68.062179999999998</c:v>
                </c:pt>
                <c:pt idx="585">
                  <c:v>68.162180000000006</c:v>
                </c:pt>
                <c:pt idx="586">
                  <c:v>68.262160000000009</c:v>
                </c:pt>
                <c:pt idx="587">
                  <c:v>68.362180000000009</c:v>
                </c:pt>
                <c:pt idx="588">
                  <c:v>68.462180000000004</c:v>
                </c:pt>
                <c:pt idx="589">
                  <c:v>68.562179999999998</c:v>
                </c:pt>
                <c:pt idx="590">
                  <c:v>68.662180000000006</c:v>
                </c:pt>
                <c:pt idx="591">
                  <c:v>68.762160000000009</c:v>
                </c:pt>
                <c:pt idx="592">
                  <c:v>68.862180000000009</c:v>
                </c:pt>
                <c:pt idx="593">
                  <c:v>68.962180000000004</c:v>
                </c:pt>
                <c:pt idx="594">
                  <c:v>69.062179999999998</c:v>
                </c:pt>
                <c:pt idx="595">
                  <c:v>69.162180000000006</c:v>
                </c:pt>
                <c:pt idx="596">
                  <c:v>69.262160000000009</c:v>
                </c:pt>
                <c:pt idx="597">
                  <c:v>69.362180000000009</c:v>
                </c:pt>
                <c:pt idx="598">
                  <c:v>69.462180000000004</c:v>
                </c:pt>
                <c:pt idx="599">
                  <c:v>69.562179999999998</c:v>
                </c:pt>
                <c:pt idx="600">
                  <c:v>69.662180000000006</c:v>
                </c:pt>
                <c:pt idx="601">
                  <c:v>69.762160000000009</c:v>
                </c:pt>
                <c:pt idx="602">
                  <c:v>69.862180000000009</c:v>
                </c:pt>
                <c:pt idx="603">
                  <c:v>69.962180000000004</c:v>
                </c:pt>
                <c:pt idx="604">
                  <c:v>70.062179999999998</c:v>
                </c:pt>
                <c:pt idx="605">
                  <c:v>70.162180000000006</c:v>
                </c:pt>
                <c:pt idx="606">
                  <c:v>70.262160000000009</c:v>
                </c:pt>
                <c:pt idx="607">
                  <c:v>70.362180000000009</c:v>
                </c:pt>
                <c:pt idx="608">
                  <c:v>70.462180000000004</c:v>
                </c:pt>
                <c:pt idx="609">
                  <c:v>70.562179999999998</c:v>
                </c:pt>
                <c:pt idx="610">
                  <c:v>70.662180000000006</c:v>
                </c:pt>
                <c:pt idx="611">
                  <c:v>70.762160000000009</c:v>
                </c:pt>
                <c:pt idx="612">
                  <c:v>70.862180000000009</c:v>
                </c:pt>
                <c:pt idx="613">
                  <c:v>70.962180000000004</c:v>
                </c:pt>
                <c:pt idx="614">
                  <c:v>71.062179999999998</c:v>
                </c:pt>
                <c:pt idx="615">
                  <c:v>71.162180000000006</c:v>
                </c:pt>
                <c:pt idx="616">
                  <c:v>71.262160000000009</c:v>
                </c:pt>
                <c:pt idx="617">
                  <c:v>71.362180000000009</c:v>
                </c:pt>
                <c:pt idx="618">
                  <c:v>71.462180000000004</c:v>
                </c:pt>
                <c:pt idx="619">
                  <c:v>71.562179999999998</c:v>
                </c:pt>
                <c:pt idx="620">
                  <c:v>71.662180000000006</c:v>
                </c:pt>
                <c:pt idx="621">
                  <c:v>71.762160000000009</c:v>
                </c:pt>
                <c:pt idx="622">
                  <c:v>71.862180000000009</c:v>
                </c:pt>
                <c:pt idx="623">
                  <c:v>71.962180000000004</c:v>
                </c:pt>
                <c:pt idx="624">
                  <c:v>72.062179999999998</c:v>
                </c:pt>
                <c:pt idx="625">
                  <c:v>72.162180000000006</c:v>
                </c:pt>
                <c:pt idx="626">
                  <c:v>72.262160000000009</c:v>
                </c:pt>
                <c:pt idx="627">
                  <c:v>72.362180000000009</c:v>
                </c:pt>
                <c:pt idx="628">
                  <c:v>72.462180000000004</c:v>
                </c:pt>
                <c:pt idx="629">
                  <c:v>72.562179999999998</c:v>
                </c:pt>
                <c:pt idx="630">
                  <c:v>72.662180000000006</c:v>
                </c:pt>
                <c:pt idx="631">
                  <c:v>72.762180000000001</c:v>
                </c:pt>
                <c:pt idx="632">
                  <c:v>72.862180000000009</c:v>
                </c:pt>
                <c:pt idx="633">
                  <c:v>72.962180000000004</c:v>
                </c:pt>
                <c:pt idx="634">
                  <c:v>73.062179999999998</c:v>
                </c:pt>
                <c:pt idx="635">
                  <c:v>73.162180000000006</c:v>
                </c:pt>
                <c:pt idx="636">
                  <c:v>73.262180000000001</c:v>
                </c:pt>
                <c:pt idx="637">
                  <c:v>73.362180000000009</c:v>
                </c:pt>
                <c:pt idx="638">
                  <c:v>73.462180000000004</c:v>
                </c:pt>
                <c:pt idx="639">
                  <c:v>73.562179999999998</c:v>
                </c:pt>
                <c:pt idx="640">
                  <c:v>73.662180000000006</c:v>
                </c:pt>
                <c:pt idx="641">
                  <c:v>73.762180000000001</c:v>
                </c:pt>
                <c:pt idx="642">
                  <c:v>73.862180000000009</c:v>
                </c:pt>
                <c:pt idx="643">
                  <c:v>73.962180000000004</c:v>
                </c:pt>
                <c:pt idx="644">
                  <c:v>74.062179999999998</c:v>
                </c:pt>
                <c:pt idx="645">
                  <c:v>74.162180000000006</c:v>
                </c:pt>
                <c:pt idx="646">
                  <c:v>74.262180000000001</c:v>
                </c:pt>
                <c:pt idx="647">
                  <c:v>74.362180000000009</c:v>
                </c:pt>
                <c:pt idx="648">
                  <c:v>74.462180000000004</c:v>
                </c:pt>
                <c:pt idx="649">
                  <c:v>74.562179999999998</c:v>
                </c:pt>
                <c:pt idx="650">
                  <c:v>74.662180000000006</c:v>
                </c:pt>
                <c:pt idx="651">
                  <c:v>74.762180000000001</c:v>
                </c:pt>
                <c:pt idx="652">
                  <c:v>74.862180000000009</c:v>
                </c:pt>
                <c:pt idx="653">
                  <c:v>74.962180000000004</c:v>
                </c:pt>
                <c:pt idx="654">
                  <c:v>75.062179999999998</c:v>
                </c:pt>
                <c:pt idx="655">
                  <c:v>75.162180000000006</c:v>
                </c:pt>
                <c:pt idx="656">
                  <c:v>75.262180000000001</c:v>
                </c:pt>
                <c:pt idx="657">
                  <c:v>75.362180000000009</c:v>
                </c:pt>
                <c:pt idx="658">
                  <c:v>75.462180000000004</c:v>
                </c:pt>
                <c:pt idx="659">
                  <c:v>75.562179999999998</c:v>
                </c:pt>
                <c:pt idx="660">
                  <c:v>75.662180000000006</c:v>
                </c:pt>
                <c:pt idx="661">
                  <c:v>75.762180000000001</c:v>
                </c:pt>
                <c:pt idx="662">
                  <c:v>75.862180000000009</c:v>
                </c:pt>
                <c:pt idx="663">
                  <c:v>75.962180000000004</c:v>
                </c:pt>
                <c:pt idx="664">
                  <c:v>76.062179999999998</c:v>
                </c:pt>
                <c:pt idx="665">
                  <c:v>76.162180000000006</c:v>
                </c:pt>
                <c:pt idx="666">
                  <c:v>76.262180000000001</c:v>
                </c:pt>
                <c:pt idx="667">
                  <c:v>76.362180000000009</c:v>
                </c:pt>
                <c:pt idx="668">
                  <c:v>76.462180000000004</c:v>
                </c:pt>
                <c:pt idx="669">
                  <c:v>76.562179999999998</c:v>
                </c:pt>
                <c:pt idx="670">
                  <c:v>76.662180000000006</c:v>
                </c:pt>
                <c:pt idx="671">
                  <c:v>76.762180000000001</c:v>
                </c:pt>
                <c:pt idx="672">
                  <c:v>76.862180000000009</c:v>
                </c:pt>
                <c:pt idx="673">
                  <c:v>76.962180000000004</c:v>
                </c:pt>
              </c:numCache>
            </c:numRef>
          </c:xVal>
          <c:yVal>
            <c:numRef>
              <c:f>Model_results!$T$3:$T$2941</c:f>
              <c:numCache>
                <c:formatCode>General</c:formatCode>
                <c:ptCount val="2939"/>
                <c:pt idx="1">
                  <c:v>0.25628136784908523</c:v>
                </c:pt>
                <c:pt idx="2">
                  <c:v>0.27156002641885374</c:v>
                </c:pt>
                <c:pt idx="3">
                  <c:v>0.28670226693279793</c:v>
                </c:pt>
                <c:pt idx="4">
                  <c:v>0.30165157431277262</c:v>
                </c:pt>
                <c:pt idx="5">
                  <c:v>0.31636149878983005</c:v>
                </c:pt>
                <c:pt idx="6">
                  <c:v>0.33079581581065298</c:v>
                </c:pt>
                <c:pt idx="7">
                  <c:v>0.34492827120980707</c:v>
                </c:pt>
                <c:pt idx="8">
                  <c:v>0.35874170932851712</c:v>
                </c:pt>
                <c:pt idx="9">
                  <c:v>0.37222758473270984</c:v>
                </c:pt>
                <c:pt idx="10">
                  <c:v>0.38538420621612163</c:v>
                </c:pt>
                <c:pt idx="11">
                  <c:v>0.39821429692155924</c:v>
                </c:pt>
                <c:pt idx="12">
                  <c:v>0.41072313143895239</c:v>
                </c:pt>
                <c:pt idx="13">
                  <c:v>0.42291722280412231</c:v>
                </c:pt>
                <c:pt idx="14">
                  <c:v>0.43480388710061213</c:v>
                </c:pt>
                <c:pt idx="15">
                  <c:v>0.44639074286126029</c:v>
                </c:pt>
                <c:pt idx="16">
                  <c:v>0.45768556890848316</c:v>
                </c:pt>
                <c:pt idx="17">
                  <c:v>0.46869620843066723</c:v>
                </c:pt>
                <c:pt idx="18">
                  <c:v>0.47943051278012122</c:v>
                </c:pt>
                <c:pt idx="19">
                  <c:v>0.48989626528532026</c:v>
                </c:pt>
                <c:pt idx="20">
                  <c:v>0.50010103673226913</c:v>
                </c:pt>
                <c:pt idx="21">
                  <c:v>0.51005231780191396</c:v>
                </c:pt>
                <c:pt idx="22">
                  <c:v>0.51975723334796453</c:v>
                </c:pt>
                <c:pt idx="23">
                  <c:v>0.52922271234303708</c:v>
                </c:pt>
                <c:pt idx="24">
                  <c:v>0.53845556341775902</c:v>
                </c:pt>
                <c:pt idx="25">
                  <c:v>0.54746235472643834</c:v>
                </c:pt>
                <c:pt idx="26">
                  <c:v>0.55624955994187308</c:v>
                </c:pt>
                <c:pt idx="27">
                  <c:v>0.56482341951682802</c:v>
                </c:pt>
                <c:pt idx="28">
                  <c:v>0.57319010159409134</c:v>
                </c:pt>
                <c:pt idx="29">
                  <c:v>0.58135542089967385</c:v>
                </c:pt>
                <c:pt idx="30">
                  <c:v>0.5893252329030636</c:v>
                </c:pt>
                <c:pt idx="31">
                  <c:v>0.59710501355445533</c:v>
                </c:pt>
                <c:pt idx="32">
                  <c:v>0.60470018124002145</c:v>
                </c:pt>
                <c:pt idx="33">
                  <c:v>0.61211584140442843</c:v>
                </c:pt>
                <c:pt idx="34">
                  <c:v>0.6193570881826812</c:v>
                </c:pt>
                <c:pt idx="35">
                  <c:v>0.62642881082278046</c:v>
                </c:pt>
                <c:pt idx="36">
                  <c:v>0.63333572203257404</c:v>
                </c:pt>
                <c:pt idx="37">
                  <c:v>0.64008241791735732</c:v>
                </c:pt>
                <c:pt idx="38">
                  <c:v>0.64667331171675757</c:v>
                </c:pt>
                <c:pt idx="39">
                  <c:v>0.65311277560666336</c:v>
                </c:pt>
                <c:pt idx="40">
                  <c:v>0.65940494033067953</c:v>
                </c:pt>
                <c:pt idx="41">
                  <c:v>0.66555388556750161</c:v>
                </c:pt>
                <c:pt idx="42">
                  <c:v>0.67156352749596437</c:v>
                </c:pt>
                <c:pt idx="43">
                  <c:v>0.67743771781048345</c:v>
                </c:pt>
                <c:pt idx="44">
                  <c:v>0.68318013817340639</c:v>
                </c:pt>
                <c:pt idx="45">
                  <c:v>0.68879428101702644</c:v>
                </c:pt>
                <c:pt idx="46">
                  <c:v>0.694283715800458</c:v>
                </c:pt>
                <c:pt idx="47">
                  <c:v>0.69965169984032793</c:v>
                </c:pt>
                <c:pt idx="48">
                  <c:v>0.7049014740469548</c:v>
                </c:pt>
                <c:pt idx="49">
                  <c:v>0.71003620453243899</c:v>
                </c:pt>
                <c:pt idx="50">
                  <c:v>0.71505889297233827</c:v>
                </c:pt>
                <c:pt idx="51">
                  <c:v>0.71997247564514244</c:v>
                </c:pt>
                <c:pt idx="52">
                  <c:v>0.7247797990957211</c:v>
                </c:pt>
                <c:pt idx="53">
                  <c:v>0.72948355071779158</c:v>
                </c:pt>
                <c:pt idx="54">
                  <c:v>0.73408644701256631</c:v>
                </c:pt>
                <c:pt idx="55">
                  <c:v>0.73859112050755282</c:v>
                </c:pt>
                <c:pt idx="56">
                  <c:v>0.74300007740671481</c:v>
                </c:pt>
                <c:pt idx="57">
                  <c:v>0.74731577180891318</c:v>
                </c:pt>
                <c:pt idx="58">
                  <c:v>0.75154057329917745</c:v>
                </c:pt>
                <c:pt idx="59">
                  <c:v>0.75567675998396999</c:v>
                </c:pt>
                <c:pt idx="60">
                  <c:v>0.75972661677914766</c:v>
                </c:pt>
                <c:pt idx="61">
                  <c:v>0.76369227710199827</c:v>
                </c:pt>
                <c:pt idx="62">
                  <c:v>0.7675758336087054</c:v>
                </c:pt>
                <c:pt idx="63">
                  <c:v>0.77137931853692931</c:v>
                </c:pt>
                <c:pt idx="64">
                  <c:v>0.77510473442117134</c:v>
                </c:pt>
                <c:pt idx="65">
                  <c:v>0.7787539780231445</c:v>
                </c:pt>
                <c:pt idx="66">
                  <c:v>0.78232886546881353</c:v>
                </c:pt>
                <c:pt idx="67">
                  <c:v>0.78583131679073814</c:v>
                </c:pt>
                <c:pt idx="68">
                  <c:v>0.78926307731581991</c:v>
                </c:pt>
                <c:pt idx="69">
                  <c:v>0.79262586103432642</c:v>
                </c:pt>
                <c:pt idx="70">
                  <c:v>0.79592133346366345</c:v>
                </c:pt>
                <c:pt idx="71">
                  <c:v>0.79915110491057473</c:v>
                </c:pt>
                <c:pt idx="72">
                  <c:v>0.80231678163112496</c:v>
                </c:pt>
                <c:pt idx="73">
                  <c:v>0.80541988345423643</c:v>
                </c:pt>
                <c:pt idx="74">
                  <c:v>0.80846187272097036</c:v>
                </c:pt>
                <c:pt idx="75">
                  <c:v>0.8114442261295749</c:v>
                </c:pt>
                <c:pt idx="76">
                  <c:v>0.8143683404858223</c:v>
                </c:pt>
                <c:pt idx="77">
                  <c:v>0.81723556723775093</c:v>
                </c:pt>
                <c:pt idx="78">
                  <c:v>0.82004724327726464</c:v>
                </c:pt>
                <c:pt idx="79">
                  <c:v>0.8228046615959973</c:v>
                </c:pt>
                <c:pt idx="80">
                  <c:v>0.82550907312701705</c:v>
                </c:pt>
                <c:pt idx="81">
                  <c:v>0.8281616953175821</c:v>
                </c:pt>
                <c:pt idx="82">
                  <c:v>0.83076371983827924</c:v>
                </c:pt>
                <c:pt idx="83">
                  <c:v>0.83331634574438973</c:v>
                </c:pt>
                <c:pt idx="84">
                  <c:v>0.83582071879165176</c:v>
                </c:pt>
                <c:pt idx="85">
                  <c:v>0.83827795332152033</c:v>
                </c:pt>
                <c:pt idx="86">
                  <c:v>0.84068915184945914</c:v>
                </c:pt>
                <c:pt idx="87">
                  <c:v>0.84305529479368047</c:v>
                </c:pt>
                <c:pt idx="88">
                  <c:v>0.84537739323436456</c:v>
                </c:pt>
                <c:pt idx="89">
                  <c:v>0.84765643178893779</c:v>
                </c:pt>
                <c:pt idx="90">
                  <c:v>0.84989336940281723</c:v>
                </c:pt>
                <c:pt idx="91">
                  <c:v>0.85208914011361125</c:v>
                </c:pt>
                <c:pt idx="92">
                  <c:v>0.85424465378976688</c:v>
                </c:pt>
                <c:pt idx="93">
                  <c:v>0.85636079684461097</c:v>
                </c:pt>
                <c:pt idx="94">
                  <c:v>0.85843843292669264</c:v>
                </c:pt>
                <c:pt idx="95">
                  <c:v>0.86047837736577282</c:v>
                </c:pt>
                <c:pt idx="96">
                  <c:v>0.86248140533653284</c:v>
                </c:pt>
                <c:pt idx="97">
                  <c:v>0.86444835536829689</c:v>
                </c:pt>
                <c:pt idx="98">
                  <c:v>0.86638001326516223</c:v>
                </c:pt>
                <c:pt idx="99">
                  <c:v>0.86827712525036937</c:v>
                </c:pt>
                <c:pt idx="100">
                  <c:v>0.87014043861276857</c:v>
                </c:pt>
                <c:pt idx="101">
                  <c:v>0.87197067697508579</c:v>
                </c:pt>
                <c:pt idx="102">
                  <c:v>0.87376854588321851</c:v>
                </c:pt>
                <c:pt idx="103">
                  <c:v>0.87553474240325235</c:v>
                </c:pt>
                <c:pt idx="104">
                  <c:v>0.87726992359745026</c:v>
                </c:pt>
                <c:pt idx="105">
                  <c:v>0.87897480103245462</c:v>
                </c:pt>
                <c:pt idx="106">
                  <c:v>0.88065005326824175</c:v>
                </c:pt>
                <c:pt idx="107">
                  <c:v>0.8822962387646669</c:v>
                </c:pt>
                <c:pt idx="108">
                  <c:v>0.88391396328568794</c:v>
                </c:pt>
                <c:pt idx="109">
                  <c:v>0.88550381786876309</c:v>
                </c:pt>
                <c:pt idx="110">
                  <c:v>0.88706637923366793</c:v>
                </c:pt>
                <c:pt idx="111">
                  <c:v>0.88860221017856067</c:v>
                </c:pt>
                <c:pt idx="112">
                  <c:v>0.89011185996373732</c:v>
                </c:pt>
                <c:pt idx="113">
                  <c:v>0.8915958646835026</c:v>
                </c:pt>
                <c:pt idx="114">
                  <c:v>0.89305474762656234</c:v>
                </c:pt>
                <c:pt idx="115">
                  <c:v>0.89448900856344671</c:v>
                </c:pt>
                <c:pt idx="116">
                  <c:v>0.8958991213898182</c:v>
                </c:pt>
                <c:pt idx="117">
                  <c:v>0.89728561048595201</c:v>
                </c:pt>
                <c:pt idx="118">
                  <c:v>0.89864895125850297</c:v>
                </c:pt>
                <c:pt idx="119">
                  <c:v>0.89998960795307037</c:v>
                </c:pt>
                <c:pt idx="120">
                  <c:v>0.90130803395343517</c:v>
                </c:pt>
                <c:pt idx="121">
                  <c:v>0.90260467207178119</c:v>
                </c:pt>
                <c:pt idx="122">
                  <c:v>0.90387993843735781</c:v>
                </c:pt>
                <c:pt idx="123">
                  <c:v>0.90513424668812348</c:v>
                </c:pt>
                <c:pt idx="124">
                  <c:v>0.90636800765512471</c:v>
                </c:pt>
                <c:pt idx="125">
                  <c:v>0.90758163219239063</c:v>
                </c:pt>
                <c:pt idx="126">
                  <c:v>0.90877549075580022</c:v>
                </c:pt>
                <c:pt idx="127">
                  <c:v>0.90994999164310164</c:v>
                </c:pt>
                <c:pt idx="128">
                  <c:v>0.9111055091676451</c:v>
                </c:pt>
                <c:pt idx="129">
                  <c:v>0.91224241802083395</c:v>
                </c:pt>
                <c:pt idx="130">
                  <c:v>0.91336108127852178</c:v>
                </c:pt>
                <c:pt idx="131">
                  <c:v>0.91446184237561667</c:v>
                </c:pt>
                <c:pt idx="132">
                  <c:v>0.91554505964562349</c:v>
                </c:pt>
                <c:pt idx="133">
                  <c:v>0.91661108006356662</c:v>
                </c:pt>
                <c:pt idx="134">
                  <c:v>0.91766023161162436</c:v>
                </c:pt>
                <c:pt idx="135">
                  <c:v>0.91869282966405685</c:v>
                </c:pt>
                <c:pt idx="136">
                  <c:v>0.91970919326820433</c:v>
                </c:pt>
                <c:pt idx="137">
                  <c:v>0.92070964191813898</c:v>
                </c:pt>
                <c:pt idx="138">
                  <c:v>0.92169448248363417</c:v>
                </c:pt>
                <c:pt idx="139">
                  <c:v>0.92266400731930454</c:v>
                </c:pt>
                <c:pt idx="140">
                  <c:v>0.92361850484660601</c:v>
                </c:pt>
                <c:pt idx="141">
                  <c:v>0.92455825227549682</c:v>
                </c:pt>
                <c:pt idx="142">
                  <c:v>0.92548351613859148</c:v>
                </c:pt>
                <c:pt idx="143">
                  <c:v>0.92639457388025592</c:v>
                </c:pt>
                <c:pt idx="144">
                  <c:v>0.92729168735741829</c:v>
                </c:pt>
                <c:pt idx="145">
                  <c:v>0.92817511052620916</c:v>
                </c:pt>
                <c:pt idx="146">
                  <c:v>0.9290450852797365</c:v>
                </c:pt>
                <c:pt idx="147">
                  <c:v>0.92990184869332504</c:v>
                </c:pt>
                <c:pt idx="148">
                  <c:v>0.93074564180798858</c:v>
                </c:pt>
                <c:pt idx="149">
                  <c:v>0.93157670053319797</c:v>
                </c:pt>
                <c:pt idx="150">
                  <c:v>0.93239525577166782</c:v>
                </c:pt>
                <c:pt idx="151">
                  <c:v>0.93320152939504264</c:v>
                </c:pt>
                <c:pt idx="152">
                  <c:v>0.93399573263010938</c:v>
                </c:pt>
                <c:pt idx="153">
                  <c:v>0.93477807868749518</c:v>
                </c:pt>
                <c:pt idx="154">
                  <c:v>0.93554878239781847</c:v>
                </c:pt>
                <c:pt idx="155">
                  <c:v>0.93630805010978924</c:v>
                </c:pt>
                <c:pt idx="156">
                  <c:v>0.93705608201392587</c:v>
                </c:pt>
                <c:pt idx="157">
                  <c:v>0.93779308375168824</c:v>
                </c:pt>
                <c:pt idx="158">
                  <c:v>0.93851924900819772</c:v>
                </c:pt>
                <c:pt idx="159">
                  <c:v>0.93923477672875955</c:v>
                </c:pt>
                <c:pt idx="160">
                  <c:v>0.93993984697297206</c:v>
                </c:pt>
                <c:pt idx="161">
                  <c:v>0.940634652449716</c:v>
                </c:pt>
                <c:pt idx="162">
                  <c:v>0.94131937981881109</c:v>
                </c:pt>
                <c:pt idx="163">
                  <c:v>0.94199420472456807</c:v>
                </c:pt>
                <c:pt idx="164">
                  <c:v>0.94265929923905356</c:v>
                </c:pt>
                <c:pt idx="165">
                  <c:v>0.9433148403719247</c:v>
                </c:pt>
                <c:pt idx="166">
                  <c:v>0.94396101785439912</c:v>
                </c:pt>
                <c:pt idx="167">
                  <c:v>0.94459795936327273</c:v>
                </c:pt>
                <c:pt idx="168">
                  <c:v>0.94522582352072237</c:v>
                </c:pt>
                <c:pt idx="169">
                  <c:v>0.94584476576978838</c:v>
                </c:pt>
                <c:pt idx="170">
                  <c:v>0.94645493844716455</c:v>
                </c:pt>
                <c:pt idx="171">
                  <c:v>0.94705649085411536</c:v>
                </c:pt>
                <c:pt idx="172">
                  <c:v>0.94764956932557309</c:v>
                </c:pt>
                <c:pt idx="173">
                  <c:v>0.94823431729746677</c:v>
                </c:pt>
                <c:pt idx="174">
                  <c:v>0.94881087537233355</c:v>
                </c:pt>
                <c:pt idx="175">
                  <c:v>0.94937938576807446</c:v>
                </c:pt>
                <c:pt idx="176">
                  <c:v>0.94993998198631191</c:v>
                </c:pt>
                <c:pt idx="177">
                  <c:v>0.95049279354716465</c:v>
                </c:pt>
                <c:pt idx="178">
                  <c:v>0.95103795034801208</c:v>
                </c:pt>
                <c:pt idx="179">
                  <c:v>0.95157557975665241</c:v>
                </c:pt>
                <c:pt idx="180">
                  <c:v>0.95210580666758082</c:v>
                </c:pt>
                <c:pt idx="181">
                  <c:v>0.95262875355686039</c:v>
                </c:pt>
                <c:pt idx="182">
                  <c:v>0.95314454053562447</c:v>
                </c:pt>
                <c:pt idx="183">
                  <c:v>0.95365328540224836</c:v>
                </c:pt>
                <c:pt idx="184">
                  <c:v>0.95415510369322765</c:v>
                </c:pt>
                <c:pt idx="185">
                  <c:v>0.95465010873279788</c:v>
                </c:pt>
                <c:pt idx="186">
                  <c:v>0.95513841544754063</c:v>
                </c:pt>
                <c:pt idx="187">
                  <c:v>0.95562012901332805</c:v>
                </c:pt>
                <c:pt idx="188">
                  <c:v>0.95609535640573651</c:v>
                </c:pt>
                <c:pt idx="189">
                  <c:v>0.95656420257459296</c:v>
                </c:pt>
                <c:pt idx="190">
                  <c:v>0.95702677048780294</c:v>
                </c:pt>
                <c:pt idx="191">
                  <c:v>0.95748316117411325</c:v>
                </c:pt>
                <c:pt idx="192">
                  <c:v>0.95793347376483662</c:v>
                </c:pt>
                <c:pt idx="193">
                  <c:v>0.95837780553456775</c:v>
                </c:pt>
                <c:pt idx="194">
                  <c:v>0.95881625194091658</c:v>
                </c:pt>
                <c:pt idx="195">
                  <c:v>0.95924889998935325</c:v>
                </c:pt>
                <c:pt idx="196">
                  <c:v>0.95967583310154447</c:v>
                </c:pt>
                <c:pt idx="197">
                  <c:v>0.96009715727949019</c:v>
                </c:pt>
                <c:pt idx="198">
                  <c:v>0.96051296107784201</c:v>
                </c:pt>
                <c:pt idx="199">
                  <c:v>0.96092333141943032</c:v>
                </c:pt>
                <c:pt idx="200">
                  <c:v>0.96132835362962166</c:v>
                </c:pt>
                <c:pt idx="201">
                  <c:v>0.96172811146986337</c:v>
                </c:pt>
                <c:pt idx="202">
                  <c:v>0.96212268717043592</c:v>
                </c:pt>
                <c:pt idx="203">
                  <c:v>0.96251216146243423</c:v>
                </c:pt>
                <c:pt idx="204">
                  <c:v>0.96289661360899825</c:v>
                </c:pt>
                <c:pt idx="205">
                  <c:v>0.96327612143581165</c:v>
                </c:pt>
                <c:pt idx="206">
                  <c:v>0.96365076425045271</c:v>
                </c:pt>
                <c:pt idx="207">
                  <c:v>0.96402061412890905</c:v>
                </c:pt>
                <c:pt idx="208">
                  <c:v>0.96438574476216032</c:v>
                </c:pt>
                <c:pt idx="209">
                  <c:v>0.96474622851874325</c:v>
                </c:pt>
                <c:pt idx="210">
                  <c:v>0.96510213647186927</c:v>
                </c:pt>
                <c:pt idx="211">
                  <c:v>0.96545353842591664</c:v>
                </c:pt>
                <c:pt idx="212">
                  <c:v>0.96580050294231412</c:v>
                </c:pt>
                <c:pt idx="213">
                  <c:v>0.96614309736482984</c:v>
                </c:pt>
                <c:pt idx="214">
                  <c:v>0.96648138784428295</c:v>
                </c:pt>
                <c:pt idx="215">
                  <c:v>0.96681544365687666</c:v>
                </c:pt>
                <c:pt idx="216">
                  <c:v>0.96714533441538553</c:v>
                </c:pt>
                <c:pt idx="217">
                  <c:v>0.96747111240587558</c:v>
                </c:pt>
                <c:pt idx="218">
                  <c:v>0.96779287142415393</c:v>
                </c:pt>
                <c:pt idx="219">
                  <c:v>0.96811060727166254</c:v>
                </c:pt>
                <c:pt idx="220">
                  <c:v>0.96842438063424086</c:v>
                </c:pt>
                <c:pt idx="221">
                  <c:v>0.96873434410673553</c:v>
                </c:pt>
                <c:pt idx="222">
                  <c:v>0.96904043037623999</c:v>
                </c:pt>
                <c:pt idx="223">
                  <c:v>0.96934281910223963</c:v>
                </c:pt>
                <c:pt idx="224">
                  <c:v>0.96964147392060451</c:v>
                </c:pt>
                <c:pt idx="225">
                  <c:v>0.9699364481813969</c:v>
                </c:pt>
                <c:pt idx="226">
                  <c:v>0.97022787805197108</c:v>
                </c:pt>
                <c:pt idx="227">
                  <c:v>0.97051570734740311</c:v>
                </c:pt>
                <c:pt idx="228">
                  <c:v>0.97080010367733782</c:v>
                </c:pt>
                <c:pt idx="229">
                  <c:v>0.97108103155602421</c:v>
                </c:pt>
                <c:pt idx="230">
                  <c:v>0.97135854202048033</c:v>
                </c:pt>
                <c:pt idx="231">
                  <c:v>0.9716327674886186</c:v>
                </c:pt>
                <c:pt idx="232">
                  <c:v>0.9719036459338557</c:v>
                </c:pt>
                <c:pt idx="233">
                  <c:v>0.97217133388954347</c:v>
                </c:pt>
                <c:pt idx="234">
                  <c:v>0.97243579679307002</c:v>
                </c:pt>
                <c:pt idx="235">
                  <c:v>0.97269708018344447</c:v>
                </c:pt>
                <c:pt idx="236">
                  <c:v>0.97295530367120919</c:v>
                </c:pt>
                <c:pt idx="237">
                  <c:v>0.97321041318608192</c:v>
                </c:pt>
                <c:pt idx="238">
                  <c:v>0.97346255505278734</c:v>
                </c:pt>
                <c:pt idx="239">
                  <c:v>0.97371169565953275</c:v>
                </c:pt>
                <c:pt idx="240">
                  <c:v>0.97395787811417234</c:v>
                </c:pt>
                <c:pt idx="241">
                  <c:v>0.97420121779478708</c:v>
                </c:pt>
                <c:pt idx="242">
                  <c:v>0.97444165762389756</c:v>
                </c:pt>
                <c:pt idx="243">
                  <c:v>0.97467933451819022</c:v>
                </c:pt>
                <c:pt idx="244">
                  <c:v>0.97491421583630677</c:v>
                </c:pt>
                <c:pt idx="245">
                  <c:v>0.97514634006521272</c:v>
                </c:pt>
                <c:pt idx="246">
                  <c:v>0.97537581215403912</c:v>
                </c:pt>
                <c:pt idx="247">
                  <c:v>0.97560258159493207</c:v>
                </c:pt>
                <c:pt idx="248">
                  <c:v>0.97582677661430439</c:v>
                </c:pt>
                <c:pt idx="249">
                  <c:v>0.97604836554938956</c:v>
                </c:pt>
                <c:pt idx="250">
                  <c:v>0.97626738495969534</c:v>
                </c:pt>
                <c:pt idx="251">
                  <c:v>0.97648393576339798</c:v>
                </c:pt>
                <c:pt idx="252">
                  <c:v>0.9766979654816188</c:v>
                </c:pt>
                <c:pt idx="253">
                  <c:v>0.97690959431387914</c:v>
                </c:pt>
                <c:pt idx="254">
                  <c:v>0.97711879157871406</c:v>
                </c:pt>
                <c:pt idx="255">
                  <c:v>0.97732558940008485</c:v>
                </c:pt>
                <c:pt idx="256">
                  <c:v>0.97753008234615901</c:v>
                </c:pt>
                <c:pt idx="257">
                  <c:v>0.97773222171930585</c:v>
                </c:pt>
                <c:pt idx="258">
                  <c:v>0.97793212028990484</c:v>
                </c:pt>
                <c:pt idx="259">
                  <c:v>0.97812974835284705</c:v>
                </c:pt>
                <c:pt idx="260">
                  <c:v>0.97832513703533652</c:v>
                </c:pt>
                <c:pt idx="261">
                  <c:v>0.97851837493081728</c:v>
                </c:pt>
                <c:pt idx="262">
                  <c:v>0.97870941381027488</c:v>
                </c:pt>
                <c:pt idx="263">
                  <c:v>0.97889835956635451</c:v>
                </c:pt>
                <c:pt idx="264">
                  <c:v>0.97908518346142082</c:v>
                </c:pt>
                <c:pt idx="265">
                  <c:v>0.97926991568285726</c:v>
                </c:pt>
                <c:pt idx="266">
                  <c:v>0.97945264211967109</c:v>
                </c:pt>
                <c:pt idx="267">
                  <c:v>0.97963331221799677</c:v>
                </c:pt>
                <c:pt idx="268">
                  <c:v>0.97981202549894741</c:v>
                </c:pt>
                <c:pt idx="269">
                  <c:v>0.9799887541796829</c:v>
                </c:pt>
                <c:pt idx="270">
                  <c:v>0.98016352486419234</c:v>
                </c:pt>
                <c:pt idx="271">
                  <c:v>0.98033641560116014</c:v>
                </c:pt>
                <c:pt idx="272">
                  <c:v>0.98050738207393218</c:v>
                </c:pt>
                <c:pt idx="273">
                  <c:v>0.98067651788604404</c:v>
                </c:pt>
                <c:pt idx="274">
                  <c:v>0.98084379619193274</c:v>
                </c:pt>
                <c:pt idx="275">
                  <c:v>0.98100924034240156</c:v>
                </c:pt>
                <c:pt idx="276">
                  <c:v>0.98117292204073847</c:v>
                </c:pt>
                <c:pt idx="277">
                  <c:v>0.98133480181463617</c:v>
                </c:pt>
                <c:pt idx="278">
                  <c:v>0.98149496776750023</c:v>
                </c:pt>
                <c:pt idx="279">
                  <c:v>0.98165339397133267</c:v>
                </c:pt>
                <c:pt idx="280">
                  <c:v>0.98181010324077567</c:v>
                </c:pt>
                <c:pt idx="281">
                  <c:v>0.98196516455407046</c:v>
                </c:pt>
                <c:pt idx="282">
                  <c:v>0.98211853718522402</c:v>
                </c:pt>
                <c:pt idx="283">
                  <c:v>0.98227030412746352</c:v>
                </c:pt>
                <c:pt idx="284">
                  <c:v>0.98242044034971421</c:v>
                </c:pt>
                <c:pt idx="285">
                  <c:v>0.98256896777096536</c:v>
                </c:pt>
                <c:pt idx="286">
                  <c:v>0.98271595355887142</c:v>
                </c:pt>
                <c:pt idx="287">
                  <c:v>0.98286135558077259</c:v>
                </c:pt>
                <c:pt idx="288">
                  <c:v>0.98300525207742151</c:v>
                </c:pt>
                <c:pt idx="289">
                  <c:v>0.9831476188923709</c:v>
                </c:pt>
                <c:pt idx="290">
                  <c:v>0.98328847565990019</c:v>
                </c:pt>
                <c:pt idx="291">
                  <c:v>0.98342788353750554</c:v>
                </c:pt>
                <c:pt idx="292">
                  <c:v>0.98356580508838154</c:v>
                </c:pt>
                <c:pt idx="293">
                  <c:v>0.98370231412363796</c:v>
                </c:pt>
                <c:pt idx="294">
                  <c:v>0.98383738733727732</c:v>
                </c:pt>
                <c:pt idx="295">
                  <c:v>0.98397104193438911</c:v>
                </c:pt>
                <c:pt idx="296">
                  <c:v>0.9841033335555196</c:v>
                </c:pt>
                <c:pt idx="297">
                  <c:v>0.98423422942697703</c:v>
                </c:pt>
                <c:pt idx="298">
                  <c:v>0.98436379922726924</c:v>
                </c:pt>
                <c:pt idx="299">
                  <c:v>0.9844920204759896</c:v>
                </c:pt>
                <c:pt idx="300">
                  <c:v>0.98461891012222513</c:v>
                </c:pt>
                <c:pt idx="301">
                  <c:v>0.98474452254567668</c:v>
                </c:pt>
                <c:pt idx="302">
                  <c:v>0.98486882331822445</c:v>
                </c:pt>
                <c:pt idx="303">
                  <c:v>0.98499187826588419</c:v>
                </c:pt>
                <c:pt idx="304">
                  <c:v>0.98511366570923165</c:v>
                </c:pt>
                <c:pt idx="305">
                  <c:v>0.98523420234464465</c:v>
                </c:pt>
                <c:pt idx="306">
                  <c:v>0.98535354039874368</c:v>
                </c:pt>
                <c:pt idx="307">
                  <c:v>0.98547164497066086</c:v>
                </c:pt>
                <c:pt idx="308">
                  <c:v>0.98558857829111668</c:v>
                </c:pt>
                <c:pt idx="309">
                  <c:v>0.98570431945664527</c:v>
                </c:pt>
                <c:pt idx="310">
                  <c:v>0.98581888314614097</c:v>
                </c:pt>
                <c:pt idx="311">
                  <c:v>0.98593231785393254</c:v>
                </c:pt>
                <c:pt idx="312">
                  <c:v>0.98604459190135207</c:v>
                </c:pt>
                <c:pt idx="313">
                  <c:v>0.9861557641569979</c:v>
                </c:pt>
                <c:pt idx="314">
                  <c:v>0.9862658144679034</c:v>
                </c:pt>
                <c:pt idx="315">
                  <c:v>0.98637475650941064</c:v>
                </c:pt>
                <c:pt idx="316">
                  <c:v>0.98648263695444505</c:v>
                </c:pt>
                <c:pt idx="317">
                  <c:v>0.98658942455976362</c:v>
                </c:pt>
                <c:pt idx="318">
                  <c:v>0.98669517505007387</c:v>
                </c:pt>
                <c:pt idx="319">
                  <c:v>0.98679986899782191</c:v>
                </c:pt>
                <c:pt idx="320">
                  <c:v>0.98690351915296093</c:v>
                </c:pt>
                <c:pt idx="321">
                  <c:v>0.98700615861321106</c:v>
                </c:pt>
                <c:pt idx="322">
                  <c:v>0.98710778900297125</c:v>
                </c:pt>
                <c:pt idx="323">
                  <c:v>0.98720843153576421</c:v>
                </c:pt>
                <c:pt idx="324">
                  <c:v>0.98730806806284765</c:v>
                </c:pt>
                <c:pt idx="325">
                  <c:v>0.98740673937350965</c:v>
                </c:pt>
                <c:pt idx="326">
                  <c:v>0.98750444487954525</c:v>
                </c:pt>
                <c:pt idx="327">
                  <c:v>0.98760119944874536</c:v>
                </c:pt>
                <c:pt idx="328">
                  <c:v>0.98769702378942725</c:v>
                </c:pt>
                <c:pt idx="329">
                  <c:v>0.98779190013208029</c:v>
                </c:pt>
                <c:pt idx="330">
                  <c:v>0.98788586804609257</c:v>
                </c:pt>
                <c:pt idx="331">
                  <c:v>0.98797892862793657</c:v>
                </c:pt>
                <c:pt idx="332">
                  <c:v>0.98807109241043123</c:v>
                </c:pt>
                <c:pt idx="333">
                  <c:v>0.98816237961545195</c:v>
                </c:pt>
                <c:pt idx="334">
                  <c:v>0.98825277285641844</c:v>
                </c:pt>
                <c:pt idx="335">
                  <c:v>0.9883423098448284</c:v>
                </c:pt>
                <c:pt idx="336">
                  <c:v>0.98843099163634618</c:v>
                </c:pt>
                <c:pt idx="337">
                  <c:v>0.98851882714287009</c:v>
                </c:pt>
                <c:pt idx="338">
                  <c:v>0.98860583477378006</c:v>
                </c:pt>
                <c:pt idx="339">
                  <c:v>0.98869199800889185</c:v>
                </c:pt>
                <c:pt idx="340">
                  <c:v>0.98877735239902476</c:v>
                </c:pt>
                <c:pt idx="341">
                  <c:v>0.9888618985695633</c:v>
                </c:pt>
                <c:pt idx="342">
                  <c:v>0.98894564572148946</c:v>
                </c:pt>
                <c:pt idx="343">
                  <c:v>0.98902861122919172</c:v>
                </c:pt>
                <c:pt idx="344">
                  <c:v>0.98911077916380075</c:v>
                </c:pt>
                <c:pt idx="345">
                  <c:v>0.98919218367047346</c:v>
                </c:pt>
                <c:pt idx="346">
                  <c:v>0.98927282703051722</c:v>
                </c:pt>
                <c:pt idx="347">
                  <c:v>0.98935271552845094</c:v>
                </c:pt>
                <c:pt idx="348">
                  <c:v>0.9894318655736869</c:v>
                </c:pt>
                <c:pt idx="349">
                  <c:v>0.98951026180722146</c:v>
                </c:pt>
                <c:pt idx="350">
                  <c:v>0.98958793624513086</c:v>
                </c:pt>
                <c:pt idx="351">
                  <c:v>0.98966488913855877</c:v>
                </c:pt>
                <c:pt idx="352">
                  <c:v>0.98974112854608887</c:v>
                </c:pt>
                <c:pt idx="353">
                  <c:v>0.98981666997459206</c:v>
                </c:pt>
                <c:pt idx="354">
                  <c:v>0.98989149861392867</c:v>
                </c:pt>
                <c:pt idx="355">
                  <c:v>0.9899656443001903</c:v>
                </c:pt>
                <c:pt idx="356">
                  <c:v>0.99003910638784687</c:v>
                </c:pt>
                <c:pt idx="357">
                  <c:v>0.99011189377158615</c:v>
                </c:pt>
                <c:pt idx="358">
                  <c:v>0.99018402111381576</c:v>
                </c:pt>
                <c:pt idx="359">
                  <c:v>0.99025547413288673</c:v>
                </c:pt>
                <c:pt idx="360">
                  <c:v>0.99032628172436532</c:v>
                </c:pt>
                <c:pt idx="361">
                  <c:v>0.99039644384270842</c:v>
                </c:pt>
                <c:pt idx="362">
                  <c:v>0.99046596756242267</c:v>
                </c:pt>
                <c:pt idx="363">
                  <c:v>0.99053486675669822</c:v>
                </c:pt>
                <c:pt idx="364">
                  <c:v>0.99060312765264513</c:v>
                </c:pt>
                <c:pt idx="365">
                  <c:v>0.99067077807249904</c:v>
                </c:pt>
                <c:pt idx="366">
                  <c:v>0.99073781835492891</c:v>
                </c:pt>
                <c:pt idx="367">
                  <c:v>0.99080425425752139</c:v>
                </c:pt>
                <c:pt idx="368">
                  <c:v>0.99087009891510447</c:v>
                </c:pt>
                <c:pt idx="369">
                  <c:v>0.99093533904441411</c:v>
                </c:pt>
                <c:pt idx="370">
                  <c:v>0.99100000078312633</c:v>
                </c:pt>
                <c:pt idx="371">
                  <c:v>0.99106408385332723</c:v>
                </c:pt>
                <c:pt idx="372">
                  <c:v>0.99112759448146859</c:v>
                </c:pt>
                <c:pt idx="373">
                  <c:v>0.99119054511019666</c:v>
                </c:pt>
                <c:pt idx="374">
                  <c:v>0.99125292292736633</c:v>
                </c:pt>
                <c:pt idx="375">
                  <c:v>0.99131475312918005</c:v>
                </c:pt>
                <c:pt idx="376">
                  <c:v>0.9913760362783095</c:v>
                </c:pt>
                <c:pt idx="377">
                  <c:v>0.9914367769384157</c:v>
                </c:pt>
                <c:pt idx="378">
                  <c:v>0.99149698690385846</c:v>
                </c:pt>
                <c:pt idx="379">
                  <c:v>0.99155665381570446</c:v>
                </c:pt>
                <c:pt idx="380">
                  <c:v>0.99161580136647876</c:v>
                </c:pt>
                <c:pt idx="381">
                  <c:v>0.99167442909754433</c:v>
                </c:pt>
                <c:pt idx="382">
                  <c:v>0.9917325425018475</c:v>
                </c:pt>
                <c:pt idx="383">
                  <c:v>0.99179015202443432</c:v>
                </c:pt>
                <c:pt idx="384">
                  <c:v>0.99184724576205274</c:v>
                </c:pt>
                <c:pt idx="385">
                  <c:v>0.99190384499738171</c:v>
                </c:pt>
                <c:pt idx="386">
                  <c:v>0.99195994824082567</c:v>
                </c:pt>
                <c:pt idx="387">
                  <c:v>0.99201556287874004</c:v>
                </c:pt>
                <c:pt idx="388">
                  <c:v>0.99207069940333981</c:v>
                </c:pt>
                <c:pt idx="389">
                  <c:v>0.99212534675880248</c:v>
                </c:pt>
                <c:pt idx="390">
                  <c:v>0.99217952703040446</c:v>
                </c:pt>
                <c:pt idx="391">
                  <c:v>0.99223323961889498</c:v>
                </c:pt>
                <c:pt idx="392">
                  <c:v>0.99228648937835451</c:v>
                </c:pt>
                <c:pt idx="393">
                  <c:v>0.99233928651894177</c:v>
                </c:pt>
                <c:pt idx="394">
                  <c:v>0.99239162087871746</c:v>
                </c:pt>
                <c:pt idx="395">
                  <c:v>0.99244351361483085</c:v>
                </c:pt>
                <c:pt idx="396">
                  <c:v>0.99249496574710927</c:v>
                </c:pt>
                <c:pt idx="397">
                  <c:v>0.99254597913319298</c:v>
                </c:pt>
                <c:pt idx="398">
                  <c:v>0.99259656345563307</c:v>
                </c:pt>
                <c:pt idx="399">
                  <c:v>0.99264670797812626</c:v>
                </c:pt>
                <c:pt idx="400">
                  <c:v>0.99269643098076099</c:v>
                </c:pt>
                <c:pt idx="401">
                  <c:v>0.99274573177043757</c:v>
                </c:pt>
                <c:pt idx="402">
                  <c:v>0.99279461390580648</c:v>
                </c:pt>
                <c:pt idx="403">
                  <c:v>0.99284308663864729</c:v>
                </c:pt>
                <c:pt idx="404">
                  <c:v>0.9928911395312644</c:v>
                </c:pt>
                <c:pt idx="405">
                  <c:v>0.99293879068997559</c:v>
                </c:pt>
                <c:pt idx="406">
                  <c:v>0.99298603819791942</c:v>
                </c:pt>
                <c:pt idx="407">
                  <c:v>0.99303288834903813</c:v>
                </c:pt>
                <c:pt idx="408">
                  <c:v>0.99307934957194899</c:v>
                </c:pt>
                <c:pt idx="409">
                  <c:v>0.99312541191009129</c:v>
                </c:pt>
                <c:pt idx="410">
                  <c:v>0.99317109323340902</c:v>
                </c:pt>
                <c:pt idx="411">
                  <c:v>0.99321639348202384</c:v>
                </c:pt>
                <c:pt idx="412">
                  <c:v>0.99326131671052875</c:v>
                </c:pt>
                <c:pt idx="413">
                  <c:v>0.99330587114694335</c:v>
                </c:pt>
                <c:pt idx="414">
                  <c:v>0.99335004715523156</c:v>
                </c:pt>
                <c:pt idx="415">
                  <c:v>0.9933938626869423</c:v>
                </c:pt>
                <c:pt idx="416">
                  <c:v>0.99343731824796333</c:v>
                </c:pt>
                <c:pt idx="417">
                  <c:v>0.9934804160537497</c:v>
                </c:pt>
                <c:pt idx="418">
                  <c:v>0.99352316391587392</c:v>
                </c:pt>
                <c:pt idx="419">
                  <c:v>0.99356555261658241</c:v>
                </c:pt>
                <c:pt idx="420">
                  <c:v>0.99360759843252</c:v>
                </c:pt>
                <c:pt idx="421">
                  <c:v>0.9936493000741411</c:v>
                </c:pt>
                <c:pt idx="422">
                  <c:v>0.99369066124554162</c:v>
                </c:pt>
                <c:pt idx="423">
                  <c:v>0.99373168949301149</c:v>
                </c:pt>
                <c:pt idx="424">
                  <c:v>0.99377237570226307</c:v>
                </c:pt>
                <c:pt idx="425">
                  <c:v>0.99381273471682963</c:v>
                </c:pt>
                <c:pt idx="426">
                  <c:v>0.99385276382475829</c:v>
                </c:pt>
                <c:pt idx="427">
                  <c:v>0.99389246801245246</c:v>
                </c:pt>
                <c:pt idx="428">
                  <c:v>0.99393185438954201</c:v>
                </c:pt>
                <c:pt idx="429">
                  <c:v>0.99397091427655837</c:v>
                </c:pt>
                <c:pt idx="430">
                  <c:v>0.99400966258772594</c:v>
                </c:pt>
                <c:pt idx="431">
                  <c:v>0.99404809844916575</c:v>
                </c:pt>
                <c:pt idx="432">
                  <c:v>0.99408622489045351</c:v>
                </c:pt>
                <c:pt idx="433">
                  <c:v>0.99412404868885784</c:v>
                </c:pt>
                <c:pt idx="434">
                  <c:v>0.99416156145980439</c:v>
                </c:pt>
                <c:pt idx="435">
                  <c:v>0.99419877747721774</c:v>
                </c:pt>
                <c:pt idx="436">
                  <c:v>0.99423569604393869</c:v>
                </c:pt>
                <c:pt idx="437">
                  <c:v>0.99427231982951414</c:v>
                </c:pt>
                <c:pt idx="438">
                  <c:v>0.99430865529743073</c:v>
                </c:pt>
                <c:pt idx="439">
                  <c:v>0.99434469434672867</c:v>
                </c:pt>
                <c:pt idx="440">
                  <c:v>0.9943804506441376</c:v>
                </c:pt>
                <c:pt idx="441">
                  <c:v>0.99441592329280248</c:v>
                </c:pt>
                <c:pt idx="442">
                  <c:v>0.99445111499848937</c:v>
                </c:pt>
                <c:pt idx="443">
                  <c:v>0.99448603192816232</c:v>
                </c:pt>
                <c:pt idx="444">
                  <c:v>0.99452066625367341</c:v>
                </c:pt>
                <c:pt idx="445">
                  <c:v>0.99455503106547904</c:v>
                </c:pt>
                <c:pt idx="446">
                  <c:v>0.9945891252844139</c:v>
                </c:pt>
                <c:pt idx="447">
                  <c:v>0.9946229550300022</c:v>
                </c:pt>
                <c:pt idx="448">
                  <c:v>0.99465651604096383</c:v>
                </c:pt>
                <c:pt idx="449">
                  <c:v>0.99468981422927816</c:v>
                </c:pt>
                <c:pt idx="450">
                  <c:v>0.9947228520699547</c:v>
                </c:pt>
                <c:pt idx="451">
                  <c:v>0.99475562873278667</c:v>
                </c:pt>
                <c:pt idx="452">
                  <c:v>0.9947881597250946</c:v>
                </c:pt>
                <c:pt idx="453">
                  <c:v>0.99482042784997582</c:v>
                </c:pt>
                <c:pt idx="454">
                  <c:v>0.99485244851085741</c:v>
                </c:pt>
                <c:pt idx="455">
                  <c:v>0.99488422096096218</c:v>
                </c:pt>
                <c:pt idx="456">
                  <c:v>0.99491574508997738</c:v>
                </c:pt>
                <c:pt idx="457">
                  <c:v>0.99494703487054992</c:v>
                </c:pt>
                <c:pt idx="458">
                  <c:v>0.99497807372627411</c:v>
                </c:pt>
                <c:pt idx="459">
                  <c:v>0.99500887643703062</c:v>
                </c:pt>
                <c:pt idx="460">
                  <c:v>0.99503944209233874</c:v>
                </c:pt>
                <c:pt idx="461">
                  <c:v>0.99506976985295592</c:v>
                </c:pt>
                <c:pt idx="462">
                  <c:v>0.99509987361105778</c:v>
                </c:pt>
                <c:pt idx="463">
                  <c:v>0.99512974022695466</c:v>
                </c:pt>
                <c:pt idx="464">
                  <c:v>0.99515937775012209</c:v>
                </c:pt>
                <c:pt idx="465">
                  <c:v>0.99518878822119161</c:v>
                </c:pt>
                <c:pt idx="466">
                  <c:v>0.99521796737304091</c:v>
                </c:pt>
                <c:pt idx="467">
                  <c:v>0.99524693554569976</c:v>
                </c:pt>
                <c:pt idx="468">
                  <c:v>0.99527567734732603</c:v>
                </c:pt>
                <c:pt idx="469">
                  <c:v>0.99530420041613943</c:v>
                </c:pt>
                <c:pt idx="470">
                  <c:v>0.99533250682962759</c:v>
                </c:pt>
                <c:pt idx="471">
                  <c:v>0.99536059287881018</c:v>
                </c:pt>
                <c:pt idx="472">
                  <c:v>0.99538847795411578</c:v>
                </c:pt>
                <c:pt idx="473">
                  <c:v>0.99541614719985827</c:v>
                </c:pt>
                <c:pt idx="474">
                  <c:v>0.99544360814035948</c:v>
                </c:pt>
                <c:pt idx="475">
                  <c:v>0.9954708633621997</c:v>
                </c:pt>
                <c:pt idx="476">
                  <c:v>0.99549791041784863</c:v>
                </c:pt>
                <c:pt idx="477">
                  <c:v>0.99552476554969382</c:v>
                </c:pt>
                <c:pt idx="478">
                  <c:v>0.99555141435354455</c:v>
                </c:pt>
                <c:pt idx="479">
                  <c:v>0.99557786404787862</c:v>
                </c:pt>
                <c:pt idx="480">
                  <c:v>0.99560411642169999</c:v>
                </c:pt>
                <c:pt idx="481">
                  <c:v>0.99563016803387283</c:v>
                </c:pt>
                <c:pt idx="482">
                  <c:v>0.99565603627014843</c:v>
                </c:pt>
                <c:pt idx="483">
                  <c:v>0.99568170722982763</c:v>
                </c:pt>
                <c:pt idx="484">
                  <c:v>0.9957071881670545</c:v>
                </c:pt>
                <c:pt idx="485">
                  <c:v>0.99573248077190979</c:v>
                </c:pt>
                <c:pt idx="486">
                  <c:v>0.99575758182480556</c:v>
                </c:pt>
                <c:pt idx="487">
                  <c:v>0.9957825081058771</c:v>
                </c:pt>
                <c:pt idx="488">
                  <c:v>0.99580724624875161</c:v>
                </c:pt>
                <c:pt idx="489">
                  <c:v>0.99583180263776638</c:v>
                </c:pt>
                <c:pt idx="490">
                  <c:v>0.99585617912810664</c:v>
                </c:pt>
                <c:pt idx="491">
                  <c:v>0.99588037240039196</c:v>
                </c:pt>
                <c:pt idx="492">
                  <c:v>0.99590439854114399</c:v>
                </c:pt>
                <c:pt idx="493">
                  <c:v>0.99592824464413821</c:v>
                </c:pt>
                <c:pt idx="494">
                  <c:v>0.99595191677904293</c:v>
                </c:pt>
                <c:pt idx="495">
                  <c:v>0.99597541562527803</c:v>
                </c:pt>
                <c:pt idx="496">
                  <c:v>0.99599873696625718</c:v>
                </c:pt>
                <c:pt idx="497">
                  <c:v>0.99602189800047392</c:v>
                </c:pt>
                <c:pt idx="498">
                  <c:v>0.99604488621596177</c:v>
                </c:pt>
                <c:pt idx="499">
                  <c:v>0.99606770774634779</c:v>
                </c:pt>
                <c:pt idx="500">
                  <c:v>0.9960903638121027</c:v>
                </c:pt>
                <c:pt idx="501">
                  <c:v>0.99611285130071781</c:v>
                </c:pt>
                <c:pt idx="502">
                  <c:v>0.99613518490787922</c:v>
                </c:pt>
                <c:pt idx="503">
                  <c:v>0.9961573526162828</c:v>
                </c:pt>
                <c:pt idx="504">
                  <c:v>0.99617936027255327</c:v>
                </c:pt>
                <c:pt idx="505">
                  <c:v>0.99620120949324731</c:v>
                </c:pt>
                <c:pt idx="506">
                  <c:v>0.99622289748007853</c:v>
                </c:pt>
                <c:pt idx="507">
                  <c:v>0.99624443838223675</c:v>
                </c:pt>
                <c:pt idx="508">
                  <c:v>0.99626582036601341</c:v>
                </c:pt>
                <c:pt idx="509">
                  <c:v>0.99628704916074717</c:v>
                </c:pt>
                <c:pt idx="510">
                  <c:v>0.99630812635909094</c:v>
                </c:pt>
                <c:pt idx="511">
                  <c:v>0.99632904923962029</c:v>
                </c:pt>
                <c:pt idx="512">
                  <c:v>0.99634983164461277</c:v>
                </c:pt>
                <c:pt idx="513">
                  <c:v>0.99637046229104576</c:v>
                </c:pt>
                <c:pt idx="514">
                  <c:v>0.996390946624781</c:v>
                </c:pt>
                <c:pt idx="515">
                  <c:v>0.99641128625976416</c:v>
                </c:pt>
                <c:pt idx="516">
                  <c:v>0.99643147921511177</c:v>
                </c:pt>
                <c:pt idx="517">
                  <c:v>0.99645153762108596</c:v>
                </c:pt>
                <c:pt idx="518">
                  <c:v>0.9964714505708151</c:v>
                </c:pt>
                <c:pt idx="519">
                  <c:v>0.99649122330296203</c:v>
                </c:pt>
                <c:pt idx="520">
                  <c:v>0.99651085700492592</c:v>
                </c:pt>
                <c:pt idx="521">
                  <c:v>0.9965303489531907</c:v>
                </c:pt>
                <c:pt idx="522">
                  <c:v>0.99654971200929177</c:v>
                </c:pt>
                <c:pt idx="523">
                  <c:v>0.99656893562830839</c:v>
                </c:pt>
                <c:pt idx="524">
                  <c:v>0.9965880248506036</c:v>
                </c:pt>
                <c:pt idx="525">
                  <c:v>0.99660698065995268</c:v>
                </c:pt>
                <c:pt idx="526">
                  <c:v>0.99662580002650958</c:v>
                </c:pt>
                <c:pt idx="527">
                  <c:v>0.99664449613212758</c:v>
                </c:pt>
                <c:pt idx="528">
                  <c:v>0.99666305887024509</c:v>
                </c:pt>
                <c:pt idx="529">
                  <c:v>0.99668149317962185</c:v>
                </c:pt>
                <c:pt idx="530">
                  <c:v>0.99669980008004</c:v>
                </c:pt>
                <c:pt idx="531">
                  <c:v>0.99671797703960496</c:v>
                </c:pt>
                <c:pt idx="532">
                  <c:v>0.9967360358737285</c:v>
                </c:pt>
                <c:pt idx="533">
                  <c:v>0.99675396675910111</c:v>
                </c:pt>
                <c:pt idx="534">
                  <c:v>0.99677177445148424</c:v>
                </c:pt>
                <c:pt idx="535">
                  <c:v>0.99678945964881982</c:v>
                </c:pt>
                <c:pt idx="536">
                  <c:v>0.99680701958047935</c:v>
                </c:pt>
                <c:pt idx="537">
                  <c:v>0.99682446601754104</c:v>
                </c:pt>
                <c:pt idx="538">
                  <c:v>0.99684178937181667</c:v>
                </c:pt>
                <c:pt idx="539">
                  <c:v>0.99685899414173307</c:v>
                </c:pt>
                <c:pt idx="540">
                  <c:v>0.99687608130353877</c:v>
                </c:pt>
                <c:pt idx="541">
                  <c:v>0.99689304842998971</c:v>
                </c:pt>
                <c:pt idx="542">
                  <c:v>0.99690990666096202</c:v>
                </c:pt>
                <c:pt idx="543">
                  <c:v>0.9969266467625586</c:v>
                </c:pt>
                <c:pt idx="544">
                  <c:v>0.99694327306818198</c:v>
                </c:pt>
                <c:pt idx="545">
                  <c:v>0.99695978638079263</c:v>
                </c:pt>
                <c:pt idx="546">
                  <c:v>0.99697618430201596</c:v>
                </c:pt>
                <c:pt idx="547">
                  <c:v>0.99699247775614819</c:v>
                </c:pt>
                <c:pt idx="548">
                  <c:v>0.99700865780640502</c:v>
                </c:pt>
                <c:pt idx="549">
                  <c:v>0.99702472862833369</c:v>
                </c:pt>
                <c:pt idx="550">
                  <c:v>0.99704069110874949</c:v>
                </c:pt>
                <c:pt idx="551">
                  <c:v>0.99705654295505342</c:v>
                </c:pt>
                <c:pt idx="552">
                  <c:v>0.99707229455033075</c:v>
                </c:pt>
                <c:pt idx="553">
                  <c:v>0.99708793724344791</c:v>
                </c:pt>
                <c:pt idx="554">
                  <c:v>0.99710347505911356</c:v>
                </c:pt>
                <c:pt idx="555">
                  <c:v>0.99711890884299115</c:v>
                </c:pt>
                <c:pt idx="556">
                  <c:v>0.99713423636666065</c:v>
                </c:pt>
                <c:pt idx="557">
                  <c:v>0.99714946765828427</c:v>
                </c:pt>
                <c:pt idx="558">
                  <c:v>0.99716459434155136</c:v>
                </c:pt>
                <c:pt idx="559">
                  <c:v>0.99717962029688223</c:v>
                </c:pt>
                <c:pt idx="560">
                  <c:v>0.99719454633096061</c:v>
                </c:pt>
                <c:pt idx="561">
                  <c:v>0.9972093702775412</c:v>
                </c:pt>
                <c:pt idx="562">
                  <c:v>0.99722410182443288</c:v>
                </c:pt>
                <c:pt idx="563">
                  <c:v>0.99723873259648121</c:v>
                </c:pt>
                <c:pt idx="564">
                  <c:v>0.99725326626653155</c:v>
                </c:pt>
                <c:pt idx="565">
                  <c:v>0.9972677037223151</c:v>
                </c:pt>
                <c:pt idx="566">
                  <c:v>0.99728204289920663</c:v>
                </c:pt>
                <c:pt idx="567">
                  <c:v>0.99729629305151024</c:v>
                </c:pt>
                <c:pt idx="568">
                  <c:v>0.99731044629189569</c:v>
                </c:pt>
                <c:pt idx="569">
                  <c:v>0.9973245064172982</c:v>
                </c:pt>
                <c:pt idx="570">
                  <c:v>0.99733847423687627</c:v>
                </c:pt>
                <c:pt idx="571">
                  <c:v>0.9973523477758196</c:v>
                </c:pt>
                <c:pt idx="572">
                  <c:v>0.99736613608087832</c:v>
                </c:pt>
                <c:pt idx="573">
                  <c:v>0.99737983175188616</c:v>
                </c:pt>
                <c:pt idx="574">
                  <c:v>0.99739343826773375</c:v>
                </c:pt>
                <c:pt idx="575">
                  <c:v>0.99740695667318069</c:v>
                </c:pt>
                <c:pt idx="576">
                  <c:v>0.99742038531134636</c:v>
                </c:pt>
                <c:pt idx="577">
                  <c:v>0.99743373222606801</c:v>
                </c:pt>
                <c:pt idx="578">
                  <c:v>0.99744699010511995</c:v>
                </c:pt>
                <c:pt idx="579">
                  <c:v>0.99746016233963708</c:v>
                </c:pt>
                <c:pt idx="580">
                  <c:v>0.99747324935832471</c:v>
                </c:pt>
                <c:pt idx="581">
                  <c:v>0.99748624915662576</c:v>
                </c:pt>
                <c:pt idx="582">
                  <c:v>0.99749917019402579</c:v>
                </c:pt>
                <c:pt idx="583">
                  <c:v>0.99751200532117701</c:v>
                </c:pt>
                <c:pt idx="584">
                  <c:v>0.99752475778471128</c:v>
                </c:pt>
                <c:pt idx="585">
                  <c:v>0.99753742802948475</c:v>
                </c:pt>
                <c:pt idx="586">
                  <c:v>0.99755001404661037</c:v>
                </c:pt>
                <c:pt idx="587">
                  <c:v>0.99756252418493485</c:v>
                </c:pt>
                <c:pt idx="588">
                  <c:v>0.99757495145363351</c:v>
                </c:pt>
                <c:pt idx="589">
                  <c:v>0.99758729892856479</c:v>
                </c:pt>
                <c:pt idx="590">
                  <c:v>0.99759956725854848</c:v>
                </c:pt>
                <c:pt idx="591">
                  <c:v>0.99761175461671436</c:v>
                </c:pt>
                <c:pt idx="592">
                  <c:v>0.99762386898474786</c:v>
                </c:pt>
                <c:pt idx="593">
                  <c:v>0.99763590358590015</c:v>
                </c:pt>
                <c:pt idx="594">
                  <c:v>0.99764786142205997</c:v>
                </c:pt>
                <c:pt idx="595">
                  <c:v>0.99765974329702389</c:v>
                </c:pt>
                <c:pt idx="596">
                  <c:v>0.99767154764252131</c:v>
                </c:pt>
                <c:pt idx="597">
                  <c:v>0.99768328190278011</c:v>
                </c:pt>
                <c:pt idx="598">
                  <c:v>0.99769493962405675</c:v>
                </c:pt>
                <c:pt idx="599">
                  <c:v>0.99770652373175617</c:v>
                </c:pt>
                <c:pt idx="600">
                  <c:v>0.99771803490333122</c:v>
                </c:pt>
                <c:pt idx="601">
                  <c:v>0.99772947152051494</c:v>
                </c:pt>
                <c:pt idx="602">
                  <c:v>0.99774084099147431</c:v>
                </c:pt>
                <c:pt idx="603">
                  <c:v>0.99775213693469067</c:v>
                </c:pt>
                <c:pt idx="604">
                  <c:v>0.99776336226090268</c:v>
                </c:pt>
                <c:pt idx="605">
                  <c:v>0.9977745174714282</c:v>
                </c:pt>
                <c:pt idx="606">
                  <c:v>0.9977856009035313</c:v>
                </c:pt>
                <c:pt idx="607">
                  <c:v>0.99779661964441579</c:v>
                </c:pt>
                <c:pt idx="608">
                  <c:v>0.99780756758857725</c:v>
                </c:pt>
                <c:pt idx="609">
                  <c:v>0.99781844749388671</c:v>
                </c:pt>
                <c:pt idx="610">
                  <c:v>0.99782925978469494</c:v>
                </c:pt>
                <c:pt idx="611">
                  <c:v>0.99784000267874362</c:v>
                </c:pt>
                <c:pt idx="612">
                  <c:v>0.9978506831260987</c:v>
                </c:pt>
                <c:pt idx="613">
                  <c:v>0.99786129517839617</c:v>
                </c:pt>
                <c:pt idx="614">
                  <c:v>0.99787184147893659</c:v>
                </c:pt>
                <c:pt idx="615">
                  <c:v>0.99788232238297891</c:v>
                </c:pt>
                <c:pt idx="616">
                  <c:v>0.99789273602781181</c:v>
                </c:pt>
                <c:pt idx="617">
                  <c:v>0.99790308955098961</c:v>
                </c:pt>
                <c:pt idx="618">
                  <c:v>0.99791337718033213</c:v>
                </c:pt>
                <c:pt idx="619">
                  <c:v>0.99792360147208603</c:v>
                </c:pt>
                <c:pt idx="620">
                  <c:v>0.99793376289526015</c:v>
                </c:pt>
                <c:pt idx="621">
                  <c:v>0.99794385989500201</c:v>
                </c:pt>
                <c:pt idx="622">
                  <c:v>0.99795389899165254</c:v>
                </c:pt>
                <c:pt idx="623">
                  <c:v>0.9979638745827677</c:v>
                </c:pt>
                <c:pt idx="624">
                  <c:v>0.99797378914116497</c:v>
                </c:pt>
                <c:pt idx="625">
                  <c:v>0.99798364311596388</c:v>
                </c:pt>
                <c:pt idx="626">
                  <c:v>0.99799343494330672</c:v>
                </c:pt>
                <c:pt idx="627">
                  <c:v>0.99800317099186875</c:v>
                </c:pt>
                <c:pt idx="628">
                  <c:v>0.99801284582303185</c:v>
                </c:pt>
                <c:pt idx="629">
                  <c:v>0.99802246182944343</c:v>
                </c:pt>
                <c:pt idx="630">
                  <c:v>0.99803201944128728</c:v>
                </c:pt>
                <c:pt idx="631">
                  <c:v>0.99804151908507199</c:v>
                </c:pt>
                <c:pt idx="632">
                  <c:v>0.99805096118366676</c:v>
                </c:pt>
                <c:pt idx="633">
                  <c:v>0.99806034615633699</c:v>
                </c:pt>
                <c:pt idx="634">
                  <c:v>0.99806967441877958</c:v>
                </c:pt>
                <c:pt idx="635">
                  <c:v>0.99807894631164373</c:v>
                </c:pt>
                <c:pt idx="636">
                  <c:v>0.99808816215011076</c:v>
                </c:pt>
                <c:pt idx="637">
                  <c:v>0.99809732241301896</c:v>
                </c:pt>
                <c:pt idx="638">
                  <c:v>0.99810642745698486</c:v>
                </c:pt>
                <c:pt idx="639">
                  <c:v>0.99811547763632824</c:v>
                </c:pt>
                <c:pt idx="640">
                  <c:v>0.99812447334934162</c:v>
                </c:pt>
                <c:pt idx="641">
                  <c:v>0.9981334149679475</c:v>
                </c:pt>
                <c:pt idx="642">
                  <c:v>0.99814230292982487</c:v>
                </c:pt>
                <c:pt idx="643">
                  <c:v>0.99815113764552232</c:v>
                </c:pt>
                <c:pt idx="644">
                  <c:v>0.99815991943145388</c:v>
                </c:pt>
                <c:pt idx="645">
                  <c:v>0.99816864884929046</c:v>
                </c:pt>
                <c:pt idx="646">
                  <c:v>0.99817732660937497</c:v>
                </c:pt>
                <c:pt idx="647">
                  <c:v>0.99818595267907462</c:v>
                </c:pt>
                <c:pt idx="648">
                  <c:v>0.99819452749517468</c:v>
                </c:pt>
                <c:pt idx="649">
                  <c:v>0.99820305144595389</c:v>
                </c:pt>
                <c:pt idx="650">
                  <c:v>0.99821152489432619</c:v>
                </c:pt>
                <c:pt idx="651">
                  <c:v>0.99821994820018034</c:v>
                </c:pt>
                <c:pt idx="652">
                  <c:v>0.99822832172040921</c:v>
                </c:pt>
                <c:pt idx="653">
                  <c:v>0.99823664580893789</c:v>
                </c:pt>
                <c:pt idx="654">
                  <c:v>0.99824492081675198</c:v>
                </c:pt>
                <c:pt idx="655">
                  <c:v>0.99825314715537605</c:v>
                </c:pt>
                <c:pt idx="656">
                  <c:v>0.99826132525298539</c:v>
                </c:pt>
                <c:pt idx="657">
                  <c:v>0.99826945530301125</c:v>
                </c:pt>
                <c:pt idx="658">
                  <c:v>0.99827753764498395</c:v>
                </c:pt>
                <c:pt idx="659">
                  <c:v>0.99828557261563078</c:v>
                </c:pt>
                <c:pt idx="660">
                  <c:v>0.9982935605489025</c:v>
                </c:pt>
                <c:pt idx="661">
                  <c:v>0.99830150177599941</c:v>
                </c:pt>
                <c:pt idx="662">
                  <c:v>0.99830939662539742</c:v>
                </c:pt>
                <c:pt idx="663">
                  <c:v>0.99831724542287348</c:v>
                </c:pt>
                <c:pt idx="664">
                  <c:v>0.99832504849153114</c:v>
                </c:pt>
                <c:pt idx="665">
                  <c:v>0.99833280615182551</c:v>
                </c:pt>
                <c:pt idx="666">
                  <c:v>0.99834051874141738</c:v>
                </c:pt>
                <c:pt idx="667">
                  <c:v>0.99834818655547986</c:v>
                </c:pt>
                <c:pt idx="668">
                  <c:v>0.99835580990667316</c:v>
                </c:pt>
                <c:pt idx="669">
                  <c:v>0.99836338910510691</c:v>
                </c:pt>
                <c:pt idx="670">
                  <c:v>0.99837092445836373</c:v>
                </c:pt>
                <c:pt idx="671">
                  <c:v>0.99837841627152313</c:v>
                </c:pt>
                <c:pt idx="672">
                  <c:v>0.99838586484718439</c:v>
                </c:pt>
                <c:pt idx="673">
                  <c:v>0.99839327048549009</c:v>
                </c:pt>
              </c:numCache>
            </c:numRef>
          </c:yVal>
          <c:smooth val="0"/>
        </c:ser>
        <c:ser>
          <c:idx val="9"/>
          <c:order val="9"/>
          <c:spPr>
            <a:ln w="1270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Model_results!$X$3:$X$718</c:f>
              <c:numCache>
                <c:formatCode>General</c:formatCode>
                <c:ptCount val="716"/>
                <c:pt idx="0">
                  <c:v>67.420397653903095</c:v>
                </c:pt>
                <c:pt idx="1">
                  <c:v>67.666016570841705</c:v>
                </c:pt>
                <c:pt idx="2">
                  <c:v>67.911156755372502</c:v>
                </c:pt>
                <c:pt idx="3">
                  <c:v>68.156182353087402</c:v>
                </c:pt>
                <c:pt idx="4">
                  <c:v>68.401006002144499</c:v>
                </c:pt>
                <c:pt idx="5">
                  <c:v>68.646176063810003</c:v>
                </c:pt>
                <c:pt idx="6">
                  <c:v>68.891145847911204</c:v>
                </c:pt>
                <c:pt idx="7">
                  <c:v>69.136088675075001</c:v>
                </c:pt>
                <c:pt idx="8">
                  <c:v>69.380831424180798</c:v>
                </c:pt>
                <c:pt idx="9">
                  <c:v>69.625897549823506</c:v>
                </c:pt>
                <c:pt idx="10">
                  <c:v>69.870621432175795</c:v>
                </c:pt>
                <c:pt idx="11">
                  <c:v>70.115166785651894</c:v>
                </c:pt>
                <c:pt idx="12">
                  <c:v>70.360053394269002</c:v>
                </c:pt>
                <c:pt idx="13">
                  <c:v>70.604892847113803</c:v>
                </c:pt>
                <c:pt idx="14">
                  <c:v>70.849795507647599</c:v>
                </c:pt>
                <c:pt idx="15">
                  <c:v>71.095049507659695</c:v>
                </c:pt>
                <c:pt idx="16">
                  <c:v>71.342469907662505</c:v>
                </c:pt>
                <c:pt idx="17">
                  <c:v>71.589658140616905</c:v>
                </c:pt>
                <c:pt idx="18">
                  <c:v>71.834255673878999</c:v>
                </c:pt>
                <c:pt idx="19">
                  <c:v>72.077670348929999</c:v>
                </c:pt>
                <c:pt idx="20">
                  <c:v>72.321029093390905</c:v>
                </c:pt>
                <c:pt idx="21">
                  <c:v>72.564758254778994</c:v>
                </c:pt>
                <c:pt idx="22">
                  <c:v>72.809236004993807</c:v>
                </c:pt>
                <c:pt idx="23">
                  <c:v>73.053729715740403</c:v>
                </c:pt>
                <c:pt idx="24">
                  <c:v>73.296327578559101</c:v>
                </c:pt>
                <c:pt idx="25">
                  <c:v>73.538620423178997</c:v>
                </c:pt>
                <c:pt idx="26">
                  <c:v>73.783692494433097</c:v>
                </c:pt>
                <c:pt idx="27">
                  <c:v>74.030283790491893</c:v>
                </c:pt>
                <c:pt idx="28">
                  <c:v>74.279043591650407</c:v>
                </c:pt>
                <c:pt idx="29">
                  <c:v>74.525567973109105</c:v>
                </c:pt>
                <c:pt idx="30">
                  <c:v>74.769849235235398</c:v>
                </c:pt>
                <c:pt idx="31">
                  <c:v>75.013418118268007</c:v>
                </c:pt>
                <c:pt idx="32">
                  <c:v>75.256793690871206</c:v>
                </c:pt>
                <c:pt idx="33">
                  <c:v>75.501656205205094</c:v>
                </c:pt>
                <c:pt idx="34">
                  <c:v>75.746934435049795</c:v>
                </c:pt>
                <c:pt idx="35">
                  <c:v>75.991263221421605</c:v>
                </c:pt>
                <c:pt idx="36">
                  <c:v>76.235575242687602</c:v>
                </c:pt>
                <c:pt idx="37">
                  <c:v>76.478758939511096</c:v>
                </c:pt>
                <c:pt idx="38">
                  <c:v>76.721807385397099</c:v>
                </c:pt>
                <c:pt idx="39">
                  <c:v>76.966803593762407</c:v>
                </c:pt>
                <c:pt idx="40">
                  <c:v>77.212396997659994</c:v>
                </c:pt>
                <c:pt idx="41">
                  <c:v>77.458311028920406</c:v>
                </c:pt>
                <c:pt idx="42">
                  <c:v>77.704035116021103</c:v>
                </c:pt>
                <c:pt idx="43">
                  <c:v>77.950842955661898</c:v>
                </c:pt>
                <c:pt idx="44">
                  <c:v>78.198860693495703</c:v>
                </c:pt>
                <c:pt idx="45">
                  <c:v>78.444424884765795</c:v>
                </c:pt>
                <c:pt idx="46">
                  <c:v>78.687978876428701</c:v>
                </c:pt>
                <c:pt idx="47">
                  <c:v>78.931714078658501</c:v>
                </c:pt>
                <c:pt idx="48">
                  <c:v>79.175477298201798</c:v>
                </c:pt>
                <c:pt idx="49">
                  <c:v>79.419518677445296</c:v>
                </c:pt>
                <c:pt idx="50">
                  <c:v>79.663198279690405</c:v>
                </c:pt>
                <c:pt idx="51">
                  <c:v>79.908362027224598</c:v>
                </c:pt>
                <c:pt idx="52">
                  <c:v>80.154266194270093</c:v>
                </c:pt>
                <c:pt idx="53">
                  <c:v>80.398993390673596</c:v>
                </c:pt>
                <c:pt idx="54">
                  <c:v>80.643337931340994</c:v>
                </c:pt>
                <c:pt idx="55">
                  <c:v>80.887341898694999</c:v>
                </c:pt>
                <c:pt idx="56">
                  <c:v>81.131221593440401</c:v>
                </c:pt>
                <c:pt idx="57">
                  <c:v>81.374151991147897</c:v>
                </c:pt>
                <c:pt idx="58">
                  <c:v>81.618318796109705</c:v>
                </c:pt>
                <c:pt idx="59">
                  <c:v>81.863709607899906</c:v>
                </c:pt>
                <c:pt idx="60">
                  <c:v>82.109524259710497</c:v>
                </c:pt>
                <c:pt idx="61">
                  <c:v>82.355279040085904</c:v>
                </c:pt>
                <c:pt idx="62">
                  <c:v>82.600668659430994</c:v>
                </c:pt>
                <c:pt idx="63">
                  <c:v>82.8459913395277</c:v>
                </c:pt>
                <c:pt idx="64">
                  <c:v>83.090942455822898</c:v>
                </c:pt>
                <c:pt idx="65">
                  <c:v>83.335936023852398</c:v>
                </c:pt>
                <c:pt idx="66">
                  <c:v>83.5809593556219</c:v>
                </c:pt>
                <c:pt idx="67">
                  <c:v>83.825693865019801</c:v>
                </c:pt>
                <c:pt idx="68">
                  <c:v>84.070436863509201</c:v>
                </c:pt>
                <c:pt idx="69">
                  <c:v>84.315342857512604</c:v>
                </c:pt>
                <c:pt idx="70">
                  <c:v>84.560236570800299</c:v>
                </c:pt>
                <c:pt idx="71">
                  <c:v>84.805089597951607</c:v>
                </c:pt>
                <c:pt idx="72">
                  <c:v>85.049898602784594</c:v>
                </c:pt>
                <c:pt idx="73">
                  <c:v>85.294738191051195</c:v>
                </c:pt>
                <c:pt idx="74">
                  <c:v>85.5395965874891</c:v>
                </c:pt>
                <c:pt idx="75">
                  <c:v>85.784308168027195</c:v>
                </c:pt>
                <c:pt idx="76">
                  <c:v>86.029046056687207</c:v>
                </c:pt>
                <c:pt idx="77">
                  <c:v>86.274043501669794</c:v>
                </c:pt>
                <c:pt idx="78">
                  <c:v>86.521110646292001</c:v>
                </c:pt>
                <c:pt idx="79">
                  <c:v>86.7685874733491</c:v>
                </c:pt>
                <c:pt idx="80">
                  <c:v>87.013266487707696</c:v>
                </c:pt>
                <c:pt idx="81">
                  <c:v>87.256782337910906</c:v>
                </c:pt>
                <c:pt idx="82">
                  <c:v>87.500318661582</c:v>
                </c:pt>
                <c:pt idx="83">
                  <c:v>87.744152986667899</c:v>
                </c:pt>
                <c:pt idx="84">
                  <c:v>87.988698994924903</c:v>
                </c:pt>
                <c:pt idx="85">
                  <c:v>88.233205838931696</c:v>
                </c:pt>
                <c:pt idx="86">
                  <c:v>88.477273017080705</c:v>
                </c:pt>
                <c:pt idx="87">
                  <c:v>88.721914936147101</c:v>
                </c:pt>
                <c:pt idx="88">
                  <c:v>88.966535029121701</c:v>
                </c:pt>
                <c:pt idx="89">
                  <c:v>89.209039672259706</c:v>
                </c:pt>
                <c:pt idx="90">
                  <c:v>89.452413948023704</c:v>
                </c:pt>
                <c:pt idx="91">
                  <c:v>89.697880105139603</c:v>
                </c:pt>
                <c:pt idx="92">
                  <c:v>89.9437973186497</c:v>
                </c:pt>
                <c:pt idx="93">
                  <c:v>90.189589650711198</c:v>
                </c:pt>
                <c:pt idx="94">
                  <c:v>90.435037165092396</c:v>
                </c:pt>
                <c:pt idx="95">
                  <c:v>90.680232390127102</c:v>
                </c:pt>
                <c:pt idx="96">
                  <c:v>90.9255863374879</c:v>
                </c:pt>
                <c:pt idx="97">
                  <c:v>91.170561781029804</c:v>
                </c:pt>
                <c:pt idx="98">
                  <c:v>91.415405758736398</c:v>
                </c:pt>
                <c:pt idx="99">
                  <c:v>91.660376015198395</c:v>
                </c:pt>
                <c:pt idx="100">
                  <c:v>91.905289562072795</c:v>
                </c:pt>
                <c:pt idx="101">
                  <c:v>92.150072244235403</c:v>
                </c:pt>
                <c:pt idx="102">
                  <c:v>92.394963131416105</c:v>
                </c:pt>
                <c:pt idx="103">
                  <c:v>92.639999568460496</c:v>
                </c:pt>
                <c:pt idx="104">
                  <c:v>92.8849266175163</c:v>
                </c:pt>
                <c:pt idx="105">
                  <c:v>93.131274528528394</c:v>
                </c:pt>
                <c:pt idx="106">
                  <c:v>93.378947213359098</c:v>
                </c:pt>
                <c:pt idx="107">
                  <c:v>93.624259648511796</c:v>
                </c:pt>
                <c:pt idx="108">
                  <c:v>93.868283933732897</c:v>
                </c:pt>
                <c:pt idx="109">
                  <c:v>94.111769246684204</c:v>
                </c:pt>
                <c:pt idx="110">
                  <c:v>94.355350939155599</c:v>
                </c:pt>
                <c:pt idx="111">
                  <c:v>94.599266583842905</c:v>
                </c:pt>
                <c:pt idx="112">
                  <c:v>94.843566993530203</c:v>
                </c:pt>
                <c:pt idx="113">
                  <c:v>95.088382668334603</c:v>
                </c:pt>
                <c:pt idx="114">
                  <c:v>95.332685501100997</c:v>
                </c:pt>
                <c:pt idx="115">
                  <c:v>95.574964866501304</c:v>
                </c:pt>
                <c:pt idx="116">
                  <c:v>95.818538334882405</c:v>
                </c:pt>
                <c:pt idx="117">
                  <c:v>96.063937564828294</c:v>
                </c:pt>
                <c:pt idx="118">
                  <c:v>96.310011785529895</c:v>
                </c:pt>
                <c:pt idx="119">
                  <c:v>96.5555807319286</c:v>
                </c:pt>
                <c:pt idx="120">
                  <c:v>96.801072303576703</c:v>
                </c:pt>
                <c:pt idx="121">
                  <c:v>97.046468140043501</c:v>
                </c:pt>
                <c:pt idx="122">
                  <c:v>97.293247982942702</c:v>
                </c:pt>
                <c:pt idx="123">
                  <c:v>97.541090356329903</c:v>
                </c:pt>
                <c:pt idx="124">
                  <c:v>97.786443929033297</c:v>
                </c:pt>
                <c:pt idx="125">
                  <c:v>98.029992332096398</c:v>
                </c:pt>
                <c:pt idx="126">
                  <c:v>98.273561813016499</c:v>
                </c:pt>
                <c:pt idx="127">
                  <c:v>98.517442861837495</c:v>
                </c:pt>
                <c:pt idx="128">
                  <c:v>98.760875925279507</c:v>
                </c:pt>
                <c:pt idx="129">
                  <c:v>99.003439509712805</c:v>
                </c:pt>
                <c:pt idx="130">
                  <c:v>99.2471784098027</c:v>
                </c:pt>
                <c:pt idx="131">
                  <c:v>99.492583714995604</c:v>
                </c:pt>
                <c:pt idx="132">
                  <c:v>99.738593835362806</c:v>
                </c:pt>
                <c:pt idx="133">
                  <c:v>99.984296158766995</c:v>
                </c:pt>
                <c:pt idx="134">
                  <c:v>100.231533050069</c:v>
                </c:pt>
                <c:pt idx="135">
                  <c:v>100.47927612976299</c:v>
                </c:pt>
                <c:pt idx="136">
                  <c:v>100.72431634460899</c:v>
                </c:pt>
                <c:pt idx="137">
                  <c:v>100.96796331489701</c:v>
                </c:pt>
                <c:pt idx="138">
                  <c:v>101.211866690501</c:v>
                </c:pt>
                <c:pt idx="139">
                  <c:v>101.455346960049</c:v>
                </c:pt>
                <c:pt idx="140">
                  <c:v>101.69944430725199</c:v>
                </c:pt>
                <c:pt idx="141">
                  <c:v>101.945180934878</c:v>
                </c:pt>
                <c:pt idx="142">
                  <c:v>102.188560986544</c:v>
                </c:pt>
                <c:pt idx="143">
                  <c:v>102.430916574915</c:v>
                </c:pt>
                <c:pt idx="144">
                  <c:v>102.675658320111</c:v>
                </c:pt>
                <c:pt idx="145">
                  <c:v>102.921479995683</c:v>
                </c:pt>
                <c:pt idx="146">
                  <c:v>103.167266003324</c:v>
                </c:pt>
                <c:pt idx="147">
                  <c:v>103.41377784199</c:v>
                </c:pt>
                <c:pt idx="148">
                  <c:v>103.66184514094</c:v>
                </c:pt>
                <c:pt idx="149">
                  <c:v>103.908144322325</c:v>
                </c:pt>
                <c:pt idx="150">
                  <c:v>104.15217143114</c:v>
                </c:pt>
                <c:pt idx="151">
                  <c:v>104.395741011013</c:v>
                </c:pt>
                <c:pt idx="152">
                  <c:v>104.639834241933</c:v>
                </c:pt>
                <c:pt idx="153">
                  <c:v>104.88431805254601</c:v>
                </c:pt>
                <c:pt idx="154">
                  <c:v>105.128991600745</c:v>
                </c:pt>
                <c:pt idx="155">
                  <c:v>105.373560648508</c:v>
                </c:pt>
                <c:pt idx="156">
                  <c:v>105.618297446269</c:v>
                </c:pt>
                <c:pt idx="157">
                  <c:v>105.86299699764299</c:v>
                </c:pt>
                <c:pt idx="158">
                  <c:v>106.107734731421</c:v>
                </c:pt>
                <c:pt idx="159">
                  <c:v>106.352132790933</c:v>
                </c:pt>
                <c:pt idx="160">
                  <c:v>106.595384265992</c:v>
                </c:pt>
                <c:pt idx="161">
                  <c:v>106.838230663301</c:v>
                </c:pt>
                <c:pt idx="162">
                  <c:v>107.08379845173</c:v>
                </c:pt>
                <c:pt idx="163">
                  <c:v>107.33218073421</c:v>
                </c:pt>
                <c:pt idx="164">
                  <c:v>107.579857238819</c:v>
                </c:pt>
                <c:pt idx="165">
                  <c:v>107.824772413264</c:v>
                </c:pt>
                <c:pt idx="166">
                  <c:v>108.06891917634201</c:v>
                </c:pt>
                <c:pt idx="167">
                  <c:v>108.31327357092501</c:v>
                </c:pt>
                <c:pt idx="168">
                  <c:v>108.55748821059299</c:v>
                </c:pt>
                <c:pt idx="169">
                  <c:v>108.801867448623</c:v>
                </c:pt>
                <c:pt idx="170">
                  <c:v>109.046244750089</c:v>
                </c:pt>
                <c:pt idx="171">
                  <c:v>109.29028741916601</c:v>
                </c:pt>
                <c:pt idx="172">
                  <c:v>109.533012356889</c:v>
                </c:pt>
                <c:pt idx="173">
                  <c:v>109.77703849448901</c:v>
                </c:pt>
                <c:pt idx="174">
                  <c:v>110.02255286160199</c:v>
                </c:pt>
                <c:pt idx="175">
                  <c:v>110.26848924167599</c:v>
                </c:pt>
                <c:pt idx="176">
                  <c:v>110.51421389106901</c:v>
                </c:pt>
                <c:pt idx="177">
                  <c:v>110.759875654396</c:v>
                </c:pt>
                <c:pt idx="178">
                  <c:v>111.00595346213601</c:v>
                </c:pt>
                <c:pt idx="179">
                  <c:v>111.25359113873201</c:v>
                </c:pt>
                <c:pt idx="180">
                  <c:v>111.49977908081</c:v>
                </c:pt>
                <c:pt idx="181">
                  <c:v>111.744068643359</c:v>
                </c:pt>
                <c:pt idx="182">
                  <c:v>111.98805721207501</c:v>
                </c:pt>
                <c:pt idx="183">
                  <c:v>112.23199081847601</c:v>
                </c:pt>
                <c:pt idx="184">
                  <c:v>112.476064137503</c:v>
                </c:pt>
                <c:pt idx="185">
                  <c:v>112.720033713974</c:v>
                </c:pt>
                <c:pt idx="186">
                  <c:v>112.962586820528</c:v>
                </c:pt>
                <c:pt idx="187">
                  <c:v>113.205787505042</c:v>
                </c:pt>
                <c:pt idx="188">
                  <c:v>113.451038809165</c:v>
                </c:pt>
                <c:pt idx="189">
                  <c:v>113.696995532363</c:v>
                </c:pt>
                <c:pt idx="190">
                  <c:v>113.942746935233</c:v>
                </c:pt>
                <c:pt idx="191">
                  <c:v>114.188102780384</c:v>
                </c:pt>
                <c:pt idx="192">
                  <c:v>114.433335867682</c:v>
                </c:pt>
                <c:pt idx="193">
                  <c:v>114.678584546341</c:v>
                </c:pt>
                <c:pt idx="194">
                  <c:v>114.92373559777501</c:v>
                </c:pt>
                <c:pt idx="195">
                  <c:v>115.16890750059299</c:v>
                </c:pt>
                <c:pt idx="196">
                  <c:v>115.414520893218</c:v>
                </c:pt>
                <c:pt idx="197">
                  <c:v>115.661975703967</c:v>
                </c:pt>
                <c:pt idx="198">
                  <c:v>115.908186965095</c:v>
                </c:pt>
                <c:pt idx="199">
                  <c:v>116.15237237359599</c:v>
                </c:pt>
                <c:pt idx="200">
                  <c:v>116.395973815381</c:v>
                </c:pt>
                <c:pt idx="201">
                  <c:v>116.640000217205</c:v>
                </c:pt>
                <c:pt idx="202">
                  <c:v>116.884102491723</c:v>
                </c:pt>
                <c:pt idx="203">
                  <c:v>117.12841744813601</c:v>
                </c:pt>
                <c:pt idx="204">
                  <c:v>117.372133897807</c:v>
                </c:pt>
                <c:pt idx="205">
                  <c:v>117.61526191189201</c:v>
                </c:pt>
                <c:pt idx="206">
                  <c:v>117.862002316882</c:v>
                </c:pt>
                <c:pt idx="207">
                  <c:v>118.10946213353</c:v>
                </c:pt>
                <c:pt idx="208">
                  <c:v>118.35469009913</c:v>
                </c:pt>
                <c:pt idx="209">
                  <c:v>118.598880368039</c:v>
                </c:pt>
                <c:pt idx="210">
                  <c:v>118.843233285643</c:v>
                </c:pt>
                <c:pt idx="211">
                  <c:v>119.08764379871999</c:v>
                </c:pt>
                <c:pt idx="212">
                  <c:v>119.332294471625</c:v>
                </c:pt>
                <c:pt idx="213">
                  <c:v>119.576942501509</c:v>
                </c:pt>
                <c:pt idx="214">
                  <c:v>119.821854454792</c:v>
                </c:pt>
                <c:pt idx="215">
                  <c:v>120.066782245317</c:v>
                </c:pt>
                <c:pt idx="216">
                  <c:v>120.311537567012</c:v>
                </c:pt>
                <c:pt idx="217">
                  <c:v>120.55553911883</c:v>
                </c:pt>
                <c:pt idx="218">
                  <c:v>120.79866012229201</c:v>
                </c:pt>
                <c:pt idx="219">
                  <c:v>121.04232477706501</c:v>
                </c:pt>
                <c:pt idx="220">
                  <c:v>121.28762040532</c:v>
                </c:pt>
                <c:pt idx="221">
                  <c:v>121.53343772296</c:v>
                </c:pt>
                <c:pt idx="222">
                  <c:v>121.779149598076</c:v>
                </c:pt>
                <c:pt idx="223">
                  <c:v>122.02462395202301</c:v>
                </c:pt>
                <c:pt idx="224">
                  <c:v>122.269922302815</c:v>
                </c:pt>
                <c:pt idx="225">
                  <c:v>122.515158977458</c:v>
                </c:pt>
                <c:pt idx="226">
                  <c:v>122.76033116838499</c:v>
                </c:pt>
                <c:pt idx="227">
                  <c:v>123.005769592843</c:v>
                </c:pt>
                <c:pt idx="228">
                  <c:v>123.253254183264</c:v>
                </c:pt>
                <c:pt idx="229">
                  <c:v>123.499807185021</c:v>
                </c:pt>
                <c:pt idx="230">
                  <c:v>123.744158749053</c:v>
                </c:pt>
                <c:pt idx="231">
                  <c:v>123.98791718392199</c:v>
                </c:pt>
                <c:pt idx="232">
                  <c:v>124.231837060532</c:v>
                </c:pt>
                <c:pt idx="233">
                  <c:v>124.47602749098399</c:v>
                </c:pt>
                <c:pt idx="234">
                  <c:v>124.720360482242</c:v>
                </c:pt>
                <c:pt idx="235">
                  <c:v>124.96461251290199</c:v>
                </c:pt>
                <c:pt idx="236">
                  <c:v>125.208748384396</c:v>
                </c:pt>
                <c:pt idx="237">
                  <c:v>125.453398260664</c:v>
                </c:pt>
                <c:pt idx="238">
                  <c:v>125.69666581828</c:v>
                </c:pt>
                <c:pt idx="239">
                  <c:v>125.94017473096</c:v>
                </c:pt>
                <c:pt idx="240">
                  <c:v>126.185413082856</c:v>
                </c:pt>
                <c:pt idx="241">
                  <c:v>126.43112687758099</c:v>
                </c:pt>
                <c:pt idx="242">
                  <c:v>126.676931781645</c:v>
                </c:pt>
                <c:pt idx="243">
                  <c:v>126.92236053214501</c:v>
                </c:pt>
                <c:pt idx="244">
                  <c:v>127.167580162856</c:v>
                </c:pt>
                <c:pt idx="245">
                  <c:v>127.41256284349799</c:v>
                </c:pt>
                <c:pt idx="246">
                  <c:v>127.657454721523</c:v>
                </c:pt>
                <c:pt idx="247">
                  <c:v>127.90281379225701</c:v>
                </c:pt>
                <c:pt idx="248">
                  <c:v>128.14925325299001</c:v>
                </c:pt>
                <c:pt idx="249">
                  <c:v>128.39663721126701</c:v>
                </c:pt>
                <c:pt idx="250">
                  <c:v>128.64139022204799</c:v>
                </c:pt>
                <c:pt idx="251">
                  <c:v>128.885126245376</c:v>
                </c:pt>
                <c:pt idx="252">
                  <c:v>129.12882332168101</c:v>
                </c:pt>
                <c:pt idx="253">
                  <c:v>129.371280236421</c:v>
                </c:pt>
                <c:pt idx="254">
                  <c:v>129.61377801770399</c:v>
                </c:pt>
                <c:pt idx="255">
                  <c:v>129.86035757015401</c:v>
                </c:pt>
                <c:pt idx="256">
                  <c:v>130.10800257466099</c:v>
                </c:pt>
                <c:pt idx="257">
                  <c:v>130.35262684556201</c:v>
                </c:pt>
                <c:pt idx="258">
                  <c:v>130.596831920586</c:v>
                </c:pt>
                <c:pt idx="259">
                  <c:v>130.84161483084699</c:v>
                </c:pt>
                <c:pt idx="260">
                  <c:v>131.085946555476</c:v>
                </c:pt>
                <c:pt idx="261">
                  <c:v>131.32972529882699</c:v>
                </c:pt>
                <c:pt idx="262">
                  <c:v>131.572423252032</c:v>
                </c:pt>
                <c:pt idx="263">
                  <c:v>131.81658096265301</c:v>
                </c:pt>
                <c:pt idx="264">
                  <c:v>132.06441372275901</c:v>
                </c:pt>
                <c:pt idx="265">
                  <c:v>132.31152031078901</c:v>
                </c:pt>
                <c:pt idx="266">
                  <c:v>132.556142100111</c:v>
                </c:pt>
                <c:pt idx="267">
                  <c:v>132.80012862759801</c:v>
                </c:pt>
                <c:pt idx="268">
                  <c:v>133.04438641445799</c:v>
                </c:pt>
                <c:pt idx="269">
                  <c:v>133.288826690386</c:v>
                </c:pt>
                <c:pt idx="270">
                  <c:v>133.5323496883</c:v>
                </c:pt>
                <c:pt idx="271">
                  <c:v>133.774858912333</c:v>
                </c:pt>
                <c:pt idx="272">
                  <c:v>134.01915702518701</c:v>
                </c:pt>
                <c:pt idx="273">
                  <c:v>134.26691873941101</c:v>
                </c:pt>
                <c:pt idx="274">
                  <c:v>134.51454717952501</c:v>
                </c:pt>
                <c:pt idx="275">
                  <c:v>134.75940543823299</c:v>
                </c:pt>
                <c:pt idx="276">
                  <c:v>135.003352217719</c:v>
                </c:pt>
                <c:pt idx="277">
                  <c:v>135.24760281229399</c:v>
                </c:pt>
                <c:pt idx="278">
                  <c:v>135.49204242604199</c:v>
                </c:pt>
                <c:pt idx="279">
                  <c:v>135.73669614828401</c:v>
                </c:pt>
                <c:pt idx="280">
                  <c:v>135.981075496117</c:v>
                </c:pt>
                <c:pt idx="281">
                  <c:v>136.225475691409</c:v>
                </c:pt>
                <c:pt idx="282">
                  <c:v>136.46992677687399</c:v>
                </c:pt>
                <c:pt idx="283">
                  <c:v>136.71377269442601</c:v>
                </c:pt>
                <c:pt idx="284">
                  <c:v>136.956478999756</c:v>
                </c:pt>
                <c:pt idx="285">
                  <c:v>137.200706793352</c:v>
                </c:pt>
                <c:pt idx="286">
                  <c:v>137.445951543083</c:v>
                </c:pt>
                <c:pt idx="287">
                  <c:v>137.692450444022</c:v>
                </c:pt>
                <c:pt idx="288">
                  <c:v>137.940711082219</c:v>
                </c:pt>
                <c:pt idx="289">
                  <c:v>138.18697083076</c:v>
                </c:pt>
                <c:pt idx="290">
                  <c:v>138.43110773988201</c:v>
                </c:pt>
                <c:pt idx="291">
                  <c:v>138.674341524228</c:v>
                </c:pt>
                <c:pt idx="292">
                  <c:v>138.91690866029899</c:v>
                </c:pt>
                <c:pt idx="293">
                  <c:v>139.15946096808401</c:v>
                </c:pt>
                <c:pt idx="294">
                  <c:v>139.40374135644899</c:v>
                </c:pt>
                <c:pt idx="295">
                  <c:v>139.65136695489099</c:v>
                </c:pt>
                <c:pt idx="296">
                  <c:v>139.89877617687</c:v>
                </c:pt>
                <c:pt idx="297">
                  <c:v>140.14371923827699</c:v>
                </c:pt>
                <c:pt idx="298">
                  <c:v>140.387484862761</c:v>
                </c:pt>
                <c:pt idx="299">
                  <c:v>140.63150738532701</c:v>
                </c:pt>
                <c:pt idx="300">
                  <c:v>140.87599551176601</c:v>
                </c:pt>
                <c:pt idx="301">
                  <c:v>141.12038022419199</c:v>
                </c:pt>
                <c:pt idx="302">
                  <c:v>141.36480329558401</c:v>
                </c:pt>
                <c:pt idx="303">
                  <c:v>141.60903164506701</c:v>
                </c:pt>
                <c:pt idx="304">
                  <c:v>141.853053703027</c:v>
                </c:pt>
                <c:pt idx="305">
                  <c:v>142.096153748945</c:v>
                </c:pt>
                <c:pt idx="306">
                  <c:v>142.340332201048</c:v>
                </c:pt>
                <c:pt idx="307">
                  <c:v>142.58593077605701</c:v>
                </c:pt>
                <c:pt idx="308">
                  <c:v>142.83349894237901</c:v>
                </c:pt>
                <c:pt idx="309">
                  <c:v>143.08013440780601</c:v>
                </c:pt>
                <c:pt idx="310">
                  <c:v>143.32443904311199</c:v>
                </c:pt>
                <c:pt idx="311">
                  <c:v>143.56833920443799</c:v>
                </c:pt>
                <c:pt idx="312">
                  <c:v>143.81274563701999</c:v>
                </c:pt>
                <c:pt idx="313">
                  <c:v>144.05714925857001</c:v>
                </c:pt>
                <c:pt idx="314">
                  <c:v>144.301561880408</c:v>
                </c:pt>
                <c:pt idx="315">
                  <c:v>144.546009262165</c:v>
                </c:pt>
                <c:pt idx="316">
                  <c:v>144.790176381544</c:v>
                </c:pt>
                <c:pt idx="317">
                  <c:v>145.03408647162701</c:v>
                </c:pt>
                <c:pt idx="318">
                  <c:v>145.27737095369801</c:v>
                </c:pt>
                <c:pt idx="319">
                  <c:v>145.521248432389</c:v>
                </c:pt>
                <c:pt idx="320">
                  <c:v>145.76614705045401</c:v>
                </c:pt>
                <c:pt idx="321">
                  <c:v>146.01122550902599</c:v>
                </c:pt>
                <c:pt idx="322">
                  <c:v>146.25688464814201</c:v>
                </c:pt>
                <c:pt idx="323">
                  <c:v>146.50354885962301</c:v>
                </c:pt>
                <c:pt idx="324">
                  <c:v>146.751318190277</c:v>
                </c:pt>
                <c:pt idx="325">
                  <c:v>146.99674422862299</c:v>
                </c:pt>
                <c:pt idx="326">
                  <c:v>147.24038431400601</c:v>
                </c:pt>
                <c:pt idx="327">
                  <c:v>147.48402279107501</c:v>
                </c:pt>
                <c:pt idx="328">
                  <c:v>147.728047506232</c:v>
                </c:pt>
                <c:pt idx="329">
                  <c:v>147.972196175042</c:v>
                </c:pt>
                <c:pt idx="330">
                  <c:v>148.216547641598</c:v>
                </c:pt>
                <c:pt idx="331">
                  <c:v>148.46097663535801</c:v>
                </c:pt>
                <c:pt idx="332">
                  <c:v>148.70550910626599</c:v>
                </c:pt>
                <c:pt idx="333">
                  <c:v>148.950119689703</c:v>
                </c:pt>
                <c:pt idx="334">
                  <c:v>149.19391308520599</c:v>
                </c:pt>
                <c:pt idx="335">
                  <c:v>149.43735338013801</c:v>
                </c:pt>
                <c:pt idx="336">
                  <c:v>149.68172763056501</c:v>
                </c:pt>
                <c:pt idx="337">
                  <c:v>149.92699739602199</c:v>
                </c:pt>
                <c:pt idx="338">
                  <c:v>150.171235765999</c:v>
                </c:pt>
                <c:pt idx="339">
                  <c:v>150.41584363708299</c:v>
                </c:pt>
                <c:pt idx="340">
                  <c:v>150.661208510129</c:v>
                </c:pt>
                <c:pt idx="341">
                  <c:v>150.908549652831</c:v>
                </c:pt>
                <c:pt idx="342">
                  <c:v>151.15535670402301</c:v>
                </c:pt>
                <c:pt idx="343">
                  <c:v>151.39993730132099</c:v>
                </c:pt>
                <c:pt idx="344">
                  <c:v>151.64388947298701</c:v>
                </c:pt>
                <c:pt idx="345">
                  <c:v>151.88751208172599</c:v>
                </c:pt>
                <c:pt idx="346">
                  <c:v>152.130686942442</c:v>
                </c:pt>
                <c:pt idx="347">
                  <c:v>152.37446906385401</c:v>
                </c:pt>
                <c:pt idx="348">
                  <c:v>152.620428596625</c:v>
                </c:pt>
                <c:pt idx="349">
                  <c:v>152.865453799325</c:v>
                </c:pt>
                <c:pt idx="350">
                  <c:v>153.10875014267401</c:v>
                </c:pt>
                <c:pt idx="351">
                  <c:v>153.35260345216599</c:v>
                </c:pt>
                <c:pt idx="352">
                  <c:v>153.598536490009</c:v>
                </c:pt>
                <c:pt idx="353">
                  <c:v>153.84297984584899</c:v>
                </c:pt>
                <c:pt idx="354">
                  <c:v>154.08653390047201</c:v>
                </c:pt>
                <c:pt idx="355">
                  <c:v>154.33143808393299</c:v>
                </c:pt>
                <c:pt idx="356">
                  <c:v>154.578099288499</c:v>
                </c:pt>
                <c:pt idx="357">
                  <c:v>154.82419016629399</c:v>
                </c:pt>
                <c:pt idx="358">
                  <c:v>155.06777547691399</c:v>
                </c:pt>
                <c:pt idx="359">
                  <c:v>155.31111955803601</c:v>
                </c:pt>
                <c:pt idx="360">
                  <c:v>155.55502635918799</c:v>
                </c:pt>
                <c:pt idx="361">
                  <c:v>155.80041706259601</c:v>
                </c:pt>
                <c:pt idx="362">
                  <c:v>156.04713271536701</c:v>
                </c:pt>
                <c:pt idx="363">
                  <c:v>156.29166260886399</c:v>
                </c:pt>
                <c:pt idx="364">
                  <c:v>156.53473130392501</c:v>
                </c:pt>
                <c:pt idx="365">
                  <c:v>156.78036238780601</c:v>
                </c:pt>
                <c:pt idx="366">
                  <c:v>157.026528110416</c:v>
                </c:pt>
                <c:pt idx="367">
                  <c:v>157.27097142507401</c:v>
                </c:pt>
                <c:pt idx="368">
                  <c:v>157.51428046721301</c:v>
                </c:pt>
                <c:pt idx="369">
                  <c:v>157.758391110541</c:v>
                </c:pt>
                <c:pt idx="370">
                  <c:v>158.00288297497201</c:v>
                </c:pt>
                <c:pt idx="371">
                  <c:v>158.24799639268701</c:v>
                </c:pt>
                <c:pt idx="372">
                  <c:v>158.49239994798199</c:v>
                </c:pt>
                <c:pt idx="373">
                  <c:v>158.73687602274799</c:v>
                </c:pt>
                <c:pt idx="374">
                  <c:v>158.98144337371701</c:v>
                </c:pt>
                <c:pt idx="375">
                  <c:v>159.22539588314001</c:v>
                </c:pt>
                <c:pt idx="376">
                  <c:v>159.47012041197499</c:v>
                </c:pt>
                <c:pt idx="377">
                  <c:v>159.71669838397199</c:v>
                </c:pt>
                <c:pt idx="378">
                  <c:v>159.96235648253901</c:v>
                </c:pt>
                <c:pt idx="379">
                  <c:v>160.20711336771501</c:v>
                </c:pt>
                <c:pt idx="380">
                  <c:v>160.45132217708101</c:v>
                </c:pt>
                <c:pt idx="381">
                  <c:v>160.69571277321299</c:v>
                </c:pt>
                <c:pt idx="382">
                  <c:v>160.940159380702</c:v>
                </c:pt>
                <c:pt idx="383">
                  <c:v>161.18397937069199</c:v>
                </c:pt>
                <c:pt idx="384">
                  <c:v>161.428050718056</c:v>
                </c:pt>
                <c:pt idx="385">
                  <c:v>161.672702574716</c:v>
                </c:pt>
                <c:pt idx="386">
                  <c:v>161.91713566162201</c:v>
                </c:pt>
                <c:pt idx="387">
                  <c:v>162.16097134655999</c:v>
                </c:pt>
                <c:pt idx="388">
                  <c:v>162.405638956579</c:v>
                </c:pt>
                <c:pt idx="389">
                  <c:v>162.650866769375</c:v>
                </c:pt>
                <c:pt idx="390">
                  <c:v>162.89664422480399</c:v>
                </c:pt>
                <c:pt idx="391">
                  <c:v>163.14105016927101</c:v>
                </c:pt>
                <c:pt idx="392">
                  <c:v>163.38614970899201</c:v>
                </c:pt>
                <c:pt idx="393">
                  <c:v>163.63122523874901</c:v>
                </c:pt>
                <c:pt idx="394">
                  <c:v>163.87502432276801</c:v>
                </c:pt>
                <c:pt idx="395">
                  <c:v>164.12040452373199</c:v>
                </c:pt>
                <c:pt idx="396">
                  <c:v>164.365830690005</c:v>
                </c:pt>
                <c:pt idx="397">
                  <c:v>164.609487977502</c:v>
                </c:pt>
                <c:pt idx="398">
                  <c:v>164.853442844179</c:v>
                </c:pt>
                <c:pt idx="399">
                  <c:v>165.09820033908201</c:v>
                </c:pt>
                <c:pt idx="400">
                  <c:v>165.344385470829</c:v>
                </c:pt>
                <c:pt idx="401">
                  <c:v>165.589942084266</c:v>
                </c:pt>
                <c:pt idx="402">
                  <c:v>165.83429263117901</c:v>
                </c:pt>
                <c:pt idx="403">
                  <c:v>166.077739265801</c:v>
                </c:pt>
                <c:pt idx="404">
                  <c:v>166.32137581781001</c:v>
                </c:pt>
                <c:pt idx="405">
                  <c:v>166.567336486106</c:v>
                </c:pt>
                <c:pt idx="406">
                  <c:v>166.813424181865</c:v>
                </c:pt>
                <c:pt idx="407">
                  <c:v>167.058766699578</c:v>
                </c:pt>
                <c:pt idx="408">
                  <c:v>167.303290621542</c:v>
                </c:pt>
                <c:pt idx="409">
                  <c:v>167.54727966714</c:v>
                </c:pt>
                <c:pt idx="410">
                  <c:v>167.79108320372001</c:v>
                </c:pt>
                <c:pt idx="411">
                  <c:v>168.035435899931</c:v>
                </c:pt>
                <c:pt idx="412">
                  <c:v>168.28028921057799</c:v>
                </c:pt>
                <c:pt idx="413">
                  <c:v>168.52515234156101</c:v>
                </c:pt>
                <c:pt idx="414">
                  <c:v>168.76992369058601</c:v>
                </c:pt>
                <c:pt idx="415">
                  <c:v>169.01454311632099</c:v>
                </c:pt>
                <c:pt idx="416">
                  <c:v>169.25897070934801</c:v>
                </c:pt>
                <c:pt idx="417">
                  <c:v>169.50363659643801</c:v>
                </c:pt>
                <c:pt idx="418">
                  <c:v>169.748198325647</c:v>
                </c:pt>
                <c:pt idx="419">
                  <c:v>169.99280134687899</c:v>
                </c:pt>
                <c:pt idx="420">
                  <c:v>170.237305606375</c:v>
                </c:pt>
                <c:pt idx="421">
                  <c:v>170.481927305434</c:v>
                </c:pt>
                <c:pt idx="422">
                  <c:v>170.726663619161</c:v>
                </c:pt>
                <c:pt idx="423">
                  <c:v>170.971320925236</c:v>
                </c:pt>
                <c:pt idx="424">
                  <c:v>171.21605878334501</c:v>
                </c:pt>
                <c:pt idx="425">
                  <c:v>171.46088262305199</c:v>
                </c:pt>
                <c:pt idx="426">
                  <c:v>171.705782384462</c:v>
                </c:pt>
                <c:pt idx="427">
                  <c:v>171.95045818769799</c:v>
                </c:pt>
                <c:pt idx="428">
                  <c:v>172.19500158319499</c:v>
                </c:pt>
                <c:pt idx="429">
                  <c:v>172.43970025858701</c:v>
                </c:pt>
                <c:pt idx="430">
                  <c:v>172.68437871284101</c:v>
                </c:pt>
                <c:pt idx="431">
                  <c:v>172.92923913492299</c:v>
                </c:pt>
                <c:pt idx="432">
                  <c:v>173.17397431037401</c:v>
                </c:pt>
                <c:pt idx="433">
                  <c:v>173.41859403767899</c:v>
                </c:pt>
                <c:pt idx="434">
                  <c:v>173.663458061612</c:v>
                </c:pt>
                <c:pt idx="435">
                  <c:v>173.90790761616699</c:v>
                </c:pt>
                <c:pt idx="436">
                  <c:v>174.15249077523401</c:v>
                </c:pt>
                <c:pt idx="437">
                  <c:v>174.397067309482</c:v>
                </c:pt>
                <c:pt idx="438">
                  <c:v>174.64186307252001</c:v>
                </c:pt>
                <c:pt idx="439">
                  <c:v>174.886582054446</c:v>
                </c:pt>
                <c:pt idx="440">
                  <c:v>175.131387282959</c:v>
                </c:pt>
                <c:pt idx="441">
                  <c:v>175.37617046392501</c:v>
                </c:pt>
                <c:pt idx="442">
                  <c:v>175.621057272222</c:v>
                </c:pt>
                <c:pt idx="443">
                  <c:v>175.86588920042499</c:v>
                </c:pt>
                <c:pt idx="444">
                  <c:v>176.110567156656</c:v>
                </c:pt>
                <c:pt idx="445">
                  <c:v>176.35515770505199</c:v>
                </c:pt>
                <c:pt idx="446">
                  <c:v>176.599584180096</c:v>
                </c:pt>
                <c:pt idx="447">
                  <c:v>176.84421167457799</c:v>
                </c:pt>
                <c:pt idx="448">
                  <c:v>177.08909703052899</c:v>
                </c:pt>
                <c:pt idx="449">
                  <c:v>177.33391283949899</c:v>
                </c:pt>
                <c:pt idx="450">
                  <c:v>177.578662482082</c:v>
                </c:pt>
                <c:pt idx="451">
                  <c:v>177.82321910808599</c:v>
                </c:pt>
                <c:pt idx="452">
                  <c:v>178.067819854379</c:v>
                </c:pt>
                <c:pt idx="453">
                  <c:v>178.31240559246601</c:v>
                </c:pt>
                <c:pt idx="454">
                  <c:v>178.557256734688</c:v>
                </c:pt>
                <c:pt idx="455">
                  <c:v>178.80222651581099</c:v>
                </c:pt>
                <c:pt idx="456">
                  <c:v>179.04705290820101</c:v>
                </c:pt>
                <c:pt idx="457">
                  <c:v>179.29176248976199</c:v>
                </c:pt>
                <c:pt idx="458">
                  <c:v>179.536489974673</c:v>
                </c:pt>
                <c:pt idx="459">
                  <c:v>179.78134570883401</c:v>
                </c:pt>
                <c:pt idx="460">
                  <c:v>180.025930544364</c:v>
                </c:pt>
                <c:pt idx="461">
                  <c:v>180.27044693968699</c:v>
                </c:pt>
                <c:pt idx="462">
                  <c:v>180.51500627336199</c:v>
                </c:pt>
                <c:pt idx="463">
                  <c:v>180.759786448585</c:v>
                </c:pt>
                <c:pt idx="464">
                  <c:v>181.00467479104901</c:v>
                </c:pt>
                <c:pt idx="465">
                  <c:v>181.24950747145101</c:v>
                </c:pt>
                <c:pt idx="466">
                  <c:v>181.49408917228601</c:v>
                </c:pt>
                <c:pt idx="467">
                  <c:v>181.73880392887401</c:v>
                </c:pt>
                <c:pt idx="468">
                  <c:v>181.983474575298</c:v>
                </c:pt>
                <c:pt idx="469">
                  <c:v>182.227918236281</c:v>
                </c:pt>
                <c:pt idx="470">
                  <c:v>182.47249273524699</c:v>
                </c:pt>
                <c:pt idx="471">
                  <c:v>182.71739316476999</c:v>
                </c:pt>
                <c:pt idx="472">
                  <c:v>182.96224076190001</c:v>
                </c:pt>
                <c:pt idx="473">
                  <c:v>183.20715468068599</c:v>
                </c:pt>
                <c:pt idx="474">
                  <c:v>183.45198284107599</c:v>
                </c:pt>
                <c:pt idx="475">
                  <c:v>183.696714263144</c:v>
                </c:pt>
                <c:pt idx="476">
                  <c:v>183.94115171922701</c:v>
                </c:pt>
                <c:pt idx="477">
                  <c:v>184.18568563889701</c:v>
                </c:pt>
                <c:pt idx="478">
                  <c:v>184.43028724269601</c:v>
                </c:pt>
                <c:pt idx="479">
                  <c:v>184.67493543561599</c:v>
                </c:pt>
                <c:pt idx="480">
                  <c:v>184.91950705224201</c:v>
                </c:pt>
                <c:pt idx="481">
                  <c:v>185.164213075189</c:v>
                </c:pt>
                <c:pt idx="482">
                  <c:v>185.40921282919399</c:v>
                </c:pt>
                <c:pt idx="483">
                  <c:v>185.65426417701599</c:v>
                </c:pt>
                <c:pt idx="484">
                  <c:v>185.89907982202701</c:v>
                </c:pt>
                <c:pt idx="485">
                  <c:v>186.14385582885799</c:v>
                </c:pt>
                <c:pt idx="486">
                  <c:v>186.38871113638299</c:v>
                </c:pt>
                <c:pt idx="487">
                  <c:v>186.63323695760801</c:v>
                </c:pt>
                <c:pt idx="488">
                  <c:v>186.878082513756</c:v>
                </c:pt>
                <c:pt idx="489">
                  <c:v>187.12285168179699</c:v>
                </c:pt>
                <c:pt idx="490">
                  <c:v>187.36740514296901</c:v>
                </c:pt>
                <c:pt idx="491">
                  <c:v>187.61204345180599</c:v>
                </c:pt>
                <c:pt idx="492">
                  <c:v>187.85676660458901</c:v>
                </c:pt>
                <c:pt idx="493">
                  <c:v>188.10144591619999</c:v>
                </c:pt>
                <c:pt idx="494">
                  <c:v>188.345969334969</c:v>
                </c:pt>
                <c:pt idx="495">
                  <c:v>188.59094710101701</c:v>
                </c:pt>
                <c:pt idx="496">
                  <c:v>188.83567970003099</c:v>
                </c:pt>
                <c:pt idx="497">
                  <c:v>189.080466642434</c:v>
                </c:pt>
                <c:pt idx="498">
                  <c:v>189.32523552750999</c:v>
                </c:pt>
                <c:pt idx="499">
                  <c:v>189.56986748078</c:v>
                </c:pt>
                <c:pt idx="500">
                  <c:v>189.81452535156799</c:v>
                </c:pt>
                <c:pt idx="501">
                  <c:v>190.05915455308099</c:v>
                </c:pt>
                <c:pt idx="502">
                  <c:v>190.303702249982</c:v>
                </c:pt>
                <c:pt idx="503">
                  <c:v>190.54869024554301</c:v>
                </c:pt>
                <c:pt idx="504">
                  <c:v>190.793359992973</c:v>
                </c:pt>
                <c:pt idx="505">
                  <c:v>191.0380469159</c:v>
                </c:pt>
                <c:pt idx="506">
                  <c:v>191.28261347726601</c:v>
                </c:pt>
                <c:pt idx="507">
                  <c:v>191.52726292309401</c:v>
                </c:pt>
                <c:pt idx="508">
                  <c:v>191.77196425968901</c:v>
                </c:pt>
                <c:pt idx="509">
                  <c:v>192.01675971795501</c:v>
                </c:pt>
                <c:pt idx="510">
                  <c:v>192.26155990337699</c:v>
                </c:pt>
                <c:pt idx="511">
                  <c:v>192.50625370665199</c:v>
                </c:pt>
                <c:pt idx="512">
                  <c:v>192.751004579674</c:v>
                </c:pt>
                <c:pt idx="513">
                  <c:v>192.99613770034799</c:v>
                </c:pt>
                <c:pt idx="514">
                  <c:v>193.24114947103899</c:v>
                </c:pt>
                <c:pt idx="515">
                  <c:v>193.485518499975</c:v>
                </c:pt>
                <c:pt idx="516">
                  <c:v>193.73021611287999</c:v>
                </c:pt>
                <c:pt idx="517">
                  <c:v>193.97508250172999</c:v>
                </c:pt>
                <c:pt idx="518">
                  <c:v>194.21966243087701</c:v>
                </c:pt>
                <c:pt idx="519">
                  <c:v>194.46433619431801</c:v>
                </c:pt>
                <c:pt idx="520">
                  <c:v>194.709262544398</c:v>
                </c:pt>
                <c:pt idx="521">
                  <c:v>194.95405056137599</c:v>
                </c:pt>
                <c:pt idx="522">
                  <c:v>195.19871946194201</c:v>
                </c:pt>
                <c:pt idx="523">
                  <c:v>195.443006875908</c:v>
                </c:pt>
                <c:pt idx="524">
                  <c:v>195.68741882099101</c:v>
                </c:pt>
                <c:pt idx="525">
                  <c:v>195.93239139555001</c:v>
                </c:pt>
                <c:pt idx="526">
                  <c:v>196.17743678141201</c:v>
                </c:pt>
                <c:pt idx="527">
                  <c:v>196.422198335779</c:v>
                </c:pt>
                <c:pt idx="528">
                  <c:v>196.666708246637</c:v>
                </c:pt>
                <c:pt idx="529">
                  <c:v>196.91140129547401</c:v>
                </c:pt>
                <c:pt idx="530">
                  <c:v>197.15595797850699</c:v>
                </c:pt>
                <c:pt idx="531">
                  <c:v>197.40057616706301</c:v>
                </c:pt>
                <c:pt idx="532">
                  <c:v>197.64522714460301</c:v>
                </c:pt>
                <c:pt idx="533">
                  <c:v>197.88987583041299</c:v>
                </c:pt>
                <c:pt idx="534">
                  <c:v>198.13507130469401</c:v>
                </c:pt>
                <c:pt idx="535">
                  <c:v>198.37976597019801</c:v>
                </c:pt>
                <c:pt idx="536">
                  <c:v>198.62453716254899</c:v>
                </c:pt>
                <c:pt idx="537">
                  <c:v>198.86979832150999</c:v>
                </c:pt>
                <c:pt idx="538">
                  <c:v>199.114764068428</c:v>
                </c:pt>
                <c:pt idx="539">
                  <c:v>199.359169907736</c:v>
                </c:pt>
                <c:pt idx="540">
                  <c:v>199.60338359885</c:v>
                </c:pt>
                <c:pt idx="541">
                  <c:v>199.848148647107</c:v>
                </c:pt>
                <c:pt idx="542">
                  <c:v>200.092785124172</c:v>
                </c:pt>
                <c:pt idx="543">
                  <c:v>200.33780798313899</c:v>
                </c:pt>
                <c:pt idx="544">
                  <c:v>200.58277023185599</c:v>
                </c:pt>
                <c:pt idx="545">
                  <c:v>200.82738654277099</c:v>
                </c:pt>
                <c:pt idx="546">
                  <c:v>201.072074648095</c:v>
                </c:pt>
                <c:pt idx="547">
                  <c:v>201.316807248385</c:v>
                </c:pt>
                <c:pt idx="548">
                  <c:v>201.56185687102899</c:v>
                </c:pt>
                <c:pt idx="549">
                  <c:v>201.80656915537801</c:v>
                </c:pt>
                <c:pt idx="550">
                  <c:v>202.05115425938999</c:v>
                </c:pt>
                <c:pt idx="551">
                  <c:v>202.29590339195701</c:v>
                </c:pt>
                <c:pt idx="552">
                  <c:v>202.54058819800801</c:v>
                </c:pt>
                <c:pt idx="553">
                  <c:v>202.78531699096001</c:v>
                </c:pt>
                <c:pt idx="554">
                  <c:v>203.03016395687101</c:v>
                </c:pt>
                <c:pt idx="555">
                  <c:v>203.274846450545</c:v>
                </c:pt>
                <c:pt idx="556">
                  <c:v>203.519441777607</c:v>
                </c:pt>
                <c:pt idx="557">
                  <c:v>203.764126461704</c:v>
                </c:pt>
                <c:pt idx="558">
                  <c:v>204.008900812132</c:v>
                </c:pt>
                <c:pt idx="559">
                  <c:v>204.25376574224299</c:v>
                </c:pt>
                <c:pt idx="560">
                  <c:v>204.49839144246999</c:v>
                </c:pt>
                <c:pt idx="561">
                  <c:v>204.74299543110601</c:v>
                </c:pt>
                <c:pt idx="562">
                  <c:v>204.98765825709401</c:v>
                </c:pt>
                <c:pt idx="563">
                  <c:v>205.23272220486899</c:v>
                </c:pt>
                <c:pt idx="564">
                  <c:v>205.47756995672401</c:v>
                </c:pt>
                <c:pt idx="565">
                  <c:v>205.72236391917801</c:v>
                </c:pt>
                <c:pt idx="566">
                  <c:v>205.96685733658299</c:v>
                </c:pt>
                <c:pt idx="567">
                  <c:v>206.21150844324001</c:v>
                </c:pt>
                <c:pt idx="568">
                  <c:v>206.45581352604501</c:v>
                </c:pt>
                <c:pt idx="569">
                  <c:v>206.70043302416201</c:v>
                </c:pt>
                <c:pt idx="570">
                  <c:v>206.945014463332</c:v>
                </c:pt>
                <c:pt idx="571">
                  <c:v>207.190098296359</c:v>
                </c:pt>
                <c:pt idx="572">
                  <c:v>207.43546510801599</c:v>
                </c:pt>
                <c:pt idx="573">
                  <c:v>207.68039992323801</c:v>
                </c:pt>
                <c:pt idx="574">
                  <c:v>207.92501420378599</c:v>
                </c:pt>
                <c:pt idx="575">
                  <c:v>208.16975036522399</c:v>
                </c:pt>
                <c:pt idx="576">
                  <c:v>208.414733400362</c:v>
                </c:pt>
                <c:pt idx="577">
                  <c:v>208.659465894871</c:v>
                </c:pt>
                <c:pt idx="578">
                  <c:v>208.90395102144001</c:v>
                </c:pt>
                <c:pt idx="579">
                  <c:v>209.148539655116</c:v>
                </c:pt>
                <c:pt idx="580">
                  <c:v>209.39332222237701</c:v>
                </c:pt>
                <c:pt idx="581">
                  <c:v>209.63797386482699</c:v>
                </c:pt>
                <c:pt idx="582">
                  <c:v>209.882791266065</c:v>
                </c:pt>
                <c:pt idx="583">
                  <c:v>210.12752572298501</c:v>
                </c:pt>
                <c:pt idx="584">
                  <c:v>210.37255522175801</c:v>
                </c:pt>
                <c:pt idx="585">
                  <c:v>210.61751809614299</c:v>
                </c:pt>
                <c:pt idx="586">
                  <c:v>210.862148781407</c:v>
                </c:pt>
                <c:pt idx="587">
                  <c:v>211.107039848315</c:v>
                </c:pt>
                <c:pt idx="588">
                  <c:v>211.35160390584701</c:v>
                </c:pt>
                <c:pt idx="589">
                  <c:v>211.59630242121699</c:v>
                </c:pt>
                <c:pt idx="590">
                  <c:v>211.84140703658301</c:v>
                </c:pt>
                <c:pt idx="591">
                  <c:v>212.08584886706601</c:v>
                </c:pt>
                <c:pt idx="592">
                  <c:v>212.330240307324</c:v>
                </c:pt>
                <c:pt idx="593">
                  <c:v>212.57486811804301</c:v>
                </c:pt>
                <c:pt idx="594">
                  <c:v>212.81963806644401</c:v>
                </c:pt>
                <c:pt idx="595">
                  <c:v>213.06473892967099</c:v>
                </c:pt>
                <c:pt idx="596">
                  <c:v>213.309347912211</c:v>
                </c:pt>
                <c:pt idx="597">
                  <c:v>213.55401260533401</c:v>
                </c:pt>
                <c:pt idx="598">
                  <c:v>213.79861408590801</c:v>
                </c:pt>
                <c:pt idx="599">
                  <c:v>214.04354008015699</c:v>
                </c:pt>
                <c:pt idx="600">
                  <c:v>214.28841973748899</c:v>
                </c:pt>
                <c:pt idx="601">
                  <c:v>214.53338971837499</c:v>
                </c:pt>
                <c:pt idx="602">
                  <c:v>214.77853156178799</c:v>
                </c:pt>
                <c:pt idx="603">
                  <c:v>215.02294095283199</c:v>
                </c:pt>
                <c:pt idx="604">
                  <c:v>215.267354341285</c:v>
                </c:pt>
                <c:pt idx="605">
                  <c:v>215.51193829103599</c:v>
                </c:pt>
                <c:pt idx="606">
                  <c:v>215.75673530133301</c:v>
                </c:pt>
                <c:pt idx="607">
                  <c:v>216.00139123545799</c:v>
                </c:pt>
                <c:pt idx="608">
                  <c:v>216.24627347132599</c:v>
                </c:pt>
                <c:pt idx="609">
                  <c:v>216.491141118976</c:v>
                </c:pt>
                <c:pt idx="610">
                  <c:v>216.73638266065899</c:v>
                </c:pt>
                <c:pt idx="611">
                  <c:v>216.980939806088</c:v>
                </c:pt>
                <c:pt idx="612">
                  <c:v>217.224838112285</c:v>
                </c:pt>
                <c:pt idx="613">
                  <c:v>217.469995691804</c:v>
                </c:pt>
                <c:pt idx="614">
                  <c:v>217.714968667091</c:v>
                </c:pt>
                <c:pt idx="615">
                  <c:v>217.95958495271799</c:v>
                </c:pt>
                <c:pt idx="616">
                  <c:v>218.20428315357</c:v>
                </c:pt>
                <c:pt idx="617">
                  <c:v>218.44858652570699</c:v>
                </c:pt>
                <c:pt idx="618">
                  <c:v>218.69293548148201</c:v>
                </c:pt>
                <c:pt idx="619">
                  <c:v>218.937803473298</c:v>
                </c:pt>
                <c:pt idx="620">
                  <c:v>219.18294533670701</c:v>
                </c:pt>
                <c:pt idx="621">
                  <c:v>219.42832589925999</c:v>
                </c:pt>
                <c:pt idx="622">
                  <c:v>219.673052251401</c:v>
                </c:pt>
                <c:pt idx="623">
                  <c:v>219.91749772632701</c:v>
                </c:pt>
                <c:pt idx="624">
                  <c:v>220.16208906206299</c:v>
                </c:pt>
                <c:pt idx="625">
                  <c:v>220.40732063438</c:v>
                </c:pt>
                <c:pt idx="626">
                  <c:v>220.652204535832</c:v>
                </c:pt>
                <c:pt idx="627">
                  <c:v>220.896943009469</c:v>
                </c:pt>
                <c:pt idx="628">
                  <c:v>221.14127010475099</c:v>
                </c:pt>
                <c:pt idx="629">
                  <c:v>221.385908816615</c:v>
                </c:pt>
                <c:pt idx="630">
                  <c:v>221.63062497831399</c:v>
                </c:pt>
                <c:pt idx="631">
                  <c:v>221.87541844475999</c:v>
                </c:pt>
                <c:pt idx="632">
                  <c:v>222.12039162357499</c:v>
                </c:pt>
                <c:pt idx="633">
                  <c:v>222.365345357249</c:v>
                </c:pt>
                <c:pt idx="634">
                  <c:v>222.61027533414801</c:v>
                </c:pt>
                <c:pt idx="635">
                  <c:v>222.855137135999</c:v>
                </c:pt>
                <c:pt idx="636">
                  <c:v>223.09966891030001</c:v>
                </c:pt>
                <c:pt idx="637">
                  <c:v>223.34420716071</c:v>
                </c:pt>
                <c:pt idx="638">
                  <c:v>223.58838187974001</c:v>
                </c:pt>
                <c:pt idx="639">
                  <c:v>223.83326768385399</c:v>
                </c:pt>
                <c:pt idx="640">
                  <c:v>224.07813679273701</c:v>
                </c:pt>
                <c:pt idx="641">
                  <c:v>224.32296605926899</c:v>
                </c:pt>
                <c:pt idx="642">
                  <c:v>224.56782511486099</c:v>
                </c:pt>
                <c:pt idx="643">
                  <c:v>224.81231367750399</c:v>
                </c:pt>
                <c:pt idx="644">
                  <c:v>225.05668209496201</c:v>
                </c:pt>
                <c:pt idx="645">
                  <c:v>225.30100462322</c:v>
                </c:pt>
                <c:pt idx="646">
                  <c:v>225.545832960235</c:v>
                </c:pt>
                <c:pt idx="647">
                  <c:v>225.79092353314701</c:v>
                </c:pt>
                <c:pt idx="648">
                  <c:v>226.03568743554101</c:v>
                </c:pt>
                <c:pt idx="649">
                  <c:v>226.280575865152</c:v>
                </c:pt>
                <c:pt idx="650">
                  <c:v>226.525435151305</c:v>
                </c:pt>
                <c:pt idx="651">
                  <c:v>226.77028521563901</c:v>
                </c:pt>
                <c:pt idx="652">
                  <c:v>227.01492593965301</c:v>
                </c:pt>
                <c:pt idx="653">
                  <c:v>227.25955443045601</c:v>
                </c:pt>
                <c:pt idx="654">
                  <c:v>227.50458800093901</c:v>
                </c:pt>
                <c:pt idx="655">
                  <c:v>227.74955636001201</c:v>
                </c:pt>
                <c:pt idx="656">
                  <c:v>227.99441734118</c:v>
                </c:pt>
                <c:pt idx="657">
                  <c:v>228.23911201098599</c:v>
                </c:pt>
                <c:pt idx="658">
                  <c:v>228.483677223434</c:v>
                </c:pt>
                <c:pt idx="659">
                  <c:v>228.72820864202501</c:v>
                </c:pt>
                <c:pt idx="660">
                  <c:v>228.972802917617</c:v>
                </c:pt>
                <c:pt idx="661">
                  <c:v>229.21734438411701</c:v>
                </c:pt>
                <c:pt idx="662">
                  <c:v>229.46218566075001</c:v>
                </c:pt>
                <c:pt idx="663">
                  <c:v>229.706803858136</c:v>
                </c:pt>
                <c:pt idx="664">
                  <c:v>229.95155387387899</c:v>
                </c:pt>
                <c:pt idx="665">
                  <c:v>230.19634519375199</c:v>
                </c:pt>
                <c:pt idx="666">
                  <c:v>230.441273482952</c:v>
                </c:pt>
                <c:pt idx="667">
                  <c:v>230.68645386194399</c:v>
                </c:pt>
                <c:pt idx="668">
                  <c:v>230.931122339469</c:v>
                </c:pt>
                <c:pt idx="669">
                  <c:v>231.175524071095</c:v>
                </c:pt>
                <c:pt idx="670">
                  <c:v>231.42055332262899</c:v>
                </c:pt>
                <c:pt idx="671">
                  <c:v>231.66614462794101</c:v>
                </c:pt>
                <c:pt idx="672">
                  <c:v>231.910666341705</c:v>
                </c:pt>
                <c:pt idx="673">
                  <c:v>232.15512549394501</c:v>
                </c:pt>
                <c:pt idx="674">
                  <c:v>232.39990676781099</c:v>
                </c:pt>
                <c:pt idx="675">
                  <c:v>232.644338519163</c:v>
                </c:pt>
                <c:pt idx="676">
                  <c:v>232.889205322659</c:v>
                </c:pt>
                <c:pt idx="677">
                  <c:v>233.13429473462301</c:v>
                </c:pt>
                <c:pt idx="678">
                  <c:v>233.37909762063299</c:v>
                </c:pt>
                <c:pt idx="679">
                  <c:v>233.62355505938999</c:v>
                </c:pt>
                <c:pt idx="680">
                  <c:v>233.868192399077</c:v>
                </c:pt>
                <c:pt idx="681">
                  <c:v>234.11275110210099</c:v>
                </c:pt>
                <c:pt idx="682">
                  <c:v>234.35714768734101</c:v>
                </c:pt>
                <c:pt idx="683">
                  <c:v>234.60198927508799</c:v>
                </c:pt>
                <c:pt idx="684">
                  <c:v>234.84686593564601</c:v>
                </c:pt>
                <c:pt idx="685">
                  <c:v>235.091520425358</c:v>
                </c:pt>
                <c:pt idx="686">
                  <c:v>235.33638816964</c:v>
                </c:pt>
                <c:pt idx="687">
                  <c:v>235.58128491836601</c:v>
                </c:pt>
                <c:pt idx="688">
                  <c:v>235.826735244861</c:v>
                </c:pt>
                <c:pt idx="689">
                  <c:v>236.07130482878901</c:v>
                </c:pt>
                <c:pt idx="690">
                  <c:v>236.31547503561401</c:v>
                </c:pt>
                <c:pt idx="691">
                  <c:v>236.55997845033099</c:v>
                </c:pt>
                <c:pt idx="692">
                  <c:v>236.804950057154</c:v>
                </c:pt>
                <c:pt idx="693">
                  <c:v>237.049571707382</c:v>
                </c:pt>
                <c:pt idx="694">
                  <c:v>237.294198146035</c:v>
                </c:pt>
                <c:pt idx="695">
                  <c:v>237.53948349017099</c:v>
                </c:pt>
                <c:pt idx="696">
                  <c:v>237.784671152719</c:v>
                </c:pt>
                <c:pt idx="697">
                  <c:v>238.02965204122901</c:v>
                </c:pt>
                <c:pt idx="698">
                  <c:v>238.27419960959</c:v>
                </c:pt>
                <c:pt idx="699">
                  <c:v>238.51869302898899</c:v>
                </c:pt>
                <c:pt idx="700">
                  <c:v>238.76312589648001</c:v>
                </c:pt>
                <c:pt idx="701">
                  <c:v>239.00759549838301</c:v>
                </c:pt>
                <c:pt idx="702">
                  <c:v>239.25242718313299</c:v>
                </c:pt>
                <c:pt idx="703">
                  <c:v>239.49659556921699</c:v>
                </c:pt>
                <c:pt idx="704">
                  <c:v>239.74044279863901</c:v>
                </c:pt>
                <c:pt idx="705">
                  <c:v>239.98485322844701</c:v>
                </c:pt>
                <c:pt idx="706">
                  <c:v>240.229781900928</c:v>
                </c:pt>
                <c:pt idx="707">
                  <c:v>240.47535281694201</c:v>
                </c:pt>
                <c:pt idx="708">
                  <c:v>240.72115451523501</c:v>
                </c:pt>
                <c:pt idx="709">
                  <c:v>240.966204955428</c:v>
                </c:pt>
                <c:pt idx="710">
                  <c:v>241.21101546359299</c:v>
                </c:pt>
                <c:pt idx="711">
                  <c:v>241.455577772895</c:v>
                </c:pt>
                <c:pt idx="712">
                  <c:v>241.70006320993201</c:v>
                </c:pt>
                <c:pt idx="713">
                  <c:v>241.94411123481501</c:v>
                </c:pt>
                <c:pt idx="714">
                  <c:v>242.189173894297</c:v>
                </c:pt>
                <c:pt idx="715">
                  <c:v>242.43431075028701</c:v>
                </c:pt>
              </c:numCache>
            </c:numRef>
          </c:xVal>
          <c:yVal>
            <c:numRef>
              <c:f>Model_results!$Y$3:$Y$718</c:f>
              <c:numCache>
                <c:formatCode>General</c:formatCode>
                <c:ptCount val="716"/>
                <c:pt idx="0">
                  <c:v>1.0856745281372501E-3</c:v>
                </c:pt>
                <c:pt idx="1">
                  <c:v>1.5958133268299973E-3</c:v>
                </c:pt>
                <c:pt idx="2">
                  <c:v>2.1118715866570688E-3</c:v>
                </c:pt>
                <c:pt idx="3">
                  <c:v>2.6338924139412243E-3</c:v>
                </c:pt>
                <c:pt idx="4">
                  <c:v>3.1619283636907733E-3</c:v>
                </c:pt>
                <c:pt idx="5">
                  <c:v>3.6960299114785372E-3</c:v>
                </c:pt>
                <c:pt idx="6">
                  <c:v>4.2362622781439777E-3</c:v>
                </c:pt>
                <c:pt idx="7">
                  <c:v>4.7826765650935393E-3</c:v>
                </c:pt>
                <c:pt idx="8">
                  <c:v>5.3353287262039419E-3</c:v>
                </c:pt>
                <c:pt idx="9">
                  <c:v>5.894270248966064E-3</c:v>
                </c:pt>
                <c:pt idx="10">
                  <c:v>6.4595672543690738E-3</c:v>
                </c:pt>
                <c:pt idx="11">
                  <c:v>7.0312678056357117E-3</c:v>
                </c:pt>
                <c:pt idx="12">
                  <c:v>7.6094246075036846E-3</c:v>
                </c:pt>
                <c:pt idx="13">
                  <c:v>8.1941053321906328E-3</c:v>
                </c:pt>
                <c:pt idx="14">
                  <c:v>8.7853670332218321E-3</c:v>
                </c:pt>
                <c:pt idx="15">
                  <c:v>9.3832702200404346E-3</c:v>
                </c:pt>
                <c:pt idx="16">
                  <c:v>9.9878841972476599E-3</c:v>
                </c:pt>
                <c:pt idx="17">
                  <c:v>1.0599332660915214E-2</c:v>
                </c:pt>
                <c:pt idx="18">
                  <c:v>1.1217669605048511E-2</c:v>
                </c:pt>
                <c:pt idx="19">
                  <c:v>1.1842877802534997E-2</c:v>
                </c:pt>
                <c:pt idx="20">
                  <c:v>1.2474981072226847E-2</c:v>
                </c:pt>
                <c:pt idx="21">
                  <c:v>1.3114037215683464E-2</c:v>
                </c:pt>
                <c:pt idx="22">
                  <c:v>1.3760117505926647E-2</c:v>
                </c:pt>
                <c:pt idx="23">
                  <c:v>1.441330566566864E-2</c:v>
                </c:pt>
                <c:pt idx="24">
                  <c:v>1.5073663090831618E-2</c:v>
                </c:pt>
                <c:pt idx="25">
                  <c:v>1.5741190246902303E-2</c:v>
                </c:pt>
                <c:pt idx="26">
                  <c:v>1.6415937578004115E-2</c:v>
                </c:pt>
                <c:pt idx="27">
                  <c:v>1.7098056078315455E-2</c:v>
                </c:pt>
                <c:pt idx="28">
                  <c:v>1.7787657976670746E-2</c:v>
                </c:pt>
                <c:pt idx="29">
                  <c:v>1.8484878703032594E-2</c:v>
                </c:pt>
                <c:pt idx="30">
                  <c:v>1.9189708133910834E-2</c:v>
                </c:pt>
                <c:pt idx="31">
                  <c:v>1.9902134069798731E-2</c:v>
                </c:pt>
                <c:pt idx="32">
                  <c:v>2.0622194811000305E-2</c:v>
                </c:pt>
                <c:pt idx="33">
                  <c:v>2.1349946125024971E-2</c:v>
                </c:pt>
                <c:pt idx="34">
                  <c:v>2.2085502317012451E-2</c:v>
                </c:pt>
                <c:pt idx="35">
                  <c:v>2.2828941630437291E-2</c:v>
                </c:pt>
                <c:pt idx="36">
                  <c:v>2.3580294474089474E-2</c:v>
                </c:pt>
                <c:pt idx="37">
                  <c:v>2.4339623944403747E-2</c:v>
                </c:pt>
                <c:pt idx="38">
                  <c:v>2.5106953151586245E-2</c:v>
                </c:pt>
                <c:pt idx="39">
                  <c:v>2.5882340515380561E-2</c:v>
                </c:pt>
                <c:pt idx="40">
                  <c:v>2.6665921123422743E-2</c:v>
                </c:pt>
                <c:pt idx="41">
                  <c:v>2.7457781974605737E-2</c:v>
                </c:pt>
                <c:pt idx="42">
                  <c:v>2.8258000456171772E-2</c:v>
                </c:pt>
                <c:pt idx="43">
                  <c:v>2.9066635130751708E-2</c:v>
                </c:pt>
                <c:pt idx="44">
                  <c:v>2.9883793119967632E-2</c:v>
                </c:pt>
                <c:pt idx="45">
                  <c:v>3.0709587634851002E-2</c:v>
                </c:pt>
                <c:pt idx="46">
                  <c:v>3.1543990937290371E-2</c:v>
                </c:pt>
                <c:pt idx="47">
                  <c:v>3.2386990344078652E-2</c:v>
                </c:pt>
                <c:pt idx="48">
                  <c:v>3.3238657932524424E-2</c:v>
                </c:pt>
                <c:pt idx="49">
                  <c:v>3.4099059963882773E-2</c:v>
                </c:pt>
                <c:pt idx="50">
                  <c:v>3.4968272899973743E-2</c:v>
                </c:pt>
                <c:pt idx="51">
                  <c:v>3.5846347604623026E-2</c:v>
                </c:pt>
                <c:pt idx="52">
                  <c:v>3.6733410261757721E-2</c:v>
                </c:pt>
                <c:pt idx="53">
                  <c:v>3.7629557943588118E-2</c:v>
                </c:pt>
                <c:pt idx="54">
                  <c:v>3.8534808656326802E-2</c:v>
                </c:pt>
                <c:pt idx="55">
                  <c:v>3.9449212648937013E-2</c:v>
                </c:pt>
                <c:pt idx="56">
                  <c:v>4.0372821617145671E-2</c:v>
                </c:pt>
                <c:pt idx="57">
                  <c:v>4.1305696203846068E-2</c:v>
                </c:pt>
                <c:pt idx="58">
                  <c:v>4.2247861370968455E-2</c:v>
                </c:pt>
                <c:pt idx="59">
                  <c:v>4.3199436213642202E-2</c:v>
                </c:pt>
                <c:pt idx="60">
                  <c:v>4.4160540619223407E-2</c:v>
                </c:pt>
                <c:pt idx="61">
                  <c:v>4.5131260387714249E-2</c:v>
                </c:pt>
                <c:pt idx="62">
                  <c:v>4.611166019350775E-2</c:v>
                </c:pt>
                <c:pt idx="63">
                  <c:v>4.7101790902666058E-2</c:v>
                </c:pt>
                <c:pt idx="64">
                  <c:v>4.8101716517280207E-2</c:v>
                </c:pt>
                <c:pt idx="65">
                  <c:v>4.9111486998205757E-2</c:v>
                </c:pt>
                <c:pt idx="66">
                  <c:v>5.0131170988018302E-2</c:v>
                </c:pt>
                <c:pt idx="67">
                  <c:v>5.1160836544807832E-2</c:v>
                </c:pt>
                <c:pt idx="68">
                  <c:v>5.2200536749551316E-2</c:v>
                </c:pt>
                <c:pt idx="69">
                  <c:v>5.325033837827238E-2</c:v>
                </c:pt>
                <c:pt idx="70">
                  <c:v>5.4310315519656184E-2</c:v>
                </c:pt>
                <c:pt idx="71">
                  <c:v>5.5380533923907911E-2</c:v>
                </c:pt>
                <c:pt idx="72">
                  <c:v>5.6461057854324398E-2</c:v>
                </c:pt>
                <c:pt idx="73">
                  <c:v>5.7551951259204988E-2</c:v>
                </c:pt>
                <c:pt idx="74">
                  <c:v>5.8653281599946809E-2</c:v>
                </c:pt>
                <c:pt idx="75">
                  <c:v>5.976511565764854E-2</c:v>
                </c:pt>
                <c:pt idx="76">
                  <c:v>6.088751178955204E-2</c:v>
                </c:pt>
                <c:pt idx="77">
                  <c:v>6.2020536782400049E-2</c:v>
                </c:pt>
                <c:pt idx="78">
                  <c:v>6.3164269171702245E-2</c:v>
                </c:pt>
                <c:pt idx="79">
                  <c:v>6.4318880589914043E-2</c:v>
                </c:pt>
                <c:pt idx="80">
                  <c:v>6.5484458931759831E-2</c:v>
                </c:pt>
                <c:pt idx="81">
                  <c:v>6.6660924946032998E-2</c:v>
                </c:pt>
                <c:pt idx="82">
                  <c:v>6.7848281915166286E-2</c:v>
                </c:pt>
                <c:pt idx="83">
                  <c:v>6.9046594302929296E-2</c:v>
                </c:pt>
                <c:pt idx="84">
                  <c:v>7.0255941182335524E-2</c:v>
                </c:pt>
                <c:pt idx="85">
                  <c:v>7.1476423994538033E-2</c:v>
                </c:pt>
                <c:pt idx="86">
                  <c:v>7.2708103989683803E-2</c:v>
                </c:pt>
                <c:pt idx="87">
                  <c:v>7.3951020180607688E-2</c:v>
                </c:pt>
                <c:pt idx="88">
                  <c:v>7.52052666795619E-2</c:v>
                </c:pt>
                <c:pt idx="89">
                  <c:v>7.647090482693919E-2</c:v>
                </c:pt>
                <c:pt idx="90">
                  <c:v>7.774787842550876E-2</c:v>
                </c:pt>
                <c:pt idx="91">
                  <c:v>7.9036296789270322E-2</c:v>
                </c:pt>
                <c:pt idx="92">
                  <c:v>8.0336339359082326E-2</c:v>
                </c:pt>
                <c:pt idx="93">
                  <c:v>8.1648093751158279E-2</c:v>
                </c:pt>
                <c:pt idx="94">
                  <c:v>8.2971614507286753E-2</c:v>
                </c:pt>
                <c:pt idx="95">
                  <c:v>8.4306942830414844E-2</c:v>
                </c:pt>
                <c:pt idx="96">
                  <c:v>8.5654124508916227E-2</c:v>
                </c:pt>
                <c:pt idx="97">
                  <c:v>8.7013228846094359E-2</c:v>
                </c:pt>
                <c:pt idx="98">
                  <c:v>8.838429294949976E-2</c:v>
                </c:pt>
                <c:pt idx="99">
                  <c:v>8.9767367797608619E-2</c:v>
                </c:pt>
                <c:pt idx="100">
                  <c:v>9.1162519277277809E-2</c:v>
                </c:pt>
                <c:pt idx="101">
                  <c:v>9.2569801808736141E-2</c:v>
                </c:pt>
                <c:pt idx="102">
                  <c:v>9.3989264688186788E-2</c:v>
                </c:pt>
                <c:pt idx="103">
                  <c:v>9.5420971262200532E-2</c:v>
                </c:pt>
                <c:pt idx="104">
                  <c:v>9.6864986779166273E-2</c:v>
                </c:pt>
                <c:pt idx="105">
                  <c:v>9.8321360149885184E-2</c:v>
                </c:pt>
                <c:pt idx="106">
                  <c:v>9.9790235985119102E-2</c:v>
                </c:pt>
                <c:pt idx="107">
                  <c:v>0.10127175394293411</c:v>
                </c:pt>
                <c:pt idx="108">
                  <c:v>0.10276581914662458</c:v>
                </c:pt>
                <c:pt idx="109">
                  <c:v>0.10427240219339032</c:v>
                </c:pt>
                <c:pt idx="110">
                  <c:v>0.10579152001723223</c:v>
                </c:pt>
                <c:pt idx="111">
                  <c:v>0.10732322969551955</c:v>
                </c:pt>
                <c:pt idx="112">
                  <c:v>0.10886760334834947</c:v>
                </c:pt>
                <c:pt idx="113">
                  <c:v>0.11042471615836569</c:v>
                </c:pt>
                <c:pt idx="114">
                  <c:v>0.11199465174695382</c:v>
                </c:pt>
                <c:pt idx="115">
                  <c:v>0.11357742464656964</c:v>
                </c:pt>
                <c:pt idx="116">
                  <c:v>0.11517294597163755</c:v>
                </c:pt>
                <c:pt idx="117">
                  <c:v>0.116781349179626</c:v>
                </c:pt>
                <c:pt idx="118">
                  <c:v>0.11840280489647531</c:v>
                </c:pt>
                <c:pt idx="119">
                  <c:v>0.12003740585695909</c:v>
                </c:pt>
                <c:pt idx="120">
                  <c:v>0.12168516289214208</c:v>
                </c:pt>
                <c:pt idx="121">
                  <c:v>0.12334611523149322</c:v>
                </c:pt>
                <c:pt idx="122">
                  <c:v>0.12502029983326465</c:v>
                </c:pt>
                <c:pt idx="123">
                  <c:v>0.12670785735589007</c:v>
                </c:pt>
                <c:pt idx="124">
                  <c:v>0.12840890633198285</c:v>
                </c:pt>
                <c:pt idx="125">
                  <c:v>0.13012331098155136</c:v>
                </c:pt>
                <c:pt idx="126">
                  <c:v>0.13185098085478372</c:v>
                </c:pt>
                <c:pt idx="127">
                  <c:v>0.13359195498315188</c:v>
                </c:pt>
                <c:pt idx="128">
                  <c:v>0.13534629266001411</c:v>
                </c:pt>
                <c:pt idx="129">
                  <c:v>0.13711399667082183</c:v>
                </c:pt>
                <c:pt idx="130">
                  <c:v>0.13889503703571573</c:v>
                </c:pt>
                <c:pt idx="131">
                  <c:v>0.140689533962814</c:v>
                </c:pt>
                <c:pt idx="132">
                  <c:v>0.14249764478837981</c:v>
                </c:pt>
                <c:pt idx="133">
                  <c:v>0.144319447699605</c:v>
                </c:pt>
                <c:pt idx="134">
                  <c:v>0.14615495123741101</c:v>
                </c:pt>
                <c:pt idx="135">
                  <c:v>0.14800430306396201</c:v>
                </c:pt>
                <c:pt idx="136">
                  <c:v>0.14986757251750216</c:v>
                </c:pt>
                <c:pt idx="137">
                  <c:v>0.15174458032770946</c:v>
                </c:pt>
                <c:pt idx="138">
                  <c:v>0.15363524461276021</c:v>
                </c:pt>
                <c:pt idx="139">
                  <c:v>0.15553960963991476</c:v>
                </c:pt>
                <c:pt idx="140">
                  <c:v>0.15745766527976851</c:v>
                </c:pt>
                <c:pt idx="141">
                  <c:v>0.15938948195140218</c:v>
                </c:pt>
                <c:pt idx="142">
                  <c:v>0.16133521085732427</c:v>
                </c:pt>
                <c:pt idx="143">
                  <c:v>0.16329468391778976</c:v>
                </c:pt>
                <c:pt idx="144">
                  <c:v>0.16526783626401573</c:v>
                </c:pt>
                <c:pt idx="145">
                  <c:v>0.16725487665069944</c:v>
                </c:pt>
                <c:pt idx="146">
                  <c:v>0.16925590882983793</c:v>
                </c:pt>
                <c:pt idx="147">
                  <c:v>0.17127094502951976</c:v>
                </c:pt>
                <c:pt idx="148">
                  <c:v>0.17330005871628271</c:v>
                </c:pt>
                <c:pt idx="149">
                  <c:v>0.17534339143691685</c:v>
                </c:pt>
                <c:pt idx="150">
                  <c:v>0.17740080821807316</c:v>
                </c:pt>
                <c:pt idx="151">
                  <c:v>0.17947212838300403</c:v>
                </c:pt>
                <c:pt idx="152">
                  <c:v>0.18155732000854136</c:v>
                </c:pt>
                <c:pt idx="153">
                  <c:v>0.18365643220776925</c:v>
                </c:pt>
                <c:pt idx="154">
                  <c:v>0.18576950180444401</c:v>
                </c:pt>
                <c:pt idx="155">
                  <c:v>0.18789654730303576</c:v>
                </c:pt>
                <c:pt idx="156">
                  <c:v>0.19003756052378837</c:v>
                </c:pt>
                <c:pt idx="157">
                  <c:v>0.1921925551049343</c:v>
                </c:pt>
                <c:pt idx="158">
                  <c:v>0.19436152542312113</c:v>
                </c:pt>
                <c:pt idx="159">
                  <c:v>0.19654447075656917</c:v>
                </c:pt>
                <c:pt idx="160">
                  <c:v>0.19874135558492032</c:v>
                </c:pt>
                <c:pt idx="161">
                  <c:v>0.20095207116035183</c:v>
                </c:pt>
                <c:pt idx="162">
                  <c:v>0.20317657162342839</c:v>
                </c:pt>
                <c:pt idx="163">
                  <c:v>0.20541508758205837</c:v>
                </c:pt>
                <c:pt idx="164">
                  <c:v>0.20766785900860729</c:v>
                </c:pt>
                <c:pt idx="165">
                  <c:v>0.20993481012438286</c:v>
                </c:pt>
                <c:pt idx="166">
                  <c:v>0.21221567668614344</c:v>
                </c:pt>
                <c:pt idx="167">
                  <c:v>0.21451037100780515</c:v>
                </c:pt>
                <c:pt idx="168">
                  <c:v>0.21681889195732348</c:v>
                </c:pt>
                <c:pt idx="169">
                  <c:v>0.21914120490201067</c:v>
                </c:pt>
                <c:pt idx="170">
                  <c:v>0.22147730127394091</c:v>
                </c:pt>
                <c:pt idx="171">
                  <c:v>0.22382715537122846</c:v>
                </c:pt>
                <c:pt idx="172">
                  <c:v>0.22619070866040131</c:v>
                </c:pt>
                <c:pt idx="173">
                  <c:v>0.22856780856364275</c:v>
                </c:pt>
                <c:pt idx="174">
                  <c:v>0.23095854516467001</c:v>
                </c:pt>
                <c:pt idx="175">
                  <c:v>0.23336302540192239</c:v>
                </c:pt>
                <c:pt idx="176">
                  <c:v>0.23578125462834437</c:v>
                </c:pt>
                <c:pt idx="177">
                  <c:v>0.23821317631007405</c:v>
                </c:pt>
                <c:pt idx="178">
                  <c:v>0.24065874592778522</c:v>
                </c:pt>
                <c:pt idx="179">
                  <c:v>0.2431179628092178</c:v>
                </c:pt>
                <c:pt idx="180">
                  <c:v>0.2455909347468716</c:v>
                </c:pt>
                <c:pt idx="181">
                  <c:v>0.24807747765493662</c:v>
                </c:pt>
                <c:pt idx="182">
                  <c:v>0.25057736059828706</c:v>
                </c:pt>
                <c:pt idx="183">
                  <c:v>0.2530905048330705</c:v>
                </c:pt>
                <c:pt idx="184">
                  <c:v>0.25561685339924989</c:v>
                </c:pt>
                <c:pt idx="185">
                  <c:v>0.25815636634701999</c:v>
                </c:pt>
                <c:pt idx="186">
                  <c:v>0.2607089777138617</c:v>
                </c:pt>
                <c:pt idx="187">
                  <c:v>0.26327448934378683</c:v>
                </c:pt>
                <c:pt idx="188">
                  <c:v>0.2658529051824397</c:v>
                </c:pt>
                <c:pt idx="189">
                  <c:v>0.26844436751041267</c:v>
                </c:pt>
                <c:pt idx="190">
                  <c:v>0.27104888312384867</c:v>
                </c:pt>
                <c:pt idx="191">
                  <c:v>0.27366636554517909</c:v>
                </c:pt>
                <c:pt idx="192">
                  <c:v>0.27629670676078238</c:v>
                </c:pt>
                <c:pt idx="193">
                  <c:v>0.27893982391922034</c:v>
                </c:pt>
                <c:pt idx="194">
                  <c:v>0.28159564593872516</c:v>
                </c:pt>
                <c:pt idx="195">
                  <c:v>0.28426408798081237</c:v>
                </c:pt>
                <c:pt idx="196">
                  <c:v>0.28694507504449307</c:v>
                </c:pt>
                <c:pt idx="197">
                  <c:v>0.28963857309135177</c:v>
                </c:pt>
                <c:pt idx="198">
                  <c:v>0.29234469029383536</c:v>
                </c:pt>
                <c:pt idx="199">
                  <c:v>0.29506321467716518</c:v>
                </c:pt>
                <c:pt idx="200">
                  <c:v>0.2977938501992442</c:v>
                </c:pt>
                <c:pt idx="201">
                  <c:v>0.30053644755108905</c:v>
                </c:pt>
                <c:pt idx="202">
                  <c:v>0.30329096018789115</c:v>
                </c:pt>
                <c:pt idx="203">
                  <c:v>0.30605730298396983</c:v>
                </c:pt>
                <c:pt idx="204">
                  <c:v>0.30883540295989365</c:v>
                </c:pt>
                <c:pt idx="205">
                  <c:v>0.31162509957253803</c:v>
                </c:pt>
                <c:pt idx="206">
                  <c:v>0.31442623086315802</c:v>
                </c:pt>
                <c:pt idx="207">
                  <c:v>0.31723907718327382</c:v>
                </c:pt>
                <c:pt idx="208">
                  <c:v>0.32006361074490741</c:v>
                </c:pt>
                <c:pt idx="209">
                  <c:v>0.32289948741590324</c:v>
                </c:pt>
                <c:pt idx="210">
                  <c:v>0.32574648752838548</c:v>
                </c:pt>
                <c:pt idx="211">
                  <c:v>0.32860451733336499</c:v>
                </c:pt>
                <c:pt idx="212">
                  <c:v>0.33147346959227975</c:v>
                </c:pt>
                <c:pt idx="213">
                  <c:v>0.33435325446312925</c:v>
                </c:pt>
                <c:pt idx="214">
                  <c:v>0.33724375370939697</c:v>
                </c:pt>
                <c:pt idx="215">
                  <c:v>0.34014487565333662</c:v>
                </c:pt>
                <c:pt idx="216">
                  <c:v>0.34305649951936568</c:v>
                </c:pt>
                <c:pt idx="217">
                  <c:v>0.34597848182019431</c:v>
                </c:pt>
                <c:pt idx="218">
                  <c:v>0.34891061350865843</c:v>
                </c:pt>
                <c:pt idx="219">
                  <c:v>0.35185266939366444</c:v>
                </c:pt>
                <c:pt idx="220">
                  <c:v>0.35480457772159218</c:v>
                </c:pt>
                <c:pt idx="221">
                  <c:v>0.35776638370930813</c:v>
                </c:pt>
                <c:pt idx="222">
                  <c:v>0.36073800866302158</c:v>
                </c:pt>
                <c:pt idx="223">
                  <c:v>0.36371930268354308</c:v>
                </c:pt>
                <c:pt idx="224">
                  <c:v>0.36671009908218205</c:v>
                </c:pt>
                <c:pt idx="225">
                  <c:v>0.3697102357529567</c:v>
                </c:pt>
                <c:pt idx="226">
                  <c:v>0.37271956104887305</c:v>
                </c:pt>
                <c:pt idx="227">
                  <c:v>0.37573792083605695</c:v>
                </c:pt>
                <c:pt idx="228">
                  <c:v>0.37876519553550198</c:v>
                </c:pt>
                <c:pt idx="229">
                  <c:v>0.38180146131202608</c:v>
                </c:pt>
                <c:pt idx="230">
                  <c:v>0.38484646022315006</c:v>
                </c:pt>
                <c:pt idx="231">
                  <c:v>0.38789979063384999</c:v>
                </c:pt>
                <c:pt idx="232">
                  <c:v>0.39096122890124629</c:v>
                </c:pt>
                <c:pt idx="233">
                  <c:v>0.39403063388062243</c:v>
                </c:pt>
                <c:pt idx="234">
                  <c:v>0.3971078745853216</c:v>
                </c:pt>
                <c:pt idx="235">
                  <c:v>0.40019280358817638</c:v>
                </c:pt>
                <c:pt idx="236">
                  <c:v>0.40328524632288465</c:v>
                </c:pt>
                <c:pt idx="237">
                  <c:v>0.40638502231580298</c:v>
                </c:pt>
                <c:pt idx="238">
                  <c:v>0.40949202010088936</c:v>
                </c:pt>
                <c:pt idx="239">
                  <c:v>0.41260591244930189</c:v>
                </c:pt>
                <c:pt idx="240">
                  <c:v>0.41572655389130914</c:v>
                </c:pt>
                <c:pt idx="241">
                  <c:v>0.41885396494391314</c:v>
                </c:pt>
                <c:pt idx="242">
                  <c:v>0.42198802182064366</c:v>
                </c:pt>
                <c:pt idx="243">
                  <c:v>0.42512855518292963</c:v>
                </c:pt>
                <c:pt idx="244">
                  <c:v>0.42827534091973446</c:v>
                </c:pt>
                <c:pt idx="245">
                  <c:v>0.43142817220588009</c:v>
                </c:pt>
                <c:pt idx="246">
                  <c:v>0.43458683739265436</c:v>
                </c:pt>
                <c:pt idx="247">
                  <c:v>0.43775113978717212</c:v>
                </c:pt>
                <c:pt idx="248">
                  <c:v>0.44092094432319973</c:v>
                </c:pt>
                <c:pt idx="249">
                  <c:v>0.44409618352580726</c:v>
                </c:pt>
                <c:pt idx="250">
                  <c:v>0.4472767721003626</c:v>
                </c:pt>
                <c:pt idx="251">
                  <c:v>0.45046221638545181</c:v>
                </c:pt>
                <c:pt idx="252">
                  <c:v>0.45365220632159564</c:v>
                </c:pt>
                <c:pt idx="253">
                  <c:v>0.4568465422016228</c:v>
                </c:pt>
                <c:pt idx="254">
                  <c:v>0.4600448864052033</c:v>
                </c:pt>
                <c:pt idx="255">
                  <c:v>0.46324704645214992</c:v>
                </c:pt>
                <c:pt idx="256">
                  <c:v>0.46645328751831655</c:v>
                </c:pt>
                <c:pt idx="257">
                  <c:v>0.46966352722392996</c:v>
                </c:pt>
                <c:pt idx="258">
                  <c:v>0.47287721662108723</c:v>
                </c:pt>
                <c:pt idx="259">
                  <c:v>0.47609410362299193</c:v>
                </c:pt>
                <c:pt idx="260">
                  <c:v>0.4793140484684531</c:v>
                </c:pt>
                <c:pt idx="261">
                  <c:v>0.48253679279306744</c:v>
                </c:pt>
                <c:pt idx="262">
                  <c:v>0.48576206593695509</c:v>
                </c:pt>
                <c:pt idx="263">
                  <c:v>0.48898953682114116</c:v>
                </c:pt>
                <c:pt idx="264">
                  <c:v>0.49221916238242197</c:v>
                </c:pt>
                <c:pt idx="265">
                  <c:v>0.49545114785831573</c:v>
                </c:pt>
                <c:pt idx="266">
                  <c:v>0.49868519510782278</c:v>
                </c:pt>
                <c:pt idx="267">
                  <c:v>0.50192080675733153</c:v>
                </c:pt>
                <c:pt idx="268">
                  <c:v>0.50515769643085373</c:v>
                </c:pt>
                <c:pt idx="269">
                  <c:v>0.5083956800129078</c:v>
                </c:pt>
                <c:pt idx="270">
                  <c:v>0.51163456219743786</c:v>
                </c:pt>
                <c:pt idx="271">
                  <c:v>0.51487402267714799</c:v>
                </c:pt>
                <c:pt idx="272">
                  <c:v>0.51811373072682754</c:v>
                </c:pt>
                <c:pt idx="273">
                  <c:v>0.52135367151208056</c:v>
                </c:pt>
                <c:pt idx="274">
                  <c:v>0.52459401531094096</c:v>
                </c:pt>
                <c:pt idx="275">
                  <c:v>0.52783452345772208</c:v>
                </c:pt>
                <c:pt idx="276">
                  <c:v>0.53107466127462688</c:v>
                </c:pt>
                <c:pt idx="277">
                  <c:v>0.53431410545534408</c:v>
                </c:pt>
                <c:pt idx="278">
                  <c:v>0.53755266936273849</c:v>
                </c:pt>
                <c:pt idx="279">
                  <c:v>0.54079015269760766</c:v>
                </c:pt>
                <c:pt idx="280">
                  <c:v>0.54402635731063731</c:v>
                </c:pt>
                <c:pt idx="281">
                  <c:v>0.54726103008333726</c:v>
                </c:pt>
                <c:pt idx="282">
                  <c:v>0.55049395083836217</c:v>
                </c:pt>
                <c:pt idx="283">
                  <c:v>0.55372490248743511</c:v>
                </c:pt>
                <c:pt idx="284">
                  <c:v>0.55695359513618337</c:v>
                </c:pt>
                <c:pt idx="285">
                  <c:v>0.56017968079266744</c:v>
                </c:pt>
                <c:pt idx="286">
                  <c:v>0.56340310652300052</c:v>
                </c:pt>
                <c:pt idx="287">
                  <c:v>0.56662376137307813</c:v>
                </c:pt>
                <c:pt idx="288">
                  <c:v>0.56984155871816999</c:v>
                </c:pt>
                <c:pt idx="289">
                  <c:v>0.57305646540961896</c:v>
                </c:pt>
                <c:pt idx="290">
                  <c:v>0.57626803428123596</c:v>
                </c:pt>
                <c:pt idx="291">
                  <c:v>0.57947580857906855</c:v>
                </c:pt>
                <c:pt idx="292">
                  <c:v>0.58267946827058004</c:v>
                </c:pt>
                <c:pt idx="293">
                  <c:v>0.58587872098979854</c:v>
                </c:pt>
                <c:pt idx="294">
                  <c:v>0.58907334654296362</c:v>
                </c:pt>
                <c:pt idx="295">
                  <c:v>0.5922633132370384</c:v>
                </c:pt>
                <c:pt idx="296">
                  <c:v>0.59544876053820894</c:v>
                </c:pt>
                <c:pt idx="297">
                  <c:v>0.59862943985665051</c:v>
                </c:pt>
                <c:pt idx="298">
                  <c:v>0.60180486283744028</c:v>
                </c:pt>
                <c:pt idx="299">
                  <c:v>0.60497468411539312</c:v>
                </c:pt>
                <c:pt idx="300">
                  <c:v>0.60813871396120789</c:v>
                </c:pt>
                <c:pt idx="301">
                  <c:v>0.61129678502194773</c:v>
                </c:pt>
                <c:pt idx="302">
                  <c:v>0.61444866965998568</c:v>
                </c:pt>
                <c:pt idx="303">
                  <c:v>0.61759415625975855</c:v>
                </c:pt>
                <c:pt idx="304">
                  <c:v>0.6207330095729473</c:v>
                </c:pt>
                <c:pt idx="305">
                  <c:v>0.62386499453567057</c:v>
                </c:pt>
                <c:pt idx="306">
                  <c:v>0.62698980291983009</c:v>
                </c:pt>
                <c:pt idx="307">
                  <c:v>0.63010733751415748</c:v>
                </c:pt>
                <c:pt idx="308">
                  <c:v>0.63321753527423041</c:v>
                </c:pt>
                <c:pt idx="309">
                  <c:v>0.63632038789928635</c:v>
                </c:pt>
                <c:pt idx="310">
                  <c:v>0.63941558550618061</c:v>
                </c:pt>
                <c:pt idx="311">
                  <c:v>0.64250267833875008</c:v>
                </c:pt>
                <c:pt idx="312">
                  <c:v>0.64558141984232909</c:v>
                </c:pt>
                <c:pt idx="313">
                  <c:v>0.64865165836007355</c:v>
                </c:pt>
                <c:pt idx="314">
                  <c:v>0.65171319098095715</c:v>
                </c:pt>
                <c:pt idx="315">
                  <c:v>0.65476581749225682</c:v>
                </c:pt>
                <c:pt idx="316">
                  <c:v>0.65780934179710882</c:v>
                </c:pt>
                <c:pt idx="317">
                  <c:v>0.66084353782352578</c:v>
                </c:pt>
                <c:pt idx="318">
                  <c:v>0.66386818413668303</c:v>
                </c:pt>
                <c:pt idx="319">
                  <c:v>0.66688302510142983</c:v>
                </c:pt>
                <c:pt idx="320">
                  <c:v>0.66988792859321866</c:v>
                </c:pt>
                <c:pt idx="321">
                  <c:v>0.67288280488255314</c:v>
                </c:pt>
                <c:pt idx="322">
                  <c:v>0.67586748130941054</c:v>
                </c:pt>
                <c:pt idx="323">
                  <c:v>0.67884182565316109</c:v>
                </c:pt>
                <c:pt idx="324">
                  <c:v>0.68180574727087451</c:v>
                </c:pt>
                <c:pt idx="325">
                  <c:v>0.68475916460614139</c:v>
                </c:pt>
                <c:pt idx="326">
                  <c:v>0.68770166449027981</c:v>
                </c:pt>
                <c:pt idx="327">
                  <c:v>0.69063289496607827</c:v>
                </c:pt>
                <c:pt idx="328">
                  <c:v>0.69355268024195338</c:v>
                </c:pt>
                <c:pt idx="329">
                  <c:v>0.69646088333344147</c:v>
                </c:pt>
                <c:pt idx="330">
                  <c:v>0.69935734379458481</c:v>
                </c:pt>
                <c:pt idx="331">
                  <c:v>0.70224191046195716</c:v>
                </c:pt>
                <c:pt idx="332">
                  <c:v>0.70511442226210597</c:v>
                </c:pt>
                <c:pt idx="333">
                  <c:v>0.7079747226279548</c:v>
                </c:pt>
                <c:pt idx="334">
                  <c:v>0.7108226547327493</c:v>
                </c:pt>
                <c:pt idx="335">
                  <c:v>0.71365798202416075</c:v>
                </c:pt>
                <c:pt idx="336">
                  <c:v>0.7164805147765172</c:v>
                </c:pt>
                <c:pt idx="337">
                  <c:v>0.71929018307645454</c:v>
                </c:pt>
                <c:pt idx="338">
                  <c:v>0.72208691352453314</c:v>
                </c:pt>
                <c:pt idx="339">
                  <c:v>0.72487046056373416</c:v>
                </c:pt>
                <c:pt idx="340">
                  <c:v>0.72764070848676732</c:v>
                </c:pt>
                <c:pt idx="341">
                  <c:v>0.73039757739389688</c:v>
                </c:pt>
                <c:pt idx="342">
                  <c:v>0.73314109498628777</c:v>
                </c:pt>
                <c:pt idx="343">
                  <c:v>0.73587106713874895</c:v>
                </c:pt>
                <c:pt idx="344">
                  <c:v>0.73858715709726774</c:v>
                </c:pt>
                <c:pt idx="345">
                  <c:v>0.74128917468188249</c:v>
                </c:pt>
                <c:pt idx="346">
                  <c:v>0.74397695977907208</c:v>
                </c:pt>
                <c:pt idx="347">
                  <c:v>0.74665034589468704</c:v>
                </c:pt>
                <c:pt idx="348">
                  <c:v>0.74930925972072981</c:v>
                </c:pt>
                <c:pt idx="349">
                  <c:v>0.75195376086398535</c:v>
                </c:pt>
                <c:pt idx="350">
                  <c:v>0.75458364616176266</c:v>
                </c:pt>
                <c:pt idx="351">
                  <c:v>0.75719865211360615</c:v>
                </c:pt>
                <c:pt idx="352">
                  <c:v>0.75979871099019958</c:v>
                </c:pt>
                <c:pt idx="353">
                  <c:v>0.76238388076604413</c:v>
                </c:pt>
                <c:pt idx="354">
                  <c:v>0.76495392688415653</c:v>
                </c:pt>
                <c:pt idx="355">
                  <c:v>0.76750867028607361</c:v>
                </c:pt>
                <c:pt idx="356">
                  <c:v>0.77004811646090721</c:v>
                </c:pt>
                <c:pt idx="357">
                  <c:v>0.77257230232349072</c:v>
                </c:pt>
                <c:pt idx="358">
                  <c:v>0.77508107932892478</c:v>
                </c:pt>
                <c:pt idx="359">
                  <c:v>0.77757415211245773</c:v>
                </c:pt>
                <c:pt idx="360">
                  <c:v>0.78005141128614386</c:v>
                </c:pt>
                <c:pt idx="361">
                  <c:v>0.78251281309632081</c:v>
                </c:pt>
                <c:pt idx="362">
                  <c:v>0.7849583856371255</c:v>
                </c:pt>
                <c:pt idx="363">
                  <c:v>0.78738814372478338</c:v>
                </c:pt>
                <c:pt idx="364">
                  <c:v>0.78980183700184781</c:v>
                </c:pt>
                <c:pt idx="365">
                  <c:v>0.79219927852641769</c:v>
                </c:pt>
                <c:pt idx="366">
                  <c:v>0.79458058685566824</c:v>
                </c:pt>
                <c:pt idx="367">
                  <c:v>0.79694572712540535</c:v>
                </c:pt>
                <c:pt idx="368">
                  <c:v>0.79929450131502855</c:v>
                </c:pt>
                <c:pt idx="369">
                  <c:v>0.80162676191770244</c:v>
                </c:pt>
                <c:pt idx="370">
                  <c:v>0.80394250662713018</c:v>
                </c:pt>
                <c:pt idx="371">
                  <c:v>0.80624170394412331</c:v>
                </c:pt>
                <c:pt idx="372">
                  <c:v>0.80852434127046591</c:v>
                </c:pt>
                <c:pt idx="373">
                  <c:v>0.81079031407764413</c:v>
                </c:pt>
                <c:pt idx="374">
                  <c:v>0.81303957716772746</c:v>
                </c:pt>
                <c:pt idx="375">
                  <c:v>0.81527208943568164</c:v>
                </c:pt>
                <c:pt idx="376">
                  <c:v>0.81748776435718162</c:v>
                </c:pt>
                <c:pt idx="377">
                  <c:v>0.81968661390504194</c:v>
                </c:pt>
                <c:pt idx="378">
                  <c:v>0.82186872333370609</c:v>
                </c:pt>
                <c:pt idx="379">
                  <c:v>0.82403399145704359</c:v>
                </c:pt>
                <c:pt idx="380">
                  <c:v>0.82618232389550417</c:v>
                </c:pt>
                <c:pt idx="381">
                  <c:v>0.82831365480261621</c:v>
                </c:pt>
                <c:pt idx="382">
                  <c:v>0.83042796998770996</c:v>
                </c:pt>
                <c:pt idx="383">
                  <c:v>0.83252524961388674</c:v>
                </c:pt>
                <c:pt idx="384">
                  <c:v>0.8346054332731615</c:v>
                </c:pt>
                <c:pt idx="385">
                  <c:v>0.83666852038052852</c:v>
                </c:pt>
                <c:pt idx="386">
                  <c:v>0.83871453301251775</c:v>
                </c:pt>
                <c:pt idx="387">
                  <c:v>0.84074344518622179</c:v>
                </c:pt>
                <c:pt idx="388">
                  <c:v>0.84275521122530428</c:v>
                </c:pt>
                <c:pt idx="389">
                  <c:v>0.84474987639242027</c:v>
                </c:pt>
                <c:pt idx="390">
                  <c:v>0.846727470176736</c:v>
                </c:pt>
                <c:pt idx="391">
                  <c:v>0.84868802269735155</c:v>
                </c:pt>
                <c:pt idx="392">
                  <c:v>0.85063145247140037</c:v>
                </c:pt>
                <c:pt idx="393">
                  <c:v>0.85255780461701802</c:v>
                </c:pt>
                <c:pt idx="394">
                  <c:v>0.85446708375764058</c:v>
                </c:pt>
                <c:pt idx="395">
                  <c:v>0.85635922586603808</c:v>
                </c:pt>
                <c:pt idx="396">
                  <c:v>0.85823433426399631</c:v>
                </c:pt>
                <c:pt idx="397">
                  <c:v>0.8600924249217895</c:v>
                </c:pt>
                <c:pt idx="398">
                  <c:v>0.86193341596966611</c:v>
                </c:pt>
                <c:pt idx="399">
                  <c:v>0.86375734586425024</c:v>
                </c:pt>
                <c:pt idx="400">
                  <c:v>0.86556428214237713</c:v>
                </c:pt>
                <c:pt idx="401">
                  <c:v>0.86735432622748887</c:v>
                </c:pt>
                <c:pt idx="402">
                  <c:v>0.8691274693256662</c:v>
                </c:pt>
                <c:pt idx="403">
                  <c:v>0.87088367647585929</c:v>
                </c:pt>
                <c:pt idx="404">
                  <c:v>0.87262293395066992</c:v>
                </c:pt>
                <c:pt idx="405">
                  <c:v>0.87434528886176699</c:v>
                </c:pt>
                <c:pt idx="406">
                  <c:v>0.87605089850221785</c:v>
                </c:pt>
                <c:pt idx="407">
                  <c:v>0.87773980625447834</c:v>
                </c:pt>
                <c:pt idx="408">
                  <c:v>0.87941201419906223</c:v>
                </c:pt>
                <c:pt idx="409">
                  <c:v>0.88106752498078678</c:v>
                </c:pt>
                <c:pt idx="410">
                  <c:v>0.88270635930956909</c:v>
                </c:pt>
                <c:pt idx="411">
                  <c:v>0.88432855818232159</c:v>
                </c:pt>
                <c:pt idx="412">
                  <c:v>0.88593420006258494</c:v>
                </c:pt>
                <c:pt idx="413">
                  <c:v>0.88752336187923631</c:v>
                </c:pt>
                <c:pt idx="414">
                  <c:v>0.88909609864169747</c:v>
                </c:pt>
                <c:pt idx="415">
                  <c:v>0.89065246272656007</c:v>
                </c:pt>
                <c:pt idx="416">
                  <c:v>0.89219250601881606</c:v>
                </c:pt>
                <c:pt idx="417">
                  <c:v>0.89371628095204492</c:v>
                </c:pt>
                <c:pt idx="418">
                  <c:v>0.89522386139197185</c:v>
                </c:pt>
                <c:pt idx="419">
                  <c:v>0.8967153075441695</c:v>
                </c:pt>
                <c:pt idx="420">
                  <c:v>0.89819068800350665</c:v>
                </c:pt>
                <c:pt idx="421">
                  <c:v>0.89965006709974349</c:v>
                </c:pt>
                <c:pt idx="422">
                  <c:v>0.90109352029354428</c:v>
                </c:pt>
                <c:pt idx="423">
                  <c:v>0.90252112439318033</c:v>
                </c:pt>
                <c:pt idx="424">
                  <c:v>0.90393294966970461</c:v>
                </c:pt>
                <c:pt idx="425">
                  <c:v>0.90532907472983071</c:v>
                </c:pt>
                <c:pt idx="426">
                  <c:v>0.90670957984015543</c:v>
                </c:pt>
                <c:pt idx="427">
                  <c:v>0.90807454626222017</c:v>
                </c:pt>
                <c:pt idx="428">
                  <c:v>0.90942404488307094</c:v>
                </c:pt>
                <c:pt idx="429">
                  <c:v>0.91075815213735101</c:v>
                </c:pt>
                <c:pt idx="430">
                  <c:v>0.9120769572098294</c:v>
                </c:pt>
                <c:pt idx="431">
                  <c:v>0.91338054374633271</c:v>
                </c:pt>
                <c:pt idx="432">
                  <c:v>0.9146690043566319</c:v>
                </c:pt>
                <c:pt idx="433">
                  <c:v>0.91594242130744274</c:v>
                </c:pt>
                <c:pt idx="434">
                  <c:v>0.91720087879769563</c:v>
                </c:pt>
                <c:pt idx="435">
                  <c:v>0.91844447543247454</c:v>
                </c:pt>
                <c:pt idx="436">
                  <c:v>0.9196732872254676</c:v>
                </c:pt>
                <c:pt idx="437">
                  <c:v>0.92088741137639363</c:v>
                </c:pt>
                <c:pt idx="438">
                  <c:v>0.92208694111969125</c:v>
                </c:pt>
                <c:pt idx="439">
                  <c:v>0.92327197849032561</c:v>
                </c:pt>
                <c:pt idx="440">
                  <c:v>0.92444261621599277</c:v>
                </c:pt>
                <c:pt idx="441">
                  <c:v>0.92559895361036004</c:v>
                </c:pt>
                <c:pt idx="442">
                  <c:v>0.92674108727266369</c:v>
                </c:pt>
                <c:pt idx="443">
                  <c:v>0.92786911885399714</c:v>
                </c:pt>
                <c:pt idx="444">
                  <c:v>0.92898314568365714</c:v>
                </c:pt>
                <c:pt idx="445">
                  <c:v>0.93008326297160149</c:v>
                </c:pt>
                <c:pt idx="446">
                  <c:v>0.93116956912323434</c:v>
                </c:pt>
                <c:pt idx="447">
                  <c:v>0.93224216116954239</c:v>
                </c:pt>
                <c:pt idx="448">
                  <c:v>0.93330114819549181</c:v>
                </c:pt>
                <c:pt idx="449">
                  <c:v>0.93434664132121525</c:v>
                </c:pt>
                <c:pt idx="450">
                  <c:v>0.93537874230210805</c:v>
                </c:pt>
                <c:pt idx="451">
                  <c:v>0.93639755377709744</c:v>
                </c:pt>
                <c:pt idx="452">
                  <c:v>0.93740317551541452</c:v>
                </c:pt>
                <c:pt idx="453">
                  <c:v>0.93839571486442963</c:v>
                </c:pt>
                <c:pt idx="454">
                  <c:v>0.93937527800038245</c:v>
                </c:pt>
                <c:pt idx="455">
                  <c:v>0.94034197927925778</c:v>
                </c:pt>
                <c:pt idx="456">
                  <c:v>0.9412959291300218</c:v>
                </c:pt>
                <c:pt idx="457">
                  <c:v>0.94223723128580461</c:v>
                </c:pt>
                <c:pt idx="458">
                  <c:v>0.94316599083147112</c:v>
                </c:pt>
                <c:pt idx="459">
                  <c:v>0.94408231689114575</c:v>
                </c:pt>
                <c:pt idx="460">
                  <c:v>0.94498632169931118</c:v>
                </c:pt>
                <c:pt idx="461">
                  <c:v>0.94587810761615776</c:v>
                </c:pt>
                <c:pt idx="462">
                  <c:v>0.94675778270384958</c:v>
                </c:pt>
                <c:pt idx="463">
                  <c:v>0.94762545807573939</c:v>
                </c:pt>
                <c:pt idx="464">
                  <c:v>0.94848124923663435</c:v>
                </c:pt>
                <c:pt idx="465">
                  <c:v>0.94932526887121438</c:v>
                </c:pt>
                <c:pt idx="466">
                  <c:v>0.95015762585039643</c:v>
                </c:pt>
                <c:pt idx="467">
                  <c:v>0.9509784247926687</c:v>
                </c:pt>
                <c:pt idx="468">
                  <c:v>0.95178777943335824</c:v>
                </c:pt>
                <c:pt idx="469">
                  <c:v>0.95258579944000832</c:v>
                </c:pt>
                <c:pt idx="470">
                  <c:v>0.95337259058502521</c:v>
                </c:pt>
                <c:pt idx="471">
                  <c:v>0.95414826666848895</c:v>
                </c:pt>
                <c:pt idx="472">
                  <c:v>0.9549129454030626</c:v>
                </c:pt>
                <c:pt idx="473">
                  <c:v>0.9556667360873734</c:v>
                </c:pt>
                <c:pt idx="474">
                  <c:v>0.95640975046960885</c:v>
                </c:pt>
                <c:pt idx="475">
                  <c:v>0.9571420970329827</c:v>
                </c:pt>
                <c:pt idx="476">
                  <c:v>0.95786388403665246</c:v>
                </c:pt>
                <c:pt idx="477">
                  <c:v>0.95857521585526906</c:v>
                </c:pt>
                <c:pt idx="478">
                  <c:v>0.95927620460769669</c:v>
                </c:pt>
                <c:pt idx="479">
                  <c:v>0.95996696152803584</c:v>
                </c:pt>
                <c:pt idx="480">
                  <c:v>0.9606475971360916</c:v>
                </c:pt>
                <c:pt idx="481">
                  <c:v>0.96131821937320605</c:v>
                </c:pt>
                <c:pt idx="482">
                  <c:v>0.96197893982262306</c:v>
                </c:pt>
                <c:pt idx="483">
                  <c:v>0.96262987243899345</c:v>
                </c:pt>
                <c:pt idx="484">
                  <c:v>0.96327112625257971</c:v>
                </c:pt>
                <c:pt idx="485">
                  <c:v>0.96390280494510139</c:v>
                </c:pt>
                <c:pt idx="486">
                  <c:v>0.96452501546146618</c:v>
                </c:pt>
                <c:pt idx="487">
                  <c:v>0.96513786640461685</c:v>
                </c:pt>
                <c:pt idx="488">
                  <c:v>0.96574145917108345</c:v>
                </c:pt>
                <c:pt idx="489">
                  <c:v>0.9663359056204609</c:v>
                </c:pt>
                <c:pt idx="490">
                  <c:v>0.96692131050701946</c:v>
                </c:pt>
                <c:pt idx="491">
                  <c:v>0.96749777604148579</c:v>
                </c:pt>
                <c:pt idx="492">
                  <c:v>0.96806540882920711</c:v>
                </c:pt>
                <c:pt idx="493">
                  <c:v>0.9686243148898116</c:v>
                </c:pt>
                <c:pt idx="494">
                  <c:v>0.96917459772879155</c:v>
                </c:pt>
                <c:pt idx="495">
                  <c:v>0.96971635873738427</c:v>
                </c:pt>
                <c:pt idx="496">
                  <c:v>0.97024970771892005</c:v>
                </c:pt>
                <c:pt idx="497">
                  <c:v>0.97077474354583337</c:v>
                </c:pt>
                <c:pt idx="498">
                  <c:v>0.97129156895161861</c:v>
                </c:pt>
                <c:pt idx="499">
                  <c:v>0.97180028504428195</c:v>
                </c:pt>
                <c:pt idx="500">
                  <c:v>0.97230099075803922</c:v>
                </c:pt>
                <c:pt idx="501">
                  <c:v>0.97279378671070882</c:v>
                </c:pt>
                <c:pt idx="502">
                  <c:v>0.9732787721634959</c:v>
                </c:pt>
                <c:pt idx="503">
                  <c:v>0.97375604509630032</c:v>
                </c:pt>
                <c:pt idx="504">
                  <c:v>0.97422570947975673</c:v>
                </c:pt>
                <c:pt idx="505">
                  <c:v>0.97468785884542031</c:v>
                </c:pt>
                <c:pt idx="506">
                  <c:v>0.97514259043027929</c:v>
                </c:pt>
                <c:pt idx="507">
                  <c:v>0.97558999913741318</c:v>
                </c:pt>
                <c:pt idx="508">
                  <c:v>0.97603018167495881</c:v>
                </c:pt>
                <c:pt idx="509">
                  <c:v>0.97646323362310128</c:v>
                </c:pt>
                <c:pt idx="510">
                  <c:v>0.97688925029060536</c:v>
                </c:pt>
                <c:pt idx="511">
                  <c:v>0.97730832519846345</c:v>
                </c:pt>
                <c:pt idx="512">
                  <c:v>0.97772054992933255</c:v>
                </c:pt>
                <c:pt idx="513">
                  <c:v>0.97812601718405157</c:v>
                </c:pt>
                <c:pt idx="514">
                  <c:v>0.97852482231587179</c:v>
                </c:pt>
                <c:pt idx="515">
                  <c:v>0.9789170544054735</c:v>
                </c:pt>
                <c:pt idx="516">
                  <c:v>0.97930279657291752</c:v>
                </c:pt>
                <c:pt idx="517">
                  <c:v>0.97968214141467735</c:v>
                </c:pt>
                <c:pt idx="518">
                  <c:v>0.9800551789365376</c:v>
                </c:pt>
                <c:pt idx="519">
                  <c:v>0.98042199385148288</c:v>
                </c:pt>
                <c:pt idx="520">
                  <c:v>0.98078267392585561</c:v>
                </c:pt>
                <c:pt idx="521">
                  <c:v>0.9811373075594203</c:v>
                </c:pt>
                <c:pt idx="522">
                  <c:v>0.98148597861044018</c:v>
                </c:pt>
                <c:pt idx="523">
                  <c:v>0.98182877042756078</c:v>
                </c:pt>
                <c:pt idx="524">
                  <c:v>0.98216576333848959</c:v>
                </c:pt>
                <c:pt idx="525">
                  <c:v>0.98249704152866657</c:v>
                </c:pt>
                <c:pt idx="526">
                  <c:v>0.98282269201267836</c:v>
                </c:pt>
                <c:pt idx="527">
                  <c:v>0.98314279655316372</c:v>
                </c:pt>
                <c:pt idx="528">
                  <c:v>0.98345743314312917</c:v>
                </c:pt>
                <c:pt idx="529">
                  <c:v>0.98376667942254614</c:v>
                </c:pt>
                <c:pt idx="530">
                  <c:v>0.98407061583076261</c:v>
                </c:pt>
                <c:pt idx="531">
                  <c:v>0.98436931940384542</c:v>
                </c:pt>
                <c:pt idx="532">
                  <c:v>0.98466286796632274</c:v>
                </c:pt>
                <c:pt idx="533">
                  <c:v>0.98495133828335768</c:v>
                </c:pt>
                <c:pt idx="534">
                  <c:v>0.98523480603613145</c:v>
                </c:pt>
                <c:pt idx="535">
                  <c:v>0.98551335006376029</c:v>
                </c:pt>
                <c:pt idx="536">
                  <c:v>0.98578704066586886</c:v>
                </c:pt>
                <c:pt idx="537">
                  <c:v>0.98605595164055515</c:v>
                </c:pt>
                <c:pt idx="538">
                  <c:v>0.98632015876077661</c:v>
                </c:pt>
                <c:pt idx="539">
                  <c:v>0.98657973147093736</c:v>
                </c:pt>
                <c:pt idx="540">
                  <c:v>0.98683473684081946</c:v>
                </c:pt>
                <c:pt idx="541">
                  <c:v>0.98708524380933294</c:v>
                </c:pt>
                <c:pt idx="542">
                  <c:v>0.98733132531703671</c:v>
                </c:pt>
                <c:pt idx="543">
                  <c:v>0.98757304899654252</c:v>
                </c:pt>
                <c:pt idx="544">
                  <c:v>0.98781048488870149</c:v>
                </c:pt>
                <c:pt idx="545">
                  <c:v>0.98804369937758751</c:v>
                </c:pt>
                <c:pt idx="546">
                  <c:v>0.98827275641602086</c:v>
                </c:pt>
                <c:pt idx="547">
                  <c:v>0.98849772174107786</c:v>
                </c:pt>
                <c:pt idx="548">
                  <c:v>0.98871866011567089</c:v>
                </c:pt>
                <c:pt idx="549">
                  <c:v>0.98893563700996967</c:v>
                </c:pt>
                <c:pt idx="550">
                  <c:v>0.98914871341581667</c:v>
                </c:pt>
                <c:pt idx="551">
                  <c:v>0.98935795082365208</c:v>
                </c:pt>
                <c:pt idx="552">
                  <c:v>0.98956341153031202</c:v>
                </c:pt>
                <c:pt idx="553">
                  <c:v>0.98976515582091418</c:v>
                </c:pt>
                <c:pt idx="554">
                  <c:v>0.98996324378860623</c:v>
                </c:pt>
                <c:pt idx="555">
                  <c:v>0.9901577351137637</c:v>
                </c:pt>
                <c:pt idx="556">
                  <c:v>0.99034868730433634</c:v>
                </c:pt>
                <c:pt idx="557">
                  <c:v>0.99053615755029201</c:v>
                </c:pt>
                <c:pt idx="558">
                  <c:v>0.99072020314966802</c:v>
                </c:pt>
                <c:pt idx="559">
                  <c:v>0.9909008806231564</c:v>
                </c:pt>
                <c:pt idx="560">
                  <c:v>0.99107824572302328</c:v>
                </c:pt>
                <c:pt idx="561">
                  <c:v>0.99125235198662376</c:v>
                </c:pt>
                <c:pt idx="562">
                  <c:v>0.99142325324802538</c:v>
                </c:pt>
                <c:pt idx="563">
                  <c:v>0.99159100296451153</c:v>
                </c:pt>
                <c:pt idx="564">
                  <c:v>0.9917556552702359</c:v>
                </c:pt>
                <c:pt idx="565">
                  <c:v>0.99191726094115451</c:v>
                </c:pt>
                <c:pt idx="566">
                  <c:v>0.99207587076839776</c:v>
                </c:pt>
                <c:pt idx="567">
                  <c:v>0.9922315338966442</c:v>
                </c:pt>
                <c:pt idx="568">
                  <c:v>0.99238430062534366</c:v>
                </c:pt>
                <c:pt idx="569">
                  <c:v>0.99253421862019675</c:v>
                </c:pt>
                <c:pt idx="570">
                  <c:v>0.99268133739748143</c:v>
                </c:pt>
                <c:pt idx="571">
                  <c:v>0.99282570442166307</c:v>
                </c:pt>
                <c:pt idx="572">
                  <c:v>0.99296736840303845</c:v>
                </c:pt>
                <c:pt idx="573">
                  <c:v>0.99310637647272237</c:v>
                </c:pt>
                <c:pt idx="574">
                  <c:v>0.99324277259243654</c:v>
                </c:pt>
                <c:pt idx="575">
                  <c:v>0.99337660056756161</c:v>
                </c:pt>
                <c:pt idx="576">
                  <c:v>0.99350790508765441</c:v>
                </c:pt>
                <c:pt idx="577">
                  <c:v>0.9936367305624173</c:v>
                </c:pt>
                <c:pt idx="578">
                  <c:v>0.99376311913747517</c:v>
                </c:pt>
                <c:pt idx="579">
                  <c:v>0.99388711240428007</c:v>
                </c:pt>
                <c:pt idx="580">
                  <c:v>0.9940087524482587</c:v>
                </c:pt>
                <c:pt idx="581">
                  <c:v>0.99412808097271899</c:v>
                </c:pt>
                <c:pt idx="582">
                  <c:v>0.99424513807813508</c:v>
                </c:pt>
                <c:pt idx="583">
                  <c:v>0.99435996413009808</c:v>
                </c:pt>
                <c:pt idx="584">
                  <c:v>0.99447259816168643</c:v>
                </c:pt>
                <c:pt idx="585">
                  <c:v>0.99458307965897319</c:v>
                </c:pt>
                <c:pt idx="586">
                  <c:v>0.99469144648662255</c:v>
                </c:pt>
                <c:pt idx="587">
                  <c:v>0.99479773525056048</c:v>
                </c:pt>
                <c:pt idx="588">
                  <c:v>0.99490198357234472</c:v>
                </c:pt>
                <c:pt idx="589">
                  <c:v>0.99500422697308966</c:v>
                </c:pt>
                <c:pt idx="590">
                  <c:v>0.99510450161498176</c:v>
                </c:pt>
                <c:pt idx="591">
                  <c:v>0.99520284372674206</c:v>
                </c:pt>
                <c:pt idx="592">
                  <c:v>0.99529928638185416</c:v>
                </c:pt>
                <c:pt idx="593">
                  <c:v>0.9953938636604317</c:v>
                </c:pt>
                <c:pt idx="594">
                  <c:v>0.99548660976093506</c:v>
                </c:pt>
                <c:pt idx="595">
                  <c:v>0.99557755809234505</c:v>
                </c:pt>
                <c:pt idx="596">
                  <c:v>0.99566674191968707</c:v>
                </c:pt>
                <c:pt idx="597">
                  <c:v>0.99575419217650574</c:v>
                </c:pt>
                <c:pt idx="598">
                  <c:v>0.99583994051672575</c:v>
                </c:pt>
                <c:pt idx="599">
                  <c:v>0.99592401783366058</c:v>
                </c:pt>
                <c:pt idx="600">
                  <c:v>0.99600645530554477</c:v>
                </c:pt>
                <c:pt idx="601">
                  <c:v>0.99608728283273962</c:v>
                </c:pt>
                <c:pt idx="602">
                  <c:v>0.99616653009820078</c:v>
                </c:pt>
                <c:pt idx="603">
                  <c:v>0.99624422644144794</c:v>
                </c:pt>
                <c:pt idx="604">
                  <c:v>0.99632039903545855</c:v>
                </c:pt>
                <c:pt idx="605">
                  <c:v>0.9963950760297503</c:v>
                </c:pt>
                <c:pt idx="606">
                  <c:v>0.99646828540136378</c:v>
                </c:pt>
                <c:pt idx="607">
                  <c:v>0.99654005471484786</c:v>
                </c:pt>
                <c:pt idx="608">
                  <c:v>0.99661041045057042</c:v>
                </c:pt>
                <c:pt idx="609">
                  <c:v>0.99667937927306582</c:v>
                </c:pt>
                <c:pt idx="610">
                  <c:v>0.99674698698270392</c:v>
                </c:pt>
                <c:pt idx="611">
                  <c:v>0.9968132595660143</c:v>
                </c:pt>
                <c:pt idx="612">
                  <c:v>0.99687822088281275</c:v>
                </c:pt>
                <c:pt idx="613">
                  <c:v>0.99694189450557591</c:v>
                </c:pt>
                <c:pt idx="614">
                  <c:v>0.99700430654001759</c:v>
                </c:pt>
                <c:pt idx="615">
                  <c:v>0.99706548040210741</c:v>
                </c:pt>
                <c:pt idx="616">
                  <c:v>0.99712543888224814</c:v>
                </c:pt>
                <c:pt idx="617">
                  <c:v>0.99718420503197314</c:v>
                </c:pt>
                <c:pt idx="618">
                  <c:v>0.99724180084456715</c:v>
                </c:pt>
                <c:pt idx="619">
                  <c:v>0.99729824856435567</c:v>
                </c:pt>
                <c:pt idx="620">
                  <c:v>0.99735357066842989</c:v>
                </c:pt>
                <c:pt idx="621">
                  <c:v>0.99740778887929404</c:v>
                </c:pt>
                <c:pt idx="622">
                  <c:v>0.99746092447285073</c:v>
                </c:pt>
                <c:pt idx="623">
                  <c:v>0.99751299723196041</c:v>
                </c:pt>
                <c:pt idx="624">
                  <c:v>0.99756402710369585</c:v>
                </c:pt>
                <c:pt idx="625">
                  <c:v>0.9976140342143478</c:v>
                </c:pt>
                <c:pt idx="626">
                  <c:v>0.99766303889590724</c:v>
                </c:pt>
                <c:pt idx="627">
                  <c:v>0.99771105994921661</c:v>
                </c:pt>
                <c:pt idx="628">
                  <c:v>0.99775811609642395</c:v>
                </c:pt>
                <c:pt idx="629">
                  <c:v>0.99780422545091807</c:v>
                </c:pt>
                <c:pt idx="630">
                  <c:v>0.99784940660488519</c:v>
                </c:pt>
                <c:pt idx="631">
                  <c:v>0.9978936775512065</c:v>
                </c:pt>
                <c:pt idx="632">
                  <c:v>0.99793705595538862</c:v>
                </c:pt>
                <c:pt idx="633">
                  <c:v>0.99797955926316195</c:v>
                </c:pt>
                <c:pt idx="634">
                  <c:v>0.99802120440007958</c:v>
                </c:pt>
                <c:pt idx="635">
                  <c:v>0.99806200798485611</c:v>
                </c:pt>
                <c:pt idx="636">
                  <c:v>0.99810198629695668</c:v>
                </c:pt>
                <c:pt idx="637">
                  <c:v>0.9981411550867394</c:v>
                </c:pt>
                <c:pt idx="638">
                  <c:v>0.99817953014242755</c:v>
                </c:pt>
                <c:pt idx="639">
                  <c:v>0.99821712664025053</c:v>
                </c:pt>
                <c:pt idx="640">
                  <c:v>0.99825396042489201</c:v>
                </c:pt>
                <c:pt idx="641">
                  <c:v>0.99829004639603447</c:v>
                </c:pt>
                <c:pt idx="642">
                  <c:v>0.99832539916307006</c:v>
                </c:pt>
                <c:pt idx="643">
                  <c:v>0.99836003312617483</c:v>
                </c:pt>
                <c:pt idx="644">
                  <c:v>0.99839396210420384</c:v>
                </c:pt>
                <c:pt idx="645">
                  <c:v>0.99842719987558959</c:v>
                </c:pt>
                <c:pt idx="646">
                  <c:v>0.99845976002682346</c:v>
                </c:pt>
                <c:pt idx="647">
                  <c:v>0.9984916563023607</c:v>
                </c:pt>
                <c:pt idx="648">
                  <c:v>0.99852290198876625</c:v>
                </c:pt>
                <c:pt idx="649">
                  <c:v>0.99855350969619372</c:v>
                </c:pt>
                <c:pt idx="650">
                  <c:v>0.99858349212932151</c:v>
                </c:pt>
                <c:pt idx="651">
                  <c:v>0.99861286164582019</c:v>
                </c:pt>
                <c:pt idx="652">
                  <c:v>0.99864163038732556</c:v>
                </c:pt>
                <c:pt idx="653">
                  <c:v>0.99866981013907852</c:v>
                </c:pt>
                <c:pt idx="654">
                  <c:v>0.99869741260020528</c:v>
                </c:pt>
                <c:pt idx="655">
                  <c:v>0.99872444950950667</c:v>
                </c:pt>
                <c:pt idx="656">
                  <c:v>0.99875093208098253</c:v>
                </c:pt>
                <c:pt idx="657">
                  <c:v>0.99877687129524062</c:v>
                </c:pt>
                <c:pt idx="658">
                  <c:v>0.99880227789595244</c:v>
                </c:pt>
                <c:pt idx="659">
                  <c:v>0.99882716245144443</c:v>
                </c:pt>
                <c:pt idx="660">
                  <c:v>0.9988515353881211</c:v>
                </c:pt>
                <c:pt idx="661">
                  <c:v>0.99887540698812938</c:v>
                </c:pt>
                <c:pt idx="662">
                  <c:v>0.99889878727358894</c:v>
                </c:pt>
                <c:pt idx="663">
                  <c:v>0.99892168626137223</c:v>
                </c:pt>
                <c:pt idx="664">
                  <c:v>0.99894411349874823</c:v>
                </c:pt>
                <c:pt idx="665">
                  <c:v>0.99896607853585007</c:v>
                </c:pt>
                <c:pt idx="666">
                  <c:v>0.99898759069074594</c:v>
                </c:pt>
                <c:pt idx="667">
                  <c:v>0.9990086591469548</c:v>
                </c:pt>
                <c:pt idx="668">
                  <c:v>0.99902929296064391</c:v>
                </c:pt>
                <c:pt idx="669">
                  <c:v>0.99904950065563536</c:v>
                </c:pt>
                <c:pt idx="670">
                  <c:v>0.99906929071830142</c:v>
                </c:pt>
                <c:pt idx="671">
                  <c:v>0.99908867187136285</c:v>
                </c:pt>
                <c:pt idx="672">
                  <c:v>0.99910765262072665</c:v>
                </c:pt>
                <c:pt idx="673">
                  <c:v>0.99912624060617716</c:v>
                </c:pt>
                <c:pt idx="674">
                  <c:v>0.9991444437652317</c:v>
                </c:pt>
                <c:pt idx="675">
                  <c:v>0.99916227003720859</c:v>
                </c:pt>
                <c:pt idx="676">
                  <c:v>0.99917972693363843</c:v>
                </c:pt>
                <c:pt idx="677">
                  <c:v>0.99919682213092509</c:v>
                </c:pt>
                <c:pt idx="678">
                  <c:v>0.99921356306355813</c:v>
                </c:pt>
                <c:pt idx="679">
                  <c:v>0.99922995682755877</c:v>
                </c:pt>
                <c:pt idx="680">
                  <c:v>0.9992460103666253</c:v>
                </c:pt>
                <c:pt idx="681">
                  <c:v>0.99926173068216773</c:v>
                </c:pt>
                <c:pt idx="682">
                  <c:v>0.99927712454440876</c:v>
                </c:pt>
                <c:pt idx="683">
                  <c:v>0.99929219856424034</c:v>
                </c:pt>
                <c:pt idx="684">
                  <c:v>0.99930695942627246</c:v>
                </c:pt>
                <c:pt idx="685">
                  <c:v>0.99932141354050597</c:v>
                </c:pt>
                <c:pt idx="686">
                  <c:v>0.99933556710857485</c:v>
                </c:pt>
                <c:pt idx="687">
                  <c:v>0.99934942634898982</c:v>
                </c:pt>
                <c:pt idx="688">
                  <c:v>0.99936299729686184</c:v>
                </c:pt>
                <c:pt idx="689">
                  <c:v>0.99937628602205353</c:v>
                </c:pt>
                <c:pt idx="690">
                  <c:v>0.99938929804819809</c:v>
                </c:pt>
                <c:pt idx="691">
                  <c:v>0.99940203894383106</c:v>
                </c:pt>
                <c:pt idx="692">
                  <c:v>0.99941451437721007</c:v>
                </c:pt>
                <c:pt idx="693">
                  <c:v>0.99942672993335502</c:v>
                </c:pt>
                <c:pt idx="694">
                  <c:v>0.99943869086044068</c:v>
                </c:pt>
                <c:pt idx="695">
                  <c:v>0.99945040240043981</c:v>
                </c:pt>
                <c:pt idx="696">
                  <c:v>0.99946186985599328</c:v>
                </c:pt>
                <c:pt idx="697">
                  <c:v>0.99947309822443509</c:v>
                </c:pt>
                <c:pt idx="698">
                  <c:v>0.99948409237862601</c:v>
                </c:pt>
                <c:pt idx="699">
                  <c:v>0.99949485704389485</c:v>
                </c:pt>
                <c:pt idx="700">
                  <c:v>0.99950539694606799</c:v>
                </c:pt>
                <c:pt idx="701">
                  <c:v>0.99951571671541606</c:v>
                </c:pt>
                <c:pt idx="702">
                  <c:v>0.99952582091155773</c:v>
                </c:pt>
                <c:pt idx="703">
                  <c:v>0.99953571407218444</c:v>
                </c:pt>
                <c:pt idx="704">
                  <c:v>0.99954540042033968</c:v>
                </c:pt>
                <c:pt idx="705">
                  <c:v>0.99955488417499494</c:v>
                </c:pt>
                <c:pt idx="706">
                  <c:v>0.99956416965397965</c:v>
                </c:pt>
                <c:pt idx="707">
                  <c:v>0.99957326107043754</c:v>
                </c:pt>
                <c:pt idx="708">
                  <c:v>0.99958216256890697</c:v>
                </c:pt>
                <c:pt idx="709">
                  <c:v>0.99959087812303093</c:v>
                </c:pt>
                <c:pt idx="710">
                  <c:v>0.99959941144063902</c:v>
                </c:pt>
                <c:pt idx="711">
                  <c:v>0.9996077662576307</c:v>
                </c:pt>
                <c:pt idx="712">
                  <c:v>0.99961594623581396</c:v>
                </c:pt>
                <c:pt idx="713">
                  <c:v>0.99962395499555623</c:v>
                </c:pt>
                <c:pt idx="714">
                  <c:v>0.99963179602317098</c:v>
                </c:pt>
                <c:pt idx="715">
                  <c:v>0.99963947298080214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9810432"/>
        <c:axId val="201459200"/>
      </c:scatterChart>
      <c:valAx>
        <c:axId val="199810432"/>
        <c:scaling>
          <c:orientation val="minMax"/>
          <c:max val="500"/>
          <c:min val="0"/>
        </c:scaling>
        <c:delete val="0"/>
        <c:axPos val="b"/>
        <c:title>
          <c:tx>
            <c:rich>
              <a:bodyPr/>
              <a:lstStyle/>
              <a:p>
                <a:pPr>
                  <a:defRPr sz="1600" b="0">
                    <a:latin typeface="Times New Roman" panose="02020603050405020304" pitchFamily="18" charset="0"/>
                    <a:cs typeface="Times New Roman" panose="02020603050405020304" pitchFamily="18" charset="0"/>
                  </a:defRPr>
                </a:pPr>
                <a:r>
                  <a:rPr lang="en-US" sz="1600" b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Time (min)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600">
                <a:latin typeface="Times New Roman" panose="02020603050405020304" pitchFamily="18" charset="0"/>
                <a:cs typeface="Times New Roman" panose="02020603050405020304" pitchFamily="18" charset="0"/>
              </a:defRPr>
            </a:pPr>
            <a:endParaRPr lang="en-US"/>
          </a:p>
        </c:txPr>
        <c:crossAx val="201459200"/>
        <c:crosses val="autoZero"/>
        <c:crossBetween val="midCat"/>
        <c:majorUnit val="100"/>
      </c:valAx>
      <c:valAx>
        <c:axId val="201459200"/>
        <c:scaling>
          <c:orientation val="minMax"/>
          <c:max val="1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 sz="1600" b="0">
                    <a:latin typeface="Times New Roman" panose="02020603050405020304" pitchFamily="18" charset="0"/>
                    <a:cs typeface="Times New Roman" panose="02020603050405020304" pitchFamily="18" charset="0"/>
                  </a:defRPr>
                </a:pPr>
                <a:r>
                  <a:rPr lang="en-US" sz="1600" b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Degree of cure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600">
                <a:latin typeface="Times New Roman" panose="02020603050405020304" pitchFamily="18" charset="0"/>
                <a:cs typeface="Times New Roman" panose="02020603050405020304" pitchFamily="18" charset="0"/>
              </a:defRPr>
            </a:pPr>
            <a:endParaRPr lang="en-US"/>
          </a:p>
        </c:txPr>
        <c:crossAx val="199810432"/>
        <c:crosses val="autoZero"/>
        <c:crossBetween val="midCat"/>
        <c:majorUnit val="0.2"/>
      </c:valAx>
    </c:plotArea>
    <c:legend>
      <c:legendPos val="r"/>
      <c:legendEntry>
        <c:idx val="6"/>
        <c:delete val="1"/>
      </c:legendEntry>
      <c:legendEntry>
        <c:idx val="7"/>
        <c:delete val="1"/>
      </c:legendEntry>
      <c:legendEntry>
        <c:idx val="8"/>
        <c:delete val="1"/>
      </c:legendEntry>
      <c:legendEntry>
        <c:idx val="9"/>
        <c:delete val="1"/>
      </c:legendEntry>
      <c:layout>
        <c:manualLayout>
          <c:xMode val="edge"/>
          <c:yMode val="edge"/>
          <c:x val="0.51037437074292413"/>
          <c:y val="0.40441065279684074"/>
          <c:w val="0.48667830133798723"/>
          <c:h val="0.43045173252426017"/>
        </c:manualLayout>
      </c:layout>
      <c:overlay val="0"/>
      <c:txPr>
        <a:bodyPr/>
        <a:lstStyle/>
        <a:p>
          <a:pPr>
            <a:defRPr sz="1600">
              <a:latin typeface="Times New Roman" panose="02020603050405020304" pitchFamily="18" charset="0"/>
              <a:cs typeface="Times New Roman" panose="02020603050405020304" pitchFamily="18" charset="0"/>
            </a:defRPr>
          </a:pPr>
          <a:endParaRPr lang="en-US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0</xdr:colOff>
      <xdr:row>41</xdr:row>
      <xdr:rowOff>76200</xdr:rowOff>
    </xdr:from>
    <xdr:to>
      <xdr:col>27</xdr:col>
      <xdr:colOff>66675</xdr:colOff>
      <xdr:row>69</xdr:row>
      <xdr:rowOff>95250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123825</xdr:colOff>
      <xdr:row>6</xdr:row>
      <xdr:rowOff>171450</xdr:rowOff>
    </xdr:from>
    <xdr:to>
      <xdr:col>18</xdr:col>
      <xdr:colOff>514350</xdr:colOff>
      <xdr:row>28</xdr:row>
      <xdr:rowOff>142875</xdr:rowOff>
    </xdr:to>
    <xdr:graphicFrame macro="">
      <xdr:nvGraphicFramePr>
        <xdr:cNvPr id="13" name="Chart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28575</xdr:colOff>
      <xdr:row>4</xdr:row>
      <xdr:rowOff>161925</xdr:rowOff>
    </xdr:from>
    <xdr:to>
      <xdr:col>9</xdr:col>
      <xdr:colOff>190500</xdr:colOff>
      <xdr:row>26</xdr:row>
      <xdr:rowOff>123825</xdr:rowOff>
    </xdr:to>
    <xdr:graphicFrame macro="">
      <xdr:nvGraphicFramePr>
        <xdr:cNvPr id="10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queryTables/queryTable1.xml><?xml version="1.0" encoding="utf-8"?>
<queryTable xmlns="http://schemas.openxmlformats.org/spreadsheetml/2006/main" name="1_C_min" connectionId="1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1_C_min_result" connectionId="2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20_C_min_result" connectionId="3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2498"/>
  <sheetViews>
    <sheetView workbookViewId="0"/>
  </sheetViews>
  <sheetFormatPr defaultRowHeight="15" x14ac:dyDescent="0.25"/>
  <cols>
    <col min="1" max="1" width="13.85546875" bestFit="1" customWidth="1"/>
    <col min="2" max="2" width="54.5703125" bestFit="1" customWidth="1"/>
    <col min="3" max="4" width="10.7109375" bestFit="1" customWidth="1"/>
    <col min="5" max="5" width="8.140625" bestFit="1" customWidth="1"/>
    <col min="7" max="7" width="4" bestFit="1" customWidth="1"/>
    <col min="8" max="8" width="2.85546875" bestFit="1" customWidth="1"/>
  </cols>
  <sheetData>
    <row r="1" spans="1:6" x14ac:dyDescent="0.25">
      <c r="A1" t="s">
        <v>5</v>
      </c>
    </row>
    <row r="2" spans="1:6" x14ac:dyDescent="0.25">
      <c r="A2" t="s">
        <v>6</v>
      </c>
      <c r="B2">
        <v>2</v>
      </c>
    </row>
    <row r="3" spans="1:6" x14ac:dyDescent="0.25">
      <c r="A3" t="s">
        <v>7</v>
      </c>
      <c r="B3" t="s">
        <v>8</v>
      </c>
    </row>
    <row r="4" spans="1:6" x14ac:dyDescent="0.25">
      <c r="A4" t="s">
        <v>9</v>
      </c>
      <c r="B4" t="s">
        <v>10</v>
      </c>
    </row>
    <row r="5" spans="1:6" x14ac:dyDescent="0.25">
      <c r="A5" t="s">
        <v>11</v>
      </c>
      <c r="B5">
        <v>1</v>
      </c>
    </row>
    <row r="6" spans="1:6" x14ac:dyDescent="0.25">
      <c r="A6" t="s">
        <v>12</v>
      </c>
      <c r="B6">
        <v>791</v>
      </c>
    </row>
    <row r="7" spans="1:6" x14ac:dyDescent="0.25">
      <c r="A7" t="s">
        <v>13</v>
      </c>
      <c r="B7" t="s">
        <v>14</v>
      </c>
      <c r="C7" t="s">
        <v>15</v>
      </c>
      <c r="D7" t="s">
        <v>16</v>
      </c>
      <c r="E7" t="s">
        <v>17</v>
      </c>
      <c r="F7">
        <v>122</v>
      </c>
    </row>
    <row r="8" spans="1:6" x14ac:dyDescent="0.25">
      <c r="A8" t="s">
        <v>18</v>
      </c>
      <c r="B8" t="s">
        <v>14</v>
      </c>
      <c r="C8" t="s">
        <v>10</v>
      </c>
      <c r="D8" t="s">
        <v>19</v>
      </c>
      <c r="E8" t="s">
        <v>20</v>
      </c>
    </row>
    <row r="9" spans="1:6" x14ac:dyDescent="0.25">
      <c r="A9" t="s">
        <v>21</v>
      </c>
      <c r="B9" t="s">
        <v>22</v>
      </c>
    </row>
    <row r="10" spans="1:6" x14ac:dyDescent="0.25">
      <c r="A10" t="s">
        <v>23</v>
      </c>
      <c r="B10" t="s">
        <v>24</v>
      </c>
    </row>
    <row r="11" spans="1:6" x14ac:dyDescent="0.25">
      <c r="A11" t="s">
        <v>25</v>
      </c>
      <c r="B11" t="s">
        <v>26</v>
      </c>
    </row>
    <row r="12" spans="1:6" x14ac:dyDescent="0.25">
      <c r="A12" t="s">
        <v>27</v>
      </c>
      <c r="B12" t="s">
        <v>28</v>
      </c>
    </row>
    <row r="13" spans="1:6" x14ac:dyDescent="0.25">
      <c r="A13" t="s">
        <v>29</v>
      </c>
      <c r="B13">
        <v>1</v>
      </c>
      <c r="C13" t="s">
        <v>30</v>
      </c>
    </row>
    <row r="14" spans="1:6" x14ac:dyDescent="0.25">
      <c r="A14" t="s">
        <v>31</v>
      </c>
      <c r="B14">
        <v>4.6399999999999997</v>
      </c>
      <c r="C14" t="s">
        <v>32</v>
      </c>
    </row>
    <row r="15" spans="1:6" x14ac:dyDescent="0.25">
      <c r="A15" t="s">
        <v>33</v>
      </c>
      <c r="B15" t="s">
        <v>26</v>
      </c>
    </row>
    <row r="16" spans="1:6" x14ac:dyDescent="0.25">
      <c r="A16" t="s">
        <v>34</v>
      </c>
    </row>
    <row r="17" spans="1:6" x14ac:dyDescent="0.25">
      <c r="A17" t="s">
        <v>35</v>
      </c>
      <c r="B17" t="s">
        <v>36</v>
      </c>
      <c r="C17" t="s">
        <v>37</v>
      </c>
      <c r="D17" t="s">
        <v>38</v>
      </c>
    </row>
    <row r="18" spans="1:6" x14ac:dyDescent="0.25">
      <c r="A18" t="s">
        <v>35</v>
      </c>
      <c r="B18" t="s">
        <v>39</v>
      </c>
      <c r="C18" t="s">
        <v>40</v>
      </c>
      <c r="D18">
        <v>50</v>
      </c>
      <c r="E18" t="s">
        <v>41</v>
      </c>
    </row>
    <row r="19" spans="1:6" x14ac:dyDescent="0.25">
      <c r="A19" t="s">
        <v>35</v>
      </c>
      <c r="B19" t="s">
        <v>42</v>
      </c>
      <c r="C19" t="s">
        <v>43</v>
      </c>
      <c r="D19">
        <v>50</v>
      </c>
      <c r="E19" t="s">
        <v>41</v>
      </c>
    </row>
    <row r="20" spans="1:6" x14ac:dyDescent="0.25">
      <c r="A20" t="s">
        <v>44</v>
      </c>
    </row>
    <row r="21" spans="1:6" x14ac:dyDescent="0.25">
      <c r="A21" t="s">
        <v>45</v>
      </c>
      <c r="B21" t="s">
        <v>46</v>
      </c>
    </row>
    <row r="22" spans="1:6" x14ac:dyDescent="0.25">
      <c r="A22" t="s">
        <v>47</v>
      </c>
      <c r="B22">
        <v>1.0378000000000001</v>
      </c>
    </row>
    <row r="23" spans="1:6" x14ac:dyDescent="0.25">
      <c r="A23" t="s">
        <v>48</v>
      </c>
      <c r="B23">
        <v>-28.0105</v>
      </c>
    </row>
    <row r="24" spans="1:6" x14ac:dyDescent="0.25">
      <c r="A24" t="s">
        <v>49</v>
      </c>
      <c r="B24">
        <v>1</v>
      </c>
      <c r="C24" t="s">
        <v>50</v>
      </c>
      <c r="D24">
        <v>157.02000000000001</v>
      </c>
      <c r="E24">
        <v>156.6</v>
      </c>
    </row>
    <row r="25" spans="1:6" x14ac:dyDescent="0.25">
      <c r="A25" t="s">
        <v>51</v>
      </c>
      <c r="B25" t="s">
        <v>52</v>
      </c>
      <c r="C25" t="s">
        <v>53</v>
      </c>
    </row>
    <row r="26" spans="1:6" x14ac:dyDescent="0.25">
      <c r="A26" t="s">
        <v>54</v>
      </c>
      <c r="B26" t="s">
        <v>52</v>
      </c>
      <c r="C26" t="s">
        <v>53</v>
      </c>
    </row>
    <row r="27" spans="1:6" x14ac:dyDescent="0.25">
      <c r="A27" t="s">
        <v>55</v>
      </c>
      <c r="B27">
        <v>0</v>
      </c>
      <c r="C27">
        <v>0</v>
      </c>
    </row>
    <row r="28" spans="1:6" x14ac:dyDescent="0.25">
      <c r="A28" t="s">
        <v>56</v>
      </c>
      <c r="B28" t="s">
        <v>57</v>
      </c>
      <c r="C28" t="s">
        <v>58</v>
      </c>
      <c r="D28" t="s">
        <v>59</v>
      </c>
      <c r="E28">
        <v>0</v>
      </c>
      <c r="F28" t="s">
        <v>60</v>
      </c>
    </row>
    <row r="29" spans="1:6" x14ac:dyDescent="0.25">
      <c r="A29" t="s">
        <v>56</v>
      </c>
      <c r="B29" t="s">
        <v>57</v>
      </c>
      <c r="C29" t="s">
        <v>61</v>
      </c>
      <c r="D29" t="s">
        <v>59</v>
      </c>
      <c r="E29">
        <v>0</v>
      </c>
      <c r="F29" t="s">
        <v>60</v>
      </c>
    </row>
    <row r="30" spans="1:6" x14ac:dyDescent="0.25">
      <c r="A30" t="s">
        <v>62</v>
      </c>
      <c r="B30">
        <v>0</v>
      </c>
    </row>
    <row r="31" spans="1:6" x14ac:dyDescent="0.25">
      <c r="A31" t="s">
        <v>63</v>
      </c>
      <c r="B31" t="s">
        <v>64</v>
      </c>
      <c r="C31" t="s">
        <v>52</v>
      </c>
      <c r="D31" t="s">
        <v>65</v>
      </c>
    </row>
    <row r="32" spans="1:6" x14ac:dyDescent="0.25">
      <c r="A32" t="s">
        <v>66</v>
      </c>
      <c r="B32" t="s">
        <v>67</v>
      </c>
      <c r="C32" t="s">
        <v>68</v>
      </c>
      <c r="D32" s="9">
        <v>42131</v>
      </c>
      <c r="E32" s="10">
        <v>0.38209490740740742</v>
      </c>
    </row>
    <row r="33" spans="1:8" x14ac:dyDescent="0.25">
      <c r="A33" t="s">
        <v>69</v>
      </c>
      <c r="B33" t="s">
        <v>70</v>
      </c>
      <c r="C33">
        <v>1</v>
      </c>
      <c r="D33" t="s">
        <v>71</v>
      </c>
      <c r="E33" t="s">
        <v>72</v>
      </c>
      <c r="F33" t="s">
        <v>73</v>
      </c>
      <c r="G33">
        <v>6</v>
      </c>
    </row>
    <row r="34" spans="1:8" x14ac:dyDescent="0.25">
      <c r="A34" t="s">
        <v>74</v>
      </c>
      <c r="B34" t="s">
        <v>75</v>
      </c>
    </row>
    <row r="35" spans="1:8" x14ac:dyDescent="0.25">
      <c r="A35" t="s">
        <v>76</v>
      </c>
      <c r="B35" t="s">
        <v>77</v>
      </c>
      <c r="C35">
        <v>-90</v>
      </c>
    </row>
    <row r="36" spans="1:8" x14ac:dyDescent="0.25">
      <c r="A36" t="s">
        <v>78</v>
      </c>
      <c r="B36" t="s">
        <v>79</v>
      </c>
      <c r="C36" t="s">
        <v>80</v>
      </c>
      <c r="D36" t="s">
        <v>81</v>
      </c>
      <c r="E36" t="s">
        <v>82</v>
      </c>
    </row>
    <row r="37" spans="1:8" x14ac:dyDescent="0.25">
      <c r="A37" t="s">
        <v>83</v>
      </c>
      <c r="B37" t="s">
        <v>84</v>
      </c>
    </row>
    <row r="38" spans="1:8" x14ac:dyDescent="0.25">
      <c r="A38" t="s">
        <v>85</v>
      </c>
      <c r="B38" t="s">
        <v>72</v>
      </c>
    </row>
    <row r="39" spans="1:8" x14ac:dyDescent="0.25">
      <c r="A39" t="s">
        <v>86</v>
      </c>
    </row>
    <row r="40" spans="1:8" x14ac:dyDescent="0.25">
      <c r="A40" t="s">
        <v>87</v>
      </c>
      <c r="B40">
        <v>3</v>
      </c>
    </row>
    <row r="41" spans="1:8" x14ac:dyDescent="0.25">
      <c r="A41" t="s">
        <v>88</v>
      </c>
      <c r="B41" t="s">
        <v>0</v>
      </c>
      <c r="C41" t="s">
        <v>89</v>
      </c>
    </row>
    <row r="42" spans="1:8" x14ac:dyDescent="0.25">
      <c r="A42" t="s">
        <v>90</v>
      </c>
      <c r="B42" t="s">
        <v>2</v>
      </c>
      <c r="C42" t="s">
        <v>91</v>
      </c>
    </row>
    <row r="43" spans="1:8" x14ac:dyDescent="0.25">
      <c r="A43" t="s">
        <v>92</v>
      </c>
      <c r="B43" t="s">
        <v>79</v>
      </c>
      <c r="C43" t="s">
        <v>80</v>
      </c>
      <c r="D43" t="s">
        <v>82</v>
      </c>
    </row>
    <row r="44" spans="1:8" x14ac:dyDescent="0.25">
      <c r="A44" t="s">
        <v>68</v>
      </c>
      <c r="B44" s="9">
        <v>42461</v>
      </c>
    </row>
    <row r="45" spans="1:8" x14ac:dyDescent="0.25">
      <c r="A45" t="s">
        <v>0</v>
      </c>
      <c r="B45" s="10">
        <v>0.54228009259259258</v>
      </c>
    </row>
    <row r="46" spans="1:8" x14ac:dyDescent="0.25">
      <c r="A46" t="s">
        <v>93</v>
      </c>
      <c r="B46" s="11">
        <v>4.1666666666666664E-2</v>
      </c>
      <c r="C46" t="s">
        <v>94</v>
      </c>
      <c r="D46" t="s">
        <v>95</v>
      </c>
      <c r="E46">
        <v>35</v>
      </c>
      <c r="F46" t="s">
        <v>96</v>
      </c>
    </row>
    <row r="47" spans="1:8" x14ac:dyDescent="0.25">
      <c r="A47" t="s">
        <v>93</v>
      </c>
      <c r="B47" s="11">
        <v>8.3333333333333329E-2</v>
      </c>
      <c r="C47" t="s">
        <v>26</v>
      </c>
      <c r="D47">
        <v>1</v>
      </c>
      <c r="E47" t="s">
        <v>97</v>
      </c>
      <c r="F47" t="s">
        <v>98</v>
      </c>
      <c r="G47">
        <v>250</v>
      </c>
      <c r="H47" t="s">
        <v>96</v>
      </c>
    </row>
    <row r="48" spans="1:8" x14ac:dyDescent="0.25">
      <c r="A48" t="s">
        <v>99</v>
      </c>
      <c r="B48" t="s">
        <v>100</v>
      </c>
    </row>
    <row r="49" spans="1:3" x14ac:dyDescent="0.25">
      <c r="A49" t="s">
        <v>101</v>
      </c>
    </row>
    <row r="50" spans="1:3" x14ac:dyDescent="0.25">
      <c r="A50">
        <v>9.2166659999999997E-2</v>
      </c>
      <c r="B50">
        <v>35.045110000000001</v>
      </c>
      <c r="C50">
        <v>0.50201580000000001</v>
      </c>
    </row>
    <row r="51" spans="1:3" x14ac:dyDescent="0.25">
      <c r="A51">
        <v>0.1921667</v>
      </c>
      <c r="B51">
        <v>35.110080000000004</v>
      </c>
      <c r="C51">
        <v>0.44485400000000003</v>
      </c>
    </row>
    <row r="52" spans="1:3" x14ac:dyDescent="0.25">
      <c r="A52">
        <v>0.2921667</v>
      </c>
      <c r="B52">
        <v>35.196539999999999</v>
      </c>
      <c r="C52">
        <v>0.39914569999999999</v>
      </c>
    </row>
    <row r="53" spans="1:3" x14ac:dyDescent="0.25">
      <c r="A53">
        <v>0.39216669999999998</v>
      </c>
      <c r="B53">
        <v>35.290950000000002</v>
      </c>
      <c r="C53">
        <v>0.38024409999999997</v>
      </c>
    </row>
    <row r="54" spans="1:3" x14ac:dyDescent="0.25">
      <c r="A54">
        <v>0.49216670000000001</v>
      </c>
      <c r="B54">
        <v>35.388660000000002</v>
      </c>
      <c r="C54">
        <v>0.36839719999999998</v>
      </c>
    </row>
    <row r="55" spans="1:3" x14ac:dyDescent="0.25">
      <c r="A55">
        <v>0.59216679999999999</v>
      </c>
      <c r="B55">
        <v>35.487740000000002</v>
      </c>
      <c r="C55">
        <v>0.358408</v>
      </c>
    </row>
    <row r="56" spans="1:3" x14ac:dyDescent="0.25">
      <c r="A56">
        <v>0.69216679999999997</v>
      </c>
      <c r="B56">
        <v>35.587139999999998</v>
      </c>
      <c r="C56">
        <v>0.35091850000000002</v>
      </c>
    </row>
    <row r="57" spans="1:3" x14ac:dyDescent="0.25">
      <c r="A57">
        <v>0.79216679999999995</v>
      </c>
      <c r="B57">
        <v>35.686480000000003</v>
      </c>
      <c r="C57">
        <v>0.34530680000000002</v>
      </c>
    </row>
    <row r="58" spans="1:3" x14ac:dyDescent="0.25">
      <c r="A58">
        <v>0.89216680000000004</v>
      </c>
      <c r="B58">
        <v>35.785899999999998</v>
      </c>
      <c r="C58">
        <v>0.34107559999999998</v>
      </c>
    </row>
    <row r="59" spans="1:3" x14ac:dyDescent="0.25">
      <c r="A59">
        <v>0.99216660000000001</v>
      </c>
      <c r="B59">
        <v>35.886249999999997</v>
      </c>
      <c r="C59">
        <v>0.33783200000000002</v>
      </c>
    </row>
    <row r="60" spans="1:3" x14ac:dyDescent="0.25">
      <c r="A60">
        <v>1.0921670000000001</v>
      </c>
      <c r="B60">
        <v>35.986370000000001</v>
      </c>
      <c r="C60">
        <v>0.33537099999999997</v>
      </c>
    </row>
    <row r="61" spans="1:3" x14ac:dyDescent="0.25">
      <c r="A61">
        <v>1.192167</v>
      </c>
      <c r="B61">
        <v>36.086500000000001</v>
      </c>
      <c r="C61">
        <v>0.33361479999999999</v>
      </c>
    </row>
    <row r="62" spans="1:3" x14ac:dyDescent="0.25">
      <c r="A62">
        <v>1.2921670000000001</v>
      </c>
      <c r="B62">
        <v>36.186129999999999</v>
      </c>
      <c r="C62">
        <v>0.33250380000000002</v>
      </c>
    </row>
    <row r="63" spans="1:3" x14ac:dyDescent="0.25">
      <c r="A63">
        <v>1.3921669999999999</v>
      </c>
      <c r="B63">
        <v>36.285899999999998</v>
      </c>
      <c r="C63">
        <v>0.33188719999999999</v>
      </c>
    </row>
    <row r="64" spans="1:3" x14ac:dyDescent="0.25">
      <c r="A64">
        <v>1.4921660000000001</v>
      </c>
      <c r="B64">
        <v>36.385800000000003</v>
      </c>
      <c r="C64">
        <v>0.3315825</v>
      </c>
    </row>
    <row r="65" spans="1:3" x14ac:dyDescent="0.25">
      <c r="A65">
        <v>1.5921670000000001</v>
      </c>
      <c r="B65">
        <v>36.485639999999997</v>
      </c>
      <c r="C65">
        <v>0.33140910000000001</v>
      </c>
    </row>
    <row r="66" spans="1:3" x14ac:dyDescent="0.25">
      <c r="A66">
        <v>1.692167</v>
      </c>
      <c r="B66">
        <v>36.585590000000003</v>
      </c>
      <c r="C66">
        <v>0.33128540000000001</v>
      </c>
    </row>
    <row r="67" spans="1:3" x14ac:dyDescent="0.25">
      <c r="A67">
        <v>1.7921670000000001</v>
      </c>
      <c r="B67">
        <v>36.685450000000003</v>
      </c>
      <c r="C67">
        <v>0.3312078</v>
      </c>
    </row>
    <row r="68" spans="1:3" x14ac:dyDescent="0.25">
      <c r="A68">
        <v>1.892166</v>
      </c>
      <c r="B68">
        <v>36.785589999999999</v>
      </c>
      <c r="C68">
        <v>0.33117859999999999</v>
      </c>
    </row>
    <row r="69" spans="1:3" x14ac:dyDescent="0.25">
      <c r="A69">
        <v>1.992167</v>
      </c>
      <c r="B69">
        <v>36.885309999999997</v>
      </c>
      <c r="C69">
        <v>0.33118799999999998</v>
      </c>
    </row>
    <row r="70" spans="1:3" x14ac:dyDescent="0.25">
      <c r="A70">
        <v>2.0921669999999999</v>
      </c>
      <c r="B70">
        <v>36.985210000000002</v>
      </c>
      <c r="C70">
        <v>0.33120319999999998</v>
      </c>
    </row>
    <row r="71" spans="1:3" x14ac:dyDescent="0.25">
      <c r="A71">
        <v>2.1921659999999998</v>
      </c>
      <c r="B71">
        <v>37.085439999999998</v>
      </c>
      <c r="C71">
        <v>0.33123160000000001</v>
      </c>
    </row>
    <row r="72" spans="1:3" x14ac:dyDescent="0.25">
      <c r="A72">
        <v>2.2921670000000001</v>
      </c>
      <c r="B72">
        <v>37.185450000000003</v>
      </c>
      <c r="C72">
        <v>0.33129170000000002</v>
      </c>
    </row>
    <row r="73" spans="1:3" x14ac:dyDescent="0.25">
      <c r="A73">
        <v>2.392166</v>
      </c>
      <c r="B73">
        <v>37.285299999999999</v>
      </c>
      <c r="C73">
        <v>0.33142339999999998</v>
      </c>
    </row>
    <row r="74" spans="1:3" x14ac:dyDescent="0.25">
      <c r="A74">
        <v>2.4921669999999998</v>
      </c>
      <c r="B74">
        <v>37.385359999999999</v>
      </c>
      <c r="C74">
        <v>0.33155899999999999</v>
      </c>
    </row>
    <row r="75" spans="1:3" x14ac:dyDescent="0.25">
      <c r="A75">
        <v>2.5921669999999999</v>
      </c>
      <c r="B75">
        <v>37.485250000000001</v>
      </c>
      <c r="C75">
        <v>0.33168429999999999</v>
      </c>
    </row>
    <row r="76" spans="1:3" x14ac:dyDescent="0.25">
      <c r="A76">
        <v>2.6921659999999998</v>
      </c>
      <c r="B76">
        <v>37.585360000000001</v>
      </c>
      <c r="C76">
        <v>0.33183299999999999</v>
      </c>
    </row>
    <row r="77" spans="1:3" x14ac:dyDescent="0.25">
      <c r="A77">
        <v>2.7921670000000001</v>
      </c>
      <c r="B77">
        <v>37.68535</v>
      </c>
      <c r="C77">
        <v>0.33195859999999999</v>
      </c>
    </row>
    <row r="78" spans="1:3" x14ac:dyDescent="0.25">
      <c r="A78">
        <v>2.892166</v>
      </c>
      <c r="B78">
        <v>37.785339999999998</v>
      </c>
      <c r="C78">
        <v>0.33206419999999998</v>
      </c>
    </row>
    <row r="79" spans="1:3" x14ac:dyDescent="0.25">
      <c r="A79">
        <v>2.9921669999999998</v>
      </c>
      <c r="B79">
        <v>37.885080000000002</v>
      </c>
      <c r="C79">
        <v>0.33214949999999999</v>
      </c>
    </row>
    <row r="80" spans="1:3" x14ac:dyDescent="0.25">
      <c r="A80">
        <v>3.0921669999999999</v>
      </c>
      <c r="B80">
        <v>37.985340000000001</v>
      </c>
      <c r="C80">
        <v>0.33218900000000001</v>
      </c>
    </row>
    <row r="81" spans="1:3" x14ac:dyDescent="0.25">
      <c r="A81">
        <v>3.1921659999999998</v>
      </c>
      <c r="B81">
        <v>38.085859999999997</v>
      </c>
      <c r="C81">
        <v>0.33218180000000003</v>
      </c>
    </row>
    <row r="82" spans="1:3" x14ac:dyDescent="0.25">
      <c r="A82">
        <v>3.2921670000000001</v>
      </c>
      <c r="B82">
        <v>38.185980000000001</v>
      </c>
      <c r="C82">
        <v>0.33219589999999999</v>
      </c>
    </row>
    <row r="83" spans="1:3" x14ac:dyDescent="0.25">
      <c r="A83">
        <v>3.392166</v>
      </c>
      <c r="B83">
        <v>38.285629999999998</v>
      </c>
      <c r="C83">
        <v>0.33230379999999998</v>
      </c>
    </row>
    <row r="84" spans="1:3" x14ac:dyDescent="0.25">
      <c r="A84">
        <v>3.4921669999999998</v>
      </c>
      <c r="B84">
        <v>38.385480000000001</v>
      </c>
      <c r="C84">
        <v>0.33244020000000002</v>
      </c>
    </row>
    <row r="85" spans="1:3" x14ac:dyDescent="0.25">
      <c r="A85">
        <v>3.5921660000000002</v>
      </c>
      <c r="B85">
        <v>38.485489999999999</v>
      </c>
      <c r="C85">
        <v>0.33256000000000002</v>
      </c>
    </row>
    <row r="86" spans="1:3" x14ac:dyDescent="0.25">
      <c r="A86">
        <v>3.6921659999999998</v>
      </c>
      <c r="B86">
        <v>38.585189999999997</v>
      </c>
      <c r="C86">
        <v>0.33264719999999998</v>
      </c>
    </row>
    <row r="87" spans="1:3" x14ac:dyDescent="0.25">
      <c r="A87">
        <v>3.7921670000000001</v>
      </c>
      <c r="B87">
        <v>38.685369999999999</v>
      </c>
      <c r="C87">
        <v>0.33270159999999999</v>
      </c>
    </row>
    <row r="88" spans="1:3" x14ac:dyDescent="0.25">
      <c r="A88">
        <v>3.892166</v>
      </c>
      <c r="B88">
        <v>38.785440000000001</v>
      </c>
      <c r="C88">
        <v>0.33277099999999998</v>
      </c>
    </row>
    <row r="89" spans="1:3" x14ac:dyDescent="0.25">
      <c r="A89">
        <v>3.9921660000000001</v>
      </c>
      <c r="B89">
        <v>38.885429999999999</v>
      </c>
      <c r="C89">
        <v>0.33283560000000001</v>
      </c>
    </row>
    <row r="90" spans="1:3" x14ac:dyDescent="0.25">
      <c r="A90">
        <v>4.0921669999999999</v>
      </c>
      <c r="B90">
        <v>38.985419999999998</v>
      </c>
      <c r="C90">
        <v>0.33287620000000001</v>
      </c>
    </row>
    <row r="91" spans="1:3" x14ac:dyDescent="0.25">
      <c r="A91">
        <v>4.1921670000000004</v>
      </c>
      <c r="B91">
        <v>39.085419999999999</v>
      </c>
      <c r="C91">
        <v>0.3328816</v>
      </c>
    </row>
    <row r="92" spans="1:3" x14ac:dyDescent="0.25">
      <c r="A92">
        <v>4.2921670000000001</v>
      </c>
      <c r="B92">
        <v>39.185119999999998</v>
      </c>
      <c r="C92">
        <v>0.33285769999999998</v>
      </c>
    </row>
    <row r="93" spans="1:3" x14ac:dyDescent="0.25">
      <c r="A93">
        <v>4.3921659999999996</v>
      </c>
      <c r="B93">
        <v>39.284979999999997</v>
      </c>
      <c r="C93">
        <v>0.33280759999999998</v>
      </c>
    </row>
    <row r="94" spans="1:3" x14ac:dyDescent="0.25">
      <c r="A94">
        <v>4.4921660000000001</v>
      </c>
      <c r="B94">
        <v>39.385219999999997</v>
      </c>
      <c r="C94">
        <v>0.33271679999999998</v>
      </c>
    </row>
    <row r="95" spans="1:3" x14ac:dyDescent="0.25">
      <c r="A95">
        <v>4.5921669999999999</v>
      </c>
      <c r="B95">
        <v>39.485779999999998</v>
      </c>
      <c r="C95">
        <v>0.33262399999999998</v>
      </c>
    </row>
    <row r="96" spans="1:3" x14ac:dyDescent="0.25">
      <c r="A96">
        <v>4.6921670000000004</v>
      </c>
      <c r="B96">
        <v>39.585900000000002</v>
      </c>
      <c r="C96">
        <v>0.33259709999999998</v>
      </c>
    </row>
    <row r="97" spans="1:3" x14ac:dyDescent="0.25">
      <c r="A97">
        <v>4.7921670000000001</v>
      </c>
      <c r="B97">
        <v>39.685850000000002</v>
      </c>
      <c r="C97">
        <v>0.33270939999999999</v>
      </c>
    </row>
    <row r="98" spans="1:3" x14ac:dyDescent="0.25">
      <c r="A98">
        <v>4.8921659999999996</v>
      </c>
      <c r="B98">
        <v>39.785580000000003</v>
      </c>
      <c r="C98">
        <v>0.33289239999999998</v>
      </c>
    </row>
    <row r="99" spans="1:3" x14ac:dyDescent="0.25">
      <c r="A99">
        <v>4.9921660000000001</v>
      </c>
      <c r="B99">
        <v>39.885429999999999</v>
      </c>
      <c r="C99">
        <v>0.33306799999999998</v>
      </c>
    </row>
    <row r="100" spans="1:3" x14ac:dyDescent="0.25">
      <c r="A100">
        <v>5.0921669999999999</v>
      </c>
      <c r="B100">
        <v>39.985460000000003</v>
      </c>
      <c r="C100">
        <v>0.33316839999999998</v>
      </c>
    </row>
    <row r="101" spans="1:3" x14ac:dyDescent="0.25">
      <c r="A101">
        <v>5.1921670000000004</v>
      </c>
      <c r="B101">
        <v>40.085450000000002</v>
      </c>
      <c r="C101">
        <v>0.33325440000000001</v>
      </c>
    </row>
    <row r="102" spans="1:3" x14ac:dyDescent="0.25">
      <c r="A102">
        <v>5.2921680000000002</v>
      </c>
      <c r="B102">
        <v>40.185490000000001</v>
      </c>
      <c r="C102">
        <v>0.33334239999999998</v>
      </c>
    </row>
    <row r="103" spans="1:3" x14ac:dyDescent="0.25">
      <c r="A103">
        <v>5.3921679999999999</v>
      </c>
      <c r="B103">
        <v>40.285519999999998</v>
      </c>
      <c r="C103">
        <v>0.33338060000000003</v>
      </c>
    </row>
    <row r="104" spans="1:3" x14ac:dyDescent="0.25">
      <c r="A104">
        <v>5.4921680000000004</v>
      </c>
      <c r="B104">
        <v>40.385550000000002</v>
      </c>
      <c r="C104">
        <v>0.33338200000000001</v>
      </c>
    </row>
    <row r="105" spans="1:3" x14ac:dyDescent="0.25">
      <c r="A105">
        <v>5.592168</v>
      </c>
      <c r="B105">
        <v>40.485370000000003</v>
      </c>
      <c r="C105">
        <v>0.33338469999999998</v>
      </c>
    </row>
    <row r="106" spans="1:3" x14ac:dyDescent="0.25">
      <c r="A106">
        <v>5.6921679999999997</v>
      </c>
      <c r="B106">
        <v>40.585450000000002</v>
      </c>
      <c r="C106">
        <v>0.3333856</v>
      </c>
    </row>
    <row r="107" spans="1:3" x14ac:dyDescent="0.25">
      <c r="A107">
        <v>5.7921680000000002</v>
      </c>
      <c r="B107">
        <v>40.685180000000003</v>
      </c>
      <c r="C107">
        <v>0.33340259999999999</v>
      </c>
    </row>
    <row r="108" spans="1:3" x14ac:dyDescent="0.25">
      <c r="A108">
        <v>5.8921679999999999</v>
      </c>
      <c r="B108">
        <v>40.785240000000002</v>
      </c>
      <c r="C108">
        <v>0.33344030000000002</v>
      </c>
    </row>
    <row r="109" spans="1:3" x14ac:dyDescent="0.25">
      <c r="A109">
        <v>5.9921680000000004</v>
      </c>
      <c r="B109">
        <v>40.885260000000002</v>
      </c>
      <c r="C109">
        <v>0.33349760000000001</v>
      </c>
    </row>
    <row r="110" spans="1:3" x14ac:dyDescent="0.25">
      <c r="A110">
        <v>6.092168</v>
      </c>
      <c r="B110">
        <v>40.985239999999997</v>
      </c>
      <c r="C110">
        <v>0.33351799999999998</v>
      </c>
    </row>
    <row r="111" spans="1:3" x14ac:dyDescent="0.25">
      <c r="A111">
        <v>6.1921679999999997</v>
      </c>
      <c r="B111">
        <v>41.085329999999999</v>
      </c>
      <c r="C111">
        <v>0.33352310000000002</v>
      </c>
    </row>
    <row r="112" spans="1:3" x14ac:dyDescent="0.25">
      <c r="A112">
        <v>6.2921680000000002</v>
      </c>
      <c r="B112">
        <v>41.18524</v>
      </c>
      <c r="C112">
        <v>0.3335437</v>
      </c>
    </row>
    <row r="113" spans="1:3" x14ac:dyDescent="0.25">
      <c r="A113">
        <v>6.3921679999999999</v>
      </c>
      <c r="B113">
        <v>41.285299999999999</v>
      </c>
      <c r="C113">
        <v>0.33359719999999998</v>
      </c>
    </row>
    <row r="114" spans="1:3" x14ac:dyDescent="0.25">
      <c r="A114">
        <v>6.4921660000000001</v>
      </c>
      <c r="B114">
        <v>41.385300000000001</v>
      </c>
      <c r="C114">
        <v>0.33363979999999999</v>
      </c>
    </row>
    <row r="115" spans="1:3" x14ac:dyDescent="0.25">
      <c r="A115">
        <v>6.592168</v>
      </c>
      <c r="B115">
        <v>41.485129999999998</v>
      </c>
      <c r="C115">
        <v>0.33370060000000001</v>
      </c>
    </row>
    <row r="116" spans="1:3" x14ac:dyDescent="0.25">
      <c r="A116">
        <v>6.6921679999999997</v>
      </c>
      <c r="B116">
        <v>41.585340000000002</v>
      </c>
      <c r="C116">
        <v>0.33374310000000001</v>
      </c>
    </row>
    <row r="117" spans="1:3" x14ac:dyDescent="0.25">
      <c r="A117">
        <v>6.7921680000000002</v>
      </c>
      <c r="B117">
        <v>41.685310000000001</v>
      </c>
      <c r="C117">
        <v>0.33376499999999998</v>
      </c>
    </row>
    <row r="118" spans="1:3" x14ac:dyDescent="0.25">
      <c r="A118">
        <v>6.8921679999999999</v>
      </c>
      <c r="B118">
        <v>41.785249999999998</v>
      </c>
      <c r="C118">
        <v>0.33380500000000002</v>
      </c>
    </row>
    <row r="119" spans="1:3" x14ac:dyDescent="0.25">
      <c r="A119">
        <v>6.9921660000000001</v>
      </c>
      <c r="B119">
        <v>41.88532</v>
      </c>
      <c r="C119">
        <v>0.3338525</v>
      </c>
    </row>
    <row r="120" spans="1:3" x14ac:dyDescent="0.25">
      <c r="A120">
        <v>7.092168</v>
      </c>
      <c r="B120">
        <v>41.985460000000003</v>
      </c>
      <c r="C120">
        <v>0.33391939999999998</v>
      </c>
    </row>
    <row r="121" spans="1:3" x14ac:dyDescent="0.25">
      <c r="A121">
        <v>7.1921679999999997</v>
      </c>
      <c r="B121">
        <v>42.085149999999999</v>
      </c>
      <c r="C121">
        <v>0.33403090000000002</v>
      </c>
    </row>
    <row r="122" spans="1:3" x14ac:dyDescent="0.25">
      <c r="A122">
        <v>7.2921680000000002</v>
      </c>
      <c r="B122">
        <v>42.185209999999998</v>
      </c>
      <c r="C122">
        <v>0.33413359999999998</v>
      </c>
    </row>
    <row r="123" spans="1:3" x14ac:dyDescent="0.25">
      <c r="A123">
        <v>7.3921679999999999</v>
      </c>
      <c r="B123">
        <v>42.285530000000001</v>
      </c>
      <c r="C123">
        <v>0.33419759999999998</v>
      </c>
    </row>
    <row r="124" spans="1:3" x14ac:dyDescent="0.25">
      <c r="A124">
        <v>7.4921660000000001</v>
      </c>
      <c r="B124">
        <v>42.385449999999999</v>
      </c>
      <c r="C124">
        <v>0.33427679999999999</v>
      </c>
    </row>
    <row r="125" spans="1:3" x14ac:dyDescent="0.25">
      <c r="A125">
        <v>7.592168</v>
      </c>
      <c r="B125">
        <v>42.485280000000003</v>
      </c>
      <c r="C125">
        <v>0.33439259999999998</v>
      </c>
    </row>
    <row r="126" spans="1:3" x14ac:dyDescent="0.25">
      <c r="A126">
        <v>7.6921679999999997</v>
      </c>
      <c r="B126">
        <v>42.585079999999998</v>
      </c>
      <c r="C126">
        <v>0.33448719999999998</v>
      </c>
    </row>
    <row r="127" spans="1:3" x14ac:dyDescent="0.25">
      <c r="A127">
        <v>7.7921680000000002</v>
      </c>
      <c r="B127">
        <v>42.685380000000002</v>
      </c>
      <c r="C127">
        <v>0.3345494</v>
      </c>
    </row>
    <row r="128" spans="1:3" x14ac:dyDescent="0.25">
      <c r="A128">
        <v>7.8921679999999999</v>
      </c>
      <c r="B128">
        <v>42.785400000000003</v>
      </c>
      <c r="C128">
        <v>0.33456469999999999</v>
      </c>
    </row>
    <row r="129" spans="1:3" x14ac:dyDescent="0.25">
      <c r="A129">
        <v>7.9921660000000001</v>
      </c>
      <c r="B129">
        <v>42.885280000000002</v>
      </c>
      <c r="C129">
        <v>0.3345533</v>
      </c>
    </row>
    <row r="130" spans="1:3" x14ac:dyDescent="0.25">
      <c r="A130">
        <v>8.0921679999999991</v>
      </c>
      <c r="B130">
        <v>42.985390000000002</v>
      </c>
      <c r="C130">
        <v>0.33457750000000003</v>
      </c>
    </row>
    <row r="131" spans="1:3" x14ac:dyDescent="0.25">
      <c r="A131">
        <v>8.1921660000000003</v>
      </c>
      <c r="B131">
        <v>43.085389999999997</v>
      </c>
      <c r="C131">
        <v>0.33464310000000003</v>
      </c>
    </row>
    <row r="132" spans="1:3" x14ac:dyDescent="0.25">
      <c r="A132">
        <v>8.2921680000000002</v>
      </c>
      <c r="B132">
        <v>43.185470000000002</v>
      </c>
      <c r="C132">
        <v>0.3347212</v>
      </c>
    </row>
    <row r="133" spans="1:3" x14ac:dyDescent="0.25">
      <c r="A133">
        <v>8.3921679999999999</v>
      </c>
      <c r="B133">
        <v>43.285440000000001</v>
      </c>
      <c r="C133">
        <v>0.33474559999999998</v>
      </c>
    </row>
    <row r="134" spans="1:3" x14ac:dyDescent="0.25">
      <c r="A134">
        <v>8.4921659999999992</v>
      </c>
      <c r="B134">
        <v>43.385309999999997</v>
      </c>
      <c r="C134">
        <v>0.33476139999999999</v>
      </c>
    </row>
    <row r="135" spans="1:3" x14ac:dyDescent="0.25">
      <c r="A135">
        <v>8.5921679999999991</v>
      </c>
      <c r="B135">
        <v>43.485379999999999</v>
      </c>
      <c r="C135">
        <v>0.3347792</v>
      </c>
    </row>
    <row r="136" spans="1:3" x14ac:dyDescent="0.25">
      <c r="A136">
        <v>8.6921660000000003</v>
      </c>
      <c r="B136">
        <v>43.585169999999998</v>
      </c>
      <c r="C136">
        <v>0.3347794</v>
      </c>
    </row>
    <row r="137" spans="1:3" x14ac:dyDescent="0.25">
      <c r="A137">
        <v>8.7921680000000002</v>
      </c>
      <c r="B137">
        <v>43.685400000000001</v>
      </c>
      <c r="C137">
        <v>0.33476660000000003</v>
      </c>
    </row>
    <row r="138" spans="1:3" x14ac:dyDescent="0.25">
      <c r="A138">
        <v>8.8921679999999999</v>
      </c>
      <c r="B138">
        <v>43.785440000000001</v>
      </c>
      <c r="C138">
        <v>0.33476020000000001</v>
      </c>
    </row>
    <row r="139" spans="1:3" x14ac:dyDescent="0.25">
      <c r="A139">
        <v>8.9921659999999992</v>
      </c>
      <c r="B139">
        <v>43.885280000000002</v>
      </c>
      <c r="C139">
        <v>0.33477689999999999</v>
      </c>
    </row>
    <row r="140" spans="1:3" x14ac:dyDescent="0.25">
      <c r="A140">
        <v>9.0921679999999991</v>
      </c>
      <c r="B140">
        <v>43.985590000000002</v>
      </c>
      <c r="C140">
        <v>0.33483760000000001</v>
      </c>
    </row>
    <row r="141" spans="1:3" x14ac:dyDescent="0.25">
      <c r="A141">
        <v>9.1921660000000003</v>
      </c>
      <c r="B141">
        <v>44.085599999999999</v>
      </c>
      <c r="C141">
        <v>0.3349492</v>
      </c>
    </row>
    <row r="142" spans="1:3" x14ac:dyDescent="0.25">
      <c r="A142">
        <v>9.2921680000000002</v>
      </c>
      <c r="B142">
        <v>44.185560000000002</v>
      </c>
      <c r="C142">
        <v>0.33511059999999998</v>
      </c>
    </row>
    <row r="143" spans="1:3" x14ac:dyDescent="0.25">
      <c r="A143">
        <v>9.3921679999999999</v>
      </c>
      <c r="B143">
        <v>44.285550000000001</v>
      </c>
      <c r="C143">
        <v>0.3352909</v>
      </c>
    </row>
    <row r="144" spans="1:3" x14ac:dyDescent="0.25">
      <c r="A144">
        <v>9.4921659999999992</v>
      </c>
      <c r="B144">
        <v>44.385559999999998</v>
      </c>
      <c r="C144">
        <v>0.3354914</v>
      </c>
    </row>
    <row r="145" spans="1:3" x14ac:dyDescent="0.25">
      <c r="A145">
        <v>9.5921679999999991</v>
      </c>
      <c r="B145">
        <v>44.485239999999997</v>
      </c>
      <c r="C145">
        <v>0.33567859999999999</v>
      </c>
    </row>
    <row r="146" spans="1:3" x14ac:dyDescent="0.25">
      <c r="A146">
        <v>9.6921660000000003</v>
      </c>
      <c r="B146">
        <v>44.585500000000003</v>
      </c>
      <c r="C146">
        <v>0.33584340000000001</v>
      </c>
    </row>
    <row r="147" spans="1:3" x14ac:dyDescent="0.25">
      <c r="A147">
        <v>9.7921680000000002</v>
      </c>
      <c r="B147">
        <v>44.685200000000002</v>
      </c>
      <c r="C147">
        <v>0.33594960000000001</v>
      </c>
    </row>
    <row r="148" spans="1:3" x14ac:dyDescent="0.25">
      <c r="A148">
        <v>9.8921679999999999</v>
      </c>
      <c r="B148">
        <v>44.785260000000001</v>
      </c>
      <c r="C148">
        <v>0.33603759999999999</v>
      </c>
    </row>
    <row r="149" spans="1:3" x14ac:dyDescent="0.25">
      <c r="A149">
        <v>9.9921659999999992</v>
      </c>
      <c r="B149">
        <v>44.885069999999999</v>
      </c>
      <c r="C149">
        <v>0.33607150000000002</v>
      </c>
    </row>
    <row r="150" spans="1:3" x14ac:dyDescent="0.25">
      <c r="A150">
        <v>10.092169999999999</v>
      </c>
      <c r="B150">
        <v>44.985129999999998</v>
      </c>
      <c r="C150">
        <v>0.33602280000000001</v>
      </c>
    </row>
    <row r="151" spans="1:3" x14ac:dyDescent="0.25">
      <c r="A151">
        <v>10.192170000000001</v>
      </c>
      <c r="B151">
        <v>45.085470000000001</v>
      </c>
      <c r="C151">
        <v>0.33592060000000001</v>
      </c>
    </row>
    <row r="152" spans="1:3" x14ac:dyDescent="0.25">
      <c r="A152">
        <v>10.29217</v>
      </c>
      <c r="B152">
        <v>45.185589999999998</v>
      </c>
      <c r="C152">
        <v>0.33585300000000001</v>
      </c>
    </row>
    <row r="153" spans="1:3" x14ac:dyDescent="0.25">
      <c r="A153">
        <v>10.39217</v>
      </c>
      <c r="B153">
        <v>45.285600000000002</v>
      </c>
      <c r="C153">
        <v>0.33587119999999998</v>
      </c>
    </row>
    <row r="154" spans="1:3" x14ac:dyDescent="0.25">
      <c r="A154">
        <v>10.49216</v>
      </c>
      <c r="B154">
        <v>45.3857</v>
      </c>
      <c r="C154">
        <v>0.33597460000000001</v>
      </c>
    </row>
    <row r="155" spans="1:3" x14ac:dyDescent="0.25">
      <c r="A155">
        <v>10.592169999999999</v>
      </c>
      <c r="B155">
        <v>45.485469999999999</v>
      </c>
      <c r="C155">
        <v>0.33608139999999997</v>
      </c>
    </row>
    <row r="156" spans="1:3" x14ac:dyDescent="0.25">
      <c r="A156">
        <v>10.692159999999999</v>
      </c>
      <c r="B156">
        <v>45.585540000000002</v>
      </c>
      <c r="C156">
        <v>0.33614139999999998</v>
      </c>
    </row>
    <row r="157" spans="1:3" x14ac:dyDescent="0.25">
      <c r="A157">
        <v>10.79217</v>
      </c>
      <c r="B157">
        <v>45.685519999999997</v>
      </c>
      <c r="C157">
        <v>0.33616380000000001</v>
      </c>
    </row>
    <row r="158" spans="1:3" x14ac:dyDescent="0.25">
      <c r="A158">
        <v>10.89217</v>
      </c>
      <c r="B158">
        <v>45.785530000000001</v>
      </c>
      <c r="C158">
        <v>0.336171</v>
      </c>
    </row>
    <row r="159" spans="1:3" x14ac:dyDescent="0.25">
      <c r="A159">
        <v>10.99216</v>
      </c>
      <c r="B159">
        <v>45.885460000000002</v>
      </c>
      <c r="C159">
        <v>0.3361635</v>
      </c>
    </row>
    <row r="160" spans="1:3" x14ac:dyDescent="0.25">
      <c r="A160">
        <v>11.092169999999999</v>
      </c>
      <c r="B160">
        <v>45.985370000000003</v>
      </c>
      <c r="C160">
        <v>0.3361422</v>
      </c>
    </row>
    <row r="161" spans="1:3" x14ac:dyDescent="0.25">
      <c r="A161">
        <v>11.192159999999999</v>
      </c>
      <c r="B161">
        <v>46.085419999999999</v>
      </c>
      <c r="C161">
        <v>0.33615</v>
      </c>
    </row>
    <row r="162" spans="1:3" x14ac:dyDescent="0.25">
      <c r="A162">
        <v>11.29217</v>
      </c>
      <c r="B162">
        <v>46.185580000000002</v>
      </c>
      <c r="C162">
        <v>0.33618500000000001</v>
      </c>
    </row>
    <row r="163" spans="1:3" x14ac:dyDescent="0.25">
      <c r="A163">
        <v>11.39217</v>
      </c>
      <c r="B163">
        <v>46.285530000000001</v>
      </c>
      <c r="C163">
        <v>0.33620240000000001</v>
      </c>
    </row>
    <row r="164" spans="1:3" x14ac:dyDescent="0.25">
      <c r="A164">
        <v>11.49216</v>
      </c>
      <c r="B164">
        <v>46.385399999999997</v>
      </c>
      <c r="C164">
        <v>0.33624389999999998</v>
      </c>
    </row>
    <row r="165" spans="1:3" x14ac:dyDescent="0.25">
      <c r="A165">
        <v>11.592169999999999</v>
      </c>
      <c r="B165">
        <v>46.485550000000003</v>
      </c>
      <c r="C165">
        <v>0.33628330000000001</v>
      </c>
    </row>
    <row r="166" spans="1:3" x14ac:dyDescent="0.25">
      <c r="A166">
        <v>11.692159999999999</v>
      </c>
      <c r="B166">
        <v>46.585239999999999</v>
      </c>
      <c r="C166">
        <v>0.33640560000000003</v>
      </c>
    </row>
    <row r="167" spans="1:3" x14ac:dyDescent="0.25">
      <c r="A167">
        <v>11.79217</v>
      </c>
      <c r="B167">
        <v>46.68533</v>
      </c>
      <c r="C167">
        <v>0.33655309999999999</v>
      </c>
    </row>
    <row r="168" spans="1:3" x14ac:dyDescent="0.25">
      <c r="A168">
        <v>11.89217</v>
      </c>
      <c r="B168">
        <v>46.785499999999999</v>
      </c>
      <c r="C168">
        <v>0.33668779999999998</v>
      </c>
    </row>
    <row r="169" spans="1:3" x14ac:dyDescent="0.25">
      <c r="A169">
        <v>11.99216</v>
      </c>
      <c r="B169">
        <v>46.885460000000002</v>
      </c>
      <c r="C169">
        <v>0.33677659999999998</v>
      </c>
    </row>
    <row r="170" spans="1:3" x14ac:dyDescent="0.25">
      <c r="A170">
        <v>12.092169999999999</v>
      </c>
      <c r="B170">
        <v>46.985399999999998</v>
      </c>
      <c r="C170">
        <v>0.33678459999999999</v>
      </c>
    </row>
    <row r="171" spans="1:3" x14ac:dyDescent="0.25">
      <c r="A171">
        <v>12.192159999999999</v>
      </c>
      <c r="B171">
        <v>47.085540000000002</v>
      </c>
      <c r="C171">
        <v>0.33673140000000001</v>
      </c>
    </row>
    <row r="172" spans="1:3" x14ac:dyDescent="0.25">
      <c r="A172">
        <v>12.29217</v>
      </c>
      <c r="B172">
        <v>47.185650000000003</v>
      </c>
      <c r="C172">
        <v>0.33668389999999998</v>
      </c>
    </row>
    <row r="173" spans="1:3" x14ac:dyDescent="0.25">
      <c r="A173">
        <v>12.39217</v>
      </c>
      <c r="B173">
        <v>47.285310000000003</v>
      </c>
      <c r="C173">
        <v>0.33671089999999998</v>
      </c>
    </row>
    <row r="174" spans="1:3" x14ac:dyDescent="0.25">
      <c r="A174">
        <v>12.49216</v>
      </c>
      <c r="B174">
        <v>47.385280000000002</v>
      </c>
      <c r="C174">
        <v>0.33676879999999998</v>
      </c>
    </row>
    <row r="175" spans="1:3" x14ac:dyDescent="0.25">
      <c r="A175">
        <v>12.592169999999999</v>
      </c>
      <c r="B175">
        <v>47.485329999999998</v>
      </c>
      <c r="C175">
        <v>0.33678160000000001</v>
      </c>
    </row>
    <row r="176" spans="1:3" x14ac:dyDescent="0.25">
      <c r="A176">
        <v>12.692159999999999</v>
      </c>
      <c r="B176">
        <v>47.58522</v>
      </c>
      <c r="C176">
        <v>0.33675100000000002</v>
      </c>
    </row>
    <row r="177" spans="1:3" x14ac:dyDescent="0.25">
      <c r="A177">
        <v>12.79217</v>
      </c>
      <c r="B177">
        <v>47.685139999999997</v>
      </c>
      <c r="C177">
        <v>0.3367038</v>
      </c>
    </row>
    <row r="178" spans="1:3" x14ac:dyDescent="0.25">
      <c r="A178">
        <v>12.89217</v>
      </c>
      <c r="B178">
        <v>47.785359999999997</v>
      </c>
      <c r="C178">
        <v>0.33663939999999998</v>
      </c>
    </row>
    <row r="179" spans="1:3" x14ac:dyDescent="0.25">
      <c r="A179">
        <v>12.99216</v>
      </c>
      <c r="B179">
        <v>47.8857</v>
      </c>
      <c r="C179">
        <v>0.33659559999999999</v>
      </c>
    </row>
    <row r="180" spans="1:3" x14ac:dyDescent="0.25">
      <c r="A180">
        <v>13.09216</v>
      </c>
      <c r="B180">
        <v>47.98574</v>
      </c>
      <c r="C180">
        <v>0.33658500000000002</v>
      </c>
    </row>
    <row r="181" spans="1:3" x14ac:dyDescent="0.25">
      <c r="A181">
        <v>13.192159999999999</v>
      </c>
      <c r="B181">
        <v>48.085619999999999</v>
      </c>
      <c r="C181">
        <v>0.33664500000000003</v>
      </c>
    </row>
    <row r="182" spans="1:3" x14ac:dyDescent="0.25">
      <c r="A182">
        <v>13.292160000000001</v>
      </c>
      <c r="B182">
        <v>48.185459999999999</v>
      </c>
      <c r="C182">
        <v>0.33675139999999998</v>
      </c>
    </row>
    <row r="183" spans="1:3" x14ac:dyDescent="0.25">
      <c r="A183">
        <v>13.39217</v>
      </c>
      <c r="B183">
        <v>48.28546</v>
      </c>
      <c r="C183">
        <v>0.33680880000000002</v>
      </c>
    </row>
    <row r="184" spans="1:3" x14ac:dyDescent="0.25">
      <c r="A184">
        <v>13.49216</v>
      </c>
      <c r="B184">
        <v>48.385489999999997</v>
      </c>
      <c r="C184">
        <v>0.33683030000000003</v>
      </c>
    </row>
    <row r="185" spans="1:3" x14ac:dyDescent="0.25">
      <c r="A185">
        <v>13.59216</v>
      </c>
      <c r="B185">
        <v>48.485469999999999</v>
      </c>
      <c r="C185">
        <v>0.33683360000000001</v>
      </c>
    </row>
    <row r="186" spans="1:3" x14ac:dyDescent="0.25">
      <c r="A186">
        <v>13.692159999999999</v>
      </c>
      <c r="B186">
        <v>48.585540000000002</v>
      </c>
      <c r="C186">
        <v>0.33679409999999999</v>
      </c>
    </row>
    <row r="187" spans="1:3" x14ac:dyDescent="0.25">
      <c r="A187">
        <v>13.792160000000001</v>
      </c>
      <c r="B187">
        <v>48.685589999999998</v>
      </c>
      <c r="C187">
        <v>0.33674969999999999</v>
      </c>
    </row>
    <row r="188" spans="1:3" x14ac:dyDescent="0.25">
      <c r="A188">
        <v>13.89217</v>
      </c>
      <c r="B188">
        <v>48.785600000000002</v>
      </c>
      <c r="C188">
        <v>0.33672360000000001</v>
      </c>
    </row>
    <row r="189" spans="1:3" x14ac:dyDescent="0.25">
      <c r="A189">
        <v>13.99216</v>
      </c>
      <c r="B189">
        <v>48.885660000000001</v>
      </c>
      <c r="C189">
        <v>0.3367482</v>
      </c>
    </row>
    <row r="190" spans="1:3" x14ac:dyDescent="0.25">
      <c r="A190">
        <v>14.09216</v>
      </c>
      <c r="B190">
        <v>48.985500000000002</v>
      </c>
      <c r="C190">
        <v>0.33678659999999999</v>
      </c>
    </row>
    <row r="191" spans="1:3" x14ac:dyDescent="0.25">
      <c r="A191">
        <v>14.192159999999999</v>
      </c>
      <c r="B191">
        <v>49.085630000000002</v>
      </c>
      <c r="C191">
        <v>0.33681260000000002</v>
      </c>
    </row>
    <row r="192" spans="1:3" x14ac:dyDescent="0.25">
      <c r="A192">
        <v>14.292160000000001</v>
      </c>
      <c r="B192">
        <v>49.18562</v>
      </c>
      <c r="C192">
        <v>0.3368565</v>
      </c>
    </row>
    <row r="193" spans="1:3" x14ac:dyDescent="0.25">
      <c r="A193">
        <v>14.39217</v>
      </c>
      <c r="B193">
        <v>49.28557</v>
      </c>
      <c r="C193">
        <v>0.33692159999999999</v>
      </c>
    </row>
    <row r="194" spans="1:3" x14ac:dyDescent="0.25">
      <c r="A194">
        <v>14.49216</v>
      </c>
      <c r="B194">
        <v>49.385460000000002</v>
      </c>
      <c r="C194">
        <v>0.33698820000000002</v>
      </c>
    </row>
    <row r="195" spans="1:3" x14ac:dyDescent="0.25">
      <c r="A195">
        <v>14.59216</v>
      </c>
      <c r="B195">
        <v>49.485500000000002</v>
      </c>
      <c r="C195">
        <v>0.33698830000000002</v>
      </c>
    </row>
    <row r="196" spans="1:3" x14ac:dyDescent="0.25">
      <c r="A196">
        <v>14.692159999999999</v>
      </c>
      <c r="B196">
        <v>49.585529999999999</v>
      </c>
      <c r="C196">
        <v>0.33690720000000002</v>
      </c>
    </row>
    <row r="197" spans="1:3" x14ac:dyDescent="0.25">
      <c r="A197">
        <v>14.792160000000001</v>
      </c>
      <c r="B197">
        <v>49.685339999999997</v>
      </c>
      <c r="C197">
        <v>0.3368254</v>
      </c>
    </row>
    <row r="198" spans="1:3" x14ac:dyDescent="0.25">
      <c r="A198">
        <v>14.89217</v>
      </c>
      <c r="B198">
        <v>49.785699999999999</v>
      </c>
      <c r="C198">
        <v>0.33677689999999999</v>
      </c>
    </row>
    <row r="199" spans="1:3" x14ac:dyDescent="0.25">
      <c r="A199">
        <v>14.99216</v>
      </c>
      <c r="B199">
        <v>49.885899999999999</v>
      </c>
      <c r="C199">
        <v>0.3368025</v>
      </c>
    </row>
    <row r="200" spans="1:3" x14ac:dyDescent="0.25">
      <c r="A200">
        <v>15.09216</v>
      </c>
      <c r="B200">
        <v>49.985860000000002</v>
      </c>
      <c r="C200">
        <v>0.33696140000000002</v>
      </c>
    </row>
    <row r="201" spans="1:3" x14ac:dyDescent="0.25">
      <c r="A201">
        <v>15.192159999999999</v>
      </c>
      <c r="B201">
        <v>50.085560000000001</v>
      </c>
      <c r="C201">
        <v>0.33723140000000001</v>
      </c>
    </row>
    <row r="202" spans="1:3" x14ac:dyDescent="0.25">
      <c r="A202">
        <v>15.292160000000001</v>
      </c>
      <c r="B202">
        <v>50.185600000000001</v>
      </c>
      <c r="C202">
        <v>0.33750059999999998</v>
      </c>
    </row>
    <row r="203" spans="1:3" x14ac:dyDescent="0.25">
      <c r="A203">
        <v>15.39217</v>
      </c>
      <c r="B203">
        <v>50.285589999999999</v>
      </c>
      <c r="C203">
        <v>0.3377039</v>
      </c>
    </row>
    <row r="204" spans="1:3" x14ac:dyDescent="0.25">
      <c r="A204">
        <v>15.49216</v>
      </c>
      <c r="B204">
        <v>50.385660000000001</v>
      </c>
      <c r="C204">
        <v>0.3378179</v>
      </c>
    </row>
    <row r="205" spans="1:3" x14ac:dyDescent="0.25">
      <c r="A205">
        <v>15.59216</v>
      </c>
      <c r="B205">
        <v>50.485500000000002</v>
      </c>
      <c r="C205">
        <v>0.33786749999999999</v>
      </c>
    </row>
    <row r="206" spans="1:3" x14ac:dyDescent="0.25">
      <c r="A206">
        <v>15.692159999999999</v>
      </c>
      <c r="B206">
        <v>50.58531</v>
      </c>
      <c r="C206">
        <v>0.33795140000000001</v>
      </c>
    </row>
    <row r="207" spans="1:3" x14ac:dyDescent="0.25">
      <c r="A207">
        <v>15.792160000000001</v>
      </c>
      <c r="B207">
        <v>50.685200000000002</v>
      </c>
      <c r="C207">
        <v>0.3380766</v>
      </c>
    </row>
    <row r="208" spans="1:3" x14ac:dyDescent="0.25">
      <c r="A208">
        <v>15.89217</v>
      </c>
      <c r="B208">
        <v>50.785539999999997</v>
      </c>
      <c r="C208">
        <v>0.33824599999999999</v>
      </c>
    </row>
    <row r="209" spans="1:3" x14ac:dyDescent="0.25">
      <c r="A209">
        <v>15.99217</v>
      </c>
      <c r="B209">
        <v>50.8855</v>
      </c>
      <c r="C209">
        <v>0.33840179999999997</v>
      </c>
    </row>
    <row r="210" spans="1:3" x14ac:dyDescent="0.25">
      <c r="A210">
        <v>16.09216</v>
      </c>
      <c r="B210">
        <v>50.985599999999998</v>
      </c>
      <c r="C210">
        <v>0.33851999999999999</v>
      </c>
    </row>
    <row r="211" spans="1:3" x14ac:dyDescent="0.25">
      <c r="A211">
        <v>16.192160000000001</v>
      </c>
      <c r="B211">
        <v>51.085720000000002</v>
      </c>
      <c r="C211">
        <v>0.33862589999999998</v>
      </c>
    </row>
    <row r="212" spans="1:3" x14ac:dyDescent="0.25">
      <c r="A212">
        <v>16.292159999999999</v>
      </c>
      <c r="B212">
        <v>51.185499999999998</v>
      </c>
      <c r="C212">
        <v>0.33873819999999999</v>
      </c>
    </row>
    <row r="213" spans="1:3" x14ac:dyDescent="0.25">
      <c r="A213">
        <v>16.392160000000001</v>
      </c>
      <c r="B213">
        <v>51.285380000000004</v>
      </c>
      <c r="C213">
        <v>0.33883479999999999</v>
      </c>
    </row>
    <row r="214" spans="1:3" x14ac:dyDescent="0.25">
      <c r="A214">
        <v>16.492159999999998</v>
      </c>
      <c r="B214">
        <v>51.385219999999997</v>
      </c>
      <c r="C214">
        <v>0.33888210000000002</v>
      </c>
    </row>
    <row r="215" spans="1:3" x14ac:dyDescent="0.25">
      <c r="A215">
        <v>16.59216</v>
      </c>
      <c r="B215">
        <v>51.485930000000003</v>
      </c>
      <c r="C215">
        <v>0.33885019999999999</v>
      </c>
    </row>
    <row r="216" spans="1:3" x14ac:dyDescent="0.25">
      <c r="A216">
        <v>16.692160000000001</v>
      </c>
      <c r="B216">
        <v>51.586300000000001</v>
      </c>
      <c r="C216">
        <v>0.33882060000000003</v>
      </c>
    </row>
    <row r="217" spans="1:3" x14ac:dyDescent="0.25">
      <c r="A217">
        <v>16.792159999999999</v>
      </c>
      <c r="B217">
        <v>51.685940000000002</v>
      </c>
      <c r="C217">
        <v>0.33889849999999999</v>
      </c>
    </row>
    <row r="218" spans="1:3" x14ac:dyDescent="0.25">
      <c r="A218">
        <v>16.892160000000001</v>
      </c>
      <c r="B218">
        <v>51.785710000000002</v>
      </c>
      <c r="C218">
        <v>0.3390608</v>
      </c>
    </row>
    <row r="219" spans="1:3" x14ac:dyDescent="0.25">
      <c r="A219">
        <v>16.992159999999998</v>
      </c>
      <c r="B219">
        <v>51.885669999999998</v>
      </c>
      <c r="C219">
        <v>0.33921089999999998</v>
      </c>
    </row>
    <row r="220" spans="1:3" x14ac:dyDescent="0.25">
      <c r="A220">
        <v>17.09216</v>
      </c>
      <c r="B220">
        <v>51.985900000000001</v>
      </c>
      <c r="C220">
        <v>0.3393311</v>
      </c>
    </row>
    <row r="221" spans="1:3" x14ac:dyDescent="0.25">
      <c r="A221">
        <v>17.192160000000001</v>
      </c>
      <c r="B221">
        <v>52.085740000000001</v>
      </c>
      <c r="C221">
        <v>0.33945599999999998</v>
      </c>
    </row>
    <row r="222" spans="1:3" x14ac:dyDescent="0.25">
      <c r="A222">
        <v>17.292159999999999</v>
      </c>
      <c r="B222">
        <v>52.185699999999997</v>
      </c>
      <c r="C222">
        <v>0.33955920000000001</v>
      </c>
    </row>
    <row r="223" spans="1:3" x14ac:dyDescent="0.25">
      <c r="A223">
        <v>17.392160000000001</v>
      </c>
      <c r="B223">
        <v>52.28575</v>
      </c>
      <c r="C223">
        <v>0.33963300000000002</v>
      </c>
    </row>
    <row r="224" spans="1:3" x14ac:dyDescent="0.25">
      <c r="A224">
        <v>17.492159999999998</v>
      </c>
      <c r="B224">
        <v>52.385820000000002</v>
      </c>
      <c r="C224">
        <v>0.3397442</v>
      </c>
    </row>
    <row r="225" spans="1:3" x14ac:dyDescent="0.25">
      <c r="A225">
        <v>17.59216</v>
      </c>
      <c r="B225">
        <v>52.485750000000003</v>
      </c>
      <c r="C225">
        <v>0.33988790000000002</v>
      </c>
    </row>
    <row r="226" spans="1:3" x14ac:dyDescent="0.25">
      <c r="A226">
        <v>17.692160000000001</v>
      </c>
      <c r="B226">
        <v>52.585799999999999</v>
      </c>
      <c r="C226">
        <v>0.34004820000000002</v>
      </c>
    </row>
    <row r="227" spans="1:3" x14ac:dyDescent="0.25">
      <c r="A227">
        <v>17.792159999999999</v>
      </c>
      <c r="B227">
        <v>52.685479999999998</v>
      </c>
      <c r="C227">
        <v>0.3402134</v>
      </c>
    </row>
    <row r="228" spans="1:3" x14ac:dyDescent="0.25">
      <c r="A228">
        <v>17.892160000000001</v>
      </c>
      <c r="B228">
        <v>52.785580000000003</v>
      </c>
      <c r="C228">
        <v>0.34031600000000001</v>
      </c>
    </row>
    <row r="229" spans="1:3" x14ac:dyDescent="0.25">
      <c r="A229">
        <v>17.992159999999998</v>
      </c>
      <c r="B229">
        <v>52.885539999999999</v>
      </c>
      <c r="C229">
        <v>0.3403912</v>
      </c>
    </row>
    <row r="230" spans="1:3" x14ac:dyDescent="0.25">
      <c r="A230">
        <v>18.09216</v>
      </c>
      <c r="B230">
        <v>52.985590000000002</v>
      </c>
      <c r="C230">
        <v>0.34043299999999999</v>
      </c>
    </row>
    <row r="231" spans="1:3" x14ac:dyDescent="0.25">
      <c r="A231">
        <v>18.192160000000001</v>
      </c>
      <c r="B231">
        <v>53.085230000000003</v>
      </c>
      <c r="C231">
        <v>0.34045039999999999</v>
      </c>
    </row>
    <row r="232" spans="1:3" x14ac:dyDescent="0.25">
      <c r="A232">
        <v>18.292159999999999</v>
      </c>
      <c r="B232">
        <v>53.185490000000001</v>
      </c>
      <c r="C232">
        <v>0.3404336</v>
      </c>
    </row>
    <row r="233" spans="1:3" x14ac:dyDescent="0.25">
      <c r="A233">
        <v>18.392160000000001</v>
      </c>
      <c r="B233">
        <v>53.285960000000003</v>
      </c>
      <c r="C233">
        <v>0.34036070000000002</v>
      </c>
    </row>
    <row r="234" spans="1:3" x14ac:dyDescent="0.25">
      <c r="A234">
        <v>18.492159999999998</v>
      </c>
      <c r="B234">
        <v>53.385890000000003</v>
      </c>
      <c r="C234">
        <v>0.34031980000000001</v>
      </c>
    </row>
    <row r="235" spans="1:3" x14ac:dyDescent="0.25">
      <c r="A235">
        <v>18.59216</v>
      </c>
      <c r="B235">
        <v>53.48574</v>
      </c>
      <c r="C235">
        <v>0.34033619999999998</v>
      </c>
    </row>
    <row r="236" spans="1:3" x14ac:dyDescent="0.25">
      <c r="A236">
        <v>18.692160000000001</v>
      </c>
      <c r="B236">
        <v>53.585700000000003</v>
      </c>
      <c r="C236">
        <v>0.3403429</v>
      </c>
    </row>
    <row r="237" spans="1:3" x14ac:dyDescent="0.25">
      <c r="A237">
        <v>18.792159999999999</v>
      </c>
      <c r="B237">
        <v>53.685699999999997</v>
      </c>
      <c r="C237">
        <v>0.34033239999999998</v>
      </c>
    </row>
    <row r="238" spans="1:3" x14ac:dyDescent="0.25">
      <c r="A238">
        <v>18.892160000000001</v>
      </c>
      <c r="B238">
        <v>53.785850000000003</v>
      </c>
      <c r="C238">
        <v>0.3403254</v>
      </c>
    </row>
    <row r="239" spans="1:3" x14ac:dyDescent="0.25">
      <c r="A239">
        <v>18.992159999999998</v>
      </c>
      <c r="B239">
        <v>53.885809999999999</v>
      </c>
      <c r="C239">
        <v>0.34038200000000002</v>
      </c>
    </row>
    <row r="240" spans="1:3" x14ac:dyDescent="0.25">
      <c r="A240">
        <v>19.09216</v>
      </c>
      <c r="B240">
        <v>53.98574</v>
      </c>
      <c r="C240">
        <v>0.34046860000000001</v>
      </c>
    </row>
    <row r="241" spans="1:3" x14ac:dyDescent="0.25">
      <c r="A241">
        <v>19.192160000000001</v>
      </c>
      <c r="B241">
        <v>54.085819999999998</v>
      </c>
      <c r="C241">
        <v>0.34054440000000002</v>
      </c>
    </row>
    <row r="242" spans="1:3" x14ac:dyDescent="0.25">
      <c r="A242">
        <v>19.292159999999999</v>
      </c>
      <c r="B242">
        <v>54.185699999999997</v>
      </c>
      <c r="C242">
        <v>0.34061580000000002</v>
      </c>
    </row>
    <row r="243" spans="1:3" x14ac:dyDescent="0.25">
      <c r="A243">
        <v>19.392160000000001</v>
      </c>
      <c r="B243">
        <v>54.285960000000003</v>
      </c>
      <c r="C243">
        <v>0.34069090000000002</v>
      </c>
    </row>
    <row r="244" spans="1:3" x14ac:dyDescent="0.25">
      <c r="A244">
        <v>19.492159999999998</v>
      </c>
      <c r="B244">
        <v>54.385820000000002</v>
      </c>
      <c r="C244">
        <v>0.34072720000000001</v>
      </c>
    </row>
    <row r="245" spans="1:3" x14ac:dyDescent="0.25">
      <c r="A245">
        <v>19.59216</v>
      </c>
      <c r="B245">
        <v>54.48603</v>
      </c>
      <c r="C245">
        <v>0.34074500000000002</v>
      </c>
    </row>
    <row r="246" spans="1:3" x14ac:dyDescent="0.25">
      <c r="A246">
        <v>19.692160000000001</v>
      </c>
      <c r="B246">
        <v>54.58614</v>
      </c>
      <c r="C246">
        <v>0.34075299999999997</v>
      </c>
    </row>
    <row r="247" spans="1:3" x14ac:dyDescent="0.25">
      <c r="A247">
        <v>19.792159999999999</v>
      </c>
      <c r="B247">
        <v>54.686750000000004</v>
      </c>
      <c r="C247">
        <v>0.34072219999999998</v>
      </c>
    </row>
    <row r="248" spans="1:3" x14ac:dyDescent="0.25">
      <c r="A248">
        <v>19.892160000000001</v>
      </c>
      <c r="B248">
        <v>54.787939999999999</v>
      </c>
      <c r="C248">
        <v>0.34059660000000003</v>
      </c>
    </row>
    <row r="249" spans="1:3" x14ac:dyDescent="0.25">
      <c r="A249">
        <v>19.992159999999998</v>
      </c>
      <c r="B249">
        <v>54.889360000000003</v>
      </c>
      <c r="C249">
        <v>0.34026580000000001</v>
      </c>
    </row>
    <row r="250" spans="1:3" x14ac:dyDescent="0.25">
      <c r="A250">
        <v>20.09216</v>
      </c>
      <c r="B250">
        <v>54.990459999999999</v>
      </c>
      <c r="C250">
        <v>0.33975650000000002</v>
      </c>
    </row>
    <row r="251" spans="1:3" x14ac:dyDescent="0.25">
      <c r="A251">
        <v>20.192160000000001</v>
      </c>
      <c r="B251">
        <v>55.090890000000002</v>
      </c>
      <c r="C251">
        <v>0.33921649999999998</v>
      </c>
    </row>
    <row r="252" spans="1:3" x14ac:dyDescent="0.25">
      <c r="A252">
        <v>20.292159999999999</v>
      </c>
      <c r="B252">
        <v>55.191400000000002</v>
      </c>
      <c r="C252">
        <v>0.33871390000000001</v>
      </c>
    </row>
    <row r="253" spans="1:3" x14ac:dyDescent="0.25">
      <c r="A253">
        <v>20.392160000000001</v>
      </c>
      <c r="B253">
        <v>55.291359999999997</v>
      </c>
      <c r="C253">
        <v>0.33832889999999999</v>
      </c>
    </row>
    <row r="254" spans="1:3" x14ac:dyDescent="0.25">
      <c r="A254">
        <v>20.492159999999998</v>
      </c>
      <c r="B254">
        <v>55.390900000000002</v>
      </c>
      <c r="C254">
        <v>0.33816000000000002</v>
      </c>
    </row>
    <row r="255" spans="1:3" x14ac:dyDescent="0.25">
      <c r="A255">
        <v>20.59216</v>
      </c>
      <c r="B255">
        <v>55.490369999999999</v>
      </c>
      <c r="C255">
        <v>0.3381844</v>
      </c>
    </row>
    <row r="256" spans="1:3" x14ac:dyDescent="0.25">
      <c r="A256">
        <v>20.692160000000001</v>
      </c>
      <c r="B256">
        <v>55.59</v>
      </c>
      <c r="C256">
        <v>0.33832899999999999</v>
      </c>
    </row>
    <row r="257" spans="1:3" x14ac:dyDescent="0.25">
      <c r="A257">
        <v>20.792159999999999</v>
      </c>
      <c r="B257">
        <v>55.689480000000003</v>
      </c>
      <c r="C257">
        <v>0.33861449999999998</v>
      </c>
    </row>
    <row r="258" spans="1:3" x14ac:dyDescent="0.25">
      <c r="A258">
        <v>20.892160000000001</v>
      </c>
      <c r="B258">
        <v>55.789149999999999</v>
      </c>
      <c r="C258">
        <v>0.33900449999999999</v>
      </c>
    </row>
    <row r="259" spans="1:3" x14ac:dyDescent="0.25">
      <c r="A259">
        <v>20.992159999999998</v>
      </c>
      <c r="B259">
        <v>55.888730000000002</v>
      </c>
      <c r="C259">
        <v>0.33938889999999999</v>
      </c>
    </row>
    <row r="260" spans="1:3" x14ac:dyDescent="0.25">
      <c r="A260">
        <v>21.09216</v>
      </c>
      <c r="B260">
        <v>55.988340000000001</v>
      </c>
      <c r="C260">
        <v>0.3397656</v>
      </c>
    </row>
    <row r="261" spans="1:3" x14ac:dyDescent="0.25">
      <c r="A261">
        <v>21.192160000000001</v>
      </c>
      <c r="B261">
        <v>56.088050000000003</v>
      </c>
      <c r="C261">
        <v>0.34011989999999998</v>
      </c>
    </row>
    <row r="262" spans="1:3" x14ac:dyDescent="0.25">
      <c r="A262">
        <v>21.292159999999999</v>
      </c>
      <c r="B262">
        <v>56.187579999999997</v>
      </c>
      <c r="C262">
        <v>0.34042240000000001</v>
      </c>
    </row>
    <row r="263" spans="1:3" x14ac:dyDescent="0.25">
      <c r="A263">
        <v>21.392160000000001</v>
      </c>
      <c r="B263">
        <v>56.287109999999998</v>
      </c>
      <c r="C263">
        <v>0.34072590000000003</v>
      </c>
    </row>
    <row r="264" spans="1:3" x14ac:dyDescent="0.25">
      <c r="A264">
        <v>21.492159999999998</v>
      </c>
      <c r="B264">
        <v>56.386839999999999</v>
      </c>
      <c r="C264">
        <v>0.34101350000000002</v>
      </c>
    </row>
    <row r="265" spans="1:3" x14ac:dyDescent="0.25">
      <c r="A265">
        <v>21.59216</v>
      </c>
      <c r="B265">
        <v>56.486609999999999</v>
      </c>
      <c r="C265">
        <v>0.34129110000000001</v>
      </c>
    </row>
    <row r="266" spans="1:3" x14ac:dyDescent="0.25">
      <c r="A266">
        <v>21.692160000000001</v>
      </c>
      <c r="B266">
        <v>56.586129999999997</v>
      </c>
      <c r="C266">
        <v>0.3415415</v>
      </c>
    </row>
    <row r="267" spans="1:3" x14ac:dyDescent="0.25">
      <c r="A267">
        <v>21.792159999999999</v>
      </c>
      <c r="B267">
        <v>56.686219999999999</v>
      </c>
      <c r="C267">
        <v>0.34169179999999999</v>
      </c>
    </row>
    <row r="268" spans="1:3" x14ac:dyDescent="0.25">
      <c r="A268">
        <v>21.892160000000001</v>
      </c>
      <c r="B268">
        <v>56.78604</v>
      </c>
      <c r="C268">
        <v>0.3417926</v>
      </c>
    </row>
    <row r="269" spans="1:3" x14ac:dyDescent="0.25">
      <c r="A269">
        <v>21.992159999999998</v>
      </c>
      <c r="B269">
        <v>56.885980000000004</v>
      </c>
      <c r="C269">
        <v>0.34190219999999999</v>
      </c>
    </row>
    <row r="270" spans="1:3" x14ac:dyDescent="0.25">
      <c r="A270">
        <v>22.09216</v>
      </c>
      <c r="B270">
        <v>56.985599999999998</v>
      </c>
      <c r="C270">
        <v>0.34200259999999999</v>
      </c>
    </row>
    <row r="271" spans="1:3" x14ac:dyDescent="0.25">
      <c r="A271">
        <v>22.192160000000001</v>
      </c>
      <c r="B271">
        <v>57.085439999999998</v>
      </c>
      <c r="C271">
        <v>0.34213949999999999</v>
      </c>
    </row>
    <row r="272" spans="1:3" x14ac:dyDescent="0.25">
      <c r="A272">
        <v>22.292159999999999</v>
      </c>
      <c r="B272">
        <v>57.185670000000002</v>
      </c>
      <c r="C272">
        <v>0.34230539999999998</v>
      </c>
    </row>
    <row r="273" spans="1:3" x14ac:dyDescent="0.25">
      <c r="A273">
        <v>22.392160000000001</v>
      </c>
      <c r="B273">
        <v>57.285440000000001</v>
      </c>
      <c r="C273">
        <v>0.34244790000000003</v>
      </c>
    </row>
    <row r="274" spans="1:3" x14ac:dyDescent="0.25">
      <c r="A274">
        <v>22.492159999999998</v>
      </c>
      <c r="B274">
        <v>57.385420000000003</v>
      </c>
      <c r="C274">
        <v>0.34253929999999999</v>
      </c>
    </row>
    <row r="275" spans="1:3" x14ac:dyDescent="0.25">
      <c r="A275">
        <v>22.59216</v>
      </c>
      <c r="B275">
        <v>57.48545</v>
      </c>
      <c r="C275">
        <v>0.34259719999999999</v>
      </c>
    </row>
    <row r="276" spans="1:3" x14ac:dyDescent="0.25">
      <c r="A276">
        <v>22.692160000000001</v>
      </c>
      <c r="B276">
        <v>57.585920000000002</v>
      </c>
      <c r="C276">
        <v>0.34264250000000002</v>
      </c>
    </row>
    <row r="277" spans="1:3" x14ac:dyDescent="0.25">
      <c r="A277">
        <v>22.792159999999999</v>
      </c>
      <c r="B277">
        <v>57.685920000000003</v>
      </c>
      <c r="C277">
        <v>0.34266839999999998</v>
      </c>
    </row>
    <row r="278" spans="1:3" x14ac:dyDescent="0.25">
      <c r="A278">
        <v>22.892160000000001</v>
      </c>
      <c r="B278">
        <v>57.785640000000001</v>
      </c>
      <c r="C278">
        <v>0.34269379999999999</v>
      </c>
    </row>
    <row r="279" spans="1:3" x14ac:dyDescent="0.25">
      <c r="A279">
        <v>22.992159999999998</v>
      </c>
      <c r="B279">
        <v>57.885739999999998</v>
      </c>
      <c r="C279">
        <v>0.34273880000000001</v>
      </c>
    </row>
    <row r="280" spans="1:3" x14ac:dyDescent="0.25">
      <c r="A280">
        <v>23.09216</v>
      </c>
      <c r="B280">
        <v>57.985660000000003</v>
      </c>
      <c r="C280">
        <v>0.34278799999999998</v>
      </c>
    </row>
    <row r="281" spans="1:3" x14ac:dyDescent="0.25">
      <c r="A281">
        <v>23.192160000000001</v>
      </c>
      <c r="B281">
        <v>58.085880000000003</v>
      </c>
      <c r="C281">
        <v>0.34283910000000001</v>
      </c>
    </row>
    <row r="282" spans="1:3" x14ac:dyDescent="0.25">
      <c r="A282">
        <v>23.292159999999999</v>
      </c>
      <c r="B282">
        <v>58.185859999999998</v>
      </c>
      <c r="C282">
        <v>0.34286499999999998</v>
      </c>
    </row>
    <row r="283" spans="1:3" x14ac:dyDescent="0.25">
      <c r="A283">
        <v>23.392160000000001</v>
      </c>
      <c r="B283">
        <v>58.285580000000003</v>
      </c>
      <c r="C283">
        <v>0.34292280000000003</v>
      </c>
    </row>
    <row r="284" spans="1:3" x14ac:dyDescent="0.25">
      <c r="A284">
        <v>23.492159999999998</v>
      </c>
      <c r="B284">
        <v>58.385559999999998</v>
      </c>
      <c r="C284">
        <v>0.34304059999999997</v>
      </c>
    </row>
    <row r="285" spans="1:3" x14ac:dyDescent="0.25">
      <c r="A285">
        <v>23.59216</v>
      </c>
      <c r="B285">
        <v>58.485759999999999</v>
      </c>
      <c r="C285">
        <v>0.343171</v>
      </c>
    </row>
    <row r="286" spans="1:3" x14ac:dyDescent="0.25">
      <c r="A286">
        <v>23.692160000000001</v>
      </c>
      <c r="B286">
        <v>58.585819999999998</v>
      </c>
      <c r="C286">
        <v>0.34329300000000001</v>
      </c>
    </row>
    <row r="287" spans="1:3" x14ac:dyDescent="0.25">
      <c r="A287">
        <v>23.792159999999999</v>
      </c>
      <c r="B287">
        <v>58.685980000000001</v>
      </c>
      <c r="C287">
        <v>0.343385</v>
      </c>
    </row>
    <row r="288" spans="1:3" x14ac:dyDescent="0.25">
      <c r="A288">
        <v>23.892160000000001</v>
      </c>
      <c r="B288">
        <v>58.78604</v>
      </c>
      <c r="C288">
        <v>0.34342</v>
      </c>
    </row>
    <row r="289" spans="1:3" x14ac:dyDescent="0.25">
      <c r="A289">
        <v>23.992159999999998</v>
      </c>
      <c r="B289">
        <v>58.886040000000001</v>
      </c>
      <c r="C289">
        <v>0.34344780000000003</v>
      </c>
    </row>
    <row r="290" spans="1:3" x14ac:dyDescent="0.25">
      <c r="A290">
        <v>24.09216</v>
      </c>
      <c r="B290">
        <v>58.985709999999997</v>
      </c>
      <c r="C290">
        <v>0.3434528</v>
      </c>
    </row>
    <row r="291" spans="1:3" x14ac:dyDescent="0.25">
      <c r="A291">
        <v>24.192160000000001</v>
      </c>
      <c r="B291">
        <v>59.084319999999998</v>
      </c>
      <c r="C291">
        <v>0.34354610000000002</v>
      </c>
    </row>
    <row r="292" spans="1:3" x14ac:dyDescent="0.25">
      <c r="A292">
        <v>24.292159999999999</v>
      </c>
      <c r="B292">
        <v>59.182580000000002</v>
      </c>
      <c r="C292">
        <v>0.34390090000000001</v>
      </c>
    </row>
    <row r="293" spans="1:3" x14ac:dyDescent="0.25">
      <c r="A293">
        <v>24.392160000000001</v>
      </c>
      <c r="B293">
        <v>59.28154</v>
      </c>
      <c r="C293">
        <v>0.34449610000000003</v>
      </c>
    </row>
    <row r="294" spans="1:3" x14ac:dyDescent="0.25">
      <c r="A294">
        <v>24.492159999999998</v>
      </c>
      <c r="B294">
        <v>59.380800000000001</v>
      </c>
      <c r="C294">
        <v>0.34516330000000001</v>
      </c>
    </row>
    <row r="295" spans="1:3" x14ac:dyDescent="0.25">
      <c r="A295">
        <v>24.59216</v>
      </c>
      <c r="B295">
        <v>59.480719999999998</v>
      </c>
      <c r="C295">
        <v>0.34573530000000002</v>
      </c>
    </row>
    <row r="296" spans="1:3" x14ac:dyDescent="0.25">
      <c r="A296">
        <v>24.692160000000001</v>
      </c>
      <c r="B296">
        <v>59.581580000000002</v>
      </c>
      <c r="C296">
        <v>0.34611769999999997</v>
      </c>
    </row>
    <row r="297" spans="1:3" x14ac:dyDescent="0.25">
      <c r="A297">
        <v>24.792159999999999</v>
      </c>
      <c r="B297">
        <v>59.683549999999997</v>
      </c>
      <c r="C297">
        <v>0.34623569999999998</v>
      </c>
    </row>
    <row r="298" spans="1:3" x14ac:dyDescent="0.25">
      <c r="A298">
        <v>24.892160000000001</v>
      </c>
      <c r="B298">
        <v>59.785350000000001</v>
      </c>
      <c r="C298">
        <v>0.34603739999999999</v>
      </c>
    </row>
    <row r="299" spans="1:3" x14ac:dyDescent="0.25">
      <c r="A299">
        <v>24.992159999999998</v>
      </c>
      <c r="B299">
        <v>59.886989999999997</v>
      </c>
      <c r="C299">
        <v>0.34560839999999998</v>
      </c>
    </row>
    <row r="300" spans="1:3" x14ac:dyDescent="0.25">
      <c r="A300">
        <v>25.09216</v>
      </c>
      <c r="B300">
        <v>59.988300000000002</v>
      </c>
      <c r="C300">
        <v>0.34505599999999997</v>
      </c>
    </row>
    <row r="301" spans="1:3" x14ac:dyDescent="0.25">
      <c r="A301">
        <v>25.192160000000001</v>
      </c>
      <c r="B301">
        <v>60.08887</v>
      </c>
      <c r="C301">
        <v>0.34449879999999999</v>
      </c>
    </row>
    <row r="302" spans="1:3" x14ac:dyDescent="0.25">
      <c r="A302">
        <v>25.292159999999999</v>
      </c>
      <c r="B302">
        <v>60.188769999999998</v>
      </c>
      <c r="C302">
        <v>0.34407080000000001</v>
      </c>
    </row>
    <row r="303" spans="1:3" x14ac:dyDescent="0.25">
      <c r="A303">
        <v>25.392160000000001</v>
      </c>
      <c r="B303">
        <v>60.288580000000003</v>
      </c>
      <c r="C303">
        <v>0.34386899999999998</v>
      </c>
    </row>
    <row r="304" spans="1:3" x14ac:dyDescent="0.25">
      <c r="A304">
        <v>25.492159999999998</v>
      </c>
      <c r="B304">
        <v>60.387819999999998</v>
      </c>
      <c r="C304">
        <v>0.34389530000000001</v>
      </c>
    </row>
    <row r="305" spans="1:3" x14ac:dyDescent="0.25">
      <c r="A305">
        <v>25.59216</v>
      </c>
      <c r="B305">
        <v>60.487319999999997</v>
      </c>
      <c r="C305">
        <v>0.34412399999999999</v>
      </c>
    </row>
    <row r="306" spans="1:3" x14ac:dyDescent="0.25">
      <c r="A306">
        <v>25.692160000000001</v>
      </c>
      <c r="B306">
        <v>60.5869</v>
      </c>
      <c r="C306">
        <v>0.34443279999999998</v>
      </c>
    </row>
    <row r="307" spans="1:3" x14ac:dyDescent="0.25">
      <c r="A307">
        <v>25.792159999999999</v>
      </c>
      <c r="B307">
        <v>60.686630000000001</v>
      </c>
      <c r="C307">
        <v>0.34478510000000001</v>
      </c>
    </row>
    <row r="308" spans="1:3" x14ac:dyDescent="0.25">
      <c r="A308">
        <v>25.892160000000001</v>
      </c>
      <c r="B308">
        <v>60.786749999999998</v>
      </c>
      <c r="C308">
        <v>0.34514349999999999</v>
      </c>
    </row>
    <row r="309" spans="1:3" x14ac:dyDescent="0.25">
      <c r="A309">
        <v>25.992159999999998</v>
      </c>
      <c r="B309">
        <v>60.886879999999998</v>
      </c>
      <c r="C309">
        <v>0.34542650000000003</v>
      </c>
    </row>
    <row r="310" spans="1:3" x14ac:dyDescent="0.25">
      <c r="A310">
        <v>26.09216</v>
      </c>
      <c r="B310">
        <v>60.987180000000002</v>
      </c>
      <c r="C310">
        <v>0.34560350000000001</v>
      </c>
    </row>
    <row r="311" spans="1:3" x14ac:dyDescent="0.25">
      <c r="A311">
        <v>26.192160000000001</v>
      </c>
      <c r="B311">
        <v>61.087339999999998</v>
      </c>
      <c r="C311">
        <v>0.34568510000000002</v>
      </c>
    </row>
    <row r="312" spans="1:3" x14ac:dyDescent="0.25">
      <c r="A312">
        <v>26.292159999999999</v>
      </c>
      <c r="B312">
        <v>61.187339999999999</v>
      </c>
      <c r="C312">
        <v>0.34576020000000002</v>
      </c>
    </row>
    <row r="313" spans="1:3" x14ac:dyDescent="0.25">
      <c r="A313">
        <v>26.392160000000001</v>
      </c>
      <c r="B313">
        <v>61.28736</v>
      </c>
      <c r="C313">
        <v>0.3458504</v>
      </c>
    </row>
    <row r="314" spans="1:3" x14ac:dyDescent="0.25">
      <c r="A314">
        <v>26.492159999999998</v>
      </c>
      <c r="B314">
        <v>61.386989999999997</v>
      </c>
      <c r="C314">
        <v>0.34597749999999999</v>
      </c>
    </row>
    <row r="315" spans="1:3" x14ac:dyDescent="0.25">
      <c r="A315">
        <v>26.59216</v>
      </c>
      <c r="B315">
        <v>61.486919999999998</v>
      </c>
      <c r="C315">
        <v>0.34611310000000001</v>
      </c>
    </row>
    <row r="316" spans="1:3" x14ac:dyDescent="0.25">
      <c r="A316">
        <v>26.692160000000001</v>
      </c>
      <c r="B316">
        <v>61.58663</v>
      </c>
      <c r="C316">
        <v>0.3462597</v>
      </c>
    </row>
    <row r="317" spans="1:3" x14ac:dyDescent="0.25">
      <c r="A317">
        <v>26.792159999999999</v>
      </c>
      <c r="B317">
        <v>61.686520000000002</v>
      </c>
      <c r="C317">
        <v>0.34645720000000002</v>
      </c>
    </row>
    <row r="318" spans="1:3" x14ac:dyDescent="0.25">
      <c r="A318">
        <v>26.892160000000001</v>
      </c>
      <c r="B318">
        <v>61.78604</v>
      </c>
      <c r="C318">
        <v>0.34665980000000002</v>
      </c>
    </row>
    <row r="319" spans="1:3" x14ac:dyDescent="0.25">
      <c r="A319">
        <v>26.992159999999998</v>
      </c>
      <c r="B319">
        <v>61.885739999999998</v>
      </c>
      <c r="C319">
        <v>0.34685100000000002</v>
      </c>
    </row>
    <row r="320" spans="1:3" x14ac:dyDescent="0.25">
      <c r="A320">
        <v>27.09216</v>
      </c>
      <c r="B320">
        <v>61.985750000000003</v>
      </c>
      <c r="C320">
        <v>0.34704299999999999</v>
      </c>
    </row>
    <row r="321" spans="1:3" x14ac:dyDescent="0.25">
      <c r="A321">
        <v>27.192160000000001</v>
      </c>
      <c r="B321">
        <v>62.086129999999997</v>
      </c>
      <c r="C321">
        <v>0.34719220000000001</v>
      </c>
    </row>
    <row r="322" spans="1:3" x14ac:dyDescent="0.25">
      <c r="A322">
        <v>27.292159999999999</v>
      </c>
      <c r="B322">
        <v>62.186399999999999</v>
      </c>
      <c r="C322">
        <v>0.34733310000000001</v>
      </c>
    </row>
    <row r="323" spans="1:3" x14ac:dyDescent="0.25">
      <c r="A323">
        <v>27.392160000000001</v>
      </c>
      <c r="B323">
        <v>62.286520000000003</v>
      </c>
      <c r="C323">
        <v>0.34750160000000002</v>
      </c>
    </row>
    <row r="324" spans="1:3" x14ac:dyDescent="0.25">
      <c r="A324">
        <v>27.492159999999998</v>
      </c>
      <c r="B324">
        <v>62.386180000000003</v>
      </c>
      <c r="C324">
        <v>0.34767100000000001</v>
      </c>
    </row>
    <row r="325" spans="1:3" x14ac:dyDescent="0.25">
      <c r="A325">
        <v>27.59216</v>
      </c>
      <c r="B325">
        <v>62.484819999999999</v>
      </c>
      <c r="C325">
        <v>0.34788069999999999</v>
      </c>
    </row>
    <row r="326" spans="1:3" x14ac:dyDescent="0.25">
      <c r="A326">
        <v>27.692160000000001</v>
      </c>
      <c r="B326">
        <v>62.583240000000004</v>
      </c>
      <c r="C326">
        <v>0.34827439999999998</v>
      </c>
    </row>
    <row r="327" spans="1:3" x14ac:dyDescent="0.25">
      <c r="A327">
        <v>27.792159999999999</v>
      </c>
      <c r="B327">
        <v>62.681980000000003</v>
      </c>
      <c r="C327">
        <v>0.34888340000000001</v>
      </c>
    </row>
    <row r="328" spans="1:3" x14ac:dyDescent="0.25">
      <c r="A328">
        <v>27.892160000000001</v>
      </c>
      <c r="B328">
        <v>62.781489999999998</v>
      </c>
      <c r="C328">
        <v>0.34958909999999999</v>
      </c>
    </row>
    <row r="329" spans="1:3" x14ac:dyDescent="0.25">
      <c r="A329">
        <v>27.992159999999998</v>
      </c>
      <c r="B329">
        <v>62.881180000000001</v>
      </c>
      <c r="C329">
        <v>0.35025800000000001</v>
      </c>
    </row>
    <row r="330" spans="1:3" x14ac:dyDescent="0.25">
      <c r="A330">
        <v>28.09216</v>
      </c>
      <c r="B330">
        <v>62.981439999999999</v>
      </c>
      <c r="C330">
        <v>0.35078359999999997</v>
      </c>
    </row>
    <row r="331" spans="1:3" x14ac:dyDescent="0.25">
      <c r="A331">
        <v>28.192160000000001</v>
      </c>
      <c r="B331">
        <v>63.081659999999999</v>
      </c>
      <c r="C331">
        <v>0.35114859999999998</v>
      </c>
    </row>
    <row r="332" spans="1:3" x14ac:dyDescent="0.25">
      <c r="A332">
        <v>28.292159999999999</v>
      </c>
      <c r="B332">
        <v>63.182200000000002</v>
      </c>
      <c r="C332">
        <v>0.35132619999999998</v>
      </c>
    </row>
    <row r="333" spans="1:3" x14ac:dyDescent="0.25">
      <c r="A333">
        <v>28.392160000000001</v>
      </c>
      <c r="B333">
        <v>63.282719999999998</v>
      </c>
      <c r="C333">
        <v>0.3513694</v>
      </c>
    </row>
    <row r="334" spans="1:3" x14ac:dyDescent="0.25">
      <c r="A334">
        <v>28.492159999999998</v>
      </c>
      <c r="B334">
        <v>63.383319999999998</v>
      </c>
      <c r="C334">
        <v>0.35131200000000001</v>
      </c>
    </row>
    <row r="335" spans="1:3" x14ac:dyDescent="0.25">
      <c r="A335">
        <v>28.59216</v>
      </c>
      <c r="B335">
        <v>63.483649999999997</v>
      </c>
      <c r="C335">
        <v>0.35124159999999999</v>
      </c>
    </row>
    <row r="336" spans="1:3" x14ac:dyDescent="0.25">
      <c r="A336">
        <v>28.692160000000001</v>
      </c>
      <c r="B336">
        <v>63.584890000000001</v>
      </c>
      <c r="C336">
        <v>0.35117480000000001</v>
      </c>
    </row>
    <row r="337" spans="1:3" x14ac:dyDescent="0.25">
      <c r="A337">
        <v>28.792159999999999</v>
      </c>
      <c r="B337">
        <v>63.68676</v>
      </c>
      <c r="C337">
        <v>0.35101959999999999</v>
      </c>
    </row>
    <row r="338" spans="1:3" x14ac:dyDescent="0.25">
      <c r="A338">
        <v>28.892160000000001</v>
      </c>
      <c r="B338">
        <v>63.788609999999998</v>
      </c>
      <c r="C338">
        <v>0.35063820000000001</v>
      </c>
    </row>
    <row r="339" spans="1:3" x14ac:dyDescent="0.25">
      <c r="A339">
        <v>28.992159999999998</v>
      </c>
      <c r="B339">
        <v>63.889919999999996</v>
      </c>
      <c r="C339">
        <v>0.35006999999999999</v>
      </c>
    </row>
    <row r="340" spans="1:3" x14ac:dyDescent="0.25">
      <c r="A340">
        <v>29.09216</v>
      </c>
      <c r="B340">
        <v>63.990079999999999</v>
      </c>
      <c r="C340">
        <v>0.34944829999999999</v>
      </c>
    </row>
    <row r="341" spans="1:3" x14ac:dyDescent="0.25">
      <c r="A341">
        <v>29.192160000000001</v>
      </c>
      <c r="B341">
        <v>64.090389999999999</v>
      </c>
      <c r="C341">
        <v>0.34888599999999997</v>
      </c>
    </row>
    <row r="342" spans="1:3" x14ac:dyDescent="0.25">
      <c r="A342">
        <v>29.292159999999999</v>
      </c>
      <c r="B342">
        <v>64.190860000000001</v>
      </c>
      <c r="C342">
        <v>0.34849960000000002</v>
      </c>
    </row>
    <row r="343" spans="1:3" x14ac:dyDescent="0.25">
      <c r="A343">
        <v>29.392160000000001</v>
      </c>
      <c r="B343">
        <v>64.290369999999996</v>
      </c>
      <c r="C343">
        <v>0.34842099999999998</v>
      </c>
    </row>
    <row r="344" spans="1:3" x14ac:dyDescent="0.25">
      <c r="A344">
        <v>29.492159999999998</v>
      </c>
      <c r="B344">
        <v>64.389759999999995</v>
      </c>
      <c r="C344">
        <v>0.34863620000000001</v>
      </c>
    </row>
    <row r="345" spans="1:3" x14ac:dyDescent="0.25">
      <c r="A345">
        <v>29.59216</v>
      </c>
      <c r="B345">
        <v>64.489289999999997</v>
      </c>
      <c r="C345">
        <v>0.34905960000000003</v>
      </c>
    </row>
    <row r="346" spans="1:3" x14ac:dyDescent="0.25">
      <c r="A346">
        <v>29.692160000000001</v>
      </c>
      <c r="B346">
        <v>64.588629999999995</v>
      </c>
      <c r="C346">
        <v>0.34954499999999999</v>
      </c>
    </row>
    <row r="347" spans="1:3" x14ac:dyDescent="0.25">
      <c r="A347">
        <v>29.792159999999999</v>
      </c>
      <c r="B347">
        <v>64.688320000000004</v>
      </c>
      <c r="C347">
        <v>0.35000779999999998</v>
      </c>
    </row>
    <row r="348" spans="1:3" x14ac:dyDescent="0.25">
      <c r="A348">
        <v>29.892160000000001</v>
      </c>
      <c r="B348">
        <v>64.787930000000003</v>
      </c>
      <c r="C348">
        <v>0.35043590000000002</v>
      </c>
    </row>
    <row r="349" spans="1:3" x14ac:dyDescent="0.25">
      <c r="A349">
        <v>29.992159999999998</v>
      </c>
      <c r="B349">
        <v>64.887619999999998</v>
      </c>
      <c r="C349">
        <v>0.35081079999999998</v>
      </c>
    </row>
    <row r="350" spans="1:3" x14ac:dyDescent="0.25">
      <c r="A350">
        <v>30.09216</v>
      </c>
      <c r="B350">
        <v>64.987340000000003</v>
      </c>
      <c r="C350">
        <v>0.35116120000000001</v>
      </c>
    </row>
    <row r="351" spans="1:3" x14ac:dyDescent="0.25">
      <c r="A351">
        <v>30.192160000000001</v>
      </c>
      <c r="B351">
        <v>65.087260000000001</v>
      </c>
      <c r="C351">
        <v>0.35142640000000003</v>
      </c>
    </row>
    <row r="352" spans="1:3" x14ac:dyDescent="0.25">
      <c r="A352">
        <v>30.292159999999999</v>
      </c>
      <c r="B352">
        <v>65.186999999999998</v>
      </c>
      <c r="C352">
        <v>0.35160970000000002</v>
      </c>
    </row>
    <row r="353" spans="1:3" x14ac:dyDescent="0.25">
      <c r="A353">
        <v>30.392160000000001</v>
      </c>
      <c r="B353">
        <v>65.286519999999996</v>
      </c>
      <c r="C353">
        <v>0.351767</v>
      </c>
    </row>
    <row r="354" spans="1:3" x14ac:dyDescent="0.25">
      <c r="A354">
        <v>30.492159999999998</v>
      </c>
      <c r="B354">
        <v>65.386899999999997</v>
      </c>
      <c r="C354">
        <v>0.35189419999999999</v>
      </c>
    </row>
    <row r="355" spans="1:3" x14ac:dyDescent="0.25">
      <c r="A355">
        <v>30.59216</v>
      </c>
      <c r="B355">
        <v>65.487200000000001</v>
      </c>
      <c r="C355">
        <v>0.35197780000000001</v>
      </c>
    </row>
    <row r="356" spans="1:3" x14ac:dyDescent="0.25">
      <c r="A356">
        <v>30.692160000000001</v>
      </c>
      <c r="B356">
        <v>65.586799999999997</v>
      </c>
      <c r="C356">
        <v>0.35213519999999998</v>
      </c>
    </row>
    <row r="357" spans="1:3" x14ac:dyDescent="0.25">
      <c r="A357">
        <v>30.792159999999999</v>
      </c>
      <c r="B357">
        <v>65.686599999999999</v>
      </c>
      <c r="C357">
        <v>0.35231079999999998</v>
      </c>
    </row>
    <row r="358" spans="1:3" x14ac:dyDescent="0.25">
      <c r="A358">
        <v>30.892160000000001</v>
      </c>
      <c r="B358">
        <v>65.786529999999999</v>
      </c>
      <c r="C358">
        <v>0.35248649999999998</v>
      </c>
    </row>
    <row r="359" spans="1:3" x14ac:dyDescent="0.25">
      <c r="A359">
        <v>30.992159999999998</v>
      </c>
      <c r="B359">
        <v>65.886399999999995</v>
      </c>
      <c r="C359">
        <v>0.3526456</v>
      </c>
    </row>
    <row r="360" spans="1:3" x14ac:dyDescent="0.25">
      <c r="A360">
        <v>31.09216</v>
      </c>
      <c r="B360">
        <v>65.985720000000001</v>
      </c>
      <c r="C360">
        <v>0.35277449999999999</v>
      </c>
    </row>
    <row r="361" spans="1:3" x14ac:dyDescent="0.25">
      <c r="A361">
        <v>31.192160000000001</v>
      </c>
      <c r="B361">
        <v>66.085260000000005</v>
      </c>
      <c r="C361">
        <v>0.35293999999999998</v>
      </c>
    </row>
    <row r="362" spans="1:3" x14ac:dyDescent="0.25">
      <c r="A362">
        <v>31.292159999999999</v>
      </c>
      <c r="B362">
        <v>66.184280000000001</v>
      </c>
      <c r="C362">
        <v>0.35315000000000002</v>
      </c>
    </row>
    <row r="363" spans="1:3" x14ac:dyDescent="0.25">
      <c r="A363">
        <v>31.392160000000001</v>
      </c>
      <c r="B363">
        <v>66.283900000000003</v>
      </c>
      <c r="C363">
        <v>0.35333360000000003</v>
      </c>
    </row>
    <row r="364" spans="1:3" x14ac:dyDescent="0.25">
      <c r="A364">
        <v>31.492159999999998</v>
      </c>
      <c r="B364">
        <v>66.383030000000005</v>
      </c>
      <c r="C364">
        <v>0.35358420000000002</v>
      </c>
    </row>
    <row r="365" spans="1:3" x14ac:dyDescent="0.25">
      <c r="A365">
        <v>31.59216</v>
      </c>
      <c r="B365">
        <v>66.481890000000007</v>
      </c>
      <c r="C365">
        <v>0.35408000000000001</v>
      </c>
    </row>
    <row r="366" spans="1:3" x14ac:dyDescent="0.25">
      <c r="A366">
        <v>31.692160000000001</v>
      </c>
      <c r="B366">
        <v>66.581479999999999</v>
      </c>
      <c r="C366">
        <v>0.35472140000000002</v>
      </c>
    </row>
    <row r="367" spans="1:3" x14ac:dyDescent="0.25">
      <c r="A367">
        <v>31.792159999999999</v>
      </c>
      <c r="B367">
        <v>66.681359999999998</v>
      </c>
      <c r="C367">
        <v>0.35529050000000001</v>
      </c>
    </row>
    <row r="368" spans="1:3" x14ac:dyDescent="0.25">
      <c r="A368">
        <v>31.892160000000001</v>
      </c>
      <c r="B368">
        <v>66.781739999999999</v>
      </c>
      <c r="C368">
        <v>0.35569299999999998</v>
      </c>
    </row>
    <row r="369" spans="1:3" x14ac:dyDescent="0.25">
      <c r="A369">
        <v>31.992159999999998</v>
      </c>
      <c r="B369">
        <v>66.882220000000004</v>
      </c>
      <c r="C369">
        <v>0.35593740000000001</v>
      </c>
    </row>
    <row r="370" spans="1:3" x14ac:dyDescent="0.25">
      <c r="A370">
        <v>32.09216</v>
      </c>
      <c r="B370">
        <v>66.98272</v>
      </c>
      <c r="C370">
        <v>0.3560604</v>
      </c>
    </row>
    <row r="371" spans="1:3" x14ac:dyDescent="0.25">
      <c r="A371">
        <v>32.192160000000001</v>
      </c>
      <c r="B371">
        <v>67.083240000000004</v>
      </c>
      <c r="C371">
        <v>0.35607329999999998</v>
      </c>
    </row>
    <row r="372" spans="1:3" x14ac:dyDescent="0.25">
      <c r="A372">
        <v>32.292160000000003</v>
      </c>
      <c r="B372">
        <v>67.183440000000004</v>
      </c>
      <c r="C372">
        <v>0.35606280000000001</v>
      </c>
    </row>
    <row r="373" spans="1:3" x14ac:dyDescent="0.25">
      <c r="A373">
        <v>32.392159999999997</v>
      </c>
      <c r="B373">
        <v>67.283659999999998</v>
      </c>
      <c r="C373">
        <v>0.35604950000000002</v>
      </c>
    </row>
    <row r="374" spans="1:3" x14ac:dyDescent="0.25">
      <c r="A374">
        <v>32.492159999999998</v>
      </c>
      <c r="B374">
        <v>67.384190000000004</v>
      </c>
      <c r="C374">
        <v>0.35600799999999999</v>
      </c>
    </row>
    <row r="375" spans="1:3" x14ac:dyDescent="0.25">
      <c r="A375">
        <v>32.59216</v>
      </c>
      <c r="B375">
        <v>67.484849999999994</v>
      </c>
      <c r="C375">
        <v>0.35599180000000002</v>
      </c>
    </row>
    <row r="376" spans="1:3" x14ac:dyDescent="0.25">
      <c r="A376">
        <v>32.692160000000001</v>
      </c>
      <c r="B376">
        <v>67.585130000000007</v>
      </c>
      <c r="C376">
        <v>0.35602279999999997</v>
      </c>
    </row>
    <row r="377" spans="1:3" x14ac:dyDescent="0.25">
      <c r="A377">
        <v>32.792160000000003</v>
      </c>
      <c r="B377">
        <v>67.685190000000006</v>
      </c>
      <c r="C377">
        <v>0.35610750000000002</v>
      </c>
    </row>
    <row r="378" spans="1:3" x14ac:dyDescent="0.25">
      <c r="A378">
        <v>32.892159999999997</v>
      </c>
      <c r="B378">
        <v>67.785430000000005</v>
      </c>
      <c r="C378">
        <v>0.35625050000000003</v>
      </c>
    </row>
    <row r="379" spans="1:3" x14ac:dyDescent="0.25">
      <c r="A379">
        <v>32.992159999999998</v>
      </c>
      <c r="B379">
        <v>67.885499999999993</v>
      </c>
      <c r="C379">
        <v>0.35640280000000002</v>
      </c>
    </row>
    <row r="380" spans="1:3" x14ac:dyDescent="0.25">
      <c r="A380">
        <v>33.09216</v>
      </c>
      <c r="B380">
        <v>67.98563</v>
      </c>
      <c r="C380">
        <v>0.35653170000000001</v>
      </c>
    </row>
    <row r="381" spans="1:3" x14ac:dyDescent="0.25">
      <c r="A381">
        <v>33.192160000000001</v>
      </c>
      <c r="B381">
        <v>68.085719999999995</v>
      </c>
      <c r="C381">
        <v>0.3566204</v>
      </c>
    </row>
    <row r="382" spans="1:3" x14ac:dyDescent="0.25">
      <c r="A382">
        <v>33.292160000000003</v>
      </c>
      <c r="B382">
        <v>68.185879999999997</v>
      </c>
      <c r="C382">
        <v>0.35670679999999999</v>
      </c>
    </row>
    <row r="383" spans="1:3" x14ac:dyDescent="0.25">
      <c r="A383">
        <v>33.392159999999997</v>
      </c>
      <c r="B383">
        <v>68.285799999999995</v>
      </c>
      <c r="C383">
        <v>0.35681800000000002</v>
      </c>
    </row>
    <row r="384" spans="1:3" x14ac:dyDescent="0.25">
      <c r="A384">
        <v>33.492159999999998</v>
      </c>
      <c r="B384">
        <v>68.385599999999997</v>
      </c>
      <c r="C384">
        <v>0.35693360000000002</v>
      </c>
    </row>
    <row r="385" spans="1:3" x14ac:dyDescent="0.25">
      <c r="A385">
        <v>33.59216</v>
      </c>
      <c r="B385">
        <v>68.485560000000007</v>
      </c>
      <c r="C385">
        <v>0.35696660000000002</v>
      </c>
    </row>
    <row r="386" spans="1:3" x14ac:dyDescent="0.25">
      <c r="A386">
        <v>33.692160000000001</v>
      </c>
      <c r="B386">
        <v>68.586510000000004</v>
      </c>
      <c r="C386">
        <v>0.35694179999999998</v>
      </c>
    </row>
    <row r="387" spans="1:3" x14ac:dyDescent="0.25">
      <c r="A387">
        <v>33.792160000000003</v>
      </c>
      <c r="B387">
        <v>68.686319999999995</v>
      </c>
      <c r="C387">
        <v>0.35696800000000001</v>
      </c>
    </row>
    <row r="388" spans="1:3" x14ac:dyDescent="0.25">
      <c r="A388">
        <v>33.892159999999997</v>
      </c>
      <c r="B388">
        <v>68.786199999999994</v>
      </c>
      <c r="C388">
        <v>0.35711939999999998</v>
      </c>
    </row>
    <row r="389" spans="1:3" x14ac:dyDescent="0.25">
      <c r="A389">
        <v>33.992159999999998</v>
      </c>
      <c r="B389">
        <v>68.886390000000006</v>
      </c>
      <c r="C389">
        <v>0.35733110000000001</v>
      </c>
    </row>
    <row r="390" spans="1:3" x14ac:dyDescent="0.25">
      <c r="A390">
        <v>34.09216</v>
      </c>
      <c r="B390">
        <v>68.986410000000006</v>
      </c>
      <c r="C390">
        <v>0.35755029999999999</v>
      </c>
    </row>
    <row r="391" spans="1:3" x14ac:dyDescent="0.25">
      <c r="A391">
        <v>34.192160000000001</v>
      </c>
      <c r="B391">
        <v>69.086510000000004</v>
      </c>
      <c r="C391">
        <v>0.35775059999999997</v>
      </c>
    </row>
    <row r="392" spans="1:3" x14ac:dyDescent="0.25">
      <c r="A392">
        <v>34.292160000000003</v>
      </c>
      <c r="B392">
        <v>69.186440000000005</v>
      </c>
      <c r="C392">
        <v>0.35796280000000003</v>
      </c>
    </row>
    <row r="393" spans="1:3" x14ac:dyDescent="0.25">
      <c r="A393">
        <v>34.392159999999997</v>
      </c>
      <c r="B393">
        <v>69.286550000000005</v>
      </c>
      <c r="C393">
        <v>0.358207</v>
      </c>
    </row>
    <row r="394" spans="1:3" x14ac:dyDescent="0.25">
      <c r="A394">
        <v>34.492159999999998</v>
      </c>
      <c r="B394">
        <v>69.386660000000006</v>
      </c>
      <c r="C394">
        <v>0.358435</v>
      </c>
    </row>
    <row r="395" spans="1:3" x14ac:dyDescent="0.25">
      <c r="A395">
        <v>34.59216</v>
      </c>
      <c r="B395">
        <v>69.486159999999998</v>
      </c>
      <c r="C395">
        <v>0.3586183</v>
      </c>
    </row>
    <row r="396" spans="1:3" x14ac:dyDescent="0.25">
      <c r="A396">
        <v>34.692160000000001</v>
      </c>
      <c r="B396">
        <v>69.587059999999994</v>
      </c>
      <c r="C396">
        <v>0.35870170000000001</v>
      </c>
    </row>
    <row r="397" spans="1:3" x14ac:dyDescent="0.25">
      <c r="A397">
        <v>34.792160000000003</v>
      </c>
      <c r="B397">
        <v>69.687060000000002</v>
      </c>
      <c r="C397">
        <v>0.35878660000000001</v>
      </c>
    </row>
    <row r="398" spans="1:3" x14ac:dyDescent="0.25">
      <c r="A398">
        <v>34.892159999999997</v>
      </c>
      <c r="B398">
        <v>69.786510000000007</v>
      </c>
      <c r="C398">
        <v>0.35899880000000001</v>
      </c>
    </row>
    <row r="399" spans="1:3" x14ac:dyDescent="0.25">
      <c r="A399">
        <v>34.992159999999998</v>
      </c>
      <c r="B399">
        <v>69.886650000000003</v>
      </c>
      <c r="C399">
        <v>0.35923260000000001</v>
      </c>
    </row>
    <row r="400" spans="1:3" x14ac:dyDescent="0.25">
      <c r="A400">
        <v>35.09216</v>
      </c>
      <c r="B400">
        <v>69.986450000000005</v>
      </c>
      <c r="C400">
        <v>0.35943399999999998</v>
      </c>
    </row>
    <row r="401" spans="1:3" x14ac:dyDescent="0.25">
      <c r="A401">
        <v>35.192160000000001</v>
      </c>
      <c r="B401">
        <v>70.086429999999993</v>
      </c>
      <c r="C401">
        <v>0.35963060000000002</v>
      </c>
    </row>
    <row r="402" spans="1:3" x14ac:dyDescent="0.25">
      <c r="A402">
        <v>35.292160000000003</v>
      </c>
      <c r="B402">
        <v>70.186279999999996</v>
      </c>
      <c r="C402">
        <v>0.35978369999999998</v>
      </c>
    </row>
    <row r="403" spans="1:3" x14ac:dyDescent="0.25">
      <c r="A403">
        <v>35.392159999999997</v>
      </c>
      <c r="B403">
        <v>70.286180000000002</v>
      </c>
      <c r="C403">
        <v>0.35987130000000001</v>
      </c>
    </row>
    <row r="404" spans="1:3" x14ac:dyDescent="0.25">
      <c r="A404">
        <v>35.492159999999998</v>
      </c>
      <c r="B404">
        <v>70.386719999999997</v>
      </c>
      <c r="C404">
        <v>0.35992770000000002</v>
      </c>
    </row>
    <row r="405" spans="1:3" x14ac:dyDescent="0.25">
      <c r="A405">
        <v>35.59216</v>
      </c>
      <c r="B405">
        <v>70.48648</v>
      </c>
      <c r="C405">
        <v>0.36003020000000002</v>
      </c>
    </row>
    <row r="406" spans="1:3" x14ac:dyDescent="0.25">
      <c r="A406">
        <v>35.692160000000001</v>
      </c>
      <c r="B406">
        <v>70.586420000000004</v>
      </c>
      <c r="C406">
        <v>0.36019020000000002</v>
      </c>
    </row>
    <row r="407" spans="1:3" x14ac:dyDescent="0.25">
      <c r="A407">
        <v>35.792160000000003</v>
      </c>
      <c r="B407">
        <v>70.686400000000006</v>
      </c>
      <c r="C407">
        <v>0.36035840000000002</v>
      </c>
    </row>
    <row r="408" spans="1:3" x14ac:dyDescent="0.25">
      <c r="A408">
        <v>35.892159999999997</v>
      </c>
      <c r="B408">
        <v>70.786709999999999</v>
      </c>
      <c r="C408">
        <v>0.36053180000000001</v>
      </c>
    </row>
    <row r="409" spans="1:3" x14ac:dyDescent="0.25">
      <c r="A409">
        <v>35.992159999999998</v>
      </c>
      <c r="B409">
        <v>70.886709999999994</v>
      </c>
      <c r="C409">
        <v>0.36069620000000002</v>
      </c>
    </row>
    <row r="410" spans="1:3" x14ac:dyDescent="0.25">
      <c r="A410">
        <v>36.09216</v>
      </c>
      <c r="B410">
        <v>70.986500000000007</v>
      </c>
      <c r="C410">
        <v>0.3608961</v>
      </c>
    </row>
    <row r="411" spans="1:3" x14ac:dyDescent="0.25">
      <c r="A411">
        <v>36.192160000000001</v>
      </c>
      <c r="B411">
        <v>71.086619999999996</v>
      </c>
      <c r="C411">
        <v>0.36112499999999997</v>
      </c>
    </row>
    <row r="412" spans="1:3" x14ac:dyDescent="0.25">
      <c r="A412">
        <v>36.292160000000003</v>
      </c>
      <c r="B412">
        <v>71.187569999999994</v>
      </c>
      <c r="C412">
        <v>0.3612959</v>
      </c>
    </row>
    <row r="413" spans="1:3" x14ac:dyDescent="0.25">
      <c r="A413">
        <v>36.392159999999997</v>
      </c>
      <c r="B413">
        <v>71.288759999999996</v>
      </c>
      <c r="C413">
        <v>0.36148920000000001</v>
      </c>
    </row>
    <row r="414" spans="1:3" x14ac:dyDescent="0.25">
      <c r="A414">
        <v>36.492159999999998</v>
      </c>
      <c r="B414">
        <v>71.390219999999999</v>
      </c>
      <c r="C414">
        <v>0.36152099999999998</v>
      </c>
    </row>
    <row r="415" spans="1:3" x14ac:dyDescent="0.25">
      <c r="A415">
        <v>36.59216</v>
      </c>
      <c r="B415">
        <v>71.491919999999993</v>
      </c>
      <c r="C415">
        <v>0.36124849999999997</v>
      </c>
    </row>
    <row r="416" spans="1:3" x14ac:dyDescent="0.25">
      <c r="A416">
        <v>36.692160000000001</v>
      </c>
      <c r="B416">
        <v>71.592349999999996</v>
      </c>
      <c r="C416">
        <v>0.3608113</v>
      </c>
    </row>
    <row r="417" spans="1:3" x14ac:dyDescent="0.25">
      <c r="A417">
        <v>36.792160000000003</v>
      </c>
      <c r="B417">
        <v>71.69238</v>
      </c>
      <c r="C417">
        <v>0.36036380000000001</v>
      </c>
    </row>
    <row r="418" spans="1:3" x14ac:dyDescent="0.25">
      <c r="A418">
        <v>36.892159999999997</v>
      </c>
      <c r="B418">
        <v>71.792360000000002</v>
      </c>
      <c r="C418">
        <v>0.36003499999999999</v>
      </c>
    </row>
    <row r="419" spans="1:3" x14ac:dyDescent="0.25">
      <c r="A419">
        <v>36.992159999999998</v>
      </c>
      <c r="B419">
        <v>71.891239999999996</v>
      </c>
      <c r="C419">
        <v>0.35989379999999999</v>
      </c>
    </row>
    <row r="420" spans="1:3" x14ac:dyDescent="0.25">
      <c r="A420">
        <v>37.09216</v>
      </c>
      <c r="B420">
        <v>71.991259999999997</v>
      </c>
      <c r="C420">
        <v>0.3599426</v>
      </c>
    </row>
    <row r="421" spans="1:3" x14ac:dyDescent="0.25">
      <c r="A421">
        <v>37.192160000000001</v>
      </c>
      <c r="B421">
        <v>72.090620000000001</v>
      </c>
      <c r="C421">
        <v>0.36017529999999998</v>
      </c>
    </row>
    <row r="422" spans="1:3" x14ac:dyDescent="0.25">
      <c r="A422">
        <v>37.292160000000003</v>
      </c>
      <c r="B422">
        <v>72.18956</v>
      </c>
      <c r="C422">
        <v>0.36057420000000001</v>
      </c>
    </row>
    <row r="423" spans="1:3" x14ac:dyDescent="0.25">
      <c r="A423">
        <v>37.392159999999997</v>
      </c>
      <c r="B423">
        <v>72.289069999999995</v>
      </c>
      <c r="C423">
        <v>0.36104979999999998</v>
      </c>
    </row>
    <row r="424" spans="1:3" x14ac:dyDescent="0.25">
      <c r="A424">
        <v>37.492159999999998</v>
      </c>
      <c r="B424">
        <v>72.38897</v>
      </c>
      <c r="C424">
        <v>0.36148340000000001</v>
      </c>
    </row>
    <row r="425" spans="1:3" x14ac:dyDescent="0.25">
      <c r="A425">
        <v>37.59216</v>
      </c>
      <c r="B425">
        <v>72.488159999999993</v>
      </c>
      <c r="C425">
        <v>0.36193700000000001</v>
      </c>
    </row>
    <row r="426" spans="1:3" x14ac:dyDescent="0.25">
      <c r="A426">
        <v>37.692160000000001</v>
      </c>
      <c r="B426">
        <v>72.587739999999997</v>
      </c>
      <c r="C426">
        <v>0.36236669999999999</v>
      </c>
    </row>
    <row r="427" spans="1:3" x14ac:dyDescent="0.25">
      <c r="A427">
        <v>37.792160000000003</v>
      </c>
      <c r="B427">
        <v>72.687449999999998</v>
      </c>
      <c r="C427">
        <v>0.36268289999999997</v>
      </c>
    </row>
    <row r="428" spans="1:3" x14ac:dyDescent="0.25">
      <c r="A428">
        <v>37.892159999999997</v>
      </c>
      <c r="B428">
        <v>72.787970000000001</v>
      </c>
      <c r="C428">
        <v>0.36290099999999997</v>
      </c>
    </row>
    <row r="429" spans="1:3" x14ac:dyDescent="0.25">
      <c r="A429">
        <v>37.992159999999998</v>
      </c>
      <c r="B429">
        <v>72.887619999999998</v>
      </c>
      <c r="C429">
        <v>0.36313859999999998</v>
      </c>
    </row>
    <row r="430" spans="1:3" x14ac:dyDescent="0.25">
      <c r="A430">
        <v>38.09216</v>
      </c>
      <c r="B430">
        <v>72.987399999999994</v>
      </c>
      <c r="C430">
        <v>0.36341400000000001</v>
      </c>
    </row>
    <row r="431" spans="1:3" x14ac:dyDescent="0.25">
      <c r="A431">
        <v>38.192160000000001</v>
      </c>
      <c r="B431">
        <v>73.087509999999995</v>
      </c>
      <c r="C431">
        <v>0.3636122</v>
      </c>
    </row>
    <row r="432" spans="1:3" x14ac:dyDescent="0.25">
      <c r="A432">
        <v>38.292160000000003</v>
      </c>
      <c r="B432">
        <v>73.186880000000002</v>
      </c>
      <c r="C432">
        <v>0.3637359</v>
      </c>
    </row>
    <row r="433" spans="1:3" x14ac:dyDescent="0.25">
      <c r="A433">
        <v>38.392159999999997</v>
      </c>
      <c r="B433">
        <v>73.285150000000002</v>
      </c>
      <c r="C433">
        <v>0.36397220000000002</v>
      </c>
    </row>
    <row r="434" spans="1:3" x14ac:dyDescent="0.25">
      <c r="A434">
        <v>38.492159999999998</v>
      </c>
      <c r="B434">
        <v>73.383790000000005</v>
      </c>
      <c r="C434">
        <v>0.36450120000000003</v>
      </c>
    </row>
    <row r="435" spans="1:3" x14ac:dyDescent="0.25">
      <c r="A435">
        <v>38.59216</v>
      </c>
      <c r="B435">
        <v>73.482299999999995</v>
      </c>
      <c r="C435">
        <v>0.36526720000000001</v>
      </c>
    </row>
    <row r="436" spans="1:3" x14ac:dyDescent="0.25">
      <c r="A436">
        <v>38.692160000000001</v>
      </c>
      <c r="B436">
        <v>73.581819999999993</v>
      </c>
      <c r="C436">
        <v>0.36605260000000001</v>
      </c>
    </row>
    <row r="437" spans="1:3" x14ac:dyDescent="0.25">
      <c r="A437">
        <v>38.792160000000003</v>
      </c>
      <c r="B437">
        <v>73.68262</v>
      </c>
      <c r="C437">
        <v>0.3666355</v>
      </c>
    </row>
    <row r="438" spans="1:3" x14ac:dyDescent="0.25">
      <c r="A438">
        <v>38.892159999999997</v>
      </c>
      <c r="B438">
        <v>73.782889999999995</v>
      </c>
      <c r="C438">
        <v>0.36708629999999998</v>
      </c>
    </row>
    <row r="439" spans="1:3" x14ac:dyDescent="0.25">
      <c r="A439">
        <v>38.992159999999998</v>
      </c>
      <c r="B439">
        <v>73.882999999999996</v>
      </c>
      <c r="C439">
        <v>0.36745699999999998</v>
      </c>
    </row>
    <row r="440" spans="1:3" x14ac:dyDescent="0.25">
      <c r="A440">
        <v>39.09216</v>
      </c>
      <c r="B440">
        <v>73.983630000000005</v>
      </c>
      <c r="C440">
        <v>0.36774960000000001</v>
      </c>
    </row>
    <row r="441" spans="1:3" x14ac:dyDescent="0.25">
      <c r="A441">
        <v>39.192160000000001</v>
      </c>
      <c r="B441">
        <v>74.084950000000006</v>
      </c>
      <c r="C441">
        <v>0.36795610000000001</v>
      </c>
    </row>
    <row r="442" spans="1:3" x14ac:dyDescent="0.25">
      <c r="A442">
        <v>39.292160000000003</v>
      </c>
      <c r="B442">
        <v>74.187359999999998</v>
      </c>
      <c r="C442">
        <v>0.36790079999999997</v>
      </c>
    </row>
    <row r="443" spans="1:3" x14ac:dyDescent="0.25">
      <c r="A443">
        <v>39.392159999999997</v>
      </c>
      <c r="B443">
        <v>74.289100000000005</v>
      </c>
      <c r="C443">
        <v>0.3675274</v>
      </c>
    </row>
    <row r="444" spans="1:3" x14ac:dyDescent="0.25">
      <c r="A444">
        <v>39.492159999999998</v>
      </c>
      <c r="B444">
        <v>74.390259999999998</v>
      </c>
      <c r="C444">
        <v>0.36693520000000002</v>
      </c>
    </row>
    <row r="445" spans="1:3" x14ac:dyDescent="0.25">
      <c r="A445">
        <v>39.59216</v>
      </c>
      <c r="B445">
        <v>74.490560000000002</v>
      </c>
      <c r="C445">
        <v>0.366369</v>
      </c>
    </row>
    <row r="446" spans="1:3" x14ac:dyDescent="0.25">
      <c r="A446">
        <v>39.692160000000001</v>
      </c>
      <c r="B446">
        <v>74.590469999999996</v>
      </c>
      <c r="C446">
        <v>0.36597679999999999</v>
      </c>
    </row>
    <row r="447" spans="1:3" x14ac:dyDescent="0.25">
      <c r="A447">
        <v>39.792160000000003</v>
      </c>
      <c r="B447">
        <v>74.690100000000001</v>
      </c>
      <c r="C447">
        <v>0.36578559999999999</v>
      </c>
    </row>
    <row r="448" spans="1:3" x14ac:dyDescent="0.25">
      <c r="A448">
        <v>39.892159999999997</v>
      </c>
      <c r="B448">
        <v>74.7898</v>
      </c>
      <c r="C448">
        <v>0.36577320000000002</v>
      </c>
    </row>
    <row r="449" spans="1:3" x14ac:dyDescent="0.25">
      <c r="A449">
        <v>39.992159999999998</v>
      </c>
      <c r="B449">
        <v>74.889399999999995</v>
      </c>
      <c r="C449">
        <v>0.365977</v>
      </c>
    </row>
    <row r="450" spans="1:3" x14ac:dyDescent="0.25">
      <c r="A450">
        <v>40.09216</v>
      </c>
      <c r="B450">
        <v>74.988780000000006</v>
      </c>
      <c r="C450">
        <v>0.36632799999999999</v>
      </c>
    </row>
    <row r="451" spans="1:3" x14ac:dyDescent="0.25">
      <c r="A451">
        <v>40.192160000000001</v>
      </c>
      <c r="B451">
        <v>75.088210000000004</v>
      </c>
      <c r="C451">
        <v>0.36675059999999998</v>
      </c>
    </row>
    <row r="452" spans="1:3" x14ac:dyDescent="0.25">
      <c r="A452">
        <v>40.292160000000003</v>
      </c>
      <c r="B452">
        <v>75.187359999999998</v>
      </c>
      <c r="C452">
        <v>0.3671914</v>
      </c>
    </row>
    <row r="453" spans="1:3" x14ac:dyDescent="0.25">
      <c r="A453">
        <v>40.392159999999997</v>
      </c>
      <c r="B453">
        <v>75.286839999999998</v>
      </c>
      <c r="C453">
        <v>0.36766910000000003</v>
      </c>
    </row>
    <row r="454" spans="1:3" x14ac:dyDescent="0.25">
      <c r="A454">
        <v>40.492159999999998</v>
      </c>
      <c r="B454">
        <v>75.386709999999994</v>
      </c>
      <c r="C454">
        <v>0.36820890000000001</v>
      </c>
    </row>
    <row r="455" spans="1:3" x14ac:dyDescent="0.25">
      <c r="A455">
        <v>40.59216</v>
      </c>
      <c r="B455">
        <v>75.487300000000005</v>
      </c>
      <c r="C455">
        <v>0.36866670000000001</v>
      </c>
    </row>
    <row r="456" spans="1:3" x14ac:dyDescent="0.25">
      <c r="A456">
        <v>40.692160000000001</v>
      </c>
      <c r="B456">
        <v>75.587699999999998</v>
      </c>
      <c r="C456">
        <v>0.3689402</v>
      </c>
    </row>
    <row r="457" spans="1:3" x14ac:dyDescent="0.25">
      <c r="A457">
        <v>40.792160000000003</v>
      </c>
      <c r="B457">
        <v>75.687780000000004</v>
      </c>
      <c r="C457">
        <v>0.36911529999999998</v>
      </c>
    </row>
    <row r="458" spans="1:3" x14ac:dyDescent="0.25">
      <c r="A458">
        <v>40.892159999999997</v>
      </c>
      <c r="B458">
        <v>75.787689999999998</v>
      </c>
      <c r="C458">
        <v>0.36927310000000002</v>
      </c>
    </row>
    <row r="459" spans="1:3" x14ac:dyDescent="0.25">
      <c r="A459">
        <v>40.992159999999998</v>
      </c>
      <c r="B459">
        <v>75.887720000000002</v>
      </c>
      <c r="C459">
        <v>0.36945719999999999</v>
      </c>
    </row>
    <row r="460" spans="1:3" x14ac:dyDescent="0.25">
      <c r="A460">
        <v>41.092170000000003</v>
      </c>
      <c r="B460">
        <v>75.987200000000001</v>
      </c>
      <c r="C460">
        <v>0.36967139999999998</v>
      </c>
    </row>
    <row r="461" spans="1:3" x14ac:dyDescent="0.25">
      <c r="A461">
        <v>41.192169999999997</v>
      </c>
      <c r="B461">
        <v>76.086759999999998</v>
      </c>
      <c r="C461">
        <v>0.36995980000000001</v>
      </c>
    </row>
    <row r="462" spans="1:3" x14ac:dyDescent="0.25">
      <c r="A462">
        <v>41.292160000000003</v>
      </c>
      <c r="B462">
        <v>76.186700000000002</v>
      </c>
      <c r="C462">
        <v>0.37029299999999998</v>
      </c>
    </row>
    <row r="463" spans="1:3" x14ac:dyDescent="0.25">
      <c r="A463">
        <v>41.39217</v>
      </c>
      <c r="B463">
        <v>76.287130000000005</v>
      </c>
      <c r="C463">
        <v>0.3706257</v>
      </c>
    </row>
    <row r="464" spans="1:3" x14ac:dyDescent="0.25">
      <c r="A464">
        <v>41.492159999999998</v>
      </c>
      <c r="B464">
        <v>76.386480000000006</v>
      </c>
      <c r="C464">
        <v>0.37091000000000002</v>
      </c>
    </row>
    <row r="465" spans="1:3" x14ac:dyDescent="0.25">
      <c r="A465">
        <v>41.592170000000003</v>
      </c>
      <c r="B465">
        <v>76.485100000000003</v>
      </c>
      <c r="C465">
        <v>0.371251</v>
      </c>
    </row>
    <row r="466" spans="1:3" x14ac:dyDescent="0.25">
      <c r="A466">
        <v>41.692169999999997</v>
      </c>
      <c r="B466">
        <v>76.583860000000001</v>
      </c>
      <c r="C466">
        <v>0.37179069999999997</v>
      </c>
    </row>
    <row r="467" spans="1:3" x14ac:dyDescent="0.25">
      <c r="A467">
        <v>41.792160000000003</v>
      </c>
      <c r="B467">
        <v>76.683400000000006</v>
      </c>
      <c r="C467">
        <v>0.37248520000000002</v>
      </c>
    </row>
    <row r="468" spans="1:3" x14ac:dyDescent="0.25">
      <c r="A468">
        <v>41.89217</v>
      </c>
      <c r="B468">
        <v>76.782960000000003</v>
      </c>
      <c r="C468">
        <v>0.37316749999999999</v>
      </c>
    </row>
    <row r="469" spans="1:3" x14ac:dyDescent="0.25">
      <c r="A469">
        <v>41.992159999999998</v>
      </c>
      <c r="B469">
        <v>76.883279999999999</v>
      </c>
      <c r="C469">
        <v>0.37367919999999999</v>
      </c>
    </row>
    <row r="470" spans="1:3" x14ac:dyDescent="0.25">
      <c r="A470">
        <v>42.092170000000003</v>
      </c>
      <c r="B470">
        <v>76.983699999999999</v>
      </c>
      <c r="C470">
        <v>0.37401610000000002</v>
      </c>
    </row>
    <row r="471" spans="1:3" x14ac:dyDescent="0.25">
      <c r="A471">
        <v>42.192169999999997</v>
      </c>
      <c r="B471">
        <v>77.08399</v>
      </c>
      <c r="C471">
        <v>0.37421080000000001</v>
      </c>
    </row>
    <row r="472" spans="1:3" x14ac:dyDescent="0.25">
      <c r="A472">
        <v>42.292160000000003</v>
      </c>
      <c r="B472">
        <v>77.184219999999996</v>
      </c>
      <c r="C472">
        <v>0.37430469999999999</v>
      </c>
    </row>
    <row r="473" spans="1:3" x14ac:dyDescent="0.25">
      <c r="A473">
        <v>42.39217</v>
      </c>
      <c r="B473">
        <v>77.284549999999996</v>
      </c>
      <c r="C473">
        <v>0.3743225</v>
      </c>
    </row>
    <row r="474" spans="1:3" x14ac:dyDescent="0.25">
      <c r="A474">
        <v>42.492159999999998</v>
      </c>
      <c r="B474">
        <v>77.385130000000004</v>
      </c>
      <c r="C474">
        <v>0.37430170000000001</v>
      </c>
    </row>
    <row r="475" spans="1:3" x14ac:dyDescent="0.25">
      <c r="A475">
        <v>42.592170000000003</v>
      </c>
      <c r="B475">
        <v>77.485810000000001</v>
      </c>
      <c r="C475">
        <v>0.37432870000000001</v>
      </c>
    </row>
    <row r="476" spans="1:3" x14ac:dyDescent="0.25">
      <c r="A476">
        <v>42.692169999999997</v>
      </c>
      <c r="B476">
        <v>77.586060000000003</v>
      </c>
      <c r="C476">
        <v>0.37441459999999999</v>
      </c>
    </row>
    <row r="477" spans="1:3" x14ac:dyDescent="0.25">
      <c r="A477">
        <v>42.792160000000003</v>
      </c>
      <c r="B477">
        <v>77.686400000000006</v>
      </c>
      <c r="C477">
        <v>0.37454399999999999</v>
      </c>
    </row>
    <row r="478" spans="1:3" x14ac:dyDescent="0.25">
      <c r="A478">
        <v>42.89217</v>
      </c>
      <c r="B478">
        <v>77.786630000000002</v>
      </c>
      <c r="C478">
        <v>0.37471100000000002</v>
      </c>
    </row>
    <row r="479" spans="1:3" x14ac:dyDescent="0.25">
      <c r="A479">
        <v>42.992159999999998</v>
      </c>
      <c r="B479">
        <v>77.887029999999996</v>
      </c>
      <c r="C479">
        <v>0.37487140000000002</v>
      </c>
    </row>
    <row r="480" spans="1:3" x14ac:dyDescent="0.25">
      <c r="A480">
        <v>43.092170000000003</v>
      </c>
      <c r="B480">
        <v>77.988780000000006</v>
      </c>
      <c r="C480">
        <v>0.3749634</v>
      </c>
    </row>
    <row r="481" spans="1:3" x14ac:dyDescent="0.25">
      <c r="A481">
        <v>43.192169999999997</v>
      </c>
      <c r="B481">
        <v>78.090630000000004</v>
      </c>
      <c r="C481">
        <v>0.37484699999999999</v>
      </c>
    </row>
    <row r="482" spans="1:3" x14ac:dyDescent="0.25">
      <c r="A482">
        <v>43.292160000000003</v>
      </c>
      <c r="B482">
        <v>78.191839999999999</v>
      </c>
      <c r="C482">
        <v>0.37448160000000003</v>
      </c>
    </row>
    <row r="483" spans="1:3" x14ac:dyDescent="0.25">
      <c r="A483">
        <v>43.39217</v>
      </c>
      <c r="B483">
        <v>78.292699999999996</v>
      </c>
      <c r="C483">
        <v>0.37398019999999998</v>
      </c>
    </row>
    <row r="484" spans="1:3" x14ac:dyDescent="0.25">
      <c r="A484">
        <v>43.492159999999998</v>
      </c>
      <c r="B484">
        <v>78.392610000000005</v>
      </c>
      <c r="C484">
        <v>0.37356539999999999</v>
      </c>
    </row>
    <row r="485" spans="1:3" x14ac:dyDescent="0.25">
      <c r="A485">
        <v>43.592170000000003</v>
      </c>
      <c r="B485">
        <v>78.492519999999999</v>
      </c>
      <c r="C485">
        <v>0.37335020000000002</v>
      </c>
    </row>
    <row r="486" spans="1:3" x14ac:dyDescent="0.25">
      <c r="A486">
        <v>43.692169999999997</v>
      </c>
      <c r="B486">
        <v>78.59187</v>
      </c>
      <c r="C486">
        <v>0.37333329999999998</v>
      </c>
    </row>
    <row r="487" spans="1:3" x14ac:dyDescent="0.25">
      <c r="A487">
        <v>43.792160000000003</v>
      </c>
      <c r="B487">
        <v>78.691190000000006</v>
      </c>
      <c r="C487">
        <v>0.37350450000000002</v>
      </c>
    </row>
    <row r="488" spans="1:3" x14ac:dyDescent="0.25">
      <c r="A488">
        <v>43.89217</v>
      </c>
      <c r="B488">
        <v>78.790419999999997</v>
      </c>
      <c r="C488">
        <v>0.37378499999999998</v>
      </c>
    </row>
    <row r="489" spans="1:3" x14ac:dyDescent="0.25">
      <c r="A489">
        <v>43.992159999999998</v>
      </c>
      <c r="B489">
        <v>78.890720000000002</v>
      </c>
      <c r="C489">
        <v>0.37406309999999998</v>
      </c>
    </row>
    <row r="490" spans="1:3" x14ac:dyDescent="0.25">
      <c r="A490">
        <v>44.092170000000003</v>
      </c>
      <c r="B490">
        <v>78.989900000000006</v>
      </c>
      <c r="C490">
        <v>0.37443979999999999</v>
      </c>
    </row>
    <row r="491" spans="1:3" x14ac:dyDescent="0.25">
      <c r="A491">
        <v>44.192169999999997</v>
      </c>
      <c r="B491">
        <v>79.089250000000007</v>
      </c>
      <c r="C491">
        <v>0.37498359999999997</v>
      </c>
    </row>
    <row r="492" spans="1:3" x14ac:dyDescent="0.25">
      <c r="A492">
        <v>44.292160000000003</v>
      </c>
      <c r="B492">
        <v>79.188860000000005</v>
      </c>
      <c r="C492">
        <v>0.37557469999999998</v>
      </c>
    </row>
    <row r="493" spans="1:3" x14ac:dyDescent="0.25">
      <c r="A493">
        <v>44.39217</v>
      </c>
      <c r="B493">
        <v>79.288809999999998</v>
      </c>
      <c r="C493">
        <v>0.37614779999999998</v>
      </c>
    </row>
    <row r="494" spans="1:3" x14ac:dyDescent="0.25">
      <c r="A494">
        <v>44.492159999999998</v>
      </c>
      <c r="B494">
        <v>79.38852</v>
      </c>
      <c r="C494">
        <v>0.37662899999999999</v>
      </c>
    </row>
    <row r="495" spans="1:3" x14ac:dyDescent="0.25">
      <c r="A495">
        <v>44.592170000000003</v>
      </c>
      <c r="B495">
        <v>79.488280000000003</v>
      </c>
      <c r="C495">
        <v>0.37703520000000001</v>
      </c>
    </row>
    <row r="496" spans="1:3" x14ac:dyDescent="0.25">
      <c r="A496">
        <v>44.692169999999997</v>
      </c>
      <c r="B496">
        <v>79.587280000000007</v>
      </c>
      <c r="C496">
        <v>0.3774285</v>
      </c>
    </row>
    <row r="497" spans="1:3" x14ac:dyDescent="0.25">
      <c r="A497">
        <v>44.792160000000003</v>
      </c>
      <c r="B497">
        <v>79.686840000000004</v>
      </c>
      <c r="C497">
        <v>0.3778474</v>
      </c>
    </row>
    <row r="498" spans="1:3" x14ac:dyDescent="0.25">
      <c r="A498">
        <v>44.89217</v>
      </c>
      <c r="B498">
        <v>79.786860000000004</v>
      </c>
      <c r="C498">
        <v>0.37836799999999998</v>
      </c>
    </row>
    <row r="499" spans="1:3" x14ac:dyDescent="0.25">
      <c r="A499">
        <v>44.992159999999998</v>
      </c>
      <c r="B499">
        <v>79.887360000000001</v>
      </c>
      <c r="C499">
        <v>0.37896160000000001</v>
      </c>
    </row>
    <row r="500" spans="1:3" x14ac:dyDescent="0.25">
      <c r="A500">
        <v>45.092170000000003</v>
      </c>
      <c r="B500">
        <v>79.988079999999997</v>
      </c>
      <c r="C500">
        <v>0.3794207</v>
      </c>
    </row>
    <row r="501" spans="1:3" x14ac:dyDescent="0.25">
      <c r="A501">
        <v>45.192169999999997</v>
      </c>
      <c r="B501">
        <v>80.088629999999995</v>
      </c>
      <c r="C501">
        <v>0.37966559999999999</v>
      </c>
    </row>
    <row r="502" spans="1:3" x14ac:dyDescent="0.25">
      <c r="A502">
        <v>45.292160000000003</v>
      </c>
      <c r="B502">
        <v>80.188820000000007</v>
      </c>
      <c r="C502">
        <v>0.37976700000000002</v>
      </c>
    </row>
    <row r="503" spans="1:3" x14ac:dyDescent="0.25">
      <c r="A503">
        <v>45.39217</v>
      </c>
      <c r="B503">
        <v>80.288939999999997</v>
      </c>
      <c r="C503">
        <v>0.3798146</v>
      </c>
    </row>
    <row r="504" spans="1:3" x14ac:dyDescent="0.25">
      <c r="A504">
        <v>45.492159999999998</v>
      </c>
      <c r="B504">
        <v>80.388710000000003</v>
      </c>
      <c r="C504">
        <v>0.37991419999999998</v>
      </c>
    </row>
    <row r="505" spans="1:3" x14ac:dyDescent="0.25">
      <c r="A505">
        <v>45.592170000000003</v>
      </c>
      <c r="B505">
        <v>80.487899999999996</v>
      </c>
      <c r="C505">
        <v>0.38015460000000001</v>
      </c>
    </row>
    <row r="506" spans="1:3" x14ac:dyDescent="0.25">
      <c r="A506">
        <v>45.692169999999997</v>
      </c>
      <c r="B506">
        <v>80.588430000000002</v>
      </c>
      <c r="C506">
        <v>0.38049650000000002</v>
      </c>
    </row>
    <row r="507" spans="1:3" x14ac:dyDescent="0.25">
      <c r="A507">
        <v>45.792160000000003</v>
      </c>
      <c r="B507">
        <v>80.688490000000002</v>
      </c>
      <c r="C507">
        <v>0.38079560000000001</v>
      </c>
    </row>
    <row r="508" spans="1:3" x14ac:dyDescent="0.25">
      <c r="A508">
        <v>45.89217</v>
      </c>
      <c r="B508">
        <v>80.787719999999993</v>
      </c>
      <c r="C508">
        <v>0.38104359999999998</v>
      </c>
    </row>
    <row r="509" spans="1:3" x14ac:dyDescent="0.25">
      <c r="A509">
        <v>45.992159999999998</v>
      </c>
      <c r="B509">
        <v>80.887010000000004</v>
      </c>
      <c r="C509">
        <v>0.38142520000000002</v>
      </c>
    </row>
    <row r="510" spans="1:3" x14ac:dyDescent="0.25">
      <c r="A510">
        <v>46.092170000000003</v>
      </c>
      <c r="B510">
        <v>80.987160000000003</v>
      </c>
      <c r="C510">
        <v>0.38190940000000001</v>
      </c>
    </row>
    <row r="511" spans="1:3" x14ac:dyDescent="0.25">
      <c r="A511">
        <v>46.192169999999997</v>
      </c>
      <c r="B511">
        <v>81.087130000000002</v>
      </c>
      <c r="C511">
        <v>0.38231900000000002</v>
      </c>
    </row>
    <row r="512" spans="1:3" x14ac:dyDescent="0.25">
      <c r="A512">
        <v>46.292160000000003</v>
      </c>
      <c r="B512">
        <v>81.186250000000001</v>
      </c>
      <c r="C512">
        <v>0.38264219999999999</v>
      </c>
    </row>
    <row r="513" spans="1:3" x14ac:dyDescent="0.25">
      <c r="A513">
        <v>46.39217</v>
      </c>
      <c r="B513">
        <v>81.284970000000001</v>
      </c>
      <c r="C513">
        <v>0.3830054</v>
      </c>
    </row>
    <row r="514" spans="1:3" x14ac:dyDescent="0.25">
      <c r="A514">
        <v>46.492159999999998</v>
      </c>
      <c r="B514">
        <v>81.384029999999996</v>
      </c>
      <c r="C514">
        <v>0.38351390000000002</v>
      </c>
    </row>
    <row r="515" spans="1:3" x14ac:dyDescent="0.25">
      <c r="A515">
        <v>46.592170000000003</v>
      </c>
      <c r="B515">
        <v>81.484099999999998</v>
      </c>
      <c r="C515">
        <v>0.38409260000000001</v>
      </c>
    </row>
    <row r="516" spans="1:3" x14ac:dyDescent="0.25">
      <c r="A516">
        <v>46.692169999999997</v>
      </c>
      <c r="B516">
        <v>81.583740000000006</v>
      </c>
      <c r="C516">
        <v>0.38469979999999998</v>
      </c>
    </row>
    <row r="517" spans="1:3" x14ac:dyDescent="0.25">
      <c r="A517">
        <v>46.792160000000003</v>
      </c>
      <c r="B517">
        <v>81.683660000000003</v>
      </c>
      <c r="C517">
        <v>0.38530959999999997</v>
      </c>
    </row>
    <row r="518" spans="1:3" x14ac:dyDescent="0.25">
      <c r="A518">
        <v>46.89217</v>
      </c>
      <c r="B518">
        <v>81.78416</v>
      </c>
      <c r="C518">
        <v>0.385737</v>
      </c>
    </row>
    <row r="519" spans="1:3" x14ac:dyDescent="0.25">
      <c r="A519">
        <v>46.992159999999998</v>
      </c>
      <c r="B519">
        <v>81.884600000000006</v>
      </c>
      <c r="C519">
        <v>0.3860092</v>
      </c>
    </row>
    <row r="520" spans="1:3" x14ac:dyDescent="0.25">
      <c r="A520">
        <v>47.092170000000003</v>
      </c>
      <c r="B520">
        <v>81.985050000000001</v>
      </c>
      <c r="C520">
        <v>0.38621559999999999</v>
      </c>
    </row>
    <row r="521" spans="1:3" x14ac:dyDescent="0.25">
      <c r="A521">
        <v>47.192169999999997</v>
      </c>
      <c r="B521">
        <v>82.085499999999996</v>
      </c>
      <c r="C521">
        <v>0.38635580000000003</v>
      </c>
    </row>
    <row r="522" spans="1:3" x14ac:dyDescent="0.25">
      <c r="A522">
        <v>47.292160000000003</v>
      </c>
      <c r="B522">
        <v>82.185559999999995</v>
      </c>
      <c r="C522">
        <v>0.38647019999999999</v>
      </c>
    </row>
    <row r="523" spans="1:3" x14ac:dyDescent="0.25">
      <c r="A523">
        <v>47.39217</v>
      </c>
      <c r="B523">
        <v>82.286389999999997</v>
      </c>
      <c r="C523">
        <v>0.38652760000000003</v>
      </c>
    </row>
    <row r="524" spans="1:3" x14ac:dyDescent="0.25">
      <c r="A524">
        <v>47.492159999999998</v>
      </c>
      <c r="B524">
        <v>82.386799999999994</v>
      </c>
      <c r="C524">
        <v>0.38656970000000002</v>
      </c>
    </row>
    <row r="525" spans="1:3" x14ac:dyDescent="0.25">
      <c r="A525">
        <v>47.592170000000003</v>
      </c>
      <c r="B525">
        <v>82.486819999999994</v>
      </c>
      <c r="C525">
        <v>0.3866792</v>
      </c>
    </row>
    <row r="526" spans="1:3" x14ac:dyDescent="0.25">
      <c r="A526">
        <v>47.692169999999997</v>
      </c>
      <c r="B526">
        <v>82.587029999999999</v>
      </c>
      <c r="C526">
        <v>0.38681559999999998</v>
      </c>
    </row>
    <row r="527" spans="1:3" x14ac:dyDescent="0.25">
      <c r="A527">
        <v>47.792160000000003</v>
      </c>
      <c r="B527">
        <v>82.687190000000001</v>
      </c>
      <c r="C527">
        <v>0.3869785</v>
      </c>
    </row>
    <row r="528" spans="1:3" x14ac:dyDescent="0.25">
      <c r="A528">
        <v>47.89217</v>
      </c>
      <c r="B528">
        <v>82.787559999999999</v>
      </c>
      <c r="C528">
        <v>0.38712419999999997</v>
      </c>
    </row>
    <row r="529" spans="1:3" x14ac:dyDescent="0.25">
      <c r="A529">
        <v>47.992159999999998</v>
      </c>
      <c r="B529">
        <v>82.887609999999995</v>
      </c>
      <c r="C529">
        <v>0.38726830000000001</v>
      </c>
    </row>
    <row r="530" spans="1:3" x14ac:dyDescent="0.25">
      <c r="A530">
        <v>48.092170000000003</v>
      </c>
      <c r="B530">
        <v>82.987899999999996</v>
      </c>
      <c r="C530">
        <v>0.38740419999999998</v>
      </c>
    </row>
    <row r="531" spans="1:3" x14ac:dyDescent="0.25">
      <c r="A531">
        <v>48.192169999999997</v>
      </c>
      <c r="B531">
        <v>83.087680000000006</v>
      </c>
      <c r="C531">
        <v>0.38756030000000002</v>
      </c>
    </row>
    <row r="532" spans="1:3" x14ac:dyDescent="0.25">
      <c r="A532">
        <v>48.292160000000003</v>
      </c>
      <c r="B532">
        <v>83.187280000000001</v>
      </c>
      <c r="C532">
        <v>0.38776110000000003</v>
      </c>
    </row>
    <row r="533" spans="1:3" x14ac:dyDescent="0.25">
      <c r="A533">
        <v>48.39217</v>
      </c>
      <c r="B533">
        <v>83.288160000000005</v>
      </c>
      <c r="C533">
        <v>0.38791639999999999</v>
      </c>
    </row>
    <row r="534" spans="1:3" x14ac:dyDescent="0.25">
      <c r="A534">
        <v>48.492159999999998</v>
      </c>
      <c r="B534">
        <v>83.388239999999996</v>
      </c>
      <c r="C534">
        <v>0.38806350000000001</v>
      </c>
    </row>
    <row r="535" spans="1:3" x14ac:dyDescent="0.25">
      <c r="A535">
        <v>48.592170000000003</v>
      </c>
      <c r="B535">
        <v>83.488050000000001</v>
      </c>
      <c r="C535">
        <v>0.38834580000000002</v>
      </c>
    </row>
    <row r="536" spans="1:3" x14ac:dyDescent="0.25">
      <c r="A536">
        <v>48.692169999999997</v>
      </c>
      <c r="B536">
        <v>83.588200000000001</v>
      </c>
      <c r="C536">
        <v>0.38870250000000001</v>
      </c>
    </row>
    <row r="537" spans="1:3" x14ac:dyDescent="0.25">
      <c r="A537">
        <v>48.792160000000003</v>
      </c>
      <c r="B537">
        <v>83.688140000000004</v>
      </c>
      <c r="C537">
        <v>0.38903199999999999</v>
      </c>
    </row>
    <row r="538" spans="1:3" x14ac:dyDescent="0.25">
      <c r="A538">
        <v>48.89217</v>
      </c>
      <c r="B538">
        <v>83.788120000000006</v>
      </c>
      <c r="C538">
        <v>0.38934079999999999</v>
      </c>
    </row>
    <row r="539" spans="1:3" x14ac:dyDescent="0.25">
      <c r="A539">
        <v>48.992159999999998</v>
      </c>
      <c r="B539">
        <v>83.888120000000001</v>
      </c>
      <c r="C539">
        <v>0.38964660000000001</v>
      </c>
    </row>
    <row r="540" spans="1:3" x14ac:dyDescent="0.25">
      <c r="A540">
        <v>49.092170000000003</v>
      </c>
      <c r="B540">
        <v>83.987930000000006</v>
      </c>
      <c r="C540">
        <v>0.38997959999999998</v>
      </c>
    </row>
    <row r="541" spans="1:3" x14ac:dyDescent="0.25">
      <c r="A541">
        <v>49.192169999999997</v>
      </c>
      <c r="B541">
        <v>84.088089999999994</v>
      </c>
      <c r="C541">
        <v>0.39032899999999998</v>
      </c>
    </row>
    <row r="542" spans="1:3" x14ac:dyDescent="0.25">
      <c r="A542">
        <v>49.292160000000003</v>
      </c>
      <c r="B542">
        <v>84.188000000000002</v>
      </c>
      <c r="C542">
        <v>0.39065919999999998</v>
      </c>
    </row>
    <row r="543" spans="1:3" x14ac:dyDescent="0.25">
      <c r="A543">
        <v>49.39217</v>
      </c>
      <c r="B543">
        <v>84.288120000000006</v>
      </c>
      <c r="C543">
        <v>0.39097219999999999</v>
      </c>
    </row>
    <row r="544" spans="1:3" x14ac:dyDescent="0.25">
      <c r="A544">
        <v>49.492159999999998</v>
      </c>
      <c r="B544">
        <v>84.388189999999994</v>
      </c>
      <c r="C544">
        <v>0.39127329999999999</v>
      </c>
    </row>
    <row r="545" spans="1:3" x14ac:dyDescent="0.25">
      <c r="A545">
        <v>49.592170000000003</v>
      </c>
      <c r="B545">
        <v>84.488320000000002</v>
      </c>
      <c r="C545">
        <v>0.3915978</v>
      </c>
    </row>
    <row r="546" spans="1:3" x14ac:dyDescent="0.25">
      <c r="A546">
        <v>49.692169999999997</v>
      </c>
      <c r="B546">
        <v>84.588139999999996</v>
      </c>
      <c r="C546">
        <v>0.39192579999999999</v>
      </c>
    </row>
    <row r="547" spans="1:3" x14ac:dyDescent="0.25">
      <c r="A547">
        <v>49.792160000000003</v>
      </c>
      <c r="B547">
        <v>84.68826</v>
      </c>
      <c r="C547">
        <v>0.39225739999999998</v>
      </c>
    </row>
    <row r="548" spans="1:3" x14ac:dyDescent="0.25">
      <c r="A548">
        <v>49.89217</v>
      </c>
      <c r="B548">
        <v>84.788240000000002</v>
      </c>
      <c r="C548">
        <v>0.39258349999999997</v>
      </c>
    </row>
    <row r="549" spans="1:3" x14ac:dyDescent="0.25">
      <c r="A549">
        <v>49.992159999999998</v>
      </c>
      <c r="B549">
        <v>84.888450000000006</v>
      </c>
      <c r="C549">
        <v>0.39289370000000001</v>
      </c>
    </row>
    <row r="550" spans="1:3" x14ac:dyDescent="0.25">
      <c r="A550">
        <v>50.092170000000003</v>
      </c>
      <c r="B550">
        <v>84.988159999999993</v>
      </c>
      <c r="C550">
        <v>0.39318049999999999</v>
      </c>
    </row>
    <row r="551" spans="1:3" x14ac:dyDescent="0.25">
      <c r="A551">
        <v>50.192169999999997</v>
      </c>
      <c r="B551">
        <v>85.088310000000007</v>
      </c>
      <c r="C551">
        <v>0.39344760000000001</v>
      </c>
    </row>
    <row r="552" spans="1:3" x14ac:dyDescent="0.25">
      <c r="A552">
        <v>50.292160000000003</v>
      </c>
      <c r="B552">
        <v>85.18826</v>
      </c>
      <c r="C552">
        <v>0.39370040000000001</v>
      </c>
    </row>
    <row r="553" spans="1:3" x14ac:dyDescent="0.25">
      <c r="A553">
        <v>50.39217</v>
      </c>
      <c r="B553">
        <v>85.288439999999994</v>
      </c>
      <c r="C553">
        <v>0.39394580000000001</v>
      </c>
    </row>
    <row r="554" spans="1:3" x14ac:dyDescent="0.25">
      <c r="A554">
        <v>50.492159999999998</v>
      </c>
      <c r="B554">
        <v>85.388319999999993</v>
      </c>
      <c r="C554">
        <v>0.39418540000000002</v>
      </c>
    </row>
    <row r="555" spans="1:3" x14ac:dyDescent="0.25">
      <c r="A555">
        <v>50.592170000000003</v>
      </c>
      <c r="B555">
        <v>85.488290000000006</v>
      </c>
      <c r="C555">
        <v>0.39445039999999998</v>
      </c>
    </row>
    <row r="556" spans="1:3" x14ac:dyDescent="0.25">
      <c r="A556">
        <v>50.692169999999997</v>
      </c>
      <c r="B556">
        <v>85.588560000000001</v>
      </c>
      <c r="C556">
        <v>0.39475900000000003</v>
      </c>
    </row>
    <row r="557" spans="1:3" x14ac:dyDescent="0.25">
      <c r="A557">
        <v>50.792160000000003</v>
      </c>
      <c r="B557">
        <v>85.688379999999995</v>
      </c>
      <c r="C557">
        <v>0.39509749999999999</v>
      </c>
    </row>
    <row r="558" spans="1:3" x14ac:dyDescent="0.25">
      <c r="A558">
        <v>50.89217</v>
      </c>
      <c r="B558">
        <v>85.788259999999994</v>
      </c>
      <c r="C558">
        <v>0.39544649999999998</v>
      </c>
    </row>
    <row r="559" spans="1:3" x14ac:dyDescent="0.25">
      <c r="A559">
        <v>50.992159999999998</v>
      </c>
      <c r="B559">
        <v>85.888210000000001</v>
      </c>
      <c r="C559">
        <v>0.39576149999999999</v>
      </c>
    </row>
    <row r="560" spans="1:3" x14ac:dyDescent="0.25">
      <c r="A560">
        <v>51.092170000000003</v>
      </c>
      <c r="B560">
        <v>85.98818</v>
      </c>
      <c r="C560">
        <v>0.3960244</v>
      </c>
    </row>
    <row r="561" spans="1:3" x14ac:dyDescent="0.25">
      <c r="A561">
        <v>51.192169999999997</v>
      </c>
      <c r="B561">
        <v>86.088189999999997</v>
      </c>
      <c r="C561">
        <v>0.39625480000000002</v>
      </c>
    </row>
    <row r="562" spans="1:3" x14ac:dyDescent="0.25">
      <c r="A562">
        <v>51.292160000000003</v>
      </c>
      <c r="B562">
        <v>86.188389999999998</v>
      </c>
      <c r="C562">
        <v>0.396507</v>
      </c>
    </row>
    <row r="563" spans="1:3" x14ac:dyDescent="0.25">
      <c r="A563">
        <v>51.392159999999997</v>
      </c>
      <c r="B563">
        <v>86.288259999999994</v>
      </c>
      <c r="C563">
        <v>0.3967388</v>
      </c>
    </row>
    <row r="564" spans="1:3" x14ac:dyDescent="0.25">
      <c r="A564">
        <v>51.492159999999998</v>
      </c>
      <c r="B564">
        <v>86.388689999999997</v>
      </c>
      <c r="C564">
        <v>0.39694499999999999</v>
      </c>
    </row>
    <row r="565" spans="1:3" x14ac:dyDescent="0.25">
      <c r="A565">
        <v>51.592170000000003</v>
      </c>
      <c r="B565">
        <v>86.490039999999993</v>
      </c>
      <c r="C565">
        <v>0.3971152</v>
      </c>
    </row>
    <row r="566" spans="1:3" x14ac:dyDescent="0.25">
      <c r="A566">
        <v>51.692160000000001</v>
      </c>
      <c r="B566">
        <v>86.591939999999994</v>
      </c>
      <c r="C566">
        <v>0.39705699999999999</v>
      </c>
    </row>
    <row r="567" spans="1:3" x14ac:dyDescent="0.25">
      <c r="A567">
        <v>51.792160000000003</v>
      </c>
      <c r="B567">
        <v>86.693380000000005</v>
      </c>
      <c r="C567">
        <v>0.39670440000000001</v>
      </c>
    </row>
    <row r="568" spans="1:3" x14ac:dyDescent="0.25">
      <c r="A568">
        <v>51.892159999999997</v>
      </c>
      <c r="B568">
        <v>86.793819999999997</v>
      </c>
      <c r="C568">
        <v>0.39630589999999999</v>
      </c>
    </row>
    <row r="569" spans="1:3" x14ac:dyDescent="0.25">
      <c r="A569">
        <v>51.992159999999998</v>
      </c>
      <c r="B569">
        <v>86.89376</v>
      </c>
      <c r="C569">
        <v>0.39605810000000002</v>
      </c>
    </row>
    <row r="570" spans="1:3" x14ac:dyDescent="0.25">
      <c r="A570">
        <v>52.092170000000003</v>
      </c>
      <c r="B570">
        <v>86.993520000000004</v>
      </c>
      <c r="C570">
        <v>0.39603640000000001</v>
      </c>
    </row>
    <row r="571" spans="1:3" x14ac:dyDescent="0.25">
      <c r="A571">
        <v>52.192160000000001</v>
      </c>
      <c r="B571">
        <v>87.092820000000003</v>
      </c>
      <c r="C571">
        <v>0.39625549999999998</v>
      </c>
    </row>
    <row r="572" spans="1:3" x14ac:dyDescent="0.25">
      <c r="A572">
        <v>52.292160000000003</v>
      </c>
      <c r="B572">
        <v>87.192319999999995</v>
      </c>
      <c r="C572">
        <v>0.39664680000000002</v>
      </c>
    </row>
    <row r="573" spans="1:3" x14ac:dyDescent="0.25">
      <c r="A573">
        <v>52.392159999999997</v>
      </c>
      <c r="B573">
        <v>87.291749999999993</v>
      </c>
      <c r="C573">
        <v>0.39717239999999998</v>
      </c>
    </row>
    <row r="574" spans="1:3" x14ac:dyDescent="0.25">
      <c r="A574">
        <v>52.492159999999998</v>
      </c>
      <c r="B574">
        <v>87.391289999999998</v>
      </c>
      <c r="C574">
        <v>0.39773730000000002</v>
      </c>
    </row>
    <row r="575" spans="1:3" x14ac:dyDescent="0.25">
      <c r="A575">
        <v>52.592170000000003</v>
      </c>
      <c r="B575">
        <v>87.490740000000002</v>
      </c>
      <c r="C575">
        <v>0.398312</v>
      </c>
    </row>
    <row r="576" spans="1:3" x14ac:dyDescent="0.25">
      <c r="A576">
        <v>52.692160000000001</v>
      </c>
      <c r="B576">
        <v>87.590190000000007</v>
      </c>
      <c r="C576">
        <v>0.39889279999999999</v>
      </c>
    </row>
    <row r="577" spans="1:3" x14ac:dyDescent="0.25">
      <c r="A577">
        <v>52.792160000000003</v>
      </c>
      <c r="B577">
        <v>87.689800000000005</v>
      </c>
      <c r="C577">
        <v>0.39943299999999998</v>
      </c>
    </row>
    <row r="578" spans="1:3" x14ac:dyDescent="0.25">
      <c r="A578">
        <v>52.892159999999997</v>
      </c>
      <c r="B578">
        <v>87.789559999999994</v>
      </c>
      <c r="C578">
        <v>0.39991450000000001</v>
      </c>
    </row>
    <row r="579" spans="1:3" x14ac:dyDescent="0.25">
      <c r="A579">
        <v>52.992159999999998</v>
      </c>
      <c r="B579">
        <v>87.889449999999997</v>
      </c>
      <c r="C579">
        <v>0.4003332</v>
      </c>
    </row>
    <row r="580" spans="1:3" x14ac:dyDescent="0.25">
      <c r="A580">
        <v>53.092170000000003</v>
      </c>
      <c r="B580">
        <v>87.989459999999994</v>
      </c>
      <c r="C580">
        <v>0.40066220000000002</v>
      </c>
    </row>
    <row r="581" spans="1:3" x14ac:dyDescent="0.25">
      <c r="A581">
        <v>53.192160000000001</v>
      </c>
      <c r="B581">
        <v>88.089510000000004</v>
      </c>
      <c r="C581">
        <v>0.4010049</v>
      </c>
    </row>
    <row r="582" spans="1:3" x14ac:dyDescent="0.25">
      <c r="A582">
        <v>53.292160000000003</v>
      </c>
      <c r="B582">
        <v>88.189279999999997</v>
      </c>
      <c r="C582">
        <v>0.4014296</v>
      </c>
    </row>
    <row r="583" spans="1:3" x14ac:dyDescent="0.25">
      <c r="A583">
        <v>53.392159999999997</v>
      </c>
      <c r="B583">
        <v>88.289180000000002</v>
      </c>
      <c r="C583">
        <v>0.40188560000000001</v>
      </c>
    </row>
    <row r="584" spans="1:3" x14ac:dyDescent="0.25">
      <c r="A584">
        <v>53.492159999999998</v>
      </c>
      <c r="B584">
        <v>88.388739999999999</v>
      </c>
      <c r="C584">
        <v>0.40233659999999999</v>
      </c>
    </row>
    <row r="585" spans="1:3" x14ac:dyDescent="0.25">
      <c r="A585">
        <v>53.592170000000003</v>
      </c>
      <c r="B585">
        <v>88.488500000000002</v>
      </c>
      <c r="C585">
        <v>0.40278809999999998</v>
      </c>
    </row>
    <row r="586" spans="1:3" x14ac:dyDescent="0.25">
      <c r="A586">
        <v>53.692160000000001</v>
      </c>
      <c r="B586">
        <v>88.588009999999997</v>
      </c>
      <c r="C586">
        <v>0.40325220000000001</v>
      </c>
    </row>
    <row r="587" spans="1:3" x14ac:dyDescent="0.25">
      <c r="A587">
        <v>53.792160000000003</v>
      </c>
      <c r="B587">
        <v>88.688199999999995</v>
      </c>
      <c r="C587">
        <v>0.40372459999999999</v>
      </c>
    </row>
    <row r="588" spans="1:3" x14ac:dyDescent="0.25">
      <c r="A588">
        <v>53.892159999999997</v>
      </c>
      <c r="B588">
        <v>88.788480000000007</v>
      </c>
      <c r="C588">
        <v>0.40409919999999999</v>
      </c>
    </row>
    <row r="589" spans="1:3" x14ac:dyDescent="0.25">
      <c r="A589">
        <v>53.992159999999998</v>
      </c>
      <c r="B589">
        <v>88.888660000000002</v>
      </c>
      <c r="C589">
        <v>0.40432950000000001</v>
      </c>
    </row>
    <row r="590" spans="1:3" x14ac:dyDescent="0.25">
      <c r="A590">
        <v>54.092170000000003</v>
      </c>
      <c r="B590">
        <v>88.988429999999994</v>
      </c>
      <c r="C590">
        <v>0.40446280000000001</v>
      </c>
    </row>
    <row r="591" spans="1:3" x14ac:dyDescent="0.25">
      <c r="A591">
        <v>54.192160000000001</v>
      </c>
      <c r="B591">
        <v>89.087339999999998</v>
      </c>
      <c r="C591">
        <v>0.40464410000000001</v>
      </c>
    </row>
    <row r="592" spans="1:3" x14ac:dyDescent="0.25">
      <c r="A592">
        <v>54.292160000000003</v>
      </c>
      <c r="B592">
        <v>89.185879999999997</v>
      </c>
      <c r="C592">
        <v>0.40505439999999998</v>
      </c>
    </row>
    <row r="593" spans="1:3" x14ac:dyDescent="0.25">
      <c r="A593">
        <v>54.392159999999997</v>
      </c>
      <c r="B593">
        <v>89.284760000000006</v>
      </c>
      <c r="C593">
        <v>0.405777</v>
      </c>
    </row>
    <row r="594" spans="1:3" x14ac:dyDescent="0.25">
      <c r="A594">
        <v>54.492159999999998</v>
      </c>
      <c r="B594">
        <v>89.384190000000004</v>
      </c>
      <c r="C594">
        <v>0.40666829999999998</v>
      </c>
    </row>
    <row r="595" spans="1:3" x14ac:dyDescent="0.25">
      <c r="A595">
        <v>54.592170000000003</v>
      </c>
      <c r="B595">
        <v>89.484260000000006</v>
      </c>
      <c r="C595">
        <v>0.40749299999999999</v>
      </c>
    </row>
    <row r="596" spans="1:3" x14ac:dyDescent="0.25">
      <c r="A596">
        <v>54.692160000000001</v>
      </c>
      <c r="B596">
        <v>89.584460000000007</v>
      </c>
      <c r="C596">
        <v>0.40812779999999999</v>
      </c>
    </row>
    <row r="597" spans="1:3" x14ac:dyDescent="0.25">
      <c r="A597">
        <v>54.792160000000003</v>
      </c>
      <c r="B597">
        <v>89.685050000000004</v>
      </c>
      <c r="C597">
        <v>0.40854000000000001</v>
      </c>
    </row>
    <row r="598" spans="1:3" x14ac:dyDescent="0.25">
      <c r="A598">
        <v>54.892159999999997</v>
      </c>
      <c r="B598">
        <v>89.785489999999996</v>
      </c>
      <c r="C598">
        <v>0.40876869999999998</v>
      </c>
    </row>
    <row r="599" spans="1:3" x14ac:dyDescent="0.25">
      <c r="A599">
        <v>54.992159999999998</v>
      </c>
      <c r="B599">
        <v>89.886030000000005</v>
      </c>
      <c r="C599">
        <v>0.40887560000000001</v>
      </c>
    </row>
    <row r="600" spans="1:3" x14ac:dyDescent="0.25">
      <c r="A600">
        <v>55.092170000000003</v>
      </c>
      <c r="B600">
        <v>89.986379999999997</v>
      </c>
      <c r="C600">
        <v>0.40893360000000001</v>
      </c>
    </row>
    <row r="601" spans="1:3" x14ac:dyDescent="0.25">
      <c r="A601">
        <v>55.192160000000001</v>
      </c>
      <c r="B601">
        <v>90.08672</v>
      </c>
      <c r="C601">
        <v>0.40899219999999997</v>
      </c>
    </row>
    <row r="602" spans="1:3" x14ac:dyDescent="0.25">
      <c r="A602">
        <v>55.292160000000003</v>
      </c>
      <c r="B602">
        <v>90.187299999999993</v>
      </c>
      <c r="C602">
        <v>0.40907959999999999</v>
      </c>
    </row>
    <row r="603" spans="1:3" x14ac:dyDescent="0.25">
      <c r="A603">
        <v>55.392159999999997</v>
      </c>
      <c r="B603">
        <v>90.287540000000007</v>
      </c>
      <c r="C603">
        <v>0.40924319999999997</v>
      </c>
    </row>
    <row r="604" spans="1:3" x14ac:dyDescent="0.25">
      <c r="A604">
        <v>55.492159999999998</v>
      </c>
      <c r="B604">
        <v>90.387810000000002</v>
      </c>
      <c r="C604">
        <v>0.40947509999999998</v>
      </c>
    </row>
    <row r="605" spans="1:3" x14ac:dyDescent="0.25">
      <c r="A605">
        <v>55.592170000000003</v>
      </c>
      <c r="B605">
        <v>90.487920000000003</v>
      </c>
      <c r="C605">
        <v>0.40973150000000003</v>
      </c>
    </row>
    <row r="606" spans="1:3" x14ac:dyDescent="0.25">
      <c r="A606">
        <v>55.692160000000001</v>
      </c>
      <c r="B606">
        <v>90.588049999999996</v>
      </c>
      <c r="C606">
        <v>0.409993</v>
      </c>
    </row>
    <row r="607" spans="1:3" x14ac:dyDescent="0.25">
      <c r="A607">
        <v>55.792160000000003</v>
      </c>
      <c r="B607">
        <v>90.688079999999999</v>
      </c>
      <c r="C607">
        <v>0.4103098</v>
      </c>
    </row>
    <row r="608" spans="1:3" x14ac:dyDescent="0.25">
      <c r="A608">
        <v>55.892159999999997</v>
      </c>
      <c r="B608">
        <v>90.788520000000005</v>
      </c>
      <c r="C608">
        <v>0.4106361</v>
      </c>
    </row>
    <row r="609" spans="1:3" x14ac:dyDescent="0.25">
      <c r="A609">
        <v>55.992159999999998</v>
      </c>
      <c r="B609">
        <v>90.888739999999999</v>
      </c>
      <c r="C609">
        <v>0.41099550000000001</v>
      </c>
    </row>
    <row r="610" spans="1:3" x14ac:dyDescent="0.25">
      <c r="A610">
        <v>56.092170000000003</v>
      </c>
      <c r="B610">
        <v>90.988950000000003</v>
      </c>
      <c r="C610">
        <v>0.411435</v>
      </c>
    </row>
    <row r="611" spans="1:3" x14ac:dyDescent="0.25">
      <c r="A611">
        <v>56.192160000000001</v>
      </c>
      <c r="B611">
        <v>91.088970000000003</v>
      </c>
      <c r="C611">
        <v>0.4119488</v>
      </c>
    </row>
    <row r="612" spans="1:3" x14ac:dyDescent="0.25">
      <c r="A612">
        <v>56.292160000000003</v>
      </c>
      <c r="B612">
        <v>91.188980000000001</v>
      </c>
      <c r="C612">
        <v>0.41247319999999998</v>
      </c>
    </row>
    <row r="613" spans="1:3" x14ac:dyDescent="0.25">
      <c r="A613">
        <v>56.392159999999997</v>
      </c>
      <c r="B613">
        <v>91.288910000000001</v>
      </c>
      <c r="C613">
        <v>0.41300429999999999</v>
      </c>
    </row>
    <row r="614" spans="1:3" x14ac:dyDescent="0.25">
      <c r="A614">
        <v>56.492159999999998</v>
      </c>
      <c r="B614">
        <v>91.388999999999996</v>
      </c>
      <c r="C614">
        <v>0.41349799999999998</v>
      </c>
    </row>
    <row r="615" spans="1:3" x14ac:dyDescent="0.25">
      <c r="A615">
        <v>56.592170000000003</v>
      </c>
      <c r="B615">
        <v>91.489059999999995</v>
      </c>
      <c r="C615">
        <v>0.41393940000000001</v>
      </c>
    </row>
    <row r="616" spans="1:3" x14ac:dyDescent="0.25">
      <c r="A616">
        <v>56.692160000000001</v>
      </c>
      <c r="B616">
        <v>91.58905</v>
      </c>
      <c r="C616">
        <v>0.41434789999999999</v>
      </c>
    </row>
    <row r="617" spans="1:3" x14ac:dyDescent="0.25">
      <c r="A617">
        <v>56.792160000000003</v>
      </c>
      <c r="B617">
        <v>91.689080000000004</v>
      </c>
      <c r="C617">
        <v>0.41476439999999998</v>
      </c>
    </row>
    <row r="618" spans="1:3" x14ac:dyDescent="0.25">
      <c r="A618">
        <v>56.892159999999997</v>
      </c>
      <c r="B618">
        <v>91.789379999999994</v>
      </c>
      <c r="C618">
        <v>0.41516740000000002</v>
      </c>
    </row>
    <row r="619" spans="1:3" x14ac:dyDescent="0.25">
      <c r="A619">
        <v>56.992159999999998</v>
      </c>
      <c r="B619">
        <v>91.889259999999993</v>
      </c>
      <c r="C619">
        <v>0.41557040000000001</v>
      </c>
    </row>
    <row r="620" spans="1:3" x14ac:dyDescent="0.25">
      <c r="A620">
        <v>57.092170000000003</v>
      </c>
      <c r="B620">
        <v>91.989220000000003</v>
      </c>
      <c r="C620">
        <v>0.41603810000000002</v>
      </c>
    </row>
    <row r="621" spans="1:3" x14ac:dyDescent="0.25">
      <c r="A621">
        <v>57.192160000000001</v>
      </c>
      <c r="B621">
        <v>92.089150000000004</v>
      </c>
      <c r="C621">
        <v>0.41652309999999998</v>
      </c>
    </row>
    <row r="622" spans="1:3" x14ac:dyDescent="0.25">
      <c r="A622">
        <v>57.292160000000003</v>
      </c>
      <c r="B622">
        <v>92.189340000000001</v>
      </c>
      <c r="C622">
        <v>0.41703309999999999</v>
      </c>
    </row>
    <row r="623" spans="1:3" x14ac:dyDescent="0.25">
      <c r="A623">
        <v>57.392159999999997</v>
      </c>
      <c r="B623">
        <v>92.28931</v>
      </c>
      <c r="C623">
        <v>0.41753760000000001</v>
      </c>
    </row>
    <row r="624" spans="1:3" x14ac:dyDescent="0.25">
      <c r="A624">
        <v>57.492159999999998</v>
      </c>
      <c r="B624">
        <v>92.389179999999996</v>
      </c>
      <c r="C624">
        <v>0.41803249999999997</v>
      </c>
    </row>
    <row r="625" spans="1:3" x14ac:dyDescent="0.25">
      <c r="A625">
        <v>57.592170000000003</v>
      </c>
      <c r="B625">
        <v>92.489410000000007</v>
      </c>
      <c r="C625">
        <v>0.41851260000000001</v>
      </c>
    </row>
    <row r="626" spans="1:3" x14ac:dyDescent="0.25">
      <c r="A626">
        <v>57.692160000000001</v>
      </c>
      <c r="B626">
        <v>92.58981</v>
      </c>
      <c r="C626">
        <v>0.41897230000000002</v>
      </c>
    </row>
    <row r="627" spans="1:3" x14ac:dyDescent="0.25">
      <c r="A627">
        <v>57.792160000000003</v>
      </c>
      <c r="B627">
        <v>92.689620000000005</v>
      </c>
      <c r="C627">
        <v>0.41951539999999998</v>
      </c>
    </row>
    <row r="628" spans="1:3" x14ac:dyDescent="0.25">
      <c r="A628">
        <v>57.892159999999997</v>
      </c>
      <c r="B628">
        <v>92.789510000000007</v>
      </c>
      <c r="C628">
        <v>0.42015160000000001</v>
      </c>
    </row>
    <row r="629" spans="1:3" x14ac:dyDescent="0.25">
      <c r="A629">
        <v>57.992159999999998</v>
      </c>
      <c r="B629">
        <v>92.889759999999995</v>
      </c>
      <c r="C629">
        <v>0.42075780000000002</v>
      </c>
    </row>
    <row r="630" spans="1:3" x14ac:dyDescent="0.25">
      <c r="A630">
        <v>58.092170000000003</v>
      </c>
      <c r="B630">
        <v>92.989819999999995</v>
      </c>
      <c r="C630">
        <v>0.42127530000000002</v>
      </c>
    </row>
    <row r="631" spans="1:3" x14ac:dyDescent="0.25">
      <c r="A631">
        <v>58.192160000000001</v>
      </c>
      <c r="B631">
        <v>93.090350000000001</v>
      </c>
      <c r="C631">
        <v>0.42174800000000001</v>
      </c>
    </row>
    <row r="632" spans="1:3" x14ac:dyDescent="0.25">
      <c r="A632">
        <v>58.292160000000003</v>
      </c>
      <c r="B632">
        <v>93.191810000000004</v>
      </c>
      <c r="C632">
        <v>0.4221896</v>
      </c>
    </row>
    <row r="633" spans="1:3" x14ac:dyDescent="0.25">
      <c r="A633">
        <v>58.392159999999997</v>
      </c>
      <c r="B633">
        <v>93.293580000000006</v>
      </c>
      <c r="C633">
        <v>0.42244910000000002</v>
      </c>
    </row>
    <row r="634" spans="1:3" x14ac:dyDescent="0.25">
      <c r="A634">
        <v>58.492159999999998</v>
      </c>
      <c r="B634">
        <v>93.394720000000007</v>
      </c>
      <c r="C634">
        <v>0.42246</v>
      </c>
    </row>
    <row r="635" spans="1:3" x14ac:dyDescent="0.25">
      <c r="A635">
        <v>58.592170000000003</v>
      </c>
      <c r="B635">
        <v>93.494960000000006</v>
      </c>
      <c r="C635">
        <v>0.42234880000000002</v>
      </c>
    </row>
    <row r="636" spans="1:3" x14ac:dyDescent="0.25">
      <c r="A636">
        <v>58.692160000000001</v>
      </c>
      <c r="B636">
        <v>93.594840000000005</v>
      </c>
      <c r="C636">
        <v>0.42233690000000002</v>
      </c>
    </row>
    <row r="637" spans="1:3" x14ac:dyDescent="0.25">
      <c r="A637">
        <v>58.792160000000003</v>
      </c>
      <c r="B637">
        <v>93.694220000000001</v>
      </c>
      <c r="C637">
        <v>0.42250320000000002</v>
      </c>
    </row>
    <row r="638" spans="1:3" x14ac:dyDescent="0.25">
      <c r="A638">
        <v>58.892159999999997</v>
      </c>
      <c r="B638">
        <v>93.794380000000004</v>
      </c>
      <c r="C638">
        <v>0.4228092</v>
      </c>
    </row>
    <row r="639" spans="1:3" x14ac:dyDescent="0.25">
      <c r="A639">
        <v>58.992159999999998</v>
      </c>
      <c r="B639">
        <v>93.894000000000005</v>
      </c>
      <c r="C639">
        <v>0.42324840000000002</v>
      </c>
    </row>
    <row r="640" spans="1:3" x14ac:dyDescent="0.25">
      <c r="A640">
        <v>59.092170000000003</v>
      </c>
      <c r="B640">
        <v>93.993219999999994</v>
      </c>
      <c r="C640">
        <v>0.423844</v>
      </c>
    </row>
    <row r="641" spans="1:3" x14ac:dyDescent="0.25">
      <c r="A641">
        <v>59.192160000000001</v>
      </c>
      <c r="B641">
        <v>94.092759999999998</v>
      </c>
      <c r="C641">
        <v>0.42458829999999997</v>
      </c>
    </row>
    <row r="642" spans="1:3" x14ac:dyDescent="0.25">
      <c r="A642">
        <v>59.292160000000003</v>
      </c>
      <c r="B642">
        <v>94.191990000000004</v>
      </c>
      <c r="C642">
        <v>0.42535230000000002</v>
      </c>
    </row>
    <row r="643" spans="1:3" x14ac:dyDescent="0.25">
      <c r="A643">
        <v>59.392159999999997</v>
      </c>
      <c r="B643">
        <v>94.291550000000001</v>
      </c>
      <c r="C643">
        <v>0.42606480000000002</v>
      </c>
    </row>
    <row r="644" spans="1:3" x14ac:dyDescent="0.25">
      <c r="A644">
        <v>59.492159999999998</v>
      </c>
      <c r="B644">
        <v>94.391189999999995</v>
      </c>
      <c r="C644">
        <v>0.42672520000000003</v>
      </c>
    </row>
    <row r="645" spans="1:3" x14ac:dyDescent="0.25">
      <c r="A645">
        <v>59.592170000000003</v>
      </c>
      <c r="B645">
        <v>94.490840000000006</v>
      </c>
      <c r="C645">
        <v>0.42733559999999998</v>
      </c>
    </row>
    <row r="646" spans="1:3" x14ac:dyDescent="0.25">
      <c r="A646">
        <v>59.692160000000001</v>
      </c>
      <c r="B646">
        <v>94.590490000000003</v>
      </c>
      <c r="C646">
        <v>0.42792390000000002</v>
      </c>
    </row>
    <row r="647" spans="1:3" x14ac:dyDescent="0.25">
      <c r="A647">
        <v>59.792160000000003</v>
      </c>
      <c r="B647">
        <v>94.690049999999999</v>
      </c>
      <c r="C647">
        <v>0.42851499999999998</v>
      </c>
    </row>
    <row r="648" spans="1:3" x14ac:dyDescent="0.25">
      <c r="A648">
        <v>59.892159999999997</v>
      </c>
      <c r="B648">
        <v>94.789910000000006</v>
      </c>
      <c r="C648">
        <v>0.42913279999999998</v>
      </c>
    </row>
    <row r="649" spans="1:3" x14ac:dyDescent="0.25">
      <c r="A649">
        <v>59.992159999999998</v>
      </c>
      <c r="B649">
        <v>94.890150000000006</v>
      </c>
      <c r="C649">
        <v>0.42966520000000002</v>
      </c>
    </row>
    <row r="650" spans="1:3" x14ac:dyDescent="0.25">
      <c r="A650">
        <v>60.092170000000003</v>
      </c>
      <c r="B650">
        <v>94.989720000000005</v>
      </c>
      <c r="C650">
        <v>0.43008740000000001</v>
      </c>
    </row>
    <row r="651" spans="1:3" x14ac:dyDescent="0.25">
      <c r="A651">
        <v>60.192160000000001</v>
      </c>
      <c r="B651">
        <v>95.089849999999998</v>
      </c>
      <c r="C651">
        <v>0.43045240000000001</v>
      </c>
    </row>
    <row r="652" spans="1:3" x14ac:dyDescent="0.25">
      <c r="A652">
        <v>60.292160000000003</v>
      </c>
      <c r="B652">
        <v>95.19014</v>
      </c>
      <c r="C652">
        <v>0.4308418</v>
      </c>
    </row>
    <row r="653" spans="1:3" x14ac:dyDescent="0.25">
      <c r="A653">
        <v>60.392159999999997</v>
      </c>
      <c r="B653">
        <v>95.29007</v>
      </c>
      <c r="C653">
        <v>0.43127339999999997</v>
      </c>
    </row>
    <row r="654" spans="1:3" x14ac:dyDescent="0.25">
      <c r="A654">
        <v>60.492159999999998</v>
      </c>
      <c r="B654">
        <v>95.389520000000005</v>
      </c>
      <c r="C654">
        <v>0.43172300000000002</v>
      </c>
    </row>
    <row r="655" spans="1:3" x14ac:dyDescent="0.25">
      <c r="A655">
        <v>60.592170000000003</v>
      </c>
      <c r="B655">
        <v>95.487970000000004</v>
      </c>
      <c r="C655">
        <v>0.43227779999999999</v>
      </c>
    </row>
    <row r="656" spans="1:3" x14ac:dyDescent="0.25">
      <c r="A656">
        <v>60.692160000000001</v>
      </c>
      <c r="B656">
        <v>95.586510000000004</v>
      </c>
      <c r="C656">
        <v>0.4331506</v>
      </c>
    </row>
    <row r="657" spans="1:3" x14ac:dyDescent="0.25">
      <c r="A657">
        <v>60.792160000000003</v>
      </c>
      <c r="B657">
        <v>95.685749999999999</v>
      </c>
      <c r="C657">
        <v>0.43425190000000002</v>
      </c>
    </row>
    <row r="658" spans="1:3" x14ac:dyDescent="0.25">
      <c r="A658">
        <v>60.892159999999997</v>
      </c>
      <c r="B658">
        <v>95.785619999999994</v>
      </c>
      <c r="C658">
        <v>0.4353629</v>
      </c>
    </row>
    <row r="659" spans="1:3" x14ac:dyDescent="0.25">
      <c r="A659">
        <v>60.992159999999998</v>
      </c>
      <c r="B659">
        <v>95.885639999999995</v>
      </c>
      <c r="C659">
        <v>0.43632979999999999</v>
      </c>
    </row>
    <row r="660" spans="1:3" x14ac:dyDescent="0.25">
      <c r="A660">
        <v>61.092170000000003</v>
      </c>
      <c r="B660">
        <v>95.985929999999996</v>
      </c>
      <c r="C660">
        <v>0.4371119</v>
      </c>
    </row>
    <row r="661" spans="1:3" x14ac:dyDescent="0.25">
      <c r="A661">
        <v>61.192160000000001</v>
      </c>
      <c r="B661">
        <v>96.086160000000007</v>
      </c>
      <c r="C661">
        <v>0.43771460000000001</v>
      </c>
    </row>
    <row r="662" spans="1:3" x14ac:dyDescent="0.25">
      <c r="A662">
        <v>61.292160000000003</v>
      </c>
      <c r="B662">
        <v>96.187070000000006</v>
      </c>
      <c r="C662">
        <v>0.43807259999999998</v>
      </c>
    </row>
    <row r="663" spans="1:3" x14ac:dyDescent="0.25">
      <c r="A663">
        <v>61.392159999999997</v>
      </c>
      <c r="B663">
        <v>96.287679999999995</v>
      </c>
      <c r="C663">
        <v>0.43828519999999999</v>
      </c>
    </row>
    <row r="664" spans="1:3" x14ac:dyDescent="0.25">
      <c r="A664">
        <v>61.492159999999998</v>
      </c>
      <c r="B664">
        <v>96.38785</v>
      </c>
      <c r="C664">
        <v>0.43852649999999999</v>
      </c>
    </row>
    <row r="665" spans="1:3" x14ac:dyDescent="0.25">
      <c r="A665">
        <v>61.592170000000003</v>
      </c>
      <c r="B665">
        <v>96.48818</v>
      </c>
      <c r="C665">
        <v>0.438805</v>
      </c>
    </row>
    <row r="666" spans="1:3" x14ac:dyDescent="0.25">
      <c r="A666">
        <v>61.692160000000001</v>
      </c>
      <c r="B666">
        <v>96.588440000000006</v>
      </c>
      <c r="C666">
        <v>0.43910539999999998</v>
      </c>
    </row>
    <row r="667" spans="1:3" x14ac:dyDescent="0.25">
      <c r="A667">
        <v>61.792160000000003</v>
      </c>
      <c r="B667">
        <v>96.688789999999997</v>
      </c>
      <c r="C667">
        <v>0.43940829999999997</v>
      </c>
    </row>
    <row r="668" spans="1:3" x14ac:dyDescent="0.25">
      <c r="A668">
        <v>61.892159999999997</v>
      </c>
      <c r="B668">
        <v>96.789079999999998</v>
      </c>
      <c r="C668">
        <v>0.4397509</v>
      </c>
    </row>
    <row r="669" spans="1:3" x14ac:dyDescent="0.25">
      <c r="A669">
        <v>61.992159999999998</v>
      </c>
      <c r="B669">
        <v>96.889309999999995</v>
      </c>
      <c r="C669">
        <v>0.440164</v>
      </c>
    </row>
    <row r="670" spans="1:3" x14ac:dyDescent="0.25">
      <c r="A670">
        <v>62.092170000000003</v>
      </c>
      <c r="B670">
        <v>96.989339999999999</v>
      </c>
      <c r="C670">
        <v>0.44060500000000002</v>
      </c>
    </row>
    <row r="671" spans="1:3" x14ac:dyDescent="0.25">
      <c r="A671">
        <v>62.192160000000001</v>
      </c>
      <c r="B671">
        <v>97.089500000000001</v>
      </c>
      <c r="C671">
        <v>0.44102659999999999</v>
      </c>
    </row>
    <row r="672" spans="1:3" x14ac:dyDescent="0.25">
      <c r="A672">
        <v>62.292160000000003</v>
      </c>
      <c r="B672">
        <v>97.190380000000005</v>
      </c>
      <c r="C672">
        <v>0.44142019999999998</v>
      </c>
    </row>
    <row r="673" spans="1:3" x14ac:dyDescent="0.25">
      <c r="A673">
        <v>62.392159999999997</v>
      </c>
      <c r="B673">
        <v>97.291319999999999</v>
      </c>
      <c r="C673">
        <v>0.44182850000000001</v>
      </c>
    </row>
    <row r="674" spans="1:3" x14ac:dyDescent="0.25">
      <c r="A674">
        <v>62.492159999999998</v>
      </c>
      <c r="B674">
        <v>97.393050000000002</v>
      </c>
      <c r="C674">
        <v>0.44221660000000002</v>
      </c>
    </row>
    <row r="675" spans="1:3" x14ac:dyDescent="0.25">
      <c r="A675">
        <v>62.592170000000003</v>
      </c>
      <c r="B675">
        <v>97.494529999999997</v>
      </c>
      <c r="C675">
        <v>0.44238939999999999</v>
      </c>
    </row>
    <row r="676" spans="1:3" x14ac:dyDescent="0.25">
      <c r="A676">
        <v>62.692160000000001</v>
      </c>
      <c r="B676">
        <v>97.595550000000003</v>
      </c>
      <c r="C676">
        <v>0.44235669999999999</v>
      </c>
    </row>
    <row r="677" spans="1:3" x14ac:dyDescent="0.25">
      <c r="A677">
        <v>62.792160000000003</v>
      </c>
      <c r="B677">
        <v>97.695710000000005</v>
      </c>
      <c r="C677">
        <v>0.44228020000000001</v>
      </c>
    </row>
    <row r="678" spans="1:3" x14ac:dyDescent="0.25">
      <c r="A678">
        <v>62.892159999999997</v>
      </c>
      <c r="B678">
        <v>97.795320000000004</v>
      </c>
      <c r="C678">
        <v>0.4423359</v>
      </c>
    </row>
    <row r="679" spans="1:3" x14ac:dyDescent="0.25">
      <c r="A679">
        <v>62.992159999999998</v>
      </c>
      <c r="B679">
        <v>97.894779999999997</v>
      </c>
      <c r="C679">
        <v>0.44258760000000003</v>
      </c>
    </row>
    <row r="680" spans="1:3" x14ac:dyDescent="0.25">
      <c r="A680">
        <v>63.092170000000003</v>
      </c>
      <c r="B680">
        <v>97.994200000000006</v>
      </c>
      <c r="C680">
        <v>0.44303559999999997</v>
      </c>
    </row>
    <row r="681" spans="1:3" x14ac:dyDescent="0.25">
      <c r="A681">
        <v>63.192160000000001</v>
      </c>
      <c r="B681">
        <v>98.093509999999995</v>
      </c>
      <c r="C681">
        <v>0.44365149999999998</v>
      </c>
    </row>
    <row r="682" spans="1:3" x14ac:dyDescent="0.25">
      <c r="A682">
        <v>63.292160000000003</v>
      </c>
      <c r="B682">
        <v>98.193110000000004</v>
      </c>
      <c r="C682">
        <v>0.44442039999999999</v>
      </c>
    </row>
    <row r="683" spans="1:3" x14ac:dyDescent="0.25">
      <c r="A683">
        <v>63.392159999999997</v>
      </c>
      <c r="B683">
        <v>98.292640000000006</v>
      </c>
      <c r="C683">
        <v>0.44522539999999999</v>
      </c>
    </row>
    <row r="684" spans="1:3" x14ac:dyDescent="0.25">
      <c r="A684">
        <v>63.492159999999998</v>
      </c>
      <c r="B684">
        <v>98.392250000000004</v>
      </c>
      <c r="C684">
        <v>0.44602829999999999</v>
      </c>
    </row>
    <row r="685" spans="1:3" x14ac:dyDescent="0.25">
      <c r="A685">
        <v>63.592170000000003</v>
      </c>
      <c r="B685">
        <v>98.492050000000006</v>
      </c>
      <c r="C685">
        <v>0.44679629999999998</v>
      </c>
    </row>
    <row r="686" spans="1:3" x14ac:dyDescent="0.25">
      <c r="A686">
        <v>63.692160000000001</v>
      </c>
      <c r="B686">
        <v>98.591549999999998</v>
      </c>
      <c r="C686">
        <v>0.44751980000000002</v>
      </c>
    </row>
    <row r="687" spans="1:3" x14ac:dyDescent="0.25">
      <c r="A687">
        <v>63.792160000000003</v>
      </c>
      <c r="B687">
        <v>98.691079999999999</v>
      </c>
      <c r="C687">
        <v>0.44823000000000002</v>
      </c>
    </row>
    <row r="688" spans="1:3" x14ac:dyDescent="0.25">
      <c r="A688">
        <v>63.892159999999997</v>
      </c>
      <c r="B688">
        <v>98.790509999999998</v>
      </c>
      <c r="C688">
        <v>0.44894250000000002</v>
      </c>
    </row>
    <row r="689" spans="1:3" x14ac:dyDescent="0.25">
      <c r="A689">
        <v>63.992170000000002</v>
      </c>
      <c r="B689">
        <v>98.889309999999995</v>
      </c>
      <c r="C689">
        <v>0.44977289999999998</v>
      </c>
    </row>
    <row r="690" spans="1:3" x14ac:dyDescent="0.25">
      <c r="A690">
        <v>64.092169999999996</v>
      </c>
      <c r="B690">
        <v>98.988190000000003</v>
      </c>
      <c r="C690">
        <v>0.45081719999999997</v>
      </c>
    </row>
    <row r="691" spans="1:3" x14ac:dyDescent="0.25">
      <c r="A691">
        <v>64.192170000000004</v>
      </c>
      <c r="B691">
        <v>99.087180000000004</v>
      </c>
      <c r="C691">
        <v>0.45205630000000002</v>
      </c>
    </row>
    <row r="692" spans="1:3" x14ac:dyDescent="0.25">
      <c r="A692">
        <v>64.292169999999999</v>
      </c>
      <c r="B692">
        <v>99.187259999999995</v>
      </c>
      <c r="C692">
        <v>0.45329960000000002</v>
      </c>
    </row>
    <row r="693" spans="1:3" x14ac:dyDescent="0.25">
      <c r="A693">
        <v>64.392160000000004</v>
      </c>
      <c r="B693">
        <v>99.287080000000003</v>
      </c>
      <c r="C693">
        <v>0.45439740000000001</v>
      </c>
    </row>
    <row r="694" spans="1:3" x14ac:dyDescent="0.25">
      <c r="A694">
        <v>64.492180000000005</v>
      </c>
      <c r="B694">
        <v>99.387180000000001</v>
      </c>
      <c r="C694">
        <v>0.45527060000000003</v>
      </c>
    </row>
    <row r="695" spans="1:3" x14ac:dyDescent="0.25">
      <c r="A695">
        <v>64.592169999999996</v>
      </c>
      <c r="B695">
        <v>99.487799999999993</v>
      </c>
      <c r="C695">
        <v>0.45595200000000002</v>
      </c>
    </row>
    <row r="696" spans="1:3" x14ac:dyDescent="0.25">
      <c r="A696">
        <v>64.692170000000004</v>
      </c>
      <c r="B696">
        <v>99.588260000000005</v>
      </c>
      <c r="C696">
        <v>0.4565014</v>
      </c>
    </row>
    <row r="697" spans="1:3" x14ac:dyDescent="0.25">
      <c r="A697">
        <v>64.792169999999999</v>
      </c>
      <c r="B697">
        <v>99.688910000000007</v>
      </c>
      <c r="C697">
        <v>0.45697840000000001</v>
      </c>
    </row>
    <row r="698" spans="1:3" x14ac:dyDescent="0.25">
      <c r="A698">
        <v>64.892160000000004</v>
      </c>
      <c r="B698">
        <v>99.789249999999996</v>
      </c>
      <c r="C698">
        <v>0.45744629999999997</v>
      </c>
    </row>
    <row r="699" spans="1:3" x14ac:dyDescent="0.25">
      <c r="A699">
        <v>64.992180000000005</v>
      </c>
      <c r="B699">
        <v>99.889539999999997</v>
      </c>
      <c r="C699">
        <v>0.45792880000000002</v>
      </c>
    </row>
    <row r="700" spans="1:3" x14ac:dyDescent="0.25">
      <c r="A700">
        <v>65.092169999999996</v>
      </c>
      <c r="B700">
        <v>99.989990000000006</v>
      </c>
      <c r="C700">
        <v>0.458374</v>
      </c>
    </row>
    <row r="701" spans="1:3" x14ac:dyDescent="0.25">
      <c r="A701">
        <v>65.192170000000004</v>
      </c>
      <c r="B701">
        <v>100.0902</v>
      </c>
      <c r="C701">
        <v>0.45884059999999999</v>
      </c>
    </row>
    <row r="702" spans="1:3" x14ac:dyDescent="0.25">
      <c r="A702">
        <v>65.292169999999999</v>
      </c>
      <c r="B702">
        <v>100.19159999999999</v>
      </c>
      <c r="C702">
        <v>0.45935019999999999</v>
      </c>
    </row>
    <row r="703" spans="1:3" x14ac:dyDescent="0.25">
      <c r="A703">
        <v>65.392160000000004</v>
      </c>
      <c r="B703">
        <v>100.2932</v>
      </c>
      <c r="C703">
        <v>0.45973399999999998</v>
      </c>
    </row>
    <row r="704" spans="1:3" x14ac:dyDescent="0.25">
      <c r="A704">
        <v>65.492180000000005</v>
      </c>
      <c r="B704">
        <v>100.395</v>
      </c>
      <c r="C704">
        <v>0.45988259999999997</v>
      </c>
    </row>
    <row r="705" spans="1:3" x14ac:dyDescent="0.25">
      <c r="A705">
        <v>65.592179999999999</v>
      </c>
      <c r="B705">
        <v>100.4958</v>
      </c>
      <c r="C705">
        <v>0.45986759999999999</v>
      </c>
    </row>
    <row r="706" spans="1:3" x14ac:dyDescent="0.25">
      <c r="A706">
        <v>65.692179999999993</v>
      </c>
      <c r="B706">
        <v>100.5959</v>
      </c>
      <c r="C706">
        <v>0.45990880000000001</v>
      </c>
    </row>
    <row r="707" spans="1:3" x14ac:dyDescent="0.25">
      <c r="A707">
        <v>65.792180000000002</v>
      </c>
      <c r="B707">
        <v>100.69589999999999</v>
      </c>
      <c r="C707">
        <v>0.46016020000000002</v>
      </c>
    </row>
    <row r="708" spans="1:3" x14ac:dyDescent="0.25">
      <c r="A708">
        <v>65.892160000000004</v>
      </c>
      <c r="B708">
        <v>100.79519999999999</v>
      </c>
      <c r="C708">
        <v>0.46059119999999998</v>
      </c>
    </row>
    <row r="709" spans="1:3" x14ac:dyDescent="0.25">
      <c r="A709">
        <v>65.992180000000005</v>
      </c>
      <c r="B709">
        <v>100.8947</v>
      </c>
      <c r="C709">
        <v>0.46115780000000001</v>
      </c>
    </row>
    <row r="710" spans="1:3" x14ac:dyDescent="0.25">
      <c r="A710">
        <v>66.092179999999999</v>
      </c>
      <c r="B710">
        <v>100.99420000000001</v>
      </c>
      <c r="C710">
        <v>0.46189479999999999</v>
      </c>
    </row>
    <row r="711" spans="1:3" x14ac:dyDescent="0.25">
      <c r="A711">
        <v>66.192179999999993</v>
      </c>
      <c r="B711">
        <v>101.0938</v>
      </c>
      <c r="C711">
        <v>0.46278130000000001</v>
      </c>
    </row>
    <row r="712" spans="1:3" x14ac:dyDescent="0.25">
      <c r="A712">
        <v>66.292180000000002</v>
      </c>
      <c r="B712">
        <v>101.1935</v>
      </c>
      <c r="C712">
        <v>0.46372600000000003</v>
      </c>
    </row>
    <row r="713" spans="1:3" x14ac:dyDescent="0.25">
      <c r="A713">
        <v>66.392160000000004</v>
      </c>
      <c r="B713">
        <v>101.2933</v>
      </c>
      <c r="C713">
        <v>0.46468029999999999</v>
      </c>
    </row>
    <row r="714" spans="1:3" x14ac:dyDescent="0.25">
      <c r="A714">
        <v>66.492180000000005</v>
      </c>
      <c r="B714">
        <v>101.3929</v>
      </c>
      <c r="C714">
        <v>0.4655434</v>
      </c>
    </row>
    <row r="715" spans="1:3" x14ac:dyDescent="0.25">
      <c r="A715">
        <v>66.592179999999999</v>
      </c>
      <c r="B715">
        <v>101.49169999999999</v>
      </c>
      <c r="C715">
        <v>0.46637600000000001</v>
      </c>
    </row>
    <row r="716" spans="1:3" x14ac:dyDescent="0.25">
      <c r="A716">
        <v>66.692179999999993</v>
      </c>
      <c r="B716">
        <v>101.5911</v>
      </c>
      <c r="C716">
        <v>0.46729769999999998</v>
      </c>
    </row>
    <row r="717" spans="1:3" x14ac:dyDescent="0.25">
      <c r="A717">
        <v>66.792180000000002</v>
      </c>
      <c r="B717">
        <v>101.69119999999999</v>
      </c>
      <c r="C717">
        <v>0.46831099999999998</v>
      </c>
    </row>
    <row r="718" spans="1:3" x14ac:dyDescent="0.25">
      <c r="A718">
        <v>66.892160000000004</v>
      </c>
      <c r="B718">
        <v>101.7919</v>
      </c>
      <c r="C718">
        <v>0.46917759999999997</v>
      </c>
    </row>
    <row r="719" spans="1:3" x14ac:dyDescent="0.25">
      <c r="A719">
        <v>66.992180000000005</v>
      </c>
      <c r="B719">
        <v>101.89230000000001</v>
      </c>
      <c r="C719">
        <v>0.46984330000000002</v>
      </c>
    </row>
    <row r="720" spans="1:3" x14ac:dyDescent="0.25">
      <c r="A720">
        <v>67.092179999999999</v>
      </c>
      <c r="B720">
        <v>101.99299999999999</v>
      </c>
      <c r="C720">
        <v>0.47036060000000002</v>
      </c>
    </row>
    <row r="721" spans="1:3" x14ac:dyDescent="0.25">
      <c r="A721">
        <v>67.192179999999993</v>
      </c>
      <c r="B721">
        <v>102.09229999999999</v>
      </c>
      <c r="C721">
        <v>0.47083399999999997</v>
      </c>
    </row>
    <row r="722" spans="1:3" x14ac:dyDescent="0.25">
      <c r="A722">
        <v>67.292180000000002</v>
      </c>
      <c r="B722">
        <v>102.19110000000001</v>
      </c>
      <c r="C722">
        <v>0.47142010000000001</v>
      </c>
    </row>
    <row r="723" spans="1:3" x14ac:dyDescent="0.25">
      <c r="A723">
        <v>67.392160000000004</v>
      </c>
      <c r="B723">
        <v>102.28959999999999</v>
      </c>
      <c r="C723">
        <v>0.47230850000000002</v>
      </c>
    </row>
    <row r="724" spans="1:3" x14ac:dyDescent="0.25">
      <c r="A724">
        <v>67.492180000000005</v>
      </c>
      <c r="B724">
        <v>102.3884</v>
      </c>
      <c r="C724">
        <v>0.47348400000000002</v>
      </c>
    </row>
    <row r="725" spans="1:3" x14ac:dyDescent="0.25">
      <c r="A725">
        <v>67.592179999999999</v>
      </c>
      <c r="B725">
        <v>102.4879</v>
      </c>
      <c r="C725">
        <v>0.4747652</v>
      </c>
    </row>
    <row r="726" spans="1:3" x14ac:dyDescent="0.25">
      <c r="A726">
        <v>67.692179999999993</v>
      </c>
      <c r="B726">
        <v>102.58799999999999</v>
      </c>
      <c r="C726">
        <v>0.47595599999999999</v>
      </c>
    </row>
    <row r="727" spans="1:3" x14ac:dyDescent="0.25">
      <c r="A727">
        <v>67.792180000000002</v>
      </c>
      <c r="B727">
        <v>102.6885</v>
      </c>
      <c r="C727">
        <v>0.47694999999999999</v>
      </c>
    </row>
    <row r="728" spans="1:3" x14ac:dyDescent="0.25">
      <c r="A728">
        <v>67.892160000000004</v>
      </c>
      <c r="B728">
        <v>102.7889</v>
      </c>
      <c r="C728">
        <v>0.47778090000000001</v>
      </c>
    </row>
    <row r="729" spans="1:3" x14ac:dyDescent="0.25">
      <c r="A729">
        <v>67.992180000000005</v>
      </c>
      <c r="B729">
        <v>102.88930000000001</v>
      </c>
      <c r="C729">
        <v>0.47850690000000001</v>
      </c>
    </row>
    <row r="730" spans="1:3" x14ac:dyDescent="0.25">
      <c r="A730">
        <v>68.092179999999999</v>
      </c>
      <c r="B730">
        <v>102.99</v>
      </c>
      <c r="C730">
        <v>0.47916110000000001</v>
      </c>
    </row>
    <row r="731" spans="1:3" x14ac:dyDescent="0.25">
      <c r="A731">
        <v>68.192179999999993</v>
      </c>
      <c r="B731">
        <v>103.09</v>
      </c>
      <c r="C731">
        <v>0.47983819999999999</v>
      </c>
    </row>
    <row r="732" spans="1:3" x14ac:dyDescent="0.25">
      <c r="A732">
        <v>68.292180000000002</v>
      </c>
      <c r="B732">
        <v>103.1906</v>
      </c>
      <c r="C732">
        <v>0.48049360000000002</v>
      </c>
    </row>
    <row r="733" spans="1:3" x14ac:dyDescent="0.25">
      <c r="A733">
        <v>68.392160000000004</v>
      </c>
      <c r="B733">
        <v>103.29089999999999</v>
      </c>
      <c r="C733">
        <v>0.4811356</v>
      </c>
    </row>
    <row r="734" spans="1:3" x14ac:dyDescent="0.25">
      <c r="A734">
        <v>68.492180000000005</v>
      </c>
      <c r="B734">
        <v>103.39149999999999</v>
      </c>
      <c r="C734">
        <v>0.4817594</v>
      </c>
    </row>
    <row r="735" spans="1:3" x14ac:dyDescent="0.25">
      <c r="A735">
        <v>68.592179999999999</v>
      </c>
      <c r="B735">
        <v>103.49299999999999</v>
      </c>
      <c r="C735">
        <v>0.48232839999999999</v>
      </c>
    </row>
    <row r="736" spans="1:3" x14ac:dyDescent="0.25">
      <c r="A736">
        <v>68.692179999999993</v>
      </c>
      <c r="B736">
        <v>103.59480000000001</v>
      </c>
      <c r="C736">
        <v>0.48270039999999997</v>
      </c>
    </row>
    <row r="737" spans="1:3" x14ac:dyDescent="0.25">
      <c r="A737">
        <v>68.792180000000002</v>
      </c>
      <c r="B737">
        <v>103.6961</v>
      </c>
      <c r="C737">
        <v>0.48284159999999998</v>
      </c>
    </row>
    <row r="738" spans="1:3" x14ac:dyDescent="0.25">
      <c r="A738">
        <v>68.892160000000004</v>
      </c>
      <c r="B738">
        <v>103.797</v>
      </c>
      <c r="C738">
        <v>0.48287380000000002</v>
      </c>
    </row>
    <row r="739" spans="1:3" x14ac:dyDescent="0.25">
      <c r="A739">
        <v>68.992180000000005</v>
      </c>
      <c r="B739">
        <v>103.89709999999999</v>
      </c>
      <c r="C739">
        <v>0.48298079999999999</v>
      </c>
    </row>
    <row r="740" spans="1:3" x14ac:dyDescent="0.25">
      <c r="A740">
        <v>69.092179999999999</v>
      </c>
      <c r="B740">
        <v>103.9969</v>
      </c>
      <c r="C740">
        <v>0.48331940000000001</v>
      </c>
    </row>
    <row r="741" spans="1:3" x14ac:dyDescent="0.25">
      <c r="A741">
        <v>69.192179999999993</v>
      </c>
      <c r="B741">
        <v>104.09650000000001</v>
      </c>
      <c r="C741">
        <v>0.4838925</v>
      </c>
    </row>
    <row r="742" spans="1:3" x14ac:dyDescent="0.25">
      <c r="A742">
        <v>69.292180000000002</v>
      </c>
      <c r="B742">
        <v>104.196</v>
      </c>
      <c r="C742">
        <v>0.4846936</v>
      </c>
    </row>
    <row r="743" spans="1:3" x14ac:dyDescent="0.25">
      <c r="A743">
        <v>69.392160000000004</v>
      </c>
      <c r="B743">
        <v>104.2954</v>
      </c>
      <c r="C743">
        <v>0.48564879999999999</v>
      </c>
    </row>
    <row r="744" spans="1:3" x14ac:dyDescent="0.25">
      <c r="A744">
        <v>69.492180000000005</v>
      </c>
      <c r="B744">
        <v>104.3948</v>
      </c>
      <c r="C744">
        <v>0.48665239999999998</v>
      </c>
    </row>
    <row r="745" spans="1:3" x14ac:dyDescent="0.25">
      <c r="A745">
        <v>69.592179999999999</v>
      </c>
      <c r="B745">
        <v>104.49460000000001</v>
      </c>
      <c r="C745">
        <v>0.4876433</v>
      </c>
    </row>
    <row r="746" spans="1:3" x14ac:dyDescent="0.25">
      <c r="A746">
        <v>69.692179999999993</v>
      </c>
      <c r="B746">
        <v>104.5942</v>
      </c>
      <c r="C746">
        <v>0.48861310000000002</v>
      </c>
    </row>
    <row r="747" spans="1:3" x14ac:dyDescent="0.25">
      <c r="A747">
        <v>69.792180000000002</v>
      </c>
      <c r="B747">
        <v>104.69410000000001</v>
      </c>
      <c r="C747">
        <v>0.48954219999999998</v>
      </c>
    </row>
    <row r="748" spans="1:3" x14ac:dyDescent="0.25">
      <c r="A748">
        <v>69.892160000000004</v>
      </c>
      <c r="B748">
        <v>104.794</v>
      </c>
      <c r="C748">
        <v>0.4904133</v>
      </c>
    </row>
    <row r="749" spans="1:3" x14ac:dyDescent="0.25">
      <c r="A749">
        <v>69.992180000000005</v>
      </c>
      <c r="B749">
        <v>104.8938</v>
      </c>
      <c r="C749">
        <v>0.49120160000000002</v>
      </c>
    </row>
    <row r="750" spans="1:3" x14ac:dyDescent="0.25">
      <c r="A750">
        <v>70.092179999999999</v>
      </c>
      <c r="B750">
        <v>104.9939</v>
      </c>
      <c r="C750">
        <v>0.49194779999999999</v>
      </c>
    </row>
    <row r="751" spans="1:3" x14ac:dyDescent="0.25">
      <c r="A751">
        <v>70.192179999999993</v>
      </c>
      <c r="B751">
        <v>105.0939</v>
      </c>
      <c r="C751">
        <v>0.49269479999999999</v>
      </c>
    </row>
    <row r="752" spans="1:3" x14ac:dyDescent="0.25">
      <c r="A752">
        <v>70.292180000000002</v>
      </c>
      <c r="B752">
        <v>105.19370000000001</v>
      </c>
      <c r="C752">
        <v>0.49344519999999997</v>
      </c>
    </row>
    <row r="753" spans="1:3" x14ac:dyDescent="0.25">
      <c r="A753">
        <v>70.392160000000004</v>
      </c>
      <c r="B753">
        <v>105.2936</v>
      </c>
      <c r="C753">
        <v>0.49424299999999999</v>
      </c>
    </row>
    <row r="754" spans="1:3" x14ac:dyDescent="0.25">
      <c r="A754">
        <v>70.492180000000005</v>
      </c>
      <c r="B754">
        <v>105.3934</v>
      </c>
      <c r="C754">
        <v>0.49505110000000002</v>
      </c>
    </row>
    <row r="755" spans="1:3" x14ac:dyDescent="0.25">
      <c r="A755">
        <v>70.592179999999999</v>
      </c>
      <c r="B755">
        <v>105.4936</v>
      </c>
      <c r="C755">
        <v>0.49587880000000001</v>
      </c>
    </row>
    <row r="756" spans="1:3" x14ac:dyDescent="0.25">
      <c r="A756">
        <v>70.692179999999993</v>
      </c>
      <c r="B756">
        <v>105.59350000000001</v>
      </c>
      <c r="C756">
        <v>0.49670530000000002</v>
      </c>
    </row>
    <row r="757" spans="1:3" x14ac:dyDescent="0.25">
      <c r="A757">
        <v>70.792180000000002</v>
      </c>
      <c r="B757">
        <v>105.6935</v>
      </c>
      <c r="C757">
        <v>0.49751679999999998</v>
      </c>
    </row>
    <row r="758" spans="1:3" x14ac:dyDescent="0.25">
      <c r="A758">
        <v>70.892160000000004</v>
      </c>
      <c r="B758">
        <v>105.7933</v>
      </c>
      <c r="C758">
        <v>0.49833139999999998</v>
      </c>
    </row>
    <row r="759" spans="1:3" x14ac:dyDescent="0.25">
      <c r="A759">
        <v>70.992180000000005</v>
      </c>
      <c r="B759">
        <v>105.8934</v>
      </c>
      <c r="C759">
        <v>0.49909880000000001</v>
      </c>
    </row>
    <row r="760" spans="1:3" x14ac:dyDescent="0.25">
      <c r="A760">
        <v>71.092179999999999</v>
      </c>
      <c r="B760">
        <v>105.99339999999999</v>
      </c>
      <c r="C760">
        <v>0.49982939999999998</v>
      </c>
    </row>
    <row r="761" spans="1:3" x14ac:dyDescent="0.25">
      <c r="A761">
        <v>71.192179999999993</v>
      </c>
      <c r="B761">
        <v>106.09350000000001</v>
      </c>
      <c r="C761">
        <v>0.50057119999999999</v>
      </c>
    </row>
    <row r="762" spans="1:3" x14ac:dyDescent="0.25">
      <c r="A762">
        <v>71.292180000000002</v>
      </c>
      <c r="B762">
        <v>106.19329999999999</v>
      </c>
      <c r="C762">
        <v>0.50133130000000004</v>
      </c>
    </row>
    <row r="763" spans="1:3" x14ac:dyDescent="0.25">
      <c r="A763">
        <v>71.392160000000004</v>
      </c>
      <c r="B763">
        <v>106.2929</v>
      </c>
      <c r="C763">
        <v>0.50217440000000002</v>
      </c>
    </row>
    <row r="764" spans="1:3" x14ac:dyDescent="0.25">
      <c r="A764">
        <v>71.492180000000005</v>
      </c>
      <c r="B764">
        <v>106.393</v>
      </c>
      <c r="C764">
        <v>0.50306669999999998</v>
      </c>
    </row>
    <row r="765" spans="1:3" x14ac:dyDescent="0.25">
      <c r="A765">
        <v>71.592179999999999</v>
      </c>
      <c r="B765">
        <v>106.4926</v>
      </c>
      <c r="C765">
        <v>0.50390579999999996</v>
      </c>
    </row>
    <row r="766" spans="1:3" x14ac:dyDescent="0.25">
      <c r="A766">
        <v>71.692179999999993</v>
      </c>
      <c r="B766">
        <v>106.59139999999999</v>
      </c>
      <c r="C766">
        <v>0.50476659999999995</v>
      </c>
    </row>
    <row r="767" spans="1:3" x14ac:dyDescent="0.25">
      <c r="A767">
        <v>71.792180000000002</v>
      </c>
      <c r="B767">
        <v>106.6902</v>
      </c>
      <c r="C767">
        <v>0.50578690000000004</v>
      </c>
    </row>
    <row r="768" spans="1:3" x14ac:dyDescent="0.25">
      <c r="A768">
        <v>71.892160000000004</v>
      </c>
      <c r="B768">
        <v>106.7893</v>
      </c>
      <c r="C768">
        <v>0.50695040000000002</v>
      </c>
    </row>
    <row r="769" spans="1:3" x14ac:dyDescent="0.25">
      <c r="A769">
        <v>71.992180000000005</v>
      </c>
      <c r="B769">
        <v>106.8891</v>
      </c>
      <c r="C769">
        <v>0.50815860000000002</v>
      </c>
    </row>
    <row r="770" spans="1:3" x14ac:dyDescent="0.25">
      <c r="A770">
        <v>72.092179999999999</v>
      </c>
      <c r="B770">
        <v>106.98909999999999</v>
      </c>
      <c r="C770">
        <v>0.5093027</v>
      </c>
    </row>
    <row r="771" spans="1:3" x14ac:dyDescent="0.25">
      <c r="A771">
        <v>72.192179999999993</v>
      </c>
      <c r="B771">
        <v>107.09</v>
      </c>
      <c r="C771">
        <v>0.51031570000000004</v>
      </c>
    </row>
    <row r="772" spans="1:3" x14ac:dyDescent="0.25">
      <c r="A772">
        <v>72.292180000000002</v>
      </c>
      <c r="B772">
        <v>107.1913</v>
      </c>
      <c r="C772">
        <v>0.51123540000000001</v>
      </c>
    </row>
    <row r="773" spans="1:3" x14ac:dyDescent="0.25">
      <c r="A773">
        <v>72.392160000000004</v>
      </c>
      <c r="B773">
        <v>107.2932</v>
      </c>
      <c r="C773">
        <v>0.51200100000000004</v>
      </c>
    </row>
    <row r="774" spans="1:3" x14ac:dyDescent="0.25">
      <c r="A774">
        <v>72.492180000000005</v>
      </c>
      <c r="B774">
        <v>107.3951</v>
      </c>
      <c r="C774">
        <v>0.51250779999999996</v>
      </c>
    </row>
    <row r="775" spans="1:3" x14ac:dyDescent="0.25">
      <c r="A775">
        <v>72.592179999999999</v>
      </c>
      <c r="B775">
        <v>107.49630000000001</v>
      </c>
      <c r="C775">
        <v>0.51273659999999999</v>
      </c>
    </row>
    <row r="776" spans="1:3" x14ac:dyDescent="0.25">
      <c r="A776">
        <v>72.692179999999993</v>
      </c>
      <c r="B776">
        <v>107.5971</v>
      </c>
      <c r="C776">
        <v>0.51285069999999999</v>
      </c>
    </row>
    <row r="777" spans="1:3" x14ac:dyDescent="0.25">
      <c r="A777">
        <v>72.792180000000002</v>
      </c>
      <c r="B777">
        <v>107.6972</v>
      </c>
      <c r="C777">
        <v>0.51302970000000003</v>
      </c>
    </row>
    <row r="778" spans="1:3" x14ac:dyDescent="0.25">
      <c r="A778">
        <v>72.892160000000004</v>
      </c>
      <c r="B778">
        <v>107.7968</v>
      </c>
      <c r="C778">
        <v>0.51340750000000002</v>
      </c>
    </row>
    <row r="779" spans="1:3" x14ac:dyDescent="0.25">
      <c r="A779">
        <v>72.992180000000005</v>
      </c>
      <c r="B779">
        <v>107.89660000000001</v>
      </c>
      <c r="C779">
        <v>0.51396090000000005</v>
      </c>
    </row>
    <row r="780" spans="1:3" x14ac:dyDescent="0.25">
      <c r="A780">
        <v>73.092179999999999</v>
      </c>
      <c r="B780">
        <v>107.9962</v>
      </c>
      <c r="C780">
        <v>0.51466270000000003</v>
      </c>
    </row>
    <row r="781" spans="1:3" x14ac:dyDescent="0.25">
      <c r="A781">
        <v>73.192179999999993</v>
      </c>
      <c r="B781">
        <v>108.096</v>
      </c>
      <c r="C781">
        <v>0.51550149999999995</v>
      </c>
    </row>
    <row r="782" spans="1:3" x14ac:dyDescent="0.25">
      <c r="A782">
        <v>73.292180000000002</v>
      </c>
      <c r="B782">
        <v>108.19589999999999</v>
      </c>
      <c r="C782">
        <v>0.51639780000000002</v>
      </c>
    </row>
    <row r="783" spans="1:3" x14ac:dyDescent="0.25">
      <c r="A783">
        <v>73.392160000000004</v>
      </c>
      <c r="B783">
        <v>108.2957</v>
      </c>
      <c r="C783">
        <v>0.51729400000000003</v>
      </c>
    </row>
    <row r="784" spans="1:3" x14ac:dyDescent="0.25">
      <c r="A784">
        <v>73.492180000000005</v>
      </c>
      <c r="B784">
        <v>108.3956</v>
      </c>
      <c r="C784">
        <v>0.51820390000000005</v>
      </c>
    </row>
    <row r="785" spans="1:3" x14ac:dyDescent="0.25">
      <c r="A785">
        <v>73.592179999999999</v>
      </c>
      <c r="B785">
        <v>108.4952</v>
      </c>
      <c r="C785">
        <v>0.51911499999999999</v>
      </c>
    </row>
    <row r="786" spans="1:3" x14ac:dyDescent="0.25">
      <c r="A786">
        <v>73.692179999999993</v>
      </c>
      <c r="B786">
        <v>108.5949</v>
      </c>
      <c r="C786">
        <v>0.52005659999999998</v>
      </c>
    </row>
    <row r="787" spans="1:3" x14ac:dyDescent="0.25">
      <c r="A787">
        <v>73.792180000000002</v>
      </c>
      <c r="B787">
        <v>108.6948</v>
      </c>
      <c r="C787">
        <v>0.52097959999999999</v>
      </c>
    </row>
    <row r="788" spans="1:3" x14ac:dyDescent="0.25">
      <c r="A788">
        <v>73.892160000000004</v>
      </c>
      <c r="B788">
        <v>108.7948</v>
      </c>
      <c r="C788">
        <v>0.52186160000000004</v>
      </c>
    </row>
    <row r="789" spans="1:3" x14ac:dyDescent="0.25">
      <c r="A789">
        <v>73.992180000000005</v>
      </c>
      <c r="B789">
        <v>108.89449999999999</v>
      </c>
      <c r="C789">
        <v>0.52272390000000002</v>
      </c>
    </row>
    <row r="790" spans="1:3" x14ac:dyDescent="0.25">
      <c r="A790">
        <v>74.092179999999999</v>
      </c>
      <c r="B790">
        <v>108.99420000000001</v>
      </c>
      <c r="C790">
        <v>0.52359279999999997</v>
      </c>
    </row>
    <row r="791" spans="1:3" x14ac:dyDescent="0.25">
      <c r="A791">
        <v>74.192179999999993</v>
      </c>
      <c r="B791">
        <v>109.0941</v>
      </c>
      <c r="C791">
        <v>0.52448439999999996</v>
      </c>
    </row>
    <row r="792" spans="1:3" x14ac:dyDescent="0.25">
      <c r="A792">
        <v>74.292180000000002</v>
      </c>
      <c r="B792">
        <v>109.1942</v>
      </c>
      <c r="C792">
        <v>0.5253816</v>
      </c>
    </row>
    <row r="793" spans="1:3" x14ac:dyDescent="0.25">
      <c r="A793">
        <v>74.392160000000004</v>
      </c>
      <c r="B793">
        <v>109.2938</v>
      </c>
      <c r="C793">
        <v>0.52617069999999999</v>
      </c>
    </row>
    <row r="794" spans="1:3" x14ac:dyDescent="0.25">
      <c r="A794">
        <v>74.492180000000005</v>
      </c>
      <c r="B794">
        <v>109.3927</v>
      </c>
      <c r="C794">
        <v>0.52702059999999995</v>
      </c>
    </row>
    <row r="795" spans="1:3" x14ac:dyDescent="0.25">
      <c r="A795">
        <v>74.592179999999999</v>
      </c>
      <c r="B795">
        <v>109.49160000000001</v>
      </c>
      <c r="C795">
        <v>0.52808299999999997</v>
      </c>
    </row>
    <row r="796" spans="1:3" x14ac:dyDescent="0.25">
      <c r="A796">
        <v>74.692179999999993</v>
      </c>
      <c r="B796">
        <v>109.5907</v>
      </c>
      <c r="C796">
        <v>0.52937299999999998</v>
      </c>
    </row>
    <row r="797" spans="1:3" x14ac:dyDescent="0.25">
      <c r="A797">
        <v>74.792180000000002</v>
      </c>
      <c r="B797">
        <v>109.6904</v>
      </c>
      <c r="C797">
        <v>0.53076570000000001</v>
      </c>
    </row>
    <row r="798" spans="1:3" x14ac:dyDescent="0.25">
      <c r="A798">
        <v>74.892160000000004</v>
      </c>
      <c r="B798">
        <v>109.7907</v>
      </c>
      <c r="C798">
        <v>0.53207249999999995</v>
      </c>
    </row>
    <row r="799" spans="1:3" x14ac:dyDescent="0.25">
      <c r="A799">
        <v>74.992180000000005</v>
      </c>
      <c r="B799">
        <v>109.8907</v>
      </c>
      <c r="C799">
        <v>0.5332266</v>
      </c>
    </row>
    <row r="800" spans="1:3" x14ac:dyDescent="0.25">
      <c r="A800">
        <v>75.092179999999999</v>
      </c>
      <c r="B800">
        <v>109.99120000000001</v>
      </c>
      <c r="C800">
        <v>0.53424099999999997</v>
      </c>
    </row>
    <row r="801" spans="1:3" x14ac:dyDescent="0.25">
      <c r="A801">
        <v>75.192179999999993</v>
      </c>
      <c r="B801">
        <v>110.0917</v>
      </c>
      <c r="C801">
        <v>0.53514839999999997</v>
      </c>
    </row>
    <row r="802" spans="1:3" x14ac:dyDescent="0.25">
      <c r="A802">
        <v>75.292180000000002</v>
      </c>
      <c r="B802">
        <v>110.1922</v>
      </c>
      <c r="C802">
        <v>0.53595409999999999</v>
      </c>
    </row>
    <row r="803" spans="1:3" x14ac:dyDescent="0.25">
      <c r="A803">
        <v>75.392160000000004</v>
      </c>
      <c r="B803">
        <v>110.29259999999999</v>
      </c>
      <c r="C803">
        <v>0.53664820000000002</v>
      </c>
    </row>
    <row r="804" spans="1:3" x14ac:dyDescent="0.25">
      <c r="A804">
        <v>75.492180000000005</v>
      </c>
      <c r="B804">
        <v>110.393</v>
      </c>
      <c r="C804">
        <v>0.53727919999999996</v>
      </c>
    </row>
    <row r="805" spans="1:3" x14ac:dyDescent="0.25">
      <c r="A805">
        <v>75.592179999999999</v>
      </c>
      <c r="B805">
        <v>110.4933</v>
      </c>
      <c r="C805">
        <v>0.53790079999999996</v>
      </c>
    </row>
    <row r="806" spans="1:3" x14ac:dyDescent="0.25">
      <c r="A806">
        <v>75.692179999999993</v>
      </c>
      <c r="B806">
        <v>110.5937</v>
      </c>
      <c r="C806">
        <v>0.53855759999999997</v>
      </c>
    </row>
    <row r="807" spans="1:3" x14ac:dyDescent="0.25">
      <c r="A807">
        <v>75.792180000000002</v>
      </c>
      <c r="B807">
        <v>110.69410000000001</v>
      </c>
      <c r="C807">
        <v>0.53925590000000001</v>
      </c>
    </row>
    <row r="808" spans="1:3" x14ac:dyDescent="0.25">
      <c r="A808">
        <v>75.892160000000004</v>
      </c>
      <c r="B808">
        <v>110.7945</v>
      </c>
      <c r="C808">
        <v>0.539964</v>
      </c>
    </row>
    <row r="809" spans="1:3" x14ac:dyDescent="0.25">
      <c r="A809">
        <v>75.992180000000005</v>
      </c>
      <c r="B809">
        <v>110.8946</v>
      </c>
      <c r="C809">
        <v>0.54068289999999997</v>
      </c>
    </row>
    <row r="810" spans="1:3" x14ac:dyDescent="0.25">
      <c r="A810">
        <v>76.092179999999999</v>
      </c>
      <c r="B810">
        <v>110.9952</v>
      </c>
      <c r="C810">
        <v>0.54142279999999998</v>
      </c>
    </row>
    <row r="811" spans="1:3" x14ac:dyDescent="0.25">
      <c r="A811">
        <v>76.192179999999993</v>
      </c>
      <c r="B811">
        <v>111.0962</v>
      </c>
      <c r="C811">
        <v>0.54219740000000005</v>
      </c>
    </row>
    <row r="812" spans="1:3" x14ac:dyDescent="0.25">
      <c r="A812">
        <v>76.292180000000002</v>
      </c>
      <c r="B812">
        <v>111.19799999999999</v>
      </c>
      <c r="C812">
        <v>0.5428849</v>
      </c>
    </row>
    <row r="813" spans="1:3" x14ac:dyDescent="0.25">
      <c r="A813">
        <v>76.392160000000004</v>
      </c>
      <c r="B813">
        <v>111.2992</v>
      </c>
      <c r="C813">
        <v>0.54335560000000005</v>
      </c>
    </row>
    <row r="814" spans="1:3" x14ac:dyDescent="0.25">
      <c r="A814">
        <v>76.492180000000005</v>
      </c>
      <c r="B814">
        <v>111.3999</v>
      </c>
      <c r="C814">
        <v>0.54371389999999997</v>
      </c>
    </row>
    <row r="815" spans="1:3" x14ac:dyDescent="0.25">
      <c r="A815">
        <v>76.592179999999999</v>
      </c>
      <c r="B815">
        <v>111.5</v>
      </c>
      <c r="C815">
        <v>0.54412539999999998</v>
      </c>
    </row>
    <row r="816" spans="1:3" x14ac:dyDescent="0.25">
      <c r="A816">
        <v>76.692179999999993</v>
      </c>
      <c r="B816">
        <v>111.5997</v>
      </c>
      <c r="C816">
        <v>0.54470819999999998</v>
      </c>
    </row>
    <row r="817" spans="1:3" x14ac:dyDescent="0.25">
      <c r="A817">
        <v>76.792180000000002</v>
      </c>
      <c r="B817">
        <v>111.6994</v>
      </c>
      <c r="C817">
        <v>0.54544099999999995</v>
      </c>
    </row>
    <row r="818" spans="1:3" x14ac:dyDescent="0.25">
      <c r="A818">
        <v>76.892160000000004</v>
      </c>
      <c r="B818">
        <v>111.7992</v>
      </c>
      <c r="C818">
        <v>0.54631839999999998</v>
      </c>
    </row>
    <row r="819" spans="1:3" x14ac:dyDescent="0.25">
      <c r="A819">
        <v>76.992180000000005</v>
      </c>
      <c r="B819">
        <v>111.89870000000001</v>
      </c>
      <c r="C819">
        <v>0.54730909999999999</v>
      </c>
    </row>
    <row r="820" spans="1:3" x14ac:dyDescent="0.25">
      <c r="A820">
        <v>77.092179999999999</v>
      </c>
      <c r="B820">
        <v>111.9984</v>
      </c>
      <c r="C820">
        <v>0.54843900000000001</v>
      </c>
    </row>
    <row r="821" spans="1:3" x14ac:dyDescent="0.25">
      <c r="A821">
        <v>77.192179999999993</v>
      </c>
      <c r="B821">
        <v>112.0981</v>
      </c>
      <c r="C821">
        <v>0.54966800000000005</v>
      </c>
    </row>
    <row r="822" spans="1:3" x14ac:dyDescent="0.25">
      <c r="A822">
        <v>77.292180000000002</v>
      </c>
      <c r="B822">
        <v>112.1978</v>
      </c>
      <c r="C822">
        <v>0.55092050000000004</v>
      </c>
    </row>
    <row r="823" spans="1:3" x14ac:dyDescent="0.25">
      <c r="A823">
        <v>77.392160000000004</v>
      </c>
      <c r="B823">
        <v>112.29730000000001</v>
      </c>
      <c r="C823">
        <v>0.55215590000000003</v>
      </c>
    </row>
    <row r="824" spans="1:3" x14ac:dyDescent="0.25">
      <c r="A824">
        <v>77.492180000000005</v>
      </c>
      <c r="B824">
        <v>112.3969</v>
      </c>
      <c r="C824">
        <v>0.55335259999999997</v>
      </c>
    </row>
    <row r="825" spans="1:3" x14ac:dyDescent="0.25">
      <c r="A825">
        <v>77.592179999999999</v>
      </c>
      <c r="B825">
        <v>112.4969</v>
      </c>
      <c r="C825">
        <v>0.55453240000000004</v>
      </c>
    </row>
    <row r="826" spans="1:3" x14ac:dyDescent="0.25">
      <c r="A826">
        <v>77.692179999999993</v>
      </c>
      <c r="B826">
        <v>112.5966</v>
      </c>
      <c r="C826">
        <v>0.55570120000000001</v>
      </c>
    </row>
    <row r="827" spans="1:3" x14ac:dyDescent="0.25">
      <c r="A827">
        <v>77.792180000000002</v>
      </c>
      <c r="B827">
        <v>112.6965</v>
      </c>
      <c r="C827">
        <v>0.5567955</v>
      </c>
    </row>
    <row r="828" spans="1:3" x14ac:dyDescent="0.25">
      <c r="A828">
        <v>77.892160000000004</v>
      </c>
      <c r="B828">
        <v>112.7958</v>
      </c>
      <c r="C828">
        <v>0.55779060000000003</v>
      </c>
    </row>
    <row r="829" spans="1:3" x14ac:dyDescent="0.25">
      <c r="A829">
        <v>77.992180000000005</v>
      </c>
      <c r="B829">
        <v>112.89449999999999</v>
      </c>
      <c r="C829">
        <v>0.55882080000000001</v>
      </c>
    </row>
    <row r="830" spans="1:3" x14ac:dyDescent="0.25">
      <c r="A830">
        <v>78.092179999999999</v>
      </c>
      <c r="B830">
        <v>112.9933</v>
      </c>
      <c r="C830">
        <v>0.56004379999999998</v>
      </c>
    </row>
    <row r="831" spans="1:3" x14ac:dyDescent="0.25">
      <c r="A831">
        <v>78.192179999999993</v>
      </c>
      <c r="B831">
        <v>113.0924</v>
      </c>
      <c r="C831">
        <v>0.56144260000000001</v>
      </c>
    </row>
    <row r="832" spans="1:3" x14ac:dyDescent="0.25">
      <c r="A832">
        <v>78.292180000000002</v>
      </c>
      <c r="B832">
        <v>113.19199999999999</v>
      </c>
      <c r="C832">
        <v>0.56289100000000003</v>
      </c>
    </row>
    <row r="833" spans="1:3" x14ac:dyDescent="0.25">
      <c r="A833">
        <v>78.392160000000004</v>
      </c>
      <c r="B833">
        <v>113.292</v>
      </c>
      <c r="C833">
        <v>0.56422620000000001</v>
      </c>
    </row>
    <row r="834" spans="1:3" x14ac:dyDescent="0.25">
      <c r="A834">
        <v>78.492180000000005</v>
      </c>
      <c r="B834">
        <v>113.39230000000001</v>
      </c>
      <c r="C834">
        <v>0.56541980000000003</v>
      </c>
    </row>
    <row r="835" spans="1:3" x14ac:dyDescent="0.25">
      <c r="A835">
        <v>78.592179999999999</v>
      </c>
      <c r="B835">
        <v>113.4928</v>
      </c>
      <c r="C835">
        <v>0.56641019999999997</v>
      </c>
    </row>
    <row r="836" spans="1:3" x14ac:dyDescent="0.25">
      <c r="A836">
        <v>78.692179999999993</v>
      </c>
      <c r="B836">
        <v>113.5933</v>
      </c>
      <c r="C836">
        <v>0.56730979999999998</v>
      </c>
    </row>
    <row r="837" spans="1:3" x14ac:dyDescent="0.25">
      <c r="A837">
        <v>78.792180000000002</v>
      </c>
      <c r="B837">
        <v>113.6938</v>
      </c>
      <c r="C837">
        <v>0.5681176</v>
      </c>
    </row>
    <row r="838" spans="1:3" x14ac:dyDescent="0.25">
      <c r="A838">
        <v>78.892160000000004</v>
      </c>
      <c r="B838">
        <v>113.79430000000001</v>
      </c>
      <c r="C838">
        <v>0.56891080000000005</v>
      </c>
    </row>
    <row r="839" spans="1:3" x14ac:dyDescent="0.25">
      <c r="A839">
        <v>78.992180000000005</v>
      </c>
      <c r="B839">
        <v>113.8946</v>
      </c>
      <c r="C839">
        <v>0.569712</v>
      </c>
    </row>
    <row r="840" spans="1:3" x14ac:dyDescent="0.25">
      <c r="A840">
        <v>79.092179999999999</v>
      </c>
      <c r="B840">
        <v>113.995</v>
      </c>
      <c r="C840">
        <v>0.57049780000000005</v>
      </c>
    </row>
    <row r="841" spans="1:3" x14ac:dyDescent="0.25">
      <c r="A841">
        <v>79.192179999999993</v>
      </c>
      <c r="B841">
        <v>114.0951</v>
      </c>
      <c r="C841">
        <v>0.57130789999999998</v>
      </c>
    </row>
    <row r="842" spans="1:3" x14ac:dyDescent="0.25">
      <c r="A842">
        <v>79.292180000000002</v>
      </c>
      <c r="B842">
        <v>114.1953</v>
      </c>
      <c r="C842">
        <v>0.57217289999999998</v>
      </c>
    </row>
    <row r="843" spans="1:3" x14ac:dyDescent="0.25">
      <c r="A843">
        <v>79.392160000000004</v>
      </c>
      <c r="B843">
        <v>114.2955</v>
      </c>
      <c r="C843">
        <v>0.57300280000000003</v>
      </c>
    </row>
    <row r="844" spans="1:3" x14ac:dyDescent="0.25">
      <c r="A844">
        <v>79.492180000000005</v>
      </c>
      <c r="B844">
        <v>114.39570000000001</v>
      </c>
      <c r="C844">
        <v>0.57375969999999998</v>
      </c>
    </row>
    <row r="845" spans="1:3" x14ac:dyDescent="0.25">
      <c r="A845">
        <v>79.592179999999999</v>
      </c>
      <c r="B845">
        <v>114.49590000000001</v>
      </c>
      <c r="C845">
        <v>0.57452930000000002</v>
      </c>
    </row>
    <row r="846" spans="1:3" x14ac:dyDescent="0.25">
      <c r="A846">
        <v>79.692179999999993</v>
      </c>
      <c r="B846">
        <v>114.5959</v>
      </c>
      <c r="C846">
        <v>0.5753336</v>
      </c>
    </row>
    <row r="847" spans="1:3" x14ac:dyDescent="0.25">
      <c r="A847">
        <v>79.792180000000002</v>
      </c>
      <c r="B847">
        <v>114.6964</v>
      </c>
      <c r="C847">
        <v>0.57613579999999998</v>
      </c>
    </row>
    <row r="848" spans="1:3" x14ac:dyDescent="0.25">
      <c r="A848">
        <v>79.892160000000004</v>
      </c>
      <c r="B848">
        <v>114.7963</v>
      </c>
      <c r="C848">
        <v>0.57698870000000002</v>
      </c>
    </row>
    <row r="849" spans="1:3" x14ac:dyDescent="0.25">
      <c r="A849">
        <v>79.992180000000005</v>
      </c>
      <c r="B849">
        <v>114.8965</v>
      </c>
      <c r="C849">
        <v>0.57790240000000004</v>
      </c>
    </row>
    <row r="850" spans="1:3" x14ac:dyDescent="0.25">
      <c r="A850">
        <v>80.092179999999999</v>
      </c>
      <c r="B850">
        <v>114.9966</v>
      </c>
      <c r="C850">
        <v>0.57885710000000001</v>
      </c>
    </row>
    <row r="851" spans="1:3" x14ac:dyDescent="0.25">
      <c r="A851">
        <v>80.192179999999993</v>
      </c>
      <c r="B851">
        <v>115.09690000000001</v>
      </c>
      <c r="C851">
        <v>0.57977679999999998</v>
      </c>
    </row>
    <row r="852" spans="1:3" x14ac:dyDescent="0.25">
      <c r="A852">
        <v>80.292180000000002</v>
      </c>
      <c r="B852">
        <v>115.197</v>
      </c>
      <c r="C852">
        <v>0.58068050000000004</v>
      </c>
    </row>
    <row r="853" spans="1:3" x14ac:dyDescent="0.25">
      <c r="A853">
        <v>80.392160000000004</v>
      </c>
      <c r="B853">
        <v>115.297</v>
      </c>
      <c r="C853">
        <v>0.58165359999999999</v>
      </c>
    </row>
    <row r="854" spans="1:3" x14ac:dyDescent="0.25">
      <c r="A854">
        <v>80.492180000000005</v>
      </c>
      <c r="B854">
        <v>115.3972</v>
      </c>
      <c r="C854">
        <v>0.58268319999999996</v>
      </c>
    </row>
    <row r="855" spans="1:3" x14ac:dyDescent="0.25">
      <c r="A855">
        <v>80.592179999999999</v>
      </c>
      <c r="B855">
        <v>115.49809999999999</v>
      </c>
      <c r="C855">
        <v>0.58368909999999996</v>
      </c>
    </row>
    <row r="856" spans="1:3" x14ac:dyDescent="0.25">
      <c r="A856">
        <v>80.692179999999993</v>
      </c>
      <c r="B856">
        <v>115.5998</v>
      </c>
      <c r="C856">
        <v>0.584561</v>
      </c>
    </row>
    <row r="857" spans="1:3" x14ac:dyDescent="0.25">
      <c r="A857">
        <v>80.792180000000002</v>
      </c>
      <c r="B857">
        <v>115.7011</v>
      </c>
      <c r="C857">
        <v>0.58510569999999995</v>
      </c>
    </row>
    <row r="858" spans="1:3" x14ac:dyDescent="0.25">
      <c r="A858">
        <v>80.892160000000004</v>
      </c>
      <c r="B858">
        <v>115.8019</v>
      </c>
      <c r="C858">
        <v>0.58547179999999999</v>
      </c>
    </row>
    <row r="859" spans="1:3" x14ac:dyDescent="0.25">
      <c r="A859">
        <v>80.992180000000005</v>
      </c>
      <c r="B859">
        <v>115.90179999999999</v>
      </c>
      <c r="C859">
        <v>0.58588989999999996</v>
      </c>
    </row>
    <row r="860" spans="1:3" x14ac:dyDescent="0.25">
      <c r="A860">
        <v>81.092179999999999</v>
      </c>
      <c r="B860">
        <v>116.0017</v>
      </c>
      <c r="C860">
        <v>0.58645740000000002</v>
      </c>
    </row>
    <row r="861" spans="1:3" x14ac:dyDescent="0.25">
      <c r="A861">
        <v>81.192179999999993</v>
      </c>
      <c r="B861">
        <v>116.1015</v>
      </c>
      <c r="C861">
        <v>0.587202</v>
      </c>
    </row>
    <row r="862" spans="1:3" x14ac:dyDescent="0.25">
      <c r="A862">
        <v>81.292180000000002</v>
      </c>
      <c r="B862">
        <v>116.2012</v>
      </c>
      <c r="C862">
        <v>0.58808649999999996</v>
      </c>
    </row>
    <row r="863" spans="1:3" x14ac:dyDescent="0.25">
      <c r="A863">
        <v>81.392160000000004</v>
      </c>
      <c r="B863">
        <v>116.30029999999999</v>
      </c>
      <c r="C863">
        <v>0.58905600000000002</v>
      </c>
    </row>
    <row r="864" spans="1:3" x14ac:dyDescent="0.25">
      <c r="A864">
        <v>81.492180000000005</v>
      </c>
      <c r="B864">
        <v>116.3999</v>
      </c>
      <c r="C864">
        <v>0.59004939999999995</v>
      </c>
    </row>
    <row r="865" spans="1:3" x14ac:dyDescent="0.25">
      <c r="A865">
        <v>81.592179999999999</v>
      </c>
      <c r="B865">
        <v>116.4995</v>
      </c>
      <c r="C865">
        <v>0.5910339</v>
      </c>
    </row>
    <row r="866" spans="1:3" x14ac:dyDescent="0.25">
      <c r="A866">
        <v>81.692179999999993</v>
      </c>
      <c r="B866">
        <v>116.5993</v>
      </c>
      <c r="C866">
        <v>0.59203649999999997</v>
      </c>
    </row>
    <row r="867" spans="1:3" x14ac:dyDescent="0.25">
      <c r="A867">
        <v>81.792180000000002</v>
      </c>
      <c r="B867">
        <v>116.6992</v>
      </c>
      <c r="C867">
        <v>0.59299590000000002</v>
      </c>
    </row>
    <row r="868" spans="1:3" x14ac:dyDescent="0.25">
      <c r="A868">
        <v>81.892160000000004</v>
      </c>
      <c r="B868">
        <v>116.7987</v>
      </c>
      <c r="C868">
        <v>0.59392579999999995</v>
      </c>
    </row>
    <row r="869" spans="1:3" x14ac:dyDescent="0.25">
      <c r="A869">
        <v>81.992180000000005</v>
      </c>
      <c r="B869">
        <v>116.8985</v>
      </c>
      <c r="C869">
        <v>0.59488399999999997</v>
      </c>
    </row>
    <row r="870" spans="1:3" x14ac:dyDescent="0.25">
      <c r="A870">
        <v>82.092179999999999</v>
      </c>
      <c r="B870">
        <v>116.99809999999999</v>
      </c>
      <c r="C870">
        <v>0.59582860000000004</v>
      </c>
    </row>
    <row r="871" spans="1:3" x14ac:dyDescent="0.25">
      <c r="A871">
        <v>82.192179999999993</v>
      </c>
      <c r="B871">
        <v>117.0981</v>
      </c>
      <c r="C871">
        <v>0.59678399999999998</v>
      </c>
    </row>
    <row r="872" spans="1:3" x14ac:dyDescent="0.25">
      <c r="A872">
        <v>82.292180000000002</v>
      </c>
      <c r="B872">
        <v>117.19799999999999</v>
      </c>
      <c r="C872">
        <v>0.5977055</v>
      </c>
    </row>
    <row r="873" spans="1:3" x14ac:dyDescent="0.25">
      <c r="A873">
        <v>82.392179999999996</v>
      </c>
      <c r="B873">
        <v>117.2978</v>
      </c>
      <c r="C873">
        <v>0.59860539999999995</v>
      </c>
    </row>
    <row r="874" spans="1:3" x14ac:dyDescent="0.25">
      <c r="A874">
        <v>82.492180000000005</v>
      </c>
      <c r="B874">
        <v>117.3969</v>
      </c>
      <c r="C874">
        <v>0.59945139999999997</v>
      </c>
    </row>
    <row r="875" spans="1:3" x14ac:dyDescent="0.25">
      <c r="A875">
        <v>82.592179999999999</v>
      </c>
      <c r="B875">
        <v>117.4958</v>
      </c>
      <c r="C875">
        <v>0.60040700000000002</v>
      </c>
    </row>
    <row r="876" spans="1:3" x14ac:dyDescent="0.25">
      <c r="A876">
        <v>82.692179999999993</v>
      </c>
      <c r="B876">
        <v>117.5946</v>
      </c>
      <c r="C876">
        <v>0.60159070000000003</v>
      </c>
    </row>
    <row r="877" spans="1:3" x14ac:dyDescent="0.25">
      <c r="A877">
        <v>82.792180000000002</v>
      </c>
      <c r="B877">
        <v>117.69459999999999</v>
      </c>
      <c r="C877">
        <v>0.60289190000000004</v>
      </c>
    </row>
    <row r="878" spans="1:3" x14ac:dyDescent="0.25">
      <c r="A878">
        <v>82.892179999999996</v>
      </c>
      <c r="B878">
        <v>117.7962</v>
      </c>
      <c r="C878">
        <v>0.60411099999999995</v>
      </c>
    </row>
    <row r="879" spans="1:3" x14ac:dyDescent="0.25">
      <c r="A879">
        <v>82.992180000000005</v>
      </c>
      <c r="B879">
        <v>117.89790000000001</v>
      </c>
      <c r="C879">
        <v>0.60497350000000005</v>
      </c>
    </row>
    <row r="880" spans="1:3" x14ac:dyDescent="0.25">
      <c r="A880">
        <v>83.092179999999999</v>
      </c>
      <c r="B880">
        <v>117.9992</v>
      </c>
      <c r="C880">
        <v>0.60549319999999995</v>
      </c>
    </row>
    <row r="881" spans="1:3" x14ac:dyDescent="0.25">
      <c r="A881">
        <v>83.192179999999993</v>
      </c>
      <c r="B881">
        <v>118.1</v>
      </c>
      <c r="C881">
        <v>0.60585699999999998</v>
      </c>
    </row>
    <row r="882" spans="1:3" x14ac:dyDescent="0.25">
      <c r="A882">
        <v>83.292180000000002</v>
      </c>
      <c r="B882">
        <v>118.2004</v>
      </c>
      <c r="C882">
        <v>0.60621049999999999</v>
      </c>
    </row>
    <row r="883" spans="1:3" x14ac:dyDescent="0.25">
      <c r="A883">
        <v>83.392179999999996</v>
      </c>
      <c r="B883">
        <v>118.3006</v>
      </c>
      <c r="C883">
        <v>0.60670179999999996</v>
      </c>
    </row>
    <row r="884" spans="1:3" x14ac:dyDescent="0.25">
      <c r="A884">
        <v>83.492180000000005</v>
      </c>
      <c r="B884">
        <v>118.4003</v>
      </c>
      <c r="C884">
        <v>0.60744069999999994</v>
      </c>
    </row>
    <row r="885" spans="1:3" x14ac:dyDescent="0.25">
      <c r="A885">
        <v>83.592179999999999</v>
      </c>
      <c r="B885">
        <v>118.4999</v>
      </c>
      <c r="C885">
        <v>0.60837260000000004</v>
      </c>
    </row>
    <row r="886" spans="1:3" x14ac:dyDescent="0.25">
      <c r="A886">
        <v>83.692179999999993</v>
      </c>
      <c r="B886">
        <v>118.5997</v>
      </c>
      <c r="C886">
        <v>0.60940989999999995</v>
      </c>
    </row>
    <row r="887" spans="1:3" x14ac:dyDescent="0.25">
      <c r="A887">
        <v>83.792180000000002</v>
      </c>
      <c r="B887">
        <v>118.6994</v>
      </c>
      <c r="C887">
        <v>0.61050380000000004</v>
      </c>
    </row>
    <row r="888" spans="1:3" x14ac:dyDescent="0.25">
      <c r="A888">
        <v>83.892179999999996</v>
      </c>
      <c r="B888">
        <v>118.79940000000001</v>
      </c>
      <c r="C888">
        <v>0.61160990000000004</v>
      </c>
    </row>
    <row r="889" spans="1:3" x14ac:dyDescent="0.25">
      <c r="A889">
        <v>83.992180000000005</v>
      </c>
      <c r="B889">
        <v>118.89919999999999</v>
      </c>
      <c r="C889">
        <v>0.61271929999999997</v>
      </c>
    </row>
    <row r="890" spans="1:3" x14ac:dyDescent="0.25">
      <c r="A890">
        <v>84.092179999999999</v>
      </c>
      <c r="B890">
        <v>118.99890000000001</v>
      </c>
      <c r="C890">
        <v>0.61380809999999997</v>
      </c>
    </row>
    <row r="891" spans="1:3" x14ac:dyDescent="0.25">
      <c r="A891">
        <v>84.192179999999993</v>
      </c>
      <c r="B891">
        <v>119.09869999999999</v>
      </c>
      <c r="C891">
        <v>0.61487150000000002</v>
      </c>
    </row>
    <row r="892" spans="1:3" x14ac:dyDescent="0.25">
      <c r="A892">
        <v>84.292180000000002</v>
      </c>
      <c r="B892">
        <v>119.19880000000001</v>
      </c>
      <c r="C892">
        <v>0.61587899999999995</v>
      </c>
    </row>
    <row r="893" spans="1:3" x14ac:dyDescent="0.25">
      <c r="A893">
        <v>84.392179999999996</v>
      </c>
      <c r="B893">
        <v>119.2988</v>
      </c>
      <c r="C893">
        <v>0.61678980000000005</v>
      </c>
    </row>
    <row r="894" spans="1:3" x14ac:dyDescent="0.25">
      <c r="A894">
        <v>84.492180000000005</v>
      </c>
      <c r="B894">
        <v>119.39870000000001</v>
      </c>
      <c r="C894">
        <v>0.61766449999999995</v>
      </c>
    </row>
    <row r="895" spans="1:3" x14ac:dyDescent="0.25">
      <c r="A895">
        <v>84.592179999999999</v>
      </c>
      <c r="B895">
        <v>119.4984</v>
      </c>
      <c r="C895">
        <v>0.6185524</v>
      </c>
    </row>
    <row r="896" spans="1:3" x14ac:dyDescent="0.25">
      <c r="A896">
        <v>84.692179999999993</v>
      </c>
      <c r="B896">
        <v>119.5985</v>
      </c>
      <c r="C896">
        <v>0.61946679999999998</v>
      </c>
    </row>
    <row r="897" spans="1:3" x14ac:dyDescent="0.25">
      <c r="A897">
        <v>84.792180000000002</v>
      </c>
      <c r="B897">
        <v>119.6986</v>
      </c>
      <c r="C897">
        <v>0.62035870000000004</v>
      </c>
    </row>
    <row r="898" spans="1:3" x14ac:dyDescent="0.25">
      <c r="A898">
        <v>84.892179999999996</v>
      </c>
      <c r="B898">
        <v>119.79859999999999</v>
      </c>
      <c r="C898">
        <v>0.62123200000000001</v>
      </c>
    </row>
    <row r="899" spans="1:3" x14ac:dyDescent="0.25">
      <c r="A899">
        <v>84.992180000000005</v>
      </c>
      <c r="B899">
        <v>119.89870000000001</v>
      </c>
      <c r="C899">
        <v>0.6221006</v>
      </c>
    </row>
    <row r="900" spans="1:3" x14ac:dyDescent="0.25">
      <c r="A900">
        <v>85.092179999999999</v>
      </c>
      <c r="B900">
        <v>119.9988</v>
      </c>
      <c r="C900">
        <v>0.62298849999999995</v>
      </c>
    </row>
    <row r="901" spans="1:3" x14ac:dyDescent="0.25">
      <c r="A901">
        <v>85.192179999999993</v>
      </c>
      <c r="B901">
        <v>120.09869999999999</v>
      </c>
      <c r="C901">
        <v>0.6239285</v>
      </c>
    </row>
    <row r="902" spans="1:3" x14ac:dyDescent="0.25">
      <c r="A902">
        <v>85.292180000000002</v>
      </c>
      <c r="B902">
        <v>120.19889999999999</v>
      </c>
      <c r="C902">
        <v>0.62489620000000001</v>
      </c>
    </row>
    <row r="903" spans="1:3" x14ac:dyDescent="0.25">
      <c r="A903">
        <v>85.392179999999996</v>
      </c>
      <c r="B903">
        <v>120.2989</v>
      </c>
      <c r="C903">
        <v>0.62585040000000003</v>
      </c>
    </row>
    <row r="904" spans="1:3" x14ac:dyDescent="0.25">
      <c r="A904">
        <v>85.492180000000005</v>
      </c>
      <c r="B904">
        <v>120.3986</v>
      </c>
      <c r="C904">
        <v>0.62677139999999998</v>
      </c>
    </row>
    <row r="905" spans="1:3" x14ac:dyDescent="0.25">
      <c r="A905">
        <v>85.592179999999999</v>
      </c>
      <c r="B905">
        <v>120.4982</v>
      </c>
      <c r="C905">
        <v>0.6277123</v>
      </c>
    </row>
    <row r="906" spans="1:3" x14ac:dyDescent="0.25">
      <c r="A906">
        <v>85.692179999999993</v>
      </c>
      <c r="B906">
        <v>120.5979</v>
      </c>
      <c r="C906">
        <v>0.62870499999999996</v>
      </c>
    </row>
    <row r="907" spans="1:3" x14ac:dyDescent="0.25">
      <c r="A907">
        <v>85.792180000000002</v>
      </c>
      <c r="B907">
        <v>120.6972</v>
      </c>
      <c r="C907">
        <v>0.62975800000000004</v>
      </c>
    </row>
    <row r="908" spans="1:3" x14ac:dyDescent="0.25">
      <c r="A908">
        <v>85.892179999999996</v>
      </c>
      <c r="B908">
        <v>120.7961</v>
      </c>
      <c r="C908">
        <v>0.63091459999999999</v>
      </c>
    </row>
    <row r="909" spans="1:3" x14ac:dyDescent="0.25">
      <c r="A909">
        <v>85.992180000000005</v>
      </c>
      <c r="B909">
        <v>120.8954</v>
      </c>
      <c r="C909">
        <v>0.63219970000000003</v>
      </c>
    </row>
    <row r="910" spans="1:3" x14ac:dyDescent="0.25">
      <c r="A910">
        <v>86.092179999999999</v>
      </c>
      <c r="B910">
        <v>120.9949</v>
      </c>
      <c r="C910">
        <v>0.6335018</v>
      </c>
    </row>
    <row r="911" spans="1:3" x14ac:dyDescent="0.25">
      <c r="A911">
        <v>86.192179999999993</v>
      </c>
      <c r="B911">
        <v>121.095</v>
      </c>
      <c r="C911">
        <v>0.63474589999999997</v>
      </c>
    </row>
    <row r="912" spans="1:3" x14ac:dyDescent="0.25">
      <c r="A912">
        <v>86.292180000000002</v>
      </c>
      <c r="B912">
        <v>121.1952</v>
      </c>
      <c r="C912">
        <v>0.63585570000000002</v>
      </c>
    </row>
    <row r="913" spans="1:3" x14ac:dyDescent="0.25">
      <c r="A913">
        <v>86.392179999999996</v>
      </c>
      <c r="B913">
        <v>121.2957</v>
      </c>
      <c r="C913">
        <v>0.63682439999999996</v>
      </c>
    </row>
    <row r="914" spans="1:3" x14ac:dyDescent="0.25">
      <c r="A914">
        <v>86.492180000000005</v>
      </c>
      <c r="B914">
        <v>121.396</v>
      </c>
      <c r="C914">
        <v>0.63768559999999996</v>
      </c>
    </row>
    <row r="915" spans="1:3" x14ac:dyDescent="0.25">
      <c r="A915">
        <v>86.592179999999999</v>
      </c>
      <c r="B915">
        <v>121.4965</v>
      </c>
      <c r="C915">
        <v>0.63844800000000002</v>
      </c>
    </row>
    <row r="916" spans="1:3" x14ac:dyDescent="0.25">
      <c r="A916">
        <v>86.692179999999993</v>
      </c>
      <c r="B916">
        <v>121.59690000000001</v>
      </c>
      <c r="C916">
        <v>0.63914119999999996</v>
      </c>
    </row>
    <row r="917" spans="1:3" x14ac:dyDescent="0.25">
      <c r="A917">
        <v>86.792180000000002</v>
      </c>
      <c r="B917">
        <v>121.6974</v>
      </c>
      <c r="C917">
        <v>0.63981109999999997</v>
      </c>
    </row>
    <row r="918" spans="1:3" x14ac:dyDescent="0.25">
      <c r="A918">
        <v>86.892179999999996</v>
      </c>
      <c r="B918">
        <v>121.7976</v>
      </c>
      <c r="C918">
        <v>0.64048859999999996</v>
      </c>
    </row>
    <row r="919" spans="1:3" x14ac:dyDescent="0.25">
      <c r="A919">
        <v>86.992180000000005</v>
      </c>
      <c r="B919">
        <v>121.89790000000001</v>
      </c>
      <c r="C919">
        <v>0.64117539999999995</v>
      </c>
    </row>
    <row r="920" spans="1:3" x14ac:dyDescent="0.25">
      <c r="A920">
        <v>87.092179999999999</v>
      </c>
      <c r="B920">
        <v>121.9983</v>
      </c>
      <c r="C920">
        <v>0.64185550000000002</v>
      </c>
    </row>
    <row r="921" spans="1:3" x14ac:dyDescent="0.25">
      <c r="A921">
        <v>87.192179999999993</v>
      </c>
      <c r="B921">
        <v>122.09829999999999</v>
      </c>
      <c r="C921">
        <v>0.64253720000000003</v>
      </c>
    </row>
    <row r="922" spans="1:3" x14ac:dyDescent="0.25">
      <c r="A922">
        <v>87.292180000000002</v>
      </c>
      <c r="B922">
        <v>122.1986</v>
      </c>
      <c r="C922">
        <v>0.64326150000000004</v>
      </c>
    </row>
    <row r="923" spans="1:3" x14ac:dyDescent="0.25">
      <c r="A923">
        <v>87.392179999999996</v>
      </c>
      <c r="B923">
        <v>122.2988</v>
      </c>
      <c r="C923">
        <v>0.64400389999999996</v>
      </c>
    </row>
    <row r="924" spans="1:3" x14ac:dyDescent="0.25">
      <c r="A924">
        <v>87.492180000000005</v>
      </c>
      <c r="B924">
        <v>122.399</v>
      </c>
      <c r="C924">
        <v>0.64473499999999995</v>
      </c>
    </row>
    <row r="925" spans="1:3" x14ac:dyDescent="0.25">
      <c r="A925">
        <v>87.592179999999999</v>
      </c>
      <c r="B925">
        <v>122.499</v>
      </c>
      <c r="C925">
        <v>0.64545710000000001</v>
      </c>
    </row>
    <row r="926" spans="1:3" x14ac:dyDescent="0.25">
      <c r="A926">
        <v>87.692179999999993</v>
      </c>
      <c r="B926">
        <v>122.5994</v>
      </c>
      <c r="C926">
        <v>0.64616280000000004</v>
      </c>
    </row>
    <row r="927" spans="1:3" x14ac:dyDescent="0.25">
      <c r="A927">
        <v>87.792180000000002</v>
      </c>
      <c r="B927">
        <v>122.6995</v>
      </c>
      <c r="C927">
        <v>0.64689319999999995</v>
      </c>
    </row>
    <row r="928" spans="1:3" x14ac:dyDescent="0.25">
      <c r="A928">
        <v>87.892179999999996</v>
      </c>
      <c r="B928">
        <v>122.7996</v>
      </c>
      <c r="C928">
        <v>0.64764029999999995</v>
      </c>
    </row>
    <row r="929" spans="1:3" x14ac:dyDescent="0.25">
      <c r="A929">
        <v>87.992180000000005</v>
      </c>
      <c r="B929">
        <v>122.89960000000001</v>
      </c>
      <c r="C929">
        <v>0.64837590000000001</v>
      </c>
    </row>
    <row r="930" spans="1:3" x14ac:dyDescent="0.25">
      <c r="A930">
        <v>88.092179999999999</v>
      </c>
      <c r="B930">
        <v>122.99979999999999</v>
      </c>
      <c r="C930">
        <v>0.64908639999999995</v>
      </c>
    </row>
    <row r="931" spans="1:3" x14ac:dyDescent="0.25">
      <c r="A931">
        <v>88.192179999999993</v>
      </c>
      <c r="B931">
        <v>123.1005</v>
      </c>
      <c r="C931">
        <v>0.64975839999999996</v>
      </c>
    </row>
    <row r="932" spans="1:3" x14ac:dyDescent="0.25">
      <c r="A932">
        <v>88.292180000000002</v>
      </c>
      <c r="B932">
        <v>123.2024</v>
      </c>
      <c r="C932">
        <v>0.65036570000000005</v>
      </c>
    </row>
    <row r="933" spans="1:3" x14ac:dyDescent="0.25">
      <c r="A933">
        <v>88.392179999999996</v>
      </c>
      <c r="B933">
        <v>123.3039</v>
      </c>
      <c r="C933">
        <v>0.65075490000000002</v>
      </c>
    </row>
    <row r="934" spans="1:3" x14ac:dyDescent="0.25">
      <c r="A934">
        <v>88.492180000000005</v>
      </c>
      <c r="B934">
        <v>123.4046</v>
      </c>
      <c r="C934">
        <v>0.65098299999999998</v>
      </c>
    </row>
    <row r="935" spans="1:3" x14ac:dyDescent="0.25">
      <c r="A935">
        <v>88.592179999999999</v>
      </c>
      <c r="B935">
        <v>123.50490000000001</v>
      </c>
      <c r="C935">
        <v>0.65123390000000003</v>
      </c>
    </row>
    <row r="936" spans="1:3" x14ac:dyDescent="0.25">
      <c r="A936">
        <v>88.692179999999993</v>
      </c>
      <c r="B936">
        <v>123.6046</v>
      </c>
      <c r="C936">
        <v>0.65164089999999997</v>
      </c>
    </row>
    <row r="937" spans="1:3" x14ac:dyDescent="0.25">
      <c r="A937">
        <v>88.792180000000002</v>
      </c>
      <c r="B937">
        <v>123.70440000000001</v>
      </c>
      <c r="C937">
        <v>0.65225299999999997</v>
      </c>
    </row>
    <row r="938" spans="1:3" x14ac:dyDescent="0.25">
      <c r="A938">
        <v>88.892179999999996</v>
      </c>
      <c r="B938">
        <v>123.8039</v>
      </c>
      <c r="C938">
        <v>0.65299010000000002</v>
      </c>
    </row>
    <row r="939" spans="1:3" x14ac:dyDescent="0.25">
      <c r="A939">
        <v>88.992180000000005</v>
      </c>
      <c r="B939">
        <v>123.9036</v>
      </c>
      <c r="C939">
        <v>0.65377079999999999</v>
      </c>
    </row>
    <row r="940" spans="1:3" x14ac:dyDescent="0.25">
      <c r="A940">
        <v>89.092179999999999</v>
      </c>
      <c r="B940">
        <v>124.003</v>
      </c>
      <c r="C940">
        <v>0.65457759999999998</v>
      </c>
    </row>
    <row r="941" spans="1:3" x14ac:dyDescent="0.25">
      <c r="A941">
        <v>89.192179999999993</v>
      </c>
      <c r="B941">
        <v>124.1026</v>
      </c>
      <c r="C941">
        <v>0.65542040000000001</v>
      </c>
    </row>
    <row r="942" spans="1:3" x14ac:dyDescent="0.25">
      <c r="A942">
        <v>89.292180000000002</v>
      </c>
      <c r="B942">
        <v>124.2024</v>
      </c>
      <c r="C942">
        <v>0.6562384</v>
      </c>
    </row>
    <row r="943" spans="1:3" x14ac:dyDescent="0.25">
      <c r="A943">
        <v>89.392179999999996</v>
      </c>
      <c r="B943">
        <v>124.30200000000001</v>
      </c>
      <c r="C943">
        <v>0.6570241</v>
      </c>
    </row>
    <row r="944" spans="1:3" x14ac:dyDescent="0.25">
      <c r="A944">
        <v>89.492180000000005</v>
      </c>
      <c r="B944">
        <v>124.40170000000001</v>
      </c>
      <c r="C944">
        <v>0.65778740000000002</v>
      </c>
    </row>
    <row r="945" spans="1:3" x14ac:dyDescent="0.25">
      <c r="A945">
        <v>89.592179999999999</v>
      </c>
      <c r="B945">
        <v>124.5016</v>
      </c>
      <c r="C945">
        <v>0.65848280000000003</v>
      </c>
    </row>
    <row r="946" spans="1:3" x14ac:dyDescent="0.25">
      <c r="A946">
        <v>89.692179999999993</v>
      </c>
      <c r="B946">
        <v>124.6014</v>
      </c>
      <c r="C946">
        <v>0.65916629999999998</v>
      </c>
    </row>
    <row r="947" spans="1:3" x14ac:dyDescent="0.25">
      <c r="A947">
        <v>89.792180000000002</v>
      </c>
      <c r="B947">
        <v>124.7012</v>
      </c>
      <c r="C947">
        <v>0.65982799999999997</v>
      </c>
    </row>
    <row r="948" spans="1:3" x14ac:dyDescent="0.25">
      <c r="A948">
        <v>89.892179999999996</v>
      </c>
      <c r="B948">
        <v>124.801</v>
      </c>
      <c r="C948">
        <v>0.66044610000000004</v>
      </c>
    </row>
    <row r="949" spans="1:3" x14ac:dyDescent="0.25">
      <c r="A949">
        <v>89.992180000000005</v>
      </c>
      <c r="B949">
        <v>124.9008</v>
      </c>
      <c r="C949">
        <v>0.66088559999999996</v>
      </c>
    </row>
    <row r="950" spans="1:3" x14ac:dyDescent="0.25">
      <c r="A950">
        <v>90.092179999999999</v>
      </c>
      <c r="B950">
        <v>125.00060000000001</v>
      </c>
      <c r="C950">
        <v>0.66119439999999996</v>
      </c>
    </row>
    <row r="951" spans="1:3" x14ac:dyDescent="0.25">
      <c r="A951">
        <v>90.192179999999993</v>
      </c>
      <c r="B951">
        <v>125.1002</v>
      </c>
      <c r="C951">
        <v>0.66128220000000004</v>
      </c>
    </row>
    <row r="952" spans="1:3" x14ac:dyDescent="0.25">
      <c r="A952">
        <v>90.292180000000002</v>
      </c>
      <c r="B952">
        <v>125.1999</v>
      </c>
      <c r="C952">
        <v>0.66139840000000005</v>
      </c>
    </row>
    <row r="953" spans="1:3" x14ac:dyDescent="0.25">
      <c r="A953">
        <v>90.392179999999996</v>
      </c>
      <c r="B953">
        <v>125.2996</v>
      </c>
      <c r="C953">
        <v>0.66172109999999995</v>
      </c>
    </row>
    <row r="954" spans="1:3" x14ac:dyDescent="0.25">
      <c r="A954">
        <v>90.492180000000005</v>
      </c>
      <c r="B954">
        <v>125.3999</v>
      </c>
      <c r="C954">
        <v>0.66207470000000002</v>
      </c>
    </row>
    <row r="955" spans="1:3" x14ac:dyDescent="0.25">
      <c r="A955">
        <v>90.592179999999999</v>
      </c>
      <c r="B955">
        <v>125.5003</v>
      </c>
      <c r="C955">
        <v>0.66235849999999996</v>
      </c>
    </row>
    <row r="956" spans="1:3" x14ac:dyDescent="0.25">
      <c r="A956">
        <v>90.692179999999993</v>
      </c>
      <c r="B956">
        <v>125.5994</v>
      </c>
      <c r="C956">
        <v>0.66277399999999997</v>
      </c>
    </row>
    <row r="957" spans="1:3" x14ac:dyDescent="0.25">
      <c r="A957">
        <v>90.792180000000002</v>
      </c>
      <c r="B957">
        <v>125.6982</v>
      </c>
      <c r="C957">
        <v>0.66350480000000001</v>
      </c>
    </row>
    <row r="958" spans="1:3" x14ac:dyDescent="0.25">
      <c r="A958">
        <v>90.892179999999996</v>
      </c>
      <c r="B958">
        <v>125.7972</v>
      </c>
      <c r="C958">
        <v>0.66449599999999998</v>
      </c>
    </row>
    <row r="959" spans="1:3" x14ac:dyDescent="0.25">
      <c r="A959">
        <v>90.992180000000005</v>
      </c>
      <c r="B959">
        <v>125.8967</v>
      </c>
      <c r="C959">
        <v>0.6655278</v>
      </c>
    </row>
    <row r="960" spans="1:3" x14ac:dyDescent="0.25">
      <c r="A960">
        <v>91.092179999999999</v>
      </c>
      <c r="B960">
        <v>125.9969</v>
      </c>
      <c r="C960">
        <v>0.66646839999999996</v>
      </c>
    </row>
    <row r="961" spans="1:3" x14ac:dyDescent="0.25">
      <c r="A961">
        <v>91.192179999999993</v>
      </c>
      <c r="B961">
        <v>126.0971</v>
      </c>
      <c r="C961">
        <v>0.66728399999999999</v>
      </c>
    </row>
    <row r="962" spans="1:3" x14ac:dyDescent="0.25">
      <c r="A962">
        <v>91.292180000000002</v>
      </c>
      <c r="B962">
        <v>126.1974</v>
      </c>
      <c r="C962">
        <v>0.66800950000000003</v>
      </c>
    </row>
    <row r="963" spans="1:3" x14ac:dyDescent="0.25">
      <c r="A963">
        <v>91.392179999999996</v>
      </c>
      <c r="B963">
        <v>126.2978</v>
      </c>
      <c r="C963">
        <v>0.66870209999999997</v>
      </c>
    </row>
    <row r="964" spans="1:3" x14ac:dyDescent="0.25">
      <c r="A964">
        <v>91.492180000000005</v>
      </c>
      <c r="B964">
        <v>126.3981</v>
      </c>
      <c r="C964">
        <v>0.66930840000000003</v>
      </c>
    </row>
    <row r="965" spans="1:3" x14ac:dyDescent="0.25">
      <c r="A965">
        <v>91.592179999999999</v>
      </c>
      <c r="B965">
        <v>126.4987</v>
      </c>
      <c r="C965">
        <v>0.66987070000000004</v>
      </c>
    </row>
    <row r="966" spans="1:3" x14ac:dyDescent="0.25">
      <c r="A966">
        <v>91.692179999999993</v>
      </c>
      <c r="B966">
        <v>126.599</v>
      </c>
      <c r="C966">
        <v>0.67038969999999998</v>
      </c>
    </row>
    <row r="967" spans="1:3" x14ac:dyDescent="0.25">
      <c r="A967">
        <v>91.792180000000002</v>
      </c>
      <c r="B967">
        <v>126.69929999999999</v>
      </c>
      <c r="C967">
        <v>0.67092750000000001</v>
      </c>
    </row>
    <row r="968" spans="1:3" x14ac:dyDescent="0.25">
      <c r="A968">
        <v>91.892179999999996</v>
      </c>
      <c r="B968">
        <v>126.79989999999999</v>
      </c>
      <c r="C968">
        <v>0.67145449999999995</v>
      </c>
    </row>
    <row r="969" spans="1:3" x14ac:dyDescent="0.25">
      <c r="A969">
        <v>91.992180000000005</v>
      </c>
      <c r="B969">
        <v>126.8998</v>
      </c>
      <c r="C969">
        <v>0.67201999999999995</v>
      </c>
    </row>
    <row r="970" spans="1:3" x14ac:dyDescent="0.25">
      <c r="A970">
        <v>92.092179999999999</v>
      </c>
      <c r="B970">
        <v>127</v>
      </c>
      <c r="C970">
        <v>0.67256199999999999</v>
      </c>
    </row>
    <row r="971" spans="1:3" x14ac:dyDescent="0.25">
      <c r="A971">
        <v>92.192179999999993</v>
      </c>
      <c r="B971">
        <v>127.1003</v>
      </c>
      <c r="C971">
        <v>0.6730701</v>
      </c>
    </row>
    <row r="972" spans="1:3" x14ac:dyDescent="0.25">
      <c r="A972">
        <v>92.292180000000002</v>
      </c>
      <c r="B972">
        <v>127.20059999999999</v>
      </c>
      <c r="C972">
        <v>0.67355030000000005</v>
      </c>
    </row>
    <row r="973" spans="1:3" x14ac:dyDescent="0.25">
      <c r="A973">
        <v>92.392179999999996</v>
      </c>
      <c r="B973">
        <v>127.3005</v>
      </c>
      <c r="C973">
        <v>0.67399070000000005</v>
      </c>
    </row>
    <row r="974" spans="1:3" x14ac:dyDescent="0.25">
      <c r="A974">
        <v>92.492180000000005</v>
      </c>
      <c r="B974">
        <v>127.4006</v>
      </c>
      <c r="C974">
        <v>0.6744426</v>
      </c>
    </row>
    <row r="975" spans="1:3" x14ac:dyDescent="0.25">
      <c r="A975">
        <v>92.592179999999999</v>
      </c>
      <c r="B975">
        <v>127.50060000000001</v>
      </c>
      <c r="C975">
        <v>0.67490589999999995</v>
      </c>
    </row>
    <row r="976" spans="1:3" x14ac:dyDescent="0.25">
      <c r="A976">
        <v>92.692179999999993</v>
      </c>
      <c r="B976">
        <v>127.6006</v>
      </c>
      <c r="C976">
        <v>0.67538739999999997</v>
      </c>
    </row>
    <row r="977" spans="1:3" x14ac:dyDescent="0.25">
      <c r="A977">
        <v>92.792180000000002</v>
      </c>
      <c r="B977">
        <v>127.70050000000001</v>
      </c>
      <c r="C977">
        <v>0.675898</v>
      </c>
    </row>
    <row r="978" spans="1:3" x14ac:dyDescent="0.25">
      <c r="A978">
        <v>92.892179999999996</v>
      </c>
      <c r="B978">
        <v>127.8009</v>
      </c>
      <c r="C978">
        <v>0.67640679999999997</v>
      </c>
    </row>
    <row r="979" spans="1:3" x14ac:dyDescent="0.25">
      <c r="A979">
        <v>92.992180000000005</v>
      </c>
      <c r="B979">
        <v>127.9014</v>
      </c>
      <c r="C979">
        <v>0.67688740000000003</v>
      </c>
    </row>
    <row r="980" spans="1:3" x14ac:dyDescent="0.25">
      <c r="A980">
        <v>93.092179999999999</v>
      </c>
      <c r="B980">
        <v>128.00120000000001</v>
      </c>
      <c r="C980">
        <v>0.67745509999999998</v>
      </c>
    </row>
    <row r="981" spans="1:3" x14ac:dyDescent="0.25">
      <c r="A981">
        <v>93.192179999999993</v>
      </c>
      <c r="B981">
        <v>128.1019</v>
      </c>
      <c r="C981">
        <v>0.67803919999999995</v>
      </c>
    </row>
    <row r="982" spans="1:3" x14ac:dyDescent="0.25">
      <c r="A982">
        <v>93.292180000000002</v>
      </c>
      <c r="B982">
        <v>128.20359999999999</v>
      </c>
      <c r="C982">
        <v>0.67842100000000005</v>
      </c>
    </row>
    <row r="983" spans="1:3" x14ac:dyDescent="0.25">
      <c r="A983">
        <v>93.392179999999996</v>
      </c>
      <c r="B983">
        <v>128.3049</v>
      </c>
      <c r="C983">
        <v>0.67848430000000004</v>
      </c>
    </row>
    <row r="984" spans="1:3" x14ac:dyDescent="0.25">
      <c r="A984">
        <v>93.492180000000005</v>
      </c>
      <c r="B984">
        <v>128.4059</v>
      </c>
      <c r="C984">
        <v>0.67828840000000001</v>
      </c>
    </row>
    <row r="985" spans="1:3" x14ac:dyDescent="0.25">
      <c r="A985">
        <v>93.592179999999999</v>
      </c>
      <c r="B985">
        <v>128.506</v>
      </c>
      <c r="C985">
        <v>0.67807079999999997</v>
      </c>
    </row>
    <row r="986" spans="1:3" x14ac:dyDescent="0.25">
      <c r="A986">
        <v>93.692179999999993</v>
      </c>
      <c r="B986">
        <v>128.60560000000001</v>
      </c>
      <c r="C986">
        <v>0.67796520000000005</v>
      </c>
    </row>
    <row r="987" spans="1:3" x14ac:dyDescent="0.25">
      <c r="A987">
        <v>93.792180000000002</v>
      </c>
      <c r="B987">
        <v>128.70509999999999</v>
      </c>
      <c r="C987">
        <v>0.67802600000000002</v>
      </c>
    </row>
    <row r="988" spans="1:3" x14ac:dyDescent="0.25">
      <c r="A988">
        <v>93.892179999999996</v>
      </c>
      <c r="B988">
        <v>128.80459999999999</v>
      </c>
      <c r="C988">
        <v>0.67827159999999997</v>
      </c>
    </row>
    <row r="989" spans="1:3" x14ac:dyDescent="0.25">
      <c r="A989">
        <v>93.992180000000005</v>
      </c>
      <c r="B989">
        <v>128.9042</v>
      </c>
      <c r="C989">
        <v>0.67860940000000003</v>
      </c>
    </row>
    <row r="990" spans="1:3" x14ac:dyDescent="0.25">
      <c r="A990">
        <v>94.092179999999999</v>
      </c>
      <c r="B990">
        <v>129.00389999999999</v>
      </c>
      <c r="C990">
        <v>0.67889619999999995</v>
      </c>
    </row>
    <row r="991" spans="1:3" x14ac:dyDescent="0.25">
      <c r="A991">
        <v>94.192179999999993</v>
      </c>
      <c r="B991">
        <v>129.10339999999999</v>
      </c>
      <c r="C991">
        <v>0.67912700000000004</v>
      </c>
    </row>
    <row r="992" spans="1:3" x14ac:dyDescent="0.25">
      <c r="A992">
        <v>94.292180000000002</v>
      </c>
      <c r="B992">
        <v>129.203</v>
      </c>
      <c r="C992">
        <v>0.67932219999999999</v>
      </c>
    </row>
    <row r="993" spans="1:3" x14ac:dyDescent="0.25">
      <c r="A993">
        <v>94.392179999999996</v>
      </c>
      <c r="B993">
        <v>129.30199999999999</v>
      </c>
      <c r="C993">
        <v>0.67950929999999998</v>
      </c>
    </row>
    <row r="994" spans="1:3" x14ac:dyDescent="0.25">
      <c r="A994">
        <v>94.492180000000005</v>
      </c>
      <c r="B994">
        <v>129.40049999999999</v>
      </c>
      <c r="C994">
        <v>0.67983800000000005</v>
      </c>
    </row>
    <row r="995" spans="1:3" x14ac:dyDescent="0.25">
      <c r="A995">
        <v>94.592179999999999</v>
      </c>
      <c r="B995">
        <v>129.4991</v>
      </c>
      <c r="C995">
        <v>0.68037550000000002</v>
      </c>
    </row>
    <row r="996" spans="1:3" x14ac:dyDescent="0.25">
      <c r="A996">
        <v>94.692179999999993</v>
      </c>
      <c r="B996">
        <v>129.59809999999999</v>
      </c>
      <c r="C996">
        <v>0.68107390000000001</v>
      </c>
    </row>
    <row r="997" spans="1:3" x14ac:dyDescent="0.25">
      <c r="A997">
        <v>94.792180000000002</v>
      </c>
      <c r="B997">
        <v>129.69800000000001</v>
      </c>
      <c r="C997">
        <v>0.681786</v>
      </c>
    </row>
    <row r="998" spans="1:3" x14ac:dyDescent="0.25">
      <c r="A998">
        <v>94.892179999999996</v>
      </c>
      <c r="B998">
        <v>129.79910000000001</v>
      </c>
      <c r="C998">
        <v>0.68235500000000004</v>
      </c>
    </row>
    <row r="999" spans="1:3" x14ac:dyDescent="0.25">
      <c r="A999">
        <v>94.992180000000005</v>
      </c>
      <c r="B999">
        <v>129.90110000000001</v>
      </c>
      <c r="C999">
        <v>0.68254550000000003</v>
      </c>
    </row>
    <row r="1000" spans="1:3" x14ac:dyDescent="0.25">
      <c r="A1000">
        <v>95.092179999999999</v>
      </c>
      <c r="B1000">
        <v>130.0026</v>
      </c>
      <c r="C1000">
        <v>0.68235009999999996</v>
      </c>
    </row>
    <row r="1001" spans="1:3" x14ac:dyDescent="0.25">
      <c r="A1001">
        <v>95.192179999999993</v>
      </c>
      <c r="B1001">
        <v>130.1035</v>
      </c>
      <c r="C1001">
        <v>0.68197560000000002</v>
      </c>
    </row>
    <row r="1002" spans="1:3" x14ac:dyDescent="0.25">
      <c r="A1002">
        <v>95.292180000000002</v>
      </c>
      <c r="B1002">
        <v>130.2038</v>
      </c>
      <c r="C1002">
        <v>0.6816487</v>
      </c>
    </row>
    <row r="1003" spans="1:3" x14ac:dyDescent="0.25">
      <c r="A1003">
        <v>95.392179999999996</v>
      </c>
      <c r="B1003">
        <v>130.30340000000001</v>
      </c>
      <c r="C1003">
        <v>0.68149559999999998</v>
      </c>
    </row>
    <row r="1004" spans="1:3" x14ac:dyDescent="0.25">
      <c r="A1004">
        <v>95.492180000000005</v>
      </c>
      <c r="B1004">
        <v>130.40270000000001</v>
      </c>
      <c r="C1004">
        <v>0.68158439999999998</v>
      </c>
    </row>
    <row r="1005" spans="1:3" x14ac:dyDescent="0.25">
      <c r="A1005">
        <v>95.592179999999999</v>
      </c>
      <c r="B1005">
        <v>130.50219999999999</v>
      </c>
      <c r="C1005">
        <v>0.68182529999999997</v>
      </c>
    </row>
    <row r="1006" spans="1:3" x14ac:dyDescent="0.25">
      <c r="A1006">
        <v>95.692179999999993</v>
      </c>
      <c r="B1006">
        <v>130.60239999999999</v>
      </c>
      <c r="C1006">
        <v>0.68213429999999997</v>
      </c>
    </row>
    <row r="1007" spans="1:3" x14ac:dyDescent="0.25">
      <c r="A1007">
        <v>95.792180000000002</v>
      </c>
      <c r="B1007">
        <v>130.70249999999999</v>
      </c>
      <c r="C1007">
        <v>0.68244850000000001</v>
      </c>
    </row>
    <row r="1008" spans="1:3" x14ac:dyDescent="0.25">
      <c r="A1008">
        <v>95.892179999999996</v>
      </c>
      <c r="B1008">
        <v>130.80260000000001</v>
      </c>
      <c r="C1008">
        <v>0.68273600000000001</v>
      </c>
    </row>
    <row r="1009" spans="1:3" x14ac:dyDescent="0.25">
      <c r="A1009">
        <v>95.992180000000005</v>
      </c>
      <c r="B1009">
        <v>130.9024</v>
      </c>
      <c r="C1009">
        <v>0.68303840000000005</v>
      </c>
    </row>
    <row r="1010" spans="1:3" x14ac:dyDescent="0.25">
      <c r="A1010">
        <v>96.092179999999999</v>
      </c>
      <c r="B1010">
        <v>131.00210000000001</v>
      </c>
      <c r="C1010">
        <v>0.68332999999999999</v>
      </c>
    </row>
    <row r="1011" spans="1:3" x14ac:dyDescent="0.25">
      <c r="A1011">
        <v>96.192179999999993</v>
      </c>
      <c r="B1011">
        <v>131.1019</v>
      </c>
      <c r="C1011">
        <v>0.68364239999999998</v>
      </c>
    </row>
    <row r="1012" spans="1:3" x14ac:dyDescent="0.25">
      <c r="A1012">
        <v>96.292180000000002</v>
      </c>
      <c r="B1012">
        <v>131.20169999999999</v>
      </c>
      <c r="C1012">
        <v>0.68389239999999996</v>
      </c>
    </row>
    <row r="1013" spans="1:3" x14ac:dyDescent="0.25">
      <c r="A1013">
        <v>96.392179999999996</v>
      </c>
      <c r="B1013">
        <v>131.3013</v>
      </c>
      <c r="C1013">
        <v>0.68411339999999998</v>
      </c>
    </row>
    <row r="1014" spans="1:3" x14ac:dyDescent="0.25">
      <c r="A1014">
        <v>96.492180000000005</v>
      </c>
      <c r="B1014">
        <v>131.40049999999999</v>
      </c>
      <c r="C1014">
        <v>0.68436509999999995</v>
      </c>
    </row>
    <row r="1015" spans="1:3" x14ac:dyDescent="0.25">
      <c r="A1015">
        <v>96.592179999999999</v>
      </c>
      <c r="B1015">
        <v>131.49959999999999</v>
      </c>
      <c r="C1015">
        <v>0.68466210000000005</v>
      </c>
    </row>
    <row r="1016" spans="1:3" x14ac:dyDescent="0.25">
      <c r="A1016">
        <v>96.692179999999993</v>
      </c>
      <c r="B1016">
        <v>131.5984</v>
      </c>
      <c r="C1016">
        <v>0.68509160000000002</v>
      </c>
    </row>
    <row r="1017" spans="1:3" x14ac:dyDescent="0.25">
      <c r="A1017">
        <v>96.792180000000002</v>
      </c>
      <c r="B1017">
        <v>131.6977</v>
      </c>
      <c r="C1017">
        <v>0.68561399999999995</v>
      </c>
    </row>
    <row r="1018" spans="1:3" x14ac:dyDescent="0.25">
      <c r="A1018">
        <v>96.892179999999996</v>
      </c>
      <c r="B1018">
        <v>131.79740000000001</v>
      </c>
      <c r="C1018">
        <v>0.6861313</v>
      </c>
    </row>
    <row r="1019" spans="1:3" x14ac:dyDescent="0.25">
      <c r="A1019">
        <v>96.992180000000005</v>
      </c>
      <c r="B1019">
        <v>131.89830000000001</v>
      </c>
      <c r="C1019">
        <v>0.68661859999999997</v>
      </c>
    </row>
    <row r="1020" spans="1:3" x14ac:dyDescent="0.25">
      <c r="A1020">
        <v>97.092179999999999</v>
      </c>
      <c r="B1020">
        <v>132.00049999999999</v>
      </c>
      <c r="C1020">
        <v>0.68679999999999997</v>
      </c>
    </row>
    <row r="1021" spans="1:3" x14ac:dyDescent="0.25">
      <c r="A1021">
        <v>97.192179999999993</v>
      </c>
      <c r="B1021">
        <v>132.102</v>
      </c>
      <c r="C1021">
        <v>0.68659579999999998</v>
      </c>
    </row>
    <row r="1022" spans="1:3" x14ac:dyDescent="0.25">
      <c r="A1022">
        <v>97.292180000000002</v>
      </c>
      <c r="B1022">
        <v>132.20320000000001</v>
      </c>
      <c r="C1022">
        <v>0.68612589999999996</v>
      </c>
    </row>
    <row r="1023" spans="1:3" x14ac:dyDescent="0.25">
      <c r="A1023">
        <v>97.392179999999996</v>
      </c>
      <c r="B1023">
        <v>132.3038</v>
      </c>
      <c r="C1023">
        <v>0.68562049999999997</v>
      </c>
    </row>
    <row r="1024" spans="1:3" x14ac:dyDescent="0.25">
      <c r="A1024">
        <v>97.492180000000005</v>
      </c>
      <c r="B1024">
        <v>132.40360000000001</v>
      </c>
      <c r="C1024">
        <v>0.68528060000000002</v>
      </c>
    </row>
    <row r="1025" spans="1:3" x14ac:dyDescent="0.25">
      <c r="A1025">
        <v>97.592179999999999</v>
      </c>
      <c r="B1025">
        <v>132.50370000000001</v>
      </c>
      <c r="C1025">
        <v>0.68515000000000004</v>
      </c>
    </row>
    <row r="1026" spans="1:3" x14ac:dyDescent="0.25">
      <c r="A1026">
        <v>97.692179999999993</v>
      </c>
      <c r="B1026">
        <v>132.60329999999999</v>
      </c>
      <c r="C1026">
        <v>0.68519280000000005</v>
      </c>
    </row>
    <row r="1027" spans="1:3" x14ac:dyDescent="0.25">
      <c r="A1027">
        <v>97.792180000000002</v>
      </c>
      <c r="B1027">
        <v>132.7028</v>
      </c>
      <c r="C1027">
        <v>0.68534499999999998</v>
      </c>
    </row>
    <row r="1028" spans="1:3" x14ac:dyDescent="0.25">
      <c r="A1028">
        <v>97.892179999999996</v>
      </c>
      <c r="B1028">
        <v>132.80250000000001</v>
      </c>
      <c r="C1028">
        <v>0.68554380000000004</v>
      </c>
    </row>
    <row r="1029" spans="1:3" x14ac:dyDescent="0.25">
      <c r="A1029">
        <v>97.992180000000005</v>
      </c>
      <c r="B1029">
        <v>132.90219999999999</v>
      </c>
      <c r="C1029">
        <v>0.68570640000000005</v>
      </c>
    </row>
    <row r="1030" spans="1:3" x14ac:dyDescent="0.25">
      <c r="A1030">
        <v>98.092179999999999</v>
      </c>
      <c r="B1030">
        <v>133.00210000000001</v>
      </c>
      <c r="C1030">
        <v>0.68585110000000005</v>
      </c>
    </row>
    <row r="1031" spans="1:3" x14ac:dyDescent="0.25">
      <c r="A1031">
        <v>98.192179999999993</v>
      </c>
      <c r="B1031">
        <v>133.1018</v>
      </c>
      <c r="C1031">
        <v>0.68595850000000003</v>
      </c>
    </row>
    <row r="1032" spans="1:3" x14ac:dyDescent="0.25">
      <c r="A1032">
        <v>98.292180000000002</v>
      </c>
      <c r="B1032">
        <v>133.20179999999999</v>
      </c>
      <c r="C1032">
        <v>0.68606239999999996</v>
      </c>
    </row>
    <row r="1033" spans="1:3" x14ac:dyDescent="0.25">
      <c r="A1033">
        <v>98.392179999999996</v>
      </c>
      <c r="B1033">
        <v>133.30170000000001</v>
      </c>
      <c r="C1033">
        <v>0.68617010000000001</v>
      </c>
    </row>
    <row r="1034" spans="1:3" x14ac:dyDescent="0.25">
      <c r="A1034">
        <v>98.492180000000005</v>
      </c>
      <c r="B1034">
        <v>133.4014</v>
      </c>
      <c r="C1034">
        <v>0.68630690000000005</v>
      </c>
    </row>
    <row r="1035" spans="1:3" x14ac:dyDescent="0.25">
      <c r="A1035">
        <v>98.592179999999999</v>
      </c>
      <c r="B1035">
        <v>133.5009</v>
      </c>
      <c r="C1035">
        <v>0.68642020000000004</v>
      </c>
    </row>
    <row r="1036" spans="1:3" x14ac:dyDescent="0.25">
      <c r="A1036">
        <v>98.692179999999993</v>
      </c>
      <c r="B1036">
        <v>133.59989999999999</v>
      </c>
      <c r="C1036">
        <v>0.68664259999999999</v>
      </c>
    </row>
    <row r="1037" spans="1:3" x14ac:dyDescent="0.25">
      <c r="A1037">
        <v>98.792180000000002</v>
      </c>
      <c r="B1037">
        <v>133.6985</v>
      </c>
      <c r="C1037">
        <v>0.68694500000000003</v>
      </c>
    </row>
    <row r="1038" spans="1:3" x14ac:dyDescent="0.25">
      <c r="A1038">
        <v>98.892179999999996</v>
      </c>
      <c r="B1038">
        <v>133.79759999999999</v>
      </c>
      <c r="C1038">
        <v>0.68730880000000005</v>
      </c>
    </row>
    <row r="1039" spans="1:3" x14ac:dyDescent="0.25">
      <c r="A1039">
        <v>98.992180000000005</v>
      </c>
      <c r="B1039">
        <v>133.8972</v>
      </c>
      <c r="C1039">
        <v>0.68765580000000004</v>
      </c>
    </row>
    <row r="1040" spans="1:3" x14ac:dyDescent="0.25">
      <c r="A1040">
        <v>99.092179999999999</v>
      </c>
      <c r="B1040">
        <v>133.99700000000001</v>
      </c>
      <c r="C1040">
        <v>0.68788819999999995</v>
      </c>
    </row>
    <row r="1041" spans="1:3" x14ac:dyDescent="0.25">
      <c r="A1041">
        <v>99.192179999999993</v>
      </c>
      <c r="B1041">
        <v>134.0975</v>
      </c>
      <c r="C1041">
        <v>0.68799679999999996</v>
      </c>
    </row>
    <row r="1042" spans="1:3" x14ac:dyDescent="0.25">
      <c r="A1042">
        <v>99.292180000000002</v>
      </c>
      <c r="B1042">
        <v>134.19929999999999</v>
      </c>
      <c r="C1042">
        <v>0.68789</v>
      </c>
    </row>
    <row r="1043" spans="1:3" x14ac:dyDescent="0.25">
      <c r="A1043">
        <v>99.392179999999996</v>
      </c>
      <c r="B1043">
        <v>134.3013</v>
      </c>
      <c r="C1043">
        <v>0.68745160000000005</v>
      </c>
    </row>
    <row r="1044" spans="1:3" x14ac:dyDescent="0.25">
      <c r="A1044">
        <v>99.492180000000005</v>
      </c>
      <c r="B1044">
        <v>134.40280000000001</v>
      </c>
      <c r="C1044">
        <v>0.68667659999999997</v>
      </c>
    </row>
    <row r="1045" spans="1:3" x14ac:dyDescent="0.25">
      <c r="A1045">
        <v>99.592179999999999</v>
      </c>
      <c r="B1045">
        <v>134.5035</v>
      </c>
      <c r="C1045">
        <v>0.68571910000000003</v>
      </c>
    </row>
    <row r="1046" spans="1:3" x14ac:dyDescent="0.25">
      <c r="A1046">
        <v>99.692179999999993</v>
      </c>
      <c r="B1046">
        <v>134.60380000000001</v>
      </c>
      <c r="C1046">
        <v>0.6848495</v>
      </c>
    </row>
    <row r="1047" spans="1:3" x14ac:dyDescent="0.25">
      <c r="A1047">
        <v>99.792180000000002</v>
      </c>
      <c r="B1047">
        <v>134.7038</v>
      </c>
      <c r="C1047">
        <v>0.68415579999999998</v>
      </c>
    </row>
    <row r="1048" spans="1:3" x14ac:dyDescent="0.25">
      <c r="A1048">
        <v>99.892179999999996</v>
      </c>
      <c r="B1048">
        <v>134.8032</v>
      </c>
      <c r="C1048">
        <v>0.6837259</v>
      </c>
    </row>
    <row r="1049" spans="1:3" x14ac:dyDescent="0.25">
      <c r="A1049">
        <v>99.992180000000005</v>
      </c>
      <c r="B1049">
        <v>134.90289999999999</v>
      </c>
      <c r="C1049">
        <v>0.683504</v>
      </c>
    </row>
    <row r="1050" spans="1:3" x14ac:dyDescent="0.25">
      <c r="A1050">
        <v>100.09220000000001</v>
      </c>
      <c r="B1050">
        <v>135.0025</v>
      </c>
      <c r="C1050">
        <v>0.68335590000000002</v>
      </c>
    </row>
    <row r="1051" spans="1:3" x14ac:dyDescent="0.25">
      <c r="A1051">
        <v>100.1922</v>
      </c>
      <c r="B1051">
        <v>135.10230000000001</v>
      </c>
      <c r="C1051">
        <v>0.68324859999999998</v>
      </c>
    </row>
    <row r="1052" spans="1:3" x14ac:dyDescent="0.25">
      <c r="A1052">
        <v>100.29219999999999</v>
      </c>
      <c r="B1052">
        <v>135.2022</v>
      </c>
      <c r="C1052">
        <v>0.68316580000000005</v>
      </c>
    </row>
    <row r="1053" spans="1:3" x14ac:dyDescent="0.25">
      <c r="A1053">
        <v>100.3922</v>
      </c>
      <c r="B1053">
        <v>135.30179999999999</v>
      </c>
      <c r="C1053">
        <v>0.68310899999999997</v>
      </c>
    </row>
    <row r="1054" spans="1:3" x14ac:dyDescent="0.25">
      <c r="A1054">
        <v>100.4922</v>
      </c>
      <c r="B1054">
        <v>135.40180000000001</v>
      </c>
      <c r="C1054">
        <v>0.68303400000000003</v>
      </c>
    </row>
    <row r="1055" spans="1:3" x14ac:dyDescent="0.25">
      <c r="A1055">
        <v>100.59220000000001</v>
      </c>
      <c r="B1055">
        <v>135.5016</v>
      </c>
      <c r="C1055">
        <v>0.68289250000000001</v>
      </c>
    </row>
    <row r="1056" spans="1:3" x14ac:dyDescent="0.25">
      <c r="A1056">
        <v>100.6922</v>
      </c>
      <c r="B1056">
        <v>135.60159999999999</v>
      </c>
      <c r="C1056">
        <v>0.68271999999999999</v>
      </c>
    </row>
    <row r="1057" spans="1:3" x14ac:dyDescent="0.25">
      <c r="A1057">
        <v>100.79219999999999</v>
      </c>
      <c r="B1057">
        <v>135.70169999999999</v>
      </c>
      <c r="C1057">
        <v>0.68255060000000001</v>
      </c>
    </row>
    <row r="1058" spans="1:3" x14ac:dyDescent="0.25">
      <c r="A1058">
        <v>100.8922</v>
      </c>
      <c r="B1058">
        <v>135.8014</v>
      </c>
      <c r="C1058">
        <v>0.68237110000000001</v>
      </c>
    </row>
    <row r="1059" spans="1:3" x14ac:dyDescent="0.25">
      <c r="A1059">
        <v>100.9922</v>
      </c>
      <c r="B1059">
        <v>135.90129999999999</v>
      </c>
      <c r="C1059">
        <v>0.68219240000000003</v>
      </c>
    </row>
    <row r="1060" spans="1:3" x14ac:dyDescent="0.25">
      <c r="A1060">
        <v>101.09220000000001</v>
      </c>
      <c r="B1060">
        <v>136.001</v>
      </c>
      <c r="C1060">
        <v>0.68205479999999996</v>
      </c>
    </row>
    <row r="1061" spans="1:3" x14ac:dyDescent="0.25">
      <c r="A1061">
        <v>101.1922</v>
      </c>
      <c r="B1061">
        <v>136.10079999999999</v>
      </c>
      <c r="C1061">
        <v>0.68188499999999996</v>
      </c>
    </row>
    <row r="1062" spans="1:3" x14ac:dyDescent="0.25">
      <c r="A1062">
        <v>101.29219999999999</v>
      </c>
      <c r="B1062">
        <v>136.20089999999999</v>
      </c>
      <c r="C1062">
        <v>0.6816816</v>
      </c>
    </row>
    <row r="1063" spans="1:3" x14ac:dyDescent="0.25">
      <c r="A1063">
        <v>101.3922</v>
      </c>
      <c r="B1063">
        <v>136.3004</v>
      </c>
      <c r="C1063">
        <v>0.68144800000000005</v>
      </c>
    </row>
    <row r="1064" spans="1:3" x14ac:dyDescent="0.25">
      <c r="A1064">
        <v>101.4922</v>
      </c>
      <c r="B1064">
        <v>136.40049999999999</v>
      </c>
      <c r="C1064">
        <v>0.68122380000000005</v>
      </c>
    </row>
    <row r="1065" spans="1:3" x14ac:dyDescent="0.25">
      <c r="A1065">
        <v>101.59220000000001</v>
      </c>
      <c r="B1065">
        <v>136.50030000000001</v>
      </c>
      <c r="C1065">
        <v>0.68094319999999997</v>
      </c>
    </row>
    <row r="1066" spans="1:3" x14ac:dyDescent="0.25">
      <c r="A1066">
        <v>101.6922</v>
      </c>
      <c r="B1066">
        <v>136.6003</v>
      </c>
      <c r="C1066">
        <v>0.68067809999999995</v>
      </c>
    </row>
    <row r="1067" spans="1:3" x14ac:dyDescent="0.25">
      <c r="A1067">
        <v>101.79219999999999</v>
      </c>
      <c r="B1067">
        <v>136.6996</v>
      </c>
      <c r="C1067">
        <v>0.68045820000000001</v>
      </c>
    </row>
    <row r="1068" spans="1:3" x14ac:dyDescent="0.25">
      <c r="A1068">
        <v>101.8922</v>
      </c>
      <c r="B1068">
        <v>136.7987</v>
      </c>
      <c r="C1068">
        <v>0.68029779999999995</v>
      </c>
    </row>
    <row r="1069" spans="1:3" x14ac:dyDescent="0.25">
      <c r="A1069">
        <v>101.9922</v>
      </c>
      <c r="B1069">
        <v>136.89750000000001</v>
      </c>
      <c r="C1069">
        <v>0.68024839999999998</v>
      </c>
    </row>
    <row r="1070" spans="1:3" x14ac:dyDescent="0.25">
      <c r="A1070">
        <v>102.09220000000001</v>
      </c>
      <c r="B1070">
        <v>136.99680000000001</v>
      </c>
      <c r="C1070">
        <v>0.68026699999999996</v>
      </c>
    </row>
    <row r="1071" spans="1:3" x14ac:dyDescent="0.25">
      <c r="A1071">
        <v>102.1922</v>
      </c>
      <c r="B1071">
        <v>137.09649999999999</v>
      </c>
      <c r="C1071">
        <v>0.68030199999999996</v>
      </c>
    </row>
    <row r="1072" spans="1:3" x14ac:dyDescent="0.25">
      <c r="A1072">
        <v>102.29219999999999</v>
      </c>
      <c r="B1072">
        <v>137.1968</v>
      </c>
      <c r="C1072">
        <v>0.68025880000000005</v>
      </c>
    </row>
    <row r="1073" spans="1:3" x14ac:dyDescent="0.25">
      <c r="A1073">
        <v>102.3922</v>
      </c>
      <c r="B1073">
        <v>137.29679999999999</v>
      </c>
      <c r="C1073">
        <v>0.68019110000000005</v>
      </c>
    </row>
    <row r="1074" spans="1:3" x14ac:dyDescent="0.25">
      <c r="A1074">
        <v>102.4922</v>
      </c>
      <c r="B1074">
        <v>137.39709999999999</v>
      </c>
      <c r="C1074">
        <v>0.68009580000000003</v>
      </c>
    </row>
    <row r="1075" spans="1:3" x14ac:dyDescent="0.25">
      <c r="A1075">
        <v>102.59220000000001</v>
      </c>
      <c r="B1075">
        <v>137.49719999999999</v>
      </c>
      <c r="C1075">
        <v>0.67996529999999999</v>
      </c>
    </row>
    <row r="1076" spans="1:3" x14ac:dyDescent="0.25">
      <c r="A1076">
        <v>102.6922</v>
      </c>
      <c r="B1076">
        <v>137.5976</v>
      </c>
      <c r="C1076">
        <v>0.67974120000000005</v>
      </c>
    </row>
    <row r="1077" spans="1:3" x14ac:dyDescent="0.25">
      <c r="A1077">
        <v>102.79219999999999</v>
      </c>
      <c r="B1077">
        <v>137.6986</v>
      </c>
      <c r="C1077">
        <v>0.67937749999999997</v>
      </c>
    </row>
    <row r="1078" spans="1:3" x14ac:dyDescent="0.25">
      <c r="A1078">
        <v>102.8922</v>
      </c>
      <c r="B1078">
        <v>137.8004</v>
      </c>
      <c r="C1078">
        <v>0.67884180000000005</v>
      </c>
    </row>
    <row r="1079" spans="1:3" x14ac:dyDescent="0.25">
      <c r="A1079">
        <v>102.9922</v>
      </c>
      <c r="B1079">
        <v>137.90209999999999</v>
      </c>
      <c r="C1079">
        <v>0.67804390000000003</v>
      </c>
    </row>
    <row r="1080" spans="1:3" x14ac:dyDescent="0.25">
      <c r="A1080">
        <v>103.09220000000001</v>
      </c>
      <c r="B1080">
        <v>138.0034</v>
      </c>
      <c r="C1080">
        <v>0.67704600000000004</v>
      </c>
    </row>
    <row r="1081" spans="1:3" x14ac:dyDescent="0.25">
      <c r="A1081">
        <v>103.1922</v>
      </c>
      <c r="B1081">
        <v>138.10400000000001</v>
      </c>
      <c r="C1081">
        <v>0.67601739999999999</v>
      </c>
    </row>
    <row r="1082" spans="1:3" x14ac:dyDescent="0.25">
      <c r="A1082">
        <v>103.29219999999999</v>
      </c>
      <c r="B1082">
        <v>138.20400000000001</v>
      </c>
      <c r="C1082">
        <v>0.6751665</v>
      </c>
    </row>
    <row r="1083" spans="1:3" x14ac:dyDescent="0.25">
      <c r="A1083">
        <v>103.3922</v>
      </c>
      <c r="B1083">
        <v>138.30369999999999</v>
      </c>
      <c r="C1083">
        <v>0.67453379999999996</v>
      </c>
    </row>
    <row r="1084" spans="1:3" x14ac:dyDescent="0.25">
      <c r="A1084">
        <v>103.4922</v>
      </c>
      <c r="B1084">
        <v>138.4033</v>
      </c>
      <c r="C1084">
        <v>0.67413970000000001</v>
      </c>
    </row>
    <row r="1085" spans="1:3" x14ac:dyDescent="0.25">
      <c r="A1085">
        <v>103.59220000000001</v>
      </c>
      <c r="B1085">
        <v>138.50280000000001</v>
      </c>
      <c r="C1085">
        <v>0.67387419999999998</v>
      </c>
    </row>
    <row r="1086" spans="1:3" x14ac:dyDescent="0.25">
      <c r="A1086">
        <v>103.6922</v>
      </c>
      <c r="B1086">
        <v>138.60239999999999</v>
      </c>
      <c r="C1086">
        <v>0.67369659999999998</v>
      </c>
    </row>
    <row r="1087" spans="1:3" x14ac:dyDescent="0.25">
      <c r="A1087">
        <v>103.79219999999999</v>
      </c>
      <c r="B1087">
        <v>138.70140000000001</v>
      </c>
      <c r="C1087">
        <v>0.67362500000000003</v>
      </c>
    </row>
    <row r="1088" spans="1:3" x14ac:dyDescent="0.25">
      <c r="A1088">
        <v>103.8922</v>
      </c>
      <c r="B1088">
        <v>138.8004</v>
      </c>
      <c r="C1088">
        <v>0.67364480000000004</v>
      </c>
    </row>
    <row r="1089" spans="1:3" x14ac:dyDescent="0.25">
      <c r="A1089">
        <v>103.9922</v>
      </c>
      <c r="B1089">
        <v>138.8997</v>
      </c>
      <c r="C1089">
        <v>0.67367889999999997</v>
      </c>
    </row>
    <row r="1090" spans="1:3" x14ac:dyDescent="0.25">
      <c r="A1090">
        <v>104.09220000000001</v>
      </c>
      <c r="B1090">
        <v>138.9983</v>
      </c>
      <c r="C1090">
        <v>0.67367580000000005</v>
      </c>
    </row>
    <row r="1091" spans="1:3" x14ac:dyDescent="0.25">
      <c r="A1091">
        <v>104.1922</v>
      </c>
      <c r="B1091">
        <v>139.09739999999999</v>
      </c>
      <c r="C1091">
        <v>0.67365050000000004</v>
      </c>
    </row>
    <row r="1092" spans="1:3" x14ac:dyDescent="0.25">
      <c r="A1092">
        <v>104.29219999999999</v>
      </c>
      <c r="B1092">
        <v>139.1968</v>
      </c>
      <c r="C1092">
        <v>0.67361380000000004</v>
      </c>
    </row>
    <row r="1093" spans="1:3" x14ac:dyDescent="0.25">
      <c r="A1093">
        <v>104.3922</v>
      </c>
      <c r="B1093">
        <v>139.2962</v>
      </c>
      <c r="C1093">
        <v>0.67356439999999995</v>
      </c>
    </row>
    <row r="1094" spans="1:3" x14ac:dyDescent="0.25">
      <c r="A1094">
        <v>104.4922</v>
      </c>
      <c r="B1094">
        <v>139.3963</v>
      </c>
      <c r="C1094">
        <v>0.673454</v>
      </c>
    </row>
    <row r="1095" spans="1:3" x14ac:dyDescent="0.25">
      <c r="A1095">
        <v>104.59220000000001</v>
      </c>
      <c r="B1095">
        <v>139.49690000000001</v>
      </c>
      <c r="C1095">
        <v>0.6732281</v>
      </c>
    </row>
    <row r="1096" spans="1:3" x14ac:dyDescent="0.25">
      <c r="A1096">
        <v>104.6922</v>
      </c>
      <c r="B1096">
        <v>139.5984</v>
      </c>
      <c r="C1096">
        <v>0.67275629999999997</v>
      </c>
    </row>
    <row r="1097" spans="1:3" x14ac:dyDescent="0.25">
      <c r="A1097">
        <v>104.79219999999999</v>
      </c>
      <c r="B1097">
        <v>139.7004</v>
      </c>
      <c r="C1097">
        <v>0.67190249999999996</v>
      </c>
    </row>
    <row r="1098" spans="1:3" x14ac:dyDescent="0.25">
      <c r="A1098">
        <v>104.8922</v>
      </c>
      <c r="B1098">
        <v>139.80170000000001</v>
      </c>
      <c r="C1098">
        <v>0.67074</v>
      </c>
    </row>
    <row r="1099" spans="1:3" x14ac:dyDescent="0.25">
      <c r="A1099">
        <v>104.9922</v>
      </c>
      <c r="B1099">
        <v>139.90199999999999</v>
      </c>
      <c r="C1099">
        <v>0.66950600000000005</v>
      </c>
    </row>
    <row r="1100" spans="1:3" x14ac:dyDescent="0.25">
      <c r="A1100">
        <v>105.09220000000001</v>
      </c>
      <c r="B1100">
        <v>140.00239999999999</v>
      </c>
      <c r="C1100">
        <v>0.66841059999999997</v>
      </c>
    </row>
    <row r="1101" spans="1:3" x14ac:dyDescent="0.25">
      <c r="A1101">
        <v>105.1922</v>
      </c>
      <c r="B1101">
        <v>140.10239999999999</v>
      </c>
      <c r="C1101">
        <v>0.66752310000000004</v>
      </c>
    </row>
    <row r="1102" spans="1:3" x14ac:dyDescent="0.25">
      <c r="A1102">
        <v>105.29219999999999</v>
      </c>
      <c r="B1102">
        <v>140.2021</v>
      </c>
      <c r="C1102">
        <v>0.66691869999999998</v>
      </c>
    </row>
    <row r="1103" spans="1:3" x14ac:dyDescent="0.25">
      <c r="A1103">
        <v>105.3922</v>
      </c>
      <c r="B1103">
        <v>140.30160000000001</v>
      </c>
      <c r="C1103">
        <v>0.66656559999999998</v>
      </c>
    </row>
    <row r="1104" spans="1:3" x14ac:dyDescent="0.25">
      <c r="A1104">
        <v>105.4922</v>
      </c>
      <c r="B1104">
        <v>140.40100000000001</v>
      </c>
      <c r="C1104">
        <v>0.66628869999999996</v>
      </c>
    </row>
    <row r="1105" spans="1:3" x14ac:dyDescent="0.25">
      <c r="A1105">
        <v>105.59220000000001</v>
      </c>
      <c r="B1105">
        <v>140.50040000000001</v>
      </c>
      <c r="C1105">
        <v>0.66606220000000005</v>
      </c>
    </row>
    <row r="1106" spans="1:3" x14ac:dyDescent="0.25">
      <c r="A1106">
        <v>105.6922</v>
      </c>
      <c r="B1106">
        <v>140.60040000000001</v>
      </c>
      <c r="C1106">
        <v>0.66578610000000005</v>
      </c>
    </row>
    <row r="1107" spans="1:3" x14ac:dyDescent="0.25">
      <c r="A1107">
        <v>105.79219999999999</v>
      </c>
      <c r="B1107">
        <v>140.7002</v>
      </c>
      <c r="C1107">
        <v>0.66541159999999999</v>
      </c>
    </row>
    <row r="1108" spans="1:3" x14ac:dyDescent="0.25">
      <c r="A1108">
        <v>105.8922</v>
      </c>
      <c r="B1108">
        <v>140.80009999999999</v>
      </c>
      <c r="C1108">
        <v>0.66491820000000001</v>
      </c>
    </row>
    <row r="1109" spans="1:3" x14ac:dyDescent="0.25">
      <c r="A1109">
        <v>105.9922</v>
      </c>
      <c r="B1109">
        <v>140.9</v>
      </c>
      <c r="C1109">
        <v>0.66432380000000002</v>
      </c>
    </row>
    <row r="1110" spans="1:3" x14ac:dyDescent="0.25">
      <c r="A1110">
        <v>106.09220000000001</v>
      </c>
      <c r="B1110">
        <v>140.9999</v>
      </c>
      <c r="C1110">
        <v>0.66368419999999995</v>
      </c>
    </row>
    <row r="1111" spans="1:3" x14ac:dyDescent="0.25">
      <c r="A1111">
        <v>106.1922</v>
      </c>
      <c r="B1111">
        <v>141.09960000000001</v>
      </c>
      <c r="C1111">
        <v>0.66309320000000005</v>
      </c>
    </row>
    <row r="1112" spans="1:3" x14ac:dyDescent="0.25">
      <c r="A1112">
        <v>106.29219999999999</v>
      </c>
      <c r="B1112">
        <v>141.19909999999999</v>
      </c>
      <c r="C1112">
        <v>0.66253629999999997</v>
      </c>
    </row>
    <row r="1113" spans="1:3" x14ac:dyDescent="0.25">
      <c r="A1113">
        <v>106.3922</v>
      </c>
      <c r="B1113">
        <v>141.2996</v>
      </c>
      <c r="C1113">
        <v>0.66198849999999998</v>
      </c>
    </row>
    <row r="1114" spans="1:3" x14ac:dyDescent="0.25">
      <c r="A1114">
        <v>106.4922</v>
      </c>
      <c r="B1114">
        <v>141.39940000000001</v>
      </c>
      <c r="C1114">
        <v>0.66146479999999996</v>
      </c>
    </row>
    <row r="1115" spans="1:3" x14ac:dyDescent="0.25">
      <c r="A1115">
        <v>106.59220000000001</v>
      </c>
      <c r="B1115">
        <v>141.49879999999999</v>
      </c>
      <c r="C1115">
        <v>0.66099129999999995</v>
      </c>
    </row>
    <row r="1116" spans="1:3" x14ac:dyDescent="0.25">
      <c r="A1116">
        <v>106.6922</v>
      </c>
      <c r="B1116">
        <v>141.59870000000001</v>
      </c>
      <c r="C1116">
        <v>0.66056550000000003</v>
      </c>
    </row>
    <row r="1117" spans="1:3" x14ac:dyDescent="0.25">
      <c r="A1117">
        <v>106.79219999999999</v>
      </c>
      <c r="B1117">
        <v>141.6987</v>
      </c>
      <c r="C1117">
        <v>0.66004620000000003</v>
      </c>
    </row>
    <row r="1118" spans="1:3" x14ac:dyDescent="0.25">
      <c r="A1118">
        <v>106.8922</v>
      </c>
      <c r="B1118">
        <v>141.79820000000001</v>
      </c>
      <c r="C1118">
        <v>0.65944720000000001</v>
      </c>
    </row>
    <row r="1119" spans="1:3" x14ac:dyDescent="0.25">
      <c r="A1119">
        <v>106.9922</v>
      </c>
      <c r="B1119">
        <v>141.89789999999999</v>
      </c>
      <c r="C1119">
        <v>0.65883349999999996</v>
      </c>
    </row>
    <row r="1120" spans="1:3" x14ac:dyDescent="0.25">
      <c r="A1120">
        <v>107.09220000000001</v>
      </c>
      <c r="B1120">
        <v>141.99680000000001</v>
      </c>
      <c r="C1120">
        <v>0.65834499999999996</v>
      </c>
    </row>
    <row r="1121" spans="1:3" x14ac:dyDescent="0.25">
      <c r="A1121">
        <v>107.1922</v>
      </c>
      <c r="B1121">
        <v>142.096</v>
      </c>
      <c r="C1121">
        <v>0.65804879999999999</v>
      </c>
    </row>
    <row r="1122" spans="1:3" x14ac:dyDescent="0.25">
      <c r="A1122">
        <v>107.29219999999999</v>
      </c>
      <c r="B1122">
        <v>142.19550000000001</v>
      </c>
      <c r="C1122">
        <v>0.65781780000000001</v>
      </c>
    </row>
    <row r="1123" spans="1:3" x14ac:dyDescent="0.25">
      <c r="A1123">
        <v>107.3922</v>
      </c>
      <c r="B1123">
        <v>142.29509999999999</v>
      </c>
      <c r="C1123">
        <v>0.65754179999999995</v>
      </c>
    </row>
    <row r="1124" spans="1:3" x14ac:dyDescent="0.25">
      <c r="A1124">
        <v>107.4922</v>
      </c>
      <c r="B1124">
        <v>142.39580000000001</v>
      </c>
      <c r="C1124">
        <v>0.65708860000000002</v>
      </c>
    </row>
    <row r="1125" spans="1:3" x14ac:dyDescent="0.25">
      <c r="A1125">
        <v>107.59220000000001</v>
      </c>
      <c r="B1125">
        <v>142.4958</v>
      </c>
      <c r="C1125">
        <v>0.65650070000000005</v>
      </c>
    </row>
    <row r="1126" spans="1:3" x14ac:dyDescent="0.25">
      <c r="A1126">
        <v>107.6922</v>
      </c>
      <c r="B1126">
        <v>142.59610000000001</v>
      </c>
      <c r="C1126">
        <v>0.65592620000000001</v>
      </c>
    </row>
    <row r="1127" spans="1:3" x14ac:dyDescent="0.25">
      <c r="A1127">
        <v>107.79219999999999</v>
      </c>
      <c r="B1127">
        <v>142.69720000000001</v>
      </c>
      <c r="C1127">
        <v>0.65533779999999997</v>
      </c>
    </row>
    <row r="1128" spans="1:3" x14ac:dyDescent="0.25">
      <c r="A1128">
        <v>107.8922</v>
      </c>
      <c r="B1128">
        <v>142.7989</v>
      </c>
      <c r="C1128">
        <v>0.65454579999999996</v>
      </c>
    </row>
    <row r="1129" spans="1:3" x14ac:dyDescent="0.25">
      <c r="A1129">
        <v>107.9922</v>
      </c>
      <c r="B1129">
        <v>142.90020000000001</v>
      </c>
      <c r="C1129">
        <v>0.6534198</v>
      </c>
    </row>
    <row r="1130" spans="1:3" x14ac:dyDescent="0.25">
      <c r="A1130">
        <v>108.09220000000001</v>
      </c>
      <c r="B1130">
        <v>143.001</v>
      </c>
      <c r="C1130">
        <v>0.6521787</v>
      </c>
    </row>
    <row r="1131" spans="1:3" x14ac:dyDescent="0.25">
      <c r="A1131">
        <v>108.1922</v>
      </c>
      <c r="B1131">
        <v>143.1011</v>
      </c>
      <c r="C1131">
        <v>0.65098560000000005</v>
      </c>
    </row>
    <row r="1132" spans="1:3" x14ac:dyDescent="0.25">
      <c r="A1132">
        <v>108.29219999999999</v>
      </c>
      <c r="B1132">
        <v>143.2011</v>
      </c>
      <c r="C1132">
        <v>0.64993869999999998</v>
      </c>
    </row>
    <row r="1133" spans="1:3" x14ac:dyDescent="0.25">
      <c r="A1133">
        <v>108.3922</v>
      </c>
      <c r="B1133">
        <v>143.30070000000001</v>
      </c>
      <c r="C1133">
        <v>0.64908549999999998</v>
      </c>
    </row>
    <row r="1134" spans="1:3" x14ac:dyDescent="0.25">
      <c r="A1134">
        <v>108.4922</v>
      </c>
      <c r="B1134">
        <v>143.3999</v>
      </c>
      <c r="C1134">
        <v>0.64843799999999996</v>
      </c>
    </row>
    <row r="1135" spans="1:3" x14ac:dyDescent="0.25">
      <c r="A1135">
        <v>108.59220000000001</v>
      </c>
      <c r="B1135">
        <v>143.49959999999999</v>
      </c>
      <c r="C1135">
        <v>0.64790539999999996</v>
      </c>
    </row>
    <row r="1136" spans="1:3" x14ac:dyDescent="0.25">
      <c r="A1136">
        <v>108.6922</v>
      </c>
      <c r="B1136">
        <v>143.59960000000001</v>
      </c>
      <c r="C1136">
        <v>0.64743510000000004</v>
      </c>
    </row>
    <row r="1137" spans="1:3" x14ac:dyDescent="0.25">
      <c r="A1137">
        <v>108.79219999999999</v>
      </c>
      <c r="B1137">
        <v>143.69929999999999</v>
      </c>
      <c r="C1137">
        <v>0.64701569999999997</v>
      </c>
    </row>
    <row r="1138" spans="1:3" x14ac:dyDescent="0.25">
      <c r="A1138">
        <v>108.8922</v>
      </c>
      <c r="B1138">
        <v>143.79920000000001</v>
      </c>
      <c r="C1138">
        <v>0.64654739999999999</v>
      </c>
    </row>
    <row r="1139" spans="1:3" x14ac:dyDescent="0.25">
      <c r="A1139">
        <v>108.9922</v>
      </c>
      <c r="B1139">
        <v>143.899</v>
      </c>
      <c r="C1139">
        <v>0.64604059999999996</v>
      </c>
    </row>
    <row r="1140" spans="1:3" x14ac:dyDescent="0.25">
      <c r="A1140">
        <v>109.09220000000001</v>
      </c>
      <c r="B1140">
        <v>143.99889999999999</v>
      </c>
      <c r="C1140">
        <v>0.64549190000000001</v>
      </c>
    </row>
    <row r="1141" spans="1:3" x14ac:dyDescent="0.25">
      <c r="A1141">
        <v>109.1922</v>
      </c>
      <c r="B1141">
        <v>144.09870000000001</v>
      </c>
      <c r="C1141">
        <v>0.64490210000000003</v>
      </c>
    </row>
    <row r="1142" spans="1:3" x14ac:dyDescent="0.25">
      <c r="A1142">
        <v>109.29219999999999</v>
      </c>
      <c r="B1142">
        <v>144.1985</v>
      </c>
      <c r="C1142">
        <v>0.64427979999999996</v>
      </c>
    </row>
    <row r="1143" spans="1:3" x14ac:dyDescent="0.25">
      <c r="A1143">
        <v>109.3922</v>
      </c>
      <c r="B1143">
        <v>144.29849999999999</v>
      </c>
      <c r="C1143">
        <v>0.64360200000000001</v>
      </c>
    </row>
    <row r="1144" spans="1:3" x14ac:dyDescent="0.25">
      <c r="A1144">
        <v>109.4922</v>
      </c>
      <c r="B1144">
        <v>144.3982</v>
      </c>
      <c r="C1144">
        <v>0.64291580000000004</v>
      </c>
    </row>
    <row r="1145" spans="1:3" x14ac:dyDescent="0.25">
      <c r="A1145">
        <v>109.59220000000001</v>
      </c>
      <c r="B1145">
        <v>144.4983</v>
      </c>
      <c r="C1145">
        <v>0.64229590000000003</v>
      </c>
    </row>
    <row r="1146" spans="1:3" x14ac:dyDescent="0.25">
      <c r="A1146">
        <v>109.6922</v>
      </c>
      <c r="B1146">
        <v>144.59809999999999</v>
      </c>
      <c r="C1146">
        <v>0.64167980000000002</v>
      </c>
    </row>
    <row r="1147" spans="1:3" x14ac:dyDescent="0.25">
      <c r="A1147">
        <v>109.79219999999999</v>
      </c>
      <c r="B1147">
        <v>144.69749999999999</v>
      </c>
      <c r="C1147">
        <v>0.6410652</v>
      </c>
    </row>
    <row r="1148" spans="1:3" x14ac:dyDescent="0.25">
      <c r="A1148">
        <v>109.8922</v>
      </c>
      <c r="B1148">
        <v>144.7972</v>
      </c>
      <c r="C1148">
        <v>0.64053459999999995</v>
      </c>
    </row>
    <row r="1149" spans="1:3" x14ac:dyDescent="0.25">
      <c r="A1149">
        <v>109.9922</v>
      </c>
      <c r="B1149">
        <v>144.89709999999999</v>
      </c>
      <c r="C1149">
        <v>0.64003379999999999</v>
      </c>
    </row>
    <row r="1150" spans="1:3" x14ac:dyDescent="0.25">
      <c r="A1150">
        <v>110.09220000000001</v>
      </c>
      <c r="B1150">
        <v>144.9967</v>
      </c>
      <c r="C1150">
        <v>0.63954650000000002</v>
      </c>
    </row>
    <row r="1151" spans="1:3" x14ac:dyDescent="0.25">
      <c r="A1151">
        <v>110.1922</v>
      </c>
      <c r="B1151">
        <v>145.09639999999999</v>
      </c>
      <c r="C1151">
        <v>0.63911859999999998</v>
      </c>
    </row>
    <row r="1152" spans="1:3" x14ac:dyDescent="0.25">
      <c r="A1152">
        <v>110.29219999999999</v>
      </c>
      <c r="B1152">
        <v>145.19560000000001</v>
      </c>
      <c r="C1152">
        <v>0.63867160000000001</v>
      </c>
    </row>
    <row r="1153" spans="1:3" x14ac:dyDescent="0.25">
      <c r="A1153">
        <v>110.3922</v>
      </c>
      <c r="B1153">
        <v>145.29470000000001</v>
      </c>
      <c r="C1153">
        <v>0.63819309999999996</v>
      </c>
    </row>
    <row r="1154" spans="1:3" x14ac:dyDescent="0.25">
      <c r="A1154">
        <v>110.4922</v>
      </c>
      <c r="B1154">
        <v>145.39420000000001</v>
      </c>
      <c r="C1154">
        <v>0.63766800000000001</v>
      </c>
    </row>
    <row r="1155" spans="1:3" x14ac:dyDescent="0.25">
      <c r="A1155">
        <v>110.59220000000001</v>
      </c>
      <c r="B1155">
        <v>145.494</v>
      </c>
      <c r="C1155">
        <v>0.637069</v>
      </c>
    </row>
    <row r="1156" spans="1:3" x14ac:dyDescent="0.25">
      <c r="A1156">
        <v>110.6922</v>
      </c>
      <c r="B1156">
        <v>145.59399999999999</v>
      </c>
      <c r="C1156">
        <v>0.63636740000000003</v>
      </c>
    </row>
    <row r="1157" spans="1:3" x14ac:dyDescent="0.25">
      <c r="A1157">
        <v>110.79219999999999</v>
      </c>
      <c r="B1157">
        <v>145.69390000000001</v>
      </c>
      <c r="C1157">
        <v>0.63560740000000004</v>
      </c>
    </row>
    <row r="1158" spans="1:3" x14ac:dyDescent="0.25">
      <c r="A1158">
        <v>110.8922</v>
      </c>
      <c r="B1158">
        <v>145.79419999999999</v>
      </c>
      <c r="C1158">
        <v>0.63483210000000001</v>
      </c>
    </row>
    <row r="1159" spans="1:3" x14ac:dyDescent="0.25">
      <c r="A1159">
        <v>110.9922</v>
      </c>
      <c r="B1159">
        <v>145.89439999999999</v>
      </c>
      <c r="C1159">
        <v>0.63399709999999998</v>
      </c>
    </row>
    <row r="1160" spans="1:3" x14ac:dyDescent="0.25">
      <c r="A1160">
        <v>111.09220000000001</v>
      </c>
      <c r="B1160">
        <v>145.99420000000001</v>
      </c>
      <c r="C1160">
        <v>0.633108</v>
      </c>
    </row>
    <row r="1161" spans="1:3" x14ac:dyDescent="0.25">
      <c r="A1161">
        <v>111.1922</v>
      </c>
      <c r="B1161">
        <v>146.09450000000001</v>
      </c>
      <c r="C1161">
        <v>0.63224000000000002</v>
      </c>
    </row>
    <row r="1162" spans="1:3" x14ac:dyDescent="0.25">
      <c r="A1162">
        <v>111.29219999999999</v>
      </c>
      <c r="B1162">
        <v>146.1951</v>
      </c>
      <c r="C1162">
        <v>0.63136199999999998</v>
      </c>
    </row>
    <row r="1163" spans="1:3" x14ac:dyDescent="0.25">
      <c r="A1163">
        <v>111.3922</v>
      </c>
      <c r="B1163">
        <v>146.2954</v>
      </c>
      <c r="C1163">
        <v>0.63052900000000001</v>
      </c>
    </row>
    <row r="1164" spans="1:3" x14ac:dyDescent="0.25">
      <c r="A1164">
        <v>111.4922</v>
      </c>
      <c r="B1164">
        <v>146.39590000000001</v>
      </c>
      <c r="C1164">
        <v>0.62976840000000001</v>
      </c>
    </row>
    <row r="1165" spans="1:3" x14ac:dyDescent="0.25">
      <c r="A1165">
        <v>111.59220000000001</v>
      </c>
      <c r="B1165">
        <v>146.49690000000001</v>
      </c>
      <c r="C1165">
        <v>0.62906130000000005</v>
      </c>
    </row>
    <row r="1166" spans="1:3" x14ac:dyDescent="0.25">
      <c r="A1166">
        <v>111.6922</v>
      </c>
      <c r="B1166">
        <v>146.5986</v>
      </c>
      <c r="C1166">
        <v>0.62824440000000004</v>
      </c>
    </row>
    <row r="1167" spans="1:3" x14ac:dyDescent="0.25">
      <c r="A1167">
        <v>111.79219999999999</v>
      </c>
      <c r="B1167">
        <v>146.69999999999999</v>
      </c>
      <c r="C1167">
        <v>0.62717049999999996</v>
      </c>
    </row>
    <row r="1168" spans="1:3" x14ac:dyDescent="0.25">
      <c r="A1168">
        <v>111.8922</v>
      </c>
      <c r="B1168">
        <v>146.80090000000001</v>
      </c>
      <c r="C1168">
        <v>0.62590670000000004</v>
      </c>
    </row>
    <row r="1169" spans="1:3" x14ac:dyDescent="0.25">
      <c r="A1169">
        <v>111.9922</v>
      </c>
      <c r="B1169">
        <v>146.90100000000001</v>
      </c>
      <c r="C1169">
        <v>0.62462819999999997</v>
      </c>
    </row>
    <row r="1170" spans="1:3" x14ac:dyDescent="0.25">
      <c r="A1170">
        <v>112.09220000000001</v>
      </c>
      <c r="B1170">
        <v>147.0008</v>
      </c>
      <c r="C1170">
        <v>0.62347399999999997</v>
      </c>
    </row>
    <row r="1171" spans="1:3" x14ac:dyDescent="0.25">
      <c r="A1171">
        <v>112.1922</v>
      </c>
      <c r="B1171">
        <v>147.1003</v>
      </c>
      <c r="C1171">
        <v>0.62250329999999998</v>
      </c>
    </row>
    <row r="1172" spans="1:3" x14ac:dyDescent="0.25">
      <c r="A1172">
        <v>112.29219999999999</v>
      </c>
      <c r="B1172">
        <v>147.19990000000001</v>
      </c>
      <c r="C1172">
        <v>0.62173350000000005</v>
      </c>
    </row>
    <row r="1173" spans="1:3" x14ac:dyDescent="0.25">
      <c r="A1173">
        <v>112.3922</v>
      </c>
      <c r="B1173">
        <v>147.29910000000001</v>
      </c>
      <c r="C1173">
        <v>0.62109590000000003</v>
      </c>
    </row>
    <row r="1174" spans="1:3" x14ac:dyDescent="0.25">
      <c r="A1174">
        <v>112.4922</v>
      </c>
      <c r="B1174">
        <v>147.3989</v>
      </c>
      <c r="C1174">
        <v>0.62050609999999995</v>
      </c>
    </row>
    <row r="1175" spans="1:3" x14ac:dyDescent="0.25">
      <c r="A1175">
        <v>112.59220000000001</v>
      </c>
      <c r="B1175">
        <v>147.4984</v>
      </c>
      <c r="C1175">
        <v>0.61990239999999996</v>
      </c>
    </row>
    <row r="1176" spans="1:3" x14ac:dyDescent="0.25">
      <c r="A1176">
        <v>112.6922</v>
      </c>
      <c r="B1176">
        <v>147.59800000000001</v>
      </c>
      <c r="C1176">
        <v>0.61930940000000001</v>
      </c>
    </row>
    <row r="1177" spans="1:3" x14ac:dyDescent="0.25">
      <c r="A1177">
        <v>112.79219999999999</v>
      </c>
      <c r="B1177">
        <v>147.69759999999999</v>
      </c>
      <c r="C1177">
        <v>0.61868060000000002</v>
      </c>
    </row>
    <row r="1178" spans="1:3" x14ac:dyDescent="0.25">
      <c r="A1178">
        <v>112.8922</v>
      </c>
      <c r="B1178">
        <v>147.79750000000001</v>
      </c>
      <c r="C1178">
        <v>0.61801010000000001</v>
      </c>
    </row>
    <row r="1179" spans="1:3" x14ac:dyDescent="0.25">
      <c r="A1179">
        <v>112.9922</v>
      </c>
      <c r="B1179">
        <v>147.8972</v>
      </c>
      <c r="C1179">
        <v>0.61730600000000002</v>
      </c>
    </row>
    <row r="1180" spans="1:3" x14ac:dyDescent="0.25">
      <c r="A1180">
        <v>113.09220000000001</v>
      </c>
      <c r="B1180">
        <v>147.99700000000001</v>
      </c>
      <c r="C1180">
        <v>0.61656299999999997</v>
      </c>
    </row>
    <row r="1181" spans="1:3" x14ac:dyDescent="0.25">
      <c r="A1181">
        <v>113.1922</v>
      </c>
      <c r="B1181">
        <v>148.0967</v>
      </c>
      <c r="C1181">
        <v>0.61572530000000003</v>
      </c>
    </row>
    <row r="1182" spans="1:3" x14ac:dyDescent="0.25">
      <c r="A1182">
        <v>113.29219999999999</v>
      </c>
      <c r="B1182">
        <v>148.19659999999999</v>
      </c>
      <c r="C1182">
        <v>0.61478949999999999</v>
      </c>
    </row>
    <row r="1183" spans="1:3" x14ac:dyDescent="0.25">
      <c r="A1183">
        <v>113.3922</v>
      </c>
      <c r="B1183">
        <v>148.29640000000001</v>
      </c>
      <c r="C1183">
        <v>0.613842</v>
      </c>
    </row>
    <row r="1184" spans="1:3" x14ac:dyDescent="0.25">
      <c r="A1184">
        <v>113.4922</v>
      </c>
      <c r="B1184">
        <v>148.3963</v>
      </c>
      <c r="C1184">
        <v>0.61294590000000004</v>
      </c>
    </row>
    <row r="1185" spans="1:3" x14ac:dyDescent="0.25">
      <c r="A1185">
        <v>113.59220000000001</v>
      </c>
      <c r="B1185">
        <v>148.49610000000001</v>
      </c>
      <c r="C1185">
        <v>0.61206490000000002</v>
      </c>
    </row>
    <row r="1186" spans="1:3" x14ac:dyDescent="0.25">
      <c r="A1186">
        <v>113.6922</v>
      </c>
      <c r="B1186">
        <v>148.596</v>
      </c>
      <c r="C1186">
        <v>0.61114000000000002</v>
      </c>
    </row>
    <row r="1187" spans="1:3" x14ac:dyDescent="0.25">
      <c r="A1187">
        <v>113.79219999999999</v>
      </c>
      <c r="B1187">
        <v>148.6961</v>
      </c>
      <c r="C1187">
        <v>0.61008910000000005</v>
      </c>
    </row>
    <row r="1188" spans="1:3" x14ac:dyDescent="0.25">
      <c r="A1188">
        <v>113.8922</v>
      </c>
      <c r="B1188">
        <v>148.79599999999999</v>
      </c>
      <c r="C1188">
        <v>0.60897829999999997</v>
      </c>
    </row>
    <row r="1189" spans="1:3" x14ac:dyDescent="0.25">
      <c r="A1189">
        <v>113.9922</v>
      </c>
      <c r="B1189">
        <v>148.89580000000001</v>
      </c>
      <c r="C1189">
        <v>0.60797369999999995</v>
      </c>
    </row>
    <row r="1190" spans="1:3" x14ac:dyDescent="0.25">
      <c r="A1190">
        <v>114.09220000000001</v>
      </c>
      <c r="B1190">
        <v>148.9958</v>
      </c>
      <c r="C1190">
        <v>0.60705160000000002</v>
      </c>
    </row>
    <row r="1191" spans="1:3" x14ac:dyDescent="0.25">
      <c r="A1191">
        <v>114.1922</v>
      </c>
      <c r="B1191">
        <v>149.09540000000001</v>
      </c>
      <c r="C1191">
        <v>0.60624120000000004</v>
      </c>
    </row>
    <row r="1192" spans="1:3" x14ac:dyDescent="0.25">
      <c r="A1192">
        <v>114.29219999999999</v>
      </c>
      <c r="B1192">
        <v>149.19470000000001</v>
      </c>
      <c r="C1192">
        <v>0.6055722</v>
      </c>
    </row>
    <row r="1193" spans="1:3" x14ac:dyDescent="0.25">
      <c r="A1193">
        <v>114.3922</v>
      </c>
      <c r="B1193">
        <v>149.29429999999999</v>
      </c>
      <c r="C1193">
        <v>0.6050605</v>
      </c>
    </row>
    <row r="1194" spans="1:3" x14ac:dyDescent="0.25">
      <c r="A1194">
        <v>114.4922</v>
      </c>
      <c r="B1194">
        <v>149.39359999999999</v>
      </c>
      <c r="C1194">
        <v>0.60458679999999998</v>
      </c>
    </row>
    <row r="1195" spans="1:3" x14ac:dyDescent="0.25">
      <c r="A1195">
        <v>114.59220000000001</v>
      </c>
      <c r="B1195">
        <v>149.49279999999999</v>
      </c>
      <c r="C1195">
        <v>0.60412889999999997</v>
      </c>
    </row>
    <row r="1196" spans="1:3" x14ac:dyDescent="0.25">
      <c r="A1196">
        <v>114.6922</v>
      </c>
      <c r="B1196">
        <v>149.5926</v>
      </c>
      <c r="C1196">
        <v>0.60368509999999997</v>
      </c>
    </row>
    <row r="1197" spans="1:3" x14ac:dyDescent="0.25">
      <c r="A1197">
        <v>114.79219999999999</v>
      </c>
      <c r="B1197">
        <v>149.69290000000001</v>
      </c>
      <c r="C1197">
        <v>0.60311859999999995</v>
      </c>
    </row>
    <row r="1198" spans="1:3" x14ac:dyDescent="0.25">
      <c r="A1198">
        <v>114.8922</v>
      </c>
      <c r="B1198">
        <v>149.79329999999999</v>
      </c>
      <c r="C1198">
        <v>0.60238290000000005</v>
      </c>
    </row>
    <row r="1199" spans="1:3" x14ac:dyDescent="0.25">
      <c r="A1199">
        <v>114.9922</v>
      </c>
      <c r="B1199">
        <v>149.89359999999999</v>
      </c>
      <c r="C1199">
        <v>0.60148170000000001</v>
      </c>
    </row>
    <row r="1200" spans="1:3" x14ac:dyDescent="0.25">
      <c r="A1200">
        <v>115.09220000000001</v>
      </c>
      <c r="B1200">
        <v>149.99359999999999</v>
      </c>
      <c r="C1200">
        <v>0.60045930000000003</v>
      </c>
    </row>
    <row r="1201" spans="1:3" x14ac:dyDescent="0.25">
      <c r="A1201">
        <v>115.1922</v>
      </c>
      <c r="B1201">
        <v>150.09309999999999</v>
      </c>
      <c r="C1201">
        <v>0.59943990000000003</v>
      </c>
    </row>
    <row r="1202" spans="1:3" x14ac:dyDescent="0.25">
      <c r="A1202">
        <v>115.29219999999999</v>
      </c>
      <c r="B1202">
        <v>150.19290000000001</v>
      </c>
      <c r="C1202">
        <v>0.59848009999999996</v>
      </c>
    </row>
    <row r="1203" spans="1:3" x14ac:dyDescent="0.25">
      <c r="A1203">
        <v>115.3922</v>
      </c>
      <c r="B1203">
        <v>150.29230000000001</v>
      </c>
      <c r="C1203">
        <v>0.59763520000000003</v>
      </c>
    </row>
    <row r="1204" spans="1:3" x14ac:dyDescent="0.25">
      <c r="A1204">
        <v>115.4922</v>
      </c>
      <c r="B1204">
        <v>150.39269999999999</v>
      </c>
      <c r="C1204">
        <v>0.59681220000000001</v>
      </c>
    </row>
    <row r="1205" spans="1:3" x14ac:dyDescent="0.25">
      <c r="A1205">
        <v>115.59220000000001</v>
      </c>
      <c r="B1205">
        <v>150.49289999999999</v>
      </c>
      <c r="C1205">
        <v>0.59599029999999997</v>
      </c>
    </row>
    <row r="1206" spans="1:3" x14ac:dyDescent="0.25">
      <c r="A1206">
        <v>115.6922</v>
      </c>
      <c r="B1206">
        <v>150.59289999999999</v>
      </c>
      <c r="C1206">
        <v>0.59527799999999997</v>
      </c>
    </row>
    <row r="1207" spans="1:3" x14ac:dyDescent="0.25">
      <c r="A1207">
        <v>115.79219999999999</v>
      </c>
      <c r="B1207">
        <v>150.69290000000001</v>
      </c>
      <c r="C1207">
        <v>0.59463100000000002</v>
      </c>
    </row>
    <row r="1208" spans="1:3" x14ac:dyDescent="0.25">
      <c r="A1208">
        <v>115.8922</v>
      </c>
      <c r="B1208">
        <v>150.79400000000001</v>
      </c>
      <c r="C1208">
        <v>0.59389999999999998</v>
      </c>
    </row>
    <row r="1209" spans="1:3" x14ac:dyDescent="0.25">
      <c r="A1209">
        <v>115.9922</v>
      </c>
      <c r="B1209">
        <v>150.89580000000001</v>
      </c>
      <c r="C1209">
        <v>0.59294800000000003</v>
      </c>
    </row>
    <row r="1210" spans="1:3" x14ac:dyDescent="0.25">
      <c r="A1210">
        <v>116.09220000000001</v>
      </c>
      <c r="B1210">
        <v>150.99700000000001</v>
      </c>
      <c r="C1210">
        <v>0.5917038</v>
      </c>
    </row>
    <row r="1211" spans="1:3" x14ac:dyDescent="0.25">
      <c r="A1211">
        <v>116.1922</v>
      </c>
      <c r="B1211">
        <v>151.09800000000001</v>
      </c>
      <c r="C1211">
        <v>0.59030780000000005</v>
      </c>
    </row>
    <row r="1212" spans="1:3" x14ac:dyDescent="0.25">
      <c r="A1212">
        <v>116.29219999999999</v>
      </c>
      <c r="B1212">
        <v>151.19800000000001</v>
      </c>
      <c r="C1212">
        <v>0.58896150000000003</v>
      </c>
    </row>
    <row r="1213" spans="1:3" x14ac:dyDescent="0.25">
      <c r="A1213">
        <v>116.3922</v>
      </c>
      <c r="B1213">
        <v>151.298</v>
      </c>
      <c r="C1213">
        <v>0.5877848</v>
      </c>
    </row>
    <row r="1214" spans="1:3" x14ac:dyDescent="0.25">
      <c r="A1214">
        <v>116.4922</v>
      </c>
      <c r="B1214">
        <v>151.39760000000001</v>
      </c>
      <c r="C1214">
        <v>0.58677420000000002</v>
      </c>
    </row>
    <row r="1215" spans="1:3" x14ac:dyDescent="0.25">
      <c r="A1215">
        <v>116.59220000000001</v>
      </c>
      <c r="B1215">
        <v>151.4974</v>
      </c>
      <c r="C1215">
        <v>0.58593510000000004</v>
      </c>
    </row>
    <row r="1216" spans="1:3" x14ac:dyDescent="0.25">
      <c r="A1216">
        <v>116.6922</v>
      </c>
      <c r="B1216">
        <v>151.59690000000001</v>
      </c>
      <c r="C1216">
        <v>0.58522289999999999</v>
      </c>
    </row>
    <row r="1217" spans="1:3" x14ac:dyDescent="0.25">
      <c r="A1217">
        <v>116.79219999999999</v>
      </c>
      <c r="B1217">
        <v>151.69649999999999</v>
      </c>
      <c r="C1217">
        <v>0.58465959999999995</v>
      </c>
    </row>
    <row r="1218" spans="1:3" x14ac:dyDescent="0.25">
      <c r="A1218">
        <v>116.8922</v>
      </c>
      <c r="B1218">
        <v>151.79599999999999</v>
      </c>
      <c r="C1218">
        <v>0.58408320000000002</v>
      </c>
    </row>
    <row r="1219" spans="1:3" x14ac:dyDescent="0.25">
      <c r="A1219">
        <v>116.9922</v>
      </c>
      <c r="B1219">
        <v>151.8955</v>
      </c>
      <c r="C1219">
        <v>0.58338489999999998</v>
      </c>
    </row>
    <row r="1220" spans="1:3" x14ac:dyDescent="0.25">
      <c r="A1220">
        <v>117.09220000000001</v>
      </c>
      <c r="B1220">
        <v>151.995</v>
      </c>
      <c r="C1220">
        <v>0.58256980000000003</v>
      </c>
    </row>
    <row r="1221" spans="1:3" x14ac:dyDescent="0.25">
      <c r="A1221">
        <v>117.1922</v>
      </c>
      <c r="B1221">
        <v>152.0943</v>
      </c>
      <c r="C1221">
        <v>0.58171850000000003</v>
      </c>
    </row>
    <row r="1222" spans="1:3" x14ac:dyDescent="0.25">
      <c r="A1222">
        <v>117.29219999999999</v>
      </c>
      <c r="B1222">
        <v>152.19329999999999</v>
      </c>
      <c r="C1222">
        <v>0.58102100000000001</v>
      </c>
    </row>
    <row r="1223" spans="1:3" x14ac:dyDescent="0.25">
      <c r="A1223">
        <v>117.3922</v>
      </c>
      <c r="B1223">
        <v>152.29249999999999</v>
      </c>
      <c r="C1223">
        <v>0.58049799999999996</v>
      </c>
    </row>
    <row r="1224" spans="1:3" x14ac:dyDescent="0.25">
      <c r="A1224">
        <v>117.4922</v>
      </c>
      <c r="B1224">
        <v>152.39259999999999</v>
      </c>
      <c r="C1224">
        <v>0.57995160000000001</v>
      </c>
    </row>
    <row r="1225" spans="1:3" x14ac:dyDescent="0.25">
      <c r="A1225">
        <v>117.59220000000001</v>
      </c>
      <c r="B1225">
        <v>152.4932</v>
      </c>
      <c r="C1225">
        <v>0.57920899999999997</v>
      </c>
    </row>
    <row r="1226" spans="1:3" x14ac:dyDescent="0.25">
      <c r="A1226">
        <v>117.6922</v>
      </c>
      <c r="B1226">
        <v>152.5941</v>
      </c>
      <c r="C1226">
        <v>0.57821529999999999</v>
      </c>
    </row>
    <row r="1227" spans="1:3" x14ac:dyDescent="0.25">
      <c r="A1227">
        <v>117.79219999999999</v>
      </c>
      <c r="B1227">
        <v>152.69460000000001</v>
      </c>
      <c r="C1227">
        <v>0.57705799999999996</v>
      </c>
    </row>
    <row r="1228" spans="1:3" x14ac:dyDescent="0.25">
      <c r="A1228">
        <v>117.8922</v>
      </c>
      <c r="B1228">
        <v>152.79480000000001</v>
      </c>
      <c r="C1228">
        <v>0.57586340000000003</v>
      </c>
    </row>
    <row r="1229" spans="1:3" x14ac:dyDescent="0.25">
      <c r="A1229">
        <v>117.9922</v>
      </c>
      <c r="B1229">
        <v>152.89439999999999</v>
      </c>
      <c r="C1229">
        <v>0.57471439999999996</v>
      </c>
    </row>
    <row r="1230" spans="1:3" x14ac:dyDescent="0.25">
      <c r="A1230">
        <v>118.09220000000001</v>
      </c>
      <c r="B1230">
        <v>152.99359999999999</v>
      </c>
      <c r="C1230">
        <v>0.57374700000000001</v>
      </c>
    </row>
    <row r="1231" spans="1:3" x14ac:dyDescent="0.25">
      <c r="A1231">
        <v>118.1922</v>
      </c>
      <c r="B1231">
        <v>153.09280000000001</v>
      </c>
      <c r="C1231">
        <v>0.57301930000000001</v>
      </c>
    </row>
    <row r="1232" spans="1:3" x14ac:dyDescent="0.25">
      <c r="A1232">
        <v>118.29219999999999</v>
      </c>
      <c r="B1232">
        <v>153.19200000000001</v>
      </c>
      <c r="C1232">
        <v>0.57249879999999997</v>
      </c>
    </row>
    <row r="1233" spans="1:3" x14ac:dyDescent="0.25">
      <c r="A1233">
        <v>118.3922</v>
      </c>
      <c r="B1233">
        <v>153.29150000000001</v>
      </c>
      <c r="C1233">
        <v>0.57204659999999996</v>
      </c>
    </row>
    <row r="1234" spans="1:3" x14ac:dyDescent="0.25">
      <c r="A1234">
        <v>118.4922</v>
      </c>
      <c r="B1234">
        <v>153.3914</v>
      </c>
      <c r="C1234">
        <v>0.57158779999999998</v>
      </c>
    </row>
    <row r="1235" spans="1:3" x14ac:dyDescent="0.25">
      <c r="A1235">
        <v>118.59220000000001</v>
      </c>
      <c r="B1235">
        <v>153.4924</v>
      </c>
      <c r="C1235">
        <v>0.57101179999999996</v>
      </c>
    </row>
    <row r="1236" spans="1:3" x14ac:dyDescent="0.25">
      <c r="A1236">
        <v>118.6922</v>
      </c>
      <c r="B1236">
        <v>153.5934</v>
      </c>
      <c r="C1236">
        <v>0.57015300000000002</v>
      </c>
    </row>
    <row r="1237" spans="1:3" x14ac:dyDescent="0.25">
      <c r="A1237">
        <v>118.79219999999999</v>
      </c>
      <c r="B1237">
        <v>153.6936</v>
      </c>
      <c r="C1237">
        <v>0.56909100000000001</v>
      </c>
    </row>
    <row r="1238" spans="1:3" x14ac:dyDescent="0.25">
      <c r="A1238">
        <v>118.8922</v>
      </c>
      <c r="B1238">
        <v>153.79300000000001</v>
      </c>
      <c r="C1238">
        <v>0.56809600000000005</v>
      </c>
    </row>
    <row r="1239" spans="1:3" x14ac:dyDescent="0.25">
      <c r="A1239">
        <v>118.9922</v>
      </c>
      <c r="B1239">
        <v>153.8922</v>
      </c>
      <c r="C1239">
        <v>0.56732660000000001</v>
      </c>
    </row>
    <row r="1240" spans="1:3" x14ac:dyDescent="0.25">
      <c r="A1240">
        <v>119.09220000000001</v>
      </c>
      <c r="B1240">
        <v>153.99160000000001</v>
      </c>
      <c r="C1240">
        <v>0.56671020000000005</v>
      </c>
    </row>
    <row r="1241" spans="1:3" x14ac:dyDescent="0.25">
      <c r="A1241">
        <v>119.1922</v>
      </c>
      <c r="B1241">
        <v>154.09119999999999</v>
      </c>
      <c r="C1241">
        <v>0.56616659999999996</v>
      </c>
    </row>
    <row r="1242" spans="1:3" x14ac:dyDescent="0.25">
      <c r="A1242">
        <v>119.29219999999999</v>
      </c>
      <c r="B1242">
        <v>154.19130000000001</v>
      </c>
      <c r="C1242">
        <v>0.56561550000000005</v>
      </c>
    </row>
    <row r="1243" spans="1:3" x14ac:dyDescent="0.25">
      <c r="A1243">
        <v>119.3922</v>
      </c>
      <c r="B1243">
        <v>154.291</v>
      </c>
      <c r="C1243">
        <v>0.56495399999999996</v>
      </c>
    </row>
    <row r="1244" spans="1:3" x14ac:dyDescent="0.25">
      <c r="A1244">
        <v>119.4922</v>
      </c>
      <c r="B1244">
        <v>154.3913</v>
      </c>
      <c r="C1244">
        <v>0.56416500000000003</v>
      </c>
    </row>
    <row r="1245" spans="1:3" x14ac:dyDescent="0.25">
      <c r="A1245">
        <v>119.59220000000001</v>
      </c>
      <c r="B1245">
        <v>154.4923</v>
      </c>
      <c r="C1245">
        <v>0.56320040000000005</v>
      </c>
    </row>
    <row r="1246" spans="1:3" x14ac:dyDescent="0.25">
      <c r="A1246">
        <v>119.6922</v>
      </c>
      <c r="B1246">
        <v>154.5934</v>
      </c>
      <c r="C1246">
        <v>0.56200349999999999</v>
      </c>
    </row>
    <row r="1247" spans="1:3" x14ac:dyDescent="0.25">
      <c r="A1247">
        <v>119.79219999999999</v>
      </c>
      <c r="B1247">
        <v>154.69460000000001</v>
      </c>
      <c r="C1247">
        <v>0.56061499999999997</v>
      </c>
    </row>
    <row r="1248" spans="1:3" x14ac:dyDescent="0.25">
      <c r="A1248">
        <v>119.8922</v>
      </c>
      <c r="B1248">
        <v>154.79480000000001</v>
      </c>
      <c r="C1248">
        <v>0.55913800000000002</v>
      </c>
    </row>
    <row r="1249" spans="1:3" x14ac:dyDescent="0.25">
      <c r="A1249">
        <v>119.9922</v>
      </c>
      <c r="B1249">
        <v>154.89490000000001</v>
      </c>
      <c r="C1249">
        <v>0.55772080000000002</v>
      </c>
    </row>
    <row r="1250" spans="1:3" x14ac:dyDescent="0.25">
      <c r="A1250">
        <v>120.09220000000001</v>
      </c>
      <c r="B1250">
        <v>154.9939</v>
      </c>
      <c r="C1250">
        <v>0.55654199999999998</v>
      </c>
    </row>
    <row r="1251" spans="1:3" x14ac:dyDescent="0.25">
      <c r="A1251">
        <v>120.1922</v>
      </c>
      <c r="B1251">
        <v>155.0933</v>
      </c>
      <c r="C1251">
        <v>0.55570509999999995</v>
      </c>
    </row>
    <row r="1252" spans="1:3" x14ac:dyDescent="0.25">
      <c r="A1252">
        <v>120.29219999999999</v>
      </c>
      <c r="B1252">
        <v>155.1925</v>
      </c>
      <c r="C1252">
        <v>0.55506599999999995</v>
      </c>
    </row>
    <row r="1253" spans="1:3" x14ac:dyDescent="0.25">
      <c r="A1253">
        <v>120.3922</v>
      </c>
      <c r="B1253">
        <v>155.292</v>
      </c>
      <c r="C1253">
        <v>0.55452900000000005</v>
      </c>
    </row>
    <row r="1254" spans="1:3" x14ac:dyDescent="0.25">
      <c r="A1254">
        <v>120.4922</v>
      </c>
      <c r="B1254">
        <v>155.3914</v>
      </c>
      <c r="C1254">
        <v>0.55403210000000003</v>
      </c>
    </row>
    <row r="1255" spans="1:3" x14ac:dyDescent="0.25">
      <c r="A1255">
        <v>120.59220000000001</v>
      </c>
      <c r="B1255">
        <v>155.49100000000001</v>
      </c>
      <c r="C1255">
        <v>0.55350029999999995</v>
      </c>
    </row>
    <row r="1256" spans="1:3" x14ac:dyDescent="0.25">
      <c r="A1256">
        <v>120.6922</v>
      </c>
      <c r="B1256">
        <v>155.59100000000001</v>
      </c>
      <c r="C1256">
        <v>0.55280980000000002</v>
      </c>
    </row>
    <row r="1257" spans="1:3" x14ac:dyDescent="0.25">
      <c r="A1257">
        <v>120.79219999999999</v>
      </c>
      <c r="B1257">
        <v>155.6909</v>
      </c>
      <c r="C1257">
        <v>0.55202890000000004</v>
      </c>
    </row>
    <row r="1258" spans="1:3" x14ac:dyDescent="0.25">
      <c r="A1258">
        <v>120.8922</v>
      </c>
      <c r="B1258">
        <v>155.7912</v>
      </c>
      <c r="C1258">
        <v>0.55125990000000002</v>
      </c>
    </row>
    <row r="1259" spans="1:3" x14ac:dyDescent="0.25">
      <c r="A1259">
        <v>120.9922</v>
      </c>
      <c r="B1259">
        <v>155.892</v>
      </c>
      <c r="C1259">
        <v>0.55051519999999998</v>
      </c>
    </row>
    <row r="1260" spans="1:3" x14ac:dyDescent="0.25">
      <c r="A1260">
        <v>121.09220000000001</v>
      </c>
      <c r="B1260">
        <v>155.99359999999999</v>
      </c>
      <c r="C1260">
        <v>0.5495854</v>
      </c>
    </row>
    <row r="1261" spans="1:3" x14ac:dyDescent="0.25">
      <c r="A1261">
        <v>121.1922</v>
      </c>
      <c r="B1261">
        <v>156.0942</v>
      </c>
      <c r="C1261">
        <v>0.54841790000000001</v>
      </c>
    </row>
    <row r="1262" spans="1:3" x14ac:dyDescent="0.25">
      <c r="A1262">
        <v>121.29219999999999</v>
      </c>
      <c r="B1262">
        <v>156.1943</v>
      </c>
      <c r="C1262">
        <v>0.54714510000000005</v>
      </c>
    </row>
    <row r="1263" spans="1:3" x14ac:dyDescent="0.25">
      <c r="A1263">
        <v>121.3922</v>
      </c>
      <c r="B1263">
        <v>156.29339999999999</v>
      </c>
      <c r="C1263">
        <v>0.54603460000000004</v>
      </c>
    </row>
    <row r="1264" spans="1:3" x14ac:dyDescent="0.25">
      <c r="A1264">
        <v>121.4922</v>
      </c>
      <c r="B1264">
        <v>156.39240000000001</v>
      </c>
      <c r="C1264">
        <v>0.54516350000000002</v>
      </c>
    </row>
    <row r="1265" spans="1:3" x14ac:dyDescent="0.25">
      <c r="A1265">
        <v>121.59220000000001</v>
      </c>
      <c r="B1265">
        <v>156.4914</v>
      </c>
      <c r="C1265">
        <v>0.54444020000000004</v>
      </c>
    </row>
    <row r="1266" spans="1:3" x14ac:dyDescent="0.25">
      <c r="A1266">
        <v>121.6922</v>
      </c>
      <c r="B1266">
        <v>156.59110000000001</v>
      </c>
      <c r="C1266">
        <v>0.54389140000000002</v>
      </c>
    </row>
    <row r="1267" spans="1:3" x14ac:dyDescent="0.25">
      <c r="A1267">
        <v>121.79219999999999</v>
      </c>
      <c r="B1267">
        <v>156.69120000000001</v>
      </c>
      <c r="C1267">
        <v>0.5434042</v>
      </c>
    </row>
    <row r="1268" spans="1:3" x14ac:dyDescent="0.25">
      <c r="A1268">
        <v>121.8922</v>
      </c>
      <c r="B1268">
        <v>156.79239999999999</v>
      </c>
      <c r="C1268">
        <v>0.54274630000000001</v>
      </c>
    </row>
    <row r="1269" spans="1:3" x14ac:dyDescent="0.25">
      <c r="A1269">
        <v>121.9922</v>
      </c>
      <c r="B1269">
        <v>156.89340000000001</v>
      </c>
      <c r="C1269">
        <v>0.5418442</v>
      </c>
    </row>
    <row r="1270" spans="1:3" x14ac:dyDescent="0.25">
      <c r="A1270">
        <v>122.09220000000001</v>
      </c>
      <c r="B1270">
        <v>156.99379999999999</v>
      </c>
      <c r="C1270">
        <v>0.54072200000000004</v>
      </c>
    </row>
    <row r="1271" spans="1:3" x14ac:dyDescent="0.25">
      <c r="A1271">
        <v>122.1922</v>
      </c>
      <c r="B1271">
        <v>157.09399999999999</v>
      </c>
      <c r="C1271">
        <v>0.53948850000000004</v>
      </c>
    </row>
    <row r="1272" spans="1:3" x14ac:dyDescent="0.25">
      <c r="A1272">
        <v>122.29219999999999</v>
      </c>
      <c r="B1272">
        <v>157.19380000000001</v>
      </c>
      <c r="C1272">
        <v>0.53833140000000002</v>
      </c>
    </row>
    <row r="1273" spans="1:3" x14ac:dyDescent="0.25">
      <c r="A1273">
        <v>122.3922</v>
      </c>
      <c r="B1273">
        <v>157.2937</v>
      </c>
      <c r="C1273">
        <v>0.5373154</v>
      </c>
    </row>
    <row r="1274" spans="1:3" x14ac:dyDescent="0.25">
      <c r="A1274">
        <v>122.4922</v>
      </c>
      <c r="B1274">
        <v>157.39250000000001</v>
      </c>
      <c r="C1274">
        <v>0.53644630000000004</v>
      </c>
    </row>
    <row r="1275" spans="1:3" x14ac:dyDescent="0.25">
      <c r="A1275">
        <v>122.59220000000001</v>
      </c>
      <c r="B1275">
        <v>157.49170000000001</v>
      </c>
      <c r="C1275">
        <v>0.53582039999999997</v>
      </c>
    </row>
    <row r="1276" spans="1:3" x14ac:dyDescent="0.25">
      <c r="A1276">
        <v>122.6922</v>
      </c>
      <c r="B1276">
        <v>157.5916</v>
      </c>
      <c r="C1276">
        <v>0.53525440000000002</v>
      </c>
    </row>
    <row r="1277" spans="1:3" x14ac:dyDescent="0.25">
      <c r="A1277">
        <v>122.79219999999999</v>
      </c>
      <c r="B1277">
        <v>157.69139999999999</v>
      </c>
      <c r="C1277">
        <v>0.53460430000000003</v>
      </c>
    </row>
    <row r="1278" spans="1:3" x14ac:dyDescent="0.25">
      <c r="A1278">
        <v>122.8922</v>
      </c>
      <c r="B1278">
        <v>157.79130000000001</v>
      </c>
      <c r="C1278">
        <v>0.53384889999999996</v>
      </c>
    </row>
    <row r="1279" spans="1:3" x14ac:dyDescent="0.25">
      <c r="A1279">
        <v>122.9922</v>
      </c>
      <c r="B1279">
        <v>157.89070000000001</v>
      </c>
      <c r="C1279">
        <v>0.53308909999999998</v>
      </c>
    </row>
    <row r="1280" spans="1:3" x14ac:dyDescent="0.25">
      <c r="A1280">
        <v>123.09220000000001</v>
      </c>
      <c r="B1280">
        <v>157.99090000000001</v>
      </c>
      <c r="C1280">
        <v>0.5323618</v>
      </c>
    </row>
    <row r="1281" spans="1:3" x14ac:dyDescent="0.25">
      <c r="A1281">
        <v>123.1922</v>
      </c>
      <c r="B1281">
        <v>158.09119999999999</v>
      </c>
      <c r="C1281">
        <v>0.53148200000000001</v>
      </c>
    </row>
    <row r="1282" spans="1:3" x14ac:dyDescent="0.25">
      <c r="A1282">
        <v>123.29219999999999</v>
      </c>
      <c r="B1282">
        <v>158.19130000000001</v>
      </c>
      <c r="C1282">
        <v>0.53047630000000001</v>
      </c>
    </row>
    <row r="1283" spans="1:3" x14ac:dyDescent="0.25">
      <c r="A1283">
        <v>123.3922</v>
      </c>
      <c r="B1283">
        <v>158.29130000000001</v>
      </c>
      <c r="C1283">
        <v>0.52952259999999995</v>
      </c>
    </row>
    <row r="1284" spans="1:3" x14ac:dyDescent="0.25">
      <c r="A1284">
        <v>123.4922</v>
      </c>
      <c r="B1284">
        <v>158.39109999999999</v>
      </c>
      <c r="C1284">
        <v>0.52857180000000004</v>
      </c>
    </row>
    <row r="1285" spans="1:3" x14ac:dyDescent="0.25">
      <c r="A1285">
        <v>123.59220000000001</v>
      </c>
      <c r="B1285">
        <v>158.49100000000001</v>
      </c>
      <c r="C1285">
        <v>0.52767819999999999</v>
      </c>
    </row>
    <row r="1286" spans="1:3" x14ac:dyDescent="0.25">
      <c r="A1286">
        <v>123.6922</v>
      </c>
      <c r="B1286">
        <v>158.59039999999999</v>
      </c>
      <c r="C1286">
        <v>0.52685899999999997</v>
      </c>
    </row>
    <row r="1287" spans="1:3" x14ac:dyDescent="0.25">
      <c r="A1287">
        <v>123.79219999999999</v>
      </c>
      <c r="B1287">
        <v>158.69059999999999</v>
      </c>
      <c r="C1287">
        <v>0.52611319999999995</v>
      </c>
    </row>
    <row r="1288" spans="1:3" x14ac:dyDescent="0.25">
      <c r="A1288">
        <v>123.8922</v>
      </c>
      <c r="B1288">
        <v>158.79060000000001</v>
      </c>
      <c r="C1288">
        <v>0.5253274</v>
      </c>
    </row>
    <row r="1289" spans="1:3" x14ac:dyDescent="0.25">
      <c r="A1289">
        <v>123.9922</v>
      </c>
      <c r="B1289">
        <v>158.8904</v>
      </c>
      <c r="C1289">
        <v>0.52448799999999995</v>
      </c>
    </row>
    <row r="1290" spans="1:3" x14ac:dyDescent="0.25">
      <c r="A1290">
        <v>124.09220000000001</v>
      </c>
      <c r="B1290">
        <v>158.99019999999999</v>
      </c>
      <c r="C1290">
        <v>0.52366480000000004</v>
      </c>
    </row>
    <row r="1291" spans="1:3" x14ac:dyDescent="0.25">
      <c r="A1291">
        <v>124.1922</v>
      </c>
      <c r="B1291">
        <v>159.0899</v>
      </c>
      <c r="C1291">
        <v>0.52286010000000005</v>
      </c>
    </row>
    <row r="1292" spans="1:3" x14ac:dyDescent="0.25">
      <c r="A1292">
        <v>124.29219999999999</v>
      </c>
      <c r="B1292">
        <v>159.18960000000001</v>
      </c>
      <c r="C1292">
        <v>0.52221439999999997</v>
      </c>
    </row>
    <row r="1293" spans="1:3" x14ac:dyDescent="0.25">
      <c r="A1293">
        <v>124.3922</v>
      </c>
      <c r="B1293">
        <v>159.28899999999999</v>
      </c>
      <c r="C1293">
        <v>0.52172810000000003</v>
      </c>
    </row>
    <row r="1294" spans="1:3" x14ac:dyDescent="0.25">
      <c r="A1294">
        <v>124.4922</v>
      </c>
      <c r="B1294">
        <v>159.38890000000001</v>
      </c>
      <c r="C1294">
        <v>0.52123960000000003</v>
      </c>
    </row>
    <row r="1295" spans="1:3" x14ac:dyDescent="0.25">
      <c r="A1295">
        <v>124.59220000000001</v>
      </c>
      <c r="B1295">
        <v>159.48920000000001</v>
      </c>
      <c r="C1295">
        <v>0.52068689999999995</v>
      </c>
    </row>
    <row r="1296" spans="1:3" x14ac:dyDescent="0.25">
      <c r="A1296">
        <v>124.6922</v>
      </c>
      <c r="B1296">
        <v>159.59</v>
      </c>
      <c r="C1296">
        <v>0.51996620000000005</v>
      </c>
    </row>
    <row r="1297" spans="1:3" x14ac:dyDescent="0.25">
      <c r="A1297">
        <v>124.79219999999999</v>
      </c>
      <c r="B1297">
        <v>159.691</v>
      </c>
      <c r="C1297">
        <v>0.51896370000000003</v>
      </c>
    </row>
    <row r="1298" spans="1:3" x14ac:dyDescent="0.25">
      <c r="A1298">
        <v>124.8922</v>
      </c>
      <c r="B1298">
        <v>159.792</v>
      </c>
      <c r="C1298">
        <v>0.51777980000000001</v>
      </c>
    </row>
    <row r="1299" spans="1:3" x14ac:dyDescent="0.25">
      <c r="A1299">
        <v>124.9922</v>
      </c>
      <c r="B1299">
        <v>159.892</v>
      </c>
      <c r="C1299">
        <v>0.51657280000000005</v>
      </c>
    </row>
    <row r="1300" spans="1:3" x14ac:dyDescent="0.25">
      <c r="A1300">
        <v>125.09220000000001</v>
      </c>
      <c r="B1300">
        <v>159.99189999999999</v>
      </c>
      <c r="C1300">
        <v>0.51550320000000005</v>
      </c>
    </row>
    <row r="1301" spans="1:3" x14ac:dyDescent="0.25">
      <c r="A1301">
        <v>125.1922</v>
      </c>
      <c r="B1301">
        <v>160.09200000000001</v>
      </c>
      <c r="C1301">
        <v>0.51457940000000002</v>
      </c>
    </row>
    <row r="1302" spans="1:3" x14ac:dyDescent="0.25">
      <c r="A1302">
        <v>125.29219999999999</v>
      </c>
      <c r="B1302">
        <v>160.1919</v>
      </c>
      <c r="C1302">
        <v>0.51374719999999996</v>
      </c>
    </row>
    <row r="1303" spans="1:3" x14ac:dyDescent="0.25">
      <c r="A1303">
        <v>125.3922</v>
      </c>
      <c r="B1303">
        <v>160.29179999999999</v>
      </c>
      <c r="C1303">
        <v>0.51294200000000001</v>
      </c>
    </row>
    <row r="1304" spans="1:3" x14ac:dyDescent="0.25">
      <c r="A1304">
        <v>125.4922</v>
      </c>
      <c r="B1304">
        <v>160.39179999999999</v>
      </c>
      <c r="C1304">
        <v>0.51214910000000002</v>
      </c>
    </row>
    <row r="1305" spans="1:3" x14ac:dyDescent="0.25">
      <c r="A1305">
        <v>125.59220000000001</v>
      </c>
      <c r="B1305">
        <v>160.49109999999999</v>
      </c>
      <c r="C1305">
        <v>0.51139900000000005</v>
      </c>
    </row>
    <row r="1306" spans="1:3" x14ac:dyDescent="0.25">
      <c r="A1306">
        <v>125.6922</v>
      </c>
      <c r="B1306">
        <v>160.5909</v>
      </c>
      <c r="C1306">
        <v>0.51069149999999996</v>
      </c>
    </row>
    <row r="1307" spans="1:3" x14ac:dyDescent="0.25">
      <c r="A1307">
        <v>125.79219999999999</v>
      </c>
      <c r="B1307">
        <v>160.69110000000001</v>
      </c>
      <c r="C1307">
        <v>0.50994399999999995</v>
      </c>
    </row>
    <row r="1308" spans="1:3" x14ac:dyDescent="0.25">
      <c r="A1308">
        <v>125.8922</v>
      </c>
      <c r="B1308">
        <v>160.79089999999999</v>
      </c>
      <c r="C1308">
        <v>0.50921280000000002</v>
      </c>
    </row>
    <row r="1309" spans="1:3" x14ac:dyDescent="0.25">
      <c r="A1309">
        <v>125.9922</v>
      </c>
      <c r="B1309">
        <v>160.89060000000001</v>
      </c>
      <c r="C1309">
        <v>0.50855640000000002</v>
      </c>
    </row>
    <row r="1310" spans="1:3" x14ac:dyDescent="0.25">
      <c r="A1310">
        <v>126.09220000000001</v>
      </c>
      <c r="B1310">
        <v>160.9905</v>
      </c>
      <c r="C1310">
        <v>0.5078665</v>
      </c>
    </row>
    <row r="1311" spans="1:3" x14ac:dyDescent="0.25">
      <c r="A1311">
        <v>126.1922</v>
      </c>
      <c r="B1311">
        <v>161.09030000000001</v>
      </c>
      <c r="C1311">
        <v>0.50716499999999998</v>
      </c>
    </row>
    <row r="1312" spans="1:3" x14ac:dyDescent="0.25">
      <c r="A1312">
        <v>126.29219999999999</v>
      </c>
      <c r="B1312">
        <v>161.18960000000001</v>
      </c>
      <c r="C1312">
        <v>0.50645759999999995</v>
      </c>
    </row>
    <row r="1313" spans="1:3" x14ac:dyDescent="0.25">
      <c r="A1313">
        <v>126.3922</v>
      </c>
      <c r="B1313">
        <v>161.28899999999999</v>
      </c>
      <c r="C1313">
        <v>0.50580840000000005</v>
      </c>
    </row>
    <row r="1314" spans="1:3" x14ac:dyDescent="0.25">
      <c r="A1314">
        <v>126.4922</v>
      </c>
      <c r="B1314">
        <v>161.38890000000001</v>
      </c>
      <c r="C1314">
        <v>0.50515600000000005</v>
      </c>
    </row>
    <row r="1315" spans="1:3" x14ac:dyDescent="0.25">
      <c r="A1315">
        <v>126.59220000000001</v>
      </c>
      <c r="B1315">
        <v>161.4888</v>
      </c>
      <c r="C1315">
        <v>0.50438660000000002</v>
      </c>
    </row>
    <row r="1316" spans="1:3" x14ac:dyDescent="0.25">
      <c r="A1316">
        <v>126.6922</v>
      </c>
      <c r="B1316">
        <v>161.58869999999999</v>
      </c>
      <c r="C1316">
        <v>0.50353219999999999</v>
      </c>
    </row>
    <row r="1317" spans="1:3" x14ac:dyDescent="0.25">
      <c r="A1317">
        <v>126.79219999999999</v>
      </c>
      <c r="B1317">
        <v>161.6885</v>
      </c>
      <c r="C1317">
        <v>0.50269220000000003</v>
      </c>
    </row>
    <row r="1318" spans="1:3" x14ac:dyDescent="0.25">
      <c r="A1318">
        <v>126.8922</v>
      </c>
      <c r="B1318">
        <v>161.78880000000001</v>
      </c>
      <c r="C1318">
        <v>0.50183619999999995</v>
      </c>
    </row>
    <row r="1319" spans="1:3" x14ac:dyDescent="0.25">
      <c r="A1319">
        <v>126.9922</v>
      </c>
      <c r="B1319">
        <v>161.8887</v>
      </c>
      <c r="C1319">
        <v>0.50093739999999998</v>
      </c>
    </row>
    <row r="1320" spans="1:3" x14ac:dyDescent="0.25">
      <c r="A1320">
        <v>127.09220000000001</v>
      </c>
      <c r="B1320">
        <v>161.988</v>
      </c>
      <c r="C1320">
        <v>0.50005719999999998</v>
      </c>
    </row>
    <row r="1321" spans="1:3" x14ac:dyDescent="0.25">
      <c r="A1321">
        <v>127.1922</v>
      </c>
      <c r="B1321">
        <v>162.08760000000001</v>
      </c>
      <c r="C1321">
        <v>0.49927129999999997</v>
      </c>
    </row>
    <row r="1322" spans="1:3" x14ac:dyDescent="0.25">
      <c r="A1322">
        <v>127.29219999999999</v>
      </c>
      <c r="B1322">
        <v>162.18709999999999</v>
      </c>
      <c r="C1322">
        <v>0.498585</v>
      </c>
    </row>
    <row r="1323" spans="1:3" x14ac:dyDescent="0.25">
      <c r="A1323">
        <v>127.3922</v>
      </c>
      <c r="B1323">
        <v>162.28720000000001</v>
      </c>
      <c r="C1323">
        <v>0.49787769999999998</v>
      </c>
    </row>
    <row r="1324" spans="1:3" x14ac:dyDescent="0.25">
      <c r="A1324">
        <v>127.4922</v>
      </c>
      <c r="B1324">
        <v>162.38730000000001</v>
      </c>
      <c r="C1324">
        <v>0.49712869999999998</v>
      </c>
    </row>
    <row r="1325" spans="1:3" x14ac:dyDescent="0.25">
      <c r="A1325">
        <v>127.59220000000001</v>
      </c>
      <c r="B1325">
        <v>162.4873</v>
      </c>
      <c r="C1325">
        <v>0.49640659999999998</v>
      </c>
    </row>
    <row r="1326" spans="1:3" x14ac:dyDescent="0.25">
      <c r="A1326">
        <v>127.6922</v>
      </c>
      <c r="B1326">
        <v>162.5872</v>
      </c>
      <c r="C1326">
        <v>0.49574659999999998</v>
      </c>
    </row>
    <row r="1327" spans="1:3" x14ac:dyDescent="0.25">
      <c r="A1327">
        <v>127.79219999999999</v>
      </c>
      <c r="B1327">
        <v>162.6876</v>
      </c>
      <c r="C1327">
        <v>0.49509589999999998</v>
      </c>
    </row>
    <row r="1328" spans="1:3" x14ac:dyDescent="0.25">
      <c r="A1328">
        <v>127.8922</v>
      </c>
      <c r="B1328">
        <v>162.7884</v>
      </c>
      <c r="C1328">
        <v>0.49433379999999999</v>
      </c>
    </row>
    <row r="1329" spans="1:3" x14ac:dyDescent="0.25">
      <c r="A1329">
        <v>127.9922</v>
      </c>
      <c r="B1329">
        <v>162.88910000000001</v>
      </c>
      <c r="C1329">
        <v>0.49344359999999998</v>
      </c>
    </row>
    <row r="1330" spans="1:3" x14ac:dyDescent="0.25">
      <c r="A1330">
        <v>128.09219999999999</v>
      </c>
      <c r="B1330">
        <v>162.9888</v>
      </c>
      <c r="C1330">
        <v>0.49253809999999998</v>
      </c>
    </row>
    <row r="1331" spans="1:3" x14ac:dyDescent="0.25">
      <c r="A1331">
        <v>128.19220000000001</v>
      </c>
      <c r="B1331">
        <v>163.08850000000001</v>
      </c>
      <c r="C1331">
        <v>0.49166989999999999</v>
      </c>
    </row>
    <row r="1332" spans="1:3" x14ac:dyDescent="0.25">
      <c r="A1332">
        <v>128.29220000000001</v>
      </c>
      <c r="B1332">
        <v>163.18819999999999</v>
      </c>
      <c r="C1332">
        <v>0.49091970000000001</v>
      </c>
    </row>
    <row r="1333" spans="1:3" x14ac:dyDescent="0.25">
      <c r="A1333">
        <v>128.3922</v>
      </c>
      <c r="B1333">
        <v>163.2876</v>
      </c>
      <c r="C1333">
        <v>0.49030319999999999</v>
      </c>
    </row>
    <row r="1334" spans="1:3" x14ac:dyDescent="0.25">
      <c r="A1334">
        <v>128.4922</v>
      </c>
      <c r="B1334">
        <v>163.38839999999999</v>
      </c>
      <c r="C1334">
        <v>0.48969839999999998</v>
      </c>
    </row>
    <row r="1335" spans="1:3" x14ac:dyDescent="0.25">
      <c r="A1335">
        <v>128.59219999999999</v>
      </c>
      <c r="B1335">
        <v>163.48920000000001</v>
      </c>
      <c r="C1335">
        <v>0.48881999999999998</v>
      </c>
    </row>
    <row r="1336" spans="1:3" x14ac:dyDescent="0.25">
      <c r="A1336">
        <v>128.69220000000001</v>
      </c>
      <c r="B1336">
        <v>163.58920000000001</v>
      </c>
      <c r="C1336">
        <v>0.48782019999999998</v>
      </c>
    </row>
    <row r="1337" spans="1:3" x14ac:dyDescent="0.25">
      <c r="A1337">
        <v>128.79220000000001</v>
      </c>
      <c r="B1337">
        <v>163.68860000000001</v>
      </c>
      <c r="C1337">
        <v>0.48692039999999998</v>
      </c>
    </row>
    <row r="1338" spans="1:3" x14ac:dyDescent="0.25">
      <c r="A1338">
        <v>128.8922</v>
      </c>
      <c r="B1338">
        <v>163.78819999999999</v>
      </c>
      <c r="C1338">
        <v>0.4861587</v>
      </c>
    </row>
    <row r="1339" spans="1:3" x14ac:dyDescent="0.25">
      <c r="A1339">
        <v>128.9922</v>
      </c>
      <c r="B1339">
        <v>163.8878</v>
      </c>
      <c r="C1339">
        <v>0.48557460000000002</v>
      </c>
    </row>
    <row r="1340" spans="1:3" x14ac:dyDescent="0.25">
      <c r="A1340">
        <v>129.09219999999999</v>
      </c>
      <c r="B1340">
        <v>163.98750000000001</v>
      </c>
      <c r="C1340">
        <v>0.48506280000000002</v>
      </c>
    </row>
    <row r="1341" spans="1:3" x14ac:dyDescent="0.25">
      <c r="A1341">
        <v>129.19220000000001</v>
      </c>
      <c r="B1341">
        <v>164.0881</v>
      </c>
      <c r="C1341">
        <v>0.48449569999999997</v>
      </c>
    </row>
    <row r="1342" spans="1:3" x14ac:dyDescent="0.25">
      <c r="A1342">
        <v>129.29220000000001</v>
      </c>
      <c r="B1342">
        <v>164.18889999999999</v>
      </c>
      <c r="C1342">
        <v>0.48375479999999998</v>
      </c>
    </row>
    <row r="1343" spans="1:3" x14ac:dyDescent="0.25">
      <c r="A1343">
        <v>129.3922</v>
      </c>
      <c r="B1343">
        <v>164.2895</v>
      </c>
      <c r="C1343">
        <v>0.48281059999999998</v>
      </c>
    </row>
    <row r="1344" spans="1:3" x14ac:dyDescent="0.25">
      <c r="A1344">
        <v>129.4922</v>
      </c>
      <c r="B1344">
        <v>164.38939999999999</v>
      </c>
      <c r="C1344">
        <v>0.48174119999999998</v>
      </c>
    </row>
    <row r="1345" spans="1:3" x14ac:dyDescent="0.25">
      <c r="A1345">
        <v>129.59219999999999</v>
      </c>
      <c r="B1345">
        <v>164.48859999999999</v>
      </c>
      <c r="C1345">
        <v>0.4808055</v>
      </c>
    </row>
    <row r="1346" spans="1:3" x14ac:dyDescent="0.25">
      <c r="A1346">
        <v>129.69220000000001</v>
      </c>
      <c r="B1346">
        <v>164.58799999999999</v>
      </c>
      <c r="C1346">
        <v>0.47997190000000001</v>
      </c>
    </row>
    <row r="1347" spans="1:3" x14ac:dyDescent="0.25">
      <c r="A1347">
        <v>129.79220000000001</v>
      </c>
      <c r="B1347">
        <v>164.6874</v>
      </c>
      <c r="C1347">
        <v>0.47923690000000002</v>
      </c>
    </row>
    <row r="1348" spans="1:3" x14ac:dyDescent="0.25">
      <c r="A1348">
        <v>129.8922</v>
      </c>
      <c r="B1348">
        <v>164.78710000000001</v>
      </c>
      <c r="C1348">
        <v>0.47852539999999999</v>
      </c>
    </row>
    <row r="1349" spans="1:3" x14ac:dyDescent="0.25">
      <c r="A1349">
        <v>129.9922</v>
      </c>
      <c r="B1349">
        <v>164.88669999999999</v>
      </c>
      <c r="C1349">
        <v>0.4778019</v>
      </c>
    </row>
    <row r="1350" spans="1:3" x14ac:dyDescent="0.25">
      <c r="A1350">
        <v>130.09219999999999</v>
      </c>
      <c r="B1350">
        <v>164.98699999999999</v>
      </c>
      <c r="C1350">
        <v>0.47702220000000001</v>
      </c>
    </row>
    <row r="1351" spans="1:3" x14ac:dyDescent="0.25">
      <c r="A1351">
        <v>130.19220000000001</v>
      </c>
      <c r="B1351">
        <v>165.08670000000001</v>
      </c>
      <c r="C1351">
        <v>0.47617999999999999</v>
      </c>
    </row>
    <row r="1352" spans="1:3" x14ac:dyDescent="0.25">
      <c r="A1352">
        <v>130.29220000000001</v>
      </c>
      <c r="B1352">
        <v>165.18700000000001</v>
      </c>
      <c r="C1352">
        <v>0.4753926</v>
      </c>
    </row>
    <row r="1353" spans="1:3" x14ac:dyDescent="0.25">
      <c r="A1353">
        <v>130.3922</v>
      </c>
      <c r="B1353">
        <v>165.28800000000001</v>
      </c>
      <c r="C1353">
        <v>0.47445179999999998</v>
      </c>
    </row>
    <row r="1354" spans="1:3" x14ac:dyDescent="0.25">
      <c r="A1354">
        <v>130.4922</v>
      </c>
      <c r="B1354">
        <v>165.38910000000001</v>
      </c>
      <c r="C1354">
        <v>0.47328019999999998</v>
      </c>
    </row>
    <row r="1355" spans="1:3" x14ac:dyDescent="0.25">
      <c r="A1355">
        <v>130.59219999999999</v>
      </c>
      <c r="B1355">
        <v>165.48929999999999</v>
      </c>
      <c r="C1355">
        <v>0.47202660000000002</v>
      </c>
    </row>
    <row r="1356" spans="1:3" x14ac:dyDescent="0.25">
      <c r="A1356">
        <v>130.69220000000001</v>
      </c>
      <c r="B1356">
        <v>165.58940000000001</v>
      </c>
      <c r="C1356">
        <v>0.470889</v>
      </c>
    </row>
    <row r="1357" spans="1:3" x14ac:dyDescent="0.25">
      <c r="A1357">
        <v>130.79220000000001</v>
      </c>
      <c r="B1357">
        <v>165.6892</v>
      </c>
      <c r="C1357">
        <v>0.46996169999999998</v>
      </c>
    </row>
    <row r="1358" spans="1:3" x14ac:dyDescent="0.25">
      <c r="A1358">
        <v>130.8922</v>
      </c>
      <c r="B1358">
        <v>165.78890000000001</v>
      </c>
      <c r="C1358">
        <v>0.46921970000000002</v>
      </c>
    </row>
    <row r="1359" spans="1:3" x14ac:dyDescent="0.25">
      <c r="A1359">
        <v>130.9922</v>
      </c>
      <c r="B1359">
        <v>165.8886</v>
      </c>
      <c r="C1359">
        <v>0.46852870000000002</v>
      </c>
    </row>
    <row r="1360" spans="1:3" x14ac:dyDescent="0.25">
      <c r="A1360">
        <v>131.09219999999999</v>
      </c>
      <c r="B1360">
        <v>165.9881</v>
      </c>
      <c r="C1360">
        <v>0.46784100000000001</v>
      </c>
    </row>
    <row r="1361" spans="1:3" x14ac:dyDescent="0.25">
      <c r="A1361">
        <v>131.19220000000001</v>
      </c>
      <c r="B1361">
        <v>166.0872</v>
      </c>
      <c r="C1361">
        <v>0.46730739999999998</v>
      </c>
    </row>
    <row r="1362" spans="1:3" x14ac:dyDescent="0.25">
      <c r="A1362">
        <v>131.29220000000001</v>
      </c>
      <c r="B1362">
        <v>166.18639999999999</v>
      </c>
      <c r="C1362">
        <v>0.46691680000000002</v>
      </c>
    </row>
    <row r="1363" spans="1:3" x14ac:dyDescent="0.25">
      <c r="A1363">
        <v>131.3922</v>
      </c>
      <c r="B1363">
        <v>166.2859</v>
      </c>
      <c r="C1363">
        <v>0.46655469999999999</v>
      </c>
    </row>
    <row r="1364" spans="1:3" x14ac:dyDescent="0.25">
      <c r="A1364">
        <v>131.4922</v>
      </c>
      <c r="B1364">
        <v>166.386</v>
      </c>
      <c r="C1364">
        <v>0.46613280000000001</v>
      </c>
    </row>
    <row r="1365" spans="1:3" x14ac:dyDescent="0.25">
      <c r="A1365">
        <v>131.59219999999999</v>
      </c>
      <c r="B1365">
        <v>166.48650000000001</v>
      </c>
      <c r="C1365">
        <v>0.46550459999999999</v>
      </c>
    </row>
    <row r="1366" spans="1:3" x14ac:dyDescent="0.25">
      <c r="A1366">
        <v>131.69220000000001</v>
      </c>
      <c r="B1366">
        <v>166.58750000000001</v>
      </c>
      <c r="C1366">
        <v>0.46455800000000003</v>
      </c>
    </row>
    <row r="1367" spans="1:3" x14ac:dyDescent="0.25">
      <c r="A1367">
        <v>131.79220000000001</v>
      </c>
      <c r="B1367">
        <v>166.6883</v>
      </c>
      <c r="C1367">
        <v>0.46344619999999997</v>
      </c>
    </row>
    <row r="1368" spans="1:3" x14ac:dyDescent="0.25">
      <c r="A1368">
        <v>131.8922</v>
      </c>
      <c r="B1368">
        <v>166.78870000000001</v>
      </c>
      <c r="C1368">
        <v>0.462335</v>
      </c>
    </row>
    <row r="1369" spans="1:3" x14ac:dyDescent="0.25">
      <c r="A1369">
        <v>131.9922</v>
      </c>
      <c r="B1369">
        <v>166.8888</v>
      </c>
      <c r="C1369">
        <v>0.4612504</v>
      </c>
    </row>
    <row r="1370" spans="1:3" x14ac:dyDescent="0.25">
      <c r="A1370">
        <v>132.09219999999999</v>
      </c>
      <c r="B1370">
        <v>166.98920000000001</v>
      </c>
      <c r="C1370">
        <v>0.46025060000000001</v>
      </c>
    </row>
    <row r="1371" spans="1:3" x14ac:dyDescent="0.25">
      <c r="A1371">
        <v>132.19220000000001</v>
      </c>
      <c r="B1371">
        <v>167.08930000000001</v>
      </c>
      <c r="C1371">
        <v>0.45930939999999998</v>
      </c>
    </row>
    <row r="1372" spans="1:3" x14ac:dyDescent="0.25">
      <c r="A1372">
        <v>132.29220000000001</v>
      </c>
      <c r="B1372">
        <v>167.1892</v>
      </c>
      <c r="C1372">
        <v>0.45846720000000002</v>
      </c>
    </row>
    <row r="1373" spans="1:3" x14ac:dyDescent="0.25">
      <c r="A1373">
        <v>132.3922</v>
      </c>
      <c r="B1373">
        <v>167.28890000000001</v>
      </c>
      <c r="C1373">
        <v>0.45776519999999998</v>
      </c>
    </row>
    <row r="1374" spans="1:3" x14ac:dyDescent="0.25">
      <c r="A1374">
        <v>132.4922</v>
      </c>
      <c r="B1374">
        <v>167.3888</v>
      </c>
      <c r="C1374">
        <v>0.45707819999999999</v>
      </c>
    </row>
    <row r="1375" spans="1:3" x14ac:dyDescent="0.25">
      <c r="A1375">
        <v>132.59219999999999</v>
      </c>
      <c r="B1375">
        <v>167.48840000000001</v>
      </c>
      <c r="C1375">
        <v>0.45647270000000001</v>
      </c>
    </row>
    <row r="1376" spans="1:3" x14ac:dyDescent="0.25">
      <c r="A1376">
        <v>132.69220000000001</v>
      </c>
      <c r="B1376">
        <v>167.58789999999999</v>
      </c>
      <c r="C1376">
        <v>0.455986</v>
      </c>
    </row>
    <row r="1377" spans="1:3" x14ac:dyDescent="0.25">
      <c r="A1377">
        <v>132.79220000000001</v>
      </c>
      <c r="B1377">
        <v>167.6875</v>
      </c>
      <c r="C1377">
        <v>0.4554976</v>
      </c>
    </row>
    <row r="1378" spans="1:3" x14ac:dyDescent="0.25">
      <c r="A1378">
        <v>132.8922</v>
      </c>
      <c r="B1378">
        <v>167.78710000000001</v>
      </c>
      <c r="C1378">
        <v>0.454984</v>
      </c>
    </row>
    <row r="1379" spans="1:3" x14ac:dyDescent="0.25">
      <c r="A1379">
        <v>132.9922</v>
      </c>
      <c r="B1379">
        <v>167.8869</v>
      </c>
      <c r="C1379">
        <v>0.4544782</v>
      </c>
    </row>
    <row r="1380" spans="1:3" x14ac:dyDescent="0.25">
      <c r="A1380">
        <v>133.09219999999999</v>
      </c>
      <c r="B1380">
        <v>167.98660000000001</v>
      </c>
      <c r="C1380">
        <v>0.45391809999999999</v>
      </c>
    </row>
    <row r="1381" spans="1:3" x14ac:dyDescent="0.25">
      <c r="A1381">
        <v>133.19220000000001</v>
      </c>
      <c r="B1381">
        <v>168.0866</v>
      </c>
      <c r="C1381">
        <v>0.45324059999999999</v>
      </c>
    </row>
    <row r="1382" spans="1:3" x14ac:dyDescent="0.25">
      <c r="A1382">
        <v>133.29220000000001</v>
      </c>
      <c r="B1382">
        <v>168.1865</v>
      </c>
      <c r="C1382">
        <v>0.45248119999999997</v>
      </c>
    </row>
    <row r="1383" spans="1:3" x14ac:dyDescent="0.25">
      <c r="A1383">
        <v>133.3922</v>
      </c>
      <c r="B1383">
        <v>168.2869</v>
      </c>
      <c r="C1383">
        <v>0.45166630000000002</v>
      </c>
    </row>
    <row r="1384" spans="1:3" x14ac:dyDescent="0.25">
      <c r="A1384">
        <v>133.4922</v>
      </c>
      <c r="B1384">
        <v>168.38679999999999</v>
      </c>
      <c r="C1384">
        <v>0.45086189999999998</v>
      </c>
    </row>
    <row r="1385" spans="1:3" x14ac:dyDescent="0.25">
      <c r="A1385">
        <v>133.59219999999999</v>
      </c>
      <c r="B1385">
        <v>168.48679999999999</v>
      </c>
      <c r="C1385">
        <v>0.45017810000000003</v>
      </c>
    </row>
    <row r="1386" spans="1:3" x14ac:dyDescent="0.25">
      <c r="A1386">
        <v>133.69220000000001</v>
      </c>
      <c r="B1386">
        <v>168.5866</v>
      </c>
      <c r="C1386">
        <v>0.44955200000000001</v>
      </c>
    </row>
    <row r="1387" spans="1:3" x14ac:dyDescent="0.25">
      <c r="A1387">
        <v>133.79220000000001</v>
      </c>
      <c r="B1387">
        <v>168.68690000000001</v>
      </c>
      <c r="C1387">
        <v>0.4488798</v>
      </c>
    </row>
    <row r="1388" spans="1:3" x14ac:dyDescent="0.25">
      <c r="A1388">
        <v>133.8922</v>
      </c>
      <c r="B1388">
        <v>168.78649999999999</v>
      </c>
      <c r="C1388">
        <v>0.44815080000000002</v>
      </c>
    </row>
    <row r="1389" spans="1:3" x14ac:dyDescent="0.25">
      <c r="A1389">
        <v>133.9922</v>
      </c>
      <c r="B1389">
        <v>168.8869</v>
      </c>
      <c r="C1389">
        <v>0.44744250000000002</v>
      </c>
    </row>
    <row r="1390" spans="1:3" x14ac:dyDescent="0.25">
      <c r="A1390">
        <v>134.09219999999999</v>
      </c>
      <c r="B1390">
        <v>168.98670000000001</v>
      </c>
      <c r="C1390">
        <v>0.44680979999999998</v>
      </c>
    </row>
    <row r="1391" spans="1:3" x14ac:dyDescent="0.25">
      <c r="A1391">
        <v>134.19220000000001</v>
      </c>
      <c r="B1391">
        <v>169.08619999999999</v>
      </c>
      <c r="C1391">
        <v>0.44619730000000002</v>
      </c>
    </row>
    <row r="1392" spans="1:3" x14ac:dyDescent="0.25">
      <c r="A1392">
        <v>134.29220000000001</v>
      </c>
      <c r="B1392">
        <v>169.18629999999999</v>
      </c>
      <c r="C1392">
        <v>0.4455324</v>
      </c>
    </row>
    <row r="1393" spans="1:3" x14ac:dyDescent="0.25">
      <c r="A1393">
        <v>134.3922</v>
      </c>
      <c r="B1393">
        <v>169.286</v>
      </c>
      <c r="C1393">
        <v>0.44479039999999997</v>
      </c>
    </row>
    <row r="1394" spans="1:3" x14ac:dyDescent="0.25">
      <c r="A1394">
        <v>134.4922</v>
      </c>
      <c r="B1394">
        <v>169.3862</v>
      </c>
      <c r="C1394">
        <v>0.44403320000000002</v>
      </c>
    </row>
    <row r="1395" spans="1:3" x14ac:dyDescent="0.25">
      <c r="A1395">
        <v>134.59219999999999</v>
      </c>
      <c r="B1395">
        <v>169.48599999999999</v>
      </c>
      <c r="C1395">
        <v>0.44319960000000003</v>
      </c>
    </row>
    <row r="1396" spans="1:3" x14ac:dyDescent="0.25">
      <c r="A1396">
        <v>134.69220000000001</v>
      </c>
      <c r="B1396">
        <v>169.58609999999999</v>
      </c>
      <c r="C1396">
        <v>0.44233030000000001</v>
      </c>
    </row>
    <row r="1397" spans="1:3" x14ac:dyDescent="0.25">
      <c r="A1397">
        <v>134.79220000000001</v>
      </c>
      <c r="B1397">
        <v>169.6858</v>
      </c>
      <c r="C1397">
        <v>0.44150489999999998</v>
      </c>
    </row>
    <row r="1398" spans="1:3" x14ac:dyDescent="0.25">
      <c r="A1398">
        <v>134.8922</v>
      </c>
      <c r="B1398">
        <v>169.78569999999999</v>
      </c>
      <c r="C1398">
        <v>0.44080970000000003</v>
      </c>
    </row>
    <row r="1399" spans="1:3" x14ac:dyDescent="0.25">
      <c r="A1399">
        <v>134.9922</v>
      </c>
      <c r="B1399">
        <v>169.88570000000001</v>
      </c>
      <c r="C1399">
        <v>0.44016719999999998</v>
      </c>
    </row>
    <row r="1400" spans="1:3" x14ac:dyDescent="0.25">
      <c r="A1400">
        <v>135.09219999999999</v>
      </c>
      <c r="B1400">
        <v>169.98560000000001</v>
      </c>
      <c r="C1400">
        <v>0.43955480000000002</v>
      </c>
    </row>
    <row r="1401" spans="1:3" x14ac:dyDescent="0.25">
      <c r="A1401">
        <v>135.19220000000001</v>
      </c>
      <c r="B1401">
        <v>170.0855</v>
      </c>
      <c r="C1401">
        <v>0.43889329999999999</v>
      </c>
    </row>
    <row r="1402" spans="1:3" x14ac:dyDescent="0.25">
      <c r="A1402">
        <v>135.29220000000001</v>
      </c>
      <c r="B1402">
        <v>170.18530000000001</v>
      </c>
      <c r="C1402">
        <v>0.43820759999999997</v>
      </c>
    </row>
    <row r="1403" spans="1:3" x14ac:dyDescent="0.25">
      <c r="A1403">
        <v>135.3922</v>
      </c>
      <c r="B1403">
        <v>170.28530000000001</v>
      </c>
      <c r="C1403">
        <v>0.43752590000000002</v>
      </c>
    </row>
    <row r="1404" spans="1:3" x14ac:dyDescent="0.25">
      <c r="A1404">
        <v>135.4922</v>
      </c>
      <c r="B1404">
        <v>170.3852</v>
      </c>
      <c r="C1404">
        <v>0.43686049999999998</v>
      </c>
    </row>
    <row r="1405" spans="1:3" x14ac:dyDescent="0.25">
      <c r="A1405">
        <v>135.59219999999999</v>
      </c>
      <c r="B1405">
        <v>170.48519999999999</v>
      </c>
      <c r="C1405">
        <v>0.43625029999999998</v>
      </c>
    </row>
    <row r="1406" spans="1:3" x14ac:dyDescent="0.25">
      <c r="A1406">
        <v>135.69220000000001</v>
      </c>
      <c r="B1406">
        <v>170.58510000000001</v>
      </c>
      <c r="C1406">
        <v>0.43565619999999999</v>
      </c>
    </row>
    <row r="1407" spans="1:3" x14ac:dyDescent="0.25">
      <c r="A1407">
        <v>135.79220000000001</v>
      </c>
      <c r="B1407">
        <v>170.68510000000001</v>
      </c>
      <c r="C1407">
        <v>0.43510140000000003</v>
      </c>
    </row>
    <row r="1408" spans="1:3" x14ac:dyDescent="0.25">
      <c r="A1408">
        <v>135.8922</v>
      </c>
      <c r="B1408">
        <v>170.785</v>
      </c>
      <c r="C1408">
        <v>0.4345408</v>
      </c>
    </row>
    <row r="1409" spans="1:3" x14ac:dyDescent="0.25">
      <c r="A1409">
        <v>135.9922</v>
      </c>
      <c r="B1409">
        <v>170.88509999999999</v>
      </c>
      <c r="C1409">
        <v>0.43398870000000001</v>
      </c>
    </row>
    <row r="1410" spans="1:3" x14ac:dyDescent="0.25">
      <c r="A1410">
        <v>136.09219999999999</v>
      </c>
      <c r="B1410">
        <v>170.98480000000001</v>
      </c>
      <c r="C1410">
        <v>0.43339450000000002</v>
      </c>
    </row>
    <row r="1411" spans="1:3" x14ac:dyDescent="0.25">
      <c r="A1411">
        <v>136.19220000000001</v>
      </c>
      <c r="B1411">
        <v>171.0849</v>
      </c>
      <c r="C1411">
        <v>0.43274259999999998</v>
      </c>
    </row>
    <row r="1412" spans="1:3" x14ac:dyDescent="0.25">
      <c r="A1412">
        <v>136.29220000000001</v>
      </c>
      <c r="B1412">
        <v>171.1848</v>
      </c>
      <c r="C1412">
        <v>0.43206</v>
      </c>
    </row>
    <row r="1413" spans="1:3" x14ac:dyDescent="0.25">
      <c r="A1413">
        <v>136.3922</v>
      </c>
      <c r="B1413">
        <v>171.28489999999999</v>
      </c>
      <c r="C1413">
        <v>0.43138199999999999</v>
      </c>
    </row>
    <row r="1414" spans="1:3" x14ac:dyDescent="0.25">
      <c r="A1414">
        <v>136.4922</v>
      </c>
      <c r="B1414">
        <v>171.38480000000001</v>
      </c>
      <c r="C1414">
        <v>0.43074299999999999</v>
      </c>
    </row>
    <row r="1415" spans="1:3" x14ac:dyDescent="0.25">
      <c r="A1415">
        <v>136.59219999999999</v>
      </c>
      <c r="B1415">
        <v>171.48490000000001</v>
      </c>
      <c r="C1415">
        <v>0.43005840000000001</v>
      </c>
    </row>
    <row r="1416" spans="1:3" x14ac:dyDescent="0.25">
      <c r="A1416">
        <v>136.69220000000001</v>
      </c>
      <c r="B1416">
        <v>171.5849</v>
      </c>
      <c r="C1416">
        <v>0.4292936</v>
      </c>
    </row>
    <row r="1417" spans="1:3" x14ac:dyDescent="0.25">
      <c r="A1417">
        <v>136.79220000000001</v>
      </c>
      <c r="B1417">
        <v>171.68510000000001</v>
      </c>
      <c r="C1417">
        <v>0.42854179999999997</v>
      </c>
    </row>
    <row r="1418" spans="1:3" x14ac:dyDescent="0.25">
      <c r="A1418">
        <v>136.8922</v>
      </c>
      <c r="B1418">
        <v>171.785</v>
      </c>
      <c r="C1418">
        <v>0.42780669999999998</v>
      </c>
    </row>
    <row r="1419" spans="1:3" x14ac:dyDescent="0.25">
      <c r="A1419">
        <v>136.9922</v>
      </c>
      <c r="B1419">
        <v>171.88509999999999</v>
      </c>
      <c r="C1419">
        <v>0.42712220000000001</v>
      </c>
    </row>
    <row r="1420" spans="1:3" x14ac:dyDescent="0.25">
      <c r="A1420">
        <v>137.09219999999999</v>
      </c>
      <c r="B1420">
        <v>171.98480000000001</v>
      </c>
      <c r="C1420">
        <v>0.42642560000000002</v>
      </c>
    </row>
    <row r="1421" spans="1:3" x14ac:dyDescent="0.25">
      <c r="A1421">
        <v>137.19220000000001</v>
      </c>
      <c r="B1421">
        <v>172.08459999999999</v>
      </c>
      <c r="C1421">
        <v>0.42572979999999999</v>
      </c>
    </row>
    <row r="1422" spans="1:3" x14ac:dyDescent="0.25">
      <c r="A1422">
        <v>137.29220000000001</v>
      </c>
      <c r="B1422">
        <v>172.18450000000001</v>
      </c>
      <c r="C1422">
        <v>0.4250312</v>
      </c>
    </row>
    <row r="1423" spans="1:3" x14ac:dyDescent="0.25">
      <c r="A1423">
        <v>137.3922</v>
      </c>
      <c r="B1423">
        <v>172.28460000000001</v>
      </c>
      <c r="C1423">
        <v>0.4243034</v>
      </c>
    </row>
    <row r="1424" spans="1:3" x14ac:dyDescent="0.25">
      <c r="A1424">
        <v>137.4922</v>
      </c>
      <c r="B1424">
        <v>172.38470000000001</v>
      </c>
      <c r="C1424">
        <v>0.42360819999999999</v>
      </c>
    </row>
    <row r="1425" spans="1:3" x14ac:dyDescent="0.25">
      <c r="A1425">
        <v>137.59219999999999</v>
      </c>
      <c r="B1425">
        <v>172.48439999999999</v>
      </c>
      <c r="C1425">
        <v>0.42294320000000002</v>
      </c>
    </row>
    <row r="1426" spans="1:3" x14ac:dyDescent="0.25">
      <c r="A1426">
        <v>137.69220000000001</v>
      </c>
      <c r="B1426">
        <v>172.58439999999999</v>
      </c>
      <c r="C1426">
        <v>0.42231390000000002</v>
      </c>
    </row>
    <row r="1427" spans="1:3" x14ac:dyDescent="0.25">
      <c r="A1427">
        <v>137.79220000000001</v>
      </c>
      <c r="B1427">
        <v>172.68440000000001</v>
      </c>
      <c r="C1427">
        <v>0.42169849999999998</v>
      </c>
    </row>
    <row r="1428" spans="1:3" x14ac:dyDescent="0.25">
      <c r="A1428">
        <v>137.8922</v>
      </c>
      <c r="B1428">
        <v>172.78440000000001</v>
      </c>
      <c r="C1428">
        <v>0.42103669999999999</v>
      </c>
    </row>
    <row r="1429" spans="1:3" x14ac:dyDescent="0.25">
      <c r="A1429">
        <v>137.9922</v>
      </c>
      <c r="B1429">
        <v>172.8845</v>
      </c>
      <c r="C1429">
        <v>0.4203634</v>
      </c>
    </row>
    <row r="1430" spans="1:3" x14ac:dyDescent="0.25">
      <c r="A1430">
        <v>138.09219999999999</v>
      </c>
      <c r="B1430">
        <v>172.98439999999999</v>
      </c>
      <c r="C1430">
        <v>0.41970299999999999</v>
      </c>
    </row>
    <row r="1431" spans="1:3" x14ac:dyDescent="0.25">
      <c r="A1431">
        <v>138.19220000000001</v>
      </c>
      <c r="B1431">
        <v>173.08449999999999</v>
      </c>
      <c r="C1431">
        <v>0.41909429999999998</v>
      </c>
    </row>
    <row r="1432" spans="1:3" x14ac:dyDescent="0.25">
      <c r="A1432">
        <v>138.29220000000001</v>
      </c>
      <c r="B1432">
        <v>173.18440000000001</v>
      </c>
      <c r="C1432">
        <v>0.41853760000000001</v>
      </c>
    </row>
    <row r="1433" spans="1:3" x14ac:dyDescent="0.25">
      <c r="A1433">
        <v>138.3922</v>
      </c>
      <c r="B1433">
        <v>173.2842</v>
      </c>
      <c r="C1433">
        <v>0.41796840000000002</v>
      </c>
    </row>
    <row r="1434" spans="1:3" x14ac:dyDescent="0.25">
      <c r="A1434">
        <v>138.4922</v>
      </c>
      <c r="B1434">
        <v>173.3843</v>
      </c>
      <c r="C1434">
        <v>0.41737560000000001</v>
      </c>
    </row>
    <row r="1435" spans="1:3" x14ac:dyDescent="0.25">
      <c r="A1435">
        <v>138.59219999999999</v>
      </c>
      <c r="B1435">
        <v>173.48419999999999</v>
      </c>
      <c r="C1435">
        <v>0.41675319999999999</v>
      </c>
    </row>
    <row r="1436" spans="1:3" x14ac:dyDescent="0.25">
      <c r="A1436">
        <v>138.69220000000001</v>
      </c>
      <c r="B1436">
        <v>173.58420000000001</v>
      </c>
      <c r="C1436">
        <v>0.41615479999999999</v>
      </c>
    </row>
    <row r="1437" spans="1:3" x14ac:dyDescent="0.25">
      <c r="A1437">
        <v>138.79220000000001</v>
      </c>
      <c r="B1437">
        <v>173.68440000000001</v>
      </c>
      <c r="C1437">
        <v>0.41552260000000002</v>
      </c>
    </row>
    <row r="1438" spans="1:3" x14ac:dyDescent="0.25">
      <c r="A1438">
        <v>138.8922</v>
      </c>
      <c r="B1438">
        <v>173.7842</v>
      </c>
      <c r="C1438">
        <v>0.41486459999999997</v>
      </c>
    </row>
    <row r="1439" spans="1:3" x14ac:dyDescent="0.25">
      <c r="A1439">
        <v>138.9922</v>
      </c>
      <c r="B1439">
        <v>173.88380000000001</v>
      </c>
      <c r="C1439">
        <v>0.41427120000000001</v>
      </c>
    </row>
    <row r="1440" spans="1:3" x14ac:dyDescent="0.25">
      <c r="A1440">
        <v>139.09219999999999</v>
      </c>
      <c r="B1440">
        <v>173.9838</v>
      </c>
      <c r="C1440">
        <v>0.41368199999999999</v>
      </c>
    </row>
    <row r="1441" spans="1:3" x14ac:dyDescent="0.25">
      <c r="A1441">
        <v>139.19220000000001</v>
      </c>
      <c r="B1441">
        <v>174.0838</v>
      </c>
      <c r="C1441">
        <v>0.41308159999999999</v>
      </c>
    </row>
    <row r="1442" spans="1:3" x14ac:dyDescent="0.25">
      <c r="A1442">
        <v>139.29220000000001</v>
      </c>
      <c r="B1442">
        <v>174.18379999999999</v>
      </c>
      <c r="C1442">
        <v>0.41248669999999998</v>
      </c>
    </row>
    <row r="1443" spans="1:3" x14ac:dyDescent="0.25">
      <c r="A1443">
        <v>139.3922</v>
      </c>
      <c r="B1443">
        <v>174.2835</v>
      </c>
      <c r="C1443">
        <v>0.41190529999999997</v>
      </c>
    </row>
    <row r="1444" spans="1:3" x14ac:dyDescent="0.25">
      <c r="A1444">
        <v>139.4922</v>
      </c>
      <c r="B1444">
        <v>174.38329999999999</v>
      </c>
      <c r="C1444">
        <v>0.41131810000000002</v>
      </c>
    </row>
    <row r="1445" spans="1:3" x14ac:dyDescent="0.25">
      <c r="A1445">
        <v>139.59219999999999</v>
      </c>
      <c r="B1445">
        <v>174.4838</v>
      </c>
      <c r="C1445">
        <v>0.41063499999999997</v>
      </c>
    </row>
    <row r="1446" spans="1:3" x14ac:dyDescent="0.25">
      <c r="A1446">
        <v>139.69220000000001</v>
      </c>
      <c r="B1446">
        <v>174.58340000000001</v>
      </c>
      <c r="C1446">
        <v>0.4099254</v>
      </c>
    </row>
    <row r="1447" spans="1:3" x14ac:dyDescent="0.25">
      <c r="A1447">
        <v>139.79220000000001</v>
      </c>
      <c r="B1447">
        <v>174.68340000000001</v>
      </c>
      <c r="C1447">
        <v>0.40930090000000002</v>
      </c>
    </row>
    <row r="1448" spans="1:3" x14ac:dyDescent="0.25">
      <c r="A1448">
        <v>139.8922</v>
      </c>
      <c r="B1448">
        <v>174.7834</v>
      </c>
      <c r="C1448">
        <v>0.40878019999999998</v>
      </c>
    </row>
    <row r="1449" spans="1:3" x14ac:dyDescent="0.25">
      <c r="A1449">
        <v>139.9922</v>
      </c>
      <c r="B1449">
        <v>174.88319999999999</v>
      </c>
      <c r="C1449">
        <v>0.40827560000000002</v>
      </c>
    </row>
    <row r="1450" spans="1:3" x14ac:dyDescent="0.25">
      <c r="A1450">
        <v>140.09219999999999</v>
      </c>
      <c r="B1450">
        <v>174.98339999999999</v>
      </c>
      <c r="C1450">
        <v>0.4077558</v>
      </c>
    </row>
    <row r="1451" spans="1:3" x14ac:dyDescent="0.25">
      <c r="A1451">
        <v>140.19220000000001</v>
      </c>
      <c r="B1451">
        <v>175.08340000000001</v>
      </c>
      <c r="C1451">
        <v>0.40723890000000001</v>
      </c>
    </row>
    <row r="1452" spans="1:3" x14ac:dyDescent="0.25">
      <c r="A1452">
        <v>140.29220000000001</v>
      </c>
      <c r="B1452">
        <v>175.18340000000001</v>
      </c>
      <c r="C1452">
        <v>0.40672340000000001</v>
      </c>
    </row>
    <row r="1453" spans="1:3" x14ac:dyDescent="0.25">
      <c r="A1453">
        <v>140.3922</v>
      </c>
      <c r="B1453">
        <v>175.2834</v>
      </c>
      <c r="C1453">
        <v>0.40620099999999998</v>
      </c>
    </row>
    <row r="1454" spans="1:3" x14ac:dyDescent="0.25">
      <c r="A1454">
        <v>140.4922</v>
      </c>
      <c r="B1454">
        <v>175.38329999999999</v>
      </c>
      <c r="C1454">
        <v>0.4057192</v>
      </c>
    </row>
    <row r="1455" spans="1:3" x14ac:dyDescent="0.25">
      <c r="A1455">
        <v>140.59219999999999</v>
      </c>
      <c r="B1455">
        <v>175.48349999999999</v>
      </c>
      <c r="C1455">
        <v>0.40528720000000001</v>
      </c>
    </row>
    <row r="1456" spans="1:3" x14ac:dyDescent="0.25">
      <c r="A1456">
        <v>140.69220000000001</v>
      </c>
      <c r="B1456">
        <v>175.58340000000001</v>
      </c>
      <c r="C1456">
        <v>0.40491100000000002</v>
      </c>
    </row>
    <row r="1457" spans="1:3" x14ac:dyDescent="0.25">
      <c r="A1457">
        <v>140.79220000000001</v>
      </c>
      <c r="B1457">
        <v>175.68340000000001</v>
      </c>
      <c r="C1457">
        <v>0.40452280000000002</v>
      </c>
    </row>
    <row r="1458" spans="1:3" x14ac:dyDescent="0.25">
      <c r="A1458">
        <v>140.8922</v>
      </c>
      <c r="B1458">
        <v>175.7835</v>
      </c>
      <c r="C1458">
        <v>0.40403460000000002</v>
      </c>
    </row>
    <row r="1459" spans="1:3" x14ac:dyDescent="0.25">
      <c r="A1459">
        <v>140.9922</v>
      </c>
      <c r="B1459">
        <v>175.8836</v>
      </c>
      <c r="C1459">
        <v>0.40350419999999998</v>
      </c>
    </row>
    <row r="1460" spans="1:3" x14ac:dyDescent="0.25">
      <c r="A1460">
        <v>141.09219999999999</v>
      </c>
      <c r="B1460">
        <v>175.98349999999999</v>
      </c>
      <c r="C1460">
        <v>0.40295750000000002</v>
      </c>
    </row>
    <row r="1461" spans="1:3" x14ac:dyDescent="0.25">
      <c r="A1461">
        <v>141.19220000000001</v>
      </c>
      <c r="B1461">
        <v>176.08340000000001</v>
      </c>
      <c r="C1461">
        <v>0.40238200000000002</v>
      </c>
    </row>
    <row r="1462" spans="1:3" x14ac:dyDescent="0.25">
      <c r="A1462">
        <v>141.29220000000001</v>
      </c>
      <c r="B1462">
        <v>176.18340000000001</v>
      </c>
      <c r="C1462">
        <v>0.4017946</v>
      </c>
    </row>
    <row r="1463" spans="1:3" x14ac:dyDescent="0.25">
      <c r="A1463">
        <v>141.3922</v>
      </c>
      <c r="B1463">
        <v>176.28319999999999</v>
      </c>
      <c r="C1463">
        <v>0.40123199999999998</v>
      </c>
    </row>
    <row r="1464" spans="1:3" x14ac:dyDescent="0.25">
      <c r="A1464">
        <v>141.4922</v>
      </c>
      <c r="B1464">
        <v>176.38319999999999</v>
      </c>
      <c r="C1464">
        <v>0.40067819999999998</v>
      </c>
    </row>
    <row r="1465" spans="1:3" x14ac:dyDescent="0.25">
      <c r="A1465">
        <v>141.59219999999999</v>
      </c>
      <c r="B1465">
        <v>176.483</v>
      </c>
      <c r="C1465">
        <v>0.40014830000000001</v>
      </c>
    </row>
    <row r="1466" spans="1:3" x14ac:dyDescent="0.25">
      <c r="A1466">
        <v>141.69220000000001</v>
      </c>
      <c r="B1466">
        <v>176.58269999999999</v>
      </c>
      <c r="C1466">
        <v>0.39974140000000002</v>
      </c>
    </row>
    <row r="1467" spans="1:3" x14ac:dyDescent="0.25">
      <c r="A1467">
        <v>141.79220000000001</v>
      </c>
      <c r="B1467">
        <v>176.6825</v>
      </c>
      <c r="C1467">
        <v>0.39935890000000002</v>
      </c>
    </row>
    <row r="1468" spans="1:3" x14ac:dyDescent="0.25">
      <c r="A1468">
        <v>141.8922</v>
      </c>
      <c r="B1468">
        <v>176.7825</v>
      </c>
      <c r="C1468">
        <v>0.39890900000000001</v>
      </c>
    </row>
    <row r="1469" spans="1:3" x14ac:dyDescent="0.25">
      <c r="A1469">
        <v>141.9922</v>
      </c>
      <c r="B1469">
        <v>176.8828</v>
      </c>
      <c r="C1469">
        <v>0.3983777</v>
      </c>
    </row>
    <row r="1470" spans="1:3" x14ac:dyDescent="0.25">
      <c r="A1470">
        <v>142.09219999999999</v>
      </c>
      <c r="B1470">
        <v>176.98269999999999</v>
      </c>
      <c r="C1470">
        <v>0.39779320000000001</v>
      </c>
    </row>
    <row r="1471" spans="1:3" x14ac:dyDescent="0.25">
      <c r="A1471">
        <v>142.19220000000001</v>
      </c>
      <c r="B1471">
        <v>177.08279999999999</v>
      </c>
      <c r="C1471">
        <v>0.3972329</v>
      </c>
    </row>
    <row r="1472" spans="1:3" x14ac:dyDescent="0.25">
      <c r="A1472">
        <v>142.29220000000001</v>
      </c>
      <c r="B1472">
        <v>177.18260000000001</v>
      </c>
      <c r="C1472">
        <v>0.39669870000000002</v>
      </c>
    </row>
    <row r="1473" spans="1:3" x14ac:dyDescent="0.25">
      <c r="A1473">
        <v>142.3922</v>
      </c>
      <c r="B1473">
        <v>177.28280000000001</v>
      </c>
      <c r="C1473">
        <v>0.39606720000000001</v>
      </c>
    </row>
    <row r="1474" spans="1:3" x14ac:dyDescent="0.25">
      <c r="A1474">
        <v>142.4922</v>
      </c>
      <c r="B1474">
        <v>177.3828</v>
      </c>
      <c r="C1474">
        <v>0.39537030000000001</v>
      </c>
    </row>
    <row r="1475" spans="1:3" x14ac:dyDescent="0.25">
      <c r="A1475">
        <v>142.59219999999999</v>
      </c>
      <c r="B1475">
        <v>177.48269999999999</v>
      </c>
      <c r="C1475">
        <v>0.39467580000000002</v>
      </c>
    </row>
    <row r="1476" spans="1:3" x14ac:dyDescent="0.25">
      <c r="A1476">
        <v>142.69220000000001</v>
      </c>
      <c r="B1476">
        <v>177.58260000000001</v>
      </c>
      <c r="C1476">
        <v>0.39398319999999998</v>
      </c>
    </row>
    <row r="1477" spans="1:3" x14ac:dyDescent="0.25">
      <c r="A1477">
        <v>142.79220000000001</v>
      </c>
      <c r="B1477">
        <v>177.6825</v>
      </c>
      <c r="C1477">
        <v>0.39331319999999997</v>
      </c>
    </row>
    <row r="1478" spans="1:3" x14ac:dyDescent="0.25">
      <c r="A1478">
        <v>142.8922</v>
      </c>
      <c r="B1478">
        <v>177.7825</v>
      </c>
      <c r="C1478">
        <v>0.39269559999999998</v>
      </c>
    </row>
    <row r="1479" spans="1:3" x14ac:dyDescent="0.25">
      <c r="A1479">
        <v>142.9922</v>
      </c>
      <c r="B1479">
        <v>177.88229999999999</v>
      </c>
      <c r="C1479">
        <v>0.39210669999999997</v>
      </c>
    </row>
    <row r="1480" spans="1:3" x14ac:dyDescent="0.25">
      <c r="A1480">
        <v>143.09219999999999</v>
      </c>
      <c r="B1480">
        <v>177.98240000000001</v>
      </c>
      <c r="C1480">
        <v>0.39153880000000002</v>
      </c>
    </row>
    <row r="1481" spans="1:3" x14ac:dyDescent="0.25">
      <c r="A1481">
        <v>143.19220000000001</v>
      </c>
      <c r="B1481">
        <v>178.08240000000001</v>
      </c>
      <c r="C1481">
        <v>0.39094309999999999</v>
      </c>
    </row>
    <row r="1482" spans="1:3" x14ac:dyDescent="0.25">
      <c r="A1482">
        <v>143.29220000000001</v>
      </c>
      <c r="B1482">
        <v>178.18199999999999</v>
      </c>
      <c r="C1482">
        <v>0.39040849999999999</v>
      </c>
    </row>
    <row r="1483" spans="1:3" x14ac:dyDescent="0.25">
      <c r="A1483">
        <v>143.3922</v>
      </c>
      <c r="B1483">
        <v>178.28200000000001</v>
      </c>
      <c r="C1483">
        <v>0.38994580000000001</v>
      </c>
    </row>
    <row r="1484" spans="1:3" x14ac:dyDescent="0.25">
      <c r="A1484">
        <v>143.4922</v>
      </c>
      <c r="B1484">
        <v>178.38200000000001</v>
      </c>
      <c r="C1484">
        <v>0.3895072</v>
      </c>
    </row>
    <row r="1485" spans="1:3" x14ac:dyDescent="0.25">
      <c r="A1485">
        <v>143.59219999999999</v>
      </c>
      <c r="B1485">
        <v>178.4821</v>
      </c>
      <c r="C1485">
        <v>0.38900299999999999</v>
      </c>
    </row>
    <row r="1486" spans="1:3" x14ac:dyDescent="0.25">
      <c r="A1486">
        <v>143.69220000000001</v>
      </c>
      <c r="B1486">
        <v>178.5821</v>
      </c>
      <c r="C1486">
        <v>0.38849620000000001</v>
      </c>
    </row>
    <row r="1487" spans="1:3" x14ac:dyDescent="0.25">
      <c r="A1487">
        <v>143.79220000000001</v>
      </c>
      <c r="B1487">
        <v>178.68219999999999</v>
      </c>
      <c r="C1487">
        <v>0.38796940000000002</v>
      </c>
    </row>
    <row r="1488" spans="1:3" x14ac:dyDescent="0.25">
      <c r="A1488">
        <v>143.8922</v>
      </c>
      <c r="B1488">
        <v>178.78210000000001</v>
      </c>
      <c r="C1488">
        <v>0.38732559999999999</v>
      </c>
    </row>
    <row r="1489" spans="1:3" x14ac:dyDescent="0.25">
      <c r="A1489">
        <v>143.9922</v>
      </c>
      <c r="B1489">
        <v>178.88239999999999</v>
      </c>
      <c r="C1489">
        <v>0.38664019999999999</v>
      </c>
    </row>
    <row r="1490" spans="1:3" x14ac:dyDescent="0.25">
      <c r="A1490">
        <v>144.09219999999999</v>
      </c>
      <c r="B1490">
        <v>178.98230000000001</v>
      </c>
      <c r="C1490">
        <v>0.38595859999999999</v>
      </c>
    </row>
    <row r="1491" spans="1:3" x14ac:dyDescent="0.25">
      <c r="A1491">
        <v>144.19220000000001</v>
      </c>
      <c r="B1491">
        <v>179.08199999999999</v>
      </c>
      <c r="C1491">
        <v>0.38528200000000001</v>
      </c>
    </row>
    <row r="1492" spans="1:3" x14ac:dyDescent="0.25">
      <c r="A1492">
        <v>144.29220000000001</v>
      </c>
      <c r="B1492">
        <v>179.1823</v>
      </c>
      <c r="C1492">
        <v>0.3845731</v>
      </c>
    </row>
    <row r="1493" spans="1:3" x14ac:dyDescent="0.25">
      <c r="A1493">
        <v>144.3922</v>
      </c>
      <c r="B1493">
        <v>179.28219999999999</v>
      </c>
      <c r="C1493">
        <v>0.38389459999999997</v>
      </c>
    </row>
    <row r="1494" spans="1:3" x14ac:dyDescent="0.25">
      <c r="A1494">
        <v>144.4922</v>
      </c>
      <c r="B1494">
        <v>179.38220000000001</v>
      </c>
      <c r="C1494">
        <v>0.38331419999999999</v>
      </c>
    </row>
    <row r="1495" spans="1:3" x14ac:dyDescent="0.25">
      <c r="A1495">
        <v>144.59219999999999</v>
      </c>
      <c r="B1495">
        <v>179.48220000000001</v>
      </c>
      <c r="C1495">
        <v>0.38278839999999997</v>
      </c>
    </row>
    <row r="1496" spans="1:3" x14ac:dyDescent="0.25">
      <c r="A1496">
        <v>144.69220000000001</v>
      </c>
      <c r="B1496">
        <v>179.58199999999999</v>
      </c>
      <c r="C1496">
        <v>0.38230540000000002</v>
      </c>
    </row>
    <row r="1497" spans="1:3" x14ac:dyDescent="0.25">
      <c r="A1497">
        <v>144.79220000000001</v>
      </c>
      <c r="B1497">
        <v>179.68199999999999</v>
      </c>
      <c r="C1497">
        <v>0.38176369999999998</v>
      </c>
    </row>
    <row r="1498" spans="1:3" x14ac:dyDescent="0.25">
      <c r="A1498">
        <v>144.8922</v>
      </c>
      <c r="B1498">
        <v>179.78200000000001</v>
      </c>
      <c r="C1498">
        <v>0.38118750000000001</v>
      </c>
    </row>
    <row r="1499" spans="1:3" x14ac:dyDescent="0.25">
      <c r="A1499">
        <v>144.9922</v>
      </c>
      <c r="B1499">
        <v>179.88229999999999</v>
      </c>
      <c r="C1499">
        <v>0.38061410000000001</v>
      </c>
    </row>
    <row r="1500" spans="1:3" x14ac:dyDescent="0.25">
      <c r="A1500">
        <v>145.09219999999999</v>
      </c>
      <c r="B1500">
        <v>179.9819</v>
      </c>
      <c r="C1500">
        <v>0.38014239999999999</v>
      </c>
    </row>
    <row r="1501" spans="1:3" x14ac:dyDescent="0.25">
      <c r="A1501">
        <v>145.19220000000001</v>
      </c>
      <c r="B1501">
        <v>180.08179999999999</v>
      </c>
      <c r="C1501">
        <v>0.37970599999999999</v>
      </c>
    </row>
    <row r="1502" spans="1:3" x14ac:dyDescent="0.25">
      <c r="A1502">
        <v>145.29220000000001</v>
      </c>
      <c r="B1502">
        <v>180.18170000000001</v>
      </c>
      <c r="C1502">
        <v>0.37921100000000002</v>
      </c>
    </row>
    <row r="1503" spans="1:3" x14ac:dyDescent="0.25">
      <c r="A1503">
        <v>145.3922</v>
      </c>
      <c r="B1503">
        <v>180.2817</v>
      </c>
      <c r="C1503">
        <v>0.37861250000000002</v>
      </c>
    </row>
    <row r="1504" spans="1:3" x14ac:dyDescent="0.25">
      <c r="A1504">
        <v>145.4922</v>
      </c>
      <c r="B1504">
        <v>180.38159999999999</v>
      </c>
      <c r="C1504">
        <v>0.37795970000000001</v>
      </c>
    </row>
    <row r="1505" spans="1:3" x14ac:dyDescent="0.25">
      <c r="A1505">
        <v>145.59219999999999</v>
      </c>
      <c r="B1505">
        <v>180.48140000000001</v>
      </c>
      <c r="C1505">
        <v>0.37734139999999999</v>
      </c>
    </row>
    <row r="1506" spans="1:3" x14ac:dyDescent="0.25">
      <c r="A1506">
        <v>145.69220000000001</v>
      </c>
      <c r="B1506">
        <v>180.5813</v>
      </c>
      <c r="C1506">
        <v>0.37683149999999999</v>
      </c>
    </row>
    <row r="1507" spans="1:3" x14ac:dyDescent="0.25">
      <c r="A1507">
        <v>145.79220000000001</v>
      </c>
      <c r="B1507">
        <v>180.68129999999999</v>
      </c>
      <c r="C1507">
        <v>0.37635800000000003</v>
      </c>
    </row>
    <row r="1508" spans="1:3" x14ac:dyDescent="0.25">
      <c r="A1508">
        <v>145.8922</v>
      </c>
      <c r="B1508">
        <v>180.78149999999999</v>
      </c>
      <c r="C1508">
        <v>0.3758764</v>
      </c>
    </row>
    <row r="1509" spans="1:3" x14ac:dyDescent="0.25">
      <c r="A1509">
        <v>145.9922</v>
      </c>
      <c r="B1509">
        <v>180.88140000000001</v>
      </c>
      <c r="C1509">
        <v>0.37538250000000001</v>
      </c>
    </row>
    <row r="1510" spans="1:3" x14ac:dyDescent="0.25">
      <c r="A1510">
        <v>146.09219999999999</v>
      </c>
      <c r="B1510">
        <v>180.98140000000001</v>
      </c>
      <c r="C1510">
        <v>0.3748706</v>
      </c>
    </row>
    <row r="1511" spans="1:3" x14ac:dyDescent="0.25">
      <c r="A1511">
        <v>146.19220000000001</v>
      </c>
      <c r="B1511">
        <v>181.08170000000001</v>
      </c>
      <c r="C1511">
        <v>0.37432840000000001</v>
      </c>
    </row>
    <row r="1512" spans="1:3" x14ac:dyDescent="0.25">
      <c r="A1512">
        <v>146.29220000000001</v>
      </c>
      <c r="B1512">
        <v>181.1816</v>
      </c>
      <c r="C1512">
        <v>0.37377939999999998</v>
      </c>
    </row>
    <row r="1513" spans="1:3" x14ac:dyDescent="0.25">
      <c r="A1513">
        <v>146.3922</v>
      </c>
      <c r="B1513">
        <v>181.28139999999999</v>
      </c>
      <c r="C1513">
        <v>0.37329449999999997</v>
      </c>
    </row>
    <row r="1514" spans="1:3" x14ac:dyDescent="0.25">
      <c r="A1514">
        <v>146.4922</v>
      </c>
      <c r="B1514">
        <v>181.38140000000001</v>
      </c>
      <c r="C1514">
        <v>0.3728572</v>
      </c>
    </row>
    <row r="1515" spans="1:3" x14ac:dyDescent="0.25">
      <c r="A1515">
        <v>146.59219999999999</v>
      </c>
      <c r="B1515">
        <v>181.4812</v>
      </c>
      <c r="C1515">
        <v>0.3724055</v>
      </c>
    </row>
    <row r="1516" spans="1:3" x14ac:dyDescent="0.25">
      <c r="A1516">
        <v>146.69220000000001</v>
      </c>
      <c r="B1516">
        <v>181.5813</v>
      </c>
      <c r="C1516">
        <v>0.37200250000000001</v>
      </c>
    </row>
    <row r="1517" spans="1:3" x14ac:dyDescent="0.25">
      <c r="A1517">
        <v>146.79220000000001</v>
      </c>
      <c r="B1517">
        <v>181.68129999999999</v>
      </c>
      <c r="C1517">
        <v>0.37159059999999999</v>
      </c>
    </row>
    <row r="1518" spans="1:3" x14ac:dyDescent="0.25">
      <c r="A1518">
        <v>146.8922</v>
      </c>
      <c r="B1518">
        <v>181.78120000000001</v>
      </c>
      <c r="C1518">
        <v>0.37115199999999998</v>
      </c>
    </row>
    <row r="1519" spans="1:3" x14ac:dyDescent="0.25">
      <c r="A1519">
        <v>146.9922</v>
      </c>
      <c r="B1519">
        <v>181.8811</v>
      </c>
      <c r="C1519">
        <v>0.37076049999999999</v>
      </c>
    </row>
    <row r="1520" spans="1:3" x14ac:dyDescent="0.25">
      <c r="A1520">
        <v>147.09219999999999</v>
      </c>
      <c r="B1520">
        <v>181.9811</v>
      </c>
      <c r="C1520">
        <v>0.37036599999999997</v>
      </c>
    </row>
    <row r="1521" spans="1:3" x14ac:dyDescent="0.25">
      <c r="A1521">
        <v>147.19220000000001</v>
      </c>
      <c r="B1521">
        <v>182.08090000000001</v>
      </c>
      <c r="C1521">
        <v>0.36997760000000002</v>
      </c>
    </row>
    <row r="1522" spans="1:3" x14ac:dyDescent="0.25">
      <c r="A1522">
        <v>147.29220000000001</v>
      </c>
      <c r="B1522">
        <v>182.1808</v>
      </c>
      <c r="C1522">
        <v>0.3695735</v>
      </c>
    </row>
    <row r="1523" spans="1:3" x14ac:dyDescent="0.25">
      <c r="A1523">
        <v>147.3922</v>
      </c>
      <c r="B1523">
        <v>182.28059999999999</v>
      </c>
      <c r="C1523">
        <v>0.36922270000000001</v>
      </c>
    </row>
    <row r="1524" spans="1:3" x14ac:dyDescent="0.25">
      <c r="A1524">
        <v>147.4922</v>
      </c>
      <c r="B1524">
        <v>182.38059999999999</v>
      </c>
      <c r="C1524">
        <v>0.3688746</v>
      </c>
    </row>
    <row r="1525" spans="1:3" x14ac:dyDescent="0.25">
      <c r="A1525">
        <v>147.59219999999999</v>
      </c>
      <c r="B1525">
        <v>182.4804</v>
      </c>
      <c r="C1525">
        <v>0.36842520000000001</v>
      </c>
    </row>
    <row r="1526" spans="1:3" x14ac:dyDescent="0.25">
      <c r="A1526">
        <v>147.69220000000001</v>
      </c>
      <c r="B1526">
        <v>182.5805</v>
      </c>
      <c r="C1526">
        <v>0.36799209999999999</v>
      </c>
    </row>
    <row r="1527" spans="1:3" x14ac:dyDescent="0.25">
      <c r="A1527">
        <v>147.79220000000001</v>
      </c>
      <c r="B1527">
        <v>182.6806</v>
      </c>
      <c r="C1527">
        <v>0.36754330000000002</v>
      </c>
    </row>
    <row r="1528" spans="1:3" x14ac:dyDescent="0.25">
      <c r="A1528">
        <v>147.8922</v>
      </c>
      <c r="B1528">
        <v>182.78059999999999</v>
      </c>
      <c r="C1528">
        <v>0.36705019999999999</v>
      </c>
    </row>
    <row r="1529" spans="1:3" x14ac:dyDescent="0.25">
      <c r="A1529">
        <v>147.9922</v>
      </c>
      <c r="B1529">
        <v>182.88079999999999</v>
      </c>
      <c r="C1529">
        <v>0.36658039999999997</v>
      </c>
    </row>
    <row r="1530" spans="1:3" x14ac:dyDescent="0.25">
      <c r="A1530">
        <v>148.09219999999999</v>
      </c>
      <c r="B1530">
        <v>182.98060000000001</v>
      </c>
      <c r="C1530">
        <v>0.36614210000000003</v>
      </c>
    </row>
    <row r="1531" spans="1:3" x14ac:dyDescent="0.25">
      <c r="A1531">
        <v>148.19220000000001</v>
      </c>
      <c r="B1531">
        <v>183.0806</v>
      </c>
      <c r="C1531">
        <v>0.3656509</v>
      </c>
    </row>
    <row r="1532" spans="1:3" x14ac:dyDescent="0.25">
      <c r="A1532">
        <v>148.29220000000001</v>
      </c>
      <c r="B1532">
        <v>183.1807</v>
      </c>
      <c r="C1532">
        <v>0.365124</v>
      </c>
    </row>
    <row r="1533" spans="1:3" x14ac:dyDescent="0.25">
      <c r="A1533">
        <v>148.3922</v>
      </c>
      <c r="B1533">
        <v>183.2808</v>
      </c>
      <c r="C1533">
        <v>0.3645545</v>
      </c>
    </row>
    <row r="1534" spans="1:3" x14ac:dyDescent="0.25">
      <c r="A1534">
        <v>148.4922</v>
      </c>
      <c r="B1534">
        <v>183.381</v>
      </c>
      <c r="C1534">
        <v>0.36397079999999998</v>
      </c>
    </row>
    <row r="1535" spans="1:3" x14ac:dyDescent="0.25">
      <c r="A1535">
        <v>148.59219999999999</v>
      </c>
      <c r="B1535">
        <v>183.48079999999999</v>
      </c>
      <c r="C1535">
        <v>0.3634964</v>
      </c>
    </row>
    <row r="1536" spans="1:3" x14ac:dyDescent="0.25">
      <c r="A1536">
        <v>148.69220000000001</v>
      </c>
      <c r="B1536">
        <v>183.58080000000001</v>
      </c>
      <c r="C1536">
        <v>0.36308089999999998</v>
      </c>
    </row>
    <row r="1537" spans="1:3" x14ac:dyDescent="0.25">
      <c r="A1537">
        <v>148.79220000000001</v>
      </c>
      <c r="B1537">
        <v>183.6808</v>
      </c>
      <c r="C1537">
        <v>0.36270829999999998</v>
      </c>
    </row>
    <row r="1538" spans="1:3" x14ac:dyDescent="0.25">
      <c r="A1538">
        <v>148.8922</v>
      </c>
      <c r="B1538">
        <v>183.78059999999999</v>
      </c>
      <c r="C1538">
        <v>0.36233919999999997</v>
      </c>
    </row>
    <row r="1539" spans="1:3" x14ac:dyDescent="0.25">
      <c r="A1539">
        <v>148.9922</v>
      </c>
      <c r="B1539">
        <v>183.88040000000001</v>
      </c>
      <c r="C1539">
        <v>0.3619444</v>
      </c>
    </row>
    <row r="1540" spans="1:3" x14ac:dyDescent="0.25">
      <c r="A1540">
        <v>149.09219999999999</v>
      </c>
      <c r="B1540">
        <v>183.9803</v>
      </c>
      <c r="C1540">
        <v>0.36151149999999999</v>
      </c>
    </row>
    <row r="1541" spans="1:3" x14ac:dyDescent="0.25">
      <c r="A1541">
        <v>149.19220000000001</v>
      </c>
      <c r="B1541">
        <v>184.08019999999999</v>
      </c>
      <c r="C1541">
        <v>0.36105179999999998</v>
      </c>
    </row>
    <row r="1542" spans="1:3" x14ac:dyDescent="0.25">
      <c r="A1542">
        <v>149.29220000000001</v>
      </c>
      <c r="B1542">
        <v>184.18020000000001</v>
      </c>
      <c r="C1542">
        <v>0.36054969999999997</v>
      </c>
    </row>
    <row r="1543" spans="1:3" x14ac:dyDescent="0.25">
      <c r="A1543">
        <v>149.3922</v>
      </c>
      <c r="B1543">
        <v>184.28</v>
      </c>
      <c r="C1543">
        <v>0.3600701</v>
      </c>
    </row>
    <row r="1544" spans="1:3" x14ac:dyDescent="0.25">
      <c r="A1544">
        <v>149.4922</v>
      </c>
      <c r="B1544">
        <v>184.37989999999999</v>
      </c>
      <c r="C1544">
        <v>0.35956159999999998</v>
      </c>
    </row>
    <row r="1545" spans="1:3" x14ac:dyDescent="0.25">
      <c r="A1545">
        <v>149.59219999999999</v>
      </c>
      <c r="B1545">
        <v>184.48</v>
      </c>
      <c r="C1545">
        <v>0.3589926</v>
      </c>
    </row>
    <row r="1546" spans="1:3" x14ac:dyDescent="0.25">
      <c r="A1546">
        <v>149.69220000000001</v>
      </c>
      <c r="B1546">
        <v>184.5797</v>
      </c>
      <c r="C1546">
        <v>0.35842259999999998</v>
      </c>
    </row>
    <row r="1547" spans="1:3" x14ac:dyDescent="0.25">
      <c r="A1547">
        <v>149.79220000000001</v>
      </c>
      <c r="B1547">
        <v>184.67959999999999</v>
      </c>
      <c r="C1547">
        <v>0.3579116</v>
      </c>
    </row>
    <row r="1548" spans="1:3" x14ac:dyDescent="0.25">
      <c r="A1548">
        <v>149.8922</v>
      </c>
      <c r="B1548">
        <v>184.77969999999999</v>
      </c>
      <c r="C1548">
        <v>0.35738160000000002</v>
      </c>
    </row>
    <row r="1549" spans="1:3" x14ac:dyDescent="0.25">
      <c r="A1549">
        <v>149.9922</v>
      </c>
      <c r="B1549">
        <v>184.87950000000001</v>
      </c>
      <c r="C1549">
        <v>0.35682940000000002</v>
      </c>
    </row>
    <row r="1550" spans="1:3" x14ac:dyDescent="0.25">
      <c r="A1550">
        <v>150.09219999999999</v>
      </c>
      <c r="B1550">
        <v>184.9794</v>
      </c>
      <c r="C1550">
        <v>0.3562746</v>
      </c>
    </row>
    <row r="1551" spans="1:3" x14ac:dyDescent="0.25">
      <c r="A1551">
        <v>150.19220000000001</v>
      </c>
      <c r="B1551">
        <v>185.07939999999999</v>
      </c>
      <c r="C1551">
        <v>0.35567149999999997</v>
      </c>
    </row>
    <row r="1552" spans="1:3" x14ac:dyDescent="0.25">
      <c r="A1552">
        <v>150.29220000000001</v>
      </c>
      <c r="B1552">
        <v>185.17939999999999</v>
      </c>
      <c r="C1552">
        <v>0.35503639999999997</v>
      </c>
    </row>
    <row r="1553" spans="1:3" x14ac:dyDescent="0.25">
      <c r="A1553">
        <v>150.3922</v>
      </c>
      <c r="B1553">
        <v>185.27940000000001</v>
      </c>
      <c r="C1553">
        <v>0.35437869999999999</v>
      </c>
    </row>
    <row r="1554" spans="1:3" x14ac:dyDescent="0.25">
      <c r="A1554">
        <v>150.4922</v>
      </c>
      <c r="B1554">
        <v>185.37950000000001</v>
      </c>
      <c r="C1554">
        <v>0.35375089999999998</v>
      </c>
    </row>
    <row r="1555" spans="1:3" x14ac:dyDescent="0.25">
      <c r="A1555">
        <v>150.59219999999999</v>
      </c>
      <c r="B1555">
        <v>185.47980000000001</v>
      </c>
      <c r="C1555">
        <v>0.35313689999999998</v>
      </c>
    </row>
    <row r="1556" spans="1:3" x14ac:dyDescent="0.25">
      <c r="A1556">
        <v>150.69220000000001</v>
      </c>
      <c r="B1556">
        <v>185.58</v>
      </c>
      <c r="C1556">
        <v>0.35244550000000002</v>
      </c>
    </row>
    <row r="1557" spans="1:3" x14ac:dyDescent="0.25">
      <c r="A1557">
        <v>150.79220000000001</v>
      </c>
      <c r="B1557">
        <v>185.6799</v>
      </c>
      <c r="C1557">
        <v>0.35180440000000002</v>
      </c>
    </row>
    <row r="1558" spans="1:3" x14ac:dyDescent="0.25">
      <c r="A1558">
        <v>150.8922</v>
      </c>
      <c r="B1558">
        <v>185.7799</v>
      </c>
      <c r="C1558">
        <v>0.35128690000000001</v>
      </c>
    </row>
    <row r="1559" spans="1:3" x14ac:dyDescent="0.25">
      <c r="A1559">
        <v>150.9922</v>
      </c>
      <c r="B1559">
        <v>185.87979999999999</v>
      </c>
      <c r="C1559">
        <v>0.3508424</v>
      </c>
    </row>
    <row r="1560" spans="1:3" x14ac:dyDescent="0.25">
      <c r="A1560">
        <v>151.09219999999999</v>
      </c>
      <c r="B1560">
        <v>185.97970000000001</v>
      </c>
      <c r="C1560">
        <v>0.3504584</v>
      </c>
    </row>
    <row r="1561" spans="1:3" x14ac:dyDescent="0.25">
      <c r="A1561">
        <v>151.19220000000001</v>
      </c>
      <c r="B1561">
        <v>186.07980000000001</v>
      </c>
      <c r="C1561">
        <v>0.35006710000000002</v>
      </c>
    </row>
    <row r="1562" spans="1:3" x14ac:dyDescent="0.25">
      <c r="A1562">
        <v>151.29220000000001</v>
      </c>
      <c r="B1562">
        <v>186.18</v>
      </c>
      <c r="C1562">
        <v>0.34966439999999999</v>
      </c>
    </row>
    <row r="1563" spans="1:3" x14ac:dyDescent="0.25">
      <c r="A1563">
        <v>151.3922</v>
      </c>
      <c r="B1563">
        <v>186.28</v>
      </c>
      <c r="C1563">
        <v>0.34919280000000003</v>
      </c>
    </row>
    <row r="1564" spans="1:3" x14ac:dyDescent="0.25">
      <c r="A1564">
        <v>151.4922</v>
      </c>
      <c r="B1564">
        <v>186.37979999999999</v>
      </c>
      <c r="C1564">
        <v>0.34871999999999997</v>
      </c>
    </row>
    <row r="1565" spans="1:3" x14ac:dyDescent="0.25">
      <c r="A1565">
        <v>151.59219999999999</v>
      </c>
      <c r="B1565">
        <v>186.47980000000001</v>
      </c>
      <c r="C1565">
        <v>0.34826000000000001</v>
      </c>
    </row>
    <row r="1566" spans="1:3" x14ac:dyDescent="0.25">
      <c r="A1566">
        <v>151.69220000000001</v>
      </c>
      <c r="B1566">
        <v>186.5796</v>
      </c>
      <c r="C1566">
        <v>0.34782639999999998</v>
      </c>
    </row>
    <row r="1567" spans="1:3" x14ac:dyDescent="0.25">
      <c r="A1567">
        <v>151.79220000000001</v>
      </c>
      <c r="B1567">
        <v>186.6797</v>
      </c>
      <c r="C1567">
        <v>0.34739880000000001</v>
      </c>
    </row>
    <row r="1568" spans="1:3" x14ac:dyDescent="0.25">
      <c r="A1568">
        <v>151.8922</v>
      </c>
      <c r="B1568">
        <v>186.77950000000001</v>
      </c>
      <c r="C1568">
        <v>0.3470239</v>
      </c>
    </row>
    <row r="1569" spans="1:3" x14ac:dyDescent="0.25">
      <c r="A1569">
        <v>151.9922</v>
      </c>
      <c r="B1569">
        <v>186.87970000000001</v>
      </c>
      <c r="C1569">
        <v>0.3466553</v>
      </c>
    </row>
    <row r="1570" spans="1:3" x14ac:dyDescent="0.25">
      <c r="A1570">
        <v>152.09219999999999</v>
      </c>
      <c r="B1570">
        <v>186.97980000000001</v>
      </c>
      <c r="C1570">
        <v>0.34626630000000003</v>
      </c>
    </row>
    <row r="1571" spans="1:3" x14ac:dyDescent="0.25">
      <c r="A1571">
        <v>152.19220000000001</v>
      </c>
      <c r="B1571">
        <v>187.0797</v>
      </c>
      <c r="C1571">
        <v>0.34584379999999998</v>
      </c>
    </row>
    <row r="1572" spans="1:3" x14ac:dyDescent="0.25">
      <c r="A1572">
        <v>152.29220000000001</v>
      </c>
      <c r="B1572">
        <v>187.1797</v>
      </c>
      <c r="C1572">
        <v>0.3453792</v>
      </c>
    </row>
    <row r="1573" spans="1:3" x14ac:dyDescent="0.25">
      <c r="A1573">
        <v>152.3922</v>
      </c>
      <c r="B1573">
        <v>187.27940000000001</v>
      </c>
      <c r="C1573">
        <v>0.34489930000000002</v>
      </c>
    </row>
    <row r="1574" spans="1:3" x14ac:dyDescent="0.25">
      <c r="A1574">
        <v>152.4922</v>
      </c>
      <c r="B1574">
        <v>187.37960000000001</v>
      </c>
      <c r="C1574">
        <v>0.34441129999999998</v>
      </c>
    </row>
    <row r="1575" spans="1:3" x14ac:dyDescent="0.25">
      <c r="A1575">
        <v>152.59219999999999</v>
      </c>
      <c r="B1575">
        <v>187.47919999999999</v>
      </c>
      <c r="C1575">
        <v>0.34394960000000002</v>
      </c>
    </row>
    <row r="1576" spans="1:3" x14ac:dyDescent="0.25">
      <c r="A1576">
        <v>152.69220000000001</v>
      </c>
      <c r="B1576">
        <v>187.57919999999999</v>
      </c>
      <c r="C1576">
        <v>0.34350940000000002</v>
      </c>
    </row>
    <row r="1577" spans="1:3" x14ac:dyDescent="0.25">
      <c r="A1577">
        <v>152.79220000000001</v>
      </c>
      <c r="B1577">
        <v>187.67930000000001</v>
      </c>
      <c r="C1577">
        <v>0.34303299999999998</v>
      </c>
    </row>
    <row r="1578" spans="1:3" x14ac:dyDescent="0.25">
      <c r="A1578">
        <v>152.8922</v>
      </c>
      <c r="B1578">
        <v>187.77930000000001</v>
      </c>
      <c r="C1578">
        <v>0.34256199999999998</v>
      </c>
    </row>
    <row r="1579" spans="1:3" x14ac:dyDescent="0.25">
      <c r="A1579">
        <v>152.9922</v>
      </c>
      <c r="B1579">
        <v>187.87909999999999</v>
      </c>
      <c r="C1579">
        <v>0.34206009999999998</v>
      </c>
    </row>
    <row r="1580" spans="1:3" x14ac:dyDescent="0.25">
      <c r="A1580">
        <v>153.09219999999999</v>
      </c>
      <c r="B1580">
        <v>187.97919999999999</v>
      </c>
      <c r="C1580">
        <v>0.34153359999999999</v>
      </c>
    </row>
    <row r="1581" spans="1:3" x14ac:dyDescent="0.25">
      <c r="A1581">
        <v>153.19220000000001</v>
      </c>
      <c r="B1581">
        <v>188.07910000000001</v>
      </c>
      <c r="C1581">
        <v>0.34102339999999998</v>
      </c>
    </row>
    <row r="1582" spans="1:3" x14ac:dyDescent="0.25">
      <c r="A1582">
        <v>153.29220000000001</v>
      </c>
      <c r="B1582">
        <v>188.1788</v>
      </c>
      <c r="C1582">
        <v>0.34054380000000001</v>
      </c>
    </row>
    <row r="1583" spans="1:3" x14ac:dyDescent="0.25">
      <c r="A1583">
        <v>153.3922</v>
      </c>
      <c r="B1583">
        <v>188.27879999999999</v>
      </c>
      <c r="C1583">
        <v>0.34010760000000001</v>
      </c>
    </row>
    <row r="1584" spans="1:3" x14ac:dyDescent="0.25">
      <c r="A1584">
        <v>153.4922</v>
      </c>
      <c r="B1584">
        <v>188.37880000000001</v>
      </c>
      <c r="C1584">
        <v>0.33965580000000001</v>
      </c>
    </row>
    <row r="1585" spans="1:3" x14ac:dyDescent="0.25">
      <c r="A1585">
        <v>153.59219999999999</v>
      </c>
      <c r="B1585">
        <v>188.47890000000001</v>
      </c>
      <c r="C1585">
        <v>0.33922469999999999</v>
      </c>
    </row>
    <row r="1586" spans="1:3" x14ac:dyDescent="0.25">
      <c r="A1586">
        <v>153.69220000000001</v>
      </c>
      <c r="B1586">
        <v>188.5789</v>
      </c>
      <c r="C1586">
        <v>0.33879599999999999</v>
      </c>
    </row>
    <row r="1587" spans="1:3" x14ac:dyDescent="0.25">
      <c r="A1587">
        <v>153.79220000000001</v>
      </c>
      <c r="B1587">
        <v>188.6789</v>
      </c>
      <c r="C1587">
        <v>0.33838859999999998</v>
      </c>
    </row>
    <row r="1588" spans="1:3" x14ac:dyDescent="0.25">
      <c r="A1588">
        <v>153.8922</v>
      </c>
      <c r="B1588">
        <v>188.77889999999999</v>
      </c>
      <c r="C1588">
        <v>0.33803699999999998</v>
      </c>
    </row>
    <row r="1589" spans="1:3" x14ac:dyDescent="0.25">
      <c r="A1589">
        <v>153.9922</v>
      </c>
      <c r="B1589">
        <v>188.87880000000001</v>
      </c>
      <c r="C1589">
        <v>0.33770299999999998</v>
      </c>
    </row>
    <row r="1590" spans="1:3" x14ac:dyDescent="0.25">
      <c r="A1590">
        <v>154.09219999999999</v>
      </c>
      <c r="B1590">
        <v>188.97900000000001</v>
      </c>
      <c r="C1590">
        <v>0.3373485</v>
      </c>
    </row>
    <row r="1591" spans="1:3" x14ac:dyDescent="0.25">
      <c r="A1591">
        <v>154.19220000000001</v>
      </c>
      <c r="B1591">
        <v>189.0789</v>
      </c>
      <c r="C1591">
        <v>0.33696159999999997</v>
      </c>
    </row>
    <row r="1592" spans="1:3" x14ac:dyDescent="0.25">
      <c r="A1592">
        <v>154.29220000000001</v>
      </c>
      <c r="B1592">
        <v>189.1788</v>
      </c>
      <c r="C1592">
        <v>0.33655980000000002</v>
      </c>
    </row>
    <row r="1593" spans="1:3" x14ac:dyDescent="0.25">
      <c r="A1593">
        <v>154.3922</v>
      </c>
      <c r="B1593">
        <v>189.27889999999999</v>
      </c>
      <c r="C1593">
        <v>0.33614699999999997</v>
      </c>
    </row>
    <row r="1594" spans="1:3" x14ac:dyDescent="0.25">
      <c r="A1594">
        <v>154.4922</v>
      </c>
      <c r="B1594">
        <v>189.37870000000001</v>
      </c>
      <c r="C1594">
        <v>0.33574340000000003</v>
      </c>
    </row>
    <row r="1595" spans="1:3" x14ac:dyDescent="0.25">
      <c r="A1595">
        <v>154.59219999999999</v>
      </c>
      <c r="B1595">
        <v>189.47900000000001</v>
      </c>
      <c r="C1595">
        <v>0.33538659999999998</v>
      </c>
    </row>
    <row r="1596" spans="1:3" x14ac:dyDescent="0.25">
      <c r="A1596">
        <v>154.69220000000001</v>
      </c>
      <c r="B1596">
        <v>189.57859999999999</v>
      </c>
      <c r="C1596">
        <v>0.33500859999999999</v>
      </c>
    </row>
    <row r="1597" spans="1:3" x14ac:dyDescent="0.25">
      <c r="A1597">
        <v>154.79220000000001</v>
      </c>
      <c r="B1597">
        <v>189.67850000000001</v>
      </c>
      <c r="C1597">
        <v>0.33465739999999999</v>
      </c>
    </row>
    <row r="1598" spans="1:3" x14ac:dyDescent="0.25">
      <c r="A1598">
        <v>154.8922</v>
      </c>
      <c r="B1598">
        <v>189.77860000000001</v>
      </c>
      <c r="C1598">
        <v>0.33427400000000002</v>
      </c>
    </row>
    <row r="1599" spans="1:3" x14ac:dyDescent="0.25">
      <c r="A1599">
        <v>154.9922</v>
      </c>
      <c r="B1599">
        <v>189.8785</v>
      </c>
      <c r="C1599">
        <v>0.33386280000000002</v>
      </c>
    </row>
    <row r="1600" spans="1:3" x14ac:dyDescent="0.25">
      <c r="A1600">
        <v>155.09219999999999</v>
      </c>
      <c r="B1600">
        <v>189.9785</v>
      </c>
      <c r="C1600">
        <v>0.3335091</v>
      </c>
    </row>
    <row r="1601" spans="1:3" x14ac:dyDescent="0.25">
      <c r="A1601">
        <v>155.19220000000001</v>
      </c>
      <c r="B1601">
        <v>190.07839999999999</v>
      </c>
      <c r="C1601">
        <v>0.33315329999999999</v>
      </c>
    </row>
    <row r="1602" spans="1:3" x14ac:dyDescent="0.25">
      <c r="A1602">
        <v>155.29220000000001</v>
      </c>
      <c r="B1602">
        <v>190.1782</v>
      </c>
      <c r="C1602">
        <v>0.3327698</v>
      </c>
    </row>
    <row r="1603" spans="1:3" x14ac:dyDescent="0.25">
      <c r="A1603">
        <v>155.3922</v>
      </c>
      <c r="B1603">
        <v>190.27809999999999</v>
      </c>
      <c r="C1603">
        <v>0.33229999999999998</v>
      </c>
    </row>
    <row r="1604" spans="1:3" x14ac:dyDescent="0.25">
      <c r="A1604">
        <v>155.4922</v>
      </c>
      <c r="B1604">
        <v>190.37819999999999</v>
      </c>
      <c r="C1604">
        <v>0.33178089999999999</v>
      </c>
    </row>
    <row r="1605" spans="1:3" x14ac:dyDescent="0.25">
      <c r="A1605">
        <v>155.59219999999999</v>
      </c>
      <c r="B1605">
        <v>190.47819999999999</v>
      </c>
      <c r="C1605">
        <v>0.33121780000000001</v>
      </c>
    </row>
    <row r="1606" spans="1:3" x14ac:dyDescent="0.25">
      <c r="A1606">
        <v>155.69220000000001</v>
      </c>
      <c r="B1606">
        <v>190.57830000000001</v>
      </c>
      <c r="C1606">
        <v>0.33059889999999997</v>
      </c>
    </row>
    <row r="1607" spans="1:3" x14ac:dyDescent="0.25">
      <c r="A1607">
        <v>155.79220000000001</v>
      </c>
      <c r="B1607">
        <v>190.67840000000001</v>
      </c>
      <c r="C1607">
        <v>0.3299841</v>
      </c>
    </row>
    <row r="1608" spans="1:3" x14ac:dyDescent="0.25">
      <c r="A1608">
        <v>155.8922</v>
      </c>
      <c r="B1608">
        <v>190.77809999999999</v>
      </c>
      <c r="C1608">
        <v>0.32946300000000001</v>
      </c>
    </row>
    <row r="1609" spans="1:3" x14ac:dyDescent="0.25">
      <c r="A1609">
        <v>155.9922</v>
      </c>
      <c r="B1609">
        <v>190.87809999999999</v>
      </c>
      <c r="C1609">
        <v>0.32898929999999998</v>
      </c>
    </row>
    <row r="1610" spans="1:3" x14ac:dyDescent="0.25">
      <c r="A1610">
        <v>156.09219999999999</v>
      </c>
      <c r="B1610">
        <v>190.97800000000001</v>
      </c>
      <c r="C1610">
        <v>0.32851350000000001</v>
      </c>
    </row>
    <row r="1611" spans="1:3" x14ac:dyDescent="0.25">
      <c r="A1611">
        <v>156.19220000000001</v>
      </c>
      <c r="B1611">
        <v>191.078</v>
      </c>
      <c r="C1611">
        <v>0.32802439999999999</v>
      </c>
    </row>
    <row r="1612" spans="1:3" x14ac:dyDescent="0.25">
      <c r="A1612">
        <v>156.29220000000001</v>
      </c>
      <c r="B1612">
        <v>191.1781</v>
      </c>
      <c r="C1612">
        <v>0.32751390000000002</v>
      </c>
    </row>
    <row r="1613" spans="1:3" x14ac:dyDescent="0.25">
      <c r="A1613">
        <v>156.3922</v>
      </c>
      <c r="B1613">
        <v>191.27780000000001</v>
      </c>
      <c r="C1613">
        <v>0.3270865</v>
      </c>
    </row>
    <row r="1614" spans="1:3" x14ac:dyDescent="0.25">
      <c r="A1614">
        <v>156.4922</v>
      </c>
      <c r="B1614">
        <v>191.37780000000001</v>
      </c>
      <c r="C1614">
        <v>0.3267234</v>
      </c>
    </row>
    <row r="1615" spans="1:3" x14ac:dyDescent="0.25">
      <c r="A1615">
        <v>156.59219999999999</v>
      </c>
      <c r="B1615">
        <v>191.4778</v>
      </c>
      <c r="C1615">
        <v>0.32643240000000001</v>
      </c>
    </row>
    <row r="1616" spans="1:3" x14ac:dyDescent="0.25">
      <c r="A1616">
        <v>156.69220000000001</v>
      </c>
      <c r="B1616">
        <v>191.57759999999999</v>
      </c>
      <c r="C1616">
        <v>0.32618920000000001</v>
      </c>
    </row>
    <row r="1617" spans="1:3" x14ac:dyDescent="0.25">
      <c r="A1617">
        <v>156.79220000000001</v>
      </c>
      <c r="B1617">
        <v>191.67750000000001</v>
      </c>
      <c r="C1617">
        <v>0.32589020000000002</v>
      </c>
    </row>
    <row r="1618" spans="1:3" x14ac:dyDescent="0.25">
      <c r="A1618">
        <v>156.8922</v>
      </c>
      <c r="B1618">
        <v>191.7775</v>
      </c>
      <c r="C1618">
        <v>0.32557629999999999</v>
      </c>
    </row>
    <row r="1619" spans="1:3" x14ac:dyDescent="0.25">
      <c r="A1619">
        <v>156.9922</v>
      </c>
      <c r="B1619">
        <v>191.8776</v>
      </c>
      <c r="C1619">
        <v>0.32523619999999998</v>
      </c>
    </row>
    <row r="1620" spans="1:3" x14ac:dyDescent="0.25">
      <c r="A1620">
        <v>157.09219999999999</v>
      </c>
      <c r="B1620">
        <v>191.97749999999999</v>
      </c>
      <c r="C1620">
        <v>0.32486330000000002</v>
      </c>
    </row>
    <row r="1621" spans="1:3" x14ac:dyDescent="0.25">
      <c r="A1621">
        <v>157.19220000000001</v>
      </c>
      <c r="B1621">
        <v>192.07749999999999</v>
      </c>
      <c r="C1621">
        <v>0.32444909999999999</v>
      </c>
    </row>
    <row r="1622" spans="1:3" x14ac:dyDescent="0.25">
      <c r="A1622">
        <v>157.29220000000001</v>
      </c>
      <c r="B1622">
        <v>192.17769999999999</v>
      </c>
      <c r="C1622">
        <v>0.32403460000000001</v>
      </c>
    </row>
    <row r="1623" spans="1:3" x14ac:dyDescent="0.25">
      <c r="A1623">
        <v>157.3922</v>
      </c>
      <c r="B1623">
        <v>192.2775</v>
      </c>
      <c r="C1623">
        <v>0.32368279999999999</v>
      </c>
    </row>
    <row r="1624" spans="1:3" x14ac:dyDescent="0.25">
      <c r="A1624">
        <v>157.4922</v>
      </c>
      <c r="B1624">
        <v>192.3776</v>
      </c>
      <c r="C1624">
        <v>0.3233762</v>
      </c>
    </row>
    <row r="1625" spans="1:3" x14ac:dyDescent="0.25">
      <c r="A1625">
        <v>157.59219999999999</v>
      </c>
      <c r="B1625">
        <v>192.47749999999999</v>
      </c>
      <c r="C1625">
        <v>0.32310410000000001</v>
      </c>
    </row>
    <row r="1626" spans="1:3" x14ac:dyDescent="0.25">
      <c r="A1626">
        <v>157.69220000000001</v>
      </c>
      <c r="B1626">
        <v>192.57749999999999</v>
      </c>
      <c r="C1626">
        <v>0.32289849999999998</v>
      </c>
    </row>
    <row r="1627" spans="1:3" x14ac:dyDescent="0.25">
      <c r="A1627">
        <v>157.79220000000001</v>
      </c>
      <c r="B1627">
        <v>192.6773</v>
      </c>
      <c r="C1627">
        <v>0.32269140000000002</v>
      </c>
    </row>
    <row r="1628" spans="1:3" x14ac:dyDescent="0.25">
      <c r="A1628">
        <v>157.8922</v>
      </c>
      <c r="B1628">
        <v>192.7773</v>
      </c>
      <c r="C1628">
        <v>0.32242320000000002</v>
      </c>
    </row>
    <row r="1629" spans="1:3" x14ac:dyDescent="0.25">
      <c r="A1629">
        <v>157.9922</v>
      </c>
      <c r="B1629">
        <v>192.8775</v>
      </c>
      <c r="C1629">
        <v>0.32209320000000002</v>
      </c>
    </row>
    <row r="1630" spans="1:3" x14ac:dyDescent="0.25">
      <c r="A1630">
        <v>158.09219999999999</v>
      </c>
      <c r="B1630">
        <v>192.9778</v>
      </c>
      <c r="C1630">
        <v>0.32168750000000002</v>
      </c>
    </row>
    <row r="1631" spans="1:3" x14ac:dyDescent="0.25">
      <c r="A1631">
        <v>158.19220000000001</v>
      </c>
      <c r="B1631">
        <v>193.07810000000001</v>
      </c>
      <c r="C1631">
        <v>0.32120549999999998</v>
      </c>
    </row>
    <row r="1632" spans="1:3" x14ac:dyDescent="0.25">
      <c r="A1632">
        <v>158.29220000000001</v>
      </c>
      <c r="B1632">
        <v>193.178</v>
      </c>
      <c r="C1632">
        <v>0.32076080000000001</v>
      </c>
    </row>
    <row r="1633" spans="1:3" x14ac:dyDescent="0.25">
      <c r="A1633">
        <v>158.3922</v>
      </c>
      <c r="B1633">
        <v>193.27799999999999</v>
      </c>
      <c r="C1633">
        <v>0.32041550000000002</v>
      </c>
    </row>
    <row r="1634" spans="1:3" x14ac:dyDescent="0.25">
      <c r="A1634">
        <v>158.4922</v>
      </c>
      <c r="B1634">
        <v>193.37780000000001</v>
      </c>
      <c r="C1634">
        <v>0.32012160000000001</v>
      </c>
    </row>
    <row r="1635" spans="1:3" x14ac:dyDescent="0.25">
      <c r="A1635">
        <v>158.59219999999999</v>
      </c>
      <c r="B1635">
        <v>193.47749999999999</v>
      </c>
      <c r="C1635">
        <v>0.31988680000000003</v>
      </c>
    </row>
    <row r="1636" spans="1:3" x14ac:dyDescent="0.25">
      <c r="A1636">
        <v>158.69220000000001</v>
      </c>
      <c r="B1636">
        <v>193.57730000000001</v>
      </c>
      <c r="C1636">
        <v>0.31971300000000002</v>
      </c>
    </row>
    <row r="1637" spans="1:3" x14ac:dyDescent="0.25">
      <c r="A1637">
        <v>158.79220000000001</v>
      </c>
      <c r="B1637">
        <v>193.67750000000001</v>
      </c>
      <c r="C1637">
        <v>0.31949820000000001</v>
      </c>
    </row>
    <row r="1638" spans="1:3" x14ac:dyDescent="0.25">
      <c r="A1638">
        <v>158.8922</v>
      </c>
      <c r="B1638">
        <v>193.7774</v>
      </c>
      <c r="C1638">
        <v>0.31927319999999998</v>
      </c>
    </row>
    <row r="1639" spans="1:3" x14ac:dyDescent="0.25">
      <c r="A1639">
        <v>158.9922</v>
      </c>
      <c r="B1639">
        <v>193.8775</v>
      </c>
      <c r="C1639">
        <v>0.3190173</v>
      </c>
    </row>
    <row r="1640" spans="1:3" x14ac:dyDescent="0.25">
      <c r="A1640">
        <v>159.09219999999999</v>
      </c>
      <c r="B1640">
        <v>193.97749999999999</v>
      </c>
      <c r="C1640">
        <v>0.3186966</v>
      </c>
    </row>
    <row r="1641" spans="1:3" x14ac:dyDescent="0.25">
      <c r="A1641">
        <v>159.19220000000001</v>
      </c>
      <c r="B1641">
        <v>194.07740000000001</v>
      </c>
      <c r="C1641">
        <v>0.31843769999999999</v>
      </c>
    </row>
    <row r="1642" spans="1:3" x14ac:dyDescent="0.25">
      <c r="A1642">
        <v>159.29220000000001</v>
      </c>
      <c r="B1642">
        <v>194.1773</v>
      </c>
      <c r="C1642">
        <v>0.31818649999999998</v>
      </c>
    </row>
    <row r="1643" spans="1:3" x14ac:dyDescent="0.25">
      <c r="A1643">
        <v>159.3922</v>
      </c>
      <c r="B1643">
        <v>194.27719999999999</v>
      </c>
      <c r="C1643">
        <v>0.3178802</v>
      </c>
    </row>
    <row r="1644" spans="1:3" x14ac:dyDescent="0.25">
      <c r="A1644">
        <v>159.4922</v>
      </c>
      <c r="B1644">
        <v>194.37719999999999</v>
      </c>
      <c r="C1644">
        <v>0.31763989999999998</v>
      </c>
    </row>
    <row r="1645" spans="1:3" x14ac:dyDescent="0.25">
      <c r="A1645">
        <v>159.59219999999999</v>
      </c>
      <c r="B1645">
        <v>194.47710000000001</v>
      </c>
      <c r="C1645">
        <v>0.31746600000000003</v>
      </c>
    </row>
    <row r="1646" spans="1:3" x14ac:dyDescent="0.25">
      <c r="A1646">
        <v>159.69220000000001</v>
      </c>
      <c r="B1646">
        <v>194.5771</v>
      </c>
      <c r="C1646">
        <v>0.31722319999999998</v>
      </c>
    </row>
    <row r="1647" spans="1:3" x14ac:dyDescent="0.25">
      <c r="A1647">
        <v>159.79220000000001</v>
      </c>
      <c r="B1647">
        <v>194.67740000000001</v>
      </c>
      <c r="C1647">
        <v>0.3168996</v>
      </c>
    </row>
    <row r="1648" spans="1:3" x14ac:dyDescent="0.25">
      <c r="A1648">
        <v>159.8922</v>
      </c>
      <c r="B1648">
        <v>194.7773</v>
      </c>
      <c r="C1648">
        <v>0.31653140000000002</v>
      </c>
    </row>
    <row r="1649" spans="1:3" x14ac:dyDescent="0.25">
      <c r="A1649">
        <v>159.9922</v>
      </c>
      <c r="B1649">
        <v>194.87739999999999</v>
      </c>
      <c r="C1649">
        <v>0.316193</v>
      </c>
    </row>
    <row r="1650" spans="1:3" x14ac:dyDescent="0.25">
      <c r="A1650">
        <v>160.09219999999999</v>
      </c>
      <c r="B1650">
        <v>194.97720000000001</v>
      </c>
      <c r="C1650">
        <v>0.31585279999999999</v>
      </c>
    </row>
    <row r="1651" spans="1:3" x14ac:dyDescent="0.25">
      <c r="A1651">
        <v>160.19220000000001</v>
      </c>
      <c r="B1651">
        <v>195.0772</v>
      </c>
      <c r="C1651">
        <v>0.3154787</v>
      </c>
    </row>
    <row r="1652" spans="1:3" x14ac:dyDescent="0.25">
      <c r="A1652">
        <v>160.29220000000001</v>
      </c>
      <c r="B1652">
        <v>195.1772</v>
      </c>
      <c r="C1652">
        <v>0.31507469999999999</v>
      </c>
    </row>
    <row r="1653" spans="1:3" x14ac:dyDescent="0.25">
      <c r="A1653">
        <v>160.3922</v>
      </c>
      <c r="B1653">
        <v>195.27699999999999</v>
      </c>
      <c r="C1653">
        <v>0.31470350000000002</v>
      </c>
    </row>
    <row r="1654" spans="1:3" x14ac:dyDescent="0.25">
      <c r="A1654">
        <v>160.4922</v>
      </c>
      <c r="B1654">
        <v>195.37700000000001</v>
      </c>
      <c r="C1654">
        <v>0.31440659999999998</v>
      </c>
    </row>
    <row r="1655" spans="1:3" x14ac:dyDescent="0.25">
      <c r="A1655">
        <v>160.59219999999999</v>
      </c>
      <c r="B1655">
        <v>195.47649999999999</v>
      </c>
      <c r="C1655">
        <v>0.31412859999999998</v>
      </c>
    </row>
    <row r="1656" spans="1:3" x14ac:dyDescent="0.25">
      <c r="A1656">
        <v>160.69220000000001</v>
      </c>
      <c r="B1656">
        <v>195.5762</v>
      </c>
      <c r="C1656">
        <v>0.31384899999999999</v>
      </c>
    </row>
    <row r="1657" spans="1:3" x14ac:dyDescent="0.25">
      <c r="A1657">
        <v>160.79220000000001</v>
      </c>
      <c r="B1657">
        <v>195.67609999999999</v>
      </c>
      <c r="C1657">
        <v>0.31354749999999998</v>
      </c>
    </row>
    <row r="1658" spans="1:3" x14ac:dyDescent="0.25">
      <c r="A1658">
        <v>160.8922</v>
      </c>
      <c r="B1658">
        <v>195.7764</v>
      </c>
      <c r="C1658">
        <v>0.3132334</v>
      </c>
    </row>
    <row r="1659" spans="1:3" x14ac:dyDescent="0.25">
      <c r="A1659">
        <v>160.9922</v>
      </c>
      <c r="B1659">
        <v>195.87620000000001</v>
      </c>
      <c r="C1659">
        <v>0.31291279999999999</v>
      </c>
    </row>
    <row r="1660" spans="1:3" x14ac:dyDescent="0.25">
      <c r="A1660">
        <v>161.09219999999999</v>
      </c>
      <c r="B1660">
        <v>195.97640000000001</v>
      </c>
      <c r="C1660">
        <v>0.31255300000000003</v>
      </c>
    </row>
    <row r="1661" spans="1:3" x14ac:dyDescent="0.25">
      <c r="A1661">
        <v>161.19220000000001</v>
      </c>
      <c r="B1661">
        <v>196.07660000000001</v>
      </c>
      <c r="C1661">
        <v>0.31210830000000001</v>
      </c>
    </row>
    <row r="1662" spans="1:3" x14ac:dyDescent="0.25">
      <c r="A1662">
        <v>161.29220000000001</v>
      </c>
      <c r="B1662">
        <v>196.17660000000001</v>
      </c>
      <c r="C1662">
        <v>0.31168940000000001</v>
      </c>
    </row>
    <row r="1663" spans="1:3" x14ac:dyDescent="0.25">
      <c r="A1663">
        <v>161.3922</v>
      </c>
      <c r="B1663">
        <v>196.27670000000001</v>
      </c>
      <c r="C1663">
        <v>0.31128919999999999</v>
      </c>
    </row>
    <row r="1664" spans="1:3" x14ac:dyDescent="0.25">
      <c r="A1664">
        <v>161.4922</v>
      </c>
      <c r="B1664">
        <v>196.3768</v>
      </c>
      <c r="C1664">
        <v>0.31090240000000002</v>
      </c>
    </row>
    <row r="1665" spans="1:3" x14ac:dyDescent="0.25">
      <c r="A1665">
        <v>161.59219999999999</v>
      </c>
      <c r="B1665">
        <v>196.47659999999999</v>
      </c>
      <c r="C1665">
        <v>0.31059120000000001</v>
      </c>
    </row>
    <row r="1666" spans="1:3" x14ac:dyDescent="0.25">
      <c r="A1666">
        <v>161.69220000000001</v>
      </c>
      <c r="B1666">
        <v>196.5763</v>
      </c>
      <c r="C1666">
        <v>0.31030370000000002</v>
      </c>
    </row>
    <row r="1667" spans="1:3" x14ac:dyDescent="0.25">
      <c r="A1667">
        <v>161.79220000000001</v>
      </c>
      <c r="B1667">
        <v>196.6764</v>
      </c>
      <c r="C1667">
        <v>0.30995309999999998</v>
      </c>
    </row>
    <row r="1668" spans="1:3" x14ac:dyDescent="0.25">
      <c r="A1668">
        <v>161.8922</v>
      </c>
      <c r="B1668">
        <v>196.7764</v>
      </c>
      <c r="C1668">
        <v>0.30956939999999999</v>
      </c>
    </row>
    <row r="1669" spans="1:3" x14ac:dyDescent="0.25">
      <c r="A1669">
        <v>161.9922</v>
      </c>
      <c r="B1669">
        <v>196.87620000000001</v>
      </c>
      <c r="C1669">
        <v>0.30924590000000002</v>
      </c>
    </row>
    <row r="1670" spans="1:3" x14ac:dyDescent="0.25">
      <c r="A1670">
        <v>162.09219999999999</v>
      </c>
      <c r="B1670">
        <v>196.9761</v>
      </c>
      <c r="C1670">
        <v>0.3088996</v>
      </c>
    </row>
    <row r="1671" spans="1:3" x14ac:dyDescent="0.25">
      <c r="A1671">
        <v>162.19220000000001</v>
      </c>
      <c r="B1671">
        <v>197.0761</v>
      </c>
      <c r="C1671">
        <v>0.3084789</v>
      </c>
    </row>
    <row r="1672" spans="1:3" x14ac:dyDescent="0.25">
      <c r="A1672">
        <v>162.29220000000001</v>
      </c>
      <c r="B1672">
        <v>197.17599999999999</v>
      </c>
      <c r="C1672">
        <v>0.30799500000000002</v>
      </c>
    </row>
    <row r="1673" spans="1:3" x14ac:dyDescent="0.25">
      <c r="A1673">
        <v>162.3922</v>
      </c>
      <c r="B1673">
        <v>197.27590000000001</v>
      </c>
      <c r="C1673">
        <v>0.30748029999999998</v>
      </c>
    </row>
    <row r="1674" spans="1:3" x14ac:dyDescent="0.25">
      <c r="A1674">
        <v>162.4922</v>
      </c>
      <c r="B1674">
        <v>197.3758</v>
      </c>
      <c r="C1674">
        <v>0.30702089999999999</v>
      </c>
    </row>
    <row r="1675" spans="1:3" x14ac:dyDescent="0.25">
      <c r="A1675">
        <v>162.59219999999999</v>
      </c>
      <c r="B1675">
        <v>197.47579999999999</v>
      </c>
      <c r="C1675">
        <v>0.30663299999999999</v>
      </c>
    </row>
    <row r="1676" spans="1:3" x14ac:dyDescent="0.25">
      <c r="A1676">
        <v>162.69220000000001</v>
      </c>
      <c r="B1676">
        <v>197.57570000000001</v>
      </c>
      <c r="C1676">
        <v>0.30629250000000002</v>
      </c>
    </row>
    <row r="1677" spans="1:3" x14ac:dyDescent="0.25">
      <c r="A1677">
        <v>162.79220000000001</v>
      </c>
      <c r="B1677">
        <v>197.6755</v>
      </c>
      <c r="C1677">
        <v>0.3060505</v>
      </c>
    </row>
    <row r="1678" spans="1:3" x14ac:dyDescent="0.25">
      <c r="A1678">
        <v>162.8922</v>
      </c>
      <c r="B1678">
        <v>197.7756</v>
      </c>
      <c r="C1678">
        <v>0.30581940000000002</v>
      </c>
    </row>
    <row r="1679" spans="1:3" x14ac:dyDescent="0.25">
      <c r="A1679">
        <v>162.9922</v>
      </c>
      <c r="B1679">
        <v>197.87540000000001</v>
      </c>
      <c r="C1679">
        <v>0.305531</v>
      </c>
    </row>
    <row r="1680" spans="1:3" x14ac:dyDescent="0.25">
      <c r="A1680">
        <v>163.09219999999999</v>
      </c>
      <c r="B1680">
        <v>197.97559999999999</v>
      </c>
      <c r="C1680">
        <v>0.30524180000000001</v>
      </c>
    </row>
    <row r="1681" spans="1:3" x14ac:dyDescent="0.25">
      <c r="A1681">
        <v>163.19220000000001</v>
      </c>
      <c r="B1681">
        <v>198.07579999999999</v>
      </c>
      <c r="C1681">
        <v>0.30493599999999998</v>
      </c>
    </row>
    <row r="1682" spans="1:3" x14ac:dyDescent="0.25">
      <c r="A1682">
        <v>163.29220000000001</v>
      </c>
      <c r="B1682">
        <v>198.17609999999999</v>
      </c>
      <c r="C1682">
        <v>0.30462</v>
      </c>
    </row>
    <row r="1683" spans="1:3" x14ac:dyDescent="0.25">
      <c r="A1683">
        <v>163.3922</v>
      </c>
      <c r="B1683">
        <v>198.27590000000001</v>
      </c>
      <c r="C1683">
        <v>0.30435420000000002</v>
      </c>
    </row>
    <row r="1684" spans="1:3" x14ac:dyDescent="0.25">
      <c r="A1684">
        <v>163.4922</v>
      </c>
      <c r="B1684">
        <v>198.3758</v>
      </c>
      <c r="C1684">
        <v>0.30410920000000002</v>
      </c>
    </row>
    <row r="1685" spans="1:3" x14ac:dyDescent="0.25">
      <c r="A1685">
        <v>163.59219999999999</v>
      </c>
      <c r="B1685">
        <v>198.47569999999999</v>
      </c>
      <c r="C1685">
        <v>0.30380489999999999</v>
      </c>
    </row>
    <row r="1686" spans="1:3" x14ac:dyDescent="0.25">
      <c r="A1686">
        <v>163.69220000000001</v>
      </c>
      <c r="B1686">
        <v>198.57579999999999</v>
      </c>
      <c r="C1686">
        <v>0.30355900000000002</v>
      </c>
    </row>
    <row r="1687" spans="1:3" x14ac:dyDescent="0.25">
      <c r="A1687">
        <v>163.79220000000001</v>
      </c>
      <c r="B1687">
        <v>198.6756</v>
      </c>
      <c r="C1687">
        <v>0.30338199999999999</v>
      </c>
    </row>
    <row r="1688" spans="1:3" x14ac:dyDescent="0.25">
      <c r="A1688">
        <v>163.8922</v>
      </c>
      <c r="B1688">
        <v>198.77590000000001</v>
      </c>
      <c r="C1688">
        <v>0.30319600000000002</v>
      </c>
    </row>
    <row r="1689" spans="1:3" x14ac:dyDescent="0.25">
      <c r="A1689">
        <v>163.9922</v>
      </c>
      <c r="B1689">
        <v>198.87629999999999</v>
      </c>
      <c r="C1689">
        <v>0.30292989999999997</v>
      </c>
    </row>
    <row r="1690" spans="1:3" x14ac:dyDescent="0.25">
      <c r="A1690">
        <v>164.09219999999999</v>
      </c>
      <c r="B1690">
        <v>198.97640000000001</v>
      </c>
      <c r="C1690">
        <v>0.3026162</v>
      </c>
    </row>
    <row r="1691" spans="1:3" x14ac:dyDescent="0.25">
      <c r="A1691">
        <v>164.19220000000001</v>
      </c>
      <c r="B1691">
        <v>199.07660000000001</v>
      </c>
      <c r="C1691">
        <v>0.30226900000000001</v>
      </c>
    </row>
    <row r="1692" spans="1:3" x14ac:dyDescent="0.25">
      <c r="A1692">
        <v>164.29220000000001</v>
      </c>
      <c r="B1692">
        <v>199.17619999999999</v>
      </c>
      <c r="C1692">
        <v>0.30193179999999997</v>
      </c>
    </row>
    <row r="1693" spans="1:3" x14ac:dyDescent="0.25">
      <c r="A1693">
        <v>164.3922</v>
      </c>
      <c r="B1693">
        <v>199.27619999999999</v>
      </c>
      <c r="C1693">
        <v>0.30164000000000002</v>
      </c>
    </row>
    <row r="1694" spans="1:3" x14ac:dyDescent="0.25">
      <c r="A1694">
        <v>164.4922</v>
      </c>
      <c r="B1694">
        <v>199.376</v>
      </c>
      <c r="C1694">
        <v>0.30134749999999999</v>
      </c>
    </row>
    <row r="1695" spans="1:3" x14ac:dyDescent="0.25">
      <c r="A1695">
        <v>164.59219999999999</v>
      </c>
      <c r="B1695">
        <v>199.47559999999999</v>
      </c>
      <c r="C1695">
        <v>0.30107010000000001</v>
      </c>
    </row>
    <row r="1696" spans="1:3" x14ac:dyDescent="0.25">
      <c r="A1696">
        <v>164.69220000000001</v>
      </c>
      <c r="B1696">
        <v>199.5753</v>
      </c>
      <c r="C1696">
        <v>0.30081020000000003</v>
      </c>
    </row>
    <row r="1697" spans="1:3" x14ac:dyDescent="0.25">
      <c r="A1697">
        <v>164.79220000000001</v>
      </c>
      <c r="B1697">
        <v>199.67519999999999</v>
      </c>
      <c r="C1697">
        <v>0.30055189999999998</v>
      </c>
    </row>
    <row r="1698" spans="1:3" x14ac:dyDescent="0.25">
      <c r="A1698">
        <v>164.8922</v>
      </c>
      <c r="B1698">
        <v>199.77549999999999</v>
      </c>
      <c r="C1698">
        <v>0.30023820000000001</v>
      </c>
    </row>
    <row r="1699" spans="1:3" x14ac:dyDescent="0.25">
      <c r="A1699">
        <v>164.9922</v>
      </c>
      <c r="B1699">
        <v>199.87549999999999</v>
      </c>
      <c r="C1699">
        <v>0.2998615</v>
      </c>
    </row>
    <row r="1700" spans="1:3" x14ac:dyDescent="0.25">
      <c r="A1700">
        <v>165.09219999999999</v>
      </c>
      <c r="B1700">
        <v>199.9752</v>
      </c>
      <c r="C1700">
        <v>0.2995621</v>
      </c>
    </row>
    <row r="1701" spans="1:3" x14ac:dyDescent="0.25">
      <c r="A1701">
        <v>165.19220000000001</v>
      </c>
      <c r="B1701">
        <v>200.07509999999999</v>
      </c>
      <c r="C1701">
        <v>0.29930030000000002</v>
      </c>
    </row>
    <row r="1702" spans="1:3" x14ac:dyDescent="0.25">
      <c r="A1702">
        <v>165.29220000000001</v>
      </c>
      <c r="B1702">
        <v>200.17519999999999</v>
      </c>
      <c r="C1702">
        <v>0.29894880000000001</v>
      </c>
    </row>
    <row r="1703" spans="1:3" x14ac:dyDescent="0.25">
      <c r="A1703">
        <v>165.3922</v>
      </c>
      <c r="B1703">
        <v>200.27529999999999</v>
      </c>
      <c r="C1703">
        <v>0.29855999999999999</v>
      </c>
    </row>
    <row r="1704" spans="1:3" x14ac:dyDescent="0.25">
      <c r="A1704">
        <v>165.4922</v>
      </c>
      <c r="B1704">
        <v>200.37540000000001</v>
      </c>
      <c r="C1704">
        <v>0.2981394</v>
      </c>
    </row>
    <row r="1705" spans="1:3" x14ac:dyDescent="0.25">
      <c r="A1705">
        <v>165.59219999999999</v>
      </c>
      <c r="B1705">
        <v>200.47559999999999</v>
      </c>
      <c r="C1705">
        <v>0.2976588</v>
      </c>
    </row>
    <row r="1706" spans="1:3" x14ac:dyDescent="0.25">
      <c r="A1706">
        <v>165.69220000000001</v>
      </c>
      <c r="B1706">
        <v>200.57560000000001</v>
      </c>
      <c r="C1706">
        <v>0.29717959999999999</v>
      </c>
    </row>
    <row r="1707" spans="1:3" x14ac:dyDescent="0.25">
      <c r="A1707">
        <v>165.79220000000001</v>
      </c>
      <c r="B1707">
        <v>200.6756</v>
      </c>
      <c r="C1707">
        <v>0.29675980000000002</v>
      </c>
    </row>
    <row r="1708" spans="1:3" x14ac:dyDescent="0.25">
      <c r="A1708">
        <v>165.8922</v>
      </c>
      <c r="B1708">
        <v>200.77549999999999</v>
      </c>
      <c r="C1708">
        <v>0.29641440000000002</v>
      </c>
    </row>
    <row r="1709" spans="1:3" x14ac:dyDescent="0.25">
      <c r="A1709">
        <v>165.9922</v>
      </c>
      <c r="B1709">
        <v>200.87540000000001</v>
      </c>
      <c r="C1709">
        <v>0.29617650000000001</v>
      </c>
    </row>
    <row r="1710" spans="1:3" x14ac:dyDescent="0.25">
      <c r="A1710">
        <v>166.09219999999999</v>
      </c>
      <c r="B1710">
        <v>200.9751</v>
      </c>
      <c r="C1710">
        <v>0.29598839999999998</v>
      </c>
    </row>
    <row r="1711" spans="1:3" x14ac:dyDescent="0.25">
      <c r="A1711">
        <v>166.19220000000001</v>
      </c>
      <c r="B1711">
        <v>201.0752</v>
      </c>
      <c r="C1711">
        <v>0.29583589999999998</v>
      </c>
    </row>
    <row r="1712" spans="1:3" x14ac:dyDescent="0.25">
      <c r="A1712">
        <v>166.29220000000001</v>
      </c>
      <c r="B1712">
        <v>201.17529999999999</v>
      </c>
      <c r="C1712">
        <v>0.29562870000000002</v>
      </c>
    </row>
    <row r="1713" spans="1:3" x14ac:dyDescent="0.25">
      <c r="A1713">
        <v>166.3922</v>
      </c>
      <c r="B1713">
        <v>201.27500000000001</v>
      </c>
      <c r="C1713">
        <v>0.29535</v>
      </c>
    </row>
    <row r="1714" spans="1:3" x14ac:dyDescent="0.25">
      <c r="A1714">
        <v>166.4922</v>
      </c>
      <c r="B1714">
        <v>201.3751</v>
      </c>
      <c r="C1714">
        <v>0.29505480000000001</v>
      </c>
    </row>
    <row r="1715" spans="1:3" x14ac:dyDescent="0.25">
      <c r="A1715">
        <v>166.59219999999999</v>
      </c>
      <c r="B1715">
        <v>201.47550000000001</v>
      </c>
      <c r="C1715">
        <v>0.29473159999999998</v>
      </c>
    </row>
    <row r="1716" spans="1:3" x14ac:dyDescent="0.25">
      <c r="A1716">
        <v>166.69220000000001</v>
      </c>
      <c r="B1716">
        <v>201.57560000000001</v>
      </c>
      <c r="C1716">
        <v>0.2944254</v>
      </c>
    </row>
    <row r="1717" spans="1:3" x14ac:dyDescent="0.25">
      <c r="A1717">
        <v>166.79220000000001</v>
      </c>
      <c r="B1717">
        <v>201.6756</v>
      </c>
      <c r="C1717">
        <v>0.29425580000000001</v>
      </c>
    </row>
    <row r="1718" spans="1:3" x14ac:dyDescent="0.25">
      <c r="A1718">
        <v>166.8922</v>
      </c>
      <c r="B1718">
        <v>201.77529999999999</v>
      </c>
      <c r="C1718">
        <v>0.29412050000000001</v>
      </c>
    </row>
    <row r="1719" spans="1:3" x14ac:dyDescent="0.25">
      <c r="A1719">
        <v>166.9922</v>
      </c>
      <c r="B1719">
        <v>201.87530000000001</v>
      </c>
      <c r="C1719">
        <v>0.29395339999999998</v>
      </c>
    </row>
    <row r="1720" spans="1:3" x14ac:dyDescent="0.25">
      <c r="A1720">
        <v>167.09219999999999</v>
      </c>
      <c r="B1720">
        <v>201.9752</v>
      </c>
      <c r="C1720">
        <v>0.2937401</v>
      </c>
    </row>
    <row r="1721" spans="1:3" x14ac:dyDescent="0.25">
      <c r="A1721">
        <v>167.19220000000001</v>
      </c>
      <c r="B1721">
        <v>202.07509999999999</v>
      </c>
      <c r="C1721">
        <v>0.29349950000000002</v>
      </c>
    </row>
    <row r="1722" spans="1:3" x14ac:dyDescent="0.25">
      <c r="A1722">
        <v>167.29220000000001</v>
      </c>
      <c r="B1722">
        <v>202.17509999999999</v>
      </c>
      <c r="C1722">
        <v>0.29327799999999998</v>
      </c>
    </row>
    <row r="1723" spans="1:3" x14ac:dyDescent="0.25">
      <c r="A1723">
        <v>167.3922</v>
      </c>
      <c r="B1723">
        <v>202.27520000000001</v>
      </c>
      <c r="C1723">
        <v>0.29309790000000002</v>
      </c>
    </row>
    <row r="1724" spans="1:3" x14ac:dyDescent="0.25">
      <c r="A1724">
        <v>167.4922</v>
      </c>
      <c r="B1724">
        <v>202.37520000000001</v>
      </c>
      <c r="C1724">
        <v>0.29287200000000002</v>
      </c>
    </row>
    <row r="1725" spans="1:3" x14ac:dyDescent="0.25">
      <c r="A1725">
        <v>167.59219999999999</v>
      </c>
      <c r="B1725">
        <v>202.47499999999999</v>
      </c>
      <c r="C1725">
        <v>0.29259669999999999</v>
      </c>
    </row>
    <row r="1726" spans="1:3" x14ac:dyDescent="0.25">
      <c r="A1726">
        <v>167.69220000000001</v>
      </c>
      <c r="B1726">
        <v>202.57490000000001</v>
      </c>
      <c r="C1726">
        <v>0.29237740000000001</v>
      </c>
    </row>
    <row r="1727" spans="1:3" x14ac:dyDescent="0.25">
      <c r="A1727">
        <v>167.79220000000001</v>
      </c>
      <c r="B1727">
        <v>202.67500000000001</v>
      </c>
      <c r="C1727">
        <v>0.2921974</v>
      </c>
    </row>
    <row r="1728" spans="1:3" x14ac:dyDescent="0.25">
      <c r="A1728">
        <v>167.8922</v>
      </c>
      <c r="B1728">
        <v>202.7749</v>
      </c>
      <c r="C1728">
        <v>0.29195310000000002</v>
      </c>
    </row>
    <row r="1729" spans="1:3" x14ac:dyDescent="0.25">
      <c r="A1729">
        <v>167.9922</v>
      </c>
      <c r="B1729">
        <v>202.87479999999999</v>
      </c>
      <c r="C1729">
        <v>0.29168270000000002</v>
      </c>
    </row>
    <row r="1730" spans="1:3" x14ac:dyDescent="0.25">
      <c r="A1730">
        <v>168.09219999999999</v>
      </c>
      <c r="B1730">
        <v>202.9751</v>
      </c>
      <c r="C1730">
        <v>0.2914001</v>
      </c>
    </row>
    <row r="1731" spans="1:3" x14ac:dyDescent="0.25">
      <c r="A1731">
        <v>168.19220000000001</v>
      </c>
      <c r="B1731">
        <v>203.07499999999999</v>
      </c>
      <c r="C1731">
        <v>0.29111759999999998</v>
      </c>
    </row>
    <row r="1732" spans="1:3" x14ac:dyDescent="0.25">
      <c r="A1732">
        <v>168.29220000000001</v>
      </c>
      <c r="B1732">
        <v>203.17500000000001</v>
      </c>
      <c r="C1732">
        <v>0.29088629999999999</v>
      </c>
    </row>
    <row r="1733" spans="1:3" x14ac:dyDescent="0.25">
      <c r="A1733">
        <v>168.3922</v>
      </c>
      <c r="B1733">
        <v>203.2748</v>
      </c>
      <c r="C1733">
        <v>0.29068759999999999</v>
      </c>
    </row>
    <row r="1734" spans="1:3" x14ac:dyDescent="0.25">
      <c r="A1734">
        <v>168.4922</v>
      </c>
      <c r="B1734">
        <v>203.37479999999999</v>
      </c>
      <c r="C1734">
        <v>0.29043629999999998</v>
      </c>
    </row>
    <row r="1735" spans="1:3" x14ac:dyDescent="0.25">
      <c r="A1735">
        <v>168.59219999999999</v>
      </c>
      <c r="B1735">
        <v>203.47460000000001</v>
      </c>
      <c r="C1735">
        <v>0.29017399999999999</v>
      </c>
    </row>
    <row r="1736" spans="1:3" x14ac:dyDescent="0.25">
      <c r="A1736">
        <v>168.69220000000001</v>
      </c>
      <c r="B1736">
        <v>203.5746</v>
      </c>
      <c r="C1736">
        <v>0.28996899999999998</v>
      </c>
    </row>
    <row r="1737" spans="1:3" x14ac:dyDescent="0.25">
      <c r="A1737">
        <v>168.79220000000001</v>
      </c>
      <c r="B1737">
        <v>203.6746</v>
      </c>
      <c r="C1737">
        <v>0.28971669999999999</v>
      </c>
    </row>
    <row r="1738" spans="1:3" x14ac:dyDescent="0.25">
      <c r="A1738">
        <v>168.8922</v>
      </c>
      <c r="B1738">
        <v>203.77459999999999</v>
      </c>
      <c r="C1738">
        <v>0.28949829999999999</v>
      </c>
    </row>
    <row r="1739" spans="1:3" x14ac:dyDescent="0.25">
      <c r="A1739">
        <v>168.9922</v>
      </c>
      <c r="B1739">
        <v>203.87450000000001</v>
      </c>
      <c r="C1739">
        <v>0.28923989999999999</v>
      </c>
    </row>
    <row r="1740" spans="1:3" x14ac:dyDescent="0.25">
      <c r="A1740">
        <v>169.09219999999999</v>
      </c>
      <c r="B1740">
        <v>203.9744</v>
      </c>
      <c r="C1740">
        <v>0.2889892</v>
      </c>
    </row>
    <row r="1741" spans="1:3" x14ac:dyDescent="0.25">
      <c r="A1741">
        <v>169.19220000000001</v>
      </c>
      <c r="B1741">
        <v>204.0744</v>
      </c>
      <c r="C1741">
        <v>0.28876610000000003</v>
      </c>
    </row>
    <row r="1742" spans="1:3" x14ac:dyDescent="0.25">
      <c r="A1742">
        <v>169.29220000000001</v>
      </c>
      <c r="B1742">
        <v>204.1747</v>
      </c>
      <c r="C1742">
        <v>0.28847319999999999</v>
      </c>
    </row>
    <row r="1743" spans="1:3" x14ac:dyDescent="0.25">
      <c r="A1743">
        <v>169.3922</v>
      </c>
      <c r="B1743">
        <v>204.27459999999999</v>
      </c>
      <c r="C1743">
        <v>0.28814719999999999</v>
      </c>
    </row>
    <row r="1744" spans="1:3" x14ac:dyDescent="0.25">
      <c r="A1744">
        <v>169.4922</v>
      </c>
      <c r="B1744">
        <v>204.37459999999999</v>
      </c>
      <c r="C1744">
        <v>0.28781659999999998</v>
      </c>
    </row>
    <row r="1745" spans="1:3" x14ac:dyDescent="0.25">
      <c r="A1745">
        <v>169.59219999999999</v>
      </c>
      <c r="B1745">
        <v>204.47460000000001</v>
      </c>
      <c r="C1745">
        <v>0.28748600000000002</v>
      </c>
    </row>
    <row r="1746" spans="1:3" x14ac:dyDescent="0.25">
      <c r="A1746">
        <v>169.69220000000001</v>
      </c>
      <c r="B1746">
        <v>204.57419999999999</v>
      </c>
      <c r="C1746">
        <v>0.2871939</v>
      </c>
    </row>
    <row r="1747" spans="1:3" x14ac:dyDescent="0.25">
      <c r="A1747">
        <v>169.79220000000001</v>
      </c>
      <c r="B1747">
        <v>204.67439999999999</v>
      </c>
      <c r="C1747">
        <v>0.2869312</v>
      </c>
    </row>
    <row r="1748" spans="1:3" x14ac:dyDescent="0.25">
      <c r="A1748">
        <v>169.8922</v>
      </c>
      <c r="B1748">
        <v>204.77420000000001</v>
      </c>
      <c r="C1748">
        <v>0.28669800000000001</v>
      </c>
    </row>
    <row r="1749" spans="1:3" x14ac:dyDescent="0.25">
      <c r="A1749">
        <v>169.9922</v>
      </c>
      <c r="B1749">
        <v>204.874</v>
      </c>
      <c r="C1749">
        <v>0.28649780000000002</v>
      </c>
    </row>
    <row r="1750" spans="1:3" x14ac:dyDescent="0.25">
      <c r="A1750">
        <v>170.09219999999999</v>
      </c>
      <c r="B1750">
        <v>204.97399999999999</v>
      </c>
      <c r="C1750">
        <v>0.28630280000000002</v>
      </c>
    </row>
    <row r="1751" spans="1:3" x14ac:dyDescent="0.25">
      <c r="A1751">
        <v>170.19220000000001</v>
      </c>
      <c r="B1751">
        <v>205.07419999999999</v>
      </c>
      <c r="C1751">
        <v>0.2861399</v>
      </c>
    </row>
    <row r="1752" spans="1:3" x14ac:dyDescent="0.25">
      <c r="A1752">
        <v>170.29220000000001</v>
      </c>
      <c r="B1752">
        <v>205.17429999999999</v>
      </c>
      <c r="C1752">
        <v>0.28605039999999998</v>
      </c>
    </row>
    <row r="1753" spans="1:3" x14ac:dyDescent="0.25">
      <c r="A1753">
        <v>170.3922</v>
      </c>
      <c r="B1753">
        <v>205.27440000000001</v>
      </c>
      <c r="C1753">
        <v>0.28599999999999998</v>
      </c>
    </row>
    <row r="1754" spans="1:3" x14ac:dyDescent="0.25">
      <c r="A1754">
        <v>170.4922</v>
      </c>
      <c r="B1754">
        <v>205.37440000000001</v>
      </c>
      <c r="C1754">
        <v>0.28588580000000002</v>
      </c>
    </row>
    <row r="1755" spans="1:3" x14ac:dyDescent="0.25">
      <c r="A1755">
        <v>170.59219999999999</v>
      </c>
      <c r="B1755">
        <v>205.4744</v>
      </c>
      <c r="C1755">
        <v>0.28560140000000001</v>
      </c>
    </row>
    <row r="1756" spans="1:3" x14ac:dyDescent="0.25">
      <c r="A1756">
        <v>170.69220000000001</v>
      </c>
      <c r="B1756">
        <v>205.5744</v>
      </c>
      <c r="C1756">
        <v>0.28529670000000001</v>
      </c>
    </row>
    <row r="1757" spans="1:3" x14ac:dyDescent="0.25">
      <c r="A1757">
        <v>170.79220000000001</v>
      </c>
      <c r="B1757">
        <v>205.67439999999999</v>
      </c>
      <c r="C1757">
        <v>0.28499859999999999</v>
      </c>
    </row>
    <row r="1758" spans="1:3" x14ac:dyDescent="0.25">
      <c r="A1758">
        <v>170.8922</v>
      </c>
      <c r="B1758">
        <v>205.77440000000001</v>
      </c>
      <c r="C1758">
        <v>0.2846688</v>
      </c>
    </row>
    <row r="1759" spans="1:3" x14ac:dyDescent="0.25">
      <c r="A1759">
        <v>170.9922</v>
      </c>
      <c r="B1759">
        <v>205.87430000000001</v>
      </c>
      <c r="C1759">
        <v>0.28432740000000001</v>
      </c>
    </row>
    <row r="1760" spans="1:3" x14ac:dyDescent="0.25">
      <c r="A1760">
        <v>171.09219999999999</v>
      </c>
      <c r="B1760">
        <v>205.97399999999999</v>
      </c>
      <c r="C1760">
        <v>0.2840028</v>
      </c>
    </row>
    <row r="1761" spans="1:3" x14ac:dyDescent="0.25">
      <c r="A1761">
        <v>171.19220000000001</v>
      </c>
      <c r="B1761">
        <v>206.07390000000001</v>
      </c>
      <c r="C1761">
        <v>0.2836824</v>
      </c>
    </row>
    <row r="1762" spans="1:3" x14ac:dyDescent="0.25">
      <c r="A1762">
        <v>171.29220000000001</v>
      </c>
      <c r="B1762">
        <v>206.17410000000001</v>
      </c>
      <c r="C1762">
        <v>0.28332560000000001</v>
      </c>
    </row>
    <row r="1763" spans="1:3" x14ac:dyDescent="0.25">
      <c r="A1763">
        <v>171.3922</v>
      </c>
      <c r="B1763">
        <v>206.2739</v>
      </c>
      <c r="C1763">
        <v>0.28299839999999998</v>
      </c>
    </row>
    <row r="1764" spans="1:3" x14ac:dyDescent="0.25">
      <c r="A1764">
        <v>171.4922</v>
      </c>
      <c r="B1764">
        <v>206.37370000000001</v>
      </c>
      <c r="C1764">
        <v>0.28273789999999999</v>
      </c>
    </row>
    <row r="1765" spans="1:3" x14ac:dyDescent="0.25">
      <c r="A1765">
        <v>171.59219999999999</v>
      </c>
      <c r="B1765">
        <v>206.4735</v>
      </c>
      <c r="C1765">
        <v>0.28252090000000002</v>
      </c>
    </row>
    <row r="1766" spans="1:3" x14ac:dyDescent="0.25">
      <c r="A1766">
        <v>171.69220000000001</v>
      </c>
      <c r="B1766">
        <v>206.57310000000001</v>
      </c>
      <c r="C1766">
        <v>0.28237630000000002</v>
      </c>
    </row>
    <row r="1767" spans="1:3" x14ac:dyDescent="0.25">
      <c r="A1767">
        <v>171.79220000000001</v>
      </c>
      <c r="B1767">
        <v>206.67339999999999</v>
      </c>
      <c r="C1767">
        <v>0.2822461</v>
      </c>
    </row>
    <row r="1768" spans="1:3" x14ac:dyDescent="0.25">
      <c r="A1768">
        <v>171.8922</v>
      </c>
      <c r="B1768">
        <v>206.77330000000001</v>
      </c>
      <c r="C1768">
        <v>0.28206920000000002</v>
      </c>
    </row>
    <row r="1769" spans="1:3" x14ac:dyDescent="0.25">
      <c r="A1769">
        <v>171.9922</v>
      </c>
      <c r="B1769">
        <v>206.8732</v>
      </c>
      <c r="C1769">
        <v>0.28190379999999998</v>
      </c>
    </row>
    <row r="1770" spans="1:3" x14ac:dyDescent="0.25">
      <c r="A1770">
        <v>172.09219999999999</v>
      </c>
      <c r="B1770">
        <v>206.97300000000001</v>
      </c>
      <c r="C1770">
        <v>0.28178979999999998</v>
      </c>
    </row>
    <row r="1771" spans="1:3" x14ac:dyDescent="0.25">
      <c r="A1771">
        <v>172.19220000000001</v>
      </c>
      <c r="B1771">
        <v>207.0728</v>
      </c>
      <c r="C1771">
        <v>0.28169650000000002</v>
      </c>
    </row>
    <row r="1772" spans="1:3" x14ac:dyDescent="0.25">
      <c r="A1772">
        <v>172.29220000000001</v>
      </c>
      <c r="B1772">
        <v>207.17339999999999</v>
      </c>
      <c r="C1772">
        <v>0.28157219999999999</v>
      </c>
    </row>
    <row r="1773" spans="1:3" x14ac:dyDescent="0.25">
      <c r="A1773">
        <v>172.3922</v>
      </c>
      <c r="B1773">
        <v>207.27359999999999</v>
      </c>
      <c r="C1773">
        <v>0.28129500000000002</v>
      </c>
    </row>
    <row r="1774" spans="1:3" x14ac:dyDescent="0.25">
      <c r="A1774">
        <v>172.4922</v>
      </c>
      <c r="B1774">
        <v>207.37389999999999</v>
      </c>
      <c r="C1774">
        <v>0.28094849999999999</v>
      </c>
    </row>
    <row r="1775" spans="1:3" x14ac:dyDescent="0.25">
      <c r="A1775">
        <v>172.59219999999999</v>
      </c>
      <c r="B1775">
        <v>207.47399999999999</v>
      </c>
      <c r="C1775">
        <v>0.2806207</v>
      </c>
    </row>
    <row r="1776" spans="1:3" x14ac:dyDescent="0.25">
      <c r="A1776">
        <v>172.69220000000001</v>
      </c>
      <c r="B1776">
        <v>207.57400000000001</v>
      </c>
      <c r="C1776">
        <v>0.28032439999999997</v>
      </c>
    </row>
    <row r="1777" spans="1:3" x14ac:dyDescent="0.25">
      <c r="A1777">
        <v>172.79220000000001</v>
      </c>
      <c r="B1777">
        <v>207.67410000000001</v>
      </c>
      <c r="C1777">
        <v>0.28012540000000002</v>
      </c>
    </row>
    <row r="1778" spans="1:3" x14ac:dyDescent="0.25">
      <c r="A1778">
        <v>172.8922</v>
      </c>
      <c r="B1778">
        <v>207.774</v>
      </c>
      <c r="C1778">
        <v>0.27994190000000002</v>
      </c>
    </row>
    <row r="1779" spans="1:3" x14ac:dyDescent="0.25">
      <c r="A1779">
        <v>172.9922</v>
      </c>
      <c r="B1779">
        <v>207.87389999999999</v>
      </c>
      <c r="C1779">
        <v>0.2797076</v>
      </c>
    </row>
    <row r="1780" spans="1:3" x14ac:dyDescent="0.25">
      <c r="A1780">
        <v>173.09219999999999</v>
      </c>
      <c r="B1780">
        <v>207.97380000000001</v>
      </c>
      <c r="C1780">
        <v>0.2794508</v>
      </c>
    </row>
    <row r="1781" spans="1:3" x14ac:dyDescent="0.25">
      <c r="A1781">
        <v>173.19220000000001</v>
      </c>
      <c r="B1781">
        <v>208.0736</v>
      </c>
      <c r="C1781">
        <v>0.27923409999999999</v>
      </c>
    </row>
    <row r="1782" spans="1:3" x14ac:dyDescent="0.25">
      <c r="A1782">
        <v>173.29220000000001</v>
      </c>
      <c r="B1782">
        <v>208.1738</v>
      </c>
      <c r="C1782">
        <v>0.27902640000000001</v>
      </c>
    </row>
    <row r="1783" spans="1:3" x14ac:dyDescent="0.25">
      <c r="A1783">
        <v>173.3922</v>
      </c>
      <c r="B1783">
        <v>208.27379999999999</v>
      </c>
      <c r="C1783">
        <v>0.27877770000000002</v>
      </c>
    </row>
    <row r="1784" spans="1:3" x14ac:dyDescent="0.25">
      <c r="A1784">
        <v>173.4922</v>
      </c>
      <c r="B1784">
        <v>208.374</v>
      </c>
      <c r="C1784">
        <v>0.2784778</v>
      </c>
    </row>
    <row r="1785" spans="1:3" x14ac:dyDescent="0.25">
      <c r="A1785">
        <v>173.59219999999999</v>
      </c>
      <c r="B1785">
        <v>208.47389999999999</v>
      </c>
      <c r="C1785">
        <v>0.27819240000000001</v>
      </c>
    </row>
    <row r="1786" spans="1:3" x14ac:dyDescent="0.25">
      <c r="A1786">
        <v>173.69220000000001</v>
      </c>
      <c r="B1786">
        <v>208.57409999999999</v>
      </c>
      <c r="C1786">
        <v>0.277868</v>
      </c>
    </row>
    <row r="1787" spans="1:3" x14ac:dyDescent="0.25">
      <c r="A1787">
        <v>173.79220000000001</v>
      </c>
      <c r="B1787">
        <v>208.6738</v>
      </c>
      <c r="C1787">
        <v>0.27754180000000001</v>
      </c>
    </row>
    <row r="1788" spans="1:3" x14ac:dyDescent="0.25">
      <c r="A1788">
        <v>173.8922</v>
      </c>
      <c r="B1788">
        <v>208.77379999999999</v>
      </c>
      <c r="C1788">
        <v>0.2772425</v>
      </c>
    </row>
    <row r="1789" spans="1:3" x14ac:dyDescent="0.25">
      <c r="A1789">
        <v>173.9922</v>
      </c>
      <c r="B1789">
        <v>208.87370000000001</v>
      </c>
      <c r="C1789">
        <v>0.27697319999999997</v>
      </c>
    </row>
    <row r="1790" spans="1:3" x14ac:dyDescent="0.25">
      <c r="A1790">
        <v>174.09219999999999</v>
      </c>
      <c r="B1790">
        <v>208.9734</v>
      </c>
      <c r="C1790">
        <v>0.27677790000000002</v>
      </c>
    </row>
    <row r="1791" spans="1:3" x14ac:dyDescent="0.25">
      <c r="A1791">
        <v>174.19220000000001</v>
      </c>
      <c r="B1791">
        <v>209.07320000000001</v>
      </c>
      <c r="C1791">
        <v>0.27661839999999999</v>
      </c>
    </row>
    <row r="1792" spans="1:3" x14ac:dyDescent="0.25">
      <c r="A1792">
        <v>174.29220000000001</v>
      </c>
      <c r="B1792">
        <v>209.17339999999999</v>
      </c>
      <c r="C1792">
        <v>0.27642460000000002</v>
      </c>
    </row>
    <row r="1793" spans="1:3" x14ac:dyDescent="0.25">
      <c r="A1793">
        <v>174.3922</v>
      </c>
      <c r="B1793">
        <v>209.27340000000001</v>
      </c>
      <c r="C1793">
        <v>0.27622340000000001</v>
      </c>
    </row>
    <row r="1794" spans="1:3" x14ac:dyDescent="0.25">
      <c r="A1794">
        <v>174.4922</v>
      </c>
      <c r="B1794">
        <v>209.3734</v>
      </c>
      <c r="C1794">
        <v>0.276086</v>
      </c>
    </row>
    <row r="1795" spans="1:3" x14ac:dyDescent="0.25">
      <c r="A1795">
        <v>174.59219999999999</v>
      </c>
      <c r="B1795">
        <v>209.47309999999999</v>
      </c>
      <c r="C1795">
        <v>0.27600760000000002</v>
      </c>
    </row>
    <row r="1796" spans="1:3" x14ac:dyDescent="0.25">
      <c r="A1796">
        <v>174.69220000000001</v>
      </c>
      <c r="B1796">
        <v>209.57329999999999</v>
      </c>
      <c r="C1796">
        <v>0.27592470000000002</v>
      </c>
    </row>
    <row r="1797" spans="1:3" x14ac:dyDescent="0.25">
      <c r="A1797">
        <v>174.79220000000001</v>
      </c>
      <c r="B1797">
        <v>209.67320000000001</v>
      </c>
      <c r="C1797">
        <v>0.27575</v>
      </c>
    </row>
    <row r="1798" spans="1:3" x14ac:dyDescent="0.25">
      <c r="A1798">
        <v>174.8922</v>
      </c>
      <c r="B1798">
        <v>209.7732</v>
      </c>
      <c r="C1798">
        <v>0.27555750000000001</v>
      </c>
    </row>
    <row r="1799" spans="1:3" x14ac:dyDescent="0.25">
      <c r="A1799">
        <v>174.9922</v>
      </c>
      <c r="B1799">
        <v>209.8733</v>
      </c>
      <c r="C1799">
        <v>0.27542909999999998</v>
      </c>
    </row>
    <row r="1800" spans="1:3" x14ac:dyDescent="0.25">
      <c r="A1800">
        <v>175.09219999999999</v>
      </c>
      <c r="B1800">
        <v>209.97300000000001</v>
      </c>
      <c r="C1800">
        <v>0.27527030000000002</v>
      </c>
    </row>
    <row r="1801" spans="1:3" x14ac:dyDescent="0.25">
      <c r="A1801">
        <v>175.19220000000001</v>
      </c>
      <c r="B1801">
        <v>210.07320000000001</v>
      </c>
      <c r="C1801">
        <v>0.2751093</v>
      </c>
    </row>
    <row r="1802" spans="1:3" x14ac:dyDescent="0.25">
      <c r="A1802">
        <v>175.29220000000001</v>
      </c>
      <c r="B1802">
        <v>210.173</v>
      </c>
      <c r="C1802">
        <v>0.27495960000000003</v>
      </c>
    </row>
    <row r="1803" spans="1:3" x14ac:dyDescent="0.25">
      <c r="A1803">
        <v>175.3922</v>
      </c>
      <c r="B1803">
        <v>210.27330000000001</v>
      </c>
      <c r="C1803">
        <v>0.27476899999999999</v>
      </c>
    </row>
    <row r="1804" spans="1:3" x14ac:dyDescent="0.25">
      <c r="A1804">
        <v>175.4922</v>
      </c>
      <c r="B1804">
        <v>210.3733</v>
      </c>
      <c r="C1804">
        <v>0.27453359999999999</v>
      </c>
    </row>
    <row r="1805" spans="1:3" x14ac:dyDescent="0.25">
      <c r="A1805">
        <v>175.59219999999999</v>
      </c>
      <c r="B1805">
        <v>210.4735</v>
      </c>
      <c r="C1805">
        <v>0.27426250000000002</v>
      </c>
    </row>
    <row r="1806" spans="1:3" x14ac:dyDescent="0.25">
      <c r="A1806">
        <v>175.69220000000001</v>
      </c>
      <c r="B1806">
        <v>210.57339999999999</v>
      </c>
      <c r="C1806">
        <v>0.27400530000000001</v>
      </c>
    </row>
    <row r="1807" spans="1:3" x14ac:dyDescent="0.25">
      <c r="A1807">
        <v>175.79220000000001</v>
      </c>
      <c r="B1807">
        <v>210.6737</v>
      </c>
      <c r="C1807">
        <v>0.27377299999999999</v>
      </c>
    </row>
    <row r="1808" spans="1:3" x14ac:dyDescent="0.25">
      <c r="A1808">
        <v>175.8922</v>
      </c>
      <c r="B1808">
        <v>210.77350000000001</v>
      </c>
      <c r="C1808">
        <v>0.27351330000000001</v>
      </c>
    </row>
    <row r="1809" spans="1:3" x14ac:dyDescent="0.25">
      <c r="A1809">
        <v>175.9922</v>
      </c>
      <c r="B1809">
        <v>210.8732</v>
      </c>
      <c r="C1809">
        <v>0.27324999999999999</v>
      </c>
    </row>
    <row r="1810" spans="1:3" x14ac:dyDescent="0.25">
      <c r="A1810">
        <v>176.09219999999999</v>
      </c>
      <c r="B1810">
        <v>210.9734</v>
      </c>
      <c r="C1810">
        <v>0.27294659999999998</v>
      </c>
    </row>
    <row r="1811" spans="1:3" x14ac:dyDescent="0.25">
      <c r="A1811">
        <v>176.19220000000001</v>
      </c>
      <c r="B1811">
        <v>211.07339999999999</v>
      </c>
      <c r="C1811">
        <v>0.27257890000000001</v>
      </c>
    </row>
    <row r="1812" spans="1:3" x14ac:dyDescent="0.25">
      <c r="A1812">
        <v>176.29220000000001</v>
      </c>
      <c r="B1812">
        <v>211.17359999999999</v>
      </c>
      <c r="C1812">
        <v>0.27223399999999998</v>
      </c>
    </row>
    <row r="1813" spans="1:3" x14ac:dyDescent="0.25">
      <c r="A1813">
        <v>176.3922</v>
      </c>
      <c r="B1813">
        <v>211.2732</v>
      </c>
      <c r="C1813">
        <v>0.27200580000000002</v>
      </c>
    </row>
    <row r="1814" spans="1:3" x14ac:dyDescent="0.25">
      <c r="A1814">
        <v>176.4922</v>
      </c>
      <c r="B1814">
        <v>211.3732</v>
      </c>
      <c r="C1814">
        <v>0.27182040000000002</v>
      </c>
    </row>
    <row r="1815" spans="1:3" x14ac:dyDescent="0.25">
      <c r="A1815">
        <v>176.59219999999999</v>
      </c>
      <c r="B1815">
        <v>211.47309999999999</v>
      </c>
      <c r="C1815">
        <v>0.27161479999999999</v>
      </c>
    </row>
    <row r="1816" spans="1:3" x14ac:dyDescent="0.25">
      <c r="A1816">
        <v>176.69220000000001</v>
      </c>
      <c r="B1816">
        <v>211.5728</v>
      </c>
      <c r="C1816">
        <v>0.27141779999999999</v>
      </c>
    </row>
    <row r="1817" spans="1:3" x14ac:dyDescent="0.25">
      <c r="A1817">
        <v>176.79220000000001</v>
      </c>
      <c r="B1817">
        <v>211.67320000000001</v>
      </c>
      <c r="C1817">
        <v>0.27116370000000001</v>
      </c>
    </row>
    <row r="1818" spans="1:3" x14ac:dyDescent="0.25">
      <c r="A1818">
        <v>176.8922</v>
      </c>
      <c r="B1818">
        <v>211.77359999999999</v>
      </c>
      <c r="C1818">
        <v>0.27084859999999999</v>
      </c>
    </row>
    <row r="1819" spans="1:3" x14ac:dyDescent="0.25">
      <c r="A1819">
        <v>176.9922</v>
      </c>
      <c r="B1819">
        <v>211.87360000000001</v>
      </c>
      <c r="C1819">
        <v>0.27052520000000002</v>
      </c>
    </row>
    <row r="1820" spans="1:3" x14ac:dyDescent="0.25">
      <c r="A1820">
        <v>177.09219999999999</v>
      </c>
      <c r="B1820">
        <v>211.97329999999999</v>
      </c>
      <c r="C1820">
        <v>0.27028340000000001</v>
      </c>
    </row>
    <row r="1821" spans="1:3" x14ac:dyDescent="0.25">
      <c r="A1821">
        <v>177.19220000000001</v>
      </c>
      <c r="B1821">
        <v>212.07320000000001</v>
      </c>
      <c r="C1821">
        <v>0.27001960000000003</v>
      </c>
    </row>
    <row r="1822" spans="1:3" x14ac:dyDescent="0.25">
      <c r="A1822">
        <v>177.29220000000001</v>
      </c>
      <c r="B1822">
        <v>212.173</v>
      </c>
      <c r="C1822">
        <v>0.26977060000000003</v>
      </c>
    </row>
    <row r="1823" spans="1:3" x14ac:dyDescent="0.25">
      <c r="A1823">
        <v>177.3922</v>
      </c>
      <c r="B1823">
        <v>212.27269999999999</v>
      </c>
      <c r="C1823">
        <v>0.26963490000000001</v>
      </c>
    </row>
    <row r="1824" spans="1:3" x14ac:dyDescent="0.25">
      <c r="A1824">
        <v>177.4922</v>
      </c>
      <c r="B1824">
        <v>212.3724</v>
      </c>
      <c r="C1824">
        <v>0.26955950000000001</v>
      </c>
    </row>
    <row r="1825" spans="1:3" x14ac:dyDescent="0.25">
      <c r="A1825">
        <v>177.59219999999999</v>
      </c>
      <c r="B1825">
        <v>212.4725</v>
      </c>
      <c r="C1825">
        <v>0.26946710000000001</v>
      </c>
    </row>
    <row r="1826" spans="1:3" x14ac:dyDescent="0.25">
      <c r="A1826">
        <v>177.69220000000001</v>
      </c>
      <c r="B1826">
        <v>212.57230000000001</v>
      </c>
      <c r="C1826">
        <v>0.26937840000000002</v>
      </c>
    </row>
    <row r="1827" spans="1:3" x14ac:dyDescent="0.25">
      <c r="A1827">
        <v>177.79220000000001</v>
      </c>
      <c r="B1827">
        <v>212.67250000000001</v>
      </c>
      <c r="C1827">
        <v>0.26926640000000002</v>
      </c>
    </row>
    <row r="1828" spans="1:3" x14ac:dyDescent="0.25">
      <c r="A1828">
        <v>177.8922</v>
      </c>
      <c r="B1828">
        <v>212.7723</v>
      </c>
      <c r="C1828">
        <v>0.26911449999999998</v>
      </c>
    </row>
    <row r="1829" spans="1:3" x14ac:dyDescent="0.25">
      <c r="A1829">
        <v>177.9922</v>
      </c>
      <c r="B1829">
        <v>212.8724</v>
      </c>
      <c r="C1829">
        <v>0.26885399999999998</v>
      </c>
    </row>
    <row r="1830" spans="1:3" x14ac:dyDescent="0.25">
      <c r="A1830">
        <v>178.09219999999999</v>
      </c>
      <c r="B1830">
        <v>212.9726</v>
      </c>
      <c r="C1830">
        <v>0.268538</v>
      </c>
    </row>
    <row r="1831" spans="1:3" x14ac:dyDescent="0.25">
      <c r="A1831">
        <v>178.19220000000001</v>
      </c>
      <c r="B1831">
        <v>213.0729</v>
      </c>
      <c r="C1831">
        <v>0.26827400000000001</v>
      </c>
    </row>
    <row r="1832" spans="1:3" x14ac:dyDescent="0.25">
      <c r="A1832">
        <v>178.29220000000001</v>
      </c>
      <c r="B1832">
        <v>213.17269999999999</v>
      </c>
      <c r="C1832">
        <v>0.26806429999999998</v>
      </c>
    </row>
    <row r="1833" spans="1:3" x14ac:dyDescent="0.25">
      <c r="A1833">
        <v>178.3922</v>
      </c>
      <c r="B1833">
        <v>213.27260000000001</v>
      </c>
      <c r="C1833">
        <v>0.26785999999999999</v>
      </c>
    </row>
    <row r="1834" spans="1:3" x14ac:dyDescent="0.25">
      <c r="A1834">
        <v>178.4922</v>
      </c>
      <c r="B1834">
        <v>213.3725</v>
      </c>
      <c r="C1834">
        <v>0.26767410000000003</v>
      </c>
    </row>
    <row r="1835" spans="1:3" x14ac:dyDescent="0.25">
      <c r="A1835">
        <v>178.59219999999999</v>
      </c>
      <c r="B1835">
        <v>213.47239999999999</v>
      </c>
      <c r="C1835">
        <v>0.26752930000000003</v>
      </c>
    </row>
    <row r="1836" spans="1:3" x14ac:dyDescent="0.25">
      <c r="A1836">
        <v>178.69220000000001</v>
      </c>
      <c r="B1836">
        <v>213.57239999999999</v>
      </c>
      <c r="C1836">
        <v>0.26737300000000003</v>
      </c>
    </row>
    <row r="1837" spans="1:3" x14ac:dyDescent="0.25">
      <c r="A1837">
        <v>178.79220000000001</v>
      </c>
      <c r="B1837">
        <v>213.67240000000001</v>
      </c>
      <c r="C1837">
        <v>0.26715179999999999</v>
      </c>
    </row>
    <row r="1838" spans="1:3" x14ac:dyDescent="0.25">
      <c r="A1838">
        <v>178.8922</v>
      </c>
      <c r="B1838">
        <v>213.77209999999999</v>
      </c>
      <c r="C1838">
        <v>0.26689180000000001</v>
      </c>
    </row>
    <row r="1839" spans="1:3" x14ac:dyDescent="0.25">
      <c r="A1839">
        <v>178.9922</v>
      </c>
      <c r="B1839">
        <v>213.87209999999999</v>
      </c>
      <c r="C1839">
        <v>0.26664680000000002</v>
      </c>
    </row>
    <row r="1840" spans="1:3" x14ac:dyDescent="0.25">
      <c r="A1840">
        <v>179.09219999999999</v>
      </c>
      <c r="B1840">
        <v>213.9725</v>
      </c>
      <c r="C1840">
        <v>0.26648319999999998</v>
      </c>
    </row>
    <row r="1841" spans="1:3" x14ac:dyDescent="0.25">
      <c r="A1841">
        <v>179.19220000000001</v>
      </c>
      <c r="B1841">
        <v>214.07220000000001</v>
      </c>
      <c r="C1841">
        <v>0.26636379999999998</v>
      </c>
    </row>
    <row r="1842" spans="1:3" x14ac:dyDescent="0.25">
      <c r="A1842">
        <v>179.29220000000001</v>
      </c>
      <c r="B1842">
        <v>214.17240000000001</v>
      </c>
      <c r="C1842">
        <v>0.26621699999999998</v>
      </c>
    </row>
    <row r="1843" spans="1:3" x14ac:dyDescent="0.25">
      <c r="A1843">
        <v>179.3922</v>
      </c>
      <c r="B1843">
        <v>214.2724</v>
      </c>
      <c r="C1843">
        <v>0.26602720000000002</v>
      </c>
    </row>
    <row r="1844" spans="1:3" x14ac:dyDescent="0.25">
      <c r="A1844">
        <v>179.4922</v>
      </c>
      <c r="B1844">
        <v>214.3724</v>
      </c>
      <c r="C1844">
        <v>0.26576339999999998</v>
      </c>
    </row>
    <row r="1845" spans="1:3" x14ac:dyDescent="0.25">
      <c r="A1845">
        <v>179.59219999999999</v>
      </c>
      <c r="B1845">
        <v>214.4725</v>
      </c>
      <c r="C1845">
        <v>0.26546959999999997</v>
      </c>
    </row>
    <row r="1846" spans="1:3" x14ac:dyDescent="0.25">
      <c r="A1846">
        <v>179.69220000000001</v>
      </c>
      <c r="B1846">
        <v>214.57249999999999</v>
      </c>
      <c r="C1846">
        <v>0.26511699999999999</v>
      </c>
    </row>
    <row r="1847" spans="1:3" x14ac:dyDescent="0.25">
      <c r="A1847">
        <v>179.79220000000001</v>
      </c>
      <c r="B1847">
        <v>214.6729</v>
      </c>
      <c r="C1847">
        <v>0.26468910000000001</v>
      </c>
    </row>
    <row r="1848" spans="1:3" x14ac:dyDescent="0.25">
      <c r="A1848">
        <v>179.8922</v>
      </c>
      <c r="B1848">
        <v>214.7732</v>
      </c>
      <c r="C1848">
        <v>0.26424259999999999</v>
      </c>
    </row>
    <row r="1849" spans="1:3" x14ac:dyDescent="0.25">
      <c r="A1849">
        <v>179.9922</v>
      </c>
      <c r="B1849">
        <v>214.87280000000001</v>
      </c>
      <c r="C1849">
        <v>0.26382250000000002</v>
      </c>
    </row>
    <row r="1850" spans="1:3" x14ac:dyDescent="0.25">
      <c r="A1850">
        <v>180.09219999999999</v>
      </c>
      <c r="B1850">
        <v>214.9727</v>
      </c>
      <c r="C1850">
        <v>0.26346049999999999</v>
      </c>
    </row>
    <row r="1851" spans="1:3" x14ac:dyDescent="0.25">
      <c r="A1851">
        <v>180.19220000000001</v>
      </c>
      <c r="B1851">
        <v>215.07230000000001</v>
      </c>
      <c r="C1851">
        <v>0.26317659999999998</v>
      </c>
    </row>
    <row r="1852" spans="1:3" x14ac:dyDescent="0.25">
      <c r="A1852">
        <v>180.29220000000001</v>
      </c>
      <c r="B1852">
        <v>215.17240000000001</v>
      </c>
      <c r="C1852">
        <v>0.26295000000000002</v>
      </c>
    </row>
    <row r="1853" spans="1:3" x14ac:dyDescent="0.25">
      <c r="A1853">
        <v>180.3922</v>
      </c>
      <c r="B1853">
        <v>215.27199999999999</v>
      </c>
      <c r="C1853">
        <v>0.2627698</v>
      </c>
    </row>
    <row r="1854" spans="1:3" x14ac:dyDescent="0.25">
      <c r="A1854">
        <v>180.4922</v>
      </c>
      <c r="B1854">
        <v>215.37200000000001</v>
      </c>
      <c r="C1854">
        <v>0.2626251</v>
      </c>
    </row>
    <row r="1855" spans="1:3" x14ac:dyDescent="0.25">
      <c r="A1855">
        <v>180.59219999999999</v>
      </c>
      <c r="B1855">
        <v>215.47200000000001</v>
      </c>
      <c r="C1855">
        <v>0.26239180000000001</v>
      </c>
    </row>
    <row r="1856" spans="1:3" x14ac:dyDescent="0.25">
      <c r="A1856">
        <v>180.69220000000001</v>
      </c>
      <c r="B1856">
        <v>215.5719</v>
      </c>
      <c r="C1856">
        <v>0.26218599999999997</v>
      </c>
    </row>
    <row r="1857" spans="1:3" x14ac:dyDescent="0.25">
      <c r="A1857">
        <v>180.79220000000001</v>
      </c>
      <c r="B1857">
        <v>215.67189999999999</v>
      </c>
      <c r="C1857">
        <v>0.26206469999999998</v>
      </c>
    </row>
    <row r="1858" spans="1:3" x14ac:dyDescent="0.25">
      <c r="A1858">
        <v>180.8922</v>
      </c>
      <c r="B1858">
        <v>215.77199999999999</v>
      </c>
      <c r="C1858">
        <v>0.2619456</v>
      </c>
    </row>
    <row r="1859" spans="1:3" x14ac:dyDescent="0.25">
      <c r="A1859">
        <v>180.9922</v>
      </c>
      <c r="B1859">
        <v>215.87180000000001</v>
      </c>
      <c r="C1859">
        <v>0.2618356</v>
      </c>
    </row>
    <row r="1860" spans="1:3" x14ac:dyDescent="0.25">
      <c r="A1860">
        <v>181.09219999999999</v>
      </c>
      <c r="B1860">
        <v>215.9717</v>
      </c>
      <c r="C1860">
        <v>0.26172960000000001</v>
      </c>
    </row>
    <row r="1861" spans="1:3" x14ac:dyDescent="0.25">
      <c r="A1861">
        <v>181.19220000000001</v>
      </c>
      <c r="B1861">
        <v>216.0718</v>
      </c>
      <c r="C1861">
        <v>0.26165650000000001</v>
      </c>
    </row>
    <row r="1862" spans="1:3" x14ac:dyDescent="0.25">
      <c r="A1862">
        <v>181.29220000000001</v>
      </c>
      <c r="B1862">
        <v>216.17189999999999</v>
      </c>
      <c r="C1862">
        <v>0.2615922</v>
      </c>
    </row>
    <row r="1863" spans="1:3" x14ac:dyDescent="0.25">
      <c r="A1863">
        <v>181.3922</v>
      </c>
      <c r="B1863">
        <v>216.27189999999999</v>
      </c>
      <c r="C1863">
        <v>0.26153399999999999</v>
      </c>
    </row>
    <row r="1864" spans="1:3" x14ac:dyDescent="0.25">
      <c r="A1864">
        <v>181.4922</v>
      </c>
      <c r="B1864">
        <v>216.37200000000001</v>
      </c>
      <c r="C1864">
        <v>0.26141540000000002</v>
      </c>
    </row>
    <row r="1865" spans="1:3" x14ac:dyDescent="0.25">
      <c r="A1865">
        <v>181.59219999999999</v>
      </c>
      <c r="B1865">
        <v>216.47190000000001</v>
      </c>
      <c r="C1865">
        <v>0.26128380000000001</v>
      </c>
    </row>
    <row r="1866" spans="1:3" x14ac:dyDescent="0.25">
      <c r="A1866">
        <v>181.69220000000001</v>
      </c>
      <c r="B1866">
        <v>216.5718</v>
      </c>
      <c r="C1866">
        <v>0.26117560000000001</v>
      </c>
    </row>
    <row r="1867" spans="1:3" x14ac:dyDescent="0.25">
      <c r="A1867">
        <v>181.79220000000001</v>
      </c>
      <c r="B1867">
        <v>216.67240000000001</v>
      </c>
      <c r="C1867">
        <v>0.26103599999999999</v>
      </c>
    </row>
    <row r="1868" spans="1:3" x14ac:dyDescent="0.25">
      <c r="A1868">
        <v>181.8922</v>
      </c>
      <c r="B1868">
        <v>216.77260000000001</v>
      </c>
      <c r="C1868">
        <v>0.2608338</v>
      </c>
    </row>
    <row r="1869" spans="1:3" x14ac:dyDescent="0.25">
      <c r="A1869">
        <v>181.9922</v>
      </c>
      <c r="B1869">
        <v>216.87260000000001</v>
      </c>
      <c r="C1869">
        <v>0.26065470000000002</v>
      </c>
    </row>
    <row r="1870" spans="1:3" x14ac:dyDescent="0.25">
      <c r="A1870">
        <v>182.09219999999999</v>
      </c>
      <c r="B1870">
        <v>216.97229999999999</v>
      </c>
      <c r="C1870">
        <v>0.26057439999999998</v>
      </c>
    </row>
    <row r="1871" spans="1:3" x14ac:dyDescent="0.25">
      <c r="A1871">
        <v>182.19220000000001</v>
      </c>
      <c r="B1871">
        <v>217.07159999999999</v>
      </c>
      <c r="C1871">
        <v>0.26057540000000001</v>
      </c>
    </row>
    <row r="1872" spans="1:3" x14ac:dyDescent="0.25">
      <c r="A1872">
        <v>182.29220000000001</v>
      </c>
      <c r="B1872">
        <v>217.1712</v>
      </c>
      <c r="C1872">
        <v>0.2606426</v>
      </c>
    </row>
    <row r="1873" spans="1:3" x14ac:dyDescent="0.25">
      <c r="A1873">
        <v>182.3922</v>
      </c>
      <c r="B1873">
        <v>217.27080000000001</v>
      </c>
      <c r="C1873">
        <v>0.26067180000000001</v>
      </c>
    </row>
    <row r="1874" spans="1:3" x14ac:dyDescent="0.25">
      <c r="A1874">
        <v>182.4922</v>
      </c>
      <c r="B1874">
        <v>217.37139999999999</v>
      </c>
      <c r="C1874">
        <v>0.26055469999999997</v>
      </c>
    </row>
    <row r="1875" spans="1:3" x14ac:dyDescent="0.25">
      <c r="A1875">
        <v>182.59219999999999</v>
      </c>
      <c r="B1875">
        <v>217.4718</v>
      </c>
      <c r="C1875">
        <v>0.26031179999999998</v>
      </c>
    </row>
    <row r="1876" spans="1:3" x14ac:dyDescent="0.25">
      <c r="A1876">
        <v>182.69220000000001</v>
      </c>
      <c r="B1876">
        <v>217.5718</v>
      </c>
      <c r="C1876">
        <v>0.26008680000000001</v>
      </c>
    </row>
    <row r="1877" spans="1:3" x14ac:dyDescent="0.25">
      <c r="A1877">
        <v>182.79220000000001</v>
      </c>
      <c r="B1877">
        <v>217.67179999999999</v>
      </c>
      <c r="C1877">
        <v>0.25983630000000002</v>
      </c>
    </row>
    <row r="1878" spans="1:3" x14ac:dyDescent="0.25">
      <c r="A1878">
        <v>182.8922</v>
      </c>
      <c r="B1878">
        <v>217.77180000000001</v>
      </c>
      <c r="C1878">
        <v>0.25952459999999999</v>
      </c>
    </row>
    <row r="1879" spans="1:3" x14ac:dyDescent="0.25">
      <c r="A1879">
        <v>182.9922</v>
      </c>
      <c r="B1879">
        <v>217.8717</v>
      </c>
      <c r="C1879">
        <v>0.25918020000000003</v>
      </c>
    </row>
    <row r="1880" spans="1:3" x14ac:dyDescent="0.25">
      <c r="A1880">
        <v>183.09219999999999</v>
      </c>
      <c r="B1880">
        <v>217.9716</v>
      </c>
      <c r="C1880">
        <v>0.25884449999999998</v>
      </c>
    </row>
    <row r="1881" spans="1:3" x14ac:dyDescent="0.25">
      <c r="A1881">
        <v>183.19220000000001</v>
      </c>
      <c r="B1881">
        <v>218.07149999999999</v>
      </c>
      <c r="C1881">
        <v>0.25847160000000002</v>
      </c>
    </row>
    <row r="1882" spans="1:3" x14ac:dyDescent="0.25">
      <c r="A1882">
        <v>183.29220000000001</v>
      </c>
      <c r="B1882">
        <v>218.17150000000001</v>
      </c>
      <c r="C1882">
        <v>0.25806400000000002</v>
      </c>
    </row>
    <row r="1883" spans="1:3" x14ac:dyDescent="0.25">
      <c r="A1883">
        <v>183.3922</v>
      </c>
      <c r="B1883">
        <v>218.27160000000001</v>
      </c>
      <c r="C1883">
        <v>0.25768990000000003</v>
      </c>
    </row>
    <row r="1884" spans="1:3" x14ac:dyDescent="0.25">
      <c r="A1884">
        <v>183.4922</v>
      </c>
      <c r="B1884">
        <v>218.37119999999999</v>
      </c>
      <c r="C1884">
        <v>0.25743149999999998</v>
      </c>
    </row>
    <row r="1885" spans="1:3" x14ac:dyDescent="0.25">
      <c r="A1885">
        <v>183.59219999999999</v>
      </c>
      <c r="B1885">
        <v>218.471</v>
      </c>
      <c r="C1885">
        <v>0.25725439999999999</v>
      </c>
    </row>
    <row r="1886" spans="1:3" x14ac:dyDescent="0.25">
      <c r="A1886">
        <v>183.69220000000001</v>
      </c>
      <c r="B1886">
        <v>218.57069999999999</v>
      </c>
      <c r="C1886">
        <v>0.25706040000000002</v>
      </c>
    </row>
    <row r="1887" spans="1:3" x14ac:dyDescent="0.25">
      <c r="A1887">
        <v>183.79220000000001</v>
      </c>
      <c r="B1887">
        <v>218.6705</v>
      </c>
      <c r="C1887">
        <v>0.25688159999999999</v>
      </c>
    </row>
    <row r="1888" spans="1:3" x14ac:dyDescent="0.25">
      <c r="A1888">
        <v>183.8922</v>
      </c>
      <c r="B1888">
        <v>218.7704</v>
      </c>
      <c r="C1888">
        <v>0.25678830000000002</v>
      </c>
    </row>
    <row r="1889" spans="1:3" x14ac:dyDescent="0.25">
      <c r="A1889">
        <v>183.9922</v>
      </c>
      <c r="B1889">
        <v>218.8706</v>
      </c>
      <c r="C1889">
        <v>0.25675199999999998</v>
      </c>
    </row>
    <row r="1890" spans="1:3" x14ac:dyDescent="0.25">
      <c r="A1890">
        <v>184.09219999999999</v>
      </c>
      <c r="B1890">
        <v>218.97049999999999</v>
      </c>
      <c r="C1890">
        <v>0.25670359999999998</v>
      </c>
    </row>
    <row r="1891" spans="1:3" x14ac:dyDescent="0.25">
      <c r="A1891">
        <v>184.19220000000001</v>
      </c>
      <c r="B1891">
        <v>219.07079999999999</v>
      </c>
      <c r="C1891">
        <v>0.25661580000000001</v>
      </c>
    </row>
    <row r="1892" spans="1:3" x14ac:dyDescent="0.25">
      <c r="A1892">
        <v>184.29220000000001</v>
      </c>
      <c r="B1892">
        <v>219.17089999999999</v>
      </c>
      <c r="C1892">
        <v>0.25646570000000002</v>
      </c>
    </row>
    <row r="1893" spans="1:3" x14ac:dyDescent="0.25">
      <c r="A1893">
        <v>184.3922</v>
      </c>
      <c r="B1893">
        <v>219.27099999999999</v>
      </c>
      <c r="C1893">
        <v>0.2562797</v>
      </c>
    </row>
    <row r="1894" spans="1:3" x14ac:dyDescent="0.25">
      <c r="A1894">
        <v>184.4922</v>
      </c>
      <c r="B1894">
        <v>219.3715</v>
      </c>
      <c r="C1894">
        <v>0.25610070000000001</v>
      </c>
    </row>
    <row r="1895" spans="1:3" x14ac:dyDescent="0.25">
      <c r="A1895">
        <v>184.59219999999999</v>
      </c>
      <c r="B1895">
        <v>219.4716</v>
      </c>
      <c r="C1895">
        <v>0.25592330000000002</v>
      </c>
    </row>
    <row r="1896" spans="1:3" x14ac:dyDescent="0.25">
      <c r="A1896">
        <v>184.69220000000001</v>
      </c>
      <c r="B1896">
        <v>219.5719</v>
      </c>
      <c r="C1896">
        <v>0.25573820000000003</v>
      </c>
    </row>
    <row r="1897" spans="1:3" x14ac:dyDescent="0.25">
      <c r="A1897">
        <v>184.79220000000001</v>
      </c>
      <c r="B1897">
        <v>219.67150000000001</v>
      </c>
      <c r="C1897">
        <v>0.25557829999999998</v>
      </c>
    </row>
    <row r="1898" spans="1:3" x14ac:dyDescent="0.25">
      <c r="A1898">
        <v>184.8922</v>
      </c>
      <c r="B1898">
        <v>219.77119999999999</v>
      </c>
      <c r="C1898">
        <v>0.25546550000000001</v>
      </c>
    </row>
    <row r="1899" spans="1:3" x14ac:dyDescent="0.25">
      <c r="A1899">
        <v>184.9922</v>
      </c>
      <c r="B1899">
        <v>219.87110000000001</v>
      </c>
      <c r="C1899">
        <v>0.25531599999999999</v>
      </c>
    </row>
    <row r="1900" spans="1:3" x14ac:dyDescent="0.25">
      <c r="A1900">
        <v>185.09219999999999</v>
      </c>
      <c r="B1900">
        <v>219.97110000000001</v>
      </c>
      <c r="C1900">
        <v>0.255164</v>
      </c>
    </row>
    <row r="1901" spans="1:3" x14ac:dyDescent="0.25">
      <c r="A1901">
        <v>185.19220000000001</v>
      </c>
      <c r="B1901">
        <v>220.071</v>
      </c>
      <c r="C1901">
        <v>0.25503749999999997</v>
      </c>
    </row>
    <row r="1902" spans="1:3" x14ac:dyDescent="0.25">
      <c r="A1902">
        <v>185.29220000000001</v>
      </c>
      <c r="B1902">
        <v>220.17080000000001</v>
      </c>
      <c r="C1902">
        <v>0.25495689999999999</v>
      </c>
    </row>
    <row r="1903" spans="1:3" x14ac:dyDescent="0.25">
      <c r="A1903">
        <v>185.3922</v>
      </c>
      <c r="B1903">
        <v>220.27109999999999</v>
      </c>
      <c r="C1903">
        <v>0.25485239999999998</v>
      </c>
    </row>
    <row r="1904" spans="1:3" x14ac:dyDescent="0.25">
      <c r="A1904">
        <v>185.4922</v>
      </c>
      <c r="B1904">
        <v>220.37129999999999</v>
      </c>
      <c r="C1904">
        <v>0.25468229999999997</v>
      </c>
    </row>
    <row r="1905" spans="1:3" x14ac:dyDescent="0.25">
      <c r="A1905">
        <v>185.59219999999999</v>
      </c>
      <c r="B1905">
        <v>220.47149999999999</v>
      </c>
      <c r="C1905">
        <v>0.25449040000000001</v>
      </c>
    </row>
    <row r="1906" spans="1:3" x14ac:dyDescent="0.25">
      <c r="A1906">
        <v>185.69220000000001</v>
      </c>
      <c r="B1906">
        <v>220.57149999999999</v>
      </c>
      <c r="C1906">
        <v>0.25432539999999998</v>
      </c>
    </row>
    <row r="1907" spans="1:3" x14ac:dyDescent="0.25">
      <c r="A1907">
        <v>185.79220000000001</v>
      </c>
      <c r="B1907">
        <v>220.6713</v>
      </c>
      <c r="C1907">
        <v>0.25416919999999998</v>
      </c>
    </row>
    <row r="1908" spans="1:3" x14ac:dyDescent="0.25">
      <c r="A1908">
        <v>185.8922</v>
      </c>
      <c r="B1908">
        <v>220.7715</v>
      </c>
      <c r="C1908">
        <v>0.2539998</v>
      </c>
    </row>
    <row r="1909" spans="1:3" x14ac:dyDescent="0.25">
      <c r="A1909">
        <v>185.9922</v>
      </c>
      <c r="B1909">
        <v>220.87139999999999</v>
      </c>
      <c r="C1909">
        <v>0.25390780000000002</v>
      </c>
    </row>
    <row r="1910" spans="1:3" x14ac:dyDescent="0.25">
      <c r="A1910">
        <v>186.09219999999999</v>
      </c>
      <c r="B1910">
        <v>220.97110000000001</v>
      </c>
      <c r="C1910">
        <v>0.25383060000000002</v>
      </c>
    </row>
    <row r="1911" spans="1:3" x14ac:dyDescent="0.25">
      <c r="A1911">
        <v>186.19220000000001</v>
      </c>
      <c r="B1911">
        <v>221.071</v>
      </c>
      <c r="C1911">
        <v>0.25373770000000001</v>
      </c>
    </row>
    <row r="1912" spans="1:3" x14ac:dyDescent="0.25">
      <c r="A1912">
        <v>186.29220000000001</v>
      </c>
      <c r="B1912">
        <v>221.17089999999999</v>
      </c>
      <c r="C1912">
        <v>0.2535906</v>
      </c>
    </row>
    <row r="1913" spans="1:3" x14ac:dyDescent="0.25">
      <c r="A1913">
        <v>186.3922</v>
      </c>
      <c r="B1913">
        <v>221.27080000000001</v>
      </c>
      <c r="C1913">
        <v>0.25343719999999997</v>
      </c>
    </row>
    <row r="1914" spans="1:3" x14ac:dyDescent="0.25">
      <c r="A1914">
        <v>186.4922</v>
      </c>
      <c r="B1914">
        <v>221.3706</v>
      </c>
      <c r="C1914">
        <v>0.2532953</v>
      </c>
    </row>
    <row r="1915" spans="1:3" x14ac:dyDescent="0.25">
      <c r="A1915">
        <v>186.59219999999999</v>
      </c>
      <c r="B1915">
        <v>221.47069999999999</v>
      </c>
      <c r="C1915">
        <v>0.25313720000000001</v>
      </c>
    </row>
    <row r="1916" spans="1:3" x14ac:dyDescent="0.25">
      <c r="A1916">
        <v>186.69220000000001</v>
      </c>
      <c r="B1916">
        <v>221.57060000000001</v>
      </c>
      <c r="C1916">
        <v>0.252973</v>
      </c>
    </row>
    <row r="1917" spans="1:3" x14ac:dyDescent="0.25">
      <c r="A1917">
        <v>186.79220000000001</v>
      </c>
      <c r="B1917">
        <v>221.67070000000001</v>
      </c>
      <c r="C1917">
        <v>0.25281189999999998</v>
      </c>
    </row>
    <row r="1918" spans="1:3" x14ac:dyDescent="0.25">
      <c r="A1918">
        <v>186.8922</v>
      </c>
      <c r="B1918">
        <v>221.7706</v>
      </c>
      <c r="C1918">
        <v>0.25263010000000002</v>
      </c>
    </row>
    <row r="1919" spans="1:3" x14ac:dyDescent="0.25">
      <c r="A1919">
        <v>186.9922</v>
      </c>
      <c r="B1919">
        <v>221.8706</v>
      </c>
      <c r="C1919">
        <v>0.25241019999999997</v>
      </c>
    </row>
    <row r="1920" spans="1:3" x14ac:dyDescent="0.25">
      <c r="A1920">
        <v>187.09219999999999</v>
      </c>
      <c r="B1920">
        <v>221.97069999999999</v>
      </c>
      <c r="C1920">
        <v>0.25219900000000001</v>
      </c>
    </row>
    <row r="1921" spans="1:3" x14ac:dyDescent="0.25">
      <c r="A1921">
        <v>187.19220000000001</v>
      </c>
      <c r="B1921">
        <v>222.07060000000001</v>
      </c>
      <c r="C1921">
        <v>0.25195129999999999</v>
      </c>
    </row>
    <row r="1922" spans="1:3" x14ac:dyDescent="0.25">
      <c r="A1922">
        <v>187.29220000000001</v>
      </c>
      <c r="B1922">
        <v>222.17089999999999</v>
      </c>
      <c r="C1922">
        <v>0.2517065</v>
      </c>
    </row>
    <row r="1923" spans="1:3" x14ac:dyDescent="0.25">
      <c r="A1923">
        <v>187.3922</v>
      </c>
      <c r="B1923">
        <v>222.27099999999999</v>
      </c>
      <c r="C1923">
        <v>0.2515308</v>
      </c>
    </row>
    <row r="1924" spans="1:3" x14ac:dyDescent="0.25">
      <c r="A1924">
        <v>187.4922</v>
      </c>
      <c r="B1924">
        <v>222.37100000000001</v>
      </c>
      <c r="C1924">
        <v>0.25139359999999999</v>
      </c>
    </row>
    <row r="1925" spans="1:3" x14ac:dyDescent="0.25">
      <c r="A1925">
        <v>187.59219999999999</v>
      </c>
      <c r="B1925">
        <v>222.4709</v>
      </c>
      <c r="C1925">
        <v>0.2512568</v>
      </c>
    </row>
    <row r="1926" spans="1:3" x14ac:dyDescent="0.25">
      <c r="A1926">
        <v>187.69220000000001</v>
      </c>
      <c r="B1926">
        <v>222.571</v>
      </c>
      <c r="C1926">
        <v>0.25110559999999998</v>
      </c>
    </row>
    <row r="1927" spans="1:3" x14ac:dyDescent="0.25">
      <c r="A1927">
        <v>187.79220000000001</v>
      </c>
      <c r="B1927">
        <v>222.6712</v>
      </c>
      <c r="C1927">
        <v>0.2509323</v>
      </c>
    </row>
    <row r="1928" spans="1:3" x14ac:dyDescent="0.25">
      <c r="A1928">
        <v>187.8922</v>
      </c>
      <c r="B1928">
        <v>222.7713</v>
      </c>
      <c r="C1928">
        <v>0.25065939999999998</v>
      </c>
    </row>
    <row r="1929" spans="1:3" x14ac:dyDescent="0.25">
      <c r="A1929">
        <v>187.9922</v>
      </c>
      <c r="B1929">
        <v>222.87129999999999</v>
      </c>
      <c r="C1929">
        <v>0.25035499999999999</v>
      </c>
    </row>
    <row r="1930" spans="1:3" x14ac:dyDescent="0.25">
      <c r="A1930">
        <v>188.09219999999999</v>
      </c>
      <c r="B1930">
        <v>222.9709</v>
      </c>
      <c r="C1930">
        <v>0.25010789999999999</v>
      </c>
    </row>
    <row r="1931" spans="1:3" x14ac:dyDescent="0.25">
      <c r="A1931">
        <v>188.19220000000001</v>
      </c>
      <c r="B1931">
        <v>223.07079999999999</v>
      </c>
      <c r="C1931">
        <v>0.2498242</v>
      </c>
    </row>
    <row r="1932" spans="1:3" x14ac:dyDescent="0.25">
      <c r="A1932">
        <v>188.29220000000001</v>
      </c>
      <c r="B1932">
        <v>223.17099999999999</v>
      </c>
      <c r="C1932">
        <v>0.24949779999999999</v>
      </c>
    </row>
    <row r="1933" spans="1:3" x14ac:dyDescent="0.25">
      <c r="A1933">
        <v>188.3922</v>
      </c>
      <c r="B1933">
        <v>223.27080000000001</v>
      </c>
      <c r="C1933">
        <v>0.24921740000000001</v>
      </c>
    </row>
    <row r="1934" spans="1:3" x14ac:dyDescent="0.25">
      <c r="A1934">
        <v>188.4922</v>
      </c>
      <c r="B1934">
        <v>223.37049999999999</v>
      </c>
      <c r="C1934">
        <v>0.24904899999999999</v>
      </c>
    </row>
    <row r="1935" spans="1:3" x14ac:dyDescent="0.25">
      <c r="A1935">
        <v>188.59219999999999</v>
      </c>
      <c r="B1935">
        <v>223.47020000000001</v>
      </c>
      <c r="C1935">
        <v>0.2488852</v>
      </c>
    </row>
    <row r="1936" spans="1:3" x14ac:dyDescent="0.25">
      <c r="A1936">
        <v>188.69220000000001</v>
      </c>
      <c r="B1936">
        <v>223.56989999999999</v>
      </c>
      <c r="C1936">
        <v>0.24876210000000001</v>
      </c>
    </row>
    <row r="1937" spans="1:3" x14ac:dyDescent="0.25">
      <c r="A1937">
        <v>188.79220000000001</v>
      </c>
      <c r="B1937">
        <v>223.67009999999999</v>
      </c>
      <c r="C1937">
        <v>0.24865960000000001</v>
      </c>
    </row>
    <row r="1938" spans="1:3" x14ac:dyDescent="0.25">
      <c r="A1938">
        <v>188.8922</v>
      </c>
      <c r="B1938">
        <v>223.77</v>
      </c>
      <c r="C1938">
        <v>0.24858089999999999</v>
      </c>
    </row>
    <row r="1939" spans="1:3" x14ac:dyDescent="0.25">
      <c r="A1939">
        <v>188.9922</v>
      </c>
      <c r="B1939">
        <v>223.87010000000001</v>
      </c>
      <c r="C1939">
        <v>0.24849170000000001</v>
      </c>
    </row>
    <row r="1940" spans="1:3" x14ac:dyDescent="0.25">
      <c r="A1940">
        <v>189.09219999999999</v>
      </c>
      <c r="B1940">
        <v>223.9701</v>
      </c>
      <c r="C1940">
        <v>0.24836059999999999</v>
      </c>
    </row>
    <row r="1941" spans="1:3" x14ac:dyDescent="0.25">
      <c r="A1941">
        <v>189.19220000000001</v>
      </c>
      <c r="B1941">
        <v>224.0701</v>
      </c>
      <c r="C1941">
        <v>0.24821219999999999</v>
      </c>
    </row>
    <row r="1942" spans="1:3" x14ac:dyDescent="0.25">
      <c r="A1942">
        <v>189.29220000000001</v>
      </c>
      <c r="B1942">
        <v>224.17009999999999</v>
      </c>
      <c r="C1942">
        <v>0.24808749999999999</v>
      </c>
    </row>
    <row r="1943" spans="1:3" x14ac:dyDescent="0.25">
      <c r="A1943">
        <v>189.3922</v>
      </c>
      <c r="B1943">
        <v>224.27010000000001</v>
      </c>
      <c r="C1943">
        <v>0.24792600000000001</v>
      </c>
    </row>
    <row r="1944" spans="1:3" x14ac:dyDescent="0.25">
      <c r="A1944">
        <v>189.4922</v>
      </c>
      <c r="B1944">
        <v>224.37020000000001</v>
      </c>
      <c r="C1944">
        <v>0.24773439999999999</v>
      </c>
    </row>
    <row r="1945" spans="1:3" x14ac:dyDescent="0.25">
      <c r="A1945">
        <v>189.59219999999999</v>
      </c>
      <c r="B1945">
        <v>224.47030000000001</v>
      </c>
      <c r="C1945">
        <v>0.24746660000000001</v>
      </c>
    </row>
    <row r="1946" spans="1:3" x14ac:dyDescent="0.25">
      <c r="A1946">
        <v>189.69220000000001</v>
      </c>
      <c r="B1946">
        <v>224.5703</v>
      </c>
      <c r="C1946">
        <v>0.24714459999999999</v>
      </c>
    </row>
    <row r="1947" spans="1:3" x14ac:dyDescent="0.25">
      <c r="A1947">
        <v>189.79220000000001</v>
      </c>
      <c r="B1947">
        <v>224.67019999999999</v>
      </c>
      <c r="C1947">
        <v>0.24692800000000001</v>
      </c>
    </row>
    <row r="1948" spans="1:3" x14ac:dyDescent="0.25">
      <c r="A1948">
        <v>189.8922</v>
      </c>
      <c r="B1948">
        <v>224.7698</v>
      </c>
      <c r="C1948">
        <v>0.2467444</v>
      </c>
    </row>
    <row r="1949" spans="1:3" x14ac:dyDescent="0.25">
      <c r="A1949">
        <v>189.9922</v>
      </c>
      <c r="B1949">
        <v>224.8698</v>
      </c>
      <c r="C1949">
        <v>0.2464354</v>
      </c>
    </row>
    <row r="1950" spans="1:3" x14ac:dyDescent="0.25">
      <c r="A1950">
        <v>190.09219999999999</v>
      </c>
      <c r="B1950">
        <v>224.96979999999999</v>
      </c>
      <c r="C1950">
        <v>0.2461198</v>
      </c>
    </row>
    <row r="1951" spans="1:3" x14ac:dyDescent="0.25">
      <c r="A1951">
        <v>190.19220000000001</v>
      </c>
      <c r="B1951">
        <v>225.06960000000001</v>
      </c>
      <c r="C1951">
        <v>0.24585779999999999</v>
      </c>
    </row>
    <row r="1952" spans="1:3" x14ac:dyDescent="0.25">
      <c r="A1952">
        <v>190.29220000000001</v>
      </c>
      <c r="B1952">
        <v>225.16919999999999</v>
      </c>
      <c r="C1952">
        <v>0.2456834</v>
      </c>
    </row>
    <row r="1953" spans="1:3" x14ac:dyDescent="0.25">
      <c r="A1953">
        <v>190.3922</v>
      </c>
      <c r="B1953">
        <v>225.26900000000001</v>
      </c>
      <c r="C1953">
        <v>0.24547640000000001</v>
      </c>
    </row>
    <row r="1954" spans="1:3" x14ac:dyDescent="0.25">
      <c r="A1954">
        <v>190.4922</v>
      </c>
      <c r="B1954">
        <v>225.36869999999999</v>
      </c>
      <c r="C1954">
        <v>0.2451943</v>
      </c>
    </row>
    <row r="1955" spans="1:3" x14ac:dyDescent="0.25">
      <c r="A1955">
        <v>190.59219999999999</v>
      </c>
      <c r="B1955">
        <v>225.46899999999999</v>
      </c>
      <c r="C1955">
        <v>0.2448978</v>
      </c>
    </row>
    <row r="1956" spans="1:3" x14ac:dyDescent="0.25">
      <c r="A1956">
        <v>190.69220000000001</v>
      </c>
      <c r="B1956">
        <v>225.5692</v>
      </c>
      <c r="C1956">
        <v>0.2446092</v>
      </c>
    </row>
    <row r="1957" spans="1:3" x14ac:dyDescent="0.25">
      <c r="A1957">
        <v>190.79220000000001</v>
      </c>
      <c r="B1957">
        <v>225.66919999999999</v>
      </c>
      <c r="C1957">
        <v>0.24441560000000001</v>
      </c>
    </row>
    <row r="1958" spans="1:3" x14ac:dyDescent="0.25">
      <c r="A1958">
        <v>190.8922</v>
      </c>
      <c r="B1958">
        <v>225.76939999999999</v>
      </c>
      <c r="C1958">
        <v>0.24420310000000001</v>
      </c>
    </row>
    <row r="1959" spans="1:3" x14ac:dyDescent="0.25">
      <c r="A1959">
        <v>190.9922</v>
      </c>
      <c r="B1959">
        <v>225.86949999999999</v>
      </c>
      <c r="C1959">
        <v>0.2439306</v>
      </c>
    </row>
    <row r="1960" spans="1:3" x14ac:dyDescent="0.25">
      <c r="A1960">
        <v>191.09219999999999</v>
      </c>
      <c r="B1960">
        <v>225.9693</v>
      </c>
      <c r="C1960">
        <v>0.24371770000000001</v>
      </c>
    </row>
    <row r="1961" spans="1:3" x14ac:dyDescent="0.25">
      <c r="A1961">
        <v>191.19220000000001</v>
      </c>
      <c r="B1961">
        <v>226.0693</v>
      </c>
      <c r="C1961">
        <v>0.24361099999999999</v>
      </c>
    </row>
    <row r="1962" spans="1:3" x14ac:dyDescent="0.25">
      <c r="A1962">
        <v>191.29220000000001</v>
      </c>
      <c r="B1962">
        <v>226.16919999999999</v>
      </c>
      <c r="C1962">
        <v>0.24353639999999999</v>
      </c>
    </row>
    <row r="1963" spans="1:3" x14ac:dyDescent="0.25">
      <c r="A1963">
        <v>191.3922</v>
      </c>
      <c r="B1963">
        <v>226.26939999999999</v>
      </c>
      <c r="C1963">
        <v>0.24340519999999999</v>
      </c>
    </row>
    <row r="1964" spans="1:3" x14ac:dyDescent="0.25">
      <c r="A1964">
        <v>191.4922</v>
      </c>
      <c r="B1964">
        <v>226.36940000000001</v>
      </c>
      <c r="C1964">
        <v>0.24322079999999999</v>
      </c>
    </row>
    <row r="1965" spans="1:3" x14ac:dyDescent="0.25">
      <c r="A1965">
        <v>191.59219999999999</v>
      </c>
      <c r="B1965">
        <v>226.46950000000001</v>
      </c>
      <c r="C1965">
        <v>0.24299490000000001</v>
      </c>
    </row>
    <row r="1966" spans="1:3" x14ac:dyDescent="0.25">
      <c r="A1966">
        <v>191.69220000000001</v>
      </c>
      <c r="B1966">
        <v>226.5694</v>
      </c>
      <c r="C1966">
        <v>0.24283170000000001</v>
      </c>
    </row>
    <row r="1967" spans="1:3" x14ac:dyDescent="0.25">
      <c r="A1967">
        <v>191.79220000000001</v>
      </c>
      <c r="B1967">
        <v>226.6695</v>
      </c>
      <c r="C1967">
        <v>0.24262729999999999</v>
      </c>
    </row>
    <row r="1968" spans="1:3" x14ac:dyDescent="0.25">
      <c r="A1968">
        <v>191.8922</v>
      </c>
      <c r="B1968">
        <v>226.7696</v>
      </c>
      <c r="C1968">
        <v>0.24238699999999999</v>
      </c>
    </row>
    <row r="1969" spans="1:3" x14ac:dyDescent="0.25">
      <c r="A1969">
        <v>191.9922</v>
      </c>
      <c r="B1969">
        <v>226.86930000000001</v>
      </c>
      <c r="C1969">
        <v>0.24216799999999999</v>
      </c>
    </row>
    <row r="1970" spans="1:3" x14ac:dyDescent="0.25">
      <c r="A1970">
        <v>192.09219999999999</v>
      </c>
      <c r="B1970">
        <v>226.96940000000001</v>
      </c>
      <c r="C1970">
        <v>0.24196699999999999</v>
      </c>
    </row>
    <row r="1971" spans="1:3" x14ac:dyDescent="0.25">
      <c r="A1971">
        <v>192.19220000000001</v>
      </c>
      <c r="B1971">
        <v>227.0694</v>
      </c>
      <c r="C1971">
        <v>0.24176049999999999</v>
      </c>
    </row>
    <row r="1972" spans="1:3" x14ac:dyDescent="0.25">
      <c r="A1972">
        <v>192.29220000000001</v>
      </c>
      <c r="B1972">
        <v>227.16919999999999</v>
      </c>
      <c r="C1972">
        <v>0.24158550000000001</v>
      </c>
    </row>
    <row r="1973" spans="1:3" x14ac:dyDescent="0.25">
      <c r="A1973">
        <v>192.3922</v>
      </c>
      <c r="B1973">
        <v>227.26910000000001</v>
      </c>
      <c r="C1973">
        <v>0.241401</v>
      </c>
    </row>
    <row r="1974" spans="1:3" x14ac:dyDescent="0.25">
      <c r="A1974">
        <v>192.4922</v>
      </c>
      <c r="B1974">
        <v>227.36930000000001</v>
      </c>
      <c r="C1974">
        <v>0.24117040000000001</v>
      </c>
    </row>
    <row r="1975" spans="1:3" x14ac:dyDescent="0.25">
      <c r="A1975">
        <v>192.59219999999999</v>
      </c>
      <c r="B1975">
        <v>227.46940000000001</v>
      </c>
      <c r="C1975">
        <v>0.24091480000000001</v>
      </c>
    </row>
    <row r="1976" spans="1:3" x14ac:dyDescent="0.25">
      <c r="A1976">
        <v>192.69220000000001</v>
      </c>
      <c r="B1976">
        <v>227.56960000000001</v>
      </c>
      <c r="C1976">
        <v>0.24069650000000001</v>
      </c>
    </row>
    <row r="1977" spans="1:3" x14ac:dyDescent="0.25">
      <c r="A1977">
        <v>192.79220000000001</v>
      </c>
      <c r="B1977">
        <v>227.6694</v>
      </c>
      <c r="C1977">
        <v>0.24055219999999999</v>
      </c>
    </row>
    <row r="1978" spans="1:3" x14ac:dyDescent="0.25">
      <c r="A1978">
        <v>192.8922</v>
      </c>
      <c r="B1978">
        <v>227.76939999999999</v>
      </c>
      <c r="C1978">
        <v>0.24042259999999999</v>
      </c>
    </row>
    <row r="1979" spans="1:3" x14ac:dyDescent="0.25">
      <c r="A1979">
        <v>192.9922</v>
      </c>
      <c r="B1979">
        <v>227.86969999999999</v>
      </c>
      <c r="C1979">
        <v>0.2401674</v>
      </c>
    </row>
    <row r="1980" spans="1:3" x14ac:dyDescent="0.25">
      <c r="A1980">
        <v>193.09219999999999</v>
      </c>
      <c r="B1980">
        <v>227.96960000000001</v>
      </c>
      <c r="C1980">
        <v>0.2399578</v>
      </c>
    </row>
    <row r="1981" spans="1:3" x14ac:dyDescent="0.25">
      <c r="A1981">
        <v>193.19220000000001</v>
      </c>
      <c r="B1981">
        <v>228.06960000000001</v>
      </c>
      <c r="C1981">
        <v>0.23980219999999999</v>
      </c>
    </row>
    <row r="1982" spans="1:3" x14ac:dyDescent="0.25">
      <c r="A1982">
        <v>193.29220000000001</v>
      </c>
      <c r="B1982">
        <v>228.1695</v>
      </c>
      <c r="C1982">
        <v>0.23960780000000001</v>
      </c>
    </row>
    <row r="1983" spans="1:3" x14ac:dyDescent="0.25">
      <c r="A1983">
        <v>193.3922</v>
      </c>
      <c r="B1983">
        <v>228.26939999999999</v>
      </c>
      <c r="C1983">
        <v>0.2394115</v>
      </c>
    </row>
    <row r="1984" spans="1:3" x14ac:dyDescent="0.25">
      <c r="A1984">
        <v>193.4922</v>
      </c>
      <c r="B1984">
        <v>228.36949999999999</v>
      </c>
      <c r="C1984">
        <v>0.2392174</v>
      </c>
    </row>
    <row r="1985" spans="1:3" x14ac:dyDescent="0.25">
      <c r="A1985">
        <v>193.59219999999999</v>
      </c>
      <c r="B1985">
        <v>228.46940000000001</v>
      </c>
      <c r="C1985">
        <v>0.23905650000000001</v>
      </c>
    </row>
    <row r="1986" spans="1:3" x14ac:dyDescent="0.25">
      <c r="A1986">
        <v>193.69220000000001</v>
      </c>
      <c r="B1986">
        <v>228.5692</v>
      </c>
      <c r="C1986">
        <v>0.23893529999999999</v>
      </c>
    </row>
    <row r="1987" spans="1:3" x14ac:dyDescent="0.25">
      <c r="A1987">
        <v>193.79220000000001</v>
      </c>
      <c r="B1987">
        <v>228.66909999999999</v>
      </c>
      <c r="C1987">
        <v>0.23880599999999999</v>
      </c>
    </row>
    <row r="1988" spans="1:3" x14ac:dyDescent="0.25">
      <c r="A1988">
        <v>193.8922</v>
      </c>
      <c r="B1988">
        <v>228.76900000000001</v>
      </c>
      <c r="C1988">
        <v>0.2386897</v>
      </c>
    </row>
    <row r="1989" spans="1:3" x14ac:dyDescent="0.25">
      <c r="A1989">
        <v>193.9922</v>
      </c>
      <c r="B1989">
        <v>228.86879999999999</v>
      </c>
      <c r="C1989">
        <v>0.238567</v>
      </c>
    </row>
    <row r="1990" spans="1:3" x14ac:dyDescent="0.25">
      <c r="A1990">
        <v>194.09219999999999</v>
      </c>
      <c r="B1990">
        <v>228.96889999999999</v>
      </c>
      <c r="C1990">
        <v>0.238374</v>
      </c>
    </row>
    <row r="1991" spans="1:3" x14ac:dyDescent="0.25">
      <c r="A1991">
        <v>194.19220000000001</v>
      </c>
      <c r="B1991">
        <v>229.06870000000001</v>
      </c>
      <c r="C1991">
        <v>0.23818710000000001</v>
      </c>
    </row>
    <row r="1992" spans="1:3" x14ac:dyDescent="0.25">
      <c r="A1992">
        <v>194.29220000000001</v>
      </c>
      <c r="B1992">
        <v>229.1686</v>
      </c>
      <c r="C1992">
        <v>0.238036</v>
      </c>
    </row>
    <row r="1993" spans="1:3" x14ac:dyDescent="0.25">
      <c r="A1993">
        <v>194.3922</v>
      </c>
      <c r="B1993">
        <v>229.26830000000001</v>
      </c>
      <c r="C1993">
        <v>0.23789589999999999</v>
      </c>
    </row>
    <row r="1994" spans="1:3" x14ac:dyDescent="0.25">
      <c r="A1994">
        <v>194.4922</v>
      </c>
      <c r="B1994">
        <v>229.36859999999999</v>
      </c>
      <c r="C1994">
        <v>0.2376981</v>
      </c>
    </row>
    <row r="1995" spans="1:3" x14ac:dyDescent="0.25">
      <c r="A1995">
        <v>194.59219999999999</v>
      </c>
      <c r="B1995">
        <v>229.46870000000001</v>
      </c>
      <c r="C1995">
        <v>0.23746100000000001</v>
      </c>
    </row>
    <row r="1996" spans="1:3" x14ac:dyDescent="0.25">
      <c r="A1996">
        <v>194.69220000000001</v>
      </c>
      <c r="B1996">
        <v>229.5686</v>
      </c>
      <c r="C1996">
        <v>0.23724700000000001</v>
      </c>
    </row>
    <row r="1997" spans="1:3" x14ac:dyDescent="0.25">
      <c r="A1997">
        <v>194.79220000000001</v>
      </c>
      <c r="B1997">
        <v>229.66829999999999</v>
      </c>
      <c r="C1997">
        <v>0.23711930000000001</v>
      </c>
    </row>
    <row r="1998" spans="1:3" x14ac:dyDescent="0.25">
      <c r="A1998">
        <v>194.8922</v>
      </c>
      <c r="B1998">
        <v>229.76830000000001</v>
      </c>
      <c r="C1998">
        <v>0.23708509999999999</v>
      </c>
    </row>
    <row r="1999" spans="1:3" x14ac:dyDescent="0.25">
      <c r="A1999">
        <v>194.9922</v>
      </c>
      <c r="B1999">
        <v>229.86840000000001</v>
      </c>
      <c r="C1999">
        <v>0.23704339999999999</v>
      </c>
    </row>
    <row r="2000" spans="1:3" x14ac:dyDescent="0.25">
      <c r="A2000">
        <v>195.09219999999999</v>
      </c>
      <c r="B2000">
        <v>229.9684</v>
      </c>
      <c r="C2000">
        <v>0.2369772</v>
      </c>
    </row>
    <row r="2001" spans="1:3" x14ac:dyDescent="0.25">
      <c r="A2001">
        <v>195.19220000000001</v>
      </c>
      <c r="B2001">
        <v>230.0684</v>
      </c>
      <c r="C2001">
        <v>0.23690610000000001</v>
      </c>
    </row>
    <row r="2002" spans="1:3" x14ac:dyDescent="0.25">
      <c r="A2002">
        <v>195.29220000000001</v>
      </c>
      <c r="B2002">
        <v>230.16820000000001</v>
      </c>
      <c r="C2002">
        <v>0.2368362</v>
      </c>
    </row>
    <row r="2003" spans="1:3" x14ac:dyDescent="0.25">
      <c r="A2003">
        <v>195.3922</v>
      </c>
      <c r="B2003">
        <v>230.2681</v>
      </c>
      <c r="C2003">
        <v>0.23681579999999999</v>
      </c>
    </row>
    <row r="2004" spans="1:3" x14ac:dyDescent="0.25">
      <c r="A2004">
        <v>195.4922</v>
      </c>
      <c r="B2004">
        <v>230.36840000000001</v>
      </c>
      <c r="C2004">
        <v>0.23675779999999999</v>
      </c>
    </row>
    <row r="2005" spans="1:3" x14ac:dyDescent="0.25">
      <c r="A2005">
        <v>195.59219999999999</v>
      </c>
      <c r="B2005">
        <v>230.46860000000001</v>
      </c>
      <c r="C2005">
        <v>0.23661399999999999</v>
      </c>
    </row>
    <row r="2006" spans="1:3" x14ac:dyDescent="0.25">
      <c r="A2006">
        <v>195.69220000000001</v>
      </c>
      <c r="B2006">
        <v>230.56880000000001</v>
      </c>
      <c r="C2006">
        <v>0.23640920000000001</v>
      </c>
    </row>
    <row r="2007" spans="1:3" x14ac:dyDescent="0.25">
      <c r="A2007">
        <v>195.79220000000001</v>
      </c>
      <c r="B2007">
        <v>230.6688</v>
      </c>
      <c r="C2007">
        <v>0.23618500000000001</v>
      </c>
    </row>
    <row r="2008" spans="1:3" x14ac:dyDescent="0.25">
      <c r="A2008">
        <v>195.8922</v>
      </c>
      <c r="B2008">
        <v>230.7688</v>
      </c>
      <c r="C2008">
        <v>0.23600879999999999</v>
      </c>
    </row>
    <row r="2009" spans="1:3" x14ac:dyDescent="0.25">
      <c r="A2009">
        <v>195.9922</v>
      </c>
      <c r="B2009">
        <v>230.86879999999999</v>
      </c>
      <c r="C2009">
        <v>0.23583979999999999</v>
      </c>
    </row>
    <row r="2010" spans="1:3" x14ac:dyDescent="0.25">
      <c r="A2010">
        <v>196.09219999999999</v>
      </c>
      <c r="B2010">
        <v>230.96889999999999</v>
      </c>
      <c r="C2010">
        <v>0.23565040000000001</v>
      </c>
    </row>
    <row r="2011" spans="1:3" x14ac:dyDescent="0.25">
      <c r="A2011">
        <v>196.19220000000001</v>
      </c>
      <c r="B2011">
        <v>231.0685</v>
      </c>
      <c r="C2011">
        <v>0.23545940000000001</v>
      </c>
    </row>
    <row r="2012" spans="1:3" x14ac:dyDescent="0.25">
      <c r="A2012">
        <v>196.29220000000001</v>
      </c>
      <c r="B2012">
        <v>231.16839999999999</v>
      </c>
      <c r="C2012">
        <v>0.23530899999999999</v>
      </c>
    </row>
    <row r="2013" spans="1:3" x14ac:dyDescent="0.25">
      <c r="A2013">
        <v>196.3922</v>
      </c>
      <c r="B2013">
        <v>231.26820000000001</v>
      </c>
      <c r="C2013">
        <v>0.2351924</v>
      </c>
    </row>
    <row r="2014" spans="1:3" x14ac:dyDescent="0.25">
      <c r="A2014">
        <v>196.4922</v>
      </c>
      <c r="B2014">
        <v>231.3683</v>
      </c>
      <c r="C2014">
        <v>0.2350959</v>
      </c>
    </row>
    <row r="2015" spans="1:3" x14ac:dyDescent="0.25">
      <c r="A2015">
        <v>196.59219999999999</v>
      </c>
      <c r="B2015">
        <v>231.46870000000001</v>
      </c>
      <c r="C2015">
        <v>0.2349484</v>
      </c>
    </row>
    <row r="2016" spans="1:3" x14ac:dyDescent="0.25">
      <c r="A2016">
        <v>196.69220000000001</v>
      </c>
      <c r="B2016">
        <v>231.56899999999999</v>
      </c>
      <c r="C2016">
        <v>0.2346444</v>
      </c>
    </row>
    <row r="2017" spans="1:3" x14ac:dyDescent="0.25">
      <c r="A2017">
        <v>196.79220000000001</v>
      </c>
      <c r="B2017">
        <v>231.6694</v>
      </c>
      <c r="C2017">
        <v>0.23424490000000001</v>
      </c>
    </row>
    <row r="2018" spans="1:3" x14ac:dyDescent="0.25">
      <c r="A2018">
        <v>196.8922</v>
      </c>
      <c r="B2018">
        <v>231.76939999999999</v>
      </c>
      <c r="C2018">
        <v>0.23387230000000001</v>
      </c>
    </row>
    <row r="2019" spans="1:3" x14ac:dyDescent="0.25">
      <c r="A2019">
        <v>196.9922</v>
      </c>
      <c r="B2019">
        <v>231.8691</v>
      </c>
      <c r="C2019">
        <v>0.2336222</v>
      </c>
    </row>
    <row r="2020" spans="1:3" x14ac:dyDescent="0.25">
      <c r="A2020">
        <v>197.09219999999999</v>
      </c>
      <c r="B2020">
        <v>231.96879999999999</v>
      </c>
      <c r="C2020">
        <v>0.2335411</v>
      </c>
    </row>
    <row r="2021" spans="1:3" x14ac:dyDescent="0.25">
      <c r="A2021">
        <v>197.19220000000001</v>
      </c>
      <c r="B2021">
        <v>232.06890000000001</v>
      </c>
      <c r="C2021">
        <v>0.2336144</v>
      </c>
    </row>
    <row r="2022" spans="1:3" x14ac:dyDescent="0.25">
      <c r="A2022">
        <v>197.29220000000001</v>
      </c>
      <c r="B2022">
        <v>232.1687</v>
      </c>
      <c r="C2022">
        <v>0.233658</v>
      </c>
    </row>
    <row r="2023" spans="1:3" x14ac:dyDescent="0.25">
      <c r="A2023">
        <v>197.3922</v>
      </c>
      <c r="B2023">
        <v>232.2688</v>
      </c>
      <c r="C2023">
        <v>0.23363690000000001</v>
      </c>
    </row>
    <row r="2024" spans="1:3" x14ac:dyDescent="0.25">
      <c r="A2024">
        <v>197.4922</v>
      </c>
      <c r="B2024">
        <v>232.36879999999999</v>
      </c>
      <c r="C2024">
        <v>0.23367260000000001</v>
      </c>
    </row>
    <row r="2025" spans="1:3" x14ac:dyDescent="0.25">
      <c r="A2025">
        <v>197.59219999999999</v>
      </c>
      <c r="B2025">
        <v>232.46860000000001</v>
      </c>
      <c r="C2025">
        <v>0.23366700000000001</v>
      </c>
    </row>
    <row r="2026" spans="1:3" x14ac:dyDescent="0.25">
      <c r="A2026">
        <v>197.69220000000001</v>
      </c>
      <c r="B2026">
        <v>232.5684</v>
      </c>
      <c r="C2026">
        <v>0.23362920000000001</v>
      </c>
    </row>
    <row r="2027" spans="1:3" x14ac:dyDescent="0.25">
      <c r="A2027">
        <v>197.79220000000001</v>
      </c>
      <c r="B2027">
        <v>232.66839999999999</v>
      </c>
      <c r="C2027">
        <v>0.2336241</v>
      </c>
    </row>
    <row r="2028" spans="1:3" x14ac:dyDescent="0.25">
      <c r="A2028">
        <v>197.8922</v>
      </c>
      <c r="B2028">
        <v>232.76820000000001</v>
      </c>
      <c r="C2028">
        <v>0.23357439999999999</v>
      </c>
    </row>
    <row r="2029" spans="1:3" x14ac:dyDescent="0.25">
      <c r="A2029">
        <v>197.9922</v>
      </c>
      <c r="B2029">
        <v>232.86840000000001</v>
      </c>
      <c r="C2029">
        <v>0.23341200000000001</v>
      </c>
    </row>
    <row r="2030" spans="1:3" x14ac:dyDescent="0.25">
      <c r="A2030">
        <v>198.09219999999999</v>
      </c>
      <c r="B2030">
        <v>232.9684</v>
      </c>
      <c r="C2030">
        <v>0.23325419999999999</v>
      </c>
    </row>
    <row r="2031" spans="1:3" x14ac:dyDescent="0.25">
      <c r="A2031">
        <v>198.19220000000001</v>
      </c>
      <c r="B2031">
        <v>233.06880000000001</v>
      </c>
      <c r="C2031">
        <v>0.23309079999999999</v>
      </c>
    </row>
    <row r="2032" spans="1:3" x14ac:dyDescent="0.25">
      <c r="A2032">
        <v>198.29220000000001</v>
      </c>
      <c r="B2032">
        <v>233.1688</v>
      </c>
      <c r="C2032">
        <v>0.23283100000000001</v>
      </c>
    </row>
    <row r="2033" spans="1:3" x14ac:dyDescent="0.25">
      <c r="A2033">
        <v>198.3922</v>
      </c>
      <c r="B2033">
        <v>233.2688</v>
      </c>
      <c r="C2033">
        <v>0.23256099999999999</v>
      </c>
    </row>
    <row r="2034" spans="1:3" x14ac:dyDescent="0.25">
      <c r="A2034">
        <v>198.4922</v>
      </c>
      <c r="B2034">
        <v>233.36869999999999</v>
      </c>
      <c r="C2034">
        <v>0.2323162</v>
      </c>
    </row>
    <row r="2035" spans="1:3" x14ac:dyDescent="0.25">
      <c r="A2035">
        <v>198.59219999999999</v>
      </c>
      <c r="B2035">
        <v>233.46870000000001</v>
      </c>
      <c r="C2035">
        <v>0.23208670000000001</v>
      </c>
    </row>
    <row r="2036" spans="1:3" x14ac:dyDescent="0.25">
      <c r="A2036">
        <v>198.69220000000001</v>
      </c>
      <c r="B2036">
        <v>233.5684</v>
      </c>
      <c r="C2036">
        <v>0.23194719999999999</v>
      </c>
    </row>
    <row r="2037" spans="1:3" x14ac:dyDescent="0.25">
      <c r="A2037">
        <v>198.79220000000001</v>
      </c>
      <c r="B2037">
        <v>233.66829999999999</v>
      </c>
      <c r="C2037">
        <v>0.23185919999999999</v>
      </c>
    </row>
    <row r="2038" spans="1:3" x14ac:dyDescent="0.25">
      <c r="A2038">
        <v>198.8922</v>
      </c>
      <c r="B2038">
        <v>233.7681</v>
      </c>
      <c r="C2038">
        <v>0.23175599999999999</v>
      </c>
    </row>
    <row r="2039" spans="1:3" x14ac:dyDescent="0.25">
      <c r="A2039">
        <v>198.9922</v>
      </c>
      <c r="B2039">
        <v>233.8682</v>
      </c>
      <c r="C2039">
        <v>0.2316058</v>
      </c>
    </row>
    <row r="2040" spans="1:3" x14ac:dyDescent="0.25">
      <c r="A2040">
        <v>199.09219999999999</v>
      </c>
      <c r="B2040">
        <v>233.9683</v>
      </c>
      <c r="C2040">
        <v>0.23139599999999999</v>
      </c>
    </row>
    <row r="2041" spans="1:3" x14ac:dyDescent="0.25">
      <c r="A2041">
        <v>199.19220000000001</v>
      </c>
      <c r="B2041">
        <v>234.06809999999999</v>
      </c>
      <c r="C2041">
        <v>0.23115949999999999</v>
      </c>
    </row>
    <row r="2042" spans="1:3" x14ac:dyDescent="0.25">
      <c r="A2042">
        <v>199.29220000000001</v>
      </c>
      <c r="B2042">
        <v>234.1678</v>
      </c>
      <c r="C2042">
        <v>0.2309523</v>
      </c>
    </row>
    <row r="2043" spans="1:3" x14ac:dyDescent="0.25">
      <c r="A2043">
        <v>199.3922</v>
      </c>
      <c r="B2043">
        <v>234.26759999999999</v>
      </c>
      <c r="C2043">
        <v>0.23084299999999999</v>
      </c>
    </row>
    <row r="2044" spans="1:3" x14ac:dyDescent="0.25">
      <c r="A2044">
        <v>199.4922</v>
      </c>
      <c r="B2044">
        <v>234.36750000000001</v>
      </c>
      <c r="C2044">
        <v>0.23073060000000001</v>
      </c>
    </row>
    <row r="2045" spans="1:3" x14ac:dyDescent="0.25">
      <c r="A2045">
        <v>199.59219999999999</v>
      </c>
      <c r="B2045">
        <v>234.4674</v>
      </c>
      <c r="C2045">
        <v>0.2305005</v>
      </c>
    </row>
    <row r="2046" spans="1:3" x14ac:dyDescent="0.25">
      <c r="A2046">
        <v>199.69220000000001</v>
      </c>
      <c r="B2046">
        <v>234.5676</v>
      </c>
      <c r="C2046">
        <v>0.23017299999999999</v>
      </c>
    </row>
    <row r="2047" spans="1:3" x14ac:dyDescent="0.25">
      <c r="A2047">
        <v>199.79220000000001</v>
      </c>
      <c r="B2047">
        <v>234.66759999999999</v>
      </c>
      <c r="C2047">
        <v>0.22986329999999999</v>
      </c>
    </row>
    <row r="2048" spans="1:3" x14ac:dyDescent="0.25">
      <c r="A2048">
        <v>199.8922</v>
      </c>
      <c r="B2048">
        <v>234.7679</v>
      </c>
      <c r="C2048">
        <v>0.2296078</v>
      </c>
    </row>
    <row r="2049" spans="1:3" x14ac:dyDescent="0.25">
      <c r="A2049">
        <v>199.9922</v>
      </c>
      <c r="B2049">
        <v>234.86770000000001</v>
      </c>
      <c r="C2049">
        <v>0.22939519999999999</v>
      </c>
    </row>
    <row r="2050" spans="1:3" x14ac:dyDescent="0.25">
      <c r="A2050">
        <v>200.09219999999999</v>
      </c>
      <c r="B2050">
        <v>234.9676</v>
      </c>
      <c r="C2050">
        <v>0.22922970000000001</v>
      </c>
    </row>
    <row r="2051" spans="1:3" x14ac:dyDescent="0.25">
      <c r="A2051">
        <v>200.19220000000001</v>
      </c>
      <c r="B2051">
        <v>235.0675</v>
      </c>
      <c r="C2051">
        <v>0.22905880000000001</v>
      </c>
    </row>
    <row r="2052" spans="1:3" x14ac:dyDescent="0.25">
      <c r="A2052">
        <v>200.29220000000001</v>
      </c>
      <c r="B2052">
        <v>235.16759999999999</v>
      </c>
      <c r="C2052">
        <v>0.22885420000000001</v>
      </c>
    </row>
    <row r="2053" spans="1:3" x14ac:dyDescent="0.25">
      <c r="A2053">
        <v>200.3922</v>
      </c>
      <c r="B2053">
        <v>235.26759999999999</v>
      </c>
      <c r="C2053">
        <v>0.22870850000000001</v>
      </c>
    </row>
    <row r="2054" spans="1:3" x14ac:dyDescent="0.25">
      <c r="A2054">
        <v>200.4922</v>
      </c>
      <c r="B2054">
        <v>235.36750000000001</v>
      </c>
      <c r="C2054">
        <v>0.22864100000000001</v>
      </c>
    </row>
    <row r="2055" spans="1:3" x14ac:dyDescent="0.25">
      <c r="A2055">
        <v>200.59219999999999</v>
      </c>
      <c r="B2055">
        <v>235.4675</v>
      </c>
      <c r="C2055">
        <v>0.22857279999999999</v>
      </c>
    </row>
    <row r="2056" spans="1:3" x14ac:dyDescent="0.25">
      <c r="A2056">
        <v>200.69220000000001</v>
      </c>
      <c r="B2056">
        <v>235.5675</v>
      </c>
      <c r="C2056">
        <v>0.2285237</v>
      </c>
    </row>
    <row r="2057" spans="1:3" x14ac:dyDescent="0.25">
      <c r="A2057">
        <v>200.79220000000001</v>
      </c>
      <c r="B2057">
        <v>235.66810000000001</v>
      </c>
      <c r="C2057">
        <v>0.22847970000000001</v>
      </c>
    </row>
    <row r="2058" spans="1:3" x14ac:dyDescent="0.25">
      <c r="A2058">
        <v>200.8922</v>
      </c>
      <c r="B2058">
        <v>235.76840000000001</v>
      </c>
      <c r="C2058">
        <v>0.22839029999999999</v>
      </c>
    </row>
    <row r="2059" spans="1:3" x14ac:dyDescent="0.25">
      <c r="A2059">
        <v>200.9922</v>
      </c>
      <c r="B2059">
        <v>235.86840000000001</v>
      </c>
      <c r="C2059">
        <v>0.22824340000000001</v>
      </c>
    </row>
    <row r="2060" spans="1:3" x14ac:dyDescent="0.25">
      <c r="A2060">
        <v>201.09219999999999</v>
      </c>
      <c r="B2060">
        <v>235.9684</v>
      </c>
      <c r="C2060">
        <v>0.22800899999999999</v>
      </c>
    </row>
    <row r="2061" spans="1:3" x14ac:dyDescent="0.25">
      <c r="A2061">
        <v>201.19220000000001</v>
      </c>
      <c r="B2061">
        <v>236.06819999999999</v>
      </c>
      <c r="C2061">
        <v>0.2278578</v>
      </c>
    </row>
    <row r="2062" spans="1:3" x14ac:dyDescent="0.25">
      <c r="A2062">
        <v>201.29220000000001</v>
      </c>
      <c r="B2062">
        <v>236.1678</v>
      </c>
      <c r="C2062">
        <v>0.22781870000000001</v>
      </c>
    </row>
    <row r="2063" spans="1:3" x14ac:dyDescent="0.25">
      <c r="A2063">
        <v>201.3922</v>
      </c>
      <c r="B2063">
        <v>236.26759999999999</v>
      </c>
      <c r="C2063">
        <v>0.22782630000000001</v>
      </c>
    </row>
    <row r="2064" spans="1:3" x14ac:dyDescent="0.25">
      <c r="A2064">
        <v>201.4922</v>
      </c>
      <c r="B2064">
        <v>236.3674</v>
      </c>
      <c r="C2064">
        <v>0.2278424</v>
      </c>
    </row>
    <row r="2065" spans="1:3" x14ac:dyDescent="0.25">
      <c r="A2065">
        <v>201.59219999999999</v>
      </c>
      <c r="B2065">
        <v>236.46709999999999</v>
      </c>
      <c r="C2065">
        <v>0.22780900000000001</v>
      </c>
    </row>
    <row r="2066" spans="1:3" x14ac:dyDescent="0.25">
      <c r="A2066">
        <v>201.69220000000001</v>
      </c>
      <c r="B2066">
        <v>236.56720000000001</v>
      </c>
      <c r="C2066">
        <v>0.22769700000000001</v>
      </c>
    </row>
    <row r="2067" spans="1:3" x14ac:dyDescent="0.25">
      <c r="A2067">
        <v>201.79220000000001</v>
      </c>
      <c r="B2067">
        <v>236.66720000000001</v>
      </c>
      <c r="C2067">
        <v>0.22758790000000001</v>
      </c>
    </row>
    <row r="2068" spans="1:3" x14ac:dyDescent="0.25">
      <c r="A2068">
        <v>201.8922</v>
      </c>
      <c r="B2068">
        <v>236.76750000000001</v>
      </c>
      <c r="C2068">
        <v>0.22742780000000001</v>
      </c>
    </row>
    <row r="2069" spans="1:3" x14ac:dyDescent="0.25">
      <c r="A2069">
        <v>201.9922</v>
      </c>
      <c r="B2069">
        <v>236.86750000000001</v>
      </c>
      <c r="C2069">
        <v>0.22721140000000001</v>
      </c>
    </row>
    <row r="2070" spans="1:3" x14ac:dyDescent="0.25">
      <c r="A2070">
        <v>202.09219999999999</v>
      </c>
      <c r="B2070">
        <v>236.96729999999999</v>
      </c>
      <c r="C2070">
        <v>0.22700329999999999</v>
      </c>
    </row>
    <row r="2071" spans="1:3" x14ac:dyDescent="0.25">
      <c r="A2071">
        <v>202.19220000000001</v>
      </c>
      <c r="B2071">
        <v>237.06720000000001</v>
      </c>
      <c r="C2071">
        <v>0.22691330000000001</v>
      </c>
    </row>
    <row r="2072" spans="1:3" x14ac:dyDescent="0.25">
      <c r="A2072">
        <v>202.29220000000001</v>
      </c>
      <c r="B2072">
        <v>237.167</v>
      </c>
      <c r="C2072">
        <v>0.22696</v>
      </c>
    </row>
    <row r="2073" spans="1:3" x14ac:dyDescent="0.25">
      <c r="A2073">
        <v>202.3922</v>
      </c>
      <c r="B2073">
        <v>237.26679999999999</v>
      </c>
      <c r="C2073">
        <v>0.2269301</v>
      </c>
    </row>
    <row r="2074" spans="1:3" x14ac:dyDescent="0.25">
      <c r="A2074">
        <v>202.4922</v>
      </c>
      <c r="B2074">
        <v>237.36689999999999</v>
      </c>
      <c r="C2074">
        <v>0.2267354</v>
      </c>
    </row>
    <row r="2075" spans="1:3" x14ac:dyDescent="0.25">
      <c r="A2075">
        <v>202.59219999999999</v>
      </c>
      <c r="B2075">
        <v>237.4674</v>
      </c>
      <c r="C2075">
        <v>0.22645789999999999</v>
      </c>
    </row>
    <row r="2076" spans="1:3" x14ac:dyDescent="0.25">
      <c r="A2076">
        <v>202.69220000000001</v>
      </c>
      <c r="B2076">
        <v>237.5676</v>
      </c>
      <c r="C2076">
        <v>0.22612180000000001</v>
      </c>
    </row>
    <row r="2077" spans="1:3" x14ac:dyDescent="0.25">
      <c r="A2077">
        <v>202.79220000000001</v>
      </c>
      <c r="B2077">
        <v>237.6677</v>
      </c>
      <c r="C2077">
        <v>0.22586880000000001</v>
      </c>
    </row>
    <row r="2078" spans="1:3" x14ac:dyDescent="0.25">
      <c r="A2078">
        <v>202.8922</v>
      </c>
      <c r="B2078">
        <v>237.768</v>
      </c>
      <c r="C2078">
        <v>0.22561300000000001</v>
      </c>
    </row>
    <row r="2079" spans="1:3" x14ac:dyDescent="0.25">
      <c r="A2079">
        <v>202.9922</v>
      </c>
      <c r="B2079">
        <v>237.86799999999999</v>
      </c>
      <c r="C2079">
        <v>0.22530939999999999</v>
      </c>
    </row>
    <row r="2080" spans="1:3" x14ac:dyDescent="0.25">
      <c r="A2080">
        <v>203.09219999999999</v>
      </c>
      <c r="B2080">
        <v>237.96809999999999</v>
      </c>
      <c r="C2080">
        <v>0.2250576</v>
      </c>
    </row>
    <row r="2081" spans="1:3" x14ac:dyDescent="0.25">
      <c r="A2081">
        <v>203.19220000000001</v>
      </c>
      <c r="B2081">
        <v>238.06809999999999</v>
      </c>
      <c r="C2081">
        <v>0.22480459999999999</v>
      </c>
    </row>
    <row r="2082" spans="1:3" x14ac:dyDescent="0.25">
      <c r="A2082">
        <v>203.29220000000001</v>
      </c>
      <c r="B2082">
        <v>238.16800000000001</v>
      </c>
      <c r="C2082">
        <v>0.22457849999999999</v>
      </c>
    </row>
    <row r="2083" spans="1:3" x14ac:dyDescent="0.25">
      <c r="A2083">
        <v>203.3922</v>
      </c>
      <c r="B2083">
        <v>238.26779999999999</v>
      </c>
      <c r="C2083">
        <v>0.22438169999999999</v>
      </c>
    </row>
    <row r="2084" spans="1:3" x14ac:dyDescent="0.25">
      <c r="A2084">
        <v>203.4922</v>
      </c>
      <c r="B2084">
        <v>238.36760000000001</v>
      </c>
      <c r="C2084">
        <v>0.224244</v>
      </c>
    </row>
    <row r="2085" spans="1:3" x14ac:dyDescent="0.25">
      <c r="A2085">
        <v>203.59219999999999</v>
      </c>
      <c r="B2085">
        <v>238.4675</v>
      </c>
      <c r="C2085">
        <v>0.22413949999999999</v>
      </c>
    </row>
    <row r="2086" spans="1:3" x14ac:dyDescent="0.25">
      <c r="A2086">
        <v>203.69220000000001</v>
      </c>
      <c r="B2086">
        <v>238.5675</v>
      </c>
      <c r="C2086">
        <v>0.2240376</v>
      </c>
    </row>
    <row r="2087" spans="1:3" x14ac:dyDescent="0.25">
      <c r="A2087">
        <v>203.79220000000001</v>
      </c>
      <c r="B2087">
        <v>238.66739999999999</v>
      </c>
      <c r="C2087">
        <v>0.22397900000000001</v>
      </c>
    </row>
    <row r="2088" spans="1:3" x14ac:dyDescent="0.25">
      <c r="A2088">
        <v>203.8922</v>
      </c>
      <c r="B2088">
        <v>238.7672</v>
      </c>
      <c r="C2088">
        <v>0.2238764</v>
      </c>
    </row>
    <row r="2089" spans="1:3" x14ac:dyDescent="0.25">
      <c r="A2089">
        <v>203.9922</v>
      </c>
      <c r="B2089">
        <v>238.86699999999999</v>
      </c>
      <c r="C2089">
        <v>0.2237306</v>
      </c>
    </row>
    <row r="2090" spans="1:3" x14ac:dyDescent="0.25">
      <c r="A2090">
        <v>204.09219999999999</v>
      </c>
      <c r="B2090">
        <v>238.9666</v>
      </c>
      <c r="C2090">
        <v>0.2235828</v>
      </c>
    </row>
    <row r="2091" spans="1:3" x14ac:dyDescent="0.25">
      <c r="A2091">
        <v>204.19220000000001</v>
      </c>
      <c r="B2091">
        <v>239.0667</v>
      </c>
      <c r="C2091">
        <v>0.22346079999999999</v>
      </c>
    </row>
    <row r="2092" spans="1:3" x14ac:dyDescent="0.25">
      <c r="A2092">
        <v>204.29220000000001</v>
      </c>
      <c r="B2092">
        <v>239.16679999999999</v>
      </c>
      <c r="C2092">
        <v>0.2233377</v>
      </c>
    </row>
    <row r="2093" spans="1:3" x14ac:dyDescent="0.25">
      <c r="A2093">
        <v>204.3922</v>
      </c>
      <c r="B2093">
        <v>239.267</v>
      </c>
      <c r="C2093">
        <v>0.2231573</v>
      </c>
    </row>
    <row r="2094" spans="1:3" x14ac:dyDescent="0.25">
      <c r="A2094">
        <v>204.4922</v>
      </c>
      <c r="B2094">
        <v>239.36689999999999</v>
      </c>
      <c r="C2094">
        <v>0.22295470000000001</v>
      </c>
    </row>
    <row r="2095" spans="1:3" x14ac:dyDescent="0.25">
      <c r="A2095">
        <v>204.59219999999999</v>
      </c>
      <c r="B2095">
        <v>239.46639999999999</v>
      </c>
      <c r="C2095">
        <v>0.2229092</v>
      </c>
    </row>
    <row r="2096" spans="1:3" x14ac:dyDescent="0.25">
      <c r="A2096">
        <v>204.69220000000001</v>
      </c>
      <c r="B2096">
        <v>239.5658</v>
      </c>
      <c r="C2096">
        <v>0.22307759999999999</v>
      </c>
    </row>
    <row r="2097" spans="1:3" x14ac:dyDescent="0.25">
      <c r="A2097">
        <v>204.79220000000001</v>
      </c>
      <c r="B2097">
        <v>239.6653</v>
      </c>
      <c r="C2097">
        <v>0.223331</v>
      </c>
    </row>
    <row r="2098" spans="1:3" x14ac:dyDescent="0.25">
      <c r="A2098">
        <v>204.8922</v>
      </c>
      <c r="B2098">
        <v>239.76509999999999</v>
      </c>
      <c r="C2098">
        <v>0.2234556</v>
      </c>
    </row>
    <row r="2099" spans="1:3" x14ac:dyDescent="0.25">
      <c r="A2099">
        <v>204.9922</v>
      </c>
      <c r="B2099">
        <v>239.86500000000001</v>
      </c>
      <c r="C2099">
        <v>0.22343479999999999</v>
      </c>
    </row>
    <row r="2100" spans="1:3" x14ac:dyDescent="0.25">
      <c r="A2100">
        <v>205.09219999999999</v>
      </c>
      <c r="B2100">
        <v>239.965</v>
      </c>
      <c r="C2100">
        <v>0.22337560000000001</v>
      </c>
    </row>
    <row r="2101" spans="1:3" x14ac:dyDescent="0.25">
      <c r="A2101">
        <v>205.19220000000001</v>
      </c>
      <c r="B2101">
        <v>240.06489999999999</v>
      </c>
      <c r="C2101">
        <v>0.22334660000000001</v>
      </c>
    </row>
    <row r="2102" spans="1:3" x14ac:dyDescent="0.25">
      <c r="A2102">
        <v>205.29220000000001</v>
      </c>
      <c r="B2102">
        <v>240.16480000000001</v>
      </c>
      <c r="C2102">
        <v>0.22335369999999999</v>
      </c>
    </row>
    <row r="2103" spans="1:3" x14ac:dyDescent="0.25">
      <c r="A2103">
        <v>205.3922</v>
      </c>
      <c r="B2103">
        <v>240.26480000000001</v>
      </c>
      <c r="C2103">
        <v>0.2232748</v>
      </c>
    </row>
    <row r="2104" spans="1:3" x14ac:dyDescent="0.25">
      <c r="A2104">
        <v>205.4922</v>
      </c>
      <c r="B2104">
        <v>240.36519999999999</v>
      </c>
      <c r="C2104">
        <v>0.2230714</v>
      </c>
    </row>
    <row r="2105" spans="1:3" x14ac:dyDescent="0.25">
      <c r="A2105">
        <v>205.59219999999999</v>
      </c>
      <c r="B2105">
        <v>240.4658</v>
      </c>
      <c r="C2105">
        <v>0.22274630000000001</v>
      </c>
    </row>
    <row r="2106" spans="1:3" x14ac:dyDescent="0.25">
      <c r="A2106">
        <v>205.69220000000001</v>
      </c>
      <c r="B2106">
        <v>240.56639999999999</v>
      </c>
      <c r="C2106">
        <v>0.22232440000000001</v>
      </c>
    </row>
    <row r="2107" spans="1:3" x14ac:dyDescent="0.25">
      <c r="A2107">
        <v>205.79220000000001</v>
      </c>
      <c r="B2107">
        <v>240.66659999999999</v>
      </c>
      <c r="C2107">
        <v>0.22194520000000001</v>
      </c>
    </row>
    <row r="2108" spans="1:3" x14ac:dyDescent="0.25">
      <c r="A2108">
        <v>205.8922</v>
      </c>
      <c r="B2108">
        <v>240.767</v>
      </c>
      <c r="C2108">
        <v>0.2215377</v>
      </c>
    </row>
    <row r="2109" spans="1:3" x14ac:dyDescent="0.25">
      <c r="A2109">
        <v>205.9922</v>
      </c>
      <c r="B2109">
        <v>240.86699999999999</v>
      </c>
      <c r="C2109">
        <v>0.2211592</v>
      </c>
    </row>
    <row r="2110" spans="1:3" x14ac:dyDescent="0.25">
      <c r="A2110">
        <v>206.09219999999999</v>
      </c>
      <c r="B2110">
        <v>240.96700000000001</v>
      </c>
      <c r="C2110">
        <v>0.2209102</v>
      </c>
    </row>
    <row r="2111" spans="1:3" x14ac:dyDescent="0.25">
      <c r="A2111">
        <v>206.19220000000001</v>
      </c>
      <c r="B2111">
        <v>241.06700000000001</v>
      </c>
      <c r="C2111">
        <v>0.2207537</v>
      </c>
    </row>
    <row r="2112" spans="1:3" x14ac:dyDescent="0.25">
      <c r="A2112">
        <v>206.29220000000001</v>
      </c>
      <c r="B2112">
        <v>241.16720000000001</v>
      </c>
      <c r="C2112">
        <v>0.22053210000000001</v>
      </c>
    </row>
    <row r="2113" spans="1:3" x14ac:dyDescent="0.25">
      <c r="A2113">
        <v>206.3922</v>
      </c>
      <c r="B2113">
        <v>241.2671</v>
      </c>
      <c r="C2113">
        <v>0.22030759999999999</v>
      </c>
    </row>
    <row r="2114" spans="1:3" x14ac:dyDescent="0.25">
      <c r="A2114">
        <v>206.4922</v>
      </c>
      <c r="B2114">
        <v>241.36680000000001</v>
      </c>
      <c r="C2114">
        <v>0.22019839999999999</v>
      </c>
    </row>
    <row r="2115" spans="1:3" x14ac:dyDescent="0.25">
      <c r="A2115">
        <v>206.59219999999999</v>
      </c>
      <c r="B2115">
        <v>241.46680000000001</v>
      </c>
      <c r="C2115">
        <v>0.22017709999999999</v>
      </c>
    </row>
    <row r="2116" spans="1:3" x14ac:dyDescent="0.25">
      <c r="A2116">
        <v>206.69220000000001</v>
      </c>
      <c r="B2116">
        <v>241.5668</v>
      </c>
      <c r="C2116">
        <v>0.22012780000000001</v>
      </c>
    </row>
    <row r="2117" spans="1:3" x14ac:dyDescent="0.25">
      <c r="A2117">
        <v>206.79220000000001</v>
      </c>
      <c r="B2117">
        <v>241.66669999999999</v>
      </c>
      <c r="C2117">
        <v>0.21998960000000001</v>
      </c>
    </row>
    <row r="2118" spans="1:3" x14ac:dyDescent="0.25">
      <c r="A2118">
        <v>206.8922</v>
      </c>
      <c r="B2118">
        <v>241.7664</v>
      </c>
      <c r="C2118">
        <v>0.21986629999999999</v>
      </c>
    </row>
    <row r="2119" spans="1:3" x14ac:dyDescent="0.25">
      <c r="A2119">
        <v>206.9922</v>
      </c>
      <c r="B2119">
        <v>241.8657</v>
      </c>
      <c r="C2119">
        <v>0.21983159999999999</v>
      </c>
    </row>
    <row r="2120" spans="1:3" x14ac:dyDescent="0.25">
      <c r="A2120">
        <v>207.09219999999999</v>
      </c>
      <c r="B2120">
        <v>241.96559999999999</v>
      </c>
      <c r="C2120">
        <v>0.21980739999999999</v>
      </c>
    </row>
    <row r="2121" spans="1:3" x14ac:dyDescent="0.25">
      <c r="A2121">
        <v>207.19220000000001</v>
      </c>
      <c r="B2121">
        <v>242.06559999999999</v>
      </c>
      <c r="C2121">
        <v>0.2197327</v>
      </c>
    </row>
    <row r="2122" spans="1:3" x14ac:dyDescent="0.25">
      <c r="A2122">
        <v>207.29220000000001</v>
      </c>
      <c r="B2122">
        <v>242.166</v>
      </c>
      <c r="C2122">
        <v>0.21959419999999999</v>
      </c>
    </row>
    <row r="2123" spans="1:3" x14ac:dyDescent="0.25">
      <c r="A2123">
        <v>207.3922</v>
      </c>
      <c r="B2123">
        <v>242.26599999999999</v>
      </c>
      <c r="C2123">
        <v>0.2193862</v>
      </c>
    </row>
    <row r="2124" spans="1:3" x14ac:dyDescent="0.25">
      <c r="A2124">
        <v>207.4922</v>
      </c>
      <c r="B2124">
        <v>242.3664</v>
      </c>
      <c r="C2124">
        <v>0.2191786</v>
      </c>
    </row>
    <row r="2125" spans="1:3" x14ac:dyDescent="0.25">
      <c r="A2125">
        <v>207.59219999999999</v>
      </c>
      <c r="B2125">
        <v>242.46639999999999</v>
      </c>
      <c r="C2125">
        <v>0.21900159999999999</v>
      </c>
    </row>
    <row r="2126" spans="1:3" x14ac:dyDescent="0.25">
      <c r="A2126">
        <v>207.69220000000001</v>
      </c>
      <c r="B2126">
        <v>242.56649999999999</v>
      </c>
      <c r="C2126">
        <v>0.2188234</v>
      </c>
    </row>
    <row r="2127" spans="1:3" x14ac:dyDescent="0.25">
      <c r="A2127">
        <v>207.79220000000001</v>
      </c>
      <c r="B2127">
        <v>242.66669999999999</v>
      </c>
      <c r="C2127">
        <v>0.21862500000000001</v>
      </c>
    </row>
    <row r="2128" spans="1:3" x14ac:dyDescent="0.25">
      <c r="A2128">
        <v>207.8922</v>
      </c>
      <c r="B2128">
        <v>242.76679999999999</v>
      </c>
      <c r="C2128">
        <v>0.21846640000000001</v>
      </c>
    </row>
    <row r="2129" spans="1:3" x14ac:dyDescent="0.25">
      <c r="A2129">
        <v>207.9922</v>
      </c>
      <c r="B2129">
        <v>242.86660000000001</v>
      </c>
      <c r="C2129">
        <v>0.2184015</v>
      </c>
    </row>
    <row r="2130" spans="1:3" x14ac:dyDescent="0.25">
      <c r="A2130">
        <v>208.09219999999999</v>
      </c>
      <c r="B2130">
        <v>242.96639999999999</v>
      </c>
      <c r="C2130">
        <v>0.2183657</v>
      </c>
    </row>
    <row r="2131" spans="1:3" x14ac:dyDescent="0.25">
      <c r="A2131">
        <v>208.19220000000001</v>
      </c>
      <c r="B2131">
        <v>243.06639999999999</v>
      </c>
      <c r="C2131">
        <v>0.21830440000000001</v>
      </c>
    </row>
    <row r="2132" spans="1:3" x14ac:dyDescent="0.25">
      <c r="A2132">
        <v>208.29220000000001</v>
      </c>
      <c r="B2132">
        <v>243.16640000000001</v>
      </c>
      <c r="C2132">
        <v>0.21831300000000001</v>
      </c>
    </row>
    <row r="2133" spans="1:3" x14ac:dyDescent="0.25">
      <c r="A2133">
        <v>208.3922</v>
      </c>
      <c r="B2133">
        <v>243.2662</v>
      </c>
      <c r="C2133">
        <v>0.2184046</v>
      </c>
    </row>
    <row r="2134" spans="1:3" x14ac:dyDescent="0.25">
      <c r="A2134">
        <v>208.4922</v>
      </c>
      <c r="B2134">
        <v>243.36619999999999</v>
      </c>
      <c r="C2134">
        <v>0.21850919999999999</v>
      </c>
    </row>
    <row r="2135" spans="1:3" x14ac:dyDescent="0.25">
      <c r="A2135">
        <v>208.59219999999999</v>
      </c>
      <c r="B2135">
        <v>243.46639999999999</v>
      </c>
      <c r="C2135">
        <v>0.2185742</v>
      </c>
    </row>
    <row r="2136" spans="1:3" x14ac:dyDescent="0.25">
      <c r="A2136">
        <v>208.69220000000001</v>
      </c>
      <c r="B2136">
        <v>243.56630000000001</v>
      </c>
      <c r="C2136">
        <v>0.21861449999999999</v>
      </c>
    </row>
    <row r="2137" spans="1:3" x14ac:dyDescent="0.25">
      <c r="A2137">
        <v>208.79220000000001</v>
      </c>
      <c r="B2137">
        <v>243.6661</v>
      </c>
      <c r="C2137">
        <v>0.2186332</v>
      </c>
    </row>
    <row r="2138" spans="1:3" x14ac:dyDescent="0.25">
      <c r="A2138">
        <v>208.8922</v>
      </c>
      <c r="B2138">
        <v>243.76599999999999</v>
      </c>
      <c r="C2138">
        <v>0.2186737</v>
      </c>
    </row>
    <row r="2139" spans="1:3" x14ac:dyDescent="0.25">
      <c r="A2139">
        <v>208.9922</v>
      </c>
      <c r="B2139">
        <v>243.86600000000001</v>
      </c>
      <c r="C2139">
        <v>0.2186652</v>
      </c>
    </row>
    <row r="2140" spans="1:3" x14ac:dyDescent="0.25">
      <c r="A2140">
        <v>209.09219999999999</v>
      </c>
      <c r="B2140">
        <v>243.96639999999999</v>
      </c>
      <c r="C2140">
        <v>0.2184594</v>
      </c>
    </row>
    <row r="2141" spans="1:3" x14ac:dyDescent="0.25">
      <c r="A2141">
        <v>209.19220000000001</v>
      </c>
      <c r="B2141">
        <v>244.06659999999999</v>
      </c>
      <c r="C2141">
        <v>0.21811900000000001</v>
      </c>
    </row>
    <row r="2142" spans="1:3" x14ac:dyDescent="0.25">
      <c r="A2142">
        <v>209.29220000000001</v>
      </c>
      <c r="B2142">
        <v>244.16640000000001</v>
      </c>
      <c r="C2142">
        <v>0.21778459999999999</v>
      </c>
    </row>
    <row r="2143" spans="1:3" x14ac:dyDescent="0.25">
      <c r="A2143">
        <v>209.3922</v>
      </c>
      <c r="B2143">
        <v>244.26660000000001</v>
      </c>
      <c r="C2143">
        <v>0.21745300000000001</v>
      </c>
    </row>
    <row r="2144" spans="1:3" x14ac:dyDescent="0.25">
      <c r="A2144">
        <v>209.4922</v>
      </c>
      <c r="B2144">
        <v>244.3663</v>
      </c>
      <c r="C2144">
        <v>0.2172528</v>
      </c>
    </row>
    <row r="2145" spans="1:3" x14ac:dyDescent="0.25">
      <c r="A2145">
        <v>209.59219999999999</v>
      </c>
      <c r="B2145">
        <v>244.46619999999999</v>
      </c>
      <c r="C2145">
        <v>0.21712319999999999</v>
      </c>
    </row>
    <row r="2146" spans="1:3" x14ac:dyDescent="0.25">
      <c r="A2146">
        <v>209.69220000000001</v>
      </c>
      <c r="B2146">
        <v>244.56639999999999</v>
      </c>
      <c r="C2146">
        <v>0.21696699999999999</v>
      </c>
    </row>
    <row r="2147" spans="1:3" x14ac:dyDescent="0.25">
      <c r="A2147">
        <v>209.79220000000001</v>
      </c>
      <c r="B2147">
        <v>244.66560000000001</v>
      </c>
      <c r="C2147">
        <v>0.21684500000000001</v>
      </c>
    </row>
    <row r="2148" spans="1:3" x14ac:dyDescent="0.25">
      <c r="A2148">
        <v>209.8922</v>
      </c>
      <c r="B2148">
        <v>244.7655</v>
      </c>
      <c r="C2148">
        <v>0.2167557</v>
      </c>
    </row>
    <row r="2149" spans="1:3" x14ac:dyDescent="0.25">
      <c r="A2149">
        <v>209.9922</v>
      </c>
      <c r="B2149">
        <v>244.8655</v>
      </c>
      <c r="C2149">
        <v>0.21664900000000001</v>
      </c>
    </row>
    <row r="2150" spans="1:3" x14ac:dyDescent="0.25">
      <c r="A2150">
        <v>210.09219999999999</v>
      </c>
      <c r="B2150">
        <v>244.96530000000001</v>
      </c>
      <c r="C2150">
        <v>0.2165415</v>
      </c>
    </row>
    <row r="2151" spans="1:3" x14ac:dyDescent="0.25">
      <c r="A2151">
        <v>210.19220000000001</v>
      </c>
      <c r="B2151">
        <v>245.065</v>
      </c>
      <c r="C2151">
        <v>0.2164749</v>
      </c>
    </row>
    <row r="2152" spans="1:3" x14ac:dyDescent="0.25">
      <c r="A2152">
        <v>210.29220000000001</v>
      </c>
      <c r="B2152">
        <v>245.16480000000001</v>
      </c>
      <c r="C2152">
        <v>0.2164479</v>
      </c>
    </row>
    <row r="2153" spans="1:3" x14ac:dyDescent="0.25">
      <c r="A2153">
        <v>210.3922</v>
      </c>
      <c r="B2153">
        <v>245.26439999999999</v>
      </c>
      <c r="C2153">
        <v>0.21635270000000001</v>
      </c>
    </row>
    <row r="2154" spans="1:3" x14ac:dyDescent="0.25">
      <c r="A2154">
        <v>210.4922</v>
      </c>
      <c r="B2154">
        <v>245.36420000000001</v>
      </c>
      <c r="C2154">
        <v>0.21621009999999999</v>
      </c>
    </row>
    <row r="2155" spans="1:3" x14ac:dyDescent="0.25">
      <c r="A2155">
        <v>210.59219999999999</v>
      </c>
      <c r="B2155">
        <v>245.464</v>
      </c>
      <c r="C2155">
        <v>0.216053</v>
      </c>
    </row>
    <row r="2156" spans="1:3" x14ac:dyDescent="0.25">
      <c r="A2156">
        <v>210.69220000000001</v>
      </c>
      <c r="B2156">
        <v>245.56399999999999</v>
      </c>
      <c r="C2156">
        <v>0.21582570000000001</v>
      </c>
    </row>
    <row r="2157" spans="1:3" x14ac:dyDescent="0.25">
      <c r="A2157">
        <v>210.79220000000001</v>
      </c>
      <c r="B2157">
        <v>245.66399999999999</v>
      </c>
      <c r="C2157">
        <v>0.21565819999999999</v>
      </c>
    </row>
    <row r="2158" spans="1:3" x14ac:dyDescent="0.25">
      <c r="A2158">
        <v>210.8922</v>
      </c>
      <c r="B2158">
        <v>245.76410000000001</v>
      </c>
      <c r="C2158">
        <v>0.2155202</v>
      </c>
    </row>
    <row r="2159" spans="1:3" x14ac:dyDescent="0.25">
      <c r="A2159">
        <v>210.9922</v>
      </c>
      <c r="B2159">
        <v>245.8646</v>
      </c>
      <c r="C2159">
        <v>0.21532760000000001</v>
      </c>
    </row>
    <row r="2160" spans="1:3" x14ac:dyDescent="0.25">
      <c r="A2160">
        <v>211.09219999999999</v>
      </c>
      <c r="B2160">
        <v>245.96459999999999</v>
      </c>
      <c r="C2160">
        <v>0.2151438</v>
      </c>
    </row>
    <row r="2161" spans="1:3" x14ac:dyDescent="0.25">
      <c r="A2161">
        <v>211.19220000000001</v>
      </c>
      <c r="B2161">
        <v>246.065</v>
      </c>
      <c r="C2161">
        <v>0.2149692</v>
      </c>
    </row>
    <row r="2162" spans="1:3" x14ac:dyDescent="0.25">
      <c r="A2162">
        <v>211.29220000000001</v>
      </c>
      <c r="B2162">
        <v>246.1652</v>
      </c>
      <c r="C2162">
        <v>0.21475920000000001</v>
      </c>
    </row>
    <row r="2163" spans="1:3" x14ac:dyDescent="0.25">
      <c r="A2163">
        <v>211.3922</v>
      </c>
      <c r="B2163">
        <v>246.2653</v>
      </c>
      <c r="C2163">
        <v>0.21457699999999999</v>
      </c>
    </row>
    <row r="2164" spans="1:3" x14ac:dyDescent="0.25">
      <c r="A2164">
        <v>211.4922</v>
      </c>
      <c r="B2164">
        <v>246.36539999999999</v>
      </c>
      <c r="C2164">
        <v>0.21443960000000001</v>
      </c>
    </row>
    <row r="2165" spans="1:3" x14ac:dyDescent="0.25">
      <c r="A2165">
        <v>211.59219999999999</v>
      </c>
      <c r="B2165">
        <v>246.46510000000001</v>
      </c>
      <c r="C2165">
        <v>0.2143863</v>
      </c>
    </row>
    <row r="2166" spans="1:3" x14ac:dyDescent="0.25">
      <c r="A2166">
        <v>211.69220000000001</v>
      </c>
      <c r="B2166">
        <v>246.5652</v>
      </c>
      <c r="C2166">
        <v>0.2143166</v>
      </c>
    </row>
    <row r="2167" spans="1:3" x14ac:dyDescent="0.25">
      <c r="A2167">
        <v>211.79220000000001</v>
      </c>
      <c r="B2167">
        <v>246.6651</v>
      </c>
      <c r="C2167">
        <v>0.2141796</v>
      </c>
    </row>
    <row r="2168" spans="1:3" x14ac:dyDescent="0.25">
      <c r="A2168">
        <v>211.8922</v>
      </c>
      <c r="B2168">
        <v>246.76509999999999</v>
      </c>
      <c r="C2168">
        <v>0.21402109999999999</v>
      </c>
    </row>
    <row r="2169" spans="1:3" x14ac:dyDescent="0.25">
      <c r="A2169">
        <v>211.9922</v>
      </c>
      <c r="B2169">
        <v>246.86510000000001</v>
      </c>
      <c r="C2169">
        <v>0.2139075</v>
      </c>
    </row>
    <row r="2170" spans="1:3" x14ac:dyDescent="0.25">
      <c r="A2170">
        <v>212.09219999999999</v>
      </c>
      <c r="B2170">
        <v>246.965</v>
      </c>
      <c r="C2170">
        <v>0.21384020000000001</v>
      </c>
    </row>
    <row r="2171" spans="1:3" x14ac:dyDescent="0.25">
      <c r="A2171">
        <v>212.19220000000001</v>
      </c>
      <c r="B2171">
        <v>247.0651</v>
      </c>
      <c r="C2171">
        <v>0.21374840000000001</v>
      </c>
    </row>
    <row r="2172" spans="1:3" x14ac:dyDescent="0.25">
      <c r="A2172">
        <v>212.29220000000001</v>
      </c>
      <c r="B2172">
        <v>247.1653</v>
      </c>
      <c r="C2172">
        <v>0.21358260000000001</v>
      </c>
    </row>
    <row r="2173" spans="1:3" x14ac:dyDescent="0.25">
      <c r="A2173">
        <v>212.3922</v>
      </c>
      <c r="B2173">
        <v>247.2653</v>
      </c>
      <c r="C2173">
        <v>0.2133697</v>
      </c>
    </row>
    <row r="2174" spans="1:3" x14ac:dyDescent="0.25">
      <c r="A2174">
        <v>212.4922</v>
      </c>
      <c r="B2174">
        <v>247.36539999999999</v>
      </c>
      <c r="C2174">
        <v>0.2132365</v>
      </c>
    </row>
    <row r="2175" spans="1:3" x14ac:dyDescent="0.25">
      <c r="A2175">
        <v>212.59219999999999</v>
      </c>
      <c r="B2175">
        <v>247.46539999999999</v>
      </c>
      <c r="C2175">
        <v>0.2131508</v>
      </c>
    </row>
    <row r="2176" spans="1:3" x14ac:dyDescent="0.25">
      <c r="A2176">
        <v>212.69220000000001</v>
      </c>
      <c r="B2176">
        <v>247.565</v>
      </c>
      <c r="C2176">
        <v>0.2131412</v>
      </c>
    </row>
    <row r="2177" spans="1:3" x14ac:dyDescent="0.25">
      <c r="A2177">
        <v>212.79220000000001</v>
      </c>
      <c r="B2177">
        <v>247.66470000000001</v>
      </c>
      <c r="C2177">
        <v>0.2131276</v>
      </c>
    </row>
    <row r="2178" spans="1:3" x14ac:dyDescent="0.25">
      <c r="A2178">
        <v>212.8922</v>
      </c>
      <c r="B2178">
        <v>247.76439999999999</v>
      </c>
      <c r="C2178">
        <v>0.21309320000000001</v>
      </c>
    </row>
    <row r="2179" spans="1:3" x14ac:dyDescent="0.25">
      <c r="A2179">
        <v>212.9922</v>
      </c>
      <c r="B2179">
        <v>247.864</v>
      </c>
      <c r="C2179">
        <v>0.21307180000000001</v>
      </c>
    </row>
    <row r="2180" spans="1:3" x14ac:dyDescent="0.25">
      <c r="A2180">
        <v>213.09219999999999</v>
      </c>
      <c r="B2180">
        <v>247.96379999999999</v>
      </c>
      <c r="C2180">
        <v>0.2130282</v>
      </c>
    </row>
    <row r="2181" spans="1:3" x14ac:dyDescent="0.25">
      <c r="A2181">
        <v>213.19220000000001</v>
      </c>
      <c r="B2181">
        <v>248.06389999999999</v>
      </c>
      <c r="C2181">
        <v>0.212973</v>
      </c>
    </row>
    <row r="2182" spans="1:3" x14ac:dyDescent="0.25">
      <c r="A2182">
        <v>213.29220000000001</v>
      </c>
      <c r="B2182">
        <v>248.1636</v>
      </c>
      <c r="C2182">
        <v>0.21283769999999999</v>
      </c>
    </row>
    <row r="2183" spans="1:3" x14ac:dyDescent="0.25">
      <c r="A2183">
        <v>213.3922</v>
      </c>
      <c r="B2183">
        <v>248.2636</v>
      </c>
      <c r="C2183">
        <v>0.21261620000000001</v>
      </c>
    </row>
    <row r="2184" spans="1:3" x14ac:dyDescent="0.25">
      <c r="A2184">
        <v>213.4922</v>
      </c>
      <c r="B2184">
        <v>248.3639</v>
      </c>
      <c r="C2184">
        <v>0.21233959999999999</v>
      </c>
    </row>
    <row r="2185" spans="1:3" x14ac:dyDescent="0.25">
      <c r="A2185">
        <v>213.59219999999999</v>
      </c>
      <c r="B2185">
        <v>248.46420000000001</v>
      </c>
      <c r="C2185">
        <v>0.2120918</v>
      </c>
    </row>
    <row r="2186" spans="1:3" x14ac:dyDescent="0.25">
      <c r="A2186">
        <v>213.69220000000001</v>
      </c>
      <c r="B2186">
        <v>248.5642</v>
      </c>
      <c r="C2186">
        <v>0.21186440000000001</v>
      </c>
    </row>
    <row r="2187" spans="1:3" x14ac:dyDescent="0.25">
      <c r="A2187">
        <v>213.79220000000001</v>
      </c>
      <c r="B2187">
        <v>248.66419999999999</v>
      </c>
      <c r="C2187">
        <v>0.21166080000000001</v>
      </c>
    </row>
    <row r="2188" spans="1:3" x14ac:dyDescent="0.25">
      <c r="A2188">
        <v>213.8922</v>
      </c>
      <c r="B2188">
        <v>248.76439999999999</v>
      </c>
      <c r="C2188">
        <v>0.2115361</v>
      </c>
    </row>
    <row r="2189" spans="1:3" x14ac:dyDescent="0.25">
      <c r="A2189">
        <v>213.9922</v>
      </c>
      <c r="B2189">
        <v>248.86420000000001</v>
      </c>
      <c r="C2189">
        <v>0.21144660000000001</v>
      </c>
    </row>
    <row r="2190" spans="1:3" x14ac:dyDescent="0.25">
      <c r="A2190">
        <v>214.09219999999999</v>
      </c>
      <c r="B2190">
        <v>248.96420000000001</v>
      </c>
      <c r="C2190">
        <v>0.21138860000000001</v>
      </c>
    </row>
    <row r="2191" spans="1:3" x14ac:dyDescent="0.25">
      <c r="A2191">
        <v>214.19220000000001</v>
      </c>
      <c r="B2191">
        <v>249.0642</v>
      </c>
      <c r="C2191">
        <v>0.21133489999999999</v>
      </c>
    </row>
    <row r="2192" spans="1:3" x14ac:dyDescent="0.25">
      <c r="A2192">
        <v>214.29220000000001</v>
      </c>
      <c r="B2192">
        <v>249.16419999999999</v>
      </c>
      <c r="C2192">
        <v>0.21130019999999999</v>
      </c>
    </row>
    <row r="2193" spans="1:3" x14ac:dyDescent="0.25">
      <c r="A2193">
        <v>214.3922</v>
      </c>
      <c r="B2193">
        <v>249.26419999999999</v>
      </c>
      <c r="C2193">
        <v>0.21132799999999999</v>
      </c>
    </row>
    <row r="2194" spans="1:3" x14ac:dyDescent="0.25">
      <c r="A2194">
        <v>214.4922</v>
      </c>
      <c r="B2194">
        <v>249.36420000000001</v>
      </c>
      <c r="C2194">
        <v>0.2114374</v>
      </c>
    </row>
    <row r="2195" spans="1:3" x14ac:dyDescent="0.25">
      <c r="A2195">
        <v>214.59219999999999</v>
      </c>
      <c r="B2195">
        <v>249.46440000000001</v>
      </c>
      <c r="C2195">
        <v>0.21154390000000001</v>
      </c>
    </row>
    <row r="2196" spans="1:3" x14ac:dyDescent="0.25">
      <c r="A2196">
        <v>214.69220000000001</v>
      </c>
      <c r="B2196">
        <v>249.5643</v>
      </c>
      <c r="C2196">
        <v>0.21157329999999999</v>
      </c>
    </row>
    <row r="2197" spans="1:3" x14ac:dyDescent="0.25">
      <c r="A2197">
        <v>214.79220000000001</v>
      </c>
      <c r="B2197">
        <v>249.6645</v>
      </c>
      <c r="C2197">
        <v>0.21152389999999999</v>
      </c>
    </row>
    <row r="2198" spans="1:3" x14ac:dyDescent="0.25">
      <c r="A2198">
        <v>214.8922</v>
      </c>
      <c r="B2198">
        <v>249.76480000000001</v>
      </c>
      <c r="C2198">
        <v>0.21145259999999999</v>
      </c>
    </row>
    <row r="2199" spans="1:3" x14ac:dyDescent="0.25">
      <c r="A2199">
        <v>214.9922</v>
      </c>
      <c r="B2199">
        <v>249.86500000000001</v>
      </c>
      <c r="C2199">
        <v>0.2113816</v>
      </c>
    </row>
    <row r="2200" spans="1:3" x14ac:dyDescent="0.25">
      <c r="A2200">
        <v>215.09219999999999</v>
      </c>
      <c r="B2200">
        <v>249.9648</v>
      </c>
      <c r="C2200">
        <v>0.21134839999999999</v>
      </c>
    </row>
    <row r="2201" spans="1:3" x14ac:dyDescent="0.25">
      <c r="A2201">
        <v>215.19220000000001</v>
      </c>
      <c r="B2201">
        <v>250.065</v>
      </c>
      <c r="C2201">
        <v>0.21130930000000001</v>
      </c>
    </row>
    <row r="2202" spans="1:3" x14ac:dyDescent="0.25">
      <c r="A2202">
        <v>215.29220000000001</v>
      </c>
      <c r="B2202">
        <v>250.16480000000001</v>
      </c>
      <c r="C2202">
        <v>0.2112359</v>
      </c>
    </row>
    <row r="2203" spans="1:3" x14ac:dyDescent="0.25">
      <c r="A2203">
        <v>215.3922</v>
      </c>
      <c r="B2203">
        <v>250.2647</v>
      </c>
      <c r="C2203">
        <v>0.21123539999999999</v>
      </c>
    </row>
    <row r="2204" spans="1:3" x14ac:dyDescent="0.25">
      <c r="A2204">
        <v>215.4922</v>
      </c>
      <c r="B2204">
        <v>250.3648</v>
      </c>
      <c r="C2204">
        <v>0.21128</v>
      </c>
    </row>
    <row r="2205" spans="1:3" x14ac:dyDescent="0.25">
      <c r="A2205">
        <v>215.59219999999999</v>
      </c>
      <c r="B2205">
        <v>250.46449999999999</v>
      </c>
      <c r="C2205">
        <v>0.21126400000000001</v>
      </c>
    </row>
    <row r="2206" spans="1:3" x14ac:dyDescent="0.25">
      <c r="A2206">
        <v>215.69220000000001</v>
      </c>
      <c r="B2206">
        <v>250.56479999999999</v>
      </c>
      <c r="C2206">
        <v>0.21123890000000001</v>
      </c>
    </row>
    <row r="2207" spans="1:3" x14ac:dyDescent="0.25">
      <c r="A2207">
        <v>215.79220000000001</v>
      </c>
      <c r="B2207">
        <v>250.66460000000001</v>
      </c>
      <c r="C2207">
        <v>0.2112079</v>
      </c>
    </row>
    <row r="2208" spans="1:3" x14ac:dyDescent="0.25">
      <c r="A2208">
        <v>215.8922</v>
      </c>
      <c r="B2208">
        <v>250.7647</v>
      </c>
      <c r="C2208">
        <v>0.21113199999999999</v>
      </c>
    </row>
    <row r="2209" spans="1:3" x14ac:dyDescent="0.25">
      <c r="A2209">
        <v>215.9922</v>
      </c>
      <c r="B2209">
        <v>250.8648</v>
      </c>
      <c r="C2209">
        <v>0.21101149999999999</v>
      </c>
    </row>
    <row r="2210" spans="1:3" x14ac:dyDescent="0.25">
      <c r="A2210">
        <v>216.09219999999999</v>
      </c>
      <c r="B2210">
        <v>250.96469999999999</v>
      </c>
      <c r="C2210">
        <v>0.21082890000000001</v>
      </c>
    </row>
    <row r="2211" spans="1:3" x14ac:dyDescent="0.25">
      <c r="A2211">
        <v>216.19220000000001</v>
      </c>
      <c r="B2211">
        <v>251.06460000000001</v>
      </c>
      <c r="C2211">
        <v>0.2106644</v>
      </c>
    </row>
    <row r="2212" spans="1:3" x14ac:dyDescent="0.25">
      <c r="A2212">
        <v>216.29220000000001</v>
      </c>
      <c r="B2212">
        <v>251.1645</v>
      </c>
      <c r="C2212">
        <v>0.21056910000000001</v>
      </c>
    </row>
    <row r="2213" spans="1:3" x14ac:dyDescent="0.25">
      <c r="A2213">
        <v>216.3922</v>
      </c>
      <c r="B2213">
        <v>251.26419999999999</v>
      </c>
      <c r="C2213">
        <v>0.21056169999999999</v>
      </c>
    </row>
    <row r="2214" spans="1:3" x14ac:dyDescent="0.25">
      <c r="A2214">
        <v>216.4922</v>
      </c>
      <c r="B2214">
        <v>251.36439999999999</v>
      </c>
      <c r="C2214">
        <v>0.21056469999999999</v>
      </c>
    </row>
    <row r="2215" spans="1:3" x14ac:dyDescent="0.25">
      <c r="A2215">
        <v>216.59219999999999</v>
      </c>
      <c r="B2215">
        <v>251.46459999999999</v>
      </c>
      <c r="C2215">
        <v>0.21052170000000001</v>
      </c>
    </row>
    <row r="2216" spans="1:3" x14ac:dyDescent="0.25">
      <c r="A2216">
        <v>216.69220000000001</v>
      </c>
      <c r="B2216">
        <v>251.56440000000001</v>
      </c>
      <c r="C2216">
        <v>0.21049319999999999</v>
      </c>
    </row>
    <row r="2217" spans="1:3" x14ac:dyDescent="0.25">
      <c r="A2217">
        <v>216.79220000000001</v>
      </c>
      <c r="B2217">
        <v>251.66460000000001</v>
      </c>
      <c r="C2217">
        <v>0.21050260000000001</v>
      </c>
    </row>
    <row r="2218" spans="1:3" x14ac:dyDescent="0.25">
      <c r="A2218">
        <v>216.8922</v>
      </c>
      <c r="B2218">
        <v>251.7647</v>
      </c>
      <c r="C2218">
        <v>0.2105822</v>
      </c>
    </row>
    <row r="2219" spans="1:3" x14ac:dyDescent="0.25">
      <c r="A2219">
        <v>216.9922</v>
      </c>
      <c r="B2219">
        <v>251.86439999999999</v>
      </c>
      <c r="C2219">
        <v>0.21068780000000001</v>
      </c>
    </row>
    <row r="2220" spans="1:3" x14ac:dyDescent="0.25">
      <c r="A2220">
        <v>217.09219999999999</v>
      </c>
      <c r="B2220">
        <v>251.96440000000001</v>
      </c>
      <c r="C2220">
        <v>0.21077029999999999</v>
      </c>
    </row>
    <row r="2221" spans="1:3" x14ac:dyDescent="0.25">
      <c r="A2221">
        <v>217.19220000000001</v>
      </c>
      <c r="B2221">
        <v>252.0643</v>
      </c>
      <c r="C2221">
        <v>0.2108092</v>
      </c>
    </row>
    <row r="2222" spans="1:3" x14ac:dyDescent="0.25">
      <c r="A2222">
        <v>217.29220000000001</v>
      </c>
      <c r="B2222">
        <v>252.1644</v>
      </c>
      <c r="C2222">
        <v>0.21077889999999999</v>
      </c>
    </row>
    <row r="2223" spans="1:3" x14ac:dyDescent="0.25">
      <c r="A2223">
        <v>217.3922</v>
      </c>
      <c r="B2223">
        <v>252.26439999999999</v>
      </c>
      <c r="C2223">
        <v>0.2107617</v>
      </c>
    </row>
    <row r="2224" spans="1:3" x14ac:dyDescent="0.25">
      <c r="A2224">
        <v>217.4922</v>
      </c>
      <c r="B2224">
        <v>252.36429999999999</v>
      </c>
      <c r="C2224">
        <v>0.21076819999999999</v>
      </c>
    </row>
    <row r="2225" spans="1:3" x14ac:dyDescent="0.25">
      <c r="A2225">
        <v>217.59219999999999</v>
      </c>
      <c r="B2225">
        <v>252.46440000000001</v>
      </c>
      <c r="C2225">
        <v>0.2107916</v>
      </c>
    </row>
    <row r="2226" spans="1:3" x14ac:dyDescent="0.25">
      <c r="A2226">
        <v>217.69220000000001</v>
      </c>
      <c r="B2226">
        <v>252.56399999999999</v>
      </c>
      <c r="C2226">
        <v>0.21082780000000001</v>
      </c>
    </row>
    <row r="2227" spans="1:3" x14ac:dyDescent="0.25">
      <c r="A2227">
        <v>217.79220000000001</v>
      </c>
      <c r="B2227">
        <v>252.66390000000001</v>
      </c>
      <c r="C2227">
        <v>0.21091869999999999</v>
      </c>
    </row>
    <row r="2228" spans="1:3" x14ac:dyDescent="0.25">
      <c r="A2228">
        <v>217.8922</v>
      </c>
      <c r="B2228">
        <v>252.76410000000001</v>
      </c>
      <c r="C2228">
        <v>0.21090800000000001</v>
      </c>
    </row>
    <row r="2229" spans="1:3" x14ac:dyDescent="0.25">
      <c r="A2229">
        <v>217.9922</v>
      </c>
      <c r="B2229">
        <v>252.864</v>
      </c>
      <c r="C2229">
        <v>0.21080160000000001</v>
      </c>
    </row>
    <row r="2230" spans="1:3" x14ac:dyDescent="0.25">
      <c r="A2230">
        <v>218.09219999999999</v>
      </c>
      <c r="B2230">
        <v>252.9641</v>
      </c>
      <c r="C2230">
        <v>0.21073829999999999</v>
      </c>
    </row>
    <row r="2231" spans="1:3" x14ac:dyDescent="0.25">
      <c r="A2231">
        <v>218.19220000000001</v>
      </c>
      <c r="B2231">
        <v>253.06379999999999</v>
      </c>
      <c r="C2231">
        <v>0.21075289999999999</v>
      </c>
    </row>
    <row r="2232" spans="1:3" x14ac:dyDescent="0.25">
      <c r="A2232">
        <v>218.29220000000001</v>
      </c>
      <c r="B2232">
        <v>253.16399999999999</v>
      </c>
      <c r="C2232">
        <v>0.21073320000000001</v>
      </c>
    </row>
    <row r="2233" spans="1:3" x14ac:dyDescent="0.25">
      <c r="A2233">
        <v>218.3922</v>
      </c>
      <c r="B2233">
        <v>253.26400000000001</v>
      </c>
      <c r="C2233">
        <v>0.21069679999999999</v>
      </c>
    </row>
    <row r="2234" spans="1:3" x14ac:dyDescent="0.25">
      <c r="A2234">
        <v>218.4922</v>
      </c>
      <c r="B2234">
        <v>253.364</v>
      </c>
      <c r="C2234">
        <v>0.2106519</v>
      </c>
    </row>
    <row r="2235" spans="1:3" x14ac:dyDescent="0.25">
      <c r="A2235">
        <v>218.59219999999999</v>
      </c>
      <c r="B2235">
        <v>253.4641</v>
      </c>
      <c r="C2235">
        <v>0.21057880000000001</v>
      </c>
    </row>
    <row r="2236" spans="1:3" x14ac:dyDescent="0.25">
      <c r="A2236">
        <v>218.69220000000001</v>
      </c>
      <c r="B2236">
        <v>253.5641</v>
      </c>
      <c r="C2236">
        <v>0.21058460000000001</v>
      </c>
    </row>
    <row r="2237" spans="1:3" x14ac:dyDescent="0.25">
      <c r="A2237">
        <v>218.79220000000001</v>
      </c>
      <c r="B2237">
        <v>253.66399999999999</v>
      </c>
      <c r="C2237">
        <v>0.21060490000000001</v>
      </c>
    </row>
    <row r="2238" spans="1:3" x14ac:dyDescent="0.25">
      <c r="A2238">
        <v>218.8922</v>
      </c>
      <c r="B2238">
        <v>253.76410000000001</v>
      </c>
      <c r="C2238">
        <v>0.21061840000000001</v>
      </c>
    </row>
    <row r="2239" spans="1:3" x14ac:dyDescent="0.25">
      <c r="A2239">
        <v>218.9922</v>
      </c>
      <c r="B2239">
        <v>253.86429999999999</v>
      </c>
      <c r="C2239">
        <v>0.21067610000000001</v>
      </c>
    </row>
    <row r="2240" spans="1:3" x14ac:dyDescent="0.25">
      <c r="A2240">
        <v>219.09219999999999</v>
      </c>
      <c r="B2240">
        <v>253.96420000000001</v>
      </c>
      <c r="C2240">
        <v>0.2108035</v>
      </c>
    </row>
    <row r="2241" spans="1:3" x14ac:dyDescent="0.25">
      <c r="A2241">
        <v>219.19220000000001</v>
      </c>
      <c r="B2241">
        <v>254.0642</v>
      </c>
      <c r="C2241">
        <v>0.21094280000000001</v>
      </c>
    </row>
    <row r="2242" spans="1:3" x14ac:dyDescent="0.25">
      <c r="A2242">
        <v>219.29220000000001</v>
      </c>
      <c r="B2242">
        <v>254.16409999999999</v>
      </c>
      <c r="C2242">
        <v>0.21104529999999999</v>
      </c>
    </row>
    <row r="2243" spans="1:3" x14ac:dyDescent="0.25">
      <c r="A2243">
        <v>219.3922</v>
      </c>
      <c r="B2243">
        <v>254.26390000000001</v>
      </c>
      <c r="C2243">
        <v>0.21120320000000001</v>
      </c>
    </row>
    <row r="2244" spans="1:3" x14ac:dyDescent="0.25">
      <c r="A2244">
        <v>219.4922</v>
      </c>
      <c r="B2244">
        <v>254.36340000000001</v>
      </c>
      <c r="C2244">
        <v>0.211502</v>
      </c>
    </row>
    <row r="2245" spans="1:3" x14ac:dyDescent="0.25">
      <c r="A2245">
        <v>219.59219999999999</v>
      </c>
      <c r="B2245">
        <v>254.4632</v>
      </c>
      <c r="C2245">
        <v>0.21182699999999999</v>
      </c>
    </row>
    <row r="2246" spans="1:3" x14ac:dyDescent="0.25">
      <c r="A2246">
        <v>219.69220000000001</v>
      </c>
      <c r="B2246">
        <v>254.56319999999999</v>
      </c>
      <c r="C2246">
        <v>0.21202460000000001</v>
      </c>
    </row>
    <row r="2247" spans="1:3" x14ac:dyDescent="0.25">
      <c r="A2247">
        <v>219.79220000000001</v>
      </c>
      <c r="B2247">
        <v>254.66300000000001</v>
      </c>
      <c r="C2247">
        <v>0.21210799999999999</v>
      </c>
    </row>
    <row r="2248" spans="1:3" x14ac:dyDescent="0.25">
      <c r="A2248">
        <v>219.8922</v>
      </c>
      <c r="B2248">
        <v>254.7629</v>
      </c>
      <c r="C2248">
        <v>0.2121468</v>
      </c>
    </row>
    <row r="2249" spans="1:3" x14ac:dyDescent="0.25">
      <c r="A2249">
        <v>219.9922</v>
      </c>
      <c r="B2249">
        <v>254.86250000000001</v>
      </c>
      <c r="C2249">
        <v>0.21219640000000001</v>
      </c>
    </row>
    <row r="2250" spans="1:3" x14ac:dyDescent="0.25">
      <c r="A2250">
        <v>220.09219999999999</v>
      </c>
      <c r="B2250">
        <v>254.9623</v>
      </c>
      <c r="C2250">
        <v>0.2123129</v>
      </c>
    </row>
    <row r="2251" spans="1:3" x14ac:dyDescent="0.25">
      <c r="A2251">
        <v>220.19220000000001</v>
      </c>
      <c r="B2251">
        <v>255.06219999999999</v>
      </c>
      <c r="C2251">
        <v>0.21244189999999999</v>
      </c>
    </row>
    <row r="2252" spans="1:3" x14ac:dyDescent="0.25">
      <c r="A2252">
        <v>220.29220000000001</v>
      </c>
      <c r="B2252">
        <v>255.1626</v>
      </c>
      <c r="C2252">
        <v>0.2124152</v>
      </c>
    </row>
    <row r="2253" spans="1:3" x14ac:dyDescent="0.25">
      <c r="A2253">
        <v>220.3922</v>
      </c>
      <c r="B2253">
        <v>255.2629</v>
      </c>
      <c r="C2253">
        <v>0.21223120000000001</v>
      </c>
    </row>
    <row r="2254" spans="1:3" x14ac:dyDescent="0.25">
      <c r="A2254">
        <v>220.4922</v>
      </c>
      <c r="B2254">
        <v>255.363</v>
      </c>
      <c r="C2254">
        <v>0.21202579999999999</v>
      </c>
    </row>
    <row r="2255" spans="1:3" x14ac:dyDescent="0.25">
      <c r="A2255">
        <v>220.59219999999999</v>
      </c>
      <c r="B2255">
        <v>255.46250000000001</v>
      </c>
      <c r="C2255">
        <v>0.21187020000000001</v>
      </c>
    </row>
    <row r="2256" spans="1:3" x14ac:dyDescent="0.25">
      <c r="A2256">
        <v>220.69220000000001</v>
      </c>
      <c r="B2256">
        <v>255.5625</v>
      </c>
      <c r="C2256">
        <v>0.21177199999999999</v>
      </c>
    </row>
    <row r="2257" spans="1:3" x14ac:dyDescent="0.25">
      <c r="A2257">
        <v>220.79220000000001</v>
      </c>
      <c r="B2257">
        <v>255.66220000000001</v>
      </c>
      <c r="C2257">
        <v>0.2117424</v>
      </c>
    </row>
    <row r="2258" spans="1:3" x14ac:dyDescent="0.25">
      <c r="A2258">
        <v>220.8922</v>
      </c>
      <c r="B2258">
        <v>255.76220000000001</v>
      </c>
      <c r="C2258">
        <v>0.2116806</v>
      </c>
    </row>
    <row r="2259" spans="1:3" x14ac:dyDescent="0.25">
      <c r="A2259">
        <v>220.9922</v>
      </c>
      <c r="B2259">
        <v>255.8623</v>
      </c>
      <c r="C2259">
        <v>0.2115764</v>
      </c>
    </row>
    <row r="2260" spans="1:3" x14ac:dyDescent="0.25">
      <c r="A2260">
        <v>221.09219999999999</v>
      </c>
      <c r="B2260">
        <v>255.9623</v>
      </c>
      <c r="C2260">
        <v>0.21154129999999999</v>
      </c>
    </row>
    <row r="2261" spans="1:3" x14ac:dyDescent="0.25">
      <c r="A2261">
        <v>221.19220000000001</v>
      </c>
      <c r="B2261">
        <v>256.06220000000002</v>
      </c>
      <c r="C2261">
        <v>0.21160280000000001</v>
      </c>
    </row>
    <row r="2262" spans="1:3" x14ac:dyDescent="0.25">
      <c r="A2262">
        <v>221.29220000000001</v>
      </c>
      <c r="B2262">
        <v>256.16219999999998</v>
      </c>
      <c r="C2262">
        <v>0.2116817</v>
      </c>
    </row>
    <row r="2263" spans="1:3" x14ac:dyDescent="0.25">
      <c r="A2263">
        <v>221.3922</v>
      </c>
      <c r="B2263">
        <v>256.26229999999998</v>
      </c>
      <c r="C2263">
        <v>0.21173310000000001</v>
      </c>
    </row>
    <row r="2264" spans="1:3" x14ac:dyDescent="0.25">
      <c r="A2264">
        <v>221.4922</v>
      </c>
      <c r="B2264">
        <v>256.36239999999998</v>
      </c>
      <c r="C2264">
        <v>0.2117301</v>
      </c>
    </row>
    <row r="2265" spans="1:3" x14ac:dyDescent="0.25">
      <c r="A2265">
        <v>221.59219999999999</v>
      </c>
      <c r="B2265">
        <v>256.46260000000001</v>
      </c>
      <c r="C2265">
        <v>0.2117164</v>
      </c>
    </row>
    <row r="2266" spans="1:3" x14ac:dyDescent="0.25">
      <c r="A2266">
        <v>221.69220000000001</v>
      </c>
      <c r="B2266">
        <v>256.56259999999997</v>
      </c>
      <c r="C2266">
        <v>0.21164050000000001</v>
      </c>
    </row>
    <row r="2267" spans="1:3" x14ac:dyDescent="0.25">
      <c r="A2267">
        <v>221.79220000000001</v>
      </c>
      <c r="B2267">
        <v>256.66289999999998</v>
      </c>
      <c r="C2267">
        <v>0.21156459999999999</v>
      </c>
    </row>
    <row r="2268" spans="1:3" x14ac:dyDescent="0.25">
      <c r="A2268">
        <v>221.8922</v>
      </c>
      <c r="B2268">
        <v>256.7627</v>
      </c>
      <c r="C2268">
        <v>0.21145939999999999</v>
      </c>
    </row>
    <row r="2269" spans="1:3" x14ac:dyDescent="0.25">
      <c r="A2269">
        <v>221.9922</v>
      </c>
      <c r="B2269">
        <v>256.86290000000002</v>
      </c>
      <c r="C2269">
        <v>0.211343</v>
      </c>
    </row>
    <row r="2270" spans="1:3" x14ac:dyDescent="0.25">
      <c r="A2270">
        <v>222.09219999999999</v>
      </c>
      <c r="B2270">
        <v>256.96280000000002</v>
      </c>
      <c r="C2270">
        <v>0.21124190000000001</v>
      </c>
    </row>
    <row r="2271" spans="1:3" x14ac:dyDescent="0.25">
      <c r="A2271">
        <v>222.19220000000001</v>
      </c>
      <c r="B2271">
        <v>257.06299999999999</v>
      </c>
      <c r="C2271">
        <v>0.21115619999999999</v>
      </c>
    </row>
    <row r="2272" spans="1:3" x14ac:dyDescent="0.25">
      <c r="A2272">
        <v>222.29220000000001</v>
      </c>
      <c r="B2272">
        <v>257.16289999999998</v>
      </c>
      <c r="C2272">
        <v>0.2111065</v>
      </c>
    </row>
    <row r="2273" spans="1:3" x14ac:dyDescent="0.25">
      <c r="A2273">
        <v>222.3922</v>
      </c>
      <c r="B2273">
        <v>257.26299999999998</v>
      </c>
      <c r="C2273">
        <v>0.21110300000000001</v>
      </c>
    </row>
    <row r="2274" spans="1:3" x14ac:dyDescent="0.25">
      <c r="A2274">
        <v>222.4922</v>
      </c>
      <c r="B2274">
        <v>257.36309999999997</v>
      </c>
      <c r="C2274">
        <v>0.21118819999999999</v>
      </c>
    </row>
    <row r="2275" spans="1:3" x14ac:dyDescent="0.25">
      <c r="A2275">
        <v>222.59219999999999</v>
      </c>
      <c r="B2275">
        <v>257.4633</v>
      </c>
      <c r="C2275">
        <v>0.2113159</v>
      </c>
    </row>
    <row r="2276" spans="1:3" x14ac:dyDescent="0.25">
      <c r="A2276">
        <v>222.69220000000001</v>
      </c>
      <c r="B2276">
        <v>257.56380000000001</v>
      </c>
      <c r="C2276">
        <v>0.21131130000000001</v>
      </c>
    </row>
    <row r="2277" spans="1:3" x14ac:dyDescent="0.25">
      <c r="A2277">
        <v>222.79220000000001</v>
      </c>
      <c r="B2277">
        <v>257.6644</v>
      </c>
      <c r="C2277">
        <v>0.21107870000000001</v>
      </c>
    </row>
    <row r="2278" spans="1:3" x14ac:dyDescent="0.25">
      <c r="A2278">
        <v>222.8922</v>
      </c>
      <c r="B2278">
        <v>257.76459999999997</v>
      </c>
      <c r="C2278">
        <v>0.2107318</v>
      </c>
    </row>
    <row r="2279" spans="1:3" x14ac:dyDescent="0.25">
      <c r="A2279">
        <v>222.9922</v>
      </c>
      <c r="B2279">
        <v>257.86470000000003</v>
      </c>
      <c r="C2279">
        <v>0.2104058</v>
      </c>
    </row>
    <row r="2280" spans="1:3" x14ac:dyDescent="0.25">
      <c r="A2280">
        <v>223.09219999999999</v>
      </c>
      <c r="B2280">
        <v>257.96449999999999</v>
      </c>
      <c r="C2280">
        <v>0.2101537</v>
      </c>
    </row>
    <row r="2281" spans="1:3" x14ac:dyDescent="0.25">
      <c r="A2281">
        <v>223.19220000000001</v>
      </c>
      <c r="B2281">
        <v>258.06439999999998</v>
      </c>
      <c r="C2281">
        <v>0.21004500000000001</v>
      </c>
    </row>
    <row r="2282" spans="1:3" x14ac:dyDescent="0.25">
      <c r="A2282">
        <v>223.29220000000001</v>
      </c>
      <c r="B2282">
        <v>258.1644</v>
      </c>
      <c r="C2282">
        <v>0.210039</v>
      </c>
    </row>
    <row r="2283" spans="1:3" x14ac:dyDescent="0.25">
      <c r="A2283">
        <v>223.3922</v>
      </c>
      <c r="B2283">
        <v>258.26429999999999</v>
      </c>
      <c r="C2283">
        <v>0.21006900000000001</v>
      </c>
    </row>
    <row r="2284" spans="1:3" x14ac:dyDescent="0.25">
      <c r="A2284">
        <v>223.4922</v>
      </c>
      <c r="B2284">
        <v>258.36399999999998</v>
      </c>
      <c r="C2284">
        <v>0.2102231</v>
      </c>
    </row>
    <row r="2285" spans="1:3" x14ac:dyDescent="0.25">
      <c r="A2285">
        <v>223.59219999999999</v>
      </c>
      <c r="B2285">
        <v>258.46390000000002</v>
      </c>
      <c r="C2285">
        <v>0.21041760000000001</v>
      </c>
    </row>
    <row r="2286" spans="1:3" x14ac:dyDescent="0.25">
      <c r="A2286">
        <v>223.69220000000001</v>
      </c>
      <c r="B2286">
        <v>258.56360000000001</v>
      </c>
      <c r="C2286">
        <v>0.21059610000000001</v>
      </c>
    </row>
    <row r="2287" spans="1:3" x14ac:dyDescent="0.25">
      <c r="A2287">
        <v>223.79220000000001</v>
      </c>
      <c r="B2287">
        <v>258.66340000000002</v>
      </c>
      <c r="C2287">
        <v>0.2107224</v>
      </c>
    </row>
    <row r="2288" spans="1:3" x14ac:dyDescent="0.25">
      <c r="A2288">
        <v>223.8922</v>
      </c>
      <c r="B2288">
        <v>258.76330000000002</v>
      </c>
      <c r="C2288">
        <v>0.21080699999999999</v>
      </c>
    </row>
    <row r="2289" spans="1:3" x14ac:dyDescent="0.25">
      <c r="A2289">
        <v>223.9922</v>
      </c>
      <c r="B2289">
        <v>258.863</v>
      </c>
      <c r="C2289">
        <v>0.2108728</v>
      </c>
    </row>
    <row r="2290" spans="1:3" x14ac:dyDescent="0.25">
      <c r="A2290">
        <v>224.09219999999999</v>
      </c>
      <c r="B2290">
        <v>258.96260000000001</v>
      </c>
      <c r="C2290">
        <v>0.21087629999999999</v>
      </c>
    </row>
    <row r="2291" spans="1:3" x14ac:dyDescent="0.25">
      <c r="A2291">
        <v>224.19220000000001</v>
      </c>
      <c r="B2291">
        <v>259.0625</v>
      </c>
      <c r="C2291">
        <v>0.21088009999999999</v>
      </c>
    </row>
    <row r="2292" spans="1:3" x14ac:dyDescent="0.25">
      <c r="A2292">
        <v>224.29220000000001</v>
      </c>
      <c r="B2292">
        <v>259.16219999999998</v>
      </c>
      <c r="C2292">
        <v>0.21091470000000001</v>
      </c>
    </row>
    <row r="2293" spans="1:3" x14ac:dyDescent="0.25">
      <c r="A2293">
        <v>224.3922</v>
      </c>
      <c r="B2293">
        <v>259.262</v>
      </c>
      <c r="C2293">
        <v>0.210894</v>
      </c>
    </row>
    <row r="2294" spans="1:3" x14ac:dyDescent="0.25">
      <c r="A2294">
        <v>224.4922</v>
      </c>
      <c r="B2294">
        <v>259.36219999999997</v>
      </c>
      <c r="C2294">
        <v>0.21083750000000001</v>
      </c>
    </row>
    <row r="2295" spans="1:3" x14ac:dyDescent="0.25">
      <c r="A2295">
        <v>224.59219999999999</v>
      </c>
      <c r="B2295">
        <v>259.4624</v>
      </c>
      <c r="C2295">
        <v>0.21076120000000001</v>
      </c>
    </row>
    <row r="2296" spans="1:3" x14ac:dyDescent="0.25">
      <c r="A2296">
        <v>224.69220000000001</v>
      </c>
      <c r="B2296">
        <v>259.5625</v>
      </c>
      <c r="C2296">
        <v>0.210732</v>
      </c>
    </row>
    <row r="2297" spans="1:3" x14ac:dyDescent="0.25">
      <c r="A2297">
        <v>224.79220000000001</v>
      </c>
      <c r="B2297">
        <v>259.66239999999999</v>
      </c>
      <c r="C2297">
        <v>0.21077319999999999</v>
      </c>
    </row>
    <row r="2298" spans="1:3" x14ac:dyDescent="0.25">
      <c r="A2298">
        <v>224.8922</v>
      </c>
      <c r="B2298">
        <v>259.76229999999998</v>
      </c>
      <c r="C2298">
        <v>0.2108382</v>
      </c>
    </row>
    <row r="2299" spans="1:3" x14ac:dyDescent="0.25">
      <c r="A2299">
        <v>224.9922</v>
      </c>
      <c r="B2299">
        <v>259.86250000000001</v>
      </c>
      <c r="C2299">
        <v>0.21098</v>
      </c>
    </row>
    <row r="2300" spans="1:3" x14ac:dyDescent="0.25">
      <c r="A2300">
        <v>225.09219999999999</v>
      </c>
      <c r="B2300">
        <v>259.96249999999998</v>
      </c>
      <c r="C2300">
        <v>0.21116560000000001</v>
      </c>
    </row>
    <row r="2301" spans="1:3" x14ac:dyDescent="0.25">
      <c r="A2301">
        <v>225.19220000000001</v>
      </c>
      <c r="B2301">
        <v>260.06229999999999</v>
      </c>
      <c r="C2301">
        <v>0.2113457</v>
      </c>
    </row>
    <row r="2302" spans="1:3" x14ac:dyDescent="0.25">
      <c r="A2302">
        <v>225.29220000000001</v>
      </c>
      <c r="B2302">
        <v>260.16239999999999</v>
      </c>
      <c r="C2302">
        <v>0.2114548</v>
      </c>
    </row>
    <row r="2303" spans="1:3" x14ac:dyDescent="0.25">
      <c r="A2303">
        <v>225.3922</v>
      </c>
      <c r="B2303">
        <v>260.26249999999999</v>
      </c>
      <c r="C2303">
        <v>0.21152869999999999</v>
      </c>
    </row>
    <row r="2304" spans="1:3" x14ac:dyDescent="0.25">
      <c r="A2304">
        <v>225.4922</v>
      </c>
      <c r="B2304">
        <v>260.36270000000002</v>
      </c>
      <c r="C2304">
        <v>0.21156349999999999</v>
      </c>
    </row>
    <row r="2305" spans="1:3" x14ac:dyDescent="0.25">
      <c r="A2305">
        <v>225.59219999999999</v>
      </c>
      <c r="B2305">
        <v>260.46269999999998</v>
      </c>
      <c r="C2305">
        <v>0.21165400000000001</v>
      </c>
    </row>
    <row r="2306" spans="1:3" x14ac:dyDescent="0.25">
      <c r="A2306">
        <v>225.69220000000001</v>
      </c>
      <c r="B2306">
        <v>260.56279999999998</v>
      </c>
      <c r="C2306">
        <v>0.21175939999999999</v>
      </c>
    </row>
    <row r="2307" spans="1:3" x14ac:dyDescent="0.25">
      <c r="A2307">
        <v>225.79220000000001</v>
      </c>
      <c r="B2307">
        <v>260.66269999999997</v>
      </c>
      <c r="C2307">
        <v>0.21185999999999999</v>
      </c>
    </row>
    <row r="2308" spans="1:3" x14ac:dyDescent="0.25">
      <c r="A2308">
        <v>225.8922</v>
      </c>
      <c r="B2308">
        <v>260.76260000000002</v>
      </c>
      <c r="C2308">
        <v>0.21196000000000001</v>
      </c>
    </row>
    <row r="2309" spans="1:3" x14ac:dyDescent="0.25">
      <c r="A2309">
        <v>225.9922</v>
      </c>
      <c r="B2309">
        <v>260.86259999999999</v>
      </c>
      <c r="C2309">
        <v>0.2120272</v>
      </c>
    </row>
    <row r="2310" spans="1:3" x14ac:dyDescent="0.25">
      <c r="A2310">
        <v>226.09219999999999</v>
      </c>
      <c r="B2310">
        <v>260.96230000000003</v>
      </c>
      <c r="C2310">
        <v>0.21207799999999999</v>
      </c>
    </row>
    <row r="2311" spans="1:3" x14ac:dyDescent="0.25">
      <c r="A2311">
        <v>226.19220000000001</v>
      </c>
      <c r="B2311">
        <v>261.06220000000002</v>
      </c>
      <c r="C2311">
        <v>0.2121556</v>
      </c>
    </row>
    <row r="2312" spans="1:3" x14ac:dyDescent="0.25">
      <c r="A2312">
        <v>226.29220000000001</v>
      </c>
      <c r="B2312">
        <v>261.16199999999998</v>
      </c>
      <c r="C2312">
        <v>0.21229339999999999</v>
      </c>
    </row>
    <row r="2313" spans="1:3" x14ac:dyDescent="0.25">
      <c r="A2313">
        <v>226.3922</v>
      </c>
      <c r="B2313">
        <v>261.26159999999999</v>
      </c>
      <c r="C2313">
        <v>0.21250759999999999</v>
      </c>
    </row>
    <row r="2314" spans="1:3" x14ac:dyDescent="0.25">
      <c r="A2314">
        <v>226.4922</v>
      </c>
      <c r="B2314">
        <v>261.36149999999998</v>
      </c>
      <c r="C2314">
        <v>0.2126825</v>
      </c>
    </row>
    <row r="2315" spans="1:3" x14ac:dyDescent="0.25">
      <c r="A2315">
        <v>226.59219999999999</v>
      </c>
      <c r="B2315">
        <v>261.46140000000003</v>
      </c>
      <c r="C2315">
        <v>0.21274499999999999</v>
      </c>
    </row>
    <row r="2316" spans="1:3" x14ac:dyDescent="0.25">
      <c r="A2316">
        <v>226.69220000000001</v>
      </c>
      <c r="B2316">
        <v>261.56150000000002</v>
      </c>
      <c r="C2316">
        <v>0.21277080000000001</v>
      </c>
    </row>
    <row r="2317" spans="1:3" x14ac:dyDescent="0.25">
      <c r="A2317">
        <v>226.79220000000001</v>
      </c>
      <c r="B2317">
        <v>261.66140000000001</v>
      </c>
      <c r="C2317">
        <v>0.21276800000000001</v>
      </c>
    </row>
    <row r="2318" spans="1:3" x14ac:dyDescent="0.25">
      <c r="A2318">
        <v>226.8922</v>
      </c>
      <c r="B2318">
        <v>261.76100000000002</v>
      </c>
      <c r="C2318">
        <v>0.21279709999999999</v>
      </c>
    </row>
    <row r="2319" spans="1:3" x14ac:dyDescent="0.25">
      <c r="A2319">
        <v>226.9922</v>
      </c>
      <c r="B2319">
        <v>261.86110000000002</v>
      </c>
      <c r="C2319">
        <v>0.2128794</v>
      </c>
    </row>
    <row r="2320" spans="1:3" x14ac:dyDescent="0.25">
      <c r="A2320">
        <v>227.09219999999999</v>
      </c>
      <c r="B2320">
        <v>261.96080000000001</v>
      </c>
      <c r="C2320">
        <v>0.21304680000000001</v>
      </c>
    </row>
    <row r="2321" spans="1:3" x14ac:dyDescent="0.25">
      <c r="A2321">
        <v>227.19220000000001</v>
      </c>
      <c r="B2321">
        <v>262.06060000000002</v>
      </c>
      <c r="C2321">
        <v>0.21324319999999999</v>
      </c>
    </row>
    <row r="2322" spans="1:3" x14ac:dyDescent="0.25">
      <c r="A2322">
        <v>227.29220000000001</v>
      </c>
      <c r="B2322">
        <v>262.16039999999998</v>
      </c>
      <c r="C2322">
        <v>0.21343200000000001</v>
      </c>
    </row>
    <row r="2323" spans="1:3" x14ac:dyDescent="0.25">
      <c r="A2323">
        <v>227.3922</v>
      </c>
      <c r="B2323">
        <v>262.26029999999997</v>
      </c>
      <c r="C2323">
        <v>0.21358460000000001</v>
      </c>
    </row>
    <row r="2324" spans="1:3" x14ac:dyDescent="0.25">
      <c r="A2324">
        <v>227.4922</v>
      </c>
      <c r="B2324">
        <v>262.3605</v>
      </c>
      <c r="C2324">
        <v>0.21366360000000001</v>
      </c>
    </row>
    <row r="2325" spans="1:3" x14ac:dyDescent="0.25">
      <c r="A2325">
        <v>227.59219999999999</v>
      </c>
      <c r="B2325">
        <v>262.46050000000002</v>
      </c>
      <c r="C2325">
        <v>0.21365690000000001</v>
      </c>
    </row>
    <row r="2326" spans="1:3" x14ac:dyDescent="0.25">
      <c r="A2326">
        <v>227.69220000000001</v>
      </c>
      <c r="B2326">
        <v>262.56079999999997</v>
      </c>
      <c r="C2326">
        <v>0.2135842</v>
      </c>
    </row>
    <row r="2327" spans="1:3" x14ac:dyDescent="0.25">
      <c r="A2327">
        <v>227.79220000000001</v>
      </c>
      <c r="B2327">
        <v>262.661</v>
      </c>
      <c r="C2327">
        <v>0.2134955</v>
      </c>
    </row>
    <row r="2328" spans="1:3" x14ac:dyDescent="0.25">
      <c r="A2328">
        <v>227.8922</v>
      </c>
      <c r="B2328">
        <v>262.76130000000001</v>
      </c>
      <c r="C2328">
        <v>0.21345980000000001</v>
      </c>
    </row>
    <row r="2329" spans="1:3" x14ac:dyDescent="0.25">
      <c r="A2329">
        <v>227.9922</v>
      </c>
      <c r="B2329">
        <v>262.8614</v>
      </c>
      <c r="C2329">
        <v>0.21344959999999999</v>
      </c>
    </row>
    <row r="2330" spans="1:3" x14ac:dyDescent="0.25">
      <c r="A2330">
        <v>228.09219999999999</v>
      </c>
      <c r="B2330">
        <v>262.96159999999998</v>
      </c>
      <c r="C2330">
        <v>0.2134054</v>
      </c>
    </row>
    <row r="2331" spans="1:3" x14ac:dyDescent="0.25">
      <c r="A2331">
        <v>228.19220000000001</v>
      </c>
      <c r="B2331">
        <v>263.06189999999998</v>
      </c>
      <c r="C2331">
        <v>0.2133584</v>
      </c>
    </row>
    <row r="2332" spans="1:3" x14ac:dyDescent="0.25">
      <c r="A2332">
        <v>228.29220000000001</v>
      </c>
      <c r="B2332">
        <v>263.16180000000003</v>
      </c>
      <c r="C2332">
        <v>0.21332180000000001</v>
      </c>
    </row>
    <row r="2333" spans="1:3" x14ac:dyDescent="0.25">
      <c r="A2333">
        <v>228.3922</v>
      </c>
      <c r="B2333">
        <v>263.26179999999999</v>
      </c>
      <c r="C2333">
        <v>0.2133342</v>
      </c>
    </row>
    <row r="2334" spans="1:3" x14ac:dyDescent="0.25">
      <c r="A2334">
        <v>228.4922</v>
      </c>
      <c r="B2334">
        <v>263.36160000000001</v>
      </c>
      <c r="C2334">
        <v>0.21338750000000001</v>
      </c>
    </row>
    <row r="2335" spans="1:3" x14ac:dyDescent="0.25">
      <c r="A2335">
        <v>228.59219999999999</v>
      </c>
      <c r="B2335">
        <v>263.4615</v>
      </c>
      <c r="C2335">
        <v>0.2134934</v>
      </c>
    </row>
    <row r="2336" spans="1:3" x14ac:dyDescent="0.25">
      <c r="A2336">
        <v>228.69220000000001</v>
      </c>
      <c r="B2336">
        <v>263.56130000000002</v>
      </c>
      <c r="C2336">
        <v>0.2136565</v>
      </c>
    </row>
    <row r="2337" spans="1:3" x14ac:dyDescent="0.25">
      <c r="A2337">
        <v>228.79220000000001</v>
      </c>
      <c r="B2337">
        <v>263.66120000000001</v>
      </c>
      <c r="C2337">
        <v>0.2137947</v>
      </c>
    </row>
    <row r="2338" spans="1:3" x14ac:dyDescent="0.25">
      <c r="A2338">
        <v>228.8922</v>
      </c>
      <c r="B2338">
        <v>263.76130000000001</v>
      </c>
      <c r="C2338">
        <v>0.2139537</v>
      </c>
    </row>
    <row r="2339" spans="1:3" x14ac:dyDescent="0.25">
      <c r="A2339">
        <v>228.9922</v>
      </c>
      <c r="B2339">
        <v>263.8612</v>
      </c>
      <c r="C2339">
        <v>0.21409529999999999</v>
      </c>
    </row>
    <row r="2340" spans="1:3" x14ac:dyDescent="0.25">
      <c r="A2340">
        <v>229.09219999999999</v>
      </c>
      <c r="B2340">
        <v>263.96190000000001</v>
      </c>
      <c r="C2340">
        <v>0.21410209999999999</v>
      </c>
    </row>
    <row r="2341" spans="1:3" x14ac:dyDescent="0.25">
      <c r="A2341">
        <v>229.19220000000001</v>
      </c>
      <c r="B2341">
        <v>264.06150000000002</v>
      </c>
      <c r="C2341">
        <v>0.20850579999999999</v>
      </c>
    </row>
    <row r="2342" spans="1:3" x14ac:dyDescent="0.25">
      <c r="A2342">
        <v>229.29220000000001</v>
      </c>
      <c r="B2342">
        <v>264.16180000000003</v>
      </c>
      <c r="C2342">
        <v>0.1985904</v>
      </c>
    </row>
    <row r="2343" spans="1:3" x14ac:dyDescent="0.25">
      <c r="A2343">
        <v>229.3922</v>
      </c>
      <c r="B2343">
        <v>264.262</v>
      </c>
      <c r="C2343">
        <v>0.19588549999999999</v>
      </c>
    </row>
    <row r="2344" spans="1:3" x14ac:dyDescent="0.25">
      <c r="A2344">
        <v>229.4922</v>
      </c>
      <c r="B2344">
        <v>264.36180000000002</v>
      </c>
      <c r="C2344">
        <v>0.19596420000000001</v>
      </c>
    </row>
    <row r="2345" spans="1:3" x14ac:dyDescent="0.25">
      <c r="A2345">
        <v>229.59219999999999</v>
      </c>
      <c r="B2345">
        <v>264.4615</v>
      </c>
      <c r="C2345">
        <v>0.1973683</v>
      </c>
    </row>
    <row r="2346" spans="1:3" x14ac:dyDescent="0.25">
      <c r="A2346">
        <v>229.69220000000001</v>
      </c>
      <c r="B2346">
        <v>264.56099999999998</v>
      </c>
      <c r="C2346">
        <v>0.19942760000000001</v>
      </c>
    </row>
    <row r="2347" spans="1:3" x14ac:dyDescent="0.25">
      <c r="A2347">
        <v>229.79220000000001</v>
      </c>
      <c r="B2347">
        <v>264.66090000000003</v>
      </c>
      <c r="C2347">
        <v>0.20153289999999999</v>
      </c>
    </row>
    <row r="2348" spans="1:3" x14ac:dyDescent="0.25">
      <c r="A2348">
        <v>229.8922</v>
      </c>
      <c r="B2348">
        <v>264.76060000000001</v>
      </c>
      <c r="C2348">
        <v>0.2034106</v>
      </c>
    </row>
    <row r="2349" spans="1:3" x14ac:dyDescent="0.25">
      <c r="A2349">
        <v>229.9922</v>
      </c>
      <c r="B2349">
        <v>264.86099999999999</v>
      </c>
      <c r="C2349">
        <v>0.20500019999999999</v>
      </c>
    </row>
    <row r="2350" spans="1:3" x14ac:dyDescent="0.25">
      <c r="A2350">
        <v>230.09219999999999</v>
      </c>
      <c r="B2350">
        <v>264.96140000000003</v>
      </c>
      <c r="C2350">
        <v>0.2062312</v>
      </c>
    </row>
    <row r="2351" spans="1:3" x14ac:dyDescent="0.25">
      <c r="A2351">
        <v>230.19220000000001</v>
      </c>
      <c r="B2351">
        <v>265.06130000000002</v>
      </c>
      <c r="C2351">
        <v>0.20709810000000001</v>
      </c>
    </row>
    <row r="2352" spans="1:3" x14ac:dyDescent="0.25">
      <c r="A2352">
        <v>230.29220000000001</v>
      </c>
      <c r="B2352">
        <v>265.16129999999998</v>
      </c>
      <c r="C2352">
        <v>0.20761470000000001</v>
      </c>
    </row>
    <row r="2353" spans="1:3" x14ac:dyDescent="0.25">
      <c r="A2353">
        <v>230.3922</v>
      </c>
      <c r="B2353">
        <v>265.26150000000001</v>
      </c>
      <c r="C2353">
        <v>0.2078913</v>
      </c>
    </row>
    <row r="2354" spans="1:3" x14ac:dyDescent="0.25">
      <c r="A2354">
        <v>230.4922</v>
      </c>
      <c r="B2354">
        <v>265.3614</v>
      </c>
      <c r="C2354">
        <v>0.2081981</v>
      </c>
    </row>
    <row r="2355" spans="1:3" x14ac:dyDescent="0.25">
      <c r="A2355">
        <v>230.59219999999999</v>
      </c>
      <c r="B2355">
        <v>265.46100000000001</v>
      </c>
      <c r="C2355">
        <v>0.20856169999999999</v>
      </c>
    </row>
    <row r="2356" spans="1:3" x14ac:dyDescent="0.25">
      <c r="A2356">
        <v>230.69220000000001</v>
      </c>
      <c r="B2356">
        <v>265.56130000000002</v>
      </c>
      <c r="C2356">
        <v>0.2089085</v>
      </c>
    </row>
    <row r="2357" spans="1:3" x14ac:dyDescent="0.25">
      <c r="A2357">
        <v>230.79220000000001</v>
      </c>
      <c r="B2357">
        <v>265.66160000000002</v>
      </c>
      <c r="C2357">
        <v>0.20919109999999999</v>
      </c>
    </row>
    <row r="2358" spans="1:3" x14ac:dyDescent="0.25">
      <c r="A2358">
        <v>230.8922</v>
      </c>
      <c r="B2358">
        <v>265.762</v>
      </c>
      <c r="C2358">
        <v>0.20942050000000001</v>
      </c>
    </row>
    <row r="2359" spans="1:3" x14ac:dyDescent="0.25">
      <c r="A2359">
        <v>230.9922</v>
      </c>
      <c r="B2359">
        <v>265.86239999999998</v>
      </c>
      <c r="C2359">
        <v>0.20954700000000001</v>
      </c>
    </row>
    <row r="2360" spans="1:3" x14ac:dyDescent="0.25">
      <c r="A2360">
        <v>231.09219999999999</v>
      </c>
      <c r="B2360">
        <v>265.96260000000001</v>
      </c>
      <c r="C2360">
        <v>0.20956720000000001</v>
      </c>
    </row>
    <row r="2361" spans="1:3" x14ac:dyDescent="0.25">
      <c r="A2361">
        <v>231.19220000000001</v>
      </c>
      <c r="B2361">
        <v>266.06299999999999</v>
      </c>
      <c r="C2361">
        <v>0.20951049999999999</v>
      </c>
    </row>
    <row r="2362" spans="1:3" x14ac:dyDescent="0.25">
      <c r="A2362">
        <v>231.29220000000001</v>
      </c>
      <c r="B2362">
        <v>266.16289999999998</v>
      </c>
      <c r="C2362">
        <v>0.20952290000000001</v>
      </c>
    </row>
    <row r="2363" spans="1:3" x14ac:dyDescent="0.25">
      <c r="A2363">
        <v>231.3922</v>
      </c>
      <c r="B2363">
        <v>266.26240000000001</v>
      </c>
      <c r="C2363">
        <v>0.209733</v>
      </c>
    </row>
    <row r="2364" spans="1:3" x14ac:dyDescent="0.25">
      <c r="A2364">
        <v>231.4922</v>
      </c>
      <c r="B2364">
        <v>266.36219999999997</v>
      </c>
      <c r="C2364">
        <v>0.21004500000000001</v>
      </c>
    </row>
    <row r="2365" spans="1:3" x14ac:dyDescent="0.25">
      <c r="A2365">
        <v>231.59219999999999</v>
      </c>
      <c r="B2365">
        <v>266.46199999999999</v>
      </c>
      <c r="C2365">
        <v>0.2102976</v>
      </c>
    </row>
    <row r="2366" spans="1:3" x14ac:dyDescent="0.25">
      <c r="A2366">
        <v>231.69220000000001</v>
      </c>
      <c r="B2366">
        <v>266.56150000000002</v>
      </c>
      <c r="C2366">
        <v>0.210533</v>
      </c>
    </row>
    <row r="2367" spans="1:3" x14ac:dyDescent="0.25">
      <c r="A2367">
        <v>231.79220000000001</v>
      </c>
      <c r="B2367">
        <v>266.66120000000001</v>
      </c>
      <c r="C2367">
        <v>0.2107917</v>
      </c>
    </row>
    <row r="2368" spans="1:3" x14ac:dyDescent="0.25">
      <c r="A2368">
        <v>231.8922</v>
      </c>
      <c r="B2368">
        <v>266.76080000000002</v>
      </c>
      <c r="C2368">
        <v>0.21098549999999999</v>
      </c>
    </row>
    <row r="2369" spans="1:3" x14ac:dyDescent="0.25">
      <c r="A2369">
        <v>231.9922</v>
      </c>
      <c r="B2369">
        <v>266.86079999999998</v>
      </c>
      <c r="C2369">
        <v>0.21112919999999999</v>
      </c>
    </row>
    <row r="2370" spans="1:3" x14ac:dyDescent="0.25">
      <c r="A2370">
        <v>232.09219999999999</v>
      </c>
      <c r="B2370">
        <v>266.9606</v>
      </c>
      <c r="C2370">
        <v>0.2112975</v>
      </c>
    </row>
    <row r="2371" spans="1:3" x14ac:dyDescent="0.25">
      <c r="A2371">
        <v>232.19220000000001</v>
      </c>
      <c r="B2371">
        <v>267.06060000000002</v>
      </c>
      <c r="C2371">
        <v>0.2113506</v>
      </c>
    </row>
    <row r="2372" spans="1:3" x14ac:dyDescent="0.25">
      <c r="A2372">
        <v>232.29220000000001</v>
      </c>
      <c r="B2372">
        <v>267.16059999999999</v>
      </c>
      <c r="C2372">
        <v>0.2113592</v>
      </c>
    </row>
    <row r="2373" spans="1:3" x14ac:dyDescent="0.25">
      <c r="A2373">
        <v>232.3922</v>
      </c>
      <c r="B2373">
        <v>267.26060000000001</v>
      </c>
      <c r="C2373">
        <v>0.2114153</v>
      </c>
    </row>
    <row r="2374" spans="1:3" x14ac:dyDescent="0.25">
      <c r="A2374">
        <v>232.4922</v>
      </c>
      <c r="B2374">
        <v>267.36070000000001</v>
      </c>
      <c r="C2374">
        <v>0.2114847</v>
      </c>
    </row>
    <row r="2375" spans="1:3" x14ac:dyDescent="0.25">
      <c r="A2375">
        <v>232.59219999999999</v>
      </c>
      <c r="B2375">
        <v>267.4606</v>
      </c>
      <c r="C2375">
        <v>0.2115552</v>
      </c>
    </row>
    <row r="2376" spans="1:3" x14ac:dyDescent="0.25">
      <c r="A2376">
        <v>232.69220000000001</v>
      </c>
      <c r="B2376">
        <v>267.56049999999999</v>
      </c>
      <c r="C2376">
        <v>0.21160599999999999</v>
      </c>
    </row>
    <row r="2377" spans="1:3" x14ac:dyDescent="0.25">
      <c r="A2377">
        <v>232.79220000000001</v>
      </c>
      <c r="B2377">
        <v>267.66059999999999</v>
      </c>
      <c r="C2377">
        <v>0.211587</v>
      </c>
    </row>
    <row r="2378" spans="1:3" x14ac:dyDescent="0.25">
      <c r="A2378">
        <v>232.8922</v>
      </c>
      <c r="B2378">
        <v>267.76049999999998</v>
      </c>
      <c r="C2378">
        <v>0.21153430000000001</v>
      </c>
    </row>
    <row r="2379" spans="1:3" x14ac:dyDescent="0.25">
      <c r="A2379">
        <v>232.9922</v>
      </c>
      <c r="B2379">
        <v>267.86059999999998</v>
      </c>
      <c r="C2379">
        <v>0.21146390000000001</v>
      </c>
    </row>
    <row r="2380" spans="1:3" x14ac:dyDescent="0.25">
      <c r="A2380">
        <v>233.09219999999999</v>
      </c>
      <c r="B2380">
        <v>267.96050000000002</v>
      </c>
      <c r="C2380">
        <v>0.2114152</v>
      </c>
    </row>
    <row r="2381" spans="1:3" x14ac:dyDescent="0.25">
      <c r="A2381">
        <v>233.19220000000001</v>
      </c>
      <c r="B2381">
        <v>268.06020000000001</v>
      </c>
      <c r="C2381">
        <v>0.2114075</v>
      </c>
    </row>
    <row r="2382" spans="1:3" x14ac:dyDescent="0.25">
      <c r="A2382">
        <v>233.29220000000001</v>
      </c>
      <c r="B2382">
        <v>268.1601</v>
      </c>
      <c r="C2382">
        <v>0.21146419999999999</v>
      </c>
    </row>
    <row r="2383" spans="1:3" x14ac:dyDescent="0.25">
      <c r="A2383">
        <v>233.3922</v>
      </c>
      <c r="B2383">
        <v>268.2602</v>
      </c>
      <c r="C2383">
        <v>0.21156849999999999</v>
      </c>
    </row>
    <row r="2384" spans="1:3" x14ac:dyDescent="0.25">
      <c r="A2384">
        <v>233.4922</v>
      </c>
      <c r="B2384">
        <v>268.36020000000002</v>
      </c>
      <c r="C2384">
        <v>0.211699</v>
      </c>
    </row>
    <row r="2385" spans="1:3" x14ac:dyDescent="0.25">
      <c r="A2385">
        <v>233.59219999999999</v>
      </c>
      <c r="B2385">
        <v>268.46039999999999</v>
      </c>
      <c r="C2385">
        <v>0.21180640000000001</v>
      </c>
    </row>
    <row r="2386" spans="1:3" x14ac:dyDescent="0.25">
      <c r="A2386">
        <v>233.69220000000001</v>
      </c>
      <c r="B2386">
        <v>268.56040000000002</v>
      </c>
      <c r="C2386">
        <v>0.21186669999999999</v>
      </c>
    </row>
    <row r="2387" spans="1:3" x14ac:dyDescent="0.25">
      <c r="A2387">
        <v>233.79220000000001</v>
      </c>
      <c r="B2387">
        <v>268.66059999999999</v>
      </c>
      <c r="C2387">
        <v>0.21194750000000001</v>
      </c>
    </row>
    <row r="2388" spans="1:3" x14ac:dyDescent="0.25">
      <c r="A2388">
        <v>233.8922</v>
      </c>
      <c r="B2388">
        <v>268.76080000000002</v>
      </c>
      <c r="C2388">
        <v>0.21196100000000001</v>
      </c>
    </row>
    <row r="2389" spans="1:3" x14ac:dyDescent="0.25">
      <c r="A2389">
        <v>233.9922</v>
      </c>
      <c r="B2389">
        <v>268.86079999999998</v>
      </c>
      <c r="C2389">
        <v>0.21193010000000001</v>
      </c>
    </row>
    <row r="2390" spans="1:3" x14ac:dyDescent="0.25">
      <c r="A2390">
        <v>234.09219999999999</v>
      </c>
      <c r="B2390">
        <v>268.96080000000001</v>
      </c>
      <c r="C2390">
        <v>0.2119518</v>
      </c>
    </row>
    <row r="2391" spans="1:3" x14ac:dyDescent="0.25">
      <c r="A2391">
        <v>234.19220000000001</v>
      </c>
      <c r="B2391">
        <v>269.0607</v>
      </c>
      <c r="C2391">
        <v>0.2120562</v>
      </c>
    </row>
    <row r="2392" spans="1:3" x14ac:dyDescent="0.25">
      <c r="A2392">
        <v>234.29220000000001</v>
      </c>
      <c r="B2392">
        <v>269.16059999999999</v>
      </c>
      <c r="C2392">
        <v>0.21220900000000001</v>
      </c>
    </row>
    <row r="2393" spans="1:3" x14ac:dyDescent="0.25">
      <c r="A2393">
        <v>234.3922</v>
      </c>
      <c r="B2393">
        <v>269.26069999999999</v>
      </c>
      <c r="C2393">
        <v>0.21237339999999999</v>
      </c>
    </row>
    <row r="2394" spans="1:3" x14ac:dyDescent="0.25">
      <c r="A2394">
        <v>234.4922</v>
      </c>
      <c r="B2394">
        <v>269.36099999999999</v>
      </c>
      <c r="C2394">
        <v>0.21238870000000001</v>
      </c>
    </row>
    <row r="2395" spans="1:3" x14ac:dyDescent="0.25">
      <c r="A2395">
        <v>234.59219999999999</v>
      </c>
      <c r="B2395">
        <v>269.46120000000002</v>
      </c>
      <c r="C2395">
        <v>0.21226120000000001</v>
      </c>
    </row>
    <row r="2396" spans="1:3" x14ac:dyDescent="0.25">
      <c r="A2396">
        <v>234.69220000000001</v>
      </c>
      <c r="B2396">
        <v>269.56139999999999</v>
      </c>
      <c r="C2396">
        <v>0.21215639999999999</v>
      </c>
    </row>
    <row r="2397" spans="1:3" x14ac:dyDescent="0.25">
      <c r="A2397">
        <v>234.79220000000001</v>
      </c>
      <c r="B2397">
        <v>269.66140000000001</v>
      </c>
      <c r="C2397">
        <v>0.21216160000000001</v>
      </c>
    </row>
    <row r="2398" spans="1:3" x14ac:dyDescent="0.25">
      <c r="A2398">
        <v>234.8922</v>
      </c>
      <c r="B2398">
        <v>269.7611</v>
      </c>
      <c r="C2398">
        <v>0.2121874</v>
      </c>
    </row>
    <row r="2399" spans="1:3" x14ac:dyDescent="0.25">
      <c r="A2399">
        <v>234.9922</v>
      </c>
      <c r="B2399">
        <v>269.86079999999998</v>
      </c>
      <c r="C2399">
        <v>0.21221799999999999</v>
      </c>
    </row>
    <row r="2400" spans="1:3" x14ac:dyDescent="0.25">
      <c r="A2400">
        <v>235.09219999999999</v>
      </c>
      <c r="B2400">
        <v>269.96039999999999</v>
      </c>
      <c r="C2400">
        <v>0.21230260000000001</v>
      </c>
    </row>
    <row r="2401" spans="1:3" x14ac:dyDescent="0.25">
      <c r="A2401">
        <v>235.19220000000001</v>
      </c>
      <c r="B2401">
        <v>270.06020000000001</v>
      </c>
      <c r="C2401">
        <v>0.21240419999999999</v>
      </c>
    </row>
    <row r="2402" spans="1:3" x14ac:dyDescent="0.25">
      <c r="A2402">
        <v>235.29220000000001</v>
      </c>
      <c r="B2402">
        <v>270.1601</v>
      </c>
      <c r="C2402">
        <v>0.21244160000000001</v>
      </c>
    </row>
    <row r="2403" spans="1:3" x14ac:dyDescent="0.25">
      <c r="A2403">
        <v>235.3922</v>
      </c>
      <c r="B2403">
        <v>270.26049999999998</v>
      </c>
      <c r="C2403">
        <v>0.21241389999999999</v>
      </c>
    </row>
    <row r="2404" spans="1:3" x14ac:dyDescent="0.25">
      <c r="A2404">
        <v>235.4922</v>
      </c>
      <c r="B2404">
        <v>270.3605</v>
      </c>
      <c r="C2404">
        <v>0.21237020000000001</v>
      </c>
    </row>
    <row r="2405" spans="1:3" x14ac:dyDescent="0.25">
      <c r="A2405">
        <v>235.59219999999999</v>
      </c>
      <c r="B2405">
        <v>270.46019999999999</v>
      </c>
      <c r="C2405">
        <v>0.2124056</v>
      </c>
    </row>
    <row r="2406" spans="1:3" x14ac:dyDescent="0.25">
      <c r="A2406">
        <v>235.69220000000001</v>
      </c>
      <c r="B2406">
        <v>270.56020000000001</v>
      </c>
      <c r="C2406">
        <v>0.21246799999999999</v>
      </c>
    </row>
    <row r="2407" spans="1:3" x14ac:dyDescent="0.25">
      <c r="A2407">
        <v>235.79220000000001</v>
      </c>
      <c r="B2407">
        <v>270.6601</v>
      </c>
      <c r="C2407">
        <v>0.21252979999999999</v>
      </c>
    </row>
    <row r="2408" spans="1:3" x14ac:dyDescent="0.25">
      <c r="A2408">
        <v>235.8922</v>
      </c>
      <c r="B2408">
        <v>270.7602</v>
      </c>
      <c r="C2408">
        <v>0.2124992</v>
      </c>
    </row>
    <row r="2409" spans="1:3" x14ac:dyDescent="0.25">
      <c r="A2409">
        <v>235.9922</v>
      </c>
      <c r="B2409">
        <v>270.86040000000003</v>
      </c>
      <c r="C2409">
        <v>0.21239060000000001</v>
      </c>
    </row>
    <row r="2410" spans="1:3" x14ac:dyDescent="0.25">
      <c r="A2410">
        <v>236.09219999999999</v>
      </c>
      <c r="B2410">
        <v>270.96050000000002</v>
      </c>
      <c r="C2410">
        <v>0.2122686</v>
      </c>
    </row>
    <row r="2411" spans="1:3" x14ac:dyDescent="0.25">
      <c r="A2411">
        <v>236.19220000000001</v>
      </c>
      <c r="B2411">
        <v>271.06060000000002</v>
      </c>
      <c r="C2411">
        <v>0.21212490000000001</v>
      </c>
    </row>
    <row r="2412" spans="1:3" x14ac:dyDescent="0.25">
      <c r="A2412">
        <v>236.29220000000001</v>
      </c>
      <c r="B2412">
        <v>271.16039999999998</v>
      </c>
      <c r="C2412">
        <v>0.21200649999999999</v>
      </c>
    </row>
    <row r="2413" spans="1:3" x14ac:dyDescent="0.25">
      <c r="A2413">
        <v>236.3922</v>
      </c>
      <c r="B2413">
        <v>271.26049999999998</v>
      </c>
      <c r="C2413">
        <v>0.21185000000000001</v>
      </c>
    </row>
    <row r="2414" spans="1:3" x14ac:dyDescent="0.25">
      <c r="A2414">
        <v>236.4922</v>
      </c>
      <c r="B2414">
        <v>271.36040000000003</v>
      </c>
      <c r="C2414">
        <v>0.211726</v>
      </c>
    </row>
    <row r="2415" spans="1:3" x14ac:dyDescent="0.25">
      <c r="A2415">
        <v>236.59219999999999</v>
      </c>
      <c r="B2415">
        <v>271.46039999999999</v>
      </c>
      <c r="C2415">
        <v>0.2116894</v>
      </c>
    </row>
    <row r="2416" spans="1:3" x14ac:dyDescent="0.25">
      <c r="A2416">
        <v>236.69220000000001</v>
      </c>
      <c r="B2416">
        <v>271.56040000000002</v>
      </c>
      <c r="C2416">
        <v>0.21165349999999999</v>
      </c>
    </row>
    <row r="2417" spans="1:3" x14ac:dyDescent="0.25">
      <c r="A2417">
        <v>236.79220000000001</v>
      </c>
      <c r="B2417">
        <v>271.66019999999997</v>
      </c>
      <c r="C2417">
        <v>0.21166579999999999</v>
      </c>
    </row>
    <row r="2418" spans="1:3" x14ac:dyDescent="0.25">
      <c r="A2418">
        <v>236.8922</v>
      </c>
      <c r="B2418">
        <v>271.7604</v>
      </c>
      <c r="C2418">
        <v>0.21175279999999999</v>
      </c>
    </row>
    <row r="2419" spans="1:3" x14ac:dyDescent="0.25">
      <c r="A2419">
        <v>236.9922</v>
      </c>
      <c r="B2419">
        <v>271.86020000000002</v>
      </c>
      <c r="C2419">
        <v>0.2118198</v>
      </c>
    </row>
    <row r="2420" spans="1:3" x14ac:dyDescent="0.25">
      <c r="A2420">
        <v>237.09219999999999</v>
      </c>
      <c r="B2420">
        <v>271.9606</v>
      </c>
      <c r="C2420">
        <v>0.21181030000000001</v>
      </c>
    </row>
    <row r="2421" spans="1:3" x14ac:dyDescent="0.25">
      <c r="A2421">
        <v>237.19220000000001</v>
      </c>
      <c r="B2421">
        <v>272.06060000000002</v>
      </c>
      <c r="C2421">
        <v>0.211757</v>
      </c>
    </row>
    <row r="2422" spans="1:3" x14ac:dyDescent="0.25">
      <c r="A2422">
        <v>237.29220000000001</v>
      </c>
      <c r="B2422">
        <v>272.16079999999999</v>
      </c>
      <c r="C2422">
        <v>0.21176400000000001</v>
      </c>
    </row>
    <row r="2423" spans="1:3" x14ac:dyDescent="0.25">
      <c r="A2423">
        <v>237.3922</v>
      </c>
      <c r="B2423">
        <v>272.2611</v>
      </c>
      <c r="C2423">
        <v>0.21181079999999999</v>
      </c>
    </row>
    <row r="2424" spans="1:3" x14ac:dyDescent="0.25">
      <c r="A2424">
        <v>237.4922</v>
      </c>
      <c r="B2424">
        <v>272.3612</v>
      </c>
      <c r="C2424">
        <v>0.2117839</v>
      </c>
    </row>
    <row r="2425" spans="1:3" x14ac:dyDescent="0.25">
      <c r="A2425">
        <v>237.59219999999999</v>
      </c>
      <c r="B2425">
        <v>272.46140000000003</v>
      </c>
      <c r="C2425">
        <v>0.2117676</v>
      </c>
    </row>
    <row r="2426" spans="1:3" x14ac:dyDescent="0.25">
      <c r="A2426">
        <v>237.69220000000001</v>
      </c>
      <c r="B2426">
        <v>272.56130000000002</v>
      </c>
      <c r="C2426">
        <v>0.21184620000000001</v>
      </c>
    </row>
    <row r="2427" spans="1:3" x14ac:dyDescent="0.25">
      <c r="A2427">
        <v>237.79220000000001</v>
      </c>
      <c r="B2427">
        <v>272.66109999999998</v>
      </c>
      <c r="C2427">
        <v>0.21201980000000001</v>
      </c>
    </row>
    <row r="2428" spans="1:3" x14ac:dyDescent="0.25">
      <c r="A2428">
        <v>237.8922</v>
      </c>
      <c r="B2428">
        <v>272.76069999999999</v>
      </c>
      <c r="C2428">
        <v>0.21223049999999999</v>
      </c>
    </row>
    <row r="2429" spans="1:3" x14ac:dyDescent="0.25">
      <c r="A2429">
        <v>237.9922</v>
      </c>
      <c r="B2429">
        <v>272.86</v>
      </c>
      <c r="C2429">
        <v>0.21243329999999999</v>
      </c>
    </row>
    <row r="2430" spans="1:3" x14ac:dyDescent="0.25">
      <c r="A2430">
        <v>238.09219999999999</v>
      </c>
      <c r="B2430">
        <v>272.9599</v>
      </c>
      <c r="C2430">
        <v>0.21266479999999999</v>
      </c>
    </row>
    <row r="2431" spans="1:3" x14ac:dyDescent="0.25">
      <c r="A2431">
        <v>238.19220000000001</v>
      </c>
      <c r="B2431">
        <v>273.0598</v>
      </c>
      <c r="C2431">
        <v>0.2127965</v>
      </c>
    </row>
    <row r="2432" spans="1:3" x14ac:dyDescent="0.25">
      <c r="A2432">
        <v>238.29220000000001</v>
      </c>
      <c r="B2432">
        <v>273.15989999999999</v>
      </c>
      <c r="C2432">
        <v>0.21276790000000001</v>
      </c>
    </row>
    <row r="2433" spans="1:3" x14ac:dyDescent="0.25">
      <c r="A2433">
        <v>238.3922</v>
      </c>
      <c r="B2433">
        <v>273.25979999999998</v>
      </c>
      <c r="C2433">
        <v>0.21275740000000001</v>
      </c>
    </row>
    <row r="2434" spans="1:3" x14ac:dyDescent="0.25">
      <c r="A2434">
        <v>238.4922</v>
      </c>
      <c r="B2434">
        <v>273.35969999999998</v>
      </c>
      <c r="C2434">
        <v>0.21285499999999999</v>
      </c>
    </row>
    <row r="2435" spans="1:3" x14ac:dyDescent="0.25">
      <c r="A2435">
        <v>238.59219999999999</v>
      </c>
      <c r="B2435">
        <v>273.45909999999998</v>
      </c>
      <c r="C2435">
        <v>0.21296899999999999</v>
      </c>
    </row>
    <row r="2436" spans="1:3" x14ac:dyDescent="0.25">
      <c r="A2436">
        <v>238.69220000000001</v>
      </c>
      <c r="B2436">
        <v>273.55889999999999</v>
      </c>
      <c r="C2436">
        <v>0.21300559999999999</v>
      </c>
    </row>
    <row r="2437" spans="1:3" x14ac:dyDescent="0.25">
      <c r="A2437">
        <v>238.79220000000001</v>
      </c>
      <c r="B2437">
        <v>273.65870000000001</v>
      </c>
      <c r="C2437">
        <v>0.2129684</v>
      </c>
    </row>
    <row r="2438" spans="1:3" x14ac:dyDescent="0.25">
      <c r="A2438">
        <v>238.8922</v>
      </c>
      <c r="B2438">
        <v>273.75850000000003</v>
      </c>
      <c r="C2438">
        <v>0.212947</v>
      </c>
    </row>
    <row r="2439" spans="1:3" x14ac:dyDescent="0.25">
      <c r="A2439">
        <v>238.9922</v>
      </c>
      <c r="B2439">
        <v>273.85829999999999</v>
      </c>
      <c r="C2439">
        <v>0.21295890000000001</v>
      </c>
    </row>
    <row r="2440" spans="1:3" x14ac:dyDescent="0.25">
      <c r="A2440">
        <v>239.09219999999999</v>
      </c>
      <c r="B2440">
        <v>273.9581</v>
      </c>
      <c r="C2440">
        <v>0.2129152</v>
      </c>
    </row>
    <row r="2441" spans="1:3" x14ac:dyDescent="0.25">
      <c r="A2441">
        <v>239.19220000000001</v>
      </c>
      <c r="B2441">
        <v>274.05799999999999</v>
      </c>
      <c r="C2441">
        <v>0.21278520000000001</v>
      </c>
    </row>
    <row r="2442" spans="1:3" x14ac:dyDescent="0.25">
      <c r="A2442">
        <v>239.29220000000001</v>
      </c>
      <c r="B2442">
        <v>274.15780000000001</v>
      </c>
      <c r="C2442">
        <v>0.21269959999999999</v>
      </c>
    </row>
    <row r="2443" spans="1:3" x14ac:dyDescent="0.25">
      <c r="A2443">
        <v>239.3922</v>
      </c>
      <c r="B2443">
        <v>274.25779999999997</v>
      </c>
      <c r="C2443">
        <v>0.2126556</v>
      </c>
    </row>
    <row r="2444" spans="1:3" x14ac:dyDescent="0.25">
      <c r="A2444">
        <v>239.4922</v>
      </c>
      <c r="B2444">
        <v>274.3578</v>
      </c>
      <c r="C2444">
        <v>0.21258869999999999</v>
      </c>
    </row>
    <row r="2445" spans="1:3" x14ac:dyDescent="0.25">
      <c r="A2445">
        <v>239.59219999999999</v>
      </c>
      <c r="B2445">
        <v>274.45800000000003</v>
      </c>
      <c r="C2445">
        <v>0.21250079999999999</v>
      </c>
    </row>
    <row r="2446" spans="1:3" x14ac:dyDescent="0.25">
      <c r="A2446">
        <v>239.69220000000001</v>
      </c>
      <c r="B2446">
        <v>274.55840000000001</v>
      </c>
      <c r="C2446">
        <v>0.2124646</v>
      </c>
    </row>
    <row r="2447" spans="1:3" x14ac:dyDescent="0.25">
      <c r="A2447">
        <v>239.79220000000001</v>
      </c>
      <c r="B2447">
        <v>274.65870000000001</v>
      </c>
      <c r="C2447">
        <v>0.2124984</v>
      </c>
    </row>
    <row r="2448" spans="1:3" x14ac:dyDescent="0.25">
      <c r="A2448">
        <v>239.8922</v>
      </c>
      <c r="B2448">
        <v>274.75900000000001</v>
      </c>
      <c r="C2448">
        <v>0.21248400000000001</v>
      </c>
    </row>
    <row r="2449" spans="1:3" x14ac:dyDescent="0.25">
      <c r="A2449">
        <v>239.9922</v>
      </c>
      <c r="B2449">
        <v>274.85939999999999</v>
      </c>
      <c r="C2449">
        <v>0.2124113</v>
      </c>
    </row>
    <row r="2450" spans="1:3" x14ac:dyDescent="0.25">
      <c r="A2450">
        <v>240.09219999999999</v>
      </c>
      <c r="B2450">
        <v>274.95960000000002</v>
      </c>
      <c r="C2450">
        <v>0.2123787</v>
      </c>
    </row>
    <row r="2451" spans="1:3" x14ac:dyDescent="0.25">
      <c r="A2451">
        <v>240.19220000000001</v>
      </c>
      <c r="B2451">
        <v>275.0598</v>
      </c>
      <c r="C2451">
        <v>0.21240500000000001</v>
      </c>
    </row>
    <row r="2452" spans="1:3" x14ac:dyDescent="0.25">
      <c r="A2452">
        <v>240.29220000000001</v>
      </c>
      <c r="B2452">
        <v>275.15960000000001</v>
      </c>
      <c r="C2452">
        <v>0.2125454</v>
      </c>
    </row>
    <row r="2453" spans="1:3" x14ac:dyDescent="0.25">
      <c r="A2453">
        <v>240.3922</v>
      </c>
      <c r="B2453">
        <v>275.25940000000003</v>
      </c>
      <c r="C2453">
        <v>0.212697</v>
      </c>
    </row>
    <row r="2454" spans="1:3" x14ac:dyDescent="0.25">
      <c r="A2454">
        <v>240.4922</v>
      </c>
      <c r="B2454">
        <v>275.35919999999999</v>
      </c>
      <c r="C2454">
        <v>0.21273320000000001</v>
      </c>
    </row>
    <row r="2455" spans="1:3" x14ac:dyDescent="0.25">
      <c r="A2455">
        <v>240.59219999999999</v>
      </c>
      <c r="B2455">
        <v>275.45909999999998</v>
      </c>
      <c r="C2455">
        <v>0.2126808</v>
      </c>
    </row>
    <row r="2456" spans="1:3" x14ac:dyDescent="0.25">
      <c r="A2456">
        <v>240.69220000000001</v>
      </c>
      <c r="B2456">
        <v>275.55919999999998</v>
      </c>
      <c r="C2456">
        <v>0.21254010000000001</v>
      </c>
    </row>
    <row r="2457" spans="1:3" x14ac:dyDescent="0.25">
      <c r="A2457">
        <v>240.79220000000001</v>
      </c>
      <c r="B2457">
        <v>275.65940000000001</v>
      </c>
      <c r="C2457">
        <v>0.21233250000000001</v>
      </c>
    </row>
    <row r="2458" spans="1:3" x14ac:dyDescent="0.25">
      <c r="A2458">
        <v>240.8922</v>
      </c>
      <c r="B2458">
        <v>275.75900000000001</v>
      </c>
      <c r="C2458">
        <v>0.21216070000000001</v>
      </c>
    </row>
    <row r="2459" spans="1:3" x14ac:dyDescent="0.25">
      <c r="A2459">
        <v>240.9922</v>
      </c>
      <c r="B2459">
        <v>275.85919999999999</v>
      </c>
      <c r="C2459">
        <v>0.21205099999999999</v>
      </c>
    </row>
    <row r="2460" spans="1:3" x14ac:dyDescent="0.25">
      <c r="A2460">
        <v>241.09219999999999</v>
      </c>
      <c r="B2460">
        <v>275.95909999999998</v>
      </c>
      <c r="C2460">
        <v>0.2119606</v>
      </c>
    </row>
    <row r="2461" spans="1:3" x14ac:dyDescent="0.25">
      <c r="A2461">
        <v>241.19220000000001</v>
      </c>
      <c r="B2461">
        <v>276.05919999999998</v>
      </c>
      <c r="C2461">
        <v>0.21186379999999999</v>
      </c>
    </row>
    <row r="2462" spans="1:3" x14ac:dyDescent="0.25">
      <c r="A2462">
        <v>241.29220000000001</v>
      </c>
      <c r="B2462">
        <v>276.15960000000001</v>
      </c>
      <c r="C2462">
        <v>0.2117696</v>
      </c>
    </row>
    <row r="2463" spans="1:3" x14ac:dyDescent="0.25">
      <c r="A2463">
        <v>241.3922</v>
      </c>
      <c r="B2463">
        <v>276.25970000000001</v>
      </c>
      <c r="C2463">
        <v>0.21166260000000001</v>
      </c>
    </row>
    <row r="2464" spans="1:3" x14ac:dyDescent="0.25">
      <c r="A2464">
        <v>241.4922</v>
      </c>
      <c r="B2464">
        <v>276.36</v>
      </c>
      <c r="C2464">
        <v>0.21148249999999999</v>
      </c>
    </row>
    <row r="2465" spans="1:3" x14ac:dyDescent="0.25">
      <c r="A2465">
        <v>241.59219999999999</v>
      </c>
      <c r="B2465">
        <v>276.46039999999999</v>
      </c>
      <c r="C2465">
        <v>0.21134600000000001</v>
      </c>
    </row>
    <row r="2466" spans="1:3" x14ac:dyDescent="0.25">
      <c r="A2466">
        <v>241.69220000000001</v>
      </c>
      <c r="B2466">
        <v>276.56</v>
      </c>
      <c r="C2466">
        <v>0.21129200000000001</v>
      </c>
    </row>
    <row r="2467" spans="1:3" x14ac:dyDescent="0.25">
      <c r="A2467">
        <v>241.79220000000001</v>
      </c>
      <c r="B2467">
        <v>276.66000000000003</v>
      </c>
      <c r="C2467">
        <v>0.21125060000000001</v>
      </c>
    </row>
    <row r="2468" spans="1:3" x14ac:dyDescent="0.25">
      <c r="A2468">
        <v>241.8922</v>
      </c>
      <c r="B2468">
        <v>276.75990000000002</v>
      </c>
      <c r="C2468">
        <v>0.2112512</v>
      </c>
    </row>
    <row r="2469" spans="1:3" x14ac:dyDescent="0.25">
      <c r="A2469">
        <v>241.9922</v>
      </c>
      <c r="B2469">
        <v>276.85939999999999</v>
      </c>
      <c r="C2469">
        <v>0.21133379999999999</v>
      </c>
    </row>
    <row r="2470" spans="1:3" x14ac:dyDescent="0.25">
      <c r="A2470">
        <v>242.09219999999999</v>
      </c>
      <c r="B2470">
        <v>276.959</v>
      </c>
      <c r="C2470">
        <v>0.21155170000000001</v>
      </c>
    </row>
    <row r="2471" spans="1:3" x14ac:dyDescent="0.25">
      <c r="A2471">
        <v>242.19220000000001</v>
      </c>
      <c r="B2471">
        <v>277.05880000000002</v>
      </c>
      <c r="C2471">
        <v>0.21190439999999999</v>
      </c>
    </row>
    <row r="2472" spans="1:3" x14ac:dyDescent="0.25">
      <c r="A2472">
        <v>242.29220000000001</v>
      </c>
      <c r="B2472">
        <v>277.15859999999998</v>
      </c>
      <c r="C2472">
        <v>0.21221979999999999</v>
      </c>
    </row>
    <row r="2473" spans="1:3" x14ac:dyDescent="0.25">
      <c r="A2473">
        <v>242.3922</v>
      </c>
      <c r="B2473">
        <v>277.2586</v>
      </c>
      <c r="C2473">
        <v>0.2123932</v>
      </c>
    </row>
    <row r="2474" spans="1:3" x14ac:dyDescent="0.25">
      <c r="A2474">
        <v>242.4922</v>
      </c>
      <c r="B2474">
        <v>277.35879999999997</v>
      </c>
      <c r="C2474">
        <v>0.21247679999999999</v>
      </c>
    </row>
    <row r="2475" spans="1:3" x14ac:dyDescent="0.25">
      <c r="A2475">
        <v>242.59219999999999</v>
      </c>
      <c r="B2475">
        <v>277.45890000000003</v>
      </c>
      <c r="C2475">
        <v>0.21257970000000001</v>
      </c>
    </row>
    <row r="2476" spans="1:3" x14ac:dyDescent="0.25">
      <c r="A2476">
        <v>242.69220000000001</v>
      </c>
      <c r="B2476">
        <v>277.55919999999998</v>
      </c>
      <c r="C2476">
        <v>0.21258759999999999</v>
      </c>
    </row>
    <row r="2477" spans="1:3" x14ac:dyDescent="0.25">
      <c r="A2477">
        <v>242.79220000000001</v>
      </c>
      <c r="B2477">
        <v>277.65929999999997</v>
      </c>
      <c r="C2477">
        <v>0.21243880000000001</v>
      </c>
    </row>
    <row r="2478" spans="1:3" x14ac:dyDescent="0.25">
      <c r="A2478">
        <v>242.8922</v>
      </c>
      <c r="B2478">
        <v>277.75940000000003</v>
      </c>
      <c r="C2478">
        <v>0.21231530000000001</v>
      </c>
    </row>
    <row r="2479" spans="1:3" x14ac:dyDescent="0.25">
      <c r="A2479">
        <v>242.9922</v>
      </c>
      <c r="B2479">
        <v>277.85939999999999</v>
      </c>
      <c r="C2479">
        <v>0.21231320000000001</v>
      </c>
    </row>
    <row r="2480" spans="1:3" x14ac:dyDescent="0.25">
      <c r="A2480">
        <v>243.09219999999999</v>
      </c>
      <c r="B2480">
        <v>277.95940000000002</v>
      </c>
      <c r="C2480">
        <v>0.21234990000000001</v>
      </c>
    </row>
    <row r="2481" spans="1:3" x14ac:dyDescent="0.25">
      <c r="A2481">
        <v>243.19220000000001</v>
      </c>
      <c r="B2481">
        <v>278.0591</v>
      </c>
      <c r="C2481">
        <v>0.2123855</v>
      </c>
    </row>
    <row r="2482" spans="1:3" x14ac:dyDescent="0.25">
      <c r="A2482">
        <v>243.29220000000001</v>
      </c>
      <c r="B2482">
        <v>278.15890000000002</v>
      </c>
      <c r="C2482">
        <v>0.21239060000000001</v>
      </c>
    </row>
    <row r="2483" spans="1:3" x14ac:dyDescent="0.25">
      <c r="A2483">
        <v>243.3922</v>
      </c>
      <c r="B2483">
        <v>278.25880000000001</v>
      </c>
      <c r="C2483">
        <v>0.21236579999999999</v>
      </c>
    </row>
    <row r="2484" spans="1:3" x14ac:dyDescent="0.25">
      <c r="A2484">
        <v>243.4922</v>
      </c>
      <c r="B2484">
        <v>278.35879999999997</v>
      </c>
      <c r="C2484">
        <v>0.2124048</v>
      </c>
    </row>
    <row r="2485" spans="1:3" x14ac:dyDescent="0.25">
      <c r="A2485">
        <v>243.59219999999999</v>
      </c>
      <c r="B2485">
        <v>278.45859999999999</v>
      </c>
      <c r="C2485">
        <v>0.2125127</v>
      </c>
    </row>
    <row r="2486" spans="1:3" x14ac:dyDescent="0.25">
      <c r="A2486">
        <v>243.69220000000001</v>
      </c>
      <c r="B2486">
        <v>278.55860000000001</v>
      </c>
      <c r="C2486">
        <v>0.21257499999999999</v>
      </c>
    </row>
    <row r="2487" spans="1:3" x14ac:dyDescent="0.25">
      <c r="A2487">
        <v>243.79220000000001</v>
      </c>
      <c r="B2487">
        <v>278.6585</v>
      </c>
      <c r="C2487">
        <v>0.21252760000000001</v>
      </c>
    </row>
    <row r="2488" spans="1:3" x14ac:dyDescent="0.25">
      <c r="A2488">
        <v>243.8922</v>
      </c>
      <c r="B2488">
        <v>278.75839999999999</v>
      </c>
      <c r="C2488">
        <v>0.21233460000000001</v>
      </c>
    </row>
    <row r="2489" spans="1:3" x14ac:dyDescent="0.25">
      <c r="A2489">
        <v>243.9922</v>
      </c>
      <c r="B2489">
        <v>278.85829999999999</v>
      </c>
      <c r="C2489">
        <v>0.21218519999999999</v>
      </c>
    </row>
    <row r="2490" spans="1:3" x14ac:dyDescent="0.25">
      <c r="A2490">
        <v>244.09219999999999</v>
      </c>
      <c r="B2490">
        <v>278.9581</v>
      </c>
      <c r="C2490">
        <v>0.21217820000000001</v>
      </c>
    </row>
    <row r="2491" spans="1:3" x14ac:dyDescent="0.25">
      <c r="A2491">
        <v>244.19220000000001</v>
      </c>
      <c r="B2491">
        <v>279.0582</v>
      </c>
      <c r="C2491">
        <v>0.21224489999999999</v>
      </c>
    </row>
    <row r="2492" spans="1:3" x14ac:dyDescent="0.25">
      <c r="A2492">
        <v>244.29220000000001</v>
      </c>
      <c r="B2492">
        <v>279.15800000000002</v>
      </c>
      <c r="C2492">
        <v>0.21226139999999999</v>
      </c>
    </row>
    <row r="2493" spans="1:3" x14ac:dyDescent="0.25">
      <c r="A2493">
        <v>244.3922</v>
      </c>
      <c r="B2493">
        <v>279.25830000000002</v>
      </c>
      <c r="C2493">
        <v>0.21226980000000001</v>
      </c>
    </row>
    <row r="2494" spans="1:3" x14ac:dyDescent="0.25">
      <c r="A2494">
        <v>244.4922</v>
      </c>
      <c r="B2494">
        <v>279.35890000000001</v>
      </c>
      <c r="C2494">
        <v>0.21220820000000001</v>
      </c>
    </row>
    <row r="2495" spans="1:3" x14ac:dyDescent="0.25">
      <c r="A2495">
        <v>244.59219999999999</v>
      </c>
      <c r="B2495">
        <v>279.459</v>
      </c>
      <c r="C2495">
        <v>0.21202270000000001</v>
      </c>
    </row>
    <row r="2496" spans="1:3" x14ac:dyDescent="0.25">
      <c r="A2496">
        <v>244.69220000000001</v>
      </c>
      <c r="B2496">
        <v>279.5591</v>
      </c>
      <c r="C2496">
        <v>0.21183740000000001</v>
      </c>
    </row>
    <row r="2497" spans="1:3" x14ac:dyDescent="0.25">
      <c r="A2497">
        <v>244.79220000000001</v>
      </c>
      <c r="B2497">
        <v>279.65890000000002</v>
      </c>
      <c r="C2497">
        <v>0.21171480000000001</v>
      </c>
    </row>
    <row r="2498" spans="1:3" x14ac:dyDescent="0.25">
      <c r="A2498">
        <v>244.8922</v>
      </c>
      <c r="B2498">
        <v>279.75900000000001</v>
      </c>
      <c r="C2498">
        <v>0.21164259999999999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2:F1002"/>
  <sheetViews>
    <sheetView topLeftCell="A963" workbookViewId="0">
      <selection activeCell="E3" sqref="E3:E1002"/>
    </sheetView>
  </sheetViews>
  <sheetFormatPr defaultRowHeight="15" x14ac:dyDescent="0.25"/>
  <cols>
    <col min="1" max="2" width="18.7109375" bestFit="1" customWidth="1"/>
    <col min="3" max="3" width="15.28515625" bestFit="1" customWidth="1"/>
    <col min="4" max="4" width="12.7109375" bestFit="1" customWidth="1"/>
    <col min="5" max="6" width="19.7109375" bestFit="1" customWidth="1"/>
  </cols>
  <sheetData>
    <row r="2" spans="1:6" x14ac:dyDescent="0.25">
      <c r="A2" t="s">
        <v>103</v>
      </c>
      <c r="B2" t="s">
        <v>104</v>
      </c>
      <c r="C2" t="s">
        <v>105</v>
      </c>
      <c r="D2" t="s">
        <v>106</v>
      </c>
      <c r="E2" t="s">
        <v>107</v>
      </c>
      <c r="F2" t="s">
        <v>108</v>
      </c>
    </row>
    <row r="3" spans="1:6" x14ac:dyDescent="0.25">
      <c r="A3">
        <v>0.45936671001000001</v>
      </c>
      <c r="B3">
        <v>35.357679012464899</v>
      </c>
      <c r="C3">
        <v>0</v>
      </c>
      <c r="D3" s="2">
        <v>0</v>
      </c>
      <c r="E3">
        <v>0</v>
      </c>
    </row>
    <row r="4" spans="1:6" x14ac:dyDescent="0.25">
      <c r="A4">
        <v>0.70416674334999996</v>
      </c>
      <c r="B4">
        <v>35.599049783700004</v>
      </c>
      <c r="C4">
        <v>0</v>
      </c>
      <c r="D4" s="2">
        <v>0</v>
      </c>
      <c r="E4">
        <v>0</v>
      </c>
      <c r="F4">
        <v>0</v>
      </c>
    </row>
    <row r="5" spans="1:6" x14ac:dyDescent="0.25">
      <c r="A5">
        <v>0.94896677668999996</v>
      </c>
      <c r="B5">
        <v>35.843050109972701</v>
      </c>
      <c r="C5">
        <v>0</v>
      </c>
      <c r="D5" s="2">
        <v>0</v>
      </c>
      <c r="E5">
        <v>0</v>
      </c>
      <c r="F5">
        <v>0</v>
      </c>
    </row>
    <row r="6" spans="1:6" x14ac:dyDescent="0.25">
      <c r="A6">
        <v>1.1937668100300001</v>
      </c>
      <c r="B6">
        <v>36.087910962368198</v>
      </c>
      <c r="C6">
        <v>0</v>
      </c>
      <c r="D6" s="2">
        <v>0</v>
      </c>
      <c r="E6">
        <v>0</v>
      </c>
      <c r="F6">
        <v>0</v>
      </c>
    </row>
    <row r="7" spans="1:6" x14ac:dyDescent="0.25">
      <c r="A7">
        <v>1.4385668433700001</v>
      </c>
      <c r="B7">
        <v>36.332273241629899</v>
      </c>
      <c r="C7">
        <v>0</v>
      </c>
      <c r="D7" s="2">
        <v>0</v>
      </c>
      <c r="E7">
        <v>0</v>
      </c>
      <c r="F7">
        <v>0</v>
      </c>
    </row>
    <row r="8" spans="1:6" x14ac:dyDescent="0.25">
      <c r="A8">
        <v>1.6833668767100001</v>
      </c>
      <c r="B8">
        <v>36.576774683093397</v>
      </c>
      <c r="C8">
        <v>0</v>
      </c>
      <c r="D8" s="2">
        <v>0</v>
      </c>
      <c r="E8">
        <v>0</v>
      </c>
      <c r="F8">
        <v>0</v>
      </c>
    </row>
    <row r="9" spans="1:6" x14ac:dyDescent="0.25">
      <c r="A9">
        <v>1.9281669100500001</v>
      </c>
      <c r="B9">
        <v>36.821404173918602</v>
      </c>
      <c r="C9">
        <v>0</v>
      </c>
      <c r="D9" s="2">
        <v>0</v>
      </c>
      <c r="E9">
        <v>0</v>
      </c>
      <c r="F9">
        <v>0</v>
      </c>
    </row>
    <row r="10" spans="1:6" x14ac:dyDescent="0.25">
      <c r="A10">
        <v>2.1729669433900001</v>
      </c>
      <c r="B10">
        <v>37.066172744301099</v>
      </c>
      <c r="C10">
        <v>0</v>
      </c>
      <c r="D10" s="2">
        <v>0</v>
      </c>
      <c r="E10">
        <v>0</v>
      </c>
      <c r="F10">
        <v>0</v>
      </c>
    </row>
    <row r="11" spans="1:6" x14ac:dyDescent="0.25">
      <c r="A11">
        <v>2.4177669767299999</v>
      </c>
      <c r="B11">
        <v>37.310953426962499</v>
      </c>
      <c r="C11">
        <v>0</v>
      </c>
      <c r="D11" s="2">
        <v>0</v>
      </c>
      <c r="E11">
        <v>0</v>
      </c>
      <c r="F11">
        <v>0</v>
      </c>
    </row>
    <row r="12" spans="1:6" x14ac:dyDescent="0.25">
      <c r="A12">
        <v>2.6625670100700001</v>
      </c>
      <c r="B12">
        <v>37.555731912482599</v>
      </c>
      <c r="C12">
        <v>0</v>
      </c>
      <c r="D12" s="2">
        <v>0</v>
      </c>
      <c r="E12">
        <v>0</v>
      </c>
      <c r="F12">
        <v>0</v>
      </c>
    </row>
    <row r="13" spans="1:6" x14ac:dyDescent="0.25">
      <c r="A13">
        <v>2.9073670434099999</v>
      </c>
      <c r="B13">
        <v>37.800487920146402</v>
      </c>
      <c r="C13">
        <v>0</v>
      </c>
      <c r="D13" s="2">
        <v>0</v>
      </c>
      <c r="E13">
        <v>0</v>
      </c>
      <c r="F13">
        <v>0</v>
      </c>
    </row>
    <row r="14" spans="1:6" x14ac:dyDescent="0.25">
      <c r="A14">
        <v>3.1521670767500001</v>
      </c>
      <c r="B14">
        <v>38.045597537807197</v>
      </c>
      <c r="C14">
        <v>0</v>
      </c>
      <c r="D14" s="2">
        <v>0</v>
      </c>
      <c r="E14">
        <v>0</v>
      </c>
      <c r="F14">
        <v>0</v>
      </c>
    </row>
    <row r="15" spans="1:6" x14ac:dyDescent="0.25">
      <c r="A15">
        <v>3.3969671100899999</v>
      </c>
      <c r="B15">
        <v>38.290518742843901</v>
      </c>
      <c r="C15">
        <v>0</v>
      </c>
      <c r="D15" s="2">
        <v>0</v>
      </c>
      <c r="E15">
        <v>0</v>
      </c>
      <c r="F15">
        <v>0</v>
      </c>
    </row>
    <row r="16" spans="1:6" x14ac:dyDescent="0.25">
      <c r="A16">
        <v>3.6417671434300001</v>
      </c>
      <c r="B16">
        <v>38.534983395022998</v>
      </c>
      <c r="C16">
        <v>0</v>
      </c>
      <c r="D16" s="2">
        <v>0</v>
      </c>
      <c r="E16">
        <v>0</v>
      </c>
      <c r="F16">
        <v>0</v>
      </c>
    </row>
    <row r="17" spans="1:6" x14ac:dyDescent="0.25">
      <c r="A17">
        <v>3.8865671767699999</v>
      </c>
      <c r="B17">
        <v>38.779793547986102</v>
      </c>
      <c r="C17">
        <v>0</v>
      </c>
      <c r="D17" s="2">
        <v>0</v>
      </c>
      <c r="E17">
        <v>0</v>
      </c>
      <c r="F17">
        <v>0</v>
      </c>
    </row>
    <row r="18" spans="1:6" x14ac:dyDescent="0.25">
      <c r="A18">
        <v>4.1313672101099996</v>
      </c>
      <c r="B18">
        <v>39.024558036039998</v>
      </c>
      <c r="C18">
        <v>0</v>
      </c>
      <c r="D18" s="2">
        <v>0</v>
      </c>
      <c r="E18">
        <v>0</v>
      </c>
      <c r="F18">
        <v>0</v>
      </c>
    </row>
    <row r="19" spans="1:6" x14ac:dyDescent="0.25">
      <c r="A19">
        <v>4.3761672434500003</v>
      </c>
      <c r="B19">
        <v>39.269160718822398</v>
      </c>
      <c r="C19" s="8">
        <v>-4.04642388783295E-6</v>
      </c>
      <c r="D19" s="2">
        <v>2.5025695784256402E-4</v>
      </c>
      <c r="E19">
        <v>1.0012244379835099E-6</v>
      </c>
      <c r="F19" s="8">
        <v>4.0899685523854797E-6</v>
      </c>
    </row>
    <row r="20" spans="1:6" x14ac:dyDescent="0.25">
      <c r="A20">
        <v>4.6209672767900001</v>
      </c>
      <c r="B20">
        <v>39.514445479509298</v>
      </c>
      <c r="C20" s="8">
        <v>-6.1238567962206805E-5</v>
      </c>
      <c r="D20" s="2">
        <v>-2.2879891757208101E-4</v>
      </c>
      <c r="E20">
        <v>-9.1537541905810396E-7</v>
      </c>
      <c r="F20" s="8">
        <v>-7.8292467157456597E-6</v>
      </c>
    </row>
    <row r="21" spans="1:6" x14ac:dyDescent="0.25">
      <c r="A21">
        <v>4.8657673101299999</v>
      </c>
      <c r="B21">
        <v>39.759251255026399</v>
      </c>
      <c r="C21" s="8">
        <v>-4.8122234264461201E-5</v>
      </c>
      <c r="D21" s="2">
        <v>-1.03128161029684E-3</v>
      </c>
      <c r="E21">
        <v>-4.1259366355829998E-6</v>
      </c>
      <c r="F21" s="8">
        <v>-1.31150358630295E-5</v>
      </c>
    </row>
    <row r="22" spans="1:6" x14ac:dyDescent="0.25">
      <c r="A22">
        <v>5.1105673434699996</v>
      </c>
      <c r="B22">
        <v>40.003852661149502</v>
      </c>
      <c r="C22" s="8">
        <v>-6.2443267216580501E-6</v>
      </c>
      <c r="D22" s="2">
        <v>-1.4302210928113599E-3</v>
      </c>
      <c r="E22">
        <v>-5.7220079800661204E-6</v>
      </c>
      <c r="F22" s="8">
        <v>-6.5198983950559798E-6</v>
      </c>
    </row>
    <row r="23" spans="1:6" x14ac:dyDescent="0.25">
      <c r="A23">
        <v>5.3553673768100003</v>
      </c>
      <c r="B23">
        <v>40.248706443072102</v>
      </c>
      <c r="C23" s="8">
        <v>1.2507788820343701E-6</v>
      </c>
      <c r="D23" s="2">
        <v>-1.46686363053651E-3</v>
      </c>
      <c r="E23">
        <v>-5.86860691803942E-6</v>
      </c>
      <c r="F23" s="8">
        <v>-5.9885178924667497E-7</v>
      </c>
    </row>
    <row r="24" spans="1:6" x14ac:dyDescent="0.25">
      <c r="A24">
        <v>5.6001674101500001</v>
      </c>
      <c r="B24">
        <v>40.493430170760703</v>
      </c>
      <c r="C24" s="8">
        <v>-1.82169584944157E-5</v>
      </c>
      <c r="D24" s="2">
        <v>-1.5913613968122099E-3</v>
      </c>
      <c r="E24">
        <v>-6.3666957909490197E-6</v>
      </c>
      <c r="F24" s="8">
        <v>-2.0346764913132799E-6</v>
      </c>
    </row>
    <row r="25" spans="1:6" x14ac:dyDescent="0.25">
      <c r="A25">
        <v>5.8449674434899999</v>
      </c>
      <c r="B25">
        <v>40.738080515774499</v>
      </c>
      <c r="C25" s="8">
        <v>-3.6405267357358699E-5</v>
      </c>
      <c r="D25" s="2">
        <v>-1.9921801781177498E-3</v>
      </c>
      <c r="E25">
        <v>-7.9702858070090002E-6</v>
      </c>
      <c r="F25" s="8">
        <v>-6.5506119185562997E-6</v>
      </c>
    </row>
    <row r="26" spans="1:6" x14ac:dyDescent="0.25">
      <c r="A26">
        <v>6.0897674768299996</v>
      </c>
      <c r="B26">
        <v>40.982878876691103</v>
      </c>
      <c r="C26" s="8">
        <v>-4.8428465604220297E-5</v>
      </c>
      <c r="D26" s="2">
        <v>-2.6146931676227399E-3</v>
      </c>
      <c r="E26">
        <v>-1.04608268230421E-5</v>
      </c>
      <c r="F26" s="8">
        <v>-1.01737772746706E-5</v>
      </c>
    </row>
    <row r="27" spans="1:6" x14ac:dyDescent="0.25">
      <c r="A27">
        <v>6.3345675101700003</v>
      </c>
      <c r="B27">
        <v>41.227692692582899</v>
      </c>
      <c r="C27" s="8">
        <v>-6.2507720067050599E-5</v>
      </c>
      <c r="D27" s="2">
        <v>-3.42874908988433E-3</v>
      </c>
      <c r="E27">
        <v>-1.37176900498629E-5</v>
      </c>
      <c r="F27" s="8">
        <v>-1.3304178036191201E-5</v>
      </c>
    </row>
    <row r="28" spans="1:6" x14ac:dyDescent="0.25">
      <c r="A28">
        <v>6.5793675435100001</v>
      </c>
      <c r="B28">
        <v>41.4724656090563</v>
      </c>
      <c r="C28" s="8">
        <v>-6.5690355458114199E-5</v>
      </c>
      <c r="D28" s="2">
        <v>-4.36947625895072E-3</v>
      </c>
      <c r="E28">
        <v>-1.7481337779237399E-5</v>
      </c>
      <c r="F28" s="8">
        <v>-1.5374375885591301E-5</v>
      </c>
    </row>
    <row r="29" spans="1:6" x14ac:dyDescent="0.25">
      <c r="A29">
        <v>6.8241675768499999</v>
      </c>
      <c r="B29">
        <v>41.7173071288682</v>
      </c>
      <c r="C29" s="8">
        <v>-7.31288258206279E-5</v>
      </c>
      <c r="D29" s="2">
        <v>-5.3881446506114398E-3</v>
      </c>
      <c r="E29">
        <v>-2.1556811631092001E-5</v>
      </c>
      <c r="F29" s="8">
        <v>-1.6648175232044699E-5</v>
      </c>
    </row>
    <row r="30" spans="1:6" x14ac:dyDescent="0.25">
      <c r="A30">
        <v>7.0689676101899996</v>
      </c>
      <c r="B30">
        <v>41.962090768570299</v>
      </c>
      <c r="C30" s="8">
        <v>-7.1709843331077905E-5</v>
      </c>
      <c r="D30" s="2">
        <v>-6.45098748313976E-3</v>
      </c>
      <c r="E30">
        <v>-2.58090179506958E-5</v>
      </c>
      <c r="F30" s="8">
        <v>-1.7370121488905E-5</v>
      </c>
    </row>
    <row r="31" spans="1:6" x14ac:dyDescent="0.25">
      <c r="A31">
        <v>7.3137676435300003</v>
      </c>
      <c r="B31">
        <v>42.206900325016903</v>
      </c>
      <c r="C31" s="8">
        <v>-5.3514493278176297E-5</v>
      </c>
      <c r="D31" s="2">
        <v>-7.3699005617182799E-3</v>
      </c>
      <c r="E31">
        <v>-2.94853921805555E-5</v>
      </c>
      <c r="F31" s="8">
        <v>-1.50178665407027E-5</v>
      </c>
    </row>
    <row r="32" spans="1:6" x14ac:dyDescent="0.25">
      <c r="A32">
        <v>7.5585676768700001</v>
      </c>
      <c r="B32">
        <v>42.451710215827497</v>
      </c>
      <c r="C32" s="8">
        <v>-3.4769483993084202E-5</v>
      </c>
      <c r="D32" s="2">
        <v>-8.0177420453363402E-3</v>
      </c>
      <c r="E32">
        <v>-3.20772670715863E-5</v>
      </c>
      <c r="F32" s="8">
        <v>-1.05877227860952E-5</v>
      </c>
    </row>
    <row r="33" spans="1:6" x14ac:dyDescent="0.25">
      <c r="A33">
        <v>7.8033677102099999</v>
      </c>
      <c r="B33">
        <v>42.696460921247102</v>
      </c>
      <c r="C33" s="8">
        <v>-2.5115550713822099E-5</v>
      </c>
      <c r="D33" s="2">
        <v>-8.4571888793576501E-3</v>
      </c>
      <c r="E33">
        <v>-3.38353996454403E-5</v>
      </c>
      <c r="F33" s="8">
        <v>-7.1819131307558301E-6</v>
      </c>
    </row>
    <row r="34" spans="1:6" x14ac:dyDescent="0.25">
      <c r="A34">
        <v>8.0481677435499996</v>
      </c>
      <c r="B34">
        <v>42.941366247648702</v>
      </c>
      <c r="C34" s="8">
        <v>-4.1280169177598598E-5</v>
      </c>
      <c r="D34" s="2">
        <v>-8.9444135705752398E-3</v>
      </c>
      <c r="E34">
        <v>-3.5784681183270402E-5</v>
      </c>
      <c r="F34" s="8">
        <v>-7.9627502955554495E-6</v>
      </c>
    </row>
    <row r="35" spans="1:6" x14ac:dyDescent="0.25">
      <c r="A35">
        <v>8.2929677768900003</v>
      </c>
      <c r="B35">
        <v>43.186216560471799</v>
      </c>
      <c r="C35" s="8">
        <v>-4.5120650398871799E-5</v>
      </c>
      <c r="D35" s="2">
        <v>-9.5784412785802804E-3</v>
      </c>
      <c r="E35">
        <v>-3.8321290119484901E-5</v>
      </c>
      <c r="F35" s="8">
        <v>-1.0361963197494701E-5</v>
      </c>
    </row>
    <row r="36" spans="1:6" x14ac:dyDescent="0.25">
      <c r="A36">
        <v>8.5377678102299992</v>
      </c>
      <c r="B36">
        <v>43.430929048023799</v>
      </c>
      <c r="C36" s="8">
        <v>-5.8914420427220597E-5</v>
      </c>
      <c r="D36" s="2">
        <v>-1.0341874954582201E-2</v>
      </c>
      <c r="E36">
        <v>-4.1375624591470601E-5</v>
      </c>
      <c r="F36" s="8">
        <v>-1.24768548039514E-5</v>
      </c>
    </row>
    <row r="37" spans="1:6" x14ac:dyDescent="0.25">
      <c r="A37">
        <v>8.7825678435699999</v>
      </c>
      <c r="B37">
        <v>43.675764327138502</v>
      </c>
      <c r="C37" s="8">
        <v>-8.6481988940088499E-5</v>
      </c>
      <c r="D37" s="2">
        <v>-1.14088306800634E-2</v>
      </c>
      <c r="E37">
        <v>-4.5644285714052601E-5</v>
      </c>
      <c r="F37" s="8">
        <v>-1.7437338812177901E-5</v>
      </c>
    </row>
    <row r="38" spans="1:6" x14ac:dyDescent="0.25">
      <c r="A38">
        <v>9.0273678769100005</v>
      </c>
      <c r="B38">
        <v>43.920666626287698</v>
      </c>
      <c r="C38" s="8">
        <v>-1.0313212560988199E-4</v>
      </c>
      <c r="D38" s="2">
        <v>-1.28002708905755E-2</v>
      </c>
      <c r="E38">
        <v>-5.1211139697924501E-5</v>
      </c>
      <c r="F38" s="8">
        <v>-2.27404135037031E-5</v>
      </c>
    </row>
    <row r="39" spans="1:6" x14ac:dyDescent="0.25">
      <c r="A39">
        <v>9.2721679102499994</v>
      </c>
      <c r="B39">
        <v>44.165570550155998</v>
      </c>
      <c r="C39" s="8">
        <v>-7.2838354554185405E-5</v>
      </c>
      <c r="D39" s="2">
        <v>-1.40915938626995E-2</v>
      </c>
      <c r="E39">
        <v>-5.6377446074242999E-5</v>
      </c>
      <c r="F39" s="8">
        <v>-2.1104189839480399E-5</v>
      </c>
    </row>
    <row r="40" spans="1:6" x14ac:dyDescent="0.25">
      <c r="A40">
        <v>9.5169679435900001</v>
      </c>
      <c r="B40">
        <v>44.410275186576001</v>
      </c>
      <c r="C40" s="8">
        <v>-6.8770327514314298E-6</v>
      </c>
      <c r="D40" s="2">
        <v>-1.467657032157E-2</v>
      </c>
      <c r="E40">
        <v>-5.8717811478327798E-5</v>
      </c>
      <c r="F40" s="8">
        <v>-9.56031489111054E-6</v>
      </c>
    </row>
    <row r="41" spans="1:6" x14ac:dyDescent="0.25">
      <c r="A41">
        <v>9.7617679769300008</v>
      </c>
      <c r="B41">
        <v>44.654895733485503</v>
      </c>
      <c r="C41" s="8">
        <v>4.4774768733840197E-5</v>
      </c>
      <c r="D41" s="2">
        <v>-1.4398464125688199E-2</v>
      </c>
      <c r="E41">
        <v>-5.76051682092976E-5</v>
      </c>
      <c r="F41" s="8">
        <v>4.5451107740858402E-6</v>
      </c>
    </row>
    <row r="42" spans="1:6" x14ac:dyDescent="0.25">
      <c r="A42">
        <v>10.00656801027</v>
      </c>
      <c r="B42">
        <v>44.899607802006699</v>
      </c>
      <c r="C42" s="8">
        <v>4.3793565602732102E-5</v>
      </c>
      <c r="D42" s="2">
        <v>-1.37485184677885E-2</v>
      </c>
      <c r="E42">
        <v>-5.5004874968060899E-5</v>
      </c>
      <c r="F42" s="8">
        <v>1.06221114668931E-5</v>
      </c>
    </row>
    <row r="43" spans="1:6" x14ac:dyDescent="0.25">
      <c r="A43">
        <v>10.25136804361</v>
      </c>
      <c r="B43">
        <v>45.144659616624303</v>
      </c>
      <c r="C43" s="8">
        <v>-9.3274574272142306E-6</v>
      </c>
      <c r="D43" s="2">
        <v>-1.34955933350347E-2</v>
      </c>
      <c r="E43">
        <v>-5.39929757342638E-5</v>
      </c>
      <c r="F43" s="8">
        <v>4.1335747384958998E-6</v>
      </c>
    </row>
    <row r="44" spans="1:6" x14ac:dyDescent="0.25">
      <c r="A44">
        <v>10.496168076949999</v>
      </c>
      <c r="B44">
        <v>45.389598517340701</v>
      </c>
      <c r="C44" s="8">
        <v>-2.4009616803603899E-5</v>
      </c>
      <c r="D44" s="2">
        <v>-1.37402338563643E-2</v>
      </c>
      <c r="E44">
        <v>-5.4971730013816201E-5</v>
      </c>
      <c r="F44" s="8">
        <v>-3.9981787020146403E-6</v>
      </c>
    </row>
    <row r="45" spans="1:6" x14ac:dyDescent="0.25">
      <c r="A45">
        <v>10.74096811029</v>
      </c>
      <c r="B45">
        <v>45.634315430403198</v>
      </c>
      <c r="C45" s="8">
        <v>-1.6866687928310699E-5</v>
      </c>
      <c r="D45" s="2">
        <v>-1.40402010155478E-2</v>
      </c>
      <c r="E45">
        <v>-5.6171834310440499E-5</v>
      </c>
      <c r="F45" s="8">
        <v>-4.9023861649456903E-6</v>
      </c>
    </row>
    <row r="46" spans="1:6" x14ac:dyDescent="0.25">
      <c r="A46">
        <v>10.985768143630001</v>
      </c>
      <c r="B46">
        <v>45.879048406885701</v>
      </c>
      <c r="C46" s="8">
        <v>-4.1214733040515497E-5</v>
      </c>
      <c r="D46" s="2">
        <v>-1.4466427552449999E-2</v>
      </c>
      <c r="E46">
        <v>-5.7877075309701998E-5</v>
      </c>
      <c r="F46" s="8">
        <v>-6.9658528064541797E-6</v>
      </c>
    </row>
    <row r="47" spans="1:6" x14ac:dyDescent="0.25">
      <c r="A47">
        <v>11.230568176969999</v>
      </c>
      <c r="B47">
        <v>46.123868369416698</v>
      </c>
      <c r="C47" s="8">
        <v>-6.7140587197534097E-5</v>
      </c>
      <c r="D47" s="2">
        <v>-1.52615878051372E-2</v>
      </c>
      <c r="E47">
        <v>-6.1058341013428701E-5</v>
      </c>
      <c r="F47" s="8">
        <v>-1.2995364666916899E-5</v>
      </c>
    </row>
    <row r="48" spans="1:6" x14ac:dyDescent="0.25">
      <c r="A48">
        <v>11.47536821031</v>
      </c>
      <c r="B48">
        <v>46.368708738728799</v>
      </c>
      <c r="C48" s="8">
        <v>-7.9677598044111604E-5</v>
      </c>
      <c r="D48" s="2">
        <v>-1.6339008827870601E-2</v>
      </c>
      <c r="E48">
        <v>-6.5368871546755801E-5</v>
      </c>
      <c r="F48" s="8">
        <v>-1.76083739634961E-5</v>
      </c>
    </row>
    <row r="49" spans="1:6" x14ac:dyDescent="0.25">
      <c r="A49">
        <v>11.720168243650001</v>
      </c>
      <c r="B49">
        <v>46.613407282884701</v>
      </c>
      <c r="C49" s="8">
        <v>-6.1988480029762295E-5</v>
      </c>
      <c r="D49" s="2">
        <v>-1.7378624062902699E-2</v>
      </c>
      <c r="E49">
        <v>-6.9528149228333604E-5</v>
      </c>
      <c r="F49" s="8">
        <v>-1.6990511091152501E-5</v>
      </c>
    </row>
    <row r="50" spans="1:6" x14ac:dyDescent="0.25">
      <c r="A50">
        <v>11.96496827699</v>
      </c>
      <c r="B50">
        <v>46.8582273810405</v>
      </c>
      <c r="C50" s="8">
        <v>-3.2872672121982798E-5</v>
      </c>
      <c r="D50" s="2">
        <v>-1.8074763648181499E-2</v>
      </c>
      <c r="E50">
        <v>-7.2313254469911801E-5</v>
      </c>
      <c r="F50" s="8">
        <v>-1.13770623458618E-5</v>
      </c>
    </row>
    <row r="51" spans="1:6" x14ac:dyDescent="0.25">
      <c r="A51">
        <v>12.20976831033</v>
      </c>
      <c r="B51">
        <v>47.103081318535502</v>
      </c>
      <c r="C51" s="8">
        <v>-5.71786549836249E-5</v>
      </c>
      <c r="D51" s="2">
        <v>-1.8735608061985699E-2</v>
      </c>
      <c r="E51">
        <v>-7.4957151297035997E-5</v>
      </c>
      <c r="F51" s="8">
        <v>-1.0800230666031299E-5</v>
      </c>
    </row>
    <row r="52" spans="1:6" x14ac:dyDescent="0.25">
      <c r="A52">
        <v>12.454568343669999</v>
      </c>
      <c r="B52">
        <v>47.347781190827298</v>
      </c>
      <c r="C52" s="8">
        <v>-8.4414030455285505E-5</v>
      </c>
      <c r="D52" s="2">
        <v>-1.9774693108481501E-2</v>
      </c>
      <c r="E52">
        <v>-7.9114307807942494E-5</v>
      </c>
      <c r="F52" s="8">
        <v>-1.6981846179459701E-5</v>
      </c>
    </row>
    <row r="53" spans="1:6" x14ac:dyDescent="0.25">
      <c r="A53">
        <v>12.69936837701</v>
      </c>
      <c r="B53">
        <v>47.592463376667197</v>
      </c>
      <c r="C53" s="8">
        <v>-1.1283223193345501E-4</v>
      </c>
      <c r="D53" s="2">
        <v>-2.1222198631367799E-2</v>
      </c>
      <c r="E53">
        <v>-8.4905467087284094E-5</v>
      </c>
      <c r="F53" s="8">
        <v>-2.3656693180667798E-5</v>
      </c>
    </row>
    <row r="54" spans="1:6" x14ac:dyDescent="0.25">
      <c r="A54">
        <v>12.944168410350001</v>
      </c>
      <c r="B54">
        <v>47.837492777905297</v>
      </c>
      <c r="C54" s="8">
        <v>-1.6439435078843001E-4</v>
      </c>
      <c r="D54" s="2">
        <v>-2.32566508251991E-2</v>
      </c>
      <c r="E54">
        <v>-9.3044874166845002E-5</v>
      </c>
      <c r="F54" s="8">
        <v>-3.3249207398008001E-5</v>
      </c>
    </row>
    <row r="55" spans="1:6" x14ac:dyDescent="0.25">
      <c r="A55">
        <v>13.188968443689999</v>
      </c>
      <c r="B55">
        <v>48.082399124640503</v>
      </c>
      <c r="C55" s="8">
        <v>-1.84037680073914E-4</v>
      </c>
      <c r="D55" s="2">
        <v>-2.58136574924616E-2</v>
      </c>
      <c r="E55">
        <v>-1.03274909668836E-4</v>
      </c>
      <c r="F55" s="8">
        <v>-4.1789355019341198E-5</v>
      </c>
    </row>
    <row r="56" spans="1:6" x14ac:dyDescent="0.25">
      <c r="A56">
        <v>13.43376847703</v>
      </c>
      <c r="B56">
        <v>48.327075389428302</v>
      </c>
      <c r="C56" s="8">
        <v>-1.8296909930502899E-4</v>
      </c>
      <c r="D56" s="2">
        <v>-2.8506984248643199E-2</v>
      </c>
      <c r="E56">
        <v>-1.14050332622153E-4</v>
      </c>
      <c r="F56" s="8">
        <v>-4.4017244631460897E-5</v>
      </c>
    </row>
    <row r="57" spans="1:6" x14ac:dyDescent="0.25">
      <c r="A57">
        <v>13.678568510370001</v>
      </c>
      <c r="B57">
        <v>48.5719444815212</v>
      </c>
      <c r="C57" s="8">
        <v>-2.1354679714862099E-4</v>
      </c>
      <c r="D57" s="2">
        <v>-3.1416875323962701E-2</v>
      </c>
      <c r="E57">
        <v>-1.2569218298905799E-4</v>
      </c>
      <c r="F57" s="8">
        <v>-4.75565718193167E-5</v>
      </c>
    </row>
    <row r="58" spans="1:6" x14ac:dyDescent="0.25">
      <c r="A58">
        <v>13.92336854371</v>
      </c>
      <c r="B58">
        <v>48.8167973026097</v>
      </c>
      <c r="C58" s="8">
        <v>-2.5056692230572401E-4</v>
      </c>
      <c r="D58" s="2">
        <v>-3.4822852291522099E-2</v>
      </c>
      <c r="E58">
        <v>-1.3931876665941001E-4</v>
      </c>
      <c r="F58" s="8">
        <v>-5.5664141399139801E-5</v>
      </c>
    </row>
    <row r="59" spans="1:6" x14ac:dyDescent="0.25">
      <c r="A59">
        <v>14.16816857705</v>
      </c>
      <c r="B59">
        <v>49.061611337095897</v>
      </c>
      <c r="C59" s="8">
        <v>-2.6539265446325598E-4</v>
      </c>
      <c r="D59" s="2">
        <v>-3.8609319051877401E-2</v>
      </c>
      <c r="E59">
        <v>-1.5446760842094401E-4</v>
      </c>
      <c r="F59" s="8">
        <v>-6.1882515107726304E-5</v>
      </c>
    </row>
    <row r="60" spans="1:6" x14ac:dyDescent="0.25">
      <c r="A60">
        <v>14.412968610389999</v>
      </c>
      <c r="B60">
        <v>49.306357039733399</v>
      </c>
      <c r="C60" s="8">
        <v>-2.6847519182694398E-4</v>
      </c>
      <c r="D60" s="2">
        <v>-4.2527219590028302E-2</v>
      </c>
      <c r="E60">
        <v>-1.7014228855053001E-4</v>
      </c>
      <c r="F60" s="8">
        <v>-6.4030547364409205E-5</v>
      </c>
    </row>
    <row r="61" spans="1:6" x14ac:dyDescent="0.25">
      <c r="A61">
        <v>14.65776864373</v>
      </c>
      <c r="B61">
        <v>49.5510609929079</v>
      </c>
      <c r="C61" s="8">
        <v>-2.9779545134283599E-4</v>
      </c>
      <c r="D61" s="2">
        <v>-4.6682926013401599E-2</v>
      </c>
      <c r="E61">
        <v>-1.8676837904582001E-4</v>
      </c>
      <c r="F61" s="8">
        <v>-6.7917027087157503E-5</v>
      </c>
    </row>
    <row r="62" spans="1:6" x14ac:dyDescent="0.25">
      <c r="A62">
        <v>14.902568677070001</v>
      </c>
      <c r="B62">
        <v>49.796036094672203</v>
      </c>
      <c r="C62" s="8">
        <v>-3.4586258795008202E-4</v>
      </c>
      <c r="D62" s="2">
        <v>-5.1406570247733603E-2</v>
      </c>
      <c r="E62">
        <v>-2.05666666967662E-4</v>
      </c>
      <c r="F62" s="8">
        <v>-7.7198878055684099E-5</v>
      </c>
    </row>
    <row r="63" spans="1:6" x14ac:dyDescent="0.25">
      <c r="A63">
        <v>15.147368710409999</v>
      </c>
      <c r="B63">
        <v>50.040932459945601</v>
      </c>
      <c r="C63" s="8">
        <v>-3.0644617809689502E-4</v>
      </c>
      <c r="D63" s="2">
        <v>-5.6193712891204901E-2</v>
      </c>
      <c r="E63">
        <v>-2.24818998411616E-4</v>
      </c>
      <c r="F63" s="8">
        <v>-7.8236637400101302E-5</v>
      </c>
    </row>
    <row r="64" spans="1:6" x14ac:dyDescent="0.25">
      <c r="A64">
        <v>15.39216874375</v>
      </c>
      <c r="B64">
        <v>50.285622745000097</v>
      </c>
      <c r="C64" s="8">
        <v>-2.2112923456841401E-4</v>
      </c>
      <c r="D64" s="2">
        <v>-6.0065476839890802E-2</v>
      </c>
      <c r="E64">
        <v>-2.40309095937562E-4</v>
      </c>
      <c r="F64" s="8">
        <v>-6.3276533563342796E-5</v>
      </c>
    </row>
    <row r="65" spans="1:6" x14ac:dyDescent="0.25">
      <c r="A65">
        <v>15.636968777090001</v>
      </c>
      <c r="B65">
        <v>50.530234427254797</v>
      </c>
      <c r="C65" s="8">
        <v>-1.92582394983889E-4</v>
      </c>
      <c r="D65" s="2">
        <v>-6.3101626842321207E-2</v>
      </c>
      <c r="E65">
        <v>-2.5245608120431901E-4</v>
      </c>
      <c r="F65" s="8">
        <v>-4.9620031096508102E-5</v>
      </c>
    </row>
    <row r="66" spans="1:6" x14ac:dyDescent="0.25">
      <c r="A66">
        <v>15.88176881043</v>
      </c>
      <c r="B66">
        <v>50.775025764959501</v>
      </c>
      <c r="C66" s="8">
        <v>-1.5481712571951601E-4</v>
      </c>
      <c r="D66" s="2">
        <v>-6.5651131916919694E-2</v>
      </c>
      <c r="E66">
        <v>-2.6265610444226202E-4</v>
      </c>
      <c r="F66" s="8">
        <v>-4.1666755918190297E-5</v>
      </c>
    </row>
    <row r="67" spans="1:6" x14ac:dyDescent="0.25">
      <c r="A67">
        <v>16.126568843769999</v>
      </c>
      <c r="B67">
        <v>51.019984004802502</v>
      </c>
      <c r="C67" s="8">
        <v>-1.12878163877244E-4</v>
      </c>
      <c r="D67" s="2">
        <v>-6.7615706703167897E-2</v>
      </c>
      <c r="E67">
        <v>-2.70515946994473E-4</v>
      </c>
      <c r="F67" s="8">
        <v>-3.2107195595414603E-5</v>
      </c>
    </row>
    <row r="68" spans="1:6" x14ac:dyDescent="0.25">
      <c r="A68">
        <v>16.371368877110001</v>
      </c>
      <c r="B68">
        <v>51.264616558791097</v>
      </c>
      <c r="C68" s="8">
        <v>-8.8978151863577202E-5</v>
      </c>
      <c r="D68" s="2">
        <v>-6.9097103324032197E-2</v>
      </c>
      <c r="E68">
        <v>-2.7644269729121702E-4</v>
      </c>
      <c r="F68" s="8">
        <v>-2.42105779802394E-5</v>
      </c>
    </row>
    <row r="69" spans="1:6" x14ac:dyDescent="0.25">
      <c r="A69">
        <v>16.61616891045</v>
      </c>
      <c r="B69">
        <v>51.509790653083698</v>
      </c>
      <c r="C69" s="8">
        <v>-1.02719134428879E-4</v>
      </c>
      <c r="D69" s="2">
        <v>-7.0503947973064099E-2</v>
      </c>
      <c r="E69">
        <v>-2.8207118113118698E-4</v>
      </c>
      <c r="F69" s="8">
        <v>-2.29921694175317E-5</v>
      </c>
    </row>
    <row r="70" spans="1:6" x14ac:dyDescent="0.25">
      <c r="A70">
        <v>16.860968943789999</v>
      </c>
      <c r="B70">
        <v>51.754674068803602</v>
      </c>
      <c r="C70" s="8">
        <v>-9.6280144425068604E-5</v>
      </c>
      <c r="D70" s="2">
        <v>-7.1964385054418697E-2</v>
      </c>
      <c r="E70">
        <v>-2.8791407680368002E-4</v>
      </c>
      <c r="F70" s="8">
        <v>-2.3868034627175899E-5</v>
      </c>
    </row>
    <row r="71" spans="1:6" x14ac:dyDescent="0.25">
      <c r="A71">
        <v>17.105768977130001</v>
      </c>
      <c r="B71">
        <v>51.9993640245482</v>
      </c>
      <c r="C71" s="8">
        <v>-5.4634335536147897E-5</v>
      </c>
      <c r="D71" s="2">
        <v>-7.3071935283319803E-2</v>
      </c>
      <c r="E71">
        <v>-2.9234514783175401E-4</v>
      </c>
      <c r="F71" s="8">
        <v>-1.8100777878241902E-5</v>
      </c>
    </row>
    <row r="72" spans="1:6" x14ac:dyDescent="0.25">
      <c r="A72">
        <v>17.35056901047</v>
      </c>
      <c r="B72">
        <v>52.244163948968001</v>
      </c>
      <c r="C72" s="8">
        <v>-2.6979196194089299E-5</v>
      </c>
      <c r="D72" s="2">
        <v>-7.36708925837333E-2</v>
      </c>
      <c r="E72">
        <v>-2.9474144758562498E-4</v>
      </c>
      <c r="F72" s="8">
        <v>-9.7888048509487106E-6</v>
      </c>
    </row>
    <row r="73" spans="1:6" x14ac:dyDescent="0.25">
      <c r="A73">
        <v>17.595369043809999</v>
      </c>
      <c r="B73">
        <v>52.488966931040302</v>
      </c>
      <c r="C73" s="8">
        <v>8.1346217009376794E-6</v>
      </c>
      <c r="D73" s="2">
        <v>-7.3809192271773696E-2</v>
      </c>
      <c r="E73">
        <v>-2.9529475498864401E-4</v>
      </c>
      <c r="F73" s="8">
        <v>-2.2602423515655698E-6</v>
      </c>
    </row>
    <row r="74" spans="1:6" x14ac:dyDescent="0.25">
      <c r="A74">
        <v>17.840169077150001</v>
      </c>
      <c r="B74">
        <v>52.7336104310114</v>
      </c>
      <c r="C74" s="8">
        <v>5.3067845329084501E-5</v>
      </c>
      <c r="D74" s="2">
        <v>-7.3360028253319998E-2</v>
      </c>
      <c r="E74">
        <v>-2.9349774604305702E-4</v>
      </c>
      <c r="F74" s="8">
        <v>7.3407218171898901E-6</v>
      </c>
    </row>
    <row r="75" spans="1:6" x14ac:dyDescent="0.25">
      <c r="A75">
        <v>18.08496911049</v>
      </c>
      <c r="B75">
        <v>52.978251301379899</v>
      </c>
      <c r="C75" s="8">
        <v>6.2806461814363302E-5</v>
      </c>
      <c r="D75" s="2">
        <v>-7.2509626099058797E-2</v>
      </c>
      <c r="E75">
        <v>-2.9009546933394799E-4</v>
      </c>
      <c r="F75" s="8">
        <v>1.38981872783632E-5</v>
      </c>
    </row>
    <row r="76" spans="1:6" x14ac:dyDescent="0.25">
      <c r="A76">
        <v>18.329769143829999</v>
      </c>
      <c r="B76">
        <v>53.223221286175601</v>
      </c>
      <c r="C76" s="8">
        <v>3.0196911870231302E-5</v>
      </c>
      <c r="D76" s="2">
        <v>-7.1827072006979298E-2</v>
      </c>
      <c r="E76">
        <v>-2.8736471673818797E-4</v>
      </c>
      <c r="F76" s="8">
        <v>1.11550335941641E-5</v>
      </c>
    </row>
    <row r="77" spans="1:6" x14ac:dyDescent="0.25">
      <c r="A77">
        <v>18.574569177170002</v>
      </c>
      <c r="B77">
        <v>53.468201536742001</v>
      </c>
      <c r="C77" s="8">
        <v>-1.0631125586053599E-5</v>
      </c>
      <c r="D77" s="2">
        <v>-7.1683477824726005E-2</v>
      </c>
      <c r="E77">
        <v>-2.86790227198861E-4</v>
      </c>
      <c r="F77" s="8">
        <v>2.34677067436797E-6</v>
      </c>
    </row>
    <row r="78" spans="1:6" x14ac:dyDescent="0.25">
      <c r="A78">
        <v>18.819369210510001</v>
      </c>
      <c r="B78">
        <v>53.712963271026602</v>
      </c>
      <c r="C78" s="8">
        <v>-3.79129250414265E-5</v>
      </c>
      <c r="D78" s="2">
        <v>-7.20397457527331E-2</v>
      </c>
      <c r="E78">
        <v>-2.88215578801732E-4</v>
      </c>
      <c r="F78" s="8">
        <v>-5.8225139246245198E-6</v>
      </c>
    </row>
    <row r="79" spans="1:6" x14ac:dyDescent="0.25">
      <c r="A79">
        <v>19.064169243849999</v>
      </c>
      <c r="B79">
        <v>53.957810722340596</v>
      </c>
      <c r="C79" s="8">
        <v>-4.3870111843925402E-5</v>
      </c>
      <c r="D79" s="2">
        <v>-7.2639958368277496E-2</v>
      </c>
      <c r="E79">
        <v>-2.9061690080232601E-4</v>
      </c>
      <c r="F79" s="8">
        <v>-9.8093205618929097E-6</v>
      </c>
    </row>
    <row r="80" spans="1:6" x14ac:dyDescent="0.25">
      <c r="A80">
        <v>19.308969277189998</v>
      </c>
      <c r="B80">
        <v>54.202625647605799</v>
      </c>
      <c r="C80" s="8">
        <v>-3.3858532327384403E-5</v>
      </c>
      <c r="D80" s="2">
        <v>-7.3210416991132607E-2</v>
      </c>
      <c r="E80">
        <v>-2.9289918345686098E-4</v>
      </c>
      <c r="F80" s="8">
        <v>-9.3230487896454097E-6</v>
      </c>
    </row>
    <row r="81" spans="1:6" x14ac:dyDescent="0.25">
      <c r="A81">
        <v>19.553769310530001</v>
      </c>
      <c r="B81">
        <v>54.447605517590702</v>
      </c>
      <c r="C81" s="8">
        <v>-3.8915440572658599E-5</v>
      </c>
      <c r="D81" s="2">
        <v>-7.3744514204892503E-2</v>
      </c>
      <c r="E81">
        <v>-2.95035991908803E-4</v>
      </c>
      <c r="F81" s="8">
        <v>-8.7287915070429894E-6</v>
      </c>
    </row>
    <row r="82" spans="1:6" x14ac:dyDescent="0.25">
      <c r="A82">
        <v>19.79856934387</v>
      </c>
      <c r="B82">
        <v>54.693483885161697</v>
      </c>
      <c r="C82" s="8">
        <v>-8.3879716928619201E-5</v>
      </c>
      <c r="D82" s="2">
        <v>-7.4645725525350301E-2</v>
      </c>
      <c r="E82">
        <v>-2.9864154519934302E-4</v>
      </c>
      <c r="F82" s="8">
        <v>-1.47285653573919E-5</v>
      </c>
    </row>
    <row r="83" spans="1:6" x14ac:dyDescent="0.25">
      <c r="A83">
        <v>20.043369377209999</v>
      </c>
      <c r="B83">
        <v>54.940883910451298</v>
      </c>
      <c r="C83" s="8">
        <v>-2.6286861346998199E-4</v>
      </c>
      <c r="D83" s="2">
        <v>-7.7190568246700203E-2</v>
      </c>
      <c r="E83">
        <v>-3.0882291536145801E-4</v>
      </c>
      <c r="F83" s="8">
        <v>-4.1590558723390301E-5</v>
      </c>
    </row>
    <row r="84" spans="1:6" x14ac:dyDescent="0.25">
      <c r="A84">
        <v>20.288169410550001</v>
      </c>
      <c r="B84">
        <v>55.187184600656401</v>
      </c>
      <c r="C84" s="8">
        <v>-5.4265666526208498E-4</v>
      </c>
      <c r="D84" s="2">
        <v>-8.3102465978277001E-2</v>
      </c>
      <c r="E84">
        <v>-3.3247515078676701E-4</v>
      </c>
      <c r="F84" s="8">
        <v>-9.6618595604759796E-5</v>
      </c>
    </row>
    <row r="85" spans="1:6" x14ac:dyDescent="0.25">
      <c r="A85">
        <v>20.53296944389</v>
      </c>
      <c r="B85">
        <v>55.431509312401303</v>
      </c>
      <c r="C85" s="8">
        <v>-6.8510070115706905E-4</v>
      </c>
      <c r="D85" s="2">
        <v>-9.2113226717212102E-2</v>
      </c>
      <c r="E85">
        <v>-3.68525272767071E-4</v>
      </c>
      <c r="F85" s="8">
        <v>-1.47263550124743E-4</v>
      </c>
    </row>
    <row r="86" spans="1:6" x14ac:dyDescent="0.25">
      <c r="A86">
        <v>20.777769477229999</v>
      </c>
      <c r="B86">
        <v>55.675210629575098</v>
      </c>
      <c r="C86" s="8">
        <v>-6.3052091727049597E-4</v>
      </c>
      <c r="D86" s="2">
        <v>-0.101768867081254</v>
      </c>
      <c r="E86">
        <v>-4.0715541987747098E-4</v>
      </c>
      <c r="F86" s="8">
        <v>-1.5780286703125901E-4</v>
      </c>
    </row>
    <row r="87" spans="1:6" x14ac:dyDescent="0.25">
      <c r="A87">
        <v>21.022569510570001</v>
      </c>
      <c r="B87">
        <v>55.919049299381001</v>
      </c>
      <c r="C87" s="8">
        <v>-4.7147688679419301E-4</v>
      </c>
      <c r="D87" s="2">
        <v>-0.10985669644955701</v>
      </c>
      <c r="E87">
        <v>-4.3951309130285302E-4</v>
      </c>
      <c r="F87" s="8">
        <v>-1.32180012330478E-4</v>
      </c>
    </row>
    <row r="88" spans="1:6" x14ac:dyDescent="0.25">
      <c r="A88">
        <v>21.26736954391</v>
      </c>
      <c r="B88">
        <v>56.162874672231098</v>
      </c>
      <c r="C88" s="8">
        <v>-3.1781311629157101E-4</v>
      </c>
      <c r="D88" s="2">
        <v>-0.115649502980769</v>
      </c>
      <c r="E88">
        <v>-4.6268886836639799E-4</v>
      </c>
      <c r="F88" s="8">
        <v>-9.46722790325632E-5</v>
      </c>
    </row>
    <row r="89" spans="1:6" x14ac:dyDescent="0.25">
      <c r="A89">
        <v>21.512169577249999</v>
      </c>
      <c r="B89">
        <v>56.4067771469064</v>
      </c>
      <c r="C89" s="8">
        <v>-1.9004885245478201E-4</v>
      </c>
      <c r="D89" s="2">
        <v>-0.119376845338507</v>
      </c>
      <c r="E89">
        <v>-4.7760116606821199E-4</v>
      </c>
      <c r="F89" s="8">
        <v>-6.0916240485566598E-5</v>
      </c>
    </row>
    <row r="90" spans="1:6" x14ac:dyDescent="0.25">
      <c r="A90">
        <v>21.756969610590001</v>
      </c>
      <c r="B90">
        <v>56.651035619109301</v>
      </c>
      <c r="C90" s="8">
        <v>-1.01246251929419E-4</v>
      </c>
      <c r="D90" s="2">
        <v>-0.12151474810631201</v>
      </c>
      <c r="E90">
        <v>-4.86154456716399E-4</v>
      </c>
      <c r="F90" s="8">
        <v>-3.49399080199747E-5</v>
      </c>
    </row>
    <row r="91" spans="1:6" x14ac:dyDescent="0.25">
      <c r="A91">
        <v>22.00176964393</v>
      </c>
      <c r="B91">
        <v>56.895462694777699</v>
      </c>
      <c r="C91" s="8">
        <v>-6.2759649654472999E-5</v>
      </c>
      <c r="D91" s="2">
        <v>-0.122718440208131</v>
      </c>
      <c r="E91">
        <v>-4.9097017076702495E-4</v>
      </c>
      <c r="F91" s="8">
        <v>-1.96720318413439E-5</v>
      </c>
    </row>
    <row r="92" spans="1:6" x14ac:dyDescent="0.25">
      <c r="A92">
        <v>22.246569677269999</v>
      </c>
      <c r="B92">
        <v>57.139946074744799</v>
      </c>
      <c r="C92" s="8">
        <v>-2.2608466365490399E-5</v>
      </c>
      <c r="D92" s="2">
        <v>-0.123344985979948</v>
      </c>
      <c r="E92">
        <v>-4.93476846080536E-4</v>
      </c>
      <c r="F92" s="8">
        <v>-1.02396853436267E-5</v>
      </c>
    </row>
    <row r="93" spans="1:6" x14ac:dyDescent="0.25">
      <c r="A93">
        <v>22.491369710610002</v>
      </c>
      <c r="B93">
        <v>57.3846712479044</v>
      </c>
      <c r="C93" s="8">
        <v>1.1507738277583101E-5</v>
      </c>
      <c r="D93" s="2">
        <v>-0.12342645823782</v>
      </c>
      <c r="E93">
        <v>-4.93802799118173E-4</v>
      </c>
      <c r="F93" s="8">
        <v>-1.3315073253450301E-6</v>
      </c>
    </row>
    <row r="94" spans="1:6" x14ac:dyDescent="0.25">
      <c r="A94">
        <v>22.736169743950001</v>
      </c>
      <c r="B94">
        <v>57.629738829724801</v>
      </c>
      <c r="C94" s="8">
        <v>1.0905571224317699E-5</v>
      </c>
      <c r="D94" s="2">
        <v>-0.123261958417151</v>
      </c>
      <c r="E94">
        <v>-4.9314467060131801E-4</v>
      </c>
      <c r="F94" s="8">
        <v>2.6884331177390902E-6</v>
      </c>
    </row>
    <row r="95" spans="1:6" x14ac:dyDescent="0.25">
      <c r="A95">
        <v>22.980969777289999</v>
      </c>
      <c r="B95">
        <v>57.874523386538499</v>
      </c>
      <c r="C95" s="8">
        <v>1.8568671846299599E-6</v>
      </c>
      <c r="D95" s="2">
        <v>-0.123168289766065</v>
      </c>
      <c r="E95">
        <v>-4.9276992240910602E-4</v>
      </c>
      <c r="F95" s="8">
        <v>1.53083391002311E-6</v>
      </c>
    </row>
    <row r="96" spans="1:6" x14ac:dyDescent="0.25">
      <c r="A96">
        <v>23.225769810629998</v>
      </c>
      <c r="B96">
        <v>58.119359071839497</v>
      </c>
      <c r="C96" s="8">
        <v>-2.9992106227168201E-6</v>
      </c>
      <c r="D96" s="2">
        <v>-0.12317667390751801</v>
      </c>
      <c r="E96">
        <v>-4.9280346556165996E-4</v>
      </c>
      <c r="F96" s="8">
        <v>-1.37022663336609E-7</v>
      </c>
    </row>
    <row r="97" spans="1:6" x14ac:dyDescent="0.25">
      <c r="A97">
        <v>23.470569843970001</v>
      </c>
      <c r="B97">
        <v>58.364090752981603</v>
      </c>
      <c r="C97" s="8">
        <v>8.0576183150450903E-6</v>
      </c>
      <c r="D97" s="2">
        <v>-0.123139548027108</v>
      </c>
      <c r="E97">
        <v>-4.9265493287322195E-4</v>
      </c>
      <c r="F97" s="8">
        <v>6.0675109562401405E-7</v>
      </c>
    </row>
    <row r="98" spans="1:6" x14ac:dyDescent="0.25">
      <c r="A98">
        <v>23.71536987731</v>
      </c>
      <c r="B98">
        <v>58.609083087012202</v>
      </c>
      <c r="C98" s="8">
        <v>3.6954438276304401E-5</v>
      </c>
      <c r="D98" s="2">
        <v>-0.12280918382402201</v>
      </c>
      <c r="E98">
        <v>-4.9133321652049396E-4</v>
      </c>
      <c r="F98" s="8">
        <v>5.3991673722187502E-6</v>
      </c>
    </row>
    <row r="99" spans="1:6" x14ac:dyDescent="0.25">
      <c r="A99">
        <v>23.960169910649999</v>
      </c>
      <c r="B99">
        <v>58.853937822517302</v>
      </c>
      <c r="C99" s="8">
        <v>3.7879481159994397E-5</v>
      </c>
      <c r="D99" s="2">
        <v>-0.122259941759835</v>
      </c>
      <c r="E99">
        <v>-4.89135816768763E-4</v>
      </c>
      <c r="F99" s="8">
        <v>8.9763049528666105E-6</v>
      </c>
    </row>
    <row r="100" spans="1:6" x14ac:dyDescent="0.25">
      <c r="A100">
        <v>24.204969943990001</v>
      </c>
      <c r="B100">
        <v>59.096877402178698</v>
      </c>
      <c r="C100" s="8">
        <v>7.1763022724166106E-5</v>
      </c>
      <c r="D100" s="2">
        <v>-0.12145522061151399</v>
      </c>
      <c r="E100">
        <v>-4.8591629997127799E-4</v>
      </c>
      <c r="F100" s="8">
        <v>1.31516191136004E-5</v>
      </c>
    </row>
    <row r="101" spans="1:6" x14ac:dyDescent="0.25">
      <c r="A101">
        <v>24.44976997733</v>
      </c>
      <c r="B101">
        <v>59.338971882437598</v>
      </c>
      <c r="C101" s="8">
        <v>2.9141185726192702E-4</v>
      </c>
      <c r="D101" s="2">
        <v>-0.118789691418133</v>
      </c>
      <c r="E101">
        <v>-4.7525208910745602E-4</v>
      </c>
      <c r="F101" s="8">
        <v>4.3562946942130199E-5</v>
      </c>
    </row>
    <row r="102" spans="1:6" x14ac:dyDescent="0.25">
      <c r="A102">
        <v>24.694570010669999</v>
      </c>
      <c r="B102">
        <v>59.5844552333973</v>
      </c>
      <c r="C102" s="8">
        <v>5.0227730982075995E-4</v>
      </c>
      <c r="D102" s="2">
        <v>-0.11296437841776701</v>
      </c>
      <c r="E102">
        <v>-4.5194626062959901E-4</v>
      </c>
      <c r="F102" s="8">
        <v>9.5203534737630494E-5</v>
      </c>
    </row>
    <row r="103" spans="1:6" x14ac:dyDescent="0.25">
      <c r="A103">
        <v>24.939370044010001</v>
      </c>
      <c r="B103">
        <v>59.833213211502802</v>
      </c>
      <c r="C103" s="8">
        <v>4.2228058818267599E-4</v>
      </c>
      <c r="D103" s="2">
        <v>-0.106178530901818</v>
      </c>
      <c r="E103">
        <v>-4.2479753947527303E-4</v>
      </c>
      <c r="F103" s="8">
        <v>1.1090162359830901E-4</v>
      </c>
    </row>
    <row r="104" spans="1:6" x14ac:dyDescent="0.25">
      <c r="A104">
        <v>25.18417007735</v>
      </c>
      <c r="B104">
        <v>60.080490856688002</v>
      </c>
      <c r="C104" s="8">
        <v>1.4491573631884901E-4</v>
      </c>
      <c r="D104" s="2">
        <v>-0.10201554862290001</v>
      </c>
      <c r="E104">
        <v>-4.0814233984175398E-4</v>
      </c>
      <c r="F104" s="8">
        <v>6.8035936949347204E-5</v>
      </c>
    </row>
    <row r="105" spans="1:6" x14ac:dyDescent="0.25">
      <c r="A105">
        <v>25.428970110689999</v>
      </c>
      <c r="B105">
        <v>60.325000011191101</v>
      </c>
      <c r="C105" s="8">
        <v>-1.3618484967397799E-5</v>
      </c>
      <c r="D105" s="2">
        <v>-0.101051879467027</v>
      </c>
      <c r="E105">
        <v>-4.0428690614149101E-4</v>
      </c>
      <c r="F105" s="8">
        <v>1.5749318526066801E-5</v>
      </c>
    </row>
    <row r="106" spans="1:6" x14ac:dyDescent="0.25">
      <c r="A106">
        <v>25.673770144030001</v>
      </c>
      <c r="B106">
        <v>60.568651519282398</v>
      </c>
      <c r="C106" s="8">
        <v>4.77555507690944E-5</v>
      </c>
      <c r="D106" s="2">
        <v>-0.100801326424069</v>
      </c>
      <c r="E106">
        <v>-4.0328449713043503E-4</v>
      </c>
      <c r="F106" s="8">
        <v>4.0948074940149701E-6</v>
      </c>
    </row>
    <row r="107" spans="1:6" x14ac:dyDescent="0.25">
      <c r="A107">
        <v>25.91857017737</v>
      </c>
      <c r="B107">
        <v>60.813228187377398</v>
      </c>
      <c r="C107" s="8">
        <v>1.8562761531203299E-4</v>
      </c>
      <c r="D107" s="2">
        <v>-9.9088378367540697E-2</v>
      </c>
      <c r="E107">
        <v>-3.96431359179835E-4</v>
      </c>
      <c r="F107" s="8">
        <v>2.7994840756748699E-5</v>
      </c>
    </row>
    <row r="108" spans="1:6" x14ac:dyDescent="0.25">
      <c r="A108">
        <v>26.163370210709999</v>
      </c>
      <c r="B108">
        <v>61.058427874662897</v>
      </c>
      <c r="C108" s="8">
        <v>2.5767003166483801E-4</v>
      </c>
      <c r="D108" s="2">
        <v>-9.5834725144715902E-2</v>
      </c>
      <c r="E108">
        <v>-3.8341419015684502E-4</v>
      </c>
      <c r="F108" s="8">
        <v>5.3174702819222399E-5</v>
      </c>
    </row>
    <row r="109" spans="1:6" x14ac:dyDescent="0.25">
      <c r="A109">
        <v>26.408170244050002</v>
      </c>
      <c r="B109">
        <v>61.303218147521399</v>
      </c>
      <c r="C109" s="8">
        <v>2.8148468406711098E-4</v>
      </c>
      <c r="D109" s="2">
        <v>-9.1877503129399102E-2</v>
      </c>
      <c r="E109">
        <v>-3.6758219322689703E-4</v>
      </c>
      <c r="F109" s="8">
        <v>6.4673181265293895E-5</v>
      </c>
    </row>
    <row r="110" spans="1:6" x14ac:dyDescent="0.25">
      <c r="A110">
        <v>26.652970277390001</v>
      </c>
      <c r="B110">
        <v>61.547556900095998</v>
      </c>
      <c r="C110" s="8">
        <v>3.24835537687526E-4</v>
      </c>
      <c r="D110" s="2">
        <v>-8.7427295928122706E-2</v>
      </c>
      <c r="E110">
        <v>-3.4977786825459703E-4</v>
      </c>
      <c r="F110" s="8">
        <v>7.2730075765847497E-5</v>
      </c>
    </row>
    <row r="111" spans="1:6" x14ac:dyDescent="0.25">
      <c r="A111">
        <v>26.897770310729999</v>
      </c>
      <c r="B111">
        <v>61.791738667708898</v>
      </c>
      <c r="C111" s="8">
        <v>3.9252465232127002E-4</v>
      </c>
      <c r="D111" s="2">
        <v>-8.2162074720255301E-2</v>
      </c>
      <c r="E111">
        <v>-3.2871284696546997E-4</v>
      </c>
      <c r="F111" s="8">
        <v>8.6049911847317802E-5</v>
      </c>
    </row>
    <row r="112" spans="1:6" x14ac:dyDescent="0.25">
      <c r="A112">
        <v>27.142570344069998</v>
      </c>
      <c r="B112">
        <v>62.036416312608203</v>
      </c>
      <c r="C112" s="8">
        <v>4.5841459462283798E-4</v>
      </c>
      <c r="D112" s="2">
        <v>-7.5916404119469399E-2</v>
      </c>
      <c r="E112">
        <v>-3.0372525784502698E-4</v>
      </c>
      <c r="F112" s="8">
        <v>1.02073471067457E-4</v>
      </c>
    </row>
    <row r="113" spans="1:6" x14ac:dyDescent="0.25">
      <c r="A113">
        <v>27.387370377410001</v>
      </c>
      <c r="B113">
        <v>62.2815300842162</v>
      </c>
      <c r="C113" s="8">
        <v>5.1396470141265105E-4</v>
      </c>
      <c r="D113" s="2">
        <v>-6.87793762090914E-2</v>
      </c>
      <c r="E113">
        <v>-2.75171539219005E-4</v>
      </c>
      <c r="F113" s="8">
        <v>1.16640991573577E-4</v>
      </c>
    </row>
    <row r="114" spans="1:6" x14ac:dyDescent="0.25">
      <c r="A114">
        <v>27.63217041075</v>
      </c>
      <c r="B114">
        <v>62.524207063199299</v>
      </c>
      <c r="C114" s="8">
        <v>6.2298648343228505E-4</v>
      </c>
      <c r="D114" s="2">
        <v>-6.0434408099533397E-2</v>
      </c>
      <c r="E114">
        <v>-2.4178511081552901E-4</v>
      </c>
      <c r="F114" s="8">
        <v>1.3638245039414201E-4</v>
      </c>
    </row>
    <row r="115" spans="1:6" x14ac:dyDescent="0.25">
      <c r="A115">
        <v>27.876970444089999</v>
      </c>
      <c r="B115">
        <v>62.766550758610798</v>
      </c>
      <c r="C115" s="8">
        <v>8.8390661067816998E-4</v>
      </c>
      <c r="D115" s="2">
        <v>-4.9374119069233398E-2</v>
      </c>
      <c r="E115">
        <v>-1.9753526552146201E-4</v>
      </c>
      <c r="F115" s="8">
        <v>1.80759147334792E-4</v>
      </c>
    </row>
    <row r="116" spans="1:6" x14ac:dyDescent="0.25">
      <c r="A116">
        <v>28.121770477430001</v>
      </c>
      <c r="B116">
        <v>63.0111635998163</v>
      </c>
      <c r="C116">
        <v>1.139702201977E-3</v>
      </c>
      <c r="D116" s="2">
        <v>-3.4521201644697803E-2</v>
      </c>
      <c r="E116">
        <v>-1.3811192708964299E-4</v>
      </c>
      <c r="F116" s="8">
        <v>2.4274236249505399E-4</v>
      </c>
    </row>
    <row r="117" spans="1:6" x14ac:dyDescent="0.25">
      <c r="A117">
        <v>28.36657051077</v>
      </c>
      <c r="B117">
        <v>63.257019768367897</v>
      </c>
      <c r="C117" s="8">
        <v>1.21695352791984E-3</v>
      </c>
      <c r="D117" s="2">
        <v>-1.7223734315494E-2</v>
      </c>
      <c r="E117">
        <v>-6.8908468554374795E-5</v>
      </c>
      <c r="F117" s="8">
        <v>2.8269382806477299E-4</v>
      </c>
    </row>
    <row r="118" spans="1:6" x14ac:dyDescent="0.25">
      <c r="A118">
        <v>28.611370544109999</v>
      </c>
      <c r="B118">
        <v>63.503509617966401</v>
      </c>
      <c r="C118" s="8">
        <v>1.1688222517117E-3</v>
      </c>
      <c r="D118" s="2">
        <v>2.8751662314436199E-4</v>
      </c>
      <c r="E118">
        <v>1.1502923710905499E-6</v>
      </c>
      <c r="F118" s="8">
        <v>2.86187709901828E-4</v>
      </c>
    </row>
    <row r="119" spans="1:6" x14ac:dyDescent="0.25">
      <c r="A119">
        <v>28.856170577450001</v>
      </c>
      <c r="B119">
        <v>63.751792916600401</v>
      </c>
      <c r="C119" s="8">
        <v>1.02249568048496E-3</v>
      </c>
      <c r="D119" s="2">
        <v>1.6371518304431398E-2</v>
      </c>
      <c r="E119">
        <v>6.5498934993060394E-5</v>
      </c>
      <c r="F119" s="8">
        <v>2.6286206641400699E-4</v>
      </c>
    </row>
    <row r="120" spans="1:6" x14ac:dyDescent="0.25">
      <c r="A120">
        <v>29.10097061079</v>
      </c>
      <c r="B120">
        <v>63.998994187913603</v>
      </c>
      <c r="C120" s="8">
        <v>7.2804532550333899E-4</v>
      </c>
      <c r="D120" s="2">
        <v>2.92203066879206E-2</v>
      </c>
      <c r="E120">
        <v>1.16904182778902E-4</v>
      </c>
      <c r="F120" s="8">
        <v>2.0998872869615299E-4</v>
      </c>
    </row>
    <row r="121" spans="1:6" x14ac:dyDescent="0.25">
      <c r="A121">
        <v>29.345770644129999</v>
      </c>
      <c r="B121">
        <v>64.243947050947597</v>
      </c>
      <c r="C121" s="8">
        <v>5.1905673888337901E-4</v>
      </c>
      <c r="D121" s="2">
        <v>3.8373930432379001E-2</v>
      </c>
      <c r="E121">
        <v>1.5352586901718599E-4</v>
      </c>
      <c r="F121" s="8">
        <v>1.4959837112203599E-4</v>
      </c>
    </row>
    <row r="122" spans="1:6" x14ac:dyDescent="0.25">
      <c r="A122">
        <v>29.590570677470001</v>
      </c>
      <c r="B122">
        <v>64.487647720733406</v>
      </c>
      <c r="C122" s="8">
        <v>5.9612909154261695E-4</v>
      </c>
      <c r="D122" s="2">
        <v>4.6559322237517797E-2</v>
      </c>
      <c r="E122">
        <v>1.8627386683681401E-4</v>
      </c>
      <c r="F122" s="8">
        <v>1.3377448267805101E-4</v>
      </c>
    </row>
    <row r="123" spans="1:6" x14ac:dyDescent="0.25">
      <c r="A123">
        <v>29.83537071081</v>
      </c>
      <c r="B123">
        <v>64.731358929925904</v>
      </c>
      <c r="C123" s="8">
        <v>7.9816682801803402E-4</v>
      </c>
      <c r="D123" s="2">
        <v>5.67933916209011E-2</v>
      </c>
      <c r="E123">
        <v>2.27218184449387E-4</v>
      </c>
      <c r="F123" s="8">
        <v>1.67256176618677E-4</v>
      </c>
    </row>
    <row r="124" spans="1:6" x14ac:dyDescent="0.25">
      <c r="A124">
        <v>30.080170744149999</v>
      </c>
      <c r="B124">
        <v>64.975461199398296</v>
      </c>
      <c r="C124" s="8">
        <v>9.6588473537761305E-4</v>
      </c>
      <c r="D124" s="2">
        <v>6.9741485720574106E-2</v>
      </c>
      <c r="E124">
        <v>2.7902073311641799E-4</v>
      </c>
      <c r="F124" s="8">
        <v>2.1161168959108701E-4</v>
      </c>
    </row>
    <row r="125" spans="1:6" x14ac:dyDescent="0.25">
      <c r="A125">
        <v>30.324970777490002</v>
      </c>
      <c r="B125">
        <v>65.219757592607394</v>
      </c>
      <c r="C125" s="8">
        <v>1.0578244033340599E-3</v>
      </c>
      <c r="D125" s="2">
        <v>8.45954999387869E-2</v>
      </c>
      <c r="E125">
        <v>3.3844845958460798E-4</v>
      </c>
      <c r="F125" s="8">
        <v>2.42760287477786E-4</v>
      </c>
    </row>
    <row r="126" spans="1:6" x14ac:dyDescent="0.25">
      <c r="A126">
        <v>30.569770810830001</v>
      </c>
      <c r="B126">
        <v>65.464497287434298</v>
      </c>
      <c r="C126" s="8">
        <v>1.0993159472980601E-3</v>
      </c>
      <c r="D126" s="2">
        <v>0.100428941224634</v>
      </c>
      <c r="E126">
        <v>4.01794663779819E-4</v>
      </c>
      <c r="F126" s="8">
        <v>2.5876713875782302E-4</v>
      </c>
    </row>
    <row r="127" spans="1:6" x14ac:dyDescent="0.25">
      <c r="A127">
        <v>30.814570844169999</v>
      </c>
      <c r="B127">
        <v>65.709028382514603</v>
      </c>
      <c r="C127" s="8">
        <v>1.1498680387198299E-3</v>
      </c>
      <c r="D127" s="2">
        <v>0.116938028631609</v>
      </c>
      <c r="E127">
        <v>4.6784398325995302E-4</v>
      </c>
      <c r="F127" s="8">
        <v>2.6980927485577099E-4</v>
      </c>
    </row>
    <row r="128" spans="1:6" x14ac:dyDescent="0.25">
      <c r="A128">
        <v>31.059370877509899</v>
      </c>
      <c r="B128">
        <v>65.953111100782607</v>
      </c>
      <c r="C128" s="8">
        <v>1.2044223655629899E-3</v>
      </c>
      <c r="D128" s="2">
        <v>0.13421864733467201</v>
      </c>
      <c r="E128">
        <v>5.3698003405405596E-4</v>
      </c>
      <c r="F128" s="8">
        <v>2.8241846968248398E-4</v>
      </c>
    </row>
    <row r="129" spans="1:6" x14ac:dyDescent="0.25">
      <c r="A129">
        <v>31.304170910849901</v>
      </c>
      <c r="B129">
        <v>66.196396993413998</v>
      </c>
      <c r="C129" s="8">
        <v>1.2685001433615801E-3</v>
      </c>
      <c r="D129" s="2">
        <v>0.15237008103015701</v>
      </c>
      <c r="E129">
        <v>6.0960002894662501E-4</v>
      </c>
      <c r="F129" s="8">
        <v>2.9665026553206501E-4</v>
      </c>
    </row>
    <row r="130" spans="1:6" x14ac:dyDescent="0.25">
      <c r="A130">
        <v>31.5489709441899</v>
      </c>
      <c r="B130">
        <v>66.439328732202696</v>
      </c>
      <c r="C130" s="8">
        <v>1.40914289347856E-3</v>
      </c>
      <c r="D130" s="2">
        <v>0.17202423149674201</v>
      </c>
      <c r="E130">
        <v>6.8823207148639601E-4</v>
      </c>
      <c r="F130" s="8">
        <v>3.21209280353981E-4</v>
      </c>
    </row>
    <row r="131" spans="1:6" x14ac:dyDescent="0.25">
      <c r="A131">
        <v>31.793770977529899</v>
      </c>
      <c r="B131">
        <v>66.683185165962897</v>
      </c>
      <c r="C131" s="8">
        <v>1.64939810402903E-3</v>
      </c>
      <c r="D131" s="2">
        <v>0.194474269167173</v>
      </c>
      <c r="E131">
        <v>7.7804985934357097E-4</v>
      </c>
      <c r="F131" s="8">
        <v>3.6690267820522701E-4</v>
      </c>
    </row>
    <row r="132" spans="1:6" x14ac:dyDescent="0.25">
      <c r="A132">
        <v>32.038571010869902</v>
      </c>
      <c r="B132">
        <v>66.928873066303296</v>
      </c>
      <c r="C132" s="8">
        <v>1.7750108360510301E-3</v>
      </c>
      <c r="D132" s="2">
        <v>0.21960988678332899</v>
      </c>
      <c r="E132">
        <v>8.7861207682619696E-4</v>
      </c>
      <c r="F132" s="8">
        <v>4.10793316122459E-4</v>
      </c>
    </row>
    <row r="133" spans="1:6" x14ac:dyDescent="0.25">
      <c r="A133">
        <v>32.2833710442099</v>
      </c>
      <c r="B133">
        <v>67.174600501438704</v>
      </c>
      <c r="C133" s="8">
        <v>1.7715518847743199E-3</v>
      </c>
      <c r="D133" s="2">
        <v>0.24564219960255401</v>
      </c>
      <c r="E133">
        <v>9.8276177958186192E-4</v>
      </c>
      <c r="F133" s="8">
        <v>4.2544807422886598E-4</v>
      </c>
    </row>
    <row r="134" spans="1:6" x14ac:dyDescent="0.25">
      <c r="A134">
        <v>32.528171077549899</v>
      </c>
      <c r="B134">
        <v>67.420397653903095</v>
      </c>
      <c r="C134" s="8">
        <v>1.7328799457101899E-3</v>
      </c>
      <c r="D134" s="2">
        <v>0.271365334595703</v>
      </c>
      <c r="E134">
        <v>1.0856745281372501E-3</v>
      </c>
      <c r="F134" s="8">
        <v>4.2039515743226699E-4</v>
      </c>
    </row>
    <row r="135" spans="1:6" x14ac:dyDescent="0.25">
      <c r="A135">
        <v>32.772971110889898</v>
      </c>
      <c r="B135">
        <v>67.666016570841705</v>
      </c>
      <c r="C135" s="8">
        <v>1.7245631260555899E-3</v>
      </c>
      <c r="D135" s="2">
        <v>0.29674363240641199</v>
      </c>
      <c r="E135">
        <v>1.1872076570522501E-3</v>
      </c>
      <c r="F135" s="8">
        <v>4.1475945705443201E-4</v>
      </c>
    </row>
    <row r="136" spans="1:6" x14ac:dyDescent="0.25">
      <c r="A136">
        <v>33.017771144229897</v>
      </c>
      <c r="B136">
        <v>67.911156755372502</v>
      </c>
      <c r="C136" s="8">
        <v>1.7596067656806501E-3</v>
      </c>
      <c r="D136" s="2">
        <v>0.32231817917413902</v>
      </c>
      <c r="E136">
        <v>1.28952593597223E-3</v>
      </c>
      <c r="F136" s="8">
        <v>4.1796676872943599E-4</v>
      </c>
    </row>
    <row r="137" spans="1:6" x14ac:dyDescent="0.25">
      <c r="A137">
        <v>33.262571177569903</v>
      </c>
      <c r="B137">
        <v>68.156182353087402</v>
      </c>
      <c r="C137" s="8">
        <v>1.7872897448748899E-3</v>
      </c>
      <c r="D137" s="2">
        <v>0.34835322283662901</v>
      </c>
      <c r="E137">
        <v>1.39368656424636E-3</v>
      </c>
      <c r="F137" s="8">
        <v>4.2549270460865498E-4</v>
      </c>
    </row>
    <row r="138" spans="1:6" x14ac:dyDescent="0.25">
      <c r="A138">
        <v>33.507371210909902</v>
      </c>
      <c r="B138">
        <v>68.401006002144499</v>
      </c>
      <c r="C138" s="8">
        <v>1.80312362726283E-3</v>
      </c>
      <c r="D138" s="2">
        <v>0.374707761419943</v>
      </c>
      <c r="E138">
        <v>1.49912542320505E-3</v>
      </c>
      <c r="F138" s="8">
        <v>4.3071423447172899E-4</v>
      </c>
    </row>
    <row r="139" spans="1:6" x14ac:dyDescent="0.25">
      <c r="A139">
        <v>33.752171244249901</v>
      </c>
      <c r="B139">
        <v>68.646176063810003</v>
      </c>
      <c r="C139" s="8">
        <v>1.7953646640044101E-3</v>
      </c>
      <c r="D139" s="2">
        <v>0.40112164315999799</v>
      </c>
      <c r="E139">
        <v>1.60480170141181E-3</v>
      </c>
      <c r="F139" s="8">
        <v>4.3168408420922498E-4</v>
      </c>
    </row>
    <row r="140" spans="1:6" x14ac:dyDescent="0.25">
      <c r="A140">
        <v>33.9969712775899</v>
      </c>
      <c r="B140">
        <v>68.891145847911204</v>
      </c>
      <c r="C140" s="8">
        <v>1.83840560226261E-3</v>
      </c>
      <c r="D140" s="2">
        <v>0.427794576097277</v>
      </c>
      <c r="E140">
        <v>1.71151438792301E-3</v>
      </c>
      <c r="F140" s="8">
        <v>4.3591777768666303E-4</v>
      </c>
    </row>
    <row r="141" spans="1:6" x14ac:dyDescent="0.25">
      <c r="A141">
        <v>34.241771310929899</v>
      </c>
      <c r="B141">
        <v>69.136088675075001</v>
      </c>
      <c r="C141" s="8">
        <v>1.9214629623301299E-3</v>
      </c>
      <c r="D141" s="2">
        <v>0.45539318171059501</v>
      </c>
      <c r="E141">
        <v>1.82193049236437E-3</v>
      </c>
      <c r="F141" s="8">
        <v>4.51046116844327E-4</v>
      </c>
    </row>
    <row r="142" spans="1:6" x14ac:dyDescent="0.25">
      <c r="A142">
        <v>34.486571344269898</v>
      </c>
      <c r="B142">
        <v>69.380831424180798</v>
      </c>
      <c r="C142" s="8">
        <v>2.0070338126006002E-3</v>
      </c>
      <c r="D142" s="2">
        <v>0.484229648625849</v>
      </c>
      <c r="E142">
        <v>1.9372990145008E-3</v>
      </c>
      <c r="F142" s="8">
        <v>4.7127657852969102E-4</v>
      </c>
    </row>
    <row r="143" spans="1:6" x14ac:dyDescent="0.25">
      <c r="A143">
        <v>34.731371377609896</v>
      </c>
      <c r="B143">
        <v>69.625897549823506</v>
      </c>
      <c r="C143" s="8">
        <v>2.0545157181381599E-3</v>
      </c>
      <c r="D143" s="2">
        <v>0.51404284719999704</v>
      </c>
      <c r="E143">
        <v>2.05657523061173E-3</v>
      </c>
      <c r="F143" s="8">
        <v>4.8723937853907301E-4</v>
      </c>
    </row>
    <row r="144" spans="1:6" x14ac:dyDescent="0.25">
      <c r="A144">
        <v>34.976171410949902</v>
      </c>
      <c r="B144">
        <v>69.870621432175795</v>
      </c>
      <c r="C144" s="8">
        <v>2.1157606478022601E-3</v>
      </c>
      <c r="D144" s="2">
        <v>0.54465422142641295</v>
      </c>
      <c r="E144">
        <v>2.1790447763936601E-3</v>
      </c>
      <c r="F144" s="8">
        <v>5.0028402411136203E-4</v>
      </c>
    </row>
    <row r="145" spans="1:6" x14ac:dyDescent="0.25">
      <c r="A145">
        <v>35.220971444289901</v>
      </c>
      <c r="B145">
        <v>70.115166785651894</v>
      </c>
      <c r="C145" s="8">
        <v>2.1851452109600601E-3</v>
      </c>
      <c r="D145" s="2">
        <v>0.57622454966774495</v>
      </c>
      <c r="E145">
        <v>2.3053508916077198E-3</v>
      </c>
      <c r="F145" s="8">
        <v>5.1595628272906599E-4</v>
      </c>
    </row>
    <row r="146" spans="1:6" x14ac:dyDescent="0.25">
      <c r="A146">
        <v>35.4657714776299</v>
      </c>
      <c r="B146">
        <v>70.360053394269002</v>
      </c>
      <c r="C146" s="8">
        <v>2.2138390360101302E-3</v>
      </c>
      <c r="D146" s="2">
        <v>0.60851489863383501</v>
      </c>
      <c r="E146">
        <v>2.4345376553827399E-3</v>
      </c>
      <c r="F146" s="8">
        <v>5.2772363635916904E-4</v>
      </c>
    </row>
    <row r="147" spans="1:6" x14ac:dyDescent="0.25">
      <c r="A147">
        <v>35.710571510969899</v>
      </c>
      <c r="B147">
        <v>70.604892847113803</v>
      </c>
      <c r="C147" s="8">
        <v>2.2489107605916901E-3</v>
      </c>
      <c r="D147" s="2">
        <v>0.64127340121698195</v>
      </c>
      <c r="E147">
        <v>2.56559740141636E-3</v>
      </c>
      <c r="F147" s="8">
        <v>5.3537470663491695E-4</v>
      </c>
    </row>
    <row r="148" spans="1:6" x14ac:dyDescent="0.25">
      <c r="A148">
        <v>35.955371544309898</v>
      </c>
      <c r="B148">
        <v>70.849795507647599</v>
      </c>
      <c r="C148" s="8">
        <v>2.30907302945059E-3</v>
      </c>
      <c r="D148" s="2">
        <v>0.67473105247413301</v>
      </c>
      <c r="E148">
        <v>2.69945429141046E-3</v>
      </c>
      <c r="F148" s="8">
        <v>5.4680094674736297E-4</v>
      </c>
    </row>
    <row r="149" spans="1:6" x14ac:dyDescent="0.25">
      <c r="A149">
        <v>36.200171577649897</v>
      </c>
      <c r="B149">
        <v>71.095049507659695</v>
      </c>
      <c r="C149" s="8">
        <v>2.3813193181675199E-3</v>
      </c>
      <c r="D149" s="2">
        <v>0.70916073493349197</v>
      </c>
      <c r="E149">
        <v>2.8372000698595398E-3</v>
      </c>
      <c r="F149" s="8">
        <v>5.6268692683454603E-4</v>
      </c>
    </row>
    <row r="150" spans="1:6" x14ac:dyDescent="0.25">
      <c r="A150">
        <v>36.444971610989903</v>
      </c>
      <c r="B150">
        <v>71.342469907662505</v>
      </c>
      <c r="C150" s="8">
        <v>2.4089571429869198E-3</v>
      </c>
      <c r="D150" s="2">
        <v>0.74432370850018303</v>
      </c>
      <c r="E150">
        <v>2.9778795888253501E-3</v>
      </c>
      <c r="F150" s="8">
        <v>5.7467115933936995E-4</v>
      </c>
    </row>
    <row r="151" spans="1:6" x14ac:dyDescent="0.25">
      <c r="A151">
        <v>36.689771644329902</v>
      </c>
      <c r="B151">
        <v>71.589658140616905</v>
      </c>
      <c r="C151" s="8">
        <v>2.2519902520977001E-3</v>
      </c>
      <c r="D151" s="2">
        <v>0.77853743567780698</v>
      </c>
      <c r="E151">
        <v>3.1147613764889201E-3</v>
      </c>
      <c r="F151" s="8">
        <v>5.5915755319141999E-4</v>
      </c>
    </row>
    <row r="152" spans="1:6" x14ac:dyDescent="0.25">
      <c r="A152">
        <v>36.934571677669901</v>
      </c>
      <c r="B152">
        <v>71.834255673878999</v>
      </c>
      <c r="C152" s="8">
        <v>2.0645441108193201E-3</v>
      </c>
      <c r="D152" s="2">
        <v>0.81022308126148601</v>
      </c>
      <c r="E152">
        <v>3.24152885166786E-3</v>
      </c>
      <c r="F152" s="8">
        <v>5.1784092285181503E-4</v>
      </c>
    </row>
    <row r="153" spans="1:6" x14ac:dyDescent="0.25">
      <c r="A153">
        <v>37.1793717110099</v>
      </c>
      <c r="B153">
        <v>72.077670348929999</v>
      </c>
      <c r="C153" s="8">
        <v>2.06949450122402E-3</v>
      </c>
      <c r="D153" s="2">
        <v>0.84056919331861901</v>
      </c>
      <c r="E153">
        <v>3.3629371403776699E-3</v>
      </c>
      <c r="F153" s="8">
        <v>4.9594882424376196E-4</v>
      </c>
    </row>
    <row r="154" spans="1:6" x14ac:dyDescent="0.25">
      <c r="A154">
        <v>37.424171744349898</v>
      </c>
      <c r="B154">
        <v>72.321029093390905</v>
      </c>
      <c r="C154" s="8">
        <v>2.2440035634261201E-3</v>
      </c>
      <c r="D154" s="2">
        <v>0.87223272161361098</v>
      </c>
      <c r="E154">
        <v>3.4896161290261002E-3</v>
      </c>
      <c r="F154" s="8">
        <v>5.1747945831561999E-4</v>
      </c>
    </row>
    <row r="155" spans="1:6" x14ac:dyDescent="0.25">
      <c r="A155">
        <v>37.668971777689897</v>
      </c>
      <c r="B155">
        <v>72.564758254778994</v>
      </c>
      <c r="C155" s="8">
        <v>2.43928739060781E-3</v>
      </c>
      <c r="D155" s="2">
        <v>0.90661083266036702</v>
      </c>
      <c r="E155">
        <v>3.6271555813092902E-3</v>
      </c>
      <c r="F155" s="8">
        <v>5.6184409130435604E-4</v>
      </c>
    </row>
    <row r="156" spans="1:6" x14ac:dyDescent="0.25">
      <c r="A156">
        <v>37.913771811029903</v>
      </c>
      <c r="B156">
        <v>72.809236004993807</v>
      </c>
      <c r="C156" s="8">
        <v>2.5684704702040599E-3</v>
      </c>
      <c r="D156" s="2">
        <v>0.943370820820294</v>
      </c>
      <c r="E156">
        <v>3.7742244132930002E-3</v>
      </c>
      <c r="F156" s="8">
        <v>6.0077129066176099E-4</v>
      </c>
    </row>
    <row r="157" spans="1:6" x14ac:dyDescent="0.25">
      <c r="A157">
        <v>38.158571844369902</v>
      </c>
      <c r="B157">
        <v>73.053729715740403</v>
      </c>
      <c r="C157" s="8">
        <v>2.6551481749525199E-3</v>
      </c>
      <c r="D157" s="2">
        <v>0.98171546180109703</v>
      </c>
      <c r="E157">
        <v>3.9276331014935304E-3</v>
      </c>
      <c r="F157" s="8">
        <v>6.2666939259550596E-4</v>
      </c>
    </row>
    <row r="158" spans="1:6" x14ac:dyDescent="0.25">
      <c r="A158">
        <v>38.403371877709901</v>
      </c>
      <c r="B158">
        <v>73.296327578559101</v>
      </c>
      <c r="C158" s="8">
        <v>2.76759578219449E-3</v>
      </c>
      <c r="D158" s="2">
        <v>1.021521914941</v>
      </c>
      <c r="E158">
        <v>4.0868901867578298E-3</v>
      </c>
      <c r="F158" s="8">
        <v>6.5055990022315903E-4</v>
      </c>
    </row>
    <row r="159" spans="1:6" x14ac:dyDescent="0.25">
      <c r="A159">
        <v>38.6481719110499</v>
      </c>
      <c r="B159">
        <v>73.538620423178997</v>
      </c>
      <c r="C159" s="8">
        <v>3.0575509661984598E-3</v>
      </c>
      <c r="D159" s="2">
        <v>1.0642823805136501</v>
      </c>
      <c r="E159">
        <v>4.2579656424813301E-3</v>
      </c>
      <c r="F159" s="8">
        <v>6.9883755075268001E-4</v>
      </c>
    </row>
    <row r="160" spans="1:6" x14ac:dyDescent="0.25">
      <c r="A160">
        <v>38.892971944389899</v>
      </c>
      <c r="B160">
        <v>73.783692494433097</v>
      </c>
      <c r="C160" s="8">
        <v>3.3268559542964401E-3</v>
      </c>
      <c r="D160" s="2">
        <v>1.11114831543541</v>
      </c>
      <c r="E160">
        <v>4.4454662009358404E-3</v>
      </c>
      <c r="F160" s="8">
        <v>7.6593354950282996E-4</v>
      </c>
    </row>
    <row r="161" spans="1:6" x14ac:dyDescent="0.25">
      <c r="A161">
        <v>39.137771977729898</v>
      </c>
      <c r="B161">
        <v>74.030283790491893</v>
      </c>
      <c r="C161" s="8">
        <v>3.4489384570423999E-3</v>
      </c>
      <c r="D161" s="2">
        <v>1.16088743766059</v>
      </c>
      <c r="E161">
        <v>4.6444617658344999E-3</v>
      </c>
      <c r="F161" s="8">
        <v>8.1289026877815395E-4</v>
      </c>
    </row>
    <row r="162" spans="1:6" x14ac:dyDescent="0.25">
      <c r="A162">
        <v>39.382572011069897</v>
      </c>
      <c r="B162">
        <v>74.279043591650407</v>
      </c>
      <c r="C162" s="8">
        <v>3.3495445750690699E-3</v>
      </c>
      <c r="D162" s="2">
        <v>1.2107932449683001</v>
      </c>
      <c r="E162">
        <v>4.84412420201423E-3</v>
      </c>
      <c r="F162" s="8">
        <v>8.1561441579716004E-4</v>
      </c>
    </row>
    <row r="163" spans="1:6" x14ac:dyDescent="0.25">
      <c r="A163">
        <v>39.627372044409903</v>
      </c>
      <c r="B163">
        <v>74.525567973109105</v>
      </c>
      <c r="C163" s="8">
        <v>3.07805470661045E-3</v>
      </c>
      <c r="D163" s="2">
        <v>1.25797662317334</v>
      </c>
      <c r="E163">
        <v>5.0328947829913597E-3</v>
      </c>
      <c r="F163" s="8">
        <v>7.7112154929715295E-4</v>
      </c>
    </row>
    <row r="164" spans="1:6" x14ac:dyDescent="0.25">
      <c r="A164">
        <v>39.872172077749902</v>
      </c>
      <c r="B164">
        <v>74.769849235235398</v>
      </c>
      <c r="C164" s="8">
        <v>2.9515819000031402E-3</v>
      </c>
      <c r="D164" s="2">
        <v>1.30223877753192</v>
      </c>
      <c r="E164">
        <v>5.2099781736137602E-3</v>
      </c>
      <c r="F164" s="8">
        <v>7.2337976513445895E-4</v>
      </c>
    </row>
    <row r="165" spans="1:6" x14ac:dyDescent="0.25">
      <c r="A165">
        <v>40.1169721110899</v>
      </c>
      <c r="B165">
        <v>75.013418118268007</v>
      </c>
      <c r="C165" s="8">
        <v>3.04653460438036E-3</v>
      </c>
      <c r="D165" s="2">
        <v>1.3462696689031599</v>
      </c>
      <c r="E165">
        <v>5.3861363306022102E-3</v>
      </c>
      <c r="F165" s="8">
        <v>7.1960021649096104E-4</v>
      </c>
    </row>
    <row r="166" spans="1:6" x14ac:dyDescent="0.25">
      <c r="A166">
        <v>40.361772144429899</v>
      </c>
      <c r="B166">
        <v>75.256793690871206</v>
      </c>
      <c r="C166" s="8">
        <v>3.2511495247914499E-3</v>
      </c>
      <c r="D166" s="2">
        <v>1.3924997468385201</v>
      </c>
      <c r="E166">
        <v>5.57109296156984E-3</v>
      </c>
      <c r="F166" s="8">
        <v>7.55541690269055E-4</v>
      </c>
    </row>
    <row r="167" spans="1:6" x14ac:dyDescent="0.25">
      <c r="A167">
        <v>40.606572177769898</v>
      </c>
      <c r="B167">
        <v>75.501656205205094</v>
      </c>
      <c r="C167" s="8">
        <v>3.4524499962729498E-3</v>
      </c>
      <c r="D167" s="2">
        <v>1.44170970363773</v>
      </c>
      <c r="E167">
        <v>5.7679714490421804E-3</v>
      </c>
      <c r="F167" s="8">
        <v>8.0424207785505903E-4</v>
      </c>
    </row>
    <row r="168" spans="1:6" x14ac:dyDescent="0.25">
      <c r="A168">
        <v>40.851372211109897</v>
      </c>
      <c r="B168">
        <v>75.746934435049795</v>
      </c>
      <c r="C168" s="8">
        <v>3.5480174215052301E-3</v>
      </c>
      <c r="D168" s="2">
        <v>1.49309905453834</v>
      </c>
      <c r="E168">
        <v>5.9735692250935104E-3</v>
      </c>
      <c r="F168" s="8">
        <v>8.3986008190520104E-4</v>
      </c>
    </row>
    <row r="169" spans="1:6" x14ac:dyDescent="0.25">
      <c r="A169">
        <v>41.096172244449903</v>
      </c>
      <c r="B169">
        <v>75.991263221421605</v>
      </c>
      <c r="C169" s="8">
        <v>3.62601698562781E-3</v>
      </c>
      <c r="D169" s="2">
        <v>1.5457626759215399</v>
      </c>
      <c r="E169">
        <v>6.1842650841662699E-3</v>
      </c>
      <c r="F169" s="8">
        <v>8.6068558160744399E-4</v>
      </c>
    </row>
    <row r="170" spans="1:6" x14ac:dyDescent="0.25">
      <c r="A170">
        <v>41.340972277789902</v>
      </c>
      <c r="B170">
        <v>76.235575242687602</v>
      </c>
      <c r="C170" s="8">
        <v>3.7518124105329299E-3</v>
      </c>
      <c r="D170" s="2">
        <v>1.59992247493621</v>
      </c>
      <c r="E170">
        <v>6.4009468291904102E-3</v>
      </c>
      <c r="F170" s="8">
        <v>8.8513772677146303E-4</v>
      </c>
    </row>
    <row r="171" spans="1:6" x14ac:dyDescent="0.25">
      <c r="A171">
        <v>41.585772311129901</v>
      </c>
      <c r="B171">
        <v>76.478758939511096</v>
      </c>
      <c r="C171" s="8">
        <v>3.9080735433238102E-3</v>
      </c>
      <c r="D171" s="2">
        <v>1.65615297039528</v>
      </c>
      <c r="E171">
        <v>6.6259129867705597E-3</v>
      </c>
      <c r="F171" s="8">
        <v>9.1897927672133204E-4</v>
      </c>
    </row>
    <row r="172" spans="1:6" x14ac:dyDescent="0.25">
      <c r="A172">
        <v>41.8305723444699</v>
      </c>
      <c r="B172">
        <v>76.721807385397099</v>
      </c>
      <c r="C172" s="8">
        <v>4.1778097265335696E-3</v>
      </c>
      <c r="D172" s="2">
        <v>1.71551083175376</v>
      </c>
      <c r="E172">
        <v>6.8633910648663501E-3</v>
      </c>
      <c r="F172" s="8">
        <v>9.7009005618051505E-4</v>
      </c>
    </row>
    <row r="173" spans="1:6" x14ac:dyDescent="0.25">
      <c r="A173">
        <v>42.075372377809899</v>
      </c>
      <c r="B173">
        <v>76.966803593762407</v>
      </c>
      <c r="C173" s="8">
        <v>4.4001895892245698E-3</v>
      </c>
      <c r="D173" s="2">
        <v>1.7784814498125201</v>
      </c>
      <c r="E173">
        <v>7.11532300801343E-3</v>
      </c>
      <c r="F173" s="8">
        <v>1.0291336145251901E-3</v>
      </c>
    </row>
    <row r="174" spans="1:6" x14ac:dyDescent="0.25">
      <c r="A174">
        <v>42.320172411149898</v>
      </c>
      <c r="B174">
        <v>77.212396997659994</v>
      </c>
      <c r="C174" s="8">
        <v>4.4540907317561999E-3</v>
      </c>
      <c r="D174" s="2">
        <v>1.84348040669853</v>
      </c>
      <c r="E174">
        <v>7.3753698999710002E-3</v>
      </c>
      <c r="F174" s="8">
        <v>1.0622829107069401E-3</v>
      </c>
    </row>
    <row r="175" spans="1:6" x14ac:dyDescent="0.25">
      <c r="A175">
        <v>42.564972444489896</v>
      </c>
      <c r="B175">
        <v>77.458311028920406</v>
      </c>
      <c r="C175" s="8">
        <v>4.4380312034832999E-3</v>
      </c>
      <c r="D175" s="2">
        <v>1.90875733354317</v>
      </c>
      <c r="E175">
        <v>7.63652889014151E-3</v>
      </c>
      <c r="F175" s="8">
        <v>1.0668257949450199E-3</v>
      </c>
    </row>
    <row r="176" spans="1:6" x14ac:dyDescent="0.25">
      <c r="A176">
        <v>42.809772477829902</v>
      </c>
      <c r="B176">
        <v>77.704035116021103</v>
      </c>
      <c r="C176" s="8">
        <v>4.4578804051624401E-3</v>
      </c>
      <c r="D176" s="2">
        <v>1.9740622564108701</v>
      </c>
      <c r="E176">
        <v>7.8977998863985193E-3</v>
      </c>
      <c r="F176" s="8">
        <v>1.0672833360857001E-3</v>
      </c>
    </row>
    <row r="177" spans="1:6" x14ac:dyDescent="0.25">
      <c r="A177">
        <v>43.054572511169901</v>
      </c>
      <c r="B177">
        <v>77.950842955661898</v>
      </c>
      <c r="C177" s="8">
        <v>4.4847192750309397E-3</v>
      </c>
      <c r="D177" s="2">
        <v>2.03971009361487</v>
      </c>
      <c r="E177">
        <v>8.16044280940071E-3</v>
      </c>
      <c r="F177" s="8">
        <v>1.07288761124234E-3</v>
      </c>
    </row>
    <row r="178" spans="1:6" x14ac:dyDescent="0.25">
      <c r="A178">
        <v>43.2993725445099</v>
      </c>
      <c r="B178">
        <v>78.198860693495703</v>
      </c>
      <c r="C178" s="8">
        <v>4.3567293022792703E-3</v>
      </c>
      <c r="D178" s="2">
        <v>2.1046155531781801</v>
      </c>
      <c r="E178">
        <v>8.4201156386141899E-3</v>
      </c>
      <c r="F178" s="8">
        <v>1.0607548768297201E-3</v>
      </c>
    </row>
    <row r="179" spans="1:6" x14ac:dyDescent="0.25">
      <c r="A179">
        <v>43.544172577849899</v>
      </c>
      <c r="B179">
        <v>78.444424884765795</v>
      </c>
      <c r="C179" s="8">
        <v>4.1423448629216899E-3</v>
      </c>
      <c r="D179" s="2">
        <v>2.16700779549025</v>
      </c>
      <c r="E179">
        <v>8.6697336243915599E-3</v>
      </c>
      <c r="F179" s="8">
        <v>1.01968117557678E-3</v>
      </c>
    </row>
    <row r="180" spans="1:6" x14ac:dyDescent="0.25">
      <c r="A180">
        <v>43.788972611189898</v>
      </c>
      <c r="B180">
        <v>78.687978876428701</v>
      </c>
      <c r="C180" s="8">
        <v>4.1136519326650401E-3</v>
      </c>
      <c r="D180" s="2">
        <v>2.2276157548475801</v>
      </c>
      <c r="E180">
        <v>8.9122130765834397E-3</v>
      </c>
      <c r="F180" s="8">
        <v>9.9052050313696389E-4</v>
      </c>
    </row>
    <row r="181" spans="1:6" x14ac:dyDescent="0.25">
      <c r="A181">
        <v>44.033772644529897</v>
      </c>
      <c r="B181">
        <v>78.931714078658501</v>
      </c>
      <c r="C181" s="8">
        <v>4.2385962290450501E-3</v>
      </c>
      <c r="D181" s="2">
        <v>2.2889304688246499</v>
      </c>
      <c r="E181">
        <v>9.1575201024941006E-3</v>
      </c>
      <c r="F181" s="8">
        <v>1.00207104780071E-3</v>
      </c>
    </row>
    <row r="182" spans="1:6" x14ac:dyDescent="0.25">
      <c r="A182">
        <v>44.278572677869903</v>
      </c>
      <c r="B182">
        <v>79.175477298201798</v>
      </c>
      <c r="C182" s="8">
        <v>4.46857669292091E-3</v>
      </c>
      <c r="D182" s="2">
        <v>2.3528508943809099</v>
      </c>
      <c r="E182">
        <v>9.4132520218179992E-3</v>
      </c>
      <c r="F182" s="8">
        <v>1.0446563909111599E-3</v>
      </c>
    </row>
    <row r="183" spans="1:6" x14ac:dyDescent="0.25">
      <c r="A183">
        <v>44.523372711209902</v>
      </c>
      <c r="B183">
        <v>79.419518677445296</v>
      </c>
      <c r="C183" s="8">
        <v>4.7039703720863297E-3</v>
      </c>
      <c r="D183" s="2">
        <v>2.4201878702360302</v>
      </c>
      <c r="E183">
        <v>9.6826528264440399E-3</v>
      </c>
      <c r="F183" s="8">
        <v>1.1004933330702399E-3</v>
      </c>
    </row>
    <row r="184" spans="1:6" x14ac:dyDescent="0.25">
      <c r="A184">
        <v>44.768172744549901</v>
      </c>
      <c r="B184">
        <v>79.663198279690405</v>
      </c>
      <c r="C184" s="8">
        <v>4.9001585462341698E-3</v>
      </c>
      <c r="D184" s="2">
        <v>2.49069334012944</v>
      </c>
      <c r="E184">
        <v>9.9647300964522401E-3</v>
      </c>
      <c r="F184" s="8">
        <v>1.15227627284034E-3</v>
      </c>
    </row>
    <row r="185" spans="1:6" x14ac:dyDescent="0.25">
      <c r="A185">
        <v>45.0129727778899</v>
      </c>
      <c r="B185">
        <v>79.908362027224598</v>
      </c>
      <c r="C185" s="8">
        <v>5.1259586937193301E-3</v>
      </c>
      <c r="D185" s="2">
        <v>2.5642968932850998</v>
      </c>
      <c r="E185">
        <v>1.02592021334224E-2</v>
      </c>
      <c r="F185" s="8">
        <v>1.2029084839265999E-3</v>
      </c>
    </row>
    <row r="186" spans="1:6" x14ac:dyDescent="0.25">
      <c r="A186">
        <v>45.257772811229898</v>
      </c>
      <c r="B186">
        <v>80.154266194270093</v>
      </c>
      <c r="C186" s="8">
        <v>5.24775877221219E-3</v>
      </c>
      <c r="D186" s="2">
        <v>2.6404524483767999</v>
      </c>
      <c r="E186">
        <v>1.05638841830379E-2</v>
      </c>
      <c r="F186" s="8">
        <v>1.24461604624184E-3</v>
      </c>
    </row>
    <row r="187" spans="1:6" x14ac:dyDescent="0.25">
      <c r="A187">
        <v>45.502572844569897</v>
      </c>
      <c r="B187">
        <v>80.398993390673596</v>
      </c>
      <c r="C187" s="8">
        <v>5.2849399003266698E-3</v>
      </c>
      <c r="D187" s="2">
        <v>2.7177753251174699</v>
      </c>
      <c r="E187">
        <v>1.08732364363193E-2</v>
      </c>
      <c r="F187" s="8">
        <v>1.2636936729977901E-3</v>
      </c>
    </row>
    <row r="188" spans="1:6" x14ac:dyDescent="0.25">
      <c r="A188">
        <v>45.747372877909903</v>
      </c>
      <c r="B188">
        <v>80.643337931340994</v>
      </c>
      <c r="C188" s="8">
        <v>5.3902490199237403E-3</v>
      </c>
      <c r="D188" s="2">
        <v>2.7961444656897201</v>
      </c>
      <c r="E188">
        <v>1.11867745668917E-2</v>
      </c>
      <c r="F188" s="8">
        <v>1.28079284260949E-3</v>
      </c>
    </row>
    <row r="189" spans="1:6" x14ac:dyDescent="0.25">
      <c r="A189">
        <v>45.992172911249902</v>
      </c>
      <c r="B189">
        <v>80.887341898694999</v>
      </c>
      <c r="C189" s="8">
        <v>5.5358748303957397E-3</v>
      </c>
      <c r="D189" s="2">
        <v>2.8763559964919301</v>
      </c>
      <c r="E189">
        <v>1.15076837058007E-2</v>
      </c>
      <c r="F189" s="8">
        <v>1.3109031666808399E-3</v>
      </c>
    </row>
    <row r="190" spans="1:6" x14ac:dyDescent="0.25">
      <c r="A190">
        <v>46.236972944589901</v>
      </c>
      <c r="B190">
        <v>81.131221593440401</v>
      </c>
      <c r="C190" s="8">
        <v>5.7182160764803099E-3</v>
      </c>
      <c r="D190" s="2">
        <v>2.9589754419585099</v>
      </c>
      <c r="E190">
        <v>1.18382263950706E-2</v>
      </c>
      <c r="F190" s="8">
        <v>1.3502558997237101E-3</v>
      </c>
    </row>
    <row r="191" spans="1:6" x14ac:dyDescent="0.25">
      <c r="A191">
        <v>46.4817729779299</v>
      </c>
      <c r="B191">
        <v>81.374151991147897</v>
      </c>
      <c r="C191" s="8">
        <v>5.9143433752222203E-3</v>
      </c>
      <c r="D191" s="2">
        <v>3.04437356169925</v>
      </c>
      <c r="E191">
        <v>1.2179885964416401E-2</v>
      </c>
      <c r="F191" s="8">
        <v>1.39566798535217E-3</v>
      </c>
    </row>
    <row r="192" spans="1:6" x14ac:dyDescent="0.25">
      <c r="A192">
        <v>46.726573011269899</v>
      </c>
      <c r="B192">
        <v>81.618318796109705</v>
      </c>
      <c r="C192" s="8">
        <v>6.1775097912391804E-3</v>
      </c>
      <c r="D192" s="2">
        <v>3.1331437341965098</v>
      </c>
      <c r="E192">
        <v>1.2535036393936799E-2</v>
      </c>
      <c r="F192" s="8">
        <v>1.4507777007822899E-3</v>
      </c>
    </row>
    <row r="193" spans="1:6" x14ac:dyDescent="0.25">
      <c r="A193">
        <v>46.971373044609898</v>
      </c>
      <c r="B193">
        <v>81.863709607899906</v>
      </c>
      <c r="C193" s="8">
        <v>6.3682876577023503E-3</v>
      </c>
      <c r="D193" s="2">
        <v>3.2252467056321001</v>
      </c>
      <c r="E193">
        <v>1.2903520637520699E-2</v>
      </c>
      <c r="F193" s="8">
        <v>1.50524588806768E-3</v>
      </c>
    </row>
    <row r="194" spans="1:6" x14ac:dyDescent="0.25">
      <c r="A194">
        <v>47.216173077949897</v>
      </c>
      <c r="B194">
        <v>82.109524259710497</v>
      </c>
      <c r="C194" s="8">
        <v>6.4357504813734399E-3</v>
      </c>
      <c r="D194" s="2">
        <v>3.3192457633896799</v>
      </c>
      <c r="E194">
        <v>1.32795907159939E-2</v>
      </c>
      <c r="F194" s="8">
        <v>1.5362337714671299E-3</v>
      </c>
    </row>
    <row r="195" spans="1:6" x14ac:dyDescent="0.25">
      <c r="A195">
        <v>47.460973111289903</v>
      </c>
      <c r="B195">
        <v>82.355279040085904</v>
      </c>
      <c r="C195" s="8">
        <v>6.44925688684269E-3</v>
      </c>
      <c r="D195" s="2">
        <v>3.4138395005132098</v>
      </c>
      <c r="E195">
        <v>1.36580399791222E-2</v>
      </c>
      <c r="F195" s="8">
        <v>1.54595266170876E-3</v>
      </c>
    </row>
    <row r="196" spans="1:6" x14ac:dyDescent="0.25">
      <c r="A196">
        <v>47.705773144629902</v>
      </c>
      <c r="B196">
        <v>82.600668659430994</v>
      </c>
      <c r="C196" s="8">
        <v>6.47603758891692E-3</v>
      </c>
      <c r="D196" s="2">
        <v>3.5087292564852399</v>
      </c>
      <c r="E196">
        <v>1.4037673550202599E-2</v>
      </c>
      <c r="F196" s="8">
        <v>1.55079052033097E-3</v>
      </c>
    </row>
    <row r="197" spans="1:6" x14ac:dyDescent="0.25">
      <c r="A197">
        <v>47.9505731779699</v>
      </c>
      <c r="B197">
        <v>82.8459913395277</v>
      </c>
      <c r="C197" s="8">
        <v>6.5223215620436696E-3</v>
      </c>
      <c r="D197" s="2">
        <v>3.6041556667840302</v>
      </c>
      <c r="E197">
        <v>1.44194541601959E-2</v>
      </c>
      <c r="F197" s="8">
        <v>1.55956110293099E-3</v>
      </c>
    </row>
    <row r="198" spans="1:6" x14ac:dyDescent="0.25">
      <c r="A198">
        <v>48.195373211309899</v>
      </c>
      <c r="B198">
        <v>83.090942455822898</v>
      </c>
      <c r="C198" s="8">
        <v>6.5713493989778601E-3</v>
      </c>
      <c r="D198" s="2">
        <v>3.7002820602990099</v>
      </c>
      <c r="E198">
        <v>1.4804035252973999E-2</v>
      </c>
      <c r="F198" s="8">
        <v>1.5710009820300199E-3</v>
      </c>
    </row>
    <row r="199" spans="1:6" x14ac:dyDescent="0.25">
      <c r="A199">
        <v>48.440173244649898</v>
      </c>
      <c r="B199">
        <v>83.335936023852398</v>
      </c>
      <c r="C199" s="8">
        <v>6.6344750543399804E-3</v>
      </c>
      <c r="D199" s="2">
        <v>3.7972320833303401</v>
      </c>
      <c r="E199">
        <v>1.5191911510876401E-2</v>
      </c>
      <c r="F199" s="8">
        <v>1.58446162204457E-3</v>
      </c>
    </row>
    <row r="200" spans="1:6" x14ac:dyDescent="0.25">
      <c r="A200">
        <v>48.684973277989897</v>
      </c>
      <c r="B200">
        <v>83.5809593556219</v>
      </c>
      <c r="C200" s="8">
        <v>6.7448048924030604E-3</v>
      </c>
      <c r="D200" s="2">
        <v>3.8954557876811702</v>
      </c>
      <c r="E200">
        <v>1.5584883494685099E-2</v>
      </c>
      <c r="F200" s="8">
        <v>1.60527749300958E-3</v>
      </c>
    </row>
    <row r="201" spans="1:6" x14ac:dyDescent="0.25">
      <c r="A201">
        <v>48.929773311329903</v>
      </c>
      <c r="B201">
        <v>83.825693865019801</v>
      </c>
      <c r="C201" s="8">
        <v>6.8825906217917796E-3</v>
      </c>
      <c r="D201" s="2">
        <v>3.9955012970731998</v>
      </c>
      <c r="E201">
        <v>1.5985144129903199E-2</v>
      </c>
      <c r="F201" s="8">
        <v>1.6350513917706699E-3</v>
      </c>
    </row>
    <row r="202" spans="1:6" x14ac:dyDescent="0.25">
      <c r="A202">
        <v>49.174573344669902</v>
      </c>
      <c r="B202">
        <v>84.070436863509201</v>
      </c>
      <c r="C202" s="8">
        <v>7.0241285761035903E-3</v>
      </c>
      <c r="D202" s="2">
        <v>4.0975977363012701</v>
      </c>
      <c r="E202">
        <v>1.63936100957148E-2</v>
      </c>
      <c r="F202" s="8">
        <v>1.6685698945323401E-3</v>
      </c>
    </row>
    <row r="203" spans="1:6" x14ac:dyDescent="0.25">
      <c r="A203">
        <v>49.419373378009901</v>
      </c>
      <c r="B203">
        <v>84.315342857512604</v>
      </c>
      <c r="C203" s="8">
        <v>7.1631857671278004E-3</v>
      </c>
      <c r="D203" s="2">
        <v>4.2017544509111504</v>
      </c>
      <c r="E203">
        <v>1.6810318781645101E-2</v>
      </c>
      <c r="F203" s="8">
        <v>1.7022411322613199E-3</v>
      </c>
    </row>
    <row r="204" spans="1:6" x14ac:dyDescent="0.25">
      <c r="A204">
        <v>49.6641734113499</v>
      </c>
      <c r="B204">
        <v>84.560236570800299</v>
      </c>
      <c r="C204" s="8">
        <v>7.3000664383869197E-3</v>
      </c>
      <c r="D204" s="2">
        <v>4.3079372602994104</v>
      </c>
      <c r="E204">
        <v>1.7235133438427402E-2</v>
      </c>
      <c r="F204" s="8">
        <v>1.73535375378096E-3</v>
      </c>
    </row>
    <row r="205" spans="1:6" x14ac:dyDescent="0.25">
      <c r="A205">
        <v>49.908973444689899</v>
      </c>
      <c r="B205">
        <v>84.805089597951607</v>
      </c>
      <c r="C205" s="8">
        <v>7.4390065064182604E-3</v>
      </c>
      <c r="D205" s="2">
        <v>4.4161453155257497</v>
      </c>
      <c r="E205">
        <v>1.76680506696336E-2</v>
      </c>
      <c r="F205" s="8">
        <v>1.7684525010048799E-3</v>
      </c>
    </row>
    <row r="206" spans="1:6" x14ac:dyDescent="0.25">
      <c r="A206">
        <v>50.153773478029898</v>
      </c>
      <c r="B206">
        <v>85.049898602784594</v>
      </c>
      <c r="C206" s="8">
        <v>7.5605678482794803E-3</v>
      </c>
      <c r="D206" s="2">
        <v>4.5262661591563997</v>
      </c>
      <c r="E206">
        <v>1.8108620557179801E-2</v>
      </c>
      <c r="F206" s="8">
        <v>1.7997133478096299E-3</v>
      </c>
    </row>
    <row r="207" spans="1:6" x14ac:dyDescent="0.25">
      <c r="A207">
        <v>50.398573511369896</v>
      </c>
      <c r="B207">
        <v>85.294738191051195</v>
      </c>
      <c r="C207" s="8">
        <v>7.6638299026951396E-3</v>
      </c>
      <c r="D207" s="2">
        <v>4.63803786717137</v>
      </c>
      <c r="E207">
        <v>1.8555795199213802E-2</v>
      </c>
      <c r="F207" s="8">
        <v>1.82669355037562E-3</v>
      </c>
    </row>
    <row r="208" spans="1:6" x14ac:dyDescent="0.25">
      <c r="A208">
        <v>50.643373544709902</v>
      </c>
      <c r="B208">
        <v>85.5395965874891</v>
      </c>
      <c r="C208" s="8">
        <v>7.7756282081231998E-3</v>
      </c>
      <c r="D208" s="2">
        <v>4.7513887717999497</v>
      </c>
      <c r="E208">
        <v>1.9009287868348899E-2</v>
      </c>
      <c r="F208" s="8">
        <v>1.8525024810979E-3</v>
      </c>
    </row>
    <row r="209" spans="1:6" x14ac:dyDescent="0.25">
      <c r="A209">
        <v>50.888173578049901</v>
      </c>
      <c r="B209">
        <v>85.784308168027195</v>
      </c>
      <c r="C209" s="8">
        <v>7.9152368866288007E-3</v>
      </c>
      <c r="D209" s="2">
        <v>4.8665857260172398</v>
      </c>
      <c r="E209">
        <v>1.94701661861305E-2</v>
      </c>
      <c r="F209" s="8">
        <v>1.8826726103484299E-3</v>
      </c>
    </row>
    <row r="210" spans="1:6" x14ac:dyDescent="0.25">
      <c r="A210">
        <v>51.1329736113899</v>
      </c>
      <c r="B210">
        <v>86.029046056687207</v>
      </c>
      <c r="C210" s="8">
        <v>8.0332747118457403E-3</v>
      </c>
      <c r="D210" s="2">
        <v>4.9836745483191702</v>
      </c>
      <c r="E210">
        <v>1.9938613462538099E-2</v>
      </c>
      <c r="F210" s="8">
        <v>1.9135915547730501E-3</v>
      </c>
    </row>
    <row r="211" spans="1:6" x14ac:dyDescent="0.25">
      <c r="A211">
        <v>51.377773644729899</v>
      </c>
      <c r="B211">
        <v>86.274043501669794</v>
      </c>
      <c r="C211" s="8">
        <v>8.1266448377643706E-3</v>
      </c>
      <c r="D211" s="2">
        <v>5.1023157794714704</v>
      </c>
      <c r="E211">
        <v>2.0413271593949098E-2</v>
      </c>
      <c r="F211" s="8">
        <v>1.9389626910372301E-3</v>
      </c>
    </row>
    <row r="212" spans="1:6" x14ac:dyDescent="0.25">
      <c r="A212">
        <v>51.622573678069898</v>
      </c>
      <c r="B212">
        <v>86.521110646292001</v>
      </c>
      <c r="C212" s="8">
        <v>8.1550091305505803E-3</v>
      </c>
      <c r="D212" s="2">
        <v>5.2218510701771503</v>
      </c>
      <c r="E212">
        <v>2.0891506665963601E-2</v>
      </c>
      <c r="F212" s="8">
        <v>1.95357437451971E-3</v>
      </c>
    </row>
    <row r="213" spans="1:6" x14ac:dyDescent="0.25">
      <c r="A213">
        <v>51.867373711409897</v>
      </c>
      <c r="B213">
        <v>86.7685874733491</v>
      </c>
      <c r="C213" s="8">
        <v>8.0106044431557596E-3</v>
      </c>
      <c r="D213" s="2">
        <v>5.3405347452351801</v>
      </c>
      <c r="E213">
        <v>2.1366334606342199E-2</v>
      </c>
      <c r="F213" s="8">
        <v>1.9396563550263201E-3</v>
      </c>
    </row>
    <row r="214" spans="1:6" x14ac:dyDescent="0.25">
      <c r="A214">
        <v>52.112173744749903</v>
      </c>
      <c r="B214">
        <v>87.013266487707696</v>
      </c>
      <c r="C214" s="8">
        <v>7.9243000448912995E-3</v>
      </c>
      <c r="D214" s="2">
        <v>5.45752493046892</v>
      </c>
      <c r="E214">
        <v>2.1834387256985902E-2</v>
      </c>
      <c r="F214" s="8">
        <v>1.9119795216433499E-3</v>
      </c>
    </row>
    <row r="215" spans="1:6" x14ac:dyDescent="0.25">
      <c r="A215">
        <v>52.356973778089902</v>
      </c>
      <c r="B215">
        <v>87.256782337910906</v>
      </c>
      <c r="C215" s="8">
        <v>8.0736339650468898E-3</v>
      </c>
      <c r="D215" s="2">
        <v>5.5749781798291096</v>
      </c>
      <c r="E215">
        <v>2.23042925279274E-2</v>
      </c>
      <c r="F215" s="8">
        <v>1.91954741398588E-3</v>
      </c>
    </row>
    <row r="216" spans="1:6" x14ac:dyDescent="0.25">
      <c r="A216">
        <v>52.601773811429901</v>
      </c>
      <c r="B216">
        <v>87.500318661582</v>
      </c>
      <c r="C216" s="8">
        <v>8.3309593309893598E-3</v>
      </c>
      <c r="D216" s="2">
        <v>5.6954173554020597</v>
      </c>
      <c r="E216">
        <v>2.2786143849520098E-2</v>
      </c>
      <c r="F216" s="8">
        <v>1.96834663385649E-3</v>
      </c>
    </row>
    <row r="217" spans="1:6" x14ac:dyDescent="0.25">
      <c r="A217">
        <v>52.8465738447699</v>
      </c>
      <c r="B217">
        <v>87.744152986667899</v>
      </c>
      <c r="C217" s="8">
        <v>8.5799276111964504E-3</v>
      </c>
      <c r="D217" s="2">
        <v>5.8195739703995297</v>
      </c>
      <c r="E217">
        <v>2.3282867849301898E-2</v>
      </c>
      <c r="F217" s="8">
        <v>2.0291010299491601E-3</v>
      </c>
    </row>
    <row r="218" spans="1:6" x14ac:dyDescent="0.25">
      <c r="A218">
        <v>53.091373878109799</v>
      </c>
      <c r="B218">
        <v>87.988698994924903</v>
      </c>
      <c r="C218" s="8">
        <v>8.7623903379720897E-3</v>
      </c>
      <c r="D218" s="2">
        <v>5.9468984156909004</v>
      </c>
      <c r="E218">
        <v>2.3792265658966898E-2</v>
      </c>
      <c r="F218" s="8">
        <v>2.0808731220942202E-3</v>
      </c>
    </row>
    <row r="219" spans="1:6" x14ac:dyDescent="0.25">
      <c r="A219">
        <v>53.336173911449798</v>
      </c>
      <c r="B219">
        <v>88.233205838931696</v>
      </c>
      <c r="C219" s="8">
        <v>8.9427651696720907E-3</v>
      </c>
      <c r="D219" s="2">
        <v>6.0768871051896403</v>
      </c>
      <c r="E219">
        <v>2.4312322538542101E-2</v>
      </c>
      <c r="F219" s="8">
        <v>2.1244150684118302E-3</v>
      </c>
    </row>
    <row r="220" spans="1:6" x14ac:dyDescent="0.25">
      <c r="A220">
        <v>53.580973944789797</v>
      </c>
      <c r="B220">
        <v>88.477273017080705</v>
      </c>
      <c r="C220" s="8">
        <v>9.1496490207731099E-3</v>
      </c>
      <c r="D220" s="2">
        <v>6.2097193501095198</v>
      </c>
      <c r="E220">
        <v>2.4843755873752899E-2</v>
      </c>
      <c r="F220" s="8">
        <v>2.1708875115745499E-3</v>
      </c>
    </row>
    <row r="221" spans="1:6" x14ac:dyDescent="0.25">
      <c r="A221">
        <v>53.825773978129803</v>
      </c>
      <c r="B221">
        <v>88.721914936147101</v>
      </c>
      <c r="C221" s="8">
        <v>9.3447226455737296E-3</v>
      </c>
      <c r="D221" s="2">
        <v>6.3455030827811303</v>
      </c>
      <c r="E221">
        <v>2.5386997478715399E-2</v>
      </c>
      <c r="F221" s="8">
        <v>2.2191239010496402E-3</v>
      </c>
    </row>
    <row r="222" spans="1:6" x14ac:dyDescent="0.25">
      <c r="A222">
        <v>54.070574011469802</v>
      </c>
      <c r="B222">
        <v>88.966535029121701</v>
      </c>
      <c r="C222" s="8">
        <v>9.4518452634275805E-3</v>
      </c>
      <c r="D222" s="2">
        <v>6.4835058806605899</v>
      </c>
      <c r="E222">
        <v>2.5939117087849101E-2</v>
      </c>
      <c r="F222" s="8">
        <v>2.25539025301856E-3</v>
      </c>
    </row>
    <row r="223" spans="1:6" x14ac:dyDescent="0.25">
      <c r="A223">
        <v>54.315374044809801</v>
      </c>
      <c r="B223">
        <v>89.209039672259706</v>
      </c>
      <c r="C223" s="8">
        <v>9.6188960455351E-3</v>
      </c>
      <c r="D223" s="2">
        <v>6.6235220138415798</v>
      </c>
      <c r="E223">
        <v>2.64992916199033E-2</v>
      </c>
      <c r="F223" s="8">
        <v>2.2882943454348801E-3</v>
      </c>
    </row>
    <row r="224" spans="1:6" x14ac:dyDescent="0.25">
      <c r="A224">
        <v>54.560174078149799</v>
      </c>
      <c r="B224">
        <v>89.452413948023704</v>
      </c>
      <c r="C224" s="8">
        <v>9.9765655684234695E-3</v>
      </c>
      <c r="D224" s="2">
        <v>6.7673909971046404</v>
      </c>
      <c r="E224">
        <v>2.7074880579157901E-2</v>
      </c>
      <c r="F224" s="8">
        <v>2.3512617682333102E-3</v>
      </c>
    </row>
    <row r="225" spans="1:6" x14ac:dyDescent="0.25">
      <c r="A225">
        <v>54.804974111489798</v>
      </c>
      <c r="B225">
        <v>89.697880105139603</v>
      </c>
      <c r="C225" s="8">
        <v>1.02314203646117E-2</v>
      </c>
      <c r="D225" s="2">
        <v>6.9157575060258401</v>
      </c>
      <c r="E225">
        <v>2.7668463174386499E-2</v>
      </c>
      <c r="F225" s="8">
        <v>2.42476517314921E-3</v>
      </c>
    </row>
    <row r="226" spans="1:6" x14ac:dyDescent="0.25">
      <c r="A226">
        <v>55.049774144829797</v>
      </c>
      <c r="B226">
        <v>89.9437973186497</v>
      </c>
      <c r="C226" s="8">
        <v>1.0288945593708699E-2</v>
      </c>
      <c r="D226" s="2">
        <v>7.0664179072953504</v>
      </c>
      <c r="E226">
        <v>2.8271223141133599E-2</v>
      </c>
      <c r="F226" s="8">
        <v>2.46225443078268E-3</v>
      </c>
    </row>
    <row r="227" spans="1:6" x14ac:dyDescent="0.25">
      <c r="A227">
        <v>55.294574178169803</v>
      </c>
      <c r="B227">
        <v>90.189589650711198</v>
      </c>
      <c r="C227" s="8">
        <v>1.0305777100584499E-2</v>
      </c>
      <c r="D227" s="2">
        <v>7.2176246430396001</v>
      </c>
      <c r="E227">
        <v>2.8876168874990501E-2</v>
      </c>
      <c r="F227" s="8">
        <v>2.47118321677959E-3</v>
      </c>
    </row>
    <row r="228" spans="1:6" x14ac:dyDescent="0.25">
      <c r="A228">
        <v>55.539374211509802</v>
      </c>
      <c r="B228">
        <v>90.435037165092396</v>
      </c>
      <c r="C228" s="8">
        <v>1.0378768793500101E-2</v>
      </c>
      <c r="D228" s="2">
        <v>7.3694912715004701</v>
      </c>
      <c r="E228">
        <v>2.94837546981381E-2</v>
      </c>
      <c r="F228" s="8">
        <v>2.4819678937859002E-3</v>
      </c>
    </row>
    <row r="229" spans="1:6" x14ac:dyDescent="0.25">
      <c r="A229">
        <v>55.784174244849801</v>
      </c>
      <c r="B229">
        <v>90.680232390127102</v>
      </c>
      <c r="C229" s="8">
        <v>1.0496714326690601E-2</v>
      </c>
      <c r="D229" s="2">
        <v>7.5227601808055899</v>
      </c>
      <c r="E229">
        <v>3.0096950746321099E-2</v>
      </c>
      <c r="F229" s="8">
        <v>2.50488547659368E-3</v>
      </c>
    </row>
    <row r="230" spans="1:6" x14ac:dyDescent="0.25">
      <c r="A230">
        <v>56.0289742781898</v>
      </c>
      <c r="B230">
        <v>90.9255863374879</v>
      </c>
      <c r="C230" s="8">
        <v>1.06599540270406E-2</v>
      </c>
      <c r="D230" s="2">
        <v>7.6780939859841899</v>
      </c>
      <c r="E230">
        <v>3.07184080002194E-2</v>
      </c>
      <c r="F230" s="8">
        <v>2.5386322273706001E-3</v>
      </c>
    </row>
    <row r="231" spans="1:6" x14ac:dyDescent="0.25">
      <c r="A231">
        <v>56.273774311529799</v>
      </c>
      <c r="B231">
        <v>91.170561781029804</v>
      </c>
      <c r="C231" s="8">
        <v>1.08842903667574E-2</v>
      </c>
      <c r="D231" s="2">
        <v>7.8362738293566601</v>
      </c>
      <c r="E231">
        <v>3.13512516427948E-2</v>
      </c>
      <c r="F231" s="8">
        <v>2.5851452466773501E-3</v>
      </c>
    </row>
    <row r="232" spans="1:6" x14ac:dyDescent="0.25">
      <c r="A232">
        <v>56.518574344869798</v>
      </c>
      <c r="B232">
        <v>91.415405758736398</v>
      </c>
      <c r="C232" s="8">
        <v>1.11143520700057E-2</v>
      </c>
      <c r="D232" s="2">
        <v>7.9977903409483897</v>
      </c>
      <c r="E232">
        <v>3.1997444579597099E-2</v>
      </c>
      <c r="F232" s="8">
        <v>2.6396766699161001E-3</v>
      </c>
    </row>
    <row r="233" spans="1:6" x14ac:dyDescent="0.25">
      <c r="A233">
        <v>56.763374378209797</v>
      </c>
      <c r="B233">
        <v>91.660376015198395</v>
      </c>
      <c r="C233" s="8">
        <v>1.13096557947147E-2</v>
      </c>
      <c r="D233" s="2">
        <v>8.1624303774507396</v>
      </c>
      <c r="E233">
        <v>3.2656134069942201E-2</v>
      </c>
      <c r="F233" s="8">
        <v>2.6907246758023301E-3</v>
      </c>
    </row>
    <row r="234" spans="1:6" x14ac:dyDescent="0.25">
      <c r="A234">
        <v>57.008174411549803</v>
      </c>
      <c r="B234">
        <v>91.905289562072795</v>
      </c>
      <c r="C234">
        <v>1.1500462452989E-2</v>
      </c>
      <c r="D234" s="2">
        <v>8.3299057391931104</v>
      </c>
      <c r="E234">
        <v>3.3326167088732803E-2</v>
      </c>
      <c r="F234" s="8">
        <v>2.73706261248722E-3</v>
      </c>
    </row>
    <row r="235" spans="1:6" x14ac:dyDescent="0.25">
      <c r="A235">
        <v>57.252974444889801</v>
      </c>
      <c r="B235">
        <v>92.150072244235403</v>
      </c>
      <c r="C235" s="8">
        <v>1.17209546642326E-2</v>
      </c>
      <c r="D235" s="2">
        <v>8.5004013796710804</v>
      </c>
      <c r="E235">
        <v>3.4008283595253999E-2</v>
      </c>
      <c r="F235" s="8">
        <v>2.7864232582593298E-3</v>
      </c>
    </row>
    <row r="236" spans="1:6" x14ac:dyDescent="0.25">
      <c r="A236">
        <v>57.4977744782298</v>
      </c>
      <c r="B236">
        <v>92.394963131416105</v>
      </c>
      <c r="C236" s="8">
        <v>1.19517545627794E-2</v>
      </c>
      <c r="D236" s="2">
        <v>8.6742109532193901</v>
      </c>
      <c r="E236">
        <v>3.47036584375452E-2</v>
      </c>
      <c r="F236" s="8">
        <v>2.8405831192245901E-3</v>
      </c>
    </row>
    <row r="237" spans="1:6" x14ac:dyDescent="0.25">
      <c r="A237">
        <v>57.742574511569799</v>
      </c>
      <c r="B237">
        <v>92.639999568460496</v>
      </c>
      <c r="C237" s="8">
        <v>1.21878651566975E-2</v>
      </c>
      <c r="D237" s="2">
        <v>8.8514491511843101</v>
      </c>
      <c r="E237">
        <v>3.5412750471095301E-2</v>
      </c>
      <c r="F237" s="8">
        <v>2.8966173896113898E-3</v>
      </c>
    </row>
    <row r="238" spans="1:6" x14ac:dyDescent="0.25">
      <c r="A238">
        <v>57.987374544909798</v>
      </c>
      <c r="B238">
        <v>92.8849266175163</v>
      </c>
      <c r="C238" s="8">
        <v>1.2458914368524501E-2</v>
      </c>
      <c r="D238" s="2">
        <v>9.0324115118342991</v>
      </c>
      <c r="E238">
        <v>3.6136742081158503E-2</v>
      </c>
      <c r="F238" s="8">
        <v>2.9574816644638399E-3</v>
      </c>
    </row>
    <row r="239" spans="1:6" x14ac:dyDescent="0.25">
      <c r="A239">
        <v>58.232174578249797</v>
      </c>
      <c r="B239">
        <v>93.131274528528394</v>
      </c>
      <c r="C239" s="8">
        <v>1.26834023800412E-2</v>
      </c>
      <c r="D239" s="2">
        <v>9.2170127193361004</v>
      </c>
      <c r="E239">
        <v>3.6875291937376001E-2</v>
      </c>
      <c r="F239" s="8">
        <v>3.0169516161454701E-3</v>
      </c>
    </row>
    <row r="240" spans="1:6" x14ac:dyDescent="0.25">
      <c r="A240">
        <v>58.476974611589803</v>
      </c>
      <c r="B240">
        <v>93.378947213359098</v>
      </c>
      <c r="C240" s="8">
        <v>1.2761010891438799E-2</v>
      </c>
      <c r="D240" s="2">
        <v>9.4038324992550404</v>
      </c>
      <c r="E240">
        <v>3.7622717826214701E-2</v>
      </c>
      <c r="F240" s="8">
        <v>3.0532099143981898E-3</v>
      </c>
    </row>
    <row r="241" spans="1:6" x14ac:dyDescent="0.25">
      <c r="A241">
        <v>58.721774644929802</v>
      </c>
      <c r="B241">
        <v>93.624259648511796</v>
      </c>
      <c r="C241" s="8">
        <v>1.27495455163547E-2</v>
      </c>
      <c r="D241" s="2">
        <v>9.5911384251570606</v>
      </c>
      <c r="E241">
        <v>3.8372088680911201E-2</v>
      </c>
      <c r="F241" s="8">
        <v>3.0611550352842801E-3</v>
      </c>
    </row>
    <row r="242" spans="1:6" x14ac:dyDescent="0.25">
      <c r="A242">
        <v>58.966574678269801</v>
      </c>
      <c r="B242">
        <v>93.868283933732897</v>
      </c>
      <c r="C242" s="8">
        <v>1.2878933800350699E-2</v>
      </c>
      <c r="D242" s="2">
        <v>9.7793106828422296</v>
      </c>
      <c r="E242">
        <v>3.9124925543346997E-2</v>
      </c>
      <c r="F242" s="8">
        <v>3.0753135617028202E-3</v>
      </c>
    </row>
    <row r="243" spans="1:6" x14ac:dyDescent="0.25">
      <c r="A243">
        <v>59.2113747116098</v>
      </c>
      <c r="B243">
        <v>94.111769246684204</v>
      </c>
      <c r="C243" s="8">
        <v>1.31767792143089E-2</v>
      </c>
      <c r="D243" s="2">
        <v>9.9706203390213197</v>
      </c>
      <c r="E243">
        <v>3.9890314464558298E-2</v>
      </c>
      <c r="F243" s="8">
        <v>3.1265883046192001E-3</v>
      </c>
    </row>
    <row r="244" spans="1:6" x14ac:dyDescent="0.25">
      <c r="A244">
        <v>59.456174744949799</v>
      </c>
      <c r="B244">
        <v>94.355350939155599</v>
      </c>
      <c r="C244" s="8">
        <v>1.3518763212370199E-2</v>
      </c>
      <c r="D244" s="2">
        <v>10.1666283628206</v>
      </c>
      <c r="E244">
        <v>4.0674500547377201E-2</v>
      </c>
      <c r="F244" s="8">
        <v>3.2033740850424901E-3</v>
      </c>
    </row>
    <row r="245" spans="1:6" x14ac:dyDescent="0.25">
      <c r="A245">
        <v>59.700974778289797</v>
      </c>
      <c r="B245">
        <v>94.599266583842905</v>
      </c>
      <c r="C245" s="8">
        <v>1.38154730407251E-2</v>
      </c>
      <c r="D245" s="2">
        <v>10.3673264416928</v>
      </c>
      <c r="E245">
        <v>4.1477450535083803E-2</v>
      </c>
      <c r="F245" s="8">
        <v>3.2800240128702698E-3</v>
      </c>
    </row>
    <row r="246" spans="1:6" x14ac:dyDescent="0.25">
      <c r="A246">
        <v>59.945774811629803</v>
      </c>
      <c r="B246">
        <v>94.843566993530203</v>
      </c>
      <c r="C246" s="8">
        <v>1.4084266446382301E-2</v>
      </c>
      <c r="D246" s="2">
        <v>10.572177207069201</v>
      </c>
      <c r="E246">
        <v>4.2297014531236701E-2</v>
      </c>
      <c r="F246" s="8">
        <v>3.3478916851886302E-3</v>
      </c>
    </row>
    <row r="247" spans="1:6" x14ac:dyDescent="0.25">
      <c r="A247">
        <v>60.190574844969802</v>
      </c>
      <c r="B247">
        <v>95.088382668334603</v>
      </c>
      <c r="C247" s="8">
        <v>1.42868459015323E-2</v>
      </c>
      <c r="D247" s="2">
        <v>10.780489537583801</v>
      </c>
      <c r="E247">
        <v>4.3130427507413499E-2</v>
      </c>
      <c r="F247" s="8">
        <v>3.40446430830068E-3</v>
      </c>
    </row>
    <row r="248" spans="1:6" x14ac:dyDescent="0.25">
      <c r="A248">
        <v>60.435374878309801</v>
      </c>
      <c r="B248">
        <v>95.332685501100997</v>
      </c>
      <c r="C248" s="8">
        <v>1.44820059166152E-2</v>
      </c>
      <c r="D248" s="2">
        <v>10.9917228039288</v>
      </c>
      <c r="E248">
        <v>4.3975526521654103E-2</v>
      </c>
      <c r="F248" s="8">
        <v>3.45220138539312E-3</v>
      </c>
    </row>
    <row r="249" spans="1:6" x14ac:dyDescent="0.25">
      <c r="A249">
        <v>60.6801749116498</v>
      </c>
      <c r="B249">
        <v>95.574964866501304</v>
      </c>
      <c r="C249">
        <v>1.4812822433083E-2</v>
      </c>
      <c r="D249" s="2">
        <v>11.2068185959809</v>
      </c>
      <c r="E249">
        <v>4.4836078673197298E-2</v>
      </c>
      <c r="F249" s="8">
        <v>3.51532693767234E-3</v>
      </c>
    </row>
    <row r="250" spans="1:6" x14ac:dyDescent="0.25">
      <c r="A250">
        <v>60.924974944989799</v>
      </c>
      <c r="B250">
        <v>95.818538334882405</v>
      </c>
      <c r="C250" s="8">
        <v>1.53056886359646E-2</v>
      </c>
      <c r="D250" s="2">
        <v>11.4279628330614</v>
      </c>
      <c r="E250">
        <v>4.5720829356626899E-2</v>
      </c>
      <c r="F250" s="8">
        <v>3.6141771361638498E-3</v>
      </c>
    </row>
    <row r="251" spans="1:6" x14ac:dyDescent="0.25">
      <c r="A251">
        <v>61.169774978329798</v>
      </c>
      <c r="B251">
        <v>96.063937564828294</v>
      </c>
      <c r="C251" s="8">
        <v>1.5677969642072499E-2</v>
      </c>
      <c r="D251" s="2">
        <v>11.655460000350599</v>
      </c>
      <c r="E251">
        <v>4.66309967518738E-2</v>
      </c>
      <c r="F251" s="8">
        <v>3.7180035591855699E-3</v>
      </c>
    </row>
    <row r="252" spans="1:6" x14ac:dyDescent="0.25">
      <c r="A252">
        <v>61.414575011669797</v>
      </c>
      <c r="B252">
        <v>96.310011785529895</v>
      </c>
      <c r="C252" s="8">
        <v>1.5838806691887201E-2</v>
      </c>
      <c r="D252" s="2">
        <v>11.886872205167199</v>
      </c>
      <c r="E252">
        <v>4.7556827372957598E-2</v>
      </c>
      <c r="F252" s="8">
        <v>3.7819873161455699E-3</v>
      </c>
    </row>
    <row r="253" spans="1:6" x14ac:dyDescent="0.25">
      <c r="A253">
        <v>61.659375045009803</v>
      </c>
      <c r="B253">
        <v>96.5555807319286</v>
      </c>
      <c r="C253" s="8">
        <v>1.5950219742715498E-2</v>
      </c>
      <c r="D253" s="2">
        <v>12.120284038228499</v>
      </c>
      <c r="E253">
        <v>4.8490658077966702E-2</v>
      </c>
      <c r="F253" s="8">
        <v>3.81466739308867E-3</v>
      </c>
    </row>
    <row r="254" spans="1:6" x14ac:dyDescent="0.25">
      <c r="A254">
        <v>61.904175078349802</v>
      </c>
      <c r="B254">
        <v>96.801072303576703</v>
      </c>
      <c r="C254" s="8">
        <v>1.60964581996672E-2</v>
      </c>
      <c r="D254" s="2">
        <v>12.3555883194473</v>
      </c>
      <c r="E254">
        <v>4.9432060062348598E-2</v>
      </c>
      <c r="F254" s="8">
        <v>3.8455958176865299E-3</v>
      </c>
    </row>
    <row r="255" spans="1:6" x14ac:dyDescent="0.25">
      <c r="A255">
        <v>62.148975111689801</v>
      </c>
      <c r="B255">
        <v>97.046468140043501</v>
      </c>
      <c r="C255" s="8">
        <v>1.6282576114990201E-2</v>
      </c>
      <c r="D255" s="2">
        <v>12.5933335845877</v>
      </c>
      <c r="E255">
        <v>5.0383227900100601E-2</v>
      </c>
      <c r="F255" s="8">
        <v>3.8854890041252698E-3</v>
      </c>
    </row>
    <row r="256" spans="1:6" x14ac:dyDescent="0.25">
      <c r="A256">
        <v>62.393775145029799</v>
      </c>
      <c r="B256">
        <v>97.293247982942702</v>
      </c>
      <c r="C256" s="8">
        <v>1.6462161432825698E-2</v>
      </c>
      <c r="D256" s="2">
        <v>12.833764699074701</v>
      </c>
      <c r="E256">
        <v>5.1345141245292901E-2</v>
      </c>
      <c r="F256" s="8">
        <v>3.9293840448799402E-3</v>
      </c>
    </row>
    <row r="257" spans="1:6" x14ac:dyDescent="0.25">
      <c r="A257">
        <v>62.638575178369798</v>
      </c>
      <c r="B257">
        <v>97.541090356329903</v>
      </c>
      <c r="C257" s="8">
        <v>1.6541494294058101E-2</v>
      </c>
      <c r="D257" s="2">
        <v>13.0760975966326</v>
      </c>
      <c r="E257">
        <v>5.2314663216845497E-2</v>
      </c>
      <c r="F257" s="8">
        <v>3.9604650306809203E-3</v>
      </c>
    </row>
    <row r="258" spans="1:6" x14ac:dyDescent="0.25">
      <c r="A258">
        <v>62.883375211709797</v>
      </c>
      <c r="B258">
        <v>97.786443929033297</v>
      </c>
      <c r="C258" s="8">
        <v>1.6535827821071498E-2</v>
      </c>
      <c r="D258" s="2">
        <v>13.318972052620399</v>
      </c>
      <c r="E258">
        <v>5.3286351847576602E-2</v>
      </c>
      <c r="F258" s="8">
        <v>3.9693157614140197E-3</v>
      </c>
    </row>
    <row r="259" spans="1:6" x14ac:dyDescent="0.25">
      <c r="A259">
        <v>63.128175245049803</v>
      </c>
      <c r="B259">
        <v>98.029992332096398</v>
      </c>
      <c r="C259" s="8">
        <v>1.6704128955931499E-2</v>
      </c>
      <c r="D259" s="2">
        <v>13.5630413326165</v>
      </c>
      <c r="E259">
        <v>5.4262820713017197E-2</v>
      </c>
      <c r="F259" s="8">
        <v>3.9888428613260203E-3</v>
      </c>
    </row>
    <row r="260" spans="1:6" x14ac:dyDescent="0.25">
      <c r="A260">
        <v>63.372975278389802</v>
      </c>
      <c r="B260">
        <v>98.273561813016499</v>
      </c>
      <c r="C260" s="8">
        <v>1.7049321981849601E-2</v>
      </c>
      <c r="D260" s="2">
        <v>13.810881687578</v>
      </c>
      <c r="E260">
        <v>5.5254376840947403E-2</v>
      </c>
      <c r="F260" s="8">
        <v>4.0504738271544601E-3</v>
      </c>
    </row>
    <row r="261" spans="1:6" x14ac:dyDescent="0.25">
      <c r="A261">
        <v>63.617775311729801</v>
      </c>
      <c r="B261">
        <v>98.517442861837495</v>
      </c>
      <c r="C261" s="8">
        <v>1.7427169455895401E-2</v>
      </c>
      <c r="D261" s="2">
        <v>14.0640317710146</v>
      </c>
      <c r="E261">
        <v>5.6267176054201298E-2</v>
      </c>
      <c r="F261" s="8">
        <v>4.13725112466478E-3</v>
      </c>
    </row>
    <row r="262" spans="1:6" x14ac:dyDescent="0.25">
      <c r="A262">
        <v>63.8625753450698</v>
      </c>
      <c r="B262">
        <v>98.760875925279507</v>
      </c>
      <c r="C262" s="8">
        <v>1.7786755831860301E-2</v>
      </c>
      <c r="D262" s="2">
        <v>14.322597297715999</v>
      </c>
      <c r="E262">
        <v>5.7301641294989498E-2</v>
      </c>
      <c r="F262" s="8">
        <v>4.22575612704867E-3</v>
      </c>
    </row>
    <row r="263" spans="1:6" x14ac:dyDescent="0.25">
      <c r="A263">
        <v>64.107375378409799</v>
      </c>
      <c r="B263">
        <v>99.003439509712805</v>
      </c>
      <c r="C263" s="8">
        <v>1.8254687549878499E-2</v>
      </c>
      <c r="D263" s="2">
        <v>14.587239760863699</v>
      </c>
      <c r="E263">
        <v>5.8360419055719197E-2</v>
      </c>
      <c r="F263" s="8">
        <v>4.32507196295665E-3</v>
      </c>
    </row>
    <row r="264" spans="1:6" x14ac:dyDescent="0.25">
      <c r="A264">
        <v>64.352175411749798</v>
      </c>
      <c r="B264">
        <v>99.2471784098027</v>
      </c>
      <c r="C264" s="8">
        <v>1.8826462766259499E-2</v>
      </c>
      <c r="D264" s="2">
        <v>14.8595172420713</v>
      </c>
      <c r="E264">
        <v>5.9449742886903703E-2</v>
      </c>
      <c r="F264" s="8">
        <v>4.4498516455328801E-3</v>
      </c>
    </row>
    <row r="265" spans="1:6" x14ac:dyDescent="0.25">
      <c r="A265">
        <v>64.596975445089797</v>
      </c>
      <c r="B265">
        <v>99.492583714995604</v>
      </c>
      <c r="C265" s="8">
        <v>1.9240425591998601E-2</v>
      </c>
      <c r="D265" s="2">
        <v>15.139033501567701</v>
      </c>
      <c r="E265">
        <v>6.0568027518165E-2</v>
      </c>
      <c r="F265" s="8">
        <v>4.5681555513032096E-3</v>
      </c>
    </row>
    <row r="266" spans="1:6" x14ac:dyDescent="0.25">
      <c r="A266">
        <v>64.841775478429795</v>
      </c>
      <c r="B266">
        <v>99.738593835362806</v>
      </c>
      <c r="C266" s="8">
        <v>1.9490022539698101E-2</v>
      </c>
      <c r="D266" s="2">
        <v>15.4234228923325</v>
      </c>
      <c r="E266">
        <v>6.1705808502924203E-2</v>
      </c>
      <c r="F266" s="8">
        <v>4.6477975073593502E-3</v>
      </c>
    </row>
    <row r="267" spans="1:6" x14ac:dyDescent="0.25">
      <c r="A267">
        <v>65.086575511769794</v>
      </c>
      <c r="B267">
        <v>99.984296158766995</v>
      </c>
      <c r="C267" s="8">
        <v>1.9707087992364099E-2</v>
      </c>
      <c r="D267" s="2">
        <v>15.711239661486299</v>
      </c>
      <c r="E267">
        <v>6.2857301693853201E-2</v>
      </c>
      <c r="F267" s="8">
        <v>4.7038114138234699E-3</v>
      </c>
    </row>
    <row r="268" spans="1:6" x14ac:dyDescent="0.25">
      <c r="A268">
        <v>65.331375545109793</v>
      </c>
      <c r="B268">
        <v>100.231533050069</v>
      </c>
      <c r="C268">
        <v>1.9907046525550001E-2</v>
      </c>
      <c r="D268" s="2">
        <v>16.002119341298101</v>
      </c>
      <c r="E268">
        <v>6.4021048933694397E-2</v>
      </c>
      <c r="F268" s="8">
        <v>4.7538687963528496E-3</v>
      </c>
    </row>
    <row r="269" spans="1:6" x14ac:dyDescent="0.25">
      <c r="A269">
        <v>65.576175578449806</v>
      </c>
      <c r="B269">
        <v>100.47927612976299</v>
      </c>
      <c r="C269">
        <v>1.9975835347545001E-2</v>
      </c>
      <c r="D269" s="2">
        <v>16.294973175918301</v>
      </c>
      <c r="E269">
        <v>6.5192694343703006E-2</v>
      </c>
      <c r="F269" s="8">
        <v>4.7861325589827596E-3</v>
      </c>
    </row>
    <row r="270" spans="1:6" x14ac:dyDescent="0.25">
      <c r="A270">
        <v>65.820975611789805</v>
      </c>
      <c r="B270">
        <v>100.72431634460899</v>
      </c>
      <c r="C270" s="8">
        <v>2.0055323792582101E-2</v>
      </c>
      <c r="D270" s="2">
        <v>16.588916580380999</v>
      </c>
      <c r="E270">
        <v>6.6368698889068004E-2</v>
      </c>
      <c r="F270" s="8">
        <v>4.8039394820329701E-3</v>
      </c>
    </row>
    <row r="271" spans="1:6" x14ac:dyDescent="0.25">
      <c r="A271">
        <v>66.065775645129804</v>
      </c>
      <c r="B271">
        <v>100.96796331489701</v>
      </c>
      <c r="C271" s="8">
        <v>2.0331620985923199E-2</v>
      </c>
      <c r="D271" s="2">
        <v>16.885473270666999</v>
      </c>
      <c r="E271">
        <v>6.7555158630773396E-2</v>
      </c>
      <c r="F271" s="8">
        <v>4.8466486115936597E-3</v>
      </c>
    </row>
    <row r="272" spans="1:6" x14ac:dyDescent="0.25">
      <c r="A272">
        <v>66.310575678469803</v>
      </c>
      <c r="B272">
        <v>101.211866690501</v>
      </c>
      <c r="C272" s="8">
        <v>2.0758729627752302E-2</v>
      </c>
      <c r="D272" s="2">
        <v>17.187195802880002</v>
      </c>
      <c r="E272">
        <v>6.87622857985703E-2</v>
      </c>
      <c r="F272" s="8">
        <v>4.93107436027316E-3</v>
      </c>
    </row>
    <row r="273" spans="1:6" x14ac:dyDescent="0.25">
      <c r="A273">
        <v>66.555375711809802</v>
      </c>
      <c r="B273">
        <v>101.455346960049</v>
      </c>
      <c r="C273" s="8">
        <v>2.12045148457045E-2</v>
      </c>
      <c r="D273" s="2">
        <v>17.495328742669901</v>
      </c>
      <c r="E273">
        <v>6.9995059632812495E-2</v>
      </c>
      <c r="F273" s="8">
        <v>5.0358401403076498E-3</v>
      </c>
    </row>
    <row r="274" spans="1:6" x14ac:dyDescent="0.25">
      <c r="A274">
        <v>66.800175745149801</v>
      </c>
      <c r="B274">
        <v>101.69944430725199</v>
      </c>
      <c r="C274" s="8">
        <v>2.1653208041218699E-2</v>
      </c>
      <c r="D274" s="2">
        <v>17.810030618793899</v>
      </c>
      <c r="E274">
        <v>7.1254114373071997E-2</v>
      </c>
      <c r="F274" s="8">
        <v>5.1431967679139599E-3</v>
      </c>
    </row>
    <row r="275" spans="1:6" x14ac:dyDescent="0.25">
      <c r="A275">
        <v>67.0449757784898</v>
      </c>
      <c r="B275">
        <v>101.945180934878</v>
      </c>
      <c r="C275" s="8">
        <v>2.20067008997668E-2</v>
      </c>
      <c r="D275" s="2">
        <v>18.130623767195701</v>
      </c>
      <c r="E275">
        <v>7.2536738830737996E-2</v>
      </c>
      <c r="F275" s="8">
        <v>5.2394782801543898E-3</v>
      </c>
    </row>
    <row r="276" spans="1:6" x14ac:dyDescent="0.25">
      <c r="A276">
        <v>67.289775811829799</v>
      </c>
      <c r="B276">
        <v>102.188560986544</v>
      </c>
      <c r="C276" s="8">
        <v>2.2295397370858599E-2</v>
      </c>
      <c r="D276" s="2">
        <v>18.455933366266301</v>
      </c>
      <c r="E276">
        <v>7.3838232796411996E-2</v>
      </c>
      <c r="F276" s="8">
        <v>5.31655959321855E-3</v>
      </c>
    </row>
    <row r="277" spans="1:6" x14ac:dyDescent="0.25">
      <c r="A277">
        <v>67.534575845169798</v>
      </c>
      <c r="B277">
        <v>102.430916574915</v>
      </c>
      <c r="C277" s="8">
        <v>2.2806429317939601E-2</v>
      </c>
      <c r="D277" s="2">
        <v>18.787116251575299</v>
      </c>
      <c r="E277">
        <v>7.5163224521204997E-2</v>
      </c>
      <c r="F277" s="8">
        <v>5.4125471582462696E-3</v>
      </c>
    </row>
    <row r="278" spans="1:6" x14ac:dyDescent="0.25">
      <c r="A278">
        <v>67.779375878509796</v>
      </c>
      <c r="B278">
        <v>102.675658320111</v>
      </c>
      <c r="C278" s="8">
        <v>2.33611829716097E-2</v>
      </c>
      <c r="D278" s="2">
        <v>19.126126118980601</v>
      </c>
      <c r="E278">
        <v>7.6519530323408705E-2</v>
      </c>
      <c r="F278" s="8">
        <v>5.5404641237119497E-3</v>
      </c>
    </row>
    <row r="279" spans="1:6" x14ac:dyDescent="0.25">
      <c r="A279">
        <v>68.024175911849795</v>
      </c>
      <c r="B279">
        <v>102.921479995683</v>
      </c>
      <c r="C279" s="8">
        <v>2.3756858807101499E-2</v>
      </c>
      <c r="D279" s="2">
        <v>19.4721159457673</v>
      </c>
      <c r="E279">
        <v>7.7903761446726796E-2</v>
      </c>
      <c r="F279" s="8">
        <v>5.6545381323357298E-3</v>
      </c>
    </row>
    <row r="280" spans="1:6" x14ac:dyDescent="0.25">
      <c r="A280">
        <v>68.268975945189794</v>
      </c>
      <c r="B280">
        <v>103.167266003324</v>
      </c>
      <c r="C280" s="8">
        <v>2.4082053341922399E-2</v>
      </c>
      <c r="D280" s="2">
        <v>19.823400102463701</v>
      </c>
      <c r="E280">
        <v>7.9309174049009695E-2</v>
      </c>
      <c r="F280" s="8">
        <v>5.7410637699174902E-3</v>
      </c>
    </row>
    <row r="281" spans="1:6" x14ac:dyDescent="0.25">
      <c r="A281">
        <v>68.513775978529793</v>
      </c>
      <c r="B281">
        <v>103.41377784199</v>
      </c>
      <c r="C281" s="8">
        <v>2.4378009428844799E-2</v>
      </c>
      <c r="D281" s="2">
        <v>20.179246367235699</v>
      </c>
      <c r="E281">
        <v>8.0732838667673404E-2</v>
      </c>
      <c r="F281" s="8">
        <v>5.8156226502077196E-3</v>
      </c>
    </row>
    <row r="282" spans="1:6" x14ac:dyDescent="0.25">
      <c r="A282">
        <v>68.758576011869806</v>
      </c>
      <c r="B282">
        <v>103.66184514094</v>
      </c>
      <c r="C282" s="8">
        <v>2.45417783894985E-2</v>
      </c>
      <c r="D282" s="2">
        <v>20.5384694001011</v>
      </c>
      <c r="E282">
        <v>8.2170013011563597E-2</v>
      </c>
      <c r="F282" s="8">
        <v>5.8708094287476496E-3</v>
      </c>
    </row>
    <row r="283" spans="1:6" x14ac:dyDescent="0.25">
      <c r="A283">
        <v>69.003376045209805</v>
      </c>
      <c r="B283">
        <v>103.908144322325</v>
      </c>
      <c r="C283" s="8">
        <v>2.46057845975188E-2</v>
      </c>
      <c r="D283" s="2">
        <v>20.899365982867099</v>
      </c>
      <c r="E283">
        <v>8.3613882869828807E-2</v>
      </c>
      <c r="F283" s="8">
        <v>5.89816038243715E-3</v>
      </c>
    </row>
    <row r="284" spans="1:6" x14ac:dyDescent="0.25">
      <c r="A284">
        <v>69.248176078549804</v>
      </c>
      <c r="B284">
        <v>104.15217143114</v>
      </c>
      <c r="C284" s="8">
        <v>2.4859820760656199E-2</v>
      </c>
      <c r="D284" s="2">
        <v>21.262598969488099</v>
      </c>
      <c r="E284">
        <v>8.5067100179037597E-2</v>
      </c>
      <c r="F284" s="8">
        <v>5.9363444088686799E-3</v>
      </c>
    </row>
    <row r="285" spans="1:6" x14ac:dyDescent="0.25">
      <c r="A285">
        <v>69.492976111889803</v>
      </c>
      <c r="B285">
        <v>104.395741011013</v>
      </c>
      <c r="C285" s="8">
        <v>2.5311768594428598E-2</v>
      </c>
      <c r="D285" s="2">
        <v>21.631017090872401</v>
      </c>
      <c r="E285">
        <v>8.6541062100839505E-2</v>
      </c>
      <c r="F285">
        <v>6.0210854618420002E-3</v>
      </c>
    </row>
    <row r="286" spans="1:6" x14ac:dyDescent="0.25">
      <c r="A286">
        <v>69.737776145229802</v>
      </c>
      <c r="B286">
        <v>104.639834241933</v>
      </c>
      <c r="C286" s="8">
        <v>2.5794346309395599E-2</v>
      </c>
      <c r="D286" s="2">
        <v>22.006298597215299</v>
      </c>
      <c r="E286">
        <v>8.8042482954481194E-2</v>
      </c>
      <c r="F286" s="8">
        <v>6.1332542857803199E-3</v>
      </c>
    </row>
    <row r="287" spans="1:6" x14ac:dyDescent="0.25">
      <c r="A287">
        <v>69.982576178569801</v>
      </c>
      <c r="B287">
        <v>104.88431805254601</v>
      </c>
      <c r="C287" s="8">
        <v>2.62185104477239E-2</v>
      </c>
      <c r="D287" s="2">
        <v>22.388239504256902</v>
      </c>
      <c r="E287">
        <v>8.9570546642669294E-2</v>
      </c>
      <c r="F287" s="8">
        <v>6.2420893793988397E-3</v>
      </c>
    </row>
    <row r="288" spans="1:6" x14ac:dyDescent="0.25">
      <c r="A288">
        <v>70.2273762119098</v>
      </c>
      <c r="B288">
        <v>105.128991600745</v>
      </c>
      <c r="C288" s="8">
        <v>2.6596051981010099E-2</v>
      </c>
      <c r="D288" s="2">
        <v>22.776068543955201</v>
      </c>
      <c r="E288">
        <v>9.1122167487312805E-2</v>
      </c>
      <c r="F288" s="8">
        <v>6.3383195805713699E-3</v>
      </c>
    </row>
    <row r="289" spans="1:6" x14ac:dyDescent="0.25">
      <c r="A289">
        <v>70.472176245249798</v>
      </c>
      <c r="B289">
        <v>105.373560648508</v>
      </c>
      <c r="C289" s="8">
        <v>2.6986312115618201E-2</v>
      </c>
      <c r="D289" s="2">
        <v>23.169536782787201</v>
      </c>
      <c r="E289">
        <v>9.2696349558752902E-2</v>
      </c>
      <c r="F289" s="8">
        <v>6.4304814421891404E-3</v>
      </c>
    </row>
    <row r="290" spans="1:6" x14ac:dyDescent="0.25">
      <c r="A290">
        <v>70.716976278589797</v>
      </c>
      <c r="B290">
        <v>105.618297446269</v>
      </c>
      <c r="C290">
        <v>2.7393227500561002E-2</v>
      </c>
      <c r="D290" s="2">
        <v>23.5688599510415</v>
      </c>
      <c r="E290">
        <v>9.4293955947626101E-2</v>
      </c>
      <c r="F290" s="8">
        <v>6.5261690003707599E-3</v>
      </c>
    </row>
    <row r="291" spans="1:6" x14ac:dyDescent="0.25">
      <c r="A291">
        <v>70.961776311929796</v>
      </c>
      <c r="B291">
        <v>105.86299699764299</v>
      </c>
      <c r="C291" s="8">
        <v>2.7787108314615401E-2</v>
      </c>
      <c r="D291" s="2">
        <v>23.974064667969898</v>
      </c>
      <c r="E291">
        <v>9.5915093151851497E-2</v>
      </c>
      <c r="F291" s="8">
        <v>6.6222915990123699E-3</v>
      </c>
    </row>
    <row r="292" spans="1:6" x14ac:dyDescent="0.25">
      <c r="A292">
        <v>71.206576345269795</v>
      </c>
      <c r="B292">
        <v>106.107734731421</v>
      </c>
      <c r="C292" s="8">
        <v>2.8162037289775701E-2</v>
      </c>
      <c r="D292" s="2">
        <v>24.384916079468699</v>
      </c>
      <c r="E292">
        <v>9.7558821570509296E-2</v>
      </c>
      <c r="F292" s="8">
        <v>6.71457595912497E-3</v>
      </c>
    </row>
    <row r="293" spans="1:6" x14ac:dyDescent="0.25">
      <c r="A293">
        <v>71.451376378609794</v>
      </c>
      <c r="B293">
        <v>106.352132790933</v>
      </c>
      <c r="C293" s="8">
        <v>2.85686260461205E-2</v>
      </c>
      <c r="D293" s="2">
        <v>24.8015075344954</v>
      </c>
      <c r="E293">
        <v>9.9225514672765497E-2</v>
      </c>
      <c r="F293" s="8">
        <v>6.80838592836845E-3</v>
      </c>
    </row>
    <row r="294" spans="1:6" x14ac:dyDescent="0.25">
      <c r="A294">
        <v>71.696176411949807</v>
      </c>
      <c r="B294">
        <v>106.595384265992</v>
      </c>
      <c r="C294" s="8">
        <v>2.9015691265578101E-2</v>
      </c>
      <c r="D294" s="2">
        <v>25.224368785020602</v>
      </c>
      <c r="E294">
        <v>0.100917291882686</v>
      </c>
      <c r="F294" s="8">
        <v>6.9108536744808303E-3</v>
      </c>
    </row>
    <row r="295" spans="1:6" x14ac:dyDescent="0.25">
      <c r="A295">
        <v>71.940976445289806</v>
      </c>
      <c r="B295">
        <v>106.838230663301</v>
      </c>
      <c r="C295" s="8">
        <v>2.9562926609665099E-2</v>
      </c>
      <c r="D295" s="2">
        <v>25.6545326834398</v>
      </c>
      <c r="E295">
        <v>0.10263828542128101</v>
      </c>
      <c r="F295" s="8">
        <v>7.0302014060799299E-3</v>
      </c>
    </row>
    <row r="296" spans="1:6" x14ac:dyDescent="0.25">
      <c r="A296">
        <v>72.185776478629805</v>
      </c>
      <c r="B296">
        <v>107.08379845173</v>
      </c>
      <c r="C296" s="8">
        <v>3.01133793082702E-2</v>
      </c>
      <c r="D296" s="2">
        <v>26.092758482708302</v>
      </c>
      <c r="E296">
        <v>0.104391532896856</v>
      </c>
      <c r="F296" s="8">
        <v>7.1619576666462703E-3</v>
      </c>
    </row>
    <row r="297" spans="1:6" x14ac:dyDescent="0.25">
      <c r="A297">
        <v>72.430576511969804</v>
      </c>
      <c r="B297">
        <v>107.33218073421</v>
      </c>
      <c r="C297" s="8">
        <v>3.0491299611348398E-2</v>
      </c>
      <c r="D297" s="2">
        <v>26.5378028782551</v>
      </c>
      <c r="E297">
        <v>0.106172060114362</v>
      </c>
      <c r="F297" s="8">
        <v>7.2733945057659802E-3</v>
      </c>
    </row>
    <row r="298" spans="1:6" x14ac:dyDescent="0.25">
      <c r="A298">
        <v>72.675376545309803</v>
      </c>
      <c r="B298">
        <v>107.579857238819</v>
      </c>
      <c r="C298" s="8">
        <v>3.06351238288462E-2</v>
      </c>
      <c r="D298" s="2">
        <v>26.986679863246099</v>
      </c>
      <c r="E298">
        <v>0.1079679207006</v>
      </c>
      <c r="F298" s="8">
        <v>7.3360308074138002E-3</v>
      </c>
    </row>
    <row r="299" spans="1:6" x14ac:dyDescent="0.25">
      <c r="A299">
        <v>72.920176578649802</v>
      </c>
      <c r="B299">
        <v>107.824772413264</v>
      </c>
      <c r="C299" s="8">
        <v>3.07864584090407E-2</v>
      </c>
      <c r="D299" s="2">
        <v>27.437725539796698</v>
      </c>
      <c r="E299">
        <v>0.109772457756842</v>
      </c>
      <c r="F299" s="8">
        <v>7.3714738990075203E-3</v>
      </c>
    </row>
    <row r="300" spans="1:6" x14ac:dyDescent="0.25">
      <c r="A300">
        <v>73.1649766119898</v>
      </c>
      <c r="B300">
        <v>108.06891917634201</v>
      </c>
      <c r="C300" s="8">
        <v>3.11240711765229E-2</v>
      </c>
      <c r="D300" s="2">
        <v>27.892362997948201</v>
      </c>
      <c r="E300">
        <v>0.111591364761259</v>
      </c>
      <c r="F300" s="8">
        <v>7.4301746597020702E-3</v>
      </c>
    </row>
    <row r="301" spans="1:6" x14ac:dyDescent="0.25">
      <c r="A301">
        <v>73.409776645329799</v>
      </c>
      <c r="B301">
        <v>108.31327357092501</v>
      </c>
      <c r="C301" s="8">
        <v>3.1563548558504899E-2</v>
      </c>
      <c r="D301" s="2">
        <v>28.352708227740202</v>
      </c>
      <c r="E301">
        <v>0.113433107336372</v>
      </c>
      <c r="F301" s="8">
        <v>7.5234572070295401E-3</v>
      </c>
    </row>
    <row r="302" spans="1:6" x14ac:dyDescent="0.25">
      <c r="A302">
        <v>73.654576678669798</v>
      </c>
      <c r="B302">
        <v>108.55748821059299</v>
      </c>
      <c r="C302" s="8">
        <v>3.2025282487005202E-2</v>
      </c>
      <c r="D302" s="2">
        <v>28.819672743583599</v>
      </c>
      <c r="E302">
        <v>0.11530133225592799</v>
      </c>
      <c r="F302" s="8">
        <v>7.6316367039077002E-3</v>
      </c>
    </row>
    <row r="303" spans="1:6" x14ac:dyDescent="0.25">
      <c r="A303">
        <v>73.899376712009797</v>
      </c>
      <c r="B303">
        <v>108.801867448623</v>
      </c>
      <c r="C303" s="8">
        <v>3.2480579094535597E-2</v>
      </c>
      <c r="D303" s="2">
        <v>29.293372749967698</v>
      </c>
      <c r="E303">
        <v>0.11719650442917499</v>
      </c>
      <c r="F303" s="8">
        <v>7.7417153396176297E-3</v>
      </c>
    </row>
    <row r="304" spans="1:6" x14ac:dyDescent="0.25">
      <c r="A304">
        <v>74.144176745349796</v>
      </c>
      <c r="B304">
        <v>109.046244750089</v>
      </c>
      <c r="C304" s="8">
        <v>3.2921716926317499E-2</v>
      </c>
      <c r="D304" s="2">
        <v>29.773657034997498</v>
      </c>
      <c r="E304">
        <v>0.119118018889739</v>
      </c>
      <c r="F304" s="8">
        <v>7.8493227077931493E-3</v>
      </c>
    </row>
    <row r="305" spans="1:6" x14ac:dyDescent="0.25">
      <c r="A305">
        <v>74.388976778689795</v>
      </c>
      <c r="B305">
        <v>109.29028741916601</v>
      </c>
      <c r="C305" s="8">
        <v>3.33518784253483E-2</v>
      </c>
      <c r="D305" s="2">
        <v>30.260341053056301</v>
      </c>
      <c r="E305">
        <v>0.121065137310171</v>
      </c>
      <c r="F305" s="8">
        <v>7.9539140328774693E-3</v>
      </c>
    </row>
    <row r="306" spans="1:6" x14ac:dyDescent="0.25">
      <c r="A306">
        <v>74.633776812029794</v>
      </c>
      <c r="B306">
        <v>109.533012356889</v>
      </c>
      <c r="C306" s="8">
        <v>3.3880184776965701E-2</v>
      </c>
      <c r="D306" s="2">
        <v>30.7540649675122</v>
      </c>
      <c r="E306">
        <v>0.123040420846867</v>
      </c>
      <c r="F306" s="8">
        <v>8.0689675967194098E-3</v>
      </c>
    </row>
    <row r="307" spans="1:6" x14ac:dyDescent="0.25">
      <c r="A307">
        <v>74.878576845369807</v>
      </c>
      <c r="B307">
        <v>109.77703849448901</v>
      </c>
      <c r="C307" s="8">
        <v>3.4532623695564799E-2</v>
      </c>
      <c r="D307" s="2">
        <v>31.256461132362102</v>
      </c>
      <c r="E307">
        <v>0.125050400198224</v>
      </c>
      <c r="F307" s="8">
        <v>8.2106988464542199E-3</v>
      </c>
    </row>
    <row r="308" spans="1:6" x14ac:dyDescent="0.25">
      <c r="A308">
        <v>75.123376878709706</v>
      </c>
      <c r="B308">
        <v>110.02255286160199</v>
      </c>
      <c r="C308" s="8">
        <v>3.5082183318029599E-2</v>
      </c>
      <c r="D308" s="2">
        <v>31.767685670289701</v>
      </c>
      <c r="E308">
        <v>0.12709569997762901</v>
      </c>
      <c r="F308" s="8">
        <v>8.3549816211188795E-3</v>
      </c>
    </row>
    <row r="309" spans="1:6" x14ac:dyDescent="0.25">
      <c r="A309">
        <v>75.368176912049705</v>
      </c>
      <c r="B309">
        <v>110.26848924167599</v>
      </c>
      <c r="C309" s="8">
        <v>3.5486899407281801E-2</v>
      </c>
      <c r="D309" s="2">
        <v>32.285919442229201</v>
      </c>
      <c r="E309">
        <v>0.12916904219966899</v>
      </c>
      <c r="F309" s="8">
        <v>8.4695340672610395E-3</v>
      </c>
    </row>
    <row r="310" spans="1:6" x14ac:dyDescent="0.25">
      <c r="A310">
        <v>75.612976945389704</v>
      </c>
      <c r="B310">
        <v>110.51421389106901</v>
      </c>
      <c r="C310" s="8">
        <v>3.5815270382681202E-2</v>
      </c>
      <c r="D310" s="2">
        <v>32.809538152339201</v>
      </c>
      <c r="E310">
        <v>0.1312639284049</v>
      </c>
      <c r="F310" s="8">
        <v>8.5575405225597704E-3</v>
      </c>
    </row>
    <row r="311" spans="1:6" x14ac:dyDescent="0.25">
      <c r="A311">
        <v>75.857776978729703</v>
      </c>
      <c r="B311">
        <v>110.759875654396</v>
      </c>
      <c r="C311" s="8">
        <v>3.6155923482023303E-2</v>
      </c>
      <c r="D311" s="2">
        <v>33.338071371748498</v>
      </c>
      <c r="E311">
        <v>0.13337847650826001</v>
      </c>
      <c r="F311" s="8">
        <v>8.6378587229337094E-3</v>
      </c>
    </row>
    <row r="312" spans="1:6" x14ac:dyDescent="0.25">
      <c r="A312">
        <v>76.102577012069702</v>
      </c>
      <c r="B312">
        <v>111.00595346213601</v>
      </c>
      <c r="C312" s="8">
        <v>3.6520530297343499E-2</v>
      </c>
      <c r="D312" s="2">
        <v>33.871785232001599</v>
      </c>
      <c r="E312">
        <v>0.135513751245005</v>
      </c>
      <c r="F312" s="8">
        <v>8.7225263314377605E-3</v>
      </c>
    </row>
    <row r="313" spans="1:6" x14ac:dyDescent="0.25">
      <c r="A313">
        <v>76.347377045409701</v>
      </c>
      <c r="B313">
        <v>111.25359113873201</v>
      </c>
      <c r="C313" s="8">
        <v>3.68381511705871E-2</v>
      </c>
      <c r="D313" s="2">
        <v>34.410510618899799</v>
      </c>
      <c r="E313">
        <v>0.13766907602548101</v>
      </c>
      <c r="F313" s="8">
        <v>8.8044300936940493E-3</v>
      </c>
    </row>
    <row r="314" spans="1:6" x14ac:dyDescent="0.25">
      <c r="A314">
        <v>76.5921770787497</v>
      </c>
      <c r="B314">
        <v>111.49977908081</v>
      </c>
      <c r="C314" s="8">
        <v>3.7064729346813201E-2</v>
      </c>
      <c r="D314" s="2">
        <v>34.953233913499602</v>
      </c>
      <c r="E314">
        <v>0.13984039557759501</v>
      </c>
      <c r="F314" s="8">
        <v>8.8697682042339805E-3</v>
      </c>
    </row>
    <row r="315" spans="1:6" x14ac:dyDescent="0.25">
      <c r="A315">
        <v>76.836977112089698</v>
      </c>
      <c r="B315">
        <v>111.744068643359</v>
      </c>
      <c r="C315" s="8">
        <v>3.7413380804237402E-2</v>
      </c>
      <c r="D315" s="2">
        <v>35.5001830184233</v>
      </c>
      <c r="E315">
        <v>0.14202862169088201</v>
      </c>
      <c r="F315" s="8">
        <v>8.93883094471562E-3</v>
      </c>
    </row>
    <row r="316" spans="1:6" x14ac:dyDescent="0.25">
      <c r="A316">
        <v>77.081777145429697</v>
      </c>
      <c r="B316">
        <v>111.98805721207501</v>
      </c>
      <c r="C316">
        <v>3.7929957604979997E-2</v>
      </c>
      <c r="D316" s="2">
        <v>36.053487641495003</v>
      </c>
      <c r="E316">
        <v>0.144242274869777</v>
      </c>
      <c r="F316" s="8">
        <v>9.0426996626258496E-3</v>
      </c>
    </row>
    <row r="317" spans="1:6" x14ac:dyDescent="0.25">
      <c r="A317">
        <v>77.326577178769696</v>
      </c>
      <c r="B317">
        <v>112.23199081847601</v>
      </c>
      <c r="C317">
        <v>3.8550149584844998E-2</v>
      </c>
      <c r="D317" s="2">
        <v>36.615141955234897</v>
      </c>
      <c r="E317">
        <v>0.14648933337101899</v>
      </c>
      <c r="F317" s="8">
        <v>9.1791592941551509E-3</v>
      </c>
    </row>
    <row r="318" spans="1:6" x14ac:dyDescent="0.25">
      <c r="A318">
        <v>77.571377212109695</v>
      </c>
      <c r="B318">
        <v>112.476064137503</v>
      </c>
      <c r="C318" s="8">
        <v>3.9168942636363203E-2</v>
      </c>
      <c r="D318" s="2">
        <v>37.185896662018699</v>
      </c>
      <c r="E318">
        <v>0.14877280059387901</v>
      </c>
      <c r="F318" s="8">
        <v>9.3278877118791893E-3</v>
      </c>
    </row>
    <row r="319" spans="1:6" x14ac:dyDescent="0.25">
      <c r="A319">
        <v>77.816177245449694</v>
      </c>
      <c r="B319">
        <v>112.720033713974</v>
      </c>
      <c r="C319" s="8">
        <v>3.9740567823360599E-2</v>
      </c>
      <c r="D319" s="2">
        <v>37.765395144393999</v>
      </c>
      <c r="E319">
        <v>0.15109124978838001</v>
      </c>
      <c r="F319" s="8">
        <v>9.4707879033721996E-3</v>
      </c>
    </row>
    <row r="320" spans="1:6" x14ac:dyDescent="0.25">
      <c r="A320">
        <v>78.060977278789693</v>
      </c>
      <c r="B320">
        <v>112.962586820528</v>
      </c>
      <c r="C320" s="8">
        <v>4.0316541901449197E-2</v>
      </c>
      <c r="D320" s="2">
        <v>38.353322993177898</v>
      </c>
      <c r="E320">
        <v>0.15344342307078701</v>
      </c>
      <c r="F320" s="8">
        <v>9.6085496816061093E-3</v>
      </c>
    </row>
    <row r="321" spans="1:6" x14ac:dyDescent="0.25">
      <c r="A321">
        <v>78.305777312129706</v>
      </c>
      <c r="B321">
        <v>113.205787505042</v>
      </c>
      <c r="C321" s="8">
        <v>4.1003488916437597E-2</v>
      </c>
      <c r="D321" s="2">
        <v>38.950527162976698</v>
      </c>
      <c r="E321">
        <v>0.155832708924906</v>
      </c>
      <c r="F321" s="8">
        <v>9.7601533035775508E-3</v>
      </c>
    </row>
    <row r="322" spans="1:6" x14ac:dyDescent="0.25">
      <c r="A322">
        <v>78.550577345469705</v>
      </c>
      <c r="B322">
        <v>113.451038809165</v>
      </c>
      <c r="C322" s="8">
        <v>4.16169268131453E-2</v>
      </c>
      <c r="D322" s="2">
        <v>39.5572828341922</v>
      </c>
      <c r="E322">
        <v>0.15826020828853299</v>
      </c>
      <c r="F322" s="8">
        <v>9.9162542198503092E-3</v>
      </c>
    </row>
    <row r="323" spans="1:6" x14ac:dyDescent="0.25">
      <c r="A323">
        <v>78.795377378809704</v>
      </c>
      <c r="B323">
        <v>113.696995532363</v>
      </c>
      <c r="C323" s="8">
        <v>4.2078880700638199E-2</v>
      </c>
      <c r="D323" s="2">
        <v>40.171937727957904</v>
      </c>
      <c r="E323">
        <v>0.16071931074814</v>
      </c>
      <c r="F323" s="8">
        <v>1.00453518165624E-2</v>
      </c>
    </row>
    <row r="324" spans="1:6" x14ac:dyDescent="0.25">
      <c r="A324">
        <v>79.040177412149703</v>
      </c>
      <c r="B324">
        <v>113.942746935233</v>
      </c>
      <c r="C324" s="8">
        <v>4.2485762193036201E-2</v>
      </c>
      <c r="D324" s="2">
        <v>40.792974950128198</v>
      </c>
      <c r="E324">
        <v>0.16320394753544401</v>
      </c>
      <c r="F324">
        <v>1.0149658696544999E-2</v>
      </c>
    </row>
    <row r="325" spans="1:6" x14ac:dyDescent="0.25">
      <c r="A325">
        <v>79.284977445489702</v>
      </c>
      <c r="B325">
        <v>114.188102780384</v>
      </c>
      <c r="C325" s="8">
        <v>4.2905994529683397E-2</v>
      </c>
      <c r="D325" s="2">
        <v>41.4200881339614</v>
      </c>
      <c r="E325">
        <v>0.16571289294278899</v>
      </c>
      <c r="F325" s="8">
        <v>1.0248958601493399E-2</v>
      </c>
    </row>
    <row r="326" spans="1:6" x14ac:dyDescent="0.25">
      <c r="A326">
        <v>79.5297774788297</v>
      </c>
      <c r="B326">
        <v>114.433335867682</v>
      </c>
      <c r="C326" s="8">
        <v>4.33144465444604E-2</v>
      </c>
      <c r="D326" s="2">
        <v>42.053288846113801</v>
      </c>
      <c r="E326">
        <v>0.16824619324588899</v>
      </c>
      <c r="F326" s="8">
        <v>1.03484475411882E-2</v>
      </c>
    </row>
    <row r="327" spans="1:6" x14ac:dyDescent="0.25">
      <c r="A327">
        <v>79.774577512169699</v>
      </c>
      <c r="B327">
        <v>114.678584546341</v>
      </c>
      <c r="C327" s="8">
        <v>4.37224459231162E-2</v>
      </c>
      <c r="D327" s="2">
        <v>42.6924872806552</v>
      </c>
      <c r="E327">
        <v>0.170803489150471</v>
      </c>
      <c r="F327" s="8">
        <v>1.04464687757181E-2</v>
      </c>
    </row>
    <row r="328" spans="1:6" x14ac:dyDescent="0.25">
      <c r="A328">
        <v>80.019377545509698</v>
      </c>
      <c r="B328">
        <v>114.92373559777501</v>
      </c>
      <c r="C328" s="8">
        <v>4.4175116374391497E-2</v>
      </c>
      <c r="D328" s="2">
        <v>43.3380082107617</v>
      </c>
      <c r="E328">
        <v>0.17338608000438399</v>
      </c>
      <c r="F328" s="8">
        <v>1.0549797803037299E-2</v>
      </c>
    </row>
    <row r="329" spans="1:6" x14ac:dyDescent="0.25">
      <c r="A329">
        <v>80.264177578849697</v>
      </c>
      <c r="B329">
        <v>115.16890750059299</v>
      </c>
      <c r="C329" s="8">
        <v>4.4654300283760898E-2</v>
      </c>
      <c r="D329" s="2">
        <v>43.990374452145801</v>
      </c>
      <c r="E329">
        <v>0.175996057481215</v>
      </c>
      <c r="F329" s="8">
        <v>1.0661671247428299E-2</v>
      </c>
    </row>
    <row r="330" spans="1:6" x14ac:dyDescent="0.25">
      <c r="A330">
        <v>80.508977612189696</v>
      </c>
      <c r="B330">
        <v>115.414520893218</v>
      </c>
      <c r="C330">
        <v>4.5155446561143002E-2</v>
      </c>
      <c r="D330" s="2">
        <v>44.649942050806203</v>
      </c>
      <c r="E330">
        <v>0.178634846044673</v>
      </c>
      <c r="F330" s="8">
        <v>1.07793635787357E-2</v>
      </c>
    </row>
    <row r="331" spans="1:6" x14ac:dyDescent="0.25">
      <c r="A331">
        <v>80.753777645529695</v>
      </c>
      <c r="B331">
        <v>115.661975703967</v>
      </c>
      <c r="C331" s="8">
        <v>4.5565315184264099E-2</v>
      </c>
      <c r="D331" s="2">
        <v>45.316201989041303</v>
      </c>
      <c r="E331">
        <v>0.18130040922405899</v>
      </c>
      <c r="F331" s="8">
        <v>1.08887369949169E-2</v>
      </c>
    </row>
    <row r="332" spans="1:6" x14ac:dyDescent="0.25">
      <c r="A332">
        <v>80.998577678869694</v>
      </c>
      <c r="B332">
        <v>115.908186965095</v>
      </c>
      <c r="C332" s="8">
        <v>4.5819971485451201E-2</v>
      </c>
      <c r="D332" s="2">
        <v>45.987344057582597</v>
      </c>
      <c r="E332">
        <v>0.18398550476016501</v>
      </c>
      <c r="F332" s="8">
        <v>1.0968526022936201E-2</v>
      </c>
    </row>
    <row r="333" spans="1:6" x14ac:dyDescent="0.25">
      <c r="A333">
        <v>81.243377712209707</v>
      </c>
      <c r="B333">
        <v>116.15237237359599</v>
      </c>
      <c r="C333" s="8">
        <v>4.6178081142794203E-2</v>
      </c>
      <c r="D333" s="2">
        <v>46.662988159072597</v>
      </c>
      <c r="E333">
        <v>0.18668861196494699</v>
      </c>
      <c r="F333" s="8">
        <v>1.10421030908452E-2</v>
      </c>
    </row>
    <row r="334" spans="1:6" x14ac:dyDescent="0.25">
      <c r="A334">
        <v>81.488177745549706</v>
      </c>
      <c r="B334">
        <v>116.395973815381</v>
      </c>
      <c r="C334" s="8">
        <v>4.6664146049156502E-2</v>
      </c>
      <c r="D334" s="2">
        <v>47.344833813348799</v>
      </c>
      <c r="E334">
        <v>0.18941653025293201</v>
      </c>
      <c r="F334" s="8">
        <v>1.11434555411028E-2</v>
      </c>
    </row>
    <row r="335" spans="1:6" x14ac:dyDescent="0.25">
      <c r="A335">
        <v>81.732977778889705</v>
      </c>
      <c r="B335">
        <v>116.640000217205</v>
      </c>
      <c r="C335" s="8">
        <v>4.71728272427899E-2</v>
      </c>
      <c r="D335" s="2">
        <v>48.033986874224603</v>
      </c>
      <c r="E335">
        <v>0.19217368390815301</v>
      </c>
      <c r="F335" s="8">
        <v>1.1262881044592801E-2</v>
      </c>
    </row>
    <row r="336" spans="1:6" x14ac:dyDescent="0.25">
      <c r="A336">
        <v>81.977777812229704</v>
      </c>
      <c r="B336">
        <v>116.884102491723</v>
      </c>
      <c r="C336" s="8">
        <v>4.7668105101871298E-2</v>
      </c>
      <c r="D336" s="2">
        <v>48.730515042639297</v>
      </c>
      <c r="E336">
        <v>0.194960343787553</v>
      </c>
      <c r="F336" s="8">
        <v>1.1383412989694801E-2</v>
      </c>
    </row>
    <row r="337" spans="1:6" x14ac:dyDescent="0.25">
      <c r="A337">
        <v>82.222577845569703</v>
      </c>
      <c r="B337">
        <v>117.12841744813601</v>
      </c>
      <c r="C337" s="8">
        <v>4.8157121819953297E-2</v>
      </c>
      <c r="D337" s="2">
        <v>49.434273938692598</v>
      </c>
      <c r="E337">
        <v>0.197775932258105</v>
      </c>
      <c r="F337" s="8">
        <v>1.1501585323075599E-2</v>
      </c>
    </row>
    <row r="338" spans="1:6" x14ac:dyDescent="0.25">
      <c r="A338">
        <v>82.467377878909701</v>
      </c>
      <c r="B338">
        <v>117.372133897807</v>
      </c>
      <c r="C338" s="8">
        <v>4.8628164666051597E-2</v>
      </c>
      <c r="D338" s="2">
        <v>50.145085614319598</v>
      </c>
      <c r="E338">
        <v>0.20061973738774899</v>
      </c>
      <c r="F338" s="8">
        <v>1.1616849437655801E-2</v>
      </c>
    </row>
    <row r="339" spans="1:6" x14ac:dyDescent="0.25">
      <c r="A339">
        <v>82.7121779122497</v>
      </c>
      <c r="B339">
        <v>117.61526191189201</v>
      </c>
      <c r="C339" s="8">
        <v>4.9184145944979697E-2</v>
      </c>
      <c r="D339" s="2">
        <v>50.863441910838901</v>
      </c>
      <c r="E339">
        <v>0.20349372692815901</v>
      </c>
      <c r="F339" s="8">
        <v>1.17401517524261E-2</v>
      </c>
    </row>
    <row r="340" spans="1:6" x14ac:dyDescent="0.25">
      <c r="A340">
        <v>82.956977945589699</v>
      </c>
      <c r="B340">
        <v>117.862002316882</v>
      </c>
      <c r="C340" s="8">
        <v>4.9742430354821399E-2</v>
      </c>
      <c r="D340" s="2">
        <v>51.589983592963897</v>
      </c>
      <c r="E340">
        <v>0.20640046444158699</v>
      </c>
      <c r="F340" s="8">
        <v>1.18739261337853E-2</v>
      </c>
    </row>
    <row r="341" spans="1:6" x14ac:dyDescent="0.25">
      <c r="A341">
        <v>83.201777978929698</v>
      </c>
      <c r="B341">
        <v>118.10946213353</v>
      </c>
      <c r="C341" s="8">
        <v>5.00407848576691E-2</v>
      </c>
      <c r="D341" s="2">
        <v>52.322818623849102</v>
      </c>
      <c r="E341">
        <v>0.20933238029422899</v>
      </c>
      <c r="F341" s="8">
        <v>1.19767788126494E-2</v>
      </c>
    </row>
    <row r="342" spans="1:6" x14ac:dyDescent="0.25">
      <c r="A342">
        <v>83.446578012269697</v>
      </c>
      <c r="B342">
        <v>118.35469009913</v>
      </c>
      <c r="C342" s="8">
        <v>5.0317959571577899E-2</v>
      </c>
      <c r="D342" s="2">
        <v>53.059882485930999</v>
      </c>
      <c r="E342">
        <v>0.21228121479390799</v>
      </c>
      <c r="F342" s="8">
        <v>1.2045890923485601E-2</v>
      </c>
    </row>
    <row r="343" spans="1:6" x14ac:dyDescent="0.25">
      <c r="A343">
        <v>83.691378045609696</v>
      </c>
      <c r="B343">
        <v>118.598880368039</v>
      </c>
      <c r="C343">
        <v>5.0792558445315002E-2</v>
      </c>
      <c r="D343" s="2">
        <v>53.802469595532102</v>
      </c>
      <c r="E343">
        <v>0.21525214662283201</v>
      </c>
      <c r="F343" s="8">
        <v>1.2136157779020501E-2</v>
      </c>
    </row>
    <row r="344" spans="1:6" x14ac:dyDescent="0.25">
      <c r="A344">
        <v>83.936178078949695</v>
      </c>
      <c r="B344">
        <v>118.843233285643</v>
      </c>
      <c r="C344" s="8">
        <v>5.13620498173721E-2</v>
      </c>
      <c r="D344" s="2">
        <v>54.552726852748897</v>
      </c>
      <c r="E344">
        <v>0.21825376506803201</v>
      </c>
      <c r="F344" s="8">
        <v>1.22615115866078E-2</v>
      </c>
    </row>
    <row r="345" spans="1:6" x14ac:dyDescent="0.25">
      <c r="A345">
        <v>84.180978112289694</v>
      </c>
      <c r="B345">
        <v>119.08764379871999</v>
      </c>
      <c r="C345" s="8">
        <v>5.1926792281115297E-2</v>
      </c>
      <c r="D345" s="2">
        <v>55.311316345113902</v>
      </c>
      <c r="E345">
        <v>0.221288718999787</v>
      </c>
      <c r="F345" s="8">
        <v>1.23976859412426E-2</v>
      </c>
    </row>
    <row r="346" spans="1:6" x14ac:dyDescent="0.25">
      <c r="A346">
        <v>84.425778145629707</v>
      </c>
      <c r="B346">
        <v>119.332294471625</v>
      </c>
      <c r="C346" s="8">
        <v>5.24302185026298E-2</v>
      </c>
      <c r="D346" s="2">
        <v>56.077752910630799</v>
      </c>
      <c r="E346">
        <v>0.22435506738895999</v>
      </c>
      <c r="F346" s="8">
        <v>1.25259312563626E-2</v>
      </c>
    </row>
    <row r="347" spans="1:6" x14ac:dyDescent="0.25">
      <c r="A347">
        <v>84.670578178969706</v>
      </c>
      <c r="B347">
        <v>119.576942501509</v>
      </c>
      <c r="C347">
        <v>5.2900541834604999E-2</v>
      </c>
      <c r="D347" s="2">
        <v>56.851343140668</v>
      </c>
      <c r="E347">
        <v>0.22745003605626701</v>
      </c>
      <c r="F347" s="8">
        <v>1.2642844141321399E-2</v>
      </c>
    </row>
    <row r="348" spans="1:6" x14ac:dyDescent="0.25">
      <c r="A348">
        <v>84.915378212309705</v>
      </c>
      <c r="B348">
        <v>119.821854454792</v>
      </c>
      <c r="C348" s="8">
        <v>5.3366866495591303E-2</v>
      </c>
      <c r="D348" s="2">
        <v>57.631814584740397</v>
      </c>
      <c r="E348">
        <v>0.23057253498572899</v>
      </c>
      <c r="F348" s="8">
        <v>1.2755304347219399E-2</v>
      </c>
    </row>
    <row r="349" spans="1:6" x14ac:dyDescent="0.25">
      <c r="A349">
        <v>85.160178245649703</v>
      </c>
      <c r="B349">
        <v>120.066782245317</v>
      </c>
      <c r="C349" s="8">
        <v>5.3842868361961102E-2</v>
      </c>
      <c r="D349" s="2">
        <v>58.419208985573697</v>
      </c>
      <c r="E349">
        <v>0.23372273118103901</v>
      </c>
      <c r="F349">
        <v>1.2868446757667001E-2</v>
      </c>
    </row>
    <row r="350" spans="1:6" x14ac:dyDescent="0.25">
      <c r="A350">
        <v>85.404978278989702</v>
      </c>
      <c r="B350">
        <v>120.311537567012</v>
      </c>
      <c r="C350" s="8">
        <v>5.4341409333111199E-2</v>
      </c>
      <c r="D350" s="2">
        <v>59.213762991595701</v>
      </c>
      <c r="E350">
        <v>0.236901571421826</v>
      </c>
      <c r="F350" s="8">
        <v>1.2985456731420901E-2</v>
      </c>
    </row>
    <row r="351" spans="1:6" x14ac:dyDescent="0.25">
      <c r="A351">
        <v>85.649778312329701</v>
      </c>
      <c r="B351">
        <v>120.55553911883</v>
      </c>
      <c r="C351" s="8">
        <v>5.4849344800085097E-2</v>
      </c>
      <c r="D351" s="2">
        <v>60.015711176797403</v>
      </c>
      <c r="E351">
        <v>0.24010999418834</v>
      </c>
      <c r="F351" s="8">
        <v>1.31063003658058E-2</v>
      </c>
    </row>
    <row r="352" spans="1:6" x14ac:dyDescent="0.25">
      <c r="A352">
        <v>85.8945783456697</v>
      </c>
      <c r="B352">
        <v>120.79866012229201</v>
      </c>
      <c r="C352">
        <v>5.5429527805137997E-2</v>
      </c>
      <c r="D352" s="2">
        <v>60.825653200135399</v>
      </c>
      <c r="E352">
        <v>0.24335039858750901</v>
      </c>
      <c r="F352" s="8">
        <v>1.3236944272263299E-2</v>
      </c>
    </row>
    <row r="353" spans="1:6" x14ac:dyDescent="0.25">
      <c r="A353">
        <v>86.139378379009699</v>
      </c>
      <c r="B353">
        <v>121.04232477706501</v>
      </c>
      <c r="C353" s="8">
        <v>5.6087640721136901E-2</v>
      </c>
      <c r="D353" s="2">
        <v>61.644692084415198</v>
      </c>
      <c r="E353">
        <v>0.24662719757711299</v>
      </c>
      <c r="F353">
        <v>1.3385614964570001E-2</v>
      </c>
    </row>
    <row r="354" spans="1:6" x14ac:dyDescent="0.25">
      <c r="A354">
        <v>86.384178412349698</v>
      </c>
      <c r="B354">
        <v>121.28762040532</v>
      </c>
      <c r="C354" s="8">
        <v>5.6661009372166199E-2</v>
      </c>
      <c r="D354" s="2">
        <v>62.472777830496803</v>
      </c>
      <c r="E354">
        <v>0.249940191121309</v>
      </c>
      <c r="F354" s="8">
        <v>1.3533468517119699E-2</v>
      </c>
    </row>
    <row r="355" spans="1:6" x14ac:dyDescent="0.25">
      <c r="A355">
        <v>86.628978445689697</v>
      </c>
      <c r="B355">
        <v>121.53343772296</v>
      </c>
      <c r="C355" s="8">
        <v>5.70932023076079E-2</v>
      </c>
      <c r="D355" s="2">
        <v>63.308251206835699</v>
      </c>
      <c r="E355">
        <v>0.25328274099039799</v>
      </c>
      <c r="F355" s="8">
        <v>1.3654205121965499E-2</v>
      </c>
    </row>
    <row r="356" spans="1:6" x14ac:dyDescent="0.25">
      <c r="A356">
        <v>86.873778479029696</v>
      </c>
      <c r="B356">
        <v>121.779149598076</v>
      </c>
      <c r="C356" s="8">
        <v>5.7461633412485703E-2</v>
      </c>
      <c r="D356" s="2">
        <v>64.149607075391202</v>
      </c>
      <c r="E356">
        <v>0.25664882544974998</v>
      </c>
      <c r="F356" s="8">
        <v>1.3750343140995099E-2</v>
      </c>
    </row>
    <row r="357" spans="1:6" x14ac:dyDescent="0.25">
      <c r="A357">
        <v>87.118578512369695</v>
      </c>
      <c r="B357">
        <v>122.02462395202301</v>
      </c>
      <c r="C357" s="8">
        <v>5.7827536017961402E-2</v>
      </c>
      <c r="D357" s="2">
        <v>64.996358592701796</v>
      </c>
      <c r="E357">
        <v>0.26003649674304602</v>
      </c>
      <c r="F357" s="8">
        <v>1.38385246401971E-2</v>
      </c>
    </row>
    <row r="358" spans="1:6" x14ac:dyDescent="0.25">
      <c r="A358">
        <v>87.363378545709693</v>
      </c>
      <c r="B358">
        <v>122.269922302815</v>
      </c>
      <c r="C358" s="8">
        <v>5.8209429037125601E-2</v>
      </c>
      <c r="D358" s="2">
        <v>65.848604660368593</v>
      </c>
      <c r="E358">
        <v>0.26344615055439102</v>
      </c>
      <c r="F358" s="8">
        <v>1.39283224958093E-2</v>
      </c>
    </row>
    <row r="359" spans="1:6" x14ac:dyDescent="0.25">
      <c r="A359">
        <v>87.608178579049707</v>
      </c>
      <c r="B359">
        <v>122.515158977458</v>
      </c>
      <c r="C359" s="8">
        <v>5.8598842347237799E-2</v>
      </c>
      <c r="D359" s="2">
        <v>66.706517985422195</v>
      </c>
      <c r="E359">
        <v>0.266878477847587</v>
      </c>
      <c r="F359">
        <v>1.4020942915597001E-2</v>
      </c>
    </row>
    <row r="360" spans="1:6" x14ac:dyDescent="0.25">
      <c r="A360">
        <v>87.852978612389705</v>
      </c>
      <c r="B360">
        <v>122.76033116838499</v>
      </c>
      <c r="C360" s="8">
        <v>5.8989377425989503E-2</v>
      </c>
      <c r="D360" s="2">
        <v>67.570162071326394</v>
      </c>
      <c r="E360">
        <v>0.27033373268638</v>
      </c>
      <c r="F360">
        <v>1.4114601177339E-2</v>
      </c>
    </row>
    <row r="361" spans="1:6" x14ac:dyDescent="0.25">
      <c r="A361">
        <v>88.097778645729704</v>
      </c>
      <c r="B361">
        <v>123.005769592843</v>
      </c>
      <c r="C361" s="8">
        <v>5.93750100183787E-2</v>
      </c>
      <c r="D361" s="2">
        <v>68.439509180886105</v>
      </c>
      <c r="E361">
        <v>0.27381180410019901</v>
      </c>
      <c r="F361" s="8">
        <v>1.4207806127985299E-2</v>
      </c>
    </row>
    <row r="362" spans="1:6" x14ac:dyDescent="0.25">
      <c r="A362">
        <v>88.342578679069703</v>
      </c>
      <c r="B362">
        <v>123.253254183264</v>
      </c>
      <c r="C362" s="8">
        <v>5.9677620554295603E-2</v>
      </c>
      <c r="D362" s="2">
        <v>69.313913566568502</v>
      </c>
      <c r="E362">
        <v>0.27731010859160099</v>
      </c>
      <c r="F362" s="8">
        <v>1.4290457577442199E-2</v>
      </c>
    </row>
    <row r="363" spans="1:6" x14ac:dyDescent="0.25">
      <c r="A363">
        <v>88.587378712409702</v>
      </c>
      <c r="B363">
        <v>123.499807185021</v>
      </c>
      <c r="C363" s="8">
        <v>5.98628455740094E-2</v>
      </c>
      <c r="D363" s="2">
        <v>70.191903320665304</v>
      </c>
      <c r="E363">
        <v>0.28082275737339402</v>
      </c>
      <c r="F363" s="8">
        <v>1.43490535269416E-2</v>
      </c>
    </row>
    <row r="364" spans="1:6" x14ac:dyDescent="0.25">
      <c r="A364">
        <v>88.832178745749701</v>
      </c>
      <c r="B364">
        <v>123.744158749053</v>
      </c>
      <c r="C364" s="8">
        <v>6.0154418341384797E-2</v>
      </c>
      <c r="D364" s="2">
        <v>71.073397393121994</v>
      </c>
      <c r="E364">
        <v>0.28434942618168502</v>
      </c>
      <c r="F364" s="8">
        <v>1.44063248692186E-2</v>
      </c>
    </row>
    <row r="365" spans="1:6" x14ac:dyDescent="0.25">
      <c r="A365">
        <v>89.0769787790897</v>
      </c>
      <c r="B365">
        <v>123.98791718392199</v>
      </c>
      <c r="C365" s="8">
        <v>6.0569842284730502E-2</v>
      </c>
      <c r="D365" s="2">
        <v>71.960086555722498</v>
      </c>
      <c r="E365">
        <v>0.287896879431913</v>
      </c>
      <c r="F365" s="8">
        <v>1.4491228623734399E-2</v>
      </c>
    </row>
    <row r="366" spans="1:6" x14ac:dyDescent="0.25">
      <c r="A366">
        <v>89.321778812429699</v>
      </c>
      <c r="B366">
        <v>124.231837060532</v>
      </c>
      <c r="C366" s="8">
        <v>6.1008868952812503E-2</v>
      </c>
      <c r="D366" s="2">
        <v>72.853053851028207</v>
      </c>
      <c r="E366">
        <v>0.291469450145182</v>
      </c>
      <c r="F366" s="8">
        <v>1.4593832625451801E-2</v>
      </c>
    </row>
    <row r="367" spans="1:6" x14ac:dyDescent="0.25">
      <c r="A367">
        <v>89.566578845769698</v>
      </c>
      <c r="B367">
        <v>124.47602749098399</v>
      </c>
      <c r="C367" s="8">
        <v>6.1415687470677598E-2</v>
      </c>
      <c r="D367" s="2">
        <v>73.752236107898995</v>
      </c>
      <c r="E367">
        <v>0.29506688558730298</v>
      </c>
      <c r="F367" s="8">
        <v>1.46954042164066E-2</v>
      </c>
    </row>
    <row r="368" spans="1:6" x14ac:dyDescent="0.25">
      <c r="A368">
        <v>89.811378879109697</v>
      </c>
      <c r="B368">
        <v>124.720360482242</v>
      </c>
      <c r="C368" s="8">
        <v>6.1776363297070598E-2</v>
      </c>
      <c r="D368" s="2">
        <v>74.6570578880944</v>
      </c>
      <c r="E368">
        <v>0.29868688355323902</v>
      </c>
      <c r="F368" s="8">
        <v>1.47875713762998E-2</v>
      </c>
    </row>
    <row r="369" spans="1:6" x14ac:dyDescent="0.25">
      <c r="A369">
        <v>90.056178912449695</v>
      </c>
      <c r="B369">
        <v>124.96461251290199</v>
      </c>
      <c r="C369" s="8">
        <v>6.2024248998948199E-2</v>
      </c>
      <c r="D369" s="2">
        <v>75.566351888107903</v>
      </c>
      <c r="E369">
        <v>0.30232477391190798</v>
      </c>
      <c r="F369" s="8">
        <v>1.48606612059414E-2</v>
      </c>
    </row>
    <row r="370" spans="1:6" x14ac:dyDescent="0.25">
      <c r="A370">
        <v>90.300978945789694</v>
      </c>
      <c r="B370">
        <v>125.208748384396</v>
      </c>
      <c r="C370" s="8">
        <v>6.2149661132421499E-2</v>
      </c>
      <c r="D370" s="2">
        <v>76.478390156436305</v>
      </c>
      <c r="E370">
        <v>0.30597364349978501</v>
      </c>
      <c r="F370" s="8">
        <v>1.49055109923527E-2</v>
      </c>
    </row>
    <row r="371" spans="1:6" x14ac:dyDescent="0.25">
      <c r="A371">
        <v>90.545778979129693</v>
      </c>
      <c r="B371">
        <v>125.453398260664</v>
      </c>
      <c r="C371" s="8">
        <v>6.2323253045585197E-2</v>
      </c>
      <c r="D371" s="2">
        <v>77.392627029965098</v>
      </c>
      <c r="E371">
        <v>0.30963130923573101</v>
      </c>
      <c r="F371" s="8">
        <v>1.4941442964861201E-2</v>
      </c>
    </row>
    <row r="372" spans="1:6" x14ac:dyDescent="0.25">
      <c r="A372">
        <v>90.790579012469706</v>
      </c>
      <c r="B372">
        <v>125.69666581828</v>
      </c>
      <c r="C372" s="8">
        <v>6.2637226150400405E-2</v>
      </c>
      <c r="D372" s="2">
        <v>78.3104474793587</v>
      </c>
      <c r="E372">
        <v>0.31330331209046097</v>
      </c>
      <c r="F372" s="8">
        <v>1.50000096185846E-2</v>
      </c>
    </row>
    <row r="373" spans="1:6" x14ac:dyDescent="0.25">
      <c r="A373">
        <v>91.035379045809705</v>
      </c>
      <c r="B373">
        <v>125.94017473096</v>
      </c>
      <c r="C373" s="8">
        <v>6.3138857050648395E-2</v>
      </c>
      <c r="D373" s="2">
        <v>79.234260939351898</v>
      </c>
      <c r="E373">
        <v>0.31699929169581198</v>
      </c>
      <c r="F373" s="8">
        <v>1.50979538479787E-2</v>
      </c>
    </row>
    <row r="374" spans="1:6" x14ac:dyDescent="0.25">
      <c r="A374">
        <v>91.280179079149704</v>
      </c>
      <c r="B374">
        <v>126.185413082856</v>
      </c>
      <c r="C374">
        <v>6.3590797422235001E-2</v>
      </c>
      <c r="D374" s="2">
        <v>80.165080801568095</v>
      </c>
      <c r="E374">
        <v>0.32072330241441699</v>
      </c>
      <c r="F374">
        <v>1.5212460013979001E-2</v>
      </c>
    </row>
    <row r="375" spans="1:6" x14ac:dyDescent="0.25">
      <c r="A375">
        <v>91.524979112489703</v>
      </c>
      <c r="B375">
        <v>126.43112687758099</v>
      </c>
      <c r="C375" s="8">
        <v>6.3947693812553399E-2</v>
      </c>
      <c r="D375" s="2">
        <v>81.101844036761307</v>
      </c>
      <c r="E375">
        <v>0.32447109129415702</v>
      </c>
      <c r="F375" s="8">
        <v>1.5309593011920799E-2</v>
      </c>
    </row>
    <row r="376" spans="1:6" x14ac:dyDescent="0.25">
      <c r="A376">
        <v>91.769779145829702</v>
      </c>
      <c r="B376">
        <v>126.676931781645</v>
      </c>
      <c r="C376">
        <v>6.4254256250455999E-2</v>
      </c>
      <c r="D376" s="2">
        <v>82.043482881156805</v>
      </c>
      <c r="E376">
        <v>0.328238386441077</v>
      </c>
      <c r="F376" s="8">
        <v>1.5389275465039201E-2</v>
      </c>
    </row>
    <row r="377" spans="1:6" x14ac:dyDescent="0.25">
      <c r="A377">
        <v>92.014579179169701</v>
      </c>
      <c r="B377">
        <v>126.92236053214501</v>
      </c>
      <c r="C377">
        <v>6.4558518148411001E-2</v>
      </c>
      <c r="D377" s="2">
        <v>82.989610761511699</v>
      </c>
      <c r="E377">
        <v>0.33202364125850697</v>
      </c>
      <c r="F377" s="8">
        <v>1.5462640122162599E-2</v>
      </c>
    </row>
    <row r="378" spans="1:6" x14ac:dyDescent="0.25">
      <c r="A378">
        <v>92.2593792125097</v>
      </c>
      <c r="B378">
        <v>127.167580162856</v>
      </c>
      <c r="C378" s="8">
        <v>6.4847609480857604E-2</v>
      </c>
      <c r="D378" s="2">
        <v>83.940099376696494</v>
      </c>
      <c r="E378">
        <v>0.33582634244113302</v>
      </c>
      <c r="F378" s="8">
        <v>1.5533907944138401E-2</v>
      </c>
    </row>
    <row r="379" spans="1:6" x14ac:dyDescent="0.25">
      <c r="A379">
        <v>92.504179245849699</v>
      </c>
      <c r="B379">
        <v>127.41256284349799</v>
      </c>
      <c r="C379" s="8">
        <v>6.5112096038387496E-2</v>
      </c>
      <c r="D379" s="2">
        <v>84.8946565993907</v>
      </c>
      <c r="E379">
        <v>0.339645321250171</v>
      </c>
      <c r="F379" s="8">
        <v>1.56004015070293E-2</v>
      </c>
    </row>
    <row r="380" spans="1:6" x14ac:dyDescent="0.25">
      <c r="A380">
        <v>92.748979279189697</v>
      </c>
      <c r="B380">
        <v>127.657454721523</v>
      </c>
      <c r="C380">
        <v>6.5387971776948994E-2</v>
      </c>
      <c r="D380" s="2">
        <v>85.853185382424996</v>
      </c>
      <c r="E380">
        <v>0.34348018942070202</v>
      </c>
      <c r="F380" s="8">
        <v>1.5665309020629199E-2</v>
      </c>
    </row>
    <row r="381" spans="1:6" x14ac:dyDescent="0.25">
      <c r="A381">
        <v>92.993779312529696</v>
      </c>
      <c r="B381">
        <v>127.90281379225701</v>
      </c>
      <c r="C381" s="8">
        <v>6.5679767695536101E-2</v>
      </c>
      <c r="D381" s="2">
        <v>86.815886336237995</v>
      </c>
      <c r="E381">
        <v>0.34733174955208501</v>
      </c>
      <c r="F381" s="8">
        <v>1.5733495125932799E-2</v>
      </c>
    </row>
    <row r="382" spans="1:6" x14ac:dyDescent="0.25">
      <c r="A382">
        <v>93.238579345869695</v>
      </c>
      <c r="B382">
        <v>128.14925325299001</v>
      </c>
      <c r="C382">
        <v>6.5952049455309997E-2</v>
      </c>
      <c r="D382" s="2">
        <v>87.782733085266401</v>
      </c>
      <c r="E382">
        <v>0.351199896121345</v>
      </c>
      <c r="F382" s="8">
        <v>1.58012501733918E-2</v>
      </c>
    </row>
    <row r="383" spans="1:6" x14ac:dyDescent="0.25">
      <c r="A383">
        <v>93.483379379209694</v>
      </c>
      <c r="B383">
        <v>128.39663721126701</v>
      </c>
      <c r="C383">
        <v>6.6014440608678004E-2</v>
      </c>
      <c r="D383" s="2">
        <v>88.752040650072701</v>
      </c>
      <c r="E383">
        <v>0.35507788788698103</v>
      </c>
      <c r="F383" s="8">
        <v>1.5841467473369199E-2</v>
      </c>
    </row>
    <row r="384" spans="1:6" x14ac:dyDescent="0.25">
      <c r="A384">
        <v>93.728179412549693</v>
      </c>
      <c r="B384">
        <v>128.64139022204799</v>
      </c>
      <c r="C384" s="8">
        <v>6.5998237026060697E-2</v>
      </c>
      <c r="D384" s="2">
        <v>89.721690083440194</v>
      </c>
      <c r="E384">
        <v>0.35895724739543899</v>
      </c>
      <c r="F384" s="8">
        <v>1.58470546573427E-2</v>
      </c>
    </row>
    <row r="385" spans="1:6" x14ac:dyDescent="0.25">
      <c r="A385">
        <v>93.972979445889706</v>
      </c>
      <c r="B385">
        <v>128.885126245376</v>
      </c>
      <c r="C385" s="8">
        <v>6.6124605791430105E-2</v>
      </c>
      <c r="D385" s="2">
        <v>90.692151311948905</v>
      </c>
      <c r="E385">
        <v>0.36283985472222302</v>
      </c>
      <c r="F385" s="8">
        <v>1.58603218872609E-2</v>
      </c>
    </row>
    <row r="386" spans="1:6" x14ac:dyDescent="0.25">
      <c r="A386">
        <v>94.217779479229705</v>
      </c>
      <c r="B386">
        <v>129.12882332168101</v>
      </c>
      <c r="C386" s="8">
        <v>6.6285123549493494E-2</v>
      </c>
      <c r="D386" s="2">
        <v>91.664722387072402</v>
      </c>
      <c r="E386">
        <v>0.36673090309300299</v>
      </c>
      <c r="F386" s="8">
        <v>1.58948032714335E-2</v>
      </c>
    </row>
    <row r="387" spans="1:6" x14ac:dyDescent="0.25">
      <c r="A387">
        <v>94.462579512569704</v>
      </c>
      <c r="B387">
        <v>129.371280236421</v>
      </c>
      <c r="C387" s="8">
        <v>6.6456315410310093E-2</v>
      </c>
      <c r="D387" s="2">
        <v>92.6397325540362</v>
      </c>
      <c r="E387">
        <v>0.370631709747341</v>
      </c>
      <c r="F387" s="8">
        <v>1.5934665535440599E-2</v>
      </c>
    </row>
    <row r="388" spans="1:6" x14ac:dyDescent="0.25">
      <c r="A388">
        <v>94.707379545909703</v>
      </c>
      <c r="B388">
        <v>129.61377801770399</v>
      </c>
      <c r="C388" s="8">
        <v>6.6771700388101499E-2</v>
      </c>
      <c r="D388" s="2">
        <v>93.6183193571473</v>
      </c>
      <c r="E388">
        <v>0.37454682575614101</v>
      </c>
      <c r="F388" s="8">
        <v>1.5993118772832202E-2</v>
      </c>
    </row>
    <row r="389" spans="1:6" x14ac:dyDescent="0.25">
      <c r="A389">
        <v>94.952179579249702</v>
      </c>
      <c r="B389">
        <v>129.86035757015401</v>
      </c>
      <c r="C389" s="8">
        <v>6.7040075591661197E-2</v>
      </c>
      <c r="D389" s="2">
        <v>94.601196648998396</v>
      </c>
      <c r="E389">
        <v>0.37847910709059002</v>
      </c>
      <c r="F389" s="8">
        <v>1.6063238557601701E-2</v>
      </c>
    </row>
    <row r="390" spans="1:6" x14ac:dyDescent="0.25">
      <c r="A390">
        <v>95.196979612589701</v>
      </c>
      <c r="B390">
        <v>130.10800257466099</v>
      </c>
      <c r="C390" s="8">
        <v>6.7009288897772204E-2</v>
      </c>
      <c r="D390" s="2">
        <v>95.585821737866695</v>
      </c>
      <c r="E390">
        <v>0.38241838098621</v>
      </c>
      <c r="F390" s="8">
        <v>1.60918029375819E-2</v>
      </c>
    </row>
    <row r="391" spans="1:6" x14ac:dyDescent="0.25">
      <c r="A391">
        <v>95.441779645929699</v>
      </c>
      <c r="B391">
        <v>130.35262684556201</v>
      </c>
      <c r="C391" s="8">
        <v>6.6961956600478295E-2</v>
      </c>
      <c r="D391" s="2">
        <v>96.569875678774906</v>
      </c>
      <c r="E391">
        <v>0.38635536984128599</v>
      </c>
      <c r="F391" s="8">
        <v>1.60824686229004E-2</v>
      </c>
    </row>
    <row r="392" spans="1:6" x14ac:dyDescent="0.25">
      <c r="A392">
        <v>95.686579679269698</v>
      </c>
      <c r="B392">
        <v>130.596831920586</v>
      </c>
      <c r="C392" s="8">
        <v>6.7098247594302801E-2</v>
      </c>
      <c r="D392" s="2">
        <v>97.554585701395396</v>
      </c>
      <c r="E392">
        <v>0.390294983538641</v>
      </c>
      <c r="F392">
        <v>1.6093191016372001E-2</v>
      </c>
    </row>
    <row r="393" spans="1:6" x14ac:dyDescent="0.25">
      <c r="A393">
        <v>95.931379712609697</v>
      </c>
      <c r="B393">
        <v>130.84161483084699</v>
      </c>
      <c r="C393" s="8">
        <v>6.7287209840731096E-2</v>
      </c>
      <c r="D393" s="2">
        <v>98.541687464041303</v>
      </c>
      <c r="E393">
        <v>0.39424416607509399</v>
      </c>
      <c r="F393" s="8">
        <v>1.6132279406056299E-2</v>
      </c>
    </row>
    <row r="394" spans="1:6" x14ac:dyDescent="0.25">
      <c r="A394">
        <v>96.176179745949696</v>
      </c>
      <c r="B394">
        <v>131.085946555476</v>
      </c>
      <c r="C394" s="8">
        <v>6.7474309799708906E-2</v>
      </c>
      <c r="D394" s="2">
        <v>99.531554187816297</v>
      </c>
      <c r="E394">
        <v>0.398204410628269</v>
      </c>
      <c r="F394">
        <v>1.6177467376709002E-2</v>
      </c>
    </row>
    <row r="395" spans="1:6" x14ac:dyDescent="0.25">
      <c r="A395">
        <v>96.420979779289695</v>
      </c>
      <c r="B395">
        <v>131.32972529882699</v>
      </c>
      <c r="C395" s="8">
        <v>6.7643517717876897E-2</v>
      </c>
      <c r="D395" s="2">
        <v>100.524040785351</v>
      </c>
      <c r="E395">
        <v>0.40217513673470701</v>
      </c>
      <c r="F395" s="8">
        <v>1.6220284173423801E-2</v>
      </c>
    </row>
    <row r="396" spans="1:6" x14ac:dyDescent="0.25">
      <c r="A396">
        <v>96.665779812629694</v>
      </c>
      <c r="B396">
        <v>131.572423252032</v>
      </c>
      <c r="C396" s="8">
        <v>6.7856062225836802E-2</v>
      </c>
      <c r="D396" s="2">
        <v>101.519334170191</v>
      </c>
      <c r="E396">
        <v>0.406157092195432</v>
      </c>
      <c r="F396" s="8">
        <v>1.62661557124648E-2</v>
      </c>
    </row>
    <row r="397" spans="1:6" x14ac:dyDescent="0.25">
      <c r="A397">
        <v>96.910579845969707</v>
      </c>
      <c r="B397">
        <v>131.81658096265301</v>
      </c>
      <c r="C397" s="8">
        <v>6.81348601509916E-2</v>
      </c>
      <c r="D397" s="2">
        <v>102.518239337862</v>
      </c>
      <c r="E397">
        <v>0.410153497624964</v>
      </c>
      <c r="F397">
        <v>1.6325183354781E-2</v>
      </c>
    </row>
    <row r="398" spans="1:6" x14ac:dyDescent="0.25">
      <c r="A398">
        <v>97.155379879309606</v>
      </c>
      <c r="B398">
        <v>132.06441372275901</v>
      </c>
      <c r="C398">
        <v>6.824600628376E-2</v>
      </c>
      <c r="D398" s="2">
        <v>103.520011496123</v>
      </c>
      <c r="E398">
        <v>0.41416137326921598</v>
      </c>
      <c r="F398" s="8">
        <v>1.6372038800687501E-2</v>
      </c>
    </row>
    <row r="399" spans="1:6" x14ac:dyDescent="0.25">
      <c r="A399">
        <v>97.400179912649605</v>
      </c>
      <c r="B399">
        <v>132.31152031078901</v>
      </c>
      <c r="C399" s="8">
        <v>6.8103333661231696E-2</v>
      </c>
      <c r="D399" s="2">
        <v>104.521554781891</v>
      </c>
      <c r="E399">
        <v>0.41816833324369301</v>
      </c>
      <c r="F399" s="8">
        <v>1.6368298320090902E-2</v>
      </c>
    </row>
    <row r="400" spans="1:6" x14ac:dyDescent="0.25">
      <c r="A400">
        <v>97.644979945989604</v>
      </c>
      <c r="B400">
        <v>132.556142100111</v>
      </c>
      <c r="C400" s="8">
        <v>6.8045980108186202E-2</v>
      </c>
      <c r="D400" s="2">
        <v>105.521631489486</v>
      </c>
      <c r="E400">
        <v>0.42216942575330602</v>
      </c>
      <c r="F400" s="8">
        <v>1.63443299211301E-2</v>
      </c>
    </row>
    <row r="401" spans="1:6" x14ac:dyDescent="0.25">
      <c r="A401">
        <v>97.889779979329603</v>
      </c>
      <c r="B401">
        <v>132.80012862759801</v>
      </c>
      <c r="C401" s="8">
        <v>6.8145786440630698E-2</v>
      </c>
      <c r="D401" s="2">
        <v>106.522022730579</v>
      </c>
      <c r="E401">
        <v>0.42617177664401301</v>
      </c>
      <c r="F401" s="8">
        <v>1.63494703660758E-2</v>
      </c>
    </row>
    <row r="402" spans="1:6" x14ac:dyDescent="0.25">
      <c r="A402">
        <v>98.134580012669602</v>
      </c>
      <c r="B402">
        <v>133.04438641445799</v>
      </c>
      <c r="C402" s="8">
        <v>6.8261203116888602E-2</v>
      </c>
      <c r="D402" s="2">
        <v>107.52399758718499</v>
      </c>
      <c r="E402">
        <v>0.43018046324088999</v>
      </c>
      <c r="F402" s="8">
        <v>1.63753515152107E-2</v>
      </c>
    </row>
    <row r="403" spans="1:6" x14ac:dyDescent="0.25">
      <c r="A403">
        <v>98.379380046009601</v>
      </c>
      <c r="B403">
        <v>133.288826690386</v>
      </c>
      <c r="C403" s="8">
        <v>6.8361416480895096E-2</v>
      </c>
      <c r="D403" s="2">
        <v>108.5275590577</v>
      </c>
      <c r="E403">
        <v>0.43419549753987802</v>
      </c>
      <c r="F403" s="8">
        <v>1.64012816673588E-2</v>
      </c>
    </row>
    <row r="404" spans="1:6" x14ac:dyDescent="0.25">
      <c r="A404">
        <v>98.6241800793496</v>
      </c>
      <c r="B404">
        <v>133.5323496883</v>
      </c>
      <c r="C404" s="8">
        <v>6.8482059061009695E-2</v>
      </c>
      <c r="D404" s="2">
        <v>109.532745537667</v>
      </c>
      <c r="E404">
        <v>0.43821703315331201</v>
      </c>
      <c r="F404" s="8">
        <v>1.6427839320791199E-2</v>
      </c>
    </row>
    <row r="405" spans="1:6" x14ac:dyDescent="0.25">
      <c r="A405">
        <v>98.868980112689599</v>
      </c>
      <c r="B405">
        <v>133.774858912333</v>
      </c>
      <c r="C405" s="8">
        <v>6.8671651515763502E-2</v>
      </c>
      <c r="D405" s="2">
        <v>110.54021357352001</v>
      </c>
      <c r="E405">
        <v>0.44224769678272602</v>
      </c>
      <c r="F405">
        <v>1.6465126962689001E-2</v>
      </c>
    </row>
    <row r="406" spans="1:6" x14ac:dyDescent="0.25">
      <c r="A406">
        <v>99.113780146029598</v>
      </c>
      <c r="B406">
        <v>134.01915702518701</v>
      </c>
      <c r="C406" s="8">
        <v>6.8844034723907793E-2</v>
      </c>
      <c r="D406" s="2">
        <v>111.55034324143899</v>
      </c>
      <c r="E406">
        <v>0.44628900903142699</v>
      </c>
      <c r="F406" s="8">
        <v>1.65086262185608E-2</v>
      </c>
    </row>
    <row r="407" spans="1:6" x14ac:dyDescent="0.25">
      <c r="A407">
        <v>99.358580179369596</v>
      </c>
      <c r="B407">
        <v>134.26691873941101</v>
      </c>
      <c r="C407" s="8">
        <v>6.8799848115548901E-2</v>
      </c>
      <c r="D407" s="2">
        <v>112.561417313112</v>
      </c>
      <c r="E407">
        <v>0.45033409963709098</v>
      </c>
      <c r="F407" s="8">
        <v>1.6524060681176699E-2</v>
      </c>
    </row>
    <row r="408" spans="1:6" x14ac:dyDescent="0.25">
      <c r="A408">
        <v>99.603380212709595</v>
      </c>
      <c r="B408">
        <v>134.51454717952501</v>
      </c>
      <c r="C408" s="8">
        <v>6.8465127047239602E-2</v>
      </c>
      <c r="D408" s="2">
        <v>113.569710808856</v>
      </c>
      <c r="E408">
        <v>0.45436806575456201</v>
      </c>
      <c r="F408" s="8">
        <v>1.64786175166401E-2</v>
      </c>
    </row>
    <row r="409" spans="1:6" x14ac:dyDescent="0.25">
      <c r="A409">
        <v>99.848180246049594</v>
      </c>
      <c r="B409">
        <v>134.75940543823299</v>
      </c>
      <c r="C409" s="8">
        <v>6.81544481823083E-2</v>
      </c>
      <c r="D409" s="2">
        <v>114.573266163068</v>
      </c>
      <c r="E409">
        <v>0.45838307558353603</v>
      </c>
      <c r="F409" s="8">
        <v>1.64011817081634E-2</v>
      </c>
    </row>
    <row r="410" spans="1:6" x14ac:dyDescent="0.25">
      <c r="A410">
        <v>100.09298027939001</v>
      </c>
      <c r="B410">
        <v>135.003352217719</v>
      </c>
      <c r="C410" s="8">
        <v>6.8057172088916207E-2</v>
      </c>
      <c r="D410" s="2">
        <v>115.573827535219</v>
      </c>
      <c r="E410">
        <v>0.46238610713213102</v>
      </c>
      <c r="F410" s="8">
        <v>1.6352250830926601E-2</v>
      </c>
    </row>
    <row r="411" spans="1:6" x14ac:dyDescent="0.25">
      <c r="A411">
        <v>100.33778031273</v>
      </c>
      <c r="B411">
        <v>135.24760281229399</v>
      </c>
      <c r="C411" s="8">
        <v>6.8052606718465899E-2</v>
      </c>
      <c r="D411" s="2">
        <v>116.5736435144</v>
      </c>
      <c r="E411">
        <v>0.46638615652325499</v>
      </c>
      <c r="F411" s="8">
        <v>1.6340068816773901E-2</v>
      </c>
    </row>
    <row r="412" spans="1:6" x14ac:dyDescent="0.25">
      <c r="A412">
        <v>100.58258034607</v>
      </c>
      <c r="B412">
        <v>135.49204242604199</v>
      </c>
      <c r="C412" s="8">
        <v>6.8043369850884605E-2</v>
      </c>
      <c r="D412" s="2">
        <v>117.57336080443901</v>
      </c>
      <c r="E412">
        <v>0.47038581108027699</v>
      </c>
      <c r="F412">
        <v>1.6338455932589001E-2</v>
      </c>
    </row>
    <row r="413" spans="1:6" x14ac:dyDescent="0.25">
      <c r="A413">
        <v>100.82738037941</v>
      </c>
      <c r="B413">
        <v>135.73669614828401</v>
      </c>
      <c r="C413" s="8">
        <v>6.8003608899750795E-2</v>
      </c>
      <c r="D413" s="2">
        <v>118.572720868684</v>
      </c>
      <c r="E413">
        <v>0.47438403645348198</v>
      </c>
      <c r="F413">
        <v>1.6332617764200998E-2</v>
      </c>
    </row>
    <row r="414" spans="1:6" x14ac:dyDescent="0.25">
      <c r="A414">
        <v>101.07218041275</v>
      </c>
      <c r="B414">
        <v>135.981075496117</v>
      </c>
      <c r="C414" s="8">
        <v>6.7963428234483703E-2</v>
      </c>
      <c r="D414" s="2">
        <v>119.571496400793</v>
      </c>
      <c r="E414">
        <v>0.47837992323892098</v>
      </c>
      <c r="F414" s="8">
        <v>1.6323064710895899E-2</v>
      </c>
    </row>
    <row r="415" spans="1:6" x14ac:dyDescent="0.25">
      <c r="A415">
        <v>101.31698044609</v>
      </c>
      <c r="B415">
        <v>136.225475691409</v>
      </c>
      <c r="C415">
        <v>6.7911933549958003E-2</v>
      </c>
      <c r="D415" s="2">
        <v>120.569601204679</v>
      </c>
      <c r="E415">
        <v>0.48237312658453302</v>
      </c>
      <c r="F415" s="8">
        <v>1.6312102948395499E-2</v>
      </c>
    </row>
    <row r="416" spans="1:6" x14ac:dyDescent="0.25">
      <c r="A416">
        <v>101.56178047943</v>
      </c>
      <c r="B416">
        <v>136.46992677687399</v>
      </c>
      <c r="C416" s="8">
        <v>6.7833015954819706E-2</v>
      </c>
      <c r="D416" s="2">
        <v>121.56675072461999</v>
      </c>
      <c r="E416">
        <v>0.48636250804387299</v>
      </c>
      <c r="F416" s="8">
        <v>1.6296490669996201E-2</v>
      </c>
    </row>
    <row r="417" spans="1:6" x14ac:dyDescent="0.25">
      <c r="A417">
        <v>101.80658051277</v>
      </c>
      <c r="B417">
        <v>136.71377269442601</v>
      </c>
      <c r="C417" s="8">
        <v>6.7763988931595395E-2</v>
      </c>
      <c r="D417" s="2">
        <v>122.562816166798</v>
      </c>
      <c r="E417">
        <v>0.49034755234049399</v>
      </c>
      <c r="F417" s="8">
        <v>1.6278773504436499E-2</v>
      </c>
    </row>
    <row r="418" spans="1:6" x14ac:dyDescent="0.25">
      <c r="A418">
        <v>102.05138054611</v>
      </c>
      <c r="B418">
        <v>136.956478999756</v>
      </c>
      <c r="C418">
        <v>6.7772646738860007E-2</v>
      </c>
      <c r="D418" s="2">
        <v>123.55844083653</v>
      </c>
      <c r="E418">
        <v>0.49433083320104898</v>
      </c>
      <c r="F418" s="8">
        <v>1.6271569926722199E-2</v>
      </c>
    </row>
    <row r="419" spans="1:6" x14ac:dyDescent="0.25">
      <c r="A419">
        <v>102.29618057945</v>
      </c>
      <c r="B419">
        <v>137.200706793352</v>
      </c>
      <c r="C419" s="8">
        <v>6.7816012560033195E-2</v>
      </c>
      <c r="D419" s="2">
        <v>124.554450348733</v>
      </c>
      <c r="E419">
        <v>0.49831565373382403</v>
      </c>
      <c r="F419" s="8">
        <v>1.6277859436565598E-2</v>
      </c>
    </row>
    <row r="420" spans="1:6" x14ac:dyDescent="0.25">
      <c r="A420">
        <v>102.54098061278999</v>
      </c>
      <c r="B420">
        <v>137.445951543083</v>
      </c>
      <c r="C420" s="8">
        <v>6.7815341902669093E-2</v>
      </c>
      <c r="D420" s="2">
        <v>125.5507761801</v>
      </c>
      <c r="E420">
        <v>0.50230173979176795</v>
      </c>
      <c r="F420" s="8">
        <v>1.6283029064817399E-2</v>
      </c>
    </row>
    <row r="421" spans="1:6" x14ac:dyDescent="0.25">
      <c r="A421">
        <v>102.78578064612999</v>
      </c>
      <c r="B421">
        <v>137.692450444022</v>
      </c>
      <c r="C421" s="8">
        <v>6.7720962897513406E-2</v>
      </c>
      <c r="D421" s="2">
        <v>126.54640647855901</v>
      </c>
      <c r="E421">
        <v>0.50628504317165202</v>
      </c>
      <c r="F421" s="8">
        <v>1.6271661917430701E-2</v>
      </c>
    </row>
    <row r="422" spans="1:6" x14ac:dyDescent="0.25">
      <c r="A422">
        <v>103.03058067947001</v>
      </c>
      <c r="B422">
        <v>137.940711082219</v>
      </c>
      <c r="C422">
        <v>6.7403083009188999E-2</v>
      </c>
      <c r="D422" s="2">
        <v>127.539011060454</v>
      </c>
      <c r="E422">
        <v>0.51025624130822</v>
      </c>
      <c r="F422" s="8">
        <v>1.6222212400814701E-2</v>
      </c>
    </row>
    <row r="423" spans="1:6" x14ac:dyDescent="0.25">
      <c r="A423">
        <v>103.27538071281</v>
      </c>
      <c r="B423">
        <v>138.18697083076</v>
      </c>
      <c r="C423">
        <v>6.6985888848285005E-2</v>
      </c>
      <c r="D423" s="2">
        <v>128.526218542724</v>
      </c>
      <c r="E423">
        <v>0.51420584680622505</v>
      </c>
      <c r="F423" s="8">
        <v>1.6134007189940899E-2</v>
      </c>
    </row>
    <row r="424" spans="1:6" x14ac:dyDescent="0.25">
      <c r="A424">
        <v>103.52018074615</v>
      </c>
      <c r="B424">
        <v>138.43110773988201</v>
      </c>
      <c r="C424" s="8">
        <v>6.6761988976065903E-2</v>
      </c>
      <c r="D424" s="2">
        <v>129.50871926558099</v>
      </c>
      <c r="E424">
        <v>0.51813662156885898</v>
      </c>
      <c r="F424" s="8">
        <v>1.6057084261807599E-2</v>
      </c>
    </row>
    <row r="425" spans="1:6" x14ac:dyDescent="0.25">
      <c r="A425">
        <v>103.76498077949</v>
      </c>
      <c r="B425">
        <v>138.674341524228</v>
      </c>
      <c r="C425" s="8">
        <v>6.6724304624720204E-2</v>
      </c>
      <c r="D425" s="2">
        <v>130.48930105846301</v>
      </c>
      <c r="E425">
        <v>0.52205971910404403</v>
      </c>
      <c r="F425" s="8">
        <v>1.60257230428415E-2</v>
      </c>
    </row>
    <row r="426" spans="1:6" x14ac:dyDescent="0.25">
      <c r="A426">
        <v>104.00978081283</v>
      </c>
      <c r="B426">
        <v>138.91690866029899</v>
      </c>
      <c r="C426" s="8">
        <v>6.6773246421010304E-2</v>
      </c>
      <c r="D426" s="2">
        <v>131.469968193905</v>
      </c>
      <c r="E426">
        <v>0.52598315807651397</v>
      </c>
      <c r="F426">
        <v>1.6027117802801E-2</v>
      </c>
    </row>
    <row r="427" spans="1:6" x14ac:dyDescent="0.25">
      <c r="A427">
        <v>104.25458084617</v>
      </c>
      <c r="B427">
        <v>139.15946096808401</v>
      </c>
      <c r="C427" s="8">
        <v>6.6820840537295798E-2</v>
      </c>
      <c r="D427" s="2">
        <v>132.45134712592699</v>
      </c>
      <c r="E427">
        <v>0.52990944479450797</v>
      </c>
      <c r="F427" s="8">
        <v>1.6038750748618699E-2</v>
      </c>
    </row>
    <row r="428" spans="1:6" x14ac:dyDescent="0.25">
      <c r="A428">
        <v>104.49938087951</v>
      </c>
      <c r="B428">
        <v>139.40374135644899</v>
      </c>
      <c r="C428" s="8">
        <v>6.6822436320049805E-2</v>
      </c>
      <c r="D428" s="2">
        <v>133.433090054762</v>
      </c>
      <c r="E428">
        <v>0.53383718778571698</v>
      </c>
      <c r="F428" s="8">
        <v>1.6044699576303799E-2</v>
      </c>
    </row>
    <row r="429" spans="1:6" x14ac:dyDescent="0.25">
      <c r="A429">
        <v>104.74418091285</v>
      </c>
      <c r="B429">
        <v>139.65136695489099</v>
      </c>
      <c r="C429">
        <v>6.6616382573126007E-2</v>
      </c>
      <c r="D429" s="2">
        <v>134.413333681251</v>
      </c>
      <c r="E429">
        <v>0.53775893238965999</v>
      </c>
      <c r="F429" s="8">
        <v>1.6020196363684298E-2</v>
      </c>
    </row>
    <row r="430" spans="1:6" x14ac:dyDescent="0.25">
      <c r="A430">
        <v>104.98898094619</v>
      </c>
      <c r="B430">
        <v>139.89877617687</v>
      </c>
      <c r="C430" s="8">
        <v>6.6125437762797806E-2</v>
      </c>
      <c r="D430" s="2">
        <v>135.38845977672901</v>
      </c>
      <c r="E430">
        <v>0.54166020284912997</v>
      </c>
      <c r="F430" s="8">
        <v>1.5936560163990698E-2</v>
      </c>
    </row>
    <row r="431" spans="1:6" x14ac:dyDescent="0.25">
      <c r="A431">
        <v>105.23378097953</v>
      </c>
      <c r="B431">
        <v>140.14371923827699</v>
      </c>
      <c r="C431" s="8">
        <v>6.5713072195236297E-2</v>
      </c>
      <c r="D431" s="2">
        <v>136.35695273557701</v>
      </c>
      <c r="E431">
        <v>0.54553493555096</v>
      </c>
      <c r="F431" s="8">
        <v>1.5828154306040301E-2</v>
      </c>
    </row>
    <row r="432" spans="1:6" x14ac:dyDescent="0.25">
      <c r="A432">
        <v>105.47858101286999</v>
      </c>
      <c r="B432">
        <v>140.387484862761</v>
      </c>
      <c r="C432" s="8">
        <v>6.5545833511594501E-2</v>
      </c>
      <c r="D432" s="2">
        <v>137.321190491457</v>
      </c>
      <c r="E432">
        <v>0.54939264409795197</v>
      </c>
      <c r="F432" s="8">
        <v>1.57586111993466E-2</v>
      </c>
    </row>
    <row r="433" spans="1:6" x14ac:dyDescent="0.25">
      <c r="A433">
        <v>105.72338104620999</v>
      </c>
      <c r="B433">
        <v>140.63150738532701</v>
      </c>
      <c r="C433" s="8">
        <v>6.5446437086956105E-2</v>
      </c>
      <c r="D433" s="2">
        <v>138.28347212238199</v>
      </c>
      <c r="E433">
        <v>0.55324252660835604</v>
      </c>
      <c r="F433" s="8">
        <v>1.5726642099992898E-2</v>
      </c>
    </row>
    <row r="434" spans="1:6" x14ac:dyDescent="0.25">
      <c r="A434">
        <v>105.96818107955001</v>
      </c>
      <c r="B434">
        <v>140.87599551176601</v>
      </c>
      <c r="C434" s="8">
        <v>6.5252251648489301E-2</v>
      </c>
      <c r="D434" s="2">
        <v>139.24359966384799</v>
      </c>
      <c r="E434">
        <v>0.55708379106863004</v>
      </c>
      <c r="F434" s="8">
        <v>1.56914376516386E-2</v>
      </c>
    </row>
    <row r="435" spans="1:6" x14ac:dyDescent="0.25">
      <c r="A435">
        <v>106.21298111289001</v>
      </c>
      <c r="B435">
        <v>141.12038022419199</v>
      </c>
      <c r="C435" s="8">
        <v>6.5002151163374197E-2</v>
      </c>
      <c r="D435" s="2">
        <v>140.200466011949</v>
      </c>
      <c r="E435">
        <v>0.56091200819338605</v>
      </c>
      <c r="F435" s="8">
        <v>1.5638139719693099E-2</v>
      </c>
    </row>
    <row r="436" spans="1:6" x14ac:dyDescent="0.25">
      <c r="A436">
        <v>106.45778114623</v>
      </c>
      <c r="B436">
        <v>141.36480329558401</v>
      </c>
      <c r="C436">
        <v>6.4778107273575997E-2</v>
      </c>
      <c r="D436" s="2">
        <v>141.15385180429601</v>
      </c>
      <c r="E436">
        <v>0.56472630036074001</v>
      </c>
      <c r="F436" s="8">
        <v>1.55812567315145E-2</v>
      </c>
    </row>
    <row r="437" spans="1:6" x14ac:dyDescent="0.25">
      <c r="A437">
        <v>106.70258117957</v>
      </c>
      <c r="B437">
        <v>141.60903164506701</v>
      </c>
      <c r="C437" s="8">
        <v>6.4582099344208194E-2</v>
      </c>
      <c r="D437" s="2">
        <v>142.10415439543601</v>
      </c>
      <c r="E437">
        <v>0.56852825730104095</v>
      </c>
      <c r="F437">
        <v>1.5530867738977E-2</v>
      </c>
    </row>
    <row r="438" spans="1:6" x14ac:dyDescent="0.25">
      <c r="A438">
        <v>106.94738121291</v>
      </c>
      <c r="B438">
        <v>141.853053703027</v>
      </c>
      <c r="C438" s="8">
        <v>6.4358624103757506E-2</v>
      </c>
      <c r="D438" s="2">
        <v>143.05137794613699</v>
      </c>
      <c r="E438">
        <v>0.57231789566063396</v>
      </c>
      <c r="F438" s="8">
        <v>1.54805467462093E-2</v>
      </c>
    </row>
    <row r="439" spans="1:6" x14ac:dyDescent="0.25">
      <c r="A439">
        <v>107.19218124625</v>
      </c>
      <c r="B439">
        <v>142.096153748945</v>
      </c>
      <c r="C439" s="8">
        <v>6.4196960095268096E-2</v>
      </c>
      <c r="D439" s="2">
        <v>143.99577473756401</v>
      </c>
      <c r="E439">
        <v>0.57609622476237599</v>
      </c>
      <c r="F439" s="8">
        <v>1.54343488037608E-2</v>
      </c>
    </row>
    <row r="440" spans="1:6" x14ac:dyDescent="0.25">
      <c r="A440">
        <v>107.43698127959</v>
      </c>
      <c r="B440">
        <v>142.340332201048</v>
      </c>
      <c r="C440">
        <v>6.4081210474997E-2</v>
      </c>
      <c r="D440" s="2">
        <v>144.93813613202201</v>
      </c>
      <c r="E440">
        <v>0.57986641067719502</v>
      </c>
      <c r="F440" s="8">
        <v>1.54010841558268E-2</v>
      </c>
    </row>
    <row r="441" spans="1:6" x14ac:dyDescent="0.25">
      <c r="A441">
        <v>107.68178131293</v>
      </c>
      <c r="B441">
        <v>142.58593077605701</v>
      </c>
      <c r="C441" s="8">
        <v>6.3870457329256794E-2</v>
      </c>
      <c r="D441" s="2">
        <v>145.87810149728799</v>
      </c>
      <c r="E441">
        <v>0.58362701059288102</v>
      </c>
      <c r="F441" s="8">
        <v>1.5361925667974501E-2</v>
      </c>
    </row>
    <row r="442" spans="1:6" x14ac:dyDescent="0.25">
      <c r="A442">
        <v>107.92658134627</v>
      </c>
      <c r="B442">
        <v>142.83349894237901</v>
      </c>
      <c r="C442" s="8">
        <v>6.3516030444580596E-2</v>
      </c>
      <c r="D442" s="2">
        <v>146.81391743205401</v>
      </c>
      <c r="E442">
        <v>0.58737100952669397</v>
      </c>
      <c r="F442">
        <v>1.5294111208771E-2</v>
      </c>
    </row>
    <row r="443" spans="1:6" x14ac:dyDescent="0.25">
      <c r="A443">
        <v>108.17138137961</v>
      </c>
      <c r="B443">
        <v>143.08013440780601</v>
      </c>
      <c r="C443" s="8">
        <v>6.2989935087826701E-2</v>
      </c>
      <c r="D443" s="2">
        <v>147.743267317657</v>
      </c>
      <c r="E443">
        <v>0.59108913918400696</v>
      </c>
      <c r="F443" s="8">
        <v>1.5188436074061701E-2</v>
      </c>
    </row>
    <row r="444" spans="1:6" x14ac:dyDescent="0.25">
      <c r="A444">
        <v>108.41618141295</v>
      </c>
      <c r="B444">
        <v>143.32443904311199</v>
      </c>
      <c r="C444" s="8">
        <v>6.2565799422603194E-2</v>
      </c>
      <c r="D444" s="2">
        <v>148.66563901669599</v>
      </c>
      <c r="E444">
        <v>0.59477935061286602</v>
      </c>
      <c r="F444" s="8">
        <v>1.5074391038720899E-2</v>
      </c>
    </row>
    <row r="445" spans="1:6" x14ac:dyDescent="0.25">
      <c r="A445">
        <v>108.66098144628999</v>
      </c>
      <c r="B445">
        <v>143.56833920443799</v>
      </c>
      <c r="C445" s="8">
        <v>6.2328723867851502E-2</v>
      </c>
      <c r="D445" s="2">
        <v>149.58315572710899</v>
      </c>
      <c r="E445">
        <v>0.59845013827305005</v>
      </c>
      <c r="F445" s="8">
        <v>1.49950455892549E-2</v>
      </c>
    </row>
    <row r="446" spans="1:6" x14ac:dyDescent="0.25">
      <c r="A446">
        <v>108.90578147962999</v>
      </c>
      <c r="B446">
        <v>143.81274563701999</v>
      </c>
      <c r="C446" s="8">
        <v>6.21476057964859E-2</v>
      </c>
      <c r="D446" s="2">
        <v>150.49760271558901</v>
      </c>
      <c r="E446">
        <v>0.60210864463386904</v>
      </c>
      <c r="F446" s="8">
        <v>1.49448768895267E-2</v>
      </c>
    </row>
    <row r="447" spans="1:6" x14ac:dyDescent="0.25">
      <c r="A447">
        <v>109.15058151297001</v>
      </c>
      <c r="B447">
        <v>144.05714925857001</v>
      </c>
      <c r="C447" s="8">
        <v>6.1928511964055299E-2</v>
      </c>
      <c r="D447" s="2">
        <v>151.40911206599401</v>
      </c>
      <c r="E447">
        <v>0.60575539813452595</v>
      </c>
      <c r="F447" s="8">
        <v>1.48968668463878E-2</v>
      </c>
    </row>
    <row r="448" spans="1:6" x14ac:dyDescent="0.25">
      <c r="A448">
        <v>109.39538154631001</v>
      </c>
      <c r="B448">
        <v>144.301561880408</v>
      </c>
      <c r="C448" s="8">
        <v>6.1663426252867901E-2</v>
      </c>
      <c r="D448" s="2">
        <v>152.31706690326601</v>
      </c>
      <c r="E448">
        <v>0.60938793079015796</v>
      </c>
      <c r="F448" s="8">
        <v>1.4838775167106801E-2</v>
      </c>
    </row>
    <row r="449" spans="1:6" x14ac:dyDescent="0.25">
      <c r="A449">
        <v>109.64018157965</v>
      </c>
      <c r="B449">
        <v>144.546009262165</v>
      </c>
      <c r="C449" s="8">
        <v>6.1390791756289302E-2</v>
      </c>
      <c r="D449" s="2">
        <v>153.221073876449</v>
      </c>
      <c r="E449">
        <v>0.61300466888791805</v>
      </c>
      <c r="F449" s="8">
        <v>1.4774254923145699E-2</v>
      </c>
    </row>
    <row r="450" spans="1:6" x14ac:dyDescent="0.25">
      <c r="A450">
        <v>109.88498161299</v>
      </c>
      <c r="B450">
        <v>144.790176381544</v>
      </c>
      <c r="C450" s="8">
        <v>6.1156431815666899E-2</v>
      </c>
      <c r="D450" s="2">
        <v>154.12135868901399</v>
      </c>
      <c r="E450">
        <v>0.61660651541900102</v>
      </c>
      <c r="F450" s="8">
        <v>1.47134233682102E-2</v>
      </c>
    </row>
    <row r="451" spans="1:6" x14ac:dyDescent="0.25">
      <c r="A451">
        <v>110.12978164633</v>
      </c>
      <c r="B451">
        <v>145.03408647162701</v>
      </c>
      <c r="C451" s="8">
        <v>6.0968178051003102E-2</v>
      </c>
      <c r="D451" s="2">
        <v>155.01854121983001</v>
      </c>
      <c r="E451">
        <v>0.62019595038588304</v>
      </c>
      <c r="F451" s="8">
        <v>1.46627225409571E-2</v>
      </c>
    </row>
    <row r="452" spans="1:6" x14ac:dyDescent="0.25">
      <c r="A452">
        <v>110.37458167967</v>
      </c>
      <c r="B452">
        <v>145.27737095369801</v>
      </c>
      <c r="C452" s="8">
        <v>6.07919752137768E-2</v>
      </c>
      <c r="D452" s="2">
        <v>155.913048701652</v>
      </c>
      <c r="E452">
        <v>0.62377468305521699</v>
      </c>
      <c r="F452" s="8">
        <v>1.46190040111784E-2</v>
      </c>
    </row>
    <row r="453" spans="1:6" x14ac:dyDescent="0.25">
      <c r="A453">
        <v>110.61938171301</v>
      </c>
      <c r="B453">
        <v>145.521248432389</v>
      </c>
      <c r="C453">
        <v>6.0556133935747998E-2</v>
      </c>
      <c r="D453" s="2">
        <v>156.80453151879399</v>
      </c>
      <c r="E453">
        <v>0.62734131468959697</v>
      </c>
      <c r="F453" s="8">
        <v>1.45695716855818E-2</v>
      </c>
    </row>
    <row r="454" spans="1:6" x14ac:dyDescent="0.25">
      <c r="A454">
        <v>110.86418174635</v>
      </c>
      <c r="B454">
        <v>145.76614705045401</v>
      </c>
      <c r="C454" s="8">
        <v>6.0237572320436701E-2</v>
      </c>
      <c r="D454" s="2">
        <v>157.691943814599</v>
      </c>
      <c r="E454">
        <v>0.63089166104074801</v>
      </c>
      <c r="F454">
        <v>1.4503046844851E-2</v>
      </c>
    </row>
    <row r="455" spans="1:6" x14ac:dyDescent="0.25">
      <c r="A455">
        <v>111.10898177969</v>
      </c>
      <c r="B455">
        <v>146.01122550902599</v>
      </c>
      <c r="C455" s="8">
        <v>5.9865097560603098E-2</v>
      </c>
      <c r="D455" s="2">
        <v>158.574281785008</v>
      </c>
      <c r="E455">
        <v>0.63442170610382898</v>
      </c>
      <c r="F455" s="8">
        <v>1.44201167578217E-2</v>
      </c>
    </row>
    <row r="456" spans="1:6" x14ac:dyDescent="0.25">
      <c r="A456">
        <v>111.35378181303</v>
      </c>
      <c r="B456">
        <v>146.25688464814201</v>
      </c>
      <c r="C456" s="8">
        <v>5.9486662728180699E-2</v>
      </c>
      <c r="D456" s="2">
        <v>159.451105541011</v>
      </c>
      <c r="E456">
        <v>0.637929689977217</v>
      </c>
      <c r="F456" s="8">
        <v>1.4329997531149399E-2</v>
      </c>
    </row>
    <row r="457" spans="1:6" x14ac:dyDescent="0.25">
      <c r="A457">
        <v>111.59858184637</v>
      </c>
      <c r="B457">
        <v>146.50354885962301</v>
      </c>
      <c r="C457" s="8">
        <v>5.9140143667787401E-2</v>
      </c>
      <c r="D457" s="2">
        <v>160.32260573822401</v>
      </c>
      <c r="E457">
        <v>0.64141637543315599</v>
      </c>
      <c r="F457" s="8">
        <v>1.4242994203751301E-2</v>
      </c>
    </row>
    <row r="458" spans="1:6" x14ac:dyDescent="0.25">
      <c r="A458">
        <v>111.84338187970999</v>
      </c>
      <c r="B458">
        <v>146.751318190277</v>
      </c>
      <c r="C458" s="8">
        <v>5.8681695147422198E-2</v>
      </c>
      <c r="D458" s="2">
        <v>161.18819452013</v>
      </c>
      <c r="E458">
        <v>0.64487941058374798</v>
      </c>
      <c r="F458">
        <v>1.4146383492449E-2</v>
      </c>
    </row>
    <row r="459" spans="1:6" x14ac:dyDescent="0.25">
      <c r="A459">
        <v>112.08818191304999</v>
      </c>
      <c r="B459">
        <v>146.99674422862299</v>
      </c>
      <c r="C459" s="8">
        <v>5.8136444118068897E-2</v>
      </c>
      <c r="D459" s="2">
        <v>162.046411848525</v>
      </c>
      <c r="E459">
        <v>0.64831295412913903</v>
      </c>
      <c r="F459">
        <v>1.4025911265387001E-2</v>
      </c>
    </row>
    <row r="460" spans="1:6" x14ac:dyDescent="0.25">
      <c r="A460">
        <v>112.33298194639001</v>
      </c>
      <c r="B460">
        <v>147.24038431400601</v>
      </c>
      <c r="C460" s="8">
        <v>5.7760231980125698E-2</v>
      </c>
      <c r="D460" s="2">
        <v>162.89786184389601</v>
      </c>
      <c r="E460">
        <v>0.65171942302589103</v>
      </c>
      <c r="F460" s="8">
        <v>1.39153122255546E-2</v>
      </c>
    </row>
    <row r="461" spans="1:6" x14ac:dyDescent="0.25">
      <c r="A461">
        <v>112.57778197973001</v>
      </c>
      <c r="B461">
        <v>147.48402279107501</v>
      </c>
      <c r="C461" s="8">
        <v>5.7504058753788799E-2</v>
      </c>
      <c r="D461" s="2">
        <v>163.74466822310501</v>
      </c>
      <c r="E461">
        <v>0.65510731380988196</v>
      </c>
      <c r="F461" s="8">
        <v>1.38394212523894E-2</v>
      </c>
    </row>
    <row r="462" spans="1:6" x14ac:dyDescent="0.25">
      <c r="A462">
        <v>112.82258201307</v>
      </c>
      <c r="B462">
        <v>147.728047506232</v>
      </c>
      <c r="C462" s="8">
        <v>5.7247427798572198E-2</v>
      </c>
      <c r="D462" s="2">
        <v>164.58770948453301</v>
      </c>
      <c r="E462">
        <v>0.65848014116480402</v>
      </c>
      <c r="F462" s="8">
        <v>1.37778876452876E-2</v>
      </c>
    </row>
    <row r="463" spans="1:6" x14ac:dyDescent="0.25">
      <c r="A463">
        <v>113.06738204641</v>
      </c>
      <c r="B463">
        <v>147.972196175042</v>
      </c>
      <c r="C463" s="8">
        <v>5.69450626500249E-2</v>
      </c>
      <c r="D463" s="2">
        <v>165.426646250153</v>
      </c>
      <c r="E463">
        <v>0.66183654731191999</v>
      </c>
      <c r="F463" s="8">
        <v>1.3710807557179801E-2</v>
      </c>
    </row>
    <row r="464" spans="1:6" x14ac:dyDescent="0.25">
      <c r="A464">
        <v>113.31218207975</v>
      </c>
      <c r="B464">
        <v>148.216547641598</v>
      </c>
      <c r="C464" s="8">
        <v>5.6565999474818898E-2</v>
      </c>
      <c r="D464" s="2">
        <v>166.26057902388499</v>
      </c>
      <c r="E464">
        <v>0.66517293356025298</v>
      </c>
      <c r="F464" s="8">
        <v>1.36290269360378E-2</v>
      </c>
    </row>
    <row r="465" spans="1:6" x14ac:dyDescent="0.25">
      <c r="A465">
        <v>113.55698211309</v>
      </c>
      <c r="B465">
        <v>148.46097663535801</v>
      </c>
      <c r="C465" s="8">
        <v>5.6158442261195103E-2</v>
      </c>
      <c r="D465" s="2">
        <v>167.08873496111599</v>
      </c>
      <c r="E465">
        <v>0.668486207924191</v>
      </c>
      <c r="F465" s="8">
        <v>1.35346156564297E-2</v>
      </c>
    </row>
    <row r="466" spans="1:6" x14ac:dyDescent="0.25">
      <c r="A466">
        <v>113.80178214643</v>
      </c>
      <c r="B466">
        <v>148.70550910626599</v>
      </c>
      <c r="C466" s="8">
        <v>5.5718372872009703E-2</v>
      </c>
      <c r="D466" s="2">
        <v>167.910665833331</v>
      </c>
      <c r="E466">
        <v>0.67177457713753497</v>
      </c>
      <c r="F466">
        <v>1.3432878944000999E-2</v>
      </c>
    </row>
    <row r="467" spans="1:6" x14ac:dyDescent="0.25">
      <c r="A467">
        <v>114.04658217977</v>
      </c>
      <c r="B467">
        <v>148.950119689703</v>
      </c>
      <c r="C467">
        <v>5.5265278836730998E-2</v>
      </c>
      <c r="D467" s="2">
        <v>168.72603705843301</v>
      </c>
      <c r="E467">
        <v>0.67503670260904602</v>
      </c>
      <c r="F467" s="8">
        <v>1.3325674130854901E-2</v>
      </c>
    </row>
    <row r="468" spans="1:6" x14ac:dyDescent="0.25">
      <c r="A468">
        <v>114.29138221311</v>
      </c>
      <c r="B468">
        <v>149.19391308520599</v>
      </c>
      <c r="C468" s="8">
        <v>5.4938873128949399E-2</v>
      </c>
      <c r="D468" s="2">
        <v>169.53568366405699</v>
      </c>
      <c r="E468">
        <v>0.67827592510527202</v>
      </c>
      <c r="F468" s="8">
        <v>1.3232116238019599E-2</v>
      </c>
    </row>
    <row r="469" spans="1:6" x14ac:dyDescent="0.25">
      <c r="A469">
        <v>114.53618224645</v>
      </c>
      <c r="B469">
        <v>149.43735338013801</v>
      </c>
      <c r="C469" s="8">
        <v>5.4743185215469198E-2</v>
      </c>
      <c r="D469" s="2">
        <v>170.34149673276499</v>
      </c>
      <c r="E469">
        <v>0.68149981044213503</v>
      </c>
      <c r="F469" s="8">
        <v>1.31694644517697E-2</v>
      </c>
    </row>
    <row r="470" spans="1:6" x14ac:dyDescent="0.25">
      <c r="A470">
        <v>114.78098227979</v>
      </c>
      <c r="B470">
        <v>149.68172763056501</v>
      </c>
      <c r="C470" s="8">
        <v>5.4542037530115703E-2</v>
      </c>
      <c r="D470" s="2">
        <v>171.144396493042</v>
      </c>
      <c r="E470">
        <v>0.68471204025652599</v>
      </c>
      <c r="F470" s="8">
        <v>1.3121852029853699E-2</v>
      </c>
    </row>
    <row r="471" spans="1:6" x14ac:dyDescent="0.25">
      <c r="A471">
        <v>115.02578231312999</v>
      </c>
      <c r="B471">
        <v>149.92699739602199</v>
      </c>
      <c r="C471">
        <v>5.4187830191456003E-2</v>
      </c>
      <c r="D471" s="2">
        <v>171.943218311034</v>
      </c>
      <c r="E471">
        <v>0.68790795509806602</v>
      </c>
      <c r="F471" s="8">
        <v>1.30552059080057E-2</v>
      </c>
    </row>
    <row r="472" spans="1:6" x14ac:dyDescent="0.25">
      <c r="A472">
        <v>115.27058234646999</v>
      </c>
      <c r="B472">
        <v>150.171235765999</v>
      </c>
      <c r="C472">
        <v>5.3755087683629001E-2</v>
      </c>
      <c r="D472" s="2">
        <v>172.73626066816701</v>
      </c>
      <c r="E472">
        <v>0.69108074755571902</v>
      </c>
      <c r="F472">
        <v>1.2960751738320999E-2</v>
      </c>
    </row>
    <row r="473" spans="1:6" x14ac:dyDescent="0.25">
      <c r="A473">
        <v>115.51538237981001</v>
      </c>
      <c r="B473">
        <v>150.41584363708299</v>
      </c>
      <c r="C473" s="8">
        <v>5.33811123537314E-2</v>
      </c>
      <c r="D473" s="2">
        <v>173.523378300037</v>
      </c>
      <c r="E473">
        <v>0.69422983645774095</v>
      </c>
      <c r="F473" s="8">
        <v>1.2863923501386499E-2</v>
      </c>
    </row>
    <row r="474" spans="1:6" x14ac:dyDescent="0.25">
      <c r="A474">
        <v>115.76018241315001</v>
      </c>
      <c r="B474">
        <v>150.661208510129</v>
      </c>
      <c r="C474" s="8">
        <v>5.3067813187783301E-2</v>
      </c>
      <c r="D474" s="2">
        <v>174.30544871385499</v>
      </c>
      <c r="E474">
        <v>0.69735873252236702</v>
      </c>
      <c r="F474" s="8">
        <v>1.27814364317525E-2</v>
      </c>
    </row>
    <row r="475" spans="1:6" x14ac:dyDescent="0.25">
      <c r="A475">
        <v>116.00498244649</v>
      </c>
      <c r="B475">
        <v>150.908549652831</v>
      </c>
      <c r="C475">
        <v>5.2679817177022997E-2</v>
      </c>
      <c r="D475" s="2">
        <v>175.082368873457</v>
      </c>
      <c r="E475">
        <v>0.70046702352399004</v>
      </c>
      <c r="F475" s="8">
        <v>1.2697265434214599E-2</v>
      </c>
    </row>
    <row r="476" spans="1:6" x14ac:dyDescent="0.25">
      <c r="A476">
        <v>116.24978247983</v>
      </c>
      <c r="B476">
        <v>151.15535670402301</v>
      </c>
      <c r="C476" s="8">
        <v>5.20960888859077E-2</v>
      </c>
      <c r="D476" s="2">
        <v>175.85215192254401</v>
      </c>
      <c r="E476">
        <v>0.703546760476502</v>
      </c>
      <c r="F476" s="8">
        <v>1.2580623092624201E-2</v>
      </c>
    </row>
    <row r="477" spans="1:6" x14ac:dyDescent="0.25">
      <c r="A477">
        <v>116.49458251317</v>
      </c>
      <c r="B477">
        <v>151.39993730132099</v>
      </c>
      <c r="C477" s="8">
        <v>5.1580846951585498E-2</v>
      </c>
      <c r="D477" s="2">
        <v>176.61386295099101</v>
      </c>
      <c r="E477">
        <v>0.70659420300492404</v>
      </c>
      <c r="F477" s="8">
        <v>1.24487014435526E-2</v>
      </c>
    </row>
    <row r="478" spans="1:6" x14ac:dyDescent="0.25">
      <c r="A478">
        <v>116.73938254651</v>
      </c>
      <c r="B478">
        <v>151.64388947298701</v>
      </c>
      <c r="C478" s="8">
        <v>5.12624184094157E-2</v>
      </c>
      <c r="D478" s="2">
        <v>177.36945106899699</v>
      </c>
      <c r="E478">
        <v>0.70961714908130502</v>
      </c>
      <c r="F478" s="8">
        <v>1.23486342511369E-2</v>
      </c>
    </row>
    <row r="479" spans="1:6" x14ac:dyDescent="0.25">
      <c r="A479">
        <v>116.98418257985</v>
      </c>
      <c r="B479">
        <v>151.88751208172599</v>
      </c>
      <c r="C479" s="8">
        <v>5.0994336304685202E-2</v>
      </c>
      <c r="D479" s="2">
        <v>178.120732128431</v>
      </c>
      <c r="E479">
        <v>0.71262286353969395</v>
      </c>
      <c r="F479">
        <v>1.2278243664346E-2</v>
      </c>
    </row>
    <row r="480" spans="1:6" x14ac:dyDescent="0.25">
      <c r="A480">
        <v>117.22898261319</v>
      </c>
      <c r="B480">
        <v>152.130686942442</v>
      </c>
      <c r="C480" s="8">
        <v>5.0677410529789801E-2</v>
      </c>
      <c r="D480" s="2">
        <v>178.86771714691801</v>
      </c>
      <c r="E480">
        <v>0.71561139045924305</v>
      </c>
      <c r="F480" s="8">
        <v>1.22080331394318E-2</v>
      </c>
    </row>
    <row r="481" spans="1:6" x14ac:dyDescent="0.25">
      <c r="A481">
        <v>117.47378264653</v>
      </c>
      <c r="B481">
        <v>152.37446906385401</v>
      </c>
      <c r="C481" s="8">
        <v>5.0420367771283899E-2</v>
      </c>
      <c r="D481" s="2">
        <v>179.61048720785899</v>
      </c>
      <c r="E481">
        <v>0.71858305423725599</v>
      </c>
      <c r="F481" s="8">
        <v>1.21391477667249E-2</v>
      </c>
    </row>
    <row r="482" spans="1:6" x14ac:dyDescent="0.25">
      <c r="A482">
        <v>117.71858267987</v>
      </c>
      <c r="B482">
        <v>152.620428596625</v>
      </c>
      <c r="C482" s="8">
        <v>5.00412059211763E-2</v>
      </c>
      <c r="D482" s="2">
        <v>180.34858503594299</v>
      </c>
      <c r="E482">
        <v>0.72153602541324502</v>
      </c>
      <c r="F482">
        <v>1.2062789108723999E-2</v>
      </c>
    </row>
    <row r="483" spans="1:6" x14ac:dyDescent="0.25">
      <c r="A483">
        <v>117.96338271321</v>
      </c>
      <c r="B483">
        <v>152.865453799325</v>
      </c>
      <c r="C483" s="8">
        <v>4.9530812489464102E-2</v>
      </c>
      <c r="D483" s="2">
        <v>181.08014921677201</v>
      </c>
      <c r="E483">
        <v>0.72446285686725997</v>
      </c>
      <c r="F483">
        <v>1.1956009213242001E-2</v>
      </c>
    </row>
    <row r="484" spans="1:6" x14ac:dyDescent="0.25">
      <c r="A484">
        <v>118.20818274654999</v>
      </c>
      <c r="B484">
        <v>153.10875014267401</v>
      </c>
      <c r="C484" s="8">
        <v>4.9160248376466903E-2</v>
      </c>
      <c r="D484" s="2">
        <v>181.80524288356699</v>
      </c>
      <c r="E484">
        <v>0.72736380118177901</v>
      </c>
      <c r="F484" s="8">
        <v>1.18502611087862E-2</v>
      </c>
    </row>
    <row r="485" spans="1:6" x14ac:dyDescent="0.25">
      <c r="A485">
        <v>118.45298277988999</v>
      </c>
      <c r="B485">
        <v>153.35260345216599</v>
      </c>
      <c r="C485" s="8">
        <v>4.8963645434247499E-2</v>
      </c>
      <c r="D485" s="2">
        <v>182.52617145955301</v>
      </c>
      <c r="E485">
        <v>0.73024808186088697</v>
      </c>
      <c r="F485" s="8">
        <v>1.17821907119683E-2</v>
      </c>
    </row>
    <row r="486" spans="1:6" x14ac:dyDescent="0.25">
      <c r="A486">
        <v>118.69778281323001</v>
      </c>
      <c r="B486">
        <v>153.598536490009</v>
      </c>
      <c r="C486" s="8">
        <v>4.8676073518461503E-2</v>
      </c>
      <c r="D486" s="2">
        <v>183.24354467799401</v>
      </c>
      <c r="E486">
        <v>0.73311813831665995</v>
      </c>
      <c r="F486">
        <v>1.1724085232403999E-2</v>
      </c>
    </row>
    <row r="487" spans="1:6" x14ac:dyDescent="0.25">
      <c r="A487">
        <v>118.94258284657001</v>
      </c>
      <c r="B487">
        <v>153.84297984584899</v>
      </c>
      <c r="C487" s="8">
        <v>4.8278561407357902E-2</v>
      </c>
      <c r="D487" s="2">
        <v>183.95588640682899</v>
      </c>
      <c r="E487">
        <v>0.73596806486117405</v>
      </c>
      <c r="F487">
        <v>1.1641855213949E-2</v>
      </c>
    </row>
    <row r="488" spans="1:6" x14ac:dyDescent="0.25">
      <c r="A488">
        <v>119.18738287991</v>
      </c>
      <c r="B488">
        <v>154.08653390047201</v>
      </c>
      <c r="C488" s="8">
        <v>4.8014051213191702E-2</v>
      </c>
      <c r="D488" s="2">
        <v>184.663366057638</v>
      </c>
      <c r="E488">
        <v>0.73879853927384498</v>
      </c>
      <c r="F488" s="8">
        <v>1.15623939018816E-2</v>
      </c>
    </row>
    <row r="489" spans="1:6" x14ac:dyDescent="0.25">
      <c r="A489">
        <v>119.43218291325</v>
      </c>
      <c r="B489">
        <v>154.33143808393299</v>
      </c>
      <c r="C489" s="8">
        <v>4.7743505659697101E-2</v>
      </c>
      <c r="D489" s="2">
        <v>185.36691645349899</v>
      </c>
      <c r="E489">
        <v>0.74161329357982497</v>
      </c>
      <c r="F489" s="8">
        <v>1.1498177788523601E-2</v>
      </c>
    </row>
    <row r="490" spans="1:6" x14ac:dyDescent="0.25">
      <c r="A490">
        <v>119.67698294659</v>
      </c>
      <c r="B490">
        <v>154.578099288499</v>
      </c>
      <c r="C490" s="8">
        <v>4.7290769818446501E-2</v>
      </c>
      <c r="D490" s="2">
        <v>186.065154637066</v>
      </c>
      <c r="E490">
        <v>0.74440679486325501</v>
      </c>
      <c r="F490" s="8">
        <v>1.14113598977745E-2</v>
      </c>
    </row>
    <row r="491" spans="1:6" x14ac:dyDescent="0.25">
      <c r="A491">
        <v>119.92178297993</v>
      </c>
      <c r="B491">
        <v>154.82419016629399</v>
      </c>
      <c r="C491" s="8">
        <v>4.66610738055998E-2</v>
      </c>
      <c r="D491" s="2">
        <v>186.75544181339299</v>
      </c>
      <c r="E491">
        <v>0.74716848587126194</v>
      </c>
      <c r="F491" s="8">
        <v>1.1281415979921199E-2</v>
      </c>
    </row>
    <row r="492" spans="1:6" x14ac:dyDescent="0.25">
      <c r="A492">
        <v>120.16658301327</v>
      </c>
      <c r="B492">
        <v>155.06777547691399</v>
      </c>
      <c r="C492">
        <v>4.6152724627526003E-2</v>
      </c>
      <c r="D492" s="2">
        <v>187.437369333672</v>
      </c>
      <c r="E492">
        <v>0.74989673168757598</v>
      </c>
      <c r="F492" s="8">
        <v>1.11447934834432E-2</v>
      </c>
    </row>
    <row r="493" spans="1:6" x14ac:dyDescent="0.25">
      <c r="A493">
        <v>120.41138304661</v>
      </c>
      <c r="B493">
        <v>155.31111955803601</v>
      </c>
      <c r="C493" s="8">
        <v>4.5889470904759498E-2</v>
      </c>
      <c r="D493" s="2">
        <v>188.11362950845299</v>
      </c>
      <c r="E493">
        <v>0.75260230366952197</v>
      </c>
      <c r="F493" s="8">
        <v>1.10521716236355E-2</v>
      </c>
    </row>
    <row r="494" spans="1:6" x14ac:dyDescent="0.25">
      <c r="A494">
        <v>120.65618307995</v>
      </c>
      <c r="B494">
        <v>155.55502635918799</v>
      </c>
      <c r="C494" s="8">
        <v>4.56607874821209E-2</v>
      </c>
      <c r="D494" s="2">
        <v>188.78627709649399</v>
      </c>
      <c r="E494">
        <v>0.75529342246638898</v>
      </c>
      <c r="F494" s="8">
        <v>1.09931308429594E-2</v>
      </c>
    </row>
    <row r="495" spans="1:6" x14ac:dyDescent="0.25">
      <c r="A495">
        <v>120.90098311329</v>
      </c>
      <c r="B495">
        <v>155.80041706259601</v>
      </c>
      <c r="C495" s="8">
        <v>4.5351302456383198E-2</v>
      </c>
      <c r="D495" s="2">
        <v>189.454972401937</v>
      </c>
      <c r="E495">
        <v>0.75796872902787904</v>
      </c>
      <c r="F495" s="8">
        <v>1.09285383869781E-2</v>
      </c>
    </row>
    <row r="496" spans="1:6" x14ac:dyDescent="0.25">
      <c r="A496">
        <v>121.14578314663</v>
      </c>
      <c r="B496">
        <v>156.04713271536701</v>
      </c>
      <c r="C496" s="8">
        <v>4.4937280922979501E-2</v>
      </c>
      <c r="D496" s="2">
        <v>190.11835366064199</v>
      </c>
      <c r="E496">
        <v>0.76062277522759703</v>
      </c>
      <c r="F496" s="8">
        <v>1.0841690515754201E-2</v>
      </c>
    </row>
    <row r="497" spans="1:6" x14ac:dyDescent="0.25">
      <c r="A497">
        <v>121.39058317996999</v>
      </c>
      <c r="B497">
        <v>156.29166260886399</v>
      </c>
      <c r="C497" s="8">
        <v>4.4435690551780697E-2</v>
      </c>
      <c r="D497" s="2">
        <v>190.77500937610699</v>
      </c>
      <c r="E497">
        <v>0.76324991397064501</v>
      </c>
      <c r="F497" s="8">
        <v>1.07317744495507E-2</v>
      </c>
    </row>
    <row r="498" spans="1:6" x14ac:dyDescent="0.25">
      <c r="A498">
        <v>121.63538321331001</v>
      </c>
      <c r="B498">
        <v>156.53473130392501</v>
      </c>
      <c r="C498" s="8">
        <v>4.4109132782176402E-2</v>
      </c>
      <c r="D498" s="2">
        <v>191.42558214183799</v>
      </c>
      <c r="E498">
        <v>0.76585271613587402</v>
      </c>
      <c r="F498" s="8">
        <v>1.06323603380152E-2</v>
      </c>
    </row>
    <row r="499" spans="1:6" x14ac:dyDescent="0.25">
      <c r="A499">
        <v>121.88018324665001</v>
      </c>
      <c r="B499">
        <v>156.78036238780601</v>
      </c>
      <c r="C499">
        <v>4.3857857093264001E-2</v>
      </c>
      <c r="D499" s="2">
        <v>192.07191108790701</v>
      </c>
      <c r="E499">
        <v>0.76843853968842901</v>
      </c>
      <c r="F499" s="8">
        <v>1.05630032695446E-2</v>
      </c>
    </row>
    <row r="500" spans="1:6" x14ac:dyDescent="0.25">
      <c r="A500">
        <v>122.12498327999</v>
      </c>
      <c r="B500">
        <v>157.026528110416</v>
      </c>
      <c r="C500" s="8">
        <v>4.3420791266234403E-2</v>
      </c>
      <c r="D500" s="2">
        <v>192.71318424195701</v>
      </c>
      <c r="E500">
        <v>0.77100413610098495</v>
      </c>
      <c r="F500" s="8">
        <v>1.04803760749202E-2</v>
      </c>
    </row>
    <row r="501" spans="1:6" x14ac:dyDescent="0.25">
      <c r="A501">
        <v>122.36978331333</v>
      </c>
      <c r="B501">
        <v>157.27097142507401</v>
      </c>
      <c r="C501" s="8">
        <v>4.2925674139423303E-2</v>
      </c>
      <c r="D501" s="2">
        <v>193.34760996566101</v>
      </c>
      <c r="E501">
        <v>0.77354233741268397</v>
      </c>
      <c r="F501">
        <v>1.0368467998424001E-2</v>
      </c>
    </row>
    <row r="502" spans="1:6" x14ac:dyDescent="0.25">
      <c r="A502">
        <v>122.61458334667</v>
      </c>
      <c r="B502">
        <v>157.51428046721301</v>
      </c>
      <c r="C502" s="8">
        <v>4.2596046479083702E-2</v>
      </c>
      <c r="D502" s="2">
        <v>193.97597761998301</v>
      </c>
      <c r="E502">
        <v>0.77605630168752004</v>
      </c>
      <c r="F502" s="8">
        <v>1.02694605083839E-2</v>
      </c>
    </row>
    <row r="503" spans="1:6" x14ac:dyDescent="0.25">
      <c r="A503">
        <v>122.85938338001</v>
      </c>
      <c r="B503">
        <v>157.758391110541</v>
      </c>
      <c r="C503" s="8">
        <v>4.2329317194323403E-2</v>
      </c>
      <c r="D503" s="2">
        <v>194.59996524790699</v>
      </c>
      <c r="E503">
        <v>0.77855274241573402</v>
      </c>
      <c r="F503" s="8">
        <v>1.0197877402844601E-2</v>
      </c>
    </row>
    <row r="504" spans="1:6" x14ac:dyDescent="0.25">
      <c r="A504">
        <v>123.10418341335</v>
      </c>
      <c r="B504">
        <v>158.00288297497201</v>
      </c>
      <c r="C504">
        <v>4.2005474578140002E-2</v>
      </c>
      <c r="D504" s="2">
        <v>195.219615331417</v>
      </c>
      <c r="E504">
        <v>0.78103182955863404</v>
      </c>
      <c r="F504" s="8">
        <v>1.0126988583606601E-2</v>
      </c>
    </row>
    <row r="505" spans="1:6" x14ac:dyDescent="0.25">
      <c r="A505">
        <v>123.34898344669</v>
      </c>
      <c r="B505">
        <v>158.24799639268701</v>
      </c>
      <c r="C505" s="8">
        <v>4.1607295780616803E-2</v>
      </c>
      <c r="D505" s="2">
        <v>195.83396201888601</v>
      </c>
      <c r="E505">
        <v>0.78348969895092302</v>
      </c>
      <c r="F505" s="8">
        <v>1.00403147775514E-2</v>
      </c>
    </row>
    <row r="506" spans="1:6" x14ac:dyDescent="0.25">
      <c r="A506">
        <v>123.59378348003</v>
      </c>
      <c r="B506">
        <v>158.49239994798199</v>
      </c>
      <c r="C506">
        <v>4.1207262313869002E-2</v>
      </c>
      <c r="D506" s="2">
        <v>196.44244546621101</v>
      </c>
      <c r="E506">
        <v>0.78592411077636104</v>
      </c>
      <c r="F506">
        <v>9.9444913966059995E-3</v>
      </c>
    </row>
    <row r="507" spans="1:6" x14ac:dyDescent="0.25">
      <c r="A507">
        <v>123.83858351337</v>
      </c>
      <c r="B507">
        <v>158.73687602274799</v>
      </c>
      <c r="C507" s="8">
        <v>4.0865137637168501E-2</v>
      </c>
      <c r="D507" s="2">
        <v>197.045477502865</v>
      </c>
      <c r="E507">
        <v>0.78833671267638095</v>
      </c>
      <c r="F507" s="8">
        <v>9.8553985761472007E-3</v>
      </c>
    </row>
    <row r="508" spans="1:6" x14ac:dyDescent="0.25">
      <c r="A508">
        <v>124.08338354671</v>
      </c>
      <c r="B508">
        <v>158.98144337371701</v>
      </c>
      <c r="C508">
        <v>4.0522630715011998E-2</v>
      </c>
      <c r="D508" s="2">
        <v>197.643480780407</v>
      </c>
      <c r="E508">
        <v>0.79072919558926902</v>
      </c>
      <c r="F508" s="8">
        <v>9.7732131823895004E-3</v>
      </c>
    </row>
    <row r="509" spans="1:6" x14ac:dyDescent="0.25">
      <c r="A509">
        <v>124.32818358004999</v>
      </c>
      <c r="B509">
        <v>159.22539588314001</v>
      </c>
      <c r="C509" s="8">
        <v>4.0248858645708499E-2</v>
      </c>
      <c r="D509" s="2">
        <v>198.236957499417</v>
      </c>
      <c r="E509">
        <v>0.79310356871187704</v>
      </c>
      <c r="F509" s="8">
        <v>9.6992352909968105E-3</v>
      </c>
    </row>
    <row r="510" spans="1:6" x14ac:dyDescent="0.25">
      <c r="A510">
        <v>124.57298361338999</v>
      </c>
      <c r="B510">
        <v>159.47012041197499</v>
      </c>
      <c r="C510" s="8">
        <v>4.00401100451655E-2</v>
      </c>
      <c r="D510" s="2">
        <v>198.82689044096199</v>
      </c>
      <c r="E510">
        <v>0.79546376394056795</v>
      </c>
      <c r="F510" s="8">
        <v>9.6413190655582001E-3</v>
      </c>
    </row>
    <row r="511" spans="1:6" x14ac:dyDescent="0.25">
      <c r="A511">
        <v>124.81778364673001</v>
      </c>
      <c r="B511">
        <v>159.71669838397199</v>
      </c>
      <c r="C511" s="8">
        <v>3.9666128653685698E-2</v>
      </c>
      <c r="D511" s="2">
        <v>199.41254328377099</v>
      </c>
      <c r="E511">
        <v>0.79780683541178499</v>
      </c>
      <c r="F511" s="8">
        <v>9.5713690854095698E-3</v>
      </c>
    </row>
    <row r="512" spans="1:6" x14ac:dyDescent="0.25">
      <c r="A512">
        <v>125.06258368007001</v>
      </c>
      <c r="B512">
        <v>159.96235648253901</v>
      </c>
      <c r="C512" s="8">
        <v>3.91672637348182E-2</v>
      </c>
      <c r="D512" s="2">
        <v>199.99178432837701</v>
      </c>
      <c r="E512">
        <v>0.800124254652963</v>
      </c>
      <c r="F512" s="8">
        <v>9.4665805782753205E-3</v>
      </c>
    </row>
    <row r="513" spans="1:6" x14ac:dyDescent="0.25">
      <c r="A513">
        <v>125.30738371341</v>
      </c>
      <c r="B513">
        <v>160.20711336771501</v>
      </c>
      <c r="C513" s="8">
        <v>3.8765745083420802E-2</v>
      </c>
      <c r="D513" s="2">
        <v>200.564411205174</v>
      </c>
      <c r="E513">
        <v>0.80241521202668697</v>
      </c>
      <c r="F513" s="8">
        <v>9.3584847292178894E-3</v>
      </c>
    </row>
    <row r="514" spans="1:6" x14ac:dyDescent="0.25">
      <c r="A514">
        <v>125.55218374675</v>
      </c>
      <c r="B514">
        <v>160.45132217708101</v>
      </c>
      <c r="C514" s="8">
        <v>3.8437379586334697E-2</v>
      </c>
      <c r="D514" s="2">
        <v>201.131676657177</v>
      </c>
      <c r="E514">
        <v>0.80468471948919795</v>
      </c>
      <c r="F514">
        <v>9.2708625548220003E-3</v>
      </c>
    </row>
    <row r="515" spans="1:6" x14ac:dyDescent="0.25">
      <c r="A515">
        <v>125.79698378009</v>
      </c>
      <c r="B515">
        <v>160.69571277321299</v>
      </c>
      <c r="C515" s="8">
        <v>3.8134788510478503E-2</v>
      </c>
      <c r="D515" s="2">
        <v>201.69430754762101</v>
      </c>
      <c r="E515">
        <v>0.80693568506447699</v>
      </c>
      <c r="F515" s="8">
        <v>9.1951195617359892E-3</v>
      </c>
    </row>
    <row r="516" spans="1:6" x14ac:dyDescent="0.25">
      <c r="A516">
        <v>126.04178381343</v>
      </c>
      <c r="B516">
        <v>160.940159380702</v>
      </c>
      <c r="C516" s="8">
        <v>3.7848646506788902E-2</v>
      </c>
      <c r="D516" s="2">
        <v>202.25261409875699</v>
      </c>
      <c r="E516">
        <v>0.80916934988523503</v>
      </c>
      <c r="F516" s="8">
        <v>9.1244465545320293E-3</v>
      </c>
    </row>
    <row r="517" spans="1:6" x14ac:dyDescent="0.25">
      <c r="A517">
        <v>126.28658384677</v>
      </c>
      <c r="B517">
        <v>161.18397937069199</v>
      </c>
      <c r="C517">
        <v>3.7570547139867003E-2</v>
      </c>
      <c r="D517" s="2">
        <v>202.806776246444</v>
      </c>
      <c r="E517">
        <v>0.81138643383627995</v>
      </c>
      <c r="F517" s="8">
        <v>9.0567142528350103E-3</v>
      </c>
    </row>
    <row r="518" spans="1:6" x14ac:dyDescent="0.25">
      <c r="A518">
        <v>126.53138388011</v>
      </c>
      <c r="B518">
        <v>161.428050718056</v>
      </c>
      <c r="C518" s="8">
        <v>3.7285693601993498E-2</v>
      </c>
      <c r="D518" s="2">
        <v>203.356803435676</v>
      </c>
      <c r="E518">
        <v>0.81358697470500096</v>
      </c>
      <c r="F518" s="8">
        <v>8.9891363113691908E-3</v>
      </c>
    </row>
    <row r="519" spans="1:6" x14ac:dyDescent="0.25">
      <c r="A519">
        <v>126.77618391345</v>
      </c>
      <c r="B519">
        <v>161.672702574716</v>
      </c>
      <c r="C519" s="8">
        <v>3.6944067796655801E-2</v>
      </c>
      <c r="D519" s="2">
        <v>203.902228864579</v>
      </c>
      <c r="E519">
        <v>0.81576910491717503</v>
      </c>
      <c r="F519" s="8">
        <v>8.9139293912718597E-3</v>
      </c>
    </row>
    <row r="520" spans="1:6" x14ac:dyDescent="0.25">
      <c r="A520">
        <v>127.02098394679</v>
      </c>
      <c r="B520">
        <v>161.91713566162201</v>
      </c>
      <c r="C520" s="8">
        <v>3.6573151322870798E-2</v>
      </c>
      <c r="D520" s="2">
        <v>204.44242013337899</v>
      </c>
      <c r="E520">
        <v>0.81793029437688503</v>
      </c>
      <c r="F520" s="8">
        <v>8.8283871134457407E-3</v>
      </c>
    </row>
    <row r="521" spans="1:6" x14ac:dyDescent="0.25">
      <c r="A521">
        <v>127.26578398013</v>
      </c>
      <c r="B521">
        <v>162.16097134655999</v>
      </c>
      <c r="C521" s="8">
        <v>3.6242294408371303E-2</v>
      </c>
      <c r="D521" s="2">
        <v>204.97745634190599</v>
      </c>
      <c r="E521">
        <v>0.82007085954558501</v>
      </c>
      <c r="F521" s="8">
        <v>8.7441375701411504E-3</v>
      </c>
    </row>
    <row r="522" spans="1:6" x14ac:dyDescent="0.25">
      <c r="A522">
        <v>127.51058401346999</v>
      </c>
      <c r="B522">
        <v>162.405638956579</v>
      </c>
      <c r="C522" s="8">
        <v>3.5947597301487701E-2</v>
      </c>
      <c r="D522" s="2">
        <v>205.507897511517</v>
      </c>
      <c r="E522">
        <v>0.82219304094867596</v>
      </c>
      <c r="F522" s="8">
        <v>8.6690404986336806E-3</v>
      </c>
    </row>
    <row r="523" spans="1:6" x14ac:dyDescent="0.25">
      <c r="A523">
        <v>127.75538404680999</v>
      </c>
      <c r="B523">
        <v>162.650866769375</v>
      </c>
      <c r="C523">
        <v>3.5664373761345999E-2</v>
      </c>
      <c r="D523" s="2">
        <v>206.03409362168901</v>
      </c>
      <c r="E523">
        <v>0.82429823877900898</v>
      </c>
      <c r="F523" s="8">
        <v>8.59966316838379E-3</v>
      </c>
    </row>
    <row r="524" spans="1:6" x14ac:dyDescent="0.25">
      <c r="A524">
        <v>128.00018408015001</v>
      </c>
      <c r="B524">
        <v>162.89664422480399</v>
      </c>
      <c r="C524" s="8">
        <v>3.5332654849810803E-2</v>
      </c>
      <c r="D524" s="2">
        <v>206.55577261702501</v>
      </c>
      <c r="E524">
        <v>0.82638536460126899</v>
      </c>
      <c r="F524" s="8">
        <v>8.5258396160475796E-3</v>
      </c>
    </row>
    <row r="525" spans="1:6" x14ac:dyDescent="0.25">
      <c r="A525">
        <v>128.24498411349001</v>
      </c>
      <c r="B525">
        <v>163.14105016927101</v>
      </c>
      <c r="C525" s="8">
        <v>3.4979784996549801E-2</v>
      </c>
      <c r="D525" s="2">
        <v>207.072422717688</v>
      </c>
      <c r="E525">
        <v>0.828452370894038</v>
      </c>
      <c r="F525" s="8">
        <v>8.4436520067723807E-3</v>
      </c>
    </row>
    <row r="526" spans="1:6" x14ac:dyDescent="0.25">
      <c r="A526">
        <v>128.48978414683</v>
      </c>
      <c r="B526">
        <v>163.38614970899201</v>
      </c>
      <c r="C526" s="8">
        <v>3.4692260765400502E-2</v>
      </c>
      <c r="D526" s="2">
        <v>207.58436863633099</v>
      </c>
      <c r="E526">
        <v>0.83050055676303502</v>
      </c>
      <c r="F526" s="8">
        <v>8.3667712011781803E-3</v>
      </c>
    </row>
    <row r="527" spans="1:6" x14ac:dyDescent="0.25">
      <c r="A527">
        <v>128.73458418017</v>
      </c>
      <c r="B527">
        <v>163.63122523874901</v>
      </c>
      <c r="C527">
        <v>3.4323040220847E-2</v>
      </c>
      <c r="D527" s="2">
        <v>208.09149020336</v>
      </c>
      <c r="E527">
        <v>0.83252944143547503</v>
      </c>
      <c r="F527" s="8">
        <v>8.2879264547419205E-3</v>
      </c>
    </row>
    <row r="528" spans="1:6" x14ac:dyDescent="0.25">
      <c r="A528">
        <v>128.97938421351</v>
      </c>
      <c r="B528">
        <v>163.87502432276801</v>
      </c>
      <c r="C528" s="8">
        <v>3.4021075045074602E-2</v>
      </c>
      <c r="D528" s="2">
        <v>208.593681280986</v>
      </c>
      <c r="E528">
        <v>0.83453860027681603</v>
      </c>
      <c r="F528" s="8">
        <v>8.2073470903083999E-3</v>
      </c>
    </row>
    <row r="529" spans="1:6" x14ac:dyDescent="0.25">
      <c r="A529">
        <v>129.22418424685</v>
      </c>
      <c r="B529">
        <v>164.12040452373199</v>
      </c>
      <c r="C529" s="8">
        <v>3.3775894855468301E-2</v>
      </c>
      <c r="D529" s="2">
        <v>209.091853290893</v>
      </c>
      <c r="E529">
        <v>0.83653167968982201</v>
      </c>
      <c r="F529" s="8">
        <v>8.1416631599812005E-3</v>
      </c>
    </row>
    <row r="530" spans="1:6" x14ac:dyDescent="0.25">
      <c r="A530">
        <v>129.46898428019</v>
      </c>
      <c r="B530">
        <v>164.365830690005</v>
      </c>
      <c r="C530" s="8">
        <v>3.3397222034055603E-2</v>
      </c>
      <c r="D530" s="2">
        <v>209.58544256222501</v>
      </c>
      <c r="E530">
        <v>0.83850642454824498</v>
      </c>
      <c r="F530" s="8">
        <v>8.0667671138754705E-3</v>
      </c>
    </row>
    <row r="531" spans="1:6" x14ac:dyDescent="0.25">
      <c r="A531">
        <v>129.71378431353</v>
      </c>
      <c r="B531">
        <v>164.609487977502</v>
      </c>
      <c r="C531" s="8">
        <v>3.3016646774769502E-2</v>
      </c>
      <c r="D531" s="2">
        <v>210.07345418215201</v>
      </c>
      <c r="E531">
        <v>0.84045885441914103</v>
      </c>
      <c r="F531" s="8">
        <v>7.9756111314924095E-3</v>
      </c>
    </row>
    <row r="532" spans="1:6" x14ac:dyDescent="0.25">
      <c r="A532">
        <v>129.95858434687</v>
      </c>
      <c r="B532">
        <v>164.853442844179</v>
      </c>
      <c r="C532" s="8">
        <v>3.2708875483732899E-2</v>
      </c>
      <c r="D532" s="2">
        <v>210.55640910909901</v>
      </c>
      <c r="E532">
        <v>0.84239105354548205</v>
      </c>
      <c r="F532" s="8">
        <v>7.89296921237349E-3</v>
      </c>
    </row>
    <row r="533" spans="1:6" x14ac:dyDescent="0.25">
      <c r="A533">
        <v>130.20338438021</v>
      </c>
      <c r="B533">
        <v>165.09820033908201</v>
      </c>
      <c r="C533" s="8">
        <v>3.23773821279792E-2</v>
      </c>
      <c r="D533" s="2">
        <v>211.03466797339999</v>
      </c>
      <c r="E533">
        <v>0.844304464731919</v>
      </c>
      <c r="F533" s="8">
        <v>7.8162211023078808E-3</v>
      </c>
    </row>
    <row r="534" spans="1:6" x14ac:dyDescent="0.25">
      <c r="A534">
        <v>130.44818441355</v>
      </c>
      <c r="B534">
        <v>165.344385470829</v>
      </c>
      <c r="C534" s="8">
        <v>3.1951675282502902E-2</v>
      </c>
      <c r="D534" s="2">
        <v>211.50736414777299</v>
      </c>
      <c r="E534">
        <v>0.84619562078849198</v>
      </c>
      <c r="F534" s="8">
        <v>7.7253096364840101E-3</v>
      </c>
    </row>
    <row r="535" spans="1:6" x14ac:dyDescent="0.25">
      <c r="A535">
        <v>130.69298444688999</v>
      </c>
      <c r="B535">
        <v>165.589942084266</v>
      </c>
      <c r="C535" s="8">
        <v>3.1447155970367902E-2</v>
      </c>
      <c r="D535" s="2">
        <v>211.97322618719301</v>
      </c>
      <c r="E535">
        <v>0.84805943493622904</v>
      </c>
      <c r="F535" s="8">
        <v>7.6136188476246501E-3</v>
      </c>
    </row>
    <row r="536" spans="1:6" x14ac:dyDescent="0.25">
      <c r="A536">
        <v>130.93778448022999</v>
      </c>
      <c r="B536">
        <v>165.83429263117901</v>
      </c>
      <c r="C536">
        <v>3.1087024641610998E-2</v>
      </c>
      <c r="D536" s="2">
        <v>212.43273591264901</v>
      </c>
      <c r="E536">
        <v>0.84989783483760795</v>
      </c>
      <c r="F536" s="8">
        <v>7.5098024959257903E-3</v>
      </c>
    </row>
    <row r="537" spans="1:6" x14ac:dyDescent="0.25">
      <c r="A537">
        <v>131.18258451356999</v>
      </c>
      <c r="B537">
        <v>166.077739265801</v>
      </c>
      <c r="C537" s="8">
        <v>3.08514869653462E-2</v>
      </c>
      <c r="D537" s="2">
        <v>212.88786980908901</v>
      </c>
      <c r="E537">
        <v>0.85171872798519299</v>
      </c>
      <c r="F537" s="8">
        <v>7.4382879885303002E-3</v>
      </c>
    </row>
    <row r="538" spans="1:6" x14ac:dyDescent="0.25">
      <c r="A538">
        <v>131.42738454690999</v>
      </c>
      <c r="B538">
        <v>166.32137581781001</v>
      </c>
      <c r="C538" s="8">
        <v>3.07026771143564E-2</v>
      </c>
      <c r="D538" s="2">
        <v>213.34018068044099</v>
      </c>
      <c r="E538">
        <v>0.853528326814601</v>
      </c>
      <c r="F538" s="8">
        <v>7.3921510741575096E-3</v>
      </c>
    </row>
    <row r="539" spans="1:6" x14ac:dyDescent="0.25">
      <c r="A539">
        <v>131.67218458024999</v>
      </c>
      <c r="B539">
        <v>166.567336486106</v>
      </c>
      <c r="C539" s="8">
        <v>3.0420223589932498E-2</v>
      </c>
      <c r="D539" s="2">
        <v>213.789323764595</v>
      </c>
      <c r="E539">
        <v>0.85532525200654297</v>
      </c>
      <c r="F539" s="8">
        <v>7.3403796863295801E-3</v>
      </c>
    </row>
    <row r="540" spans="1:6" x14ac:dyDescent="0.25">
      <c r="A540">
        <v>131.91698461358999</v>
      </c>
      <c r="B540">
        <v>166.813424181865</v>
      </c>
      <c r="C540" s="8">
        <v>2.9955596548740498E-2</v>
      </c>
      <c r="D540" s="2">
        <v>214.232978351421</v>
      </c>
      <c r="E540">
        <v>0.85710021889730703</v>
      </c>
      <c r="F540" s="8">
        <v>7.2506807558250204E-3</v>
      </c>
    </row>
    <row r="541" spans="1:6" x14ac:dyDescent="0.25">
      <c r="A541">
        <v>132.16178464692999</v>
      </c>
      <c r="B541">
        <v>167.058766699578</v>
      </c>
      <c r="C541" s="8">
        <v>2.9512002675377302E-2</v>
      </c>
      <c r="D541" s="2">
        <v>214.66996031395499</v>
      </c>
      <c r="E541">
        <v>0.85884849004875996</v>
      </c>
      <c r="F541" s="8">
        <v>7.1416295480049904E-3</v>
      </c>
    </row>
    <row r="542" spans="1:6" x14ac:dyDescent="0.25">
      <c r="A542">
        <v>132.40658468026999</v>
      </c>
      <c r="B542">
        <v>167.303290621542</v>
      </c>
      <c r="C542" s="8">
        <v>2.9175634664214599E-2</v>
      </c>
      <c r="D542" s="2">
        <v>215.10121209636</v>
      </c>
      <c r="E542">
        <v>0.860573835977962</v>
      </c>
      <c r="F542" s="8">
        <v>7.0479807770530197E-3</v>
      </c>
    </row>
    <row r="543" spans="1:6" x14ac:dyDescent="0.25">
      <c r="A543">
        <v>132.65138471361001</v>
      </c>
      <c r="B543">
        <v>167.54727966714</v>
      </c>
      <c r="C543" s="8">
        <v>2.8942968851690499E-2</v>
      </c>
      <c r="D543" s="2">
        <v>215.528283625272</v>
      </c>
      <c r="E543">
        <v>0.86228245760910605</v>
      </c>
      <c r="F543" s="8">
        <v>6.9796625753332196E-3</v>
      </c>
    </row>
    <row r="544" spans="1:6" x14ac:dyDescent="0.25">
      <c r="A544">
        <v>132.89618474695001</v>
      </c>
      <c r="B544">
        <v>167.79108320372001</v>
      </c>
      <c r="C544" s="8">
        <v>2.8758428709951801E-2</v>
      </c>
      <c r="D544" s="2">
        <v>215.95229055419799</v>
      </c>
      <c r="E544">
        <v>0.86397881843269397</v>
      </c>
      <c r="F544" s="8">
        <v>6.9295775839693903E-3</v>
      </c>
    </row>
    <row r="545" spans="1:6" x14ac:dyDescent="0.25">
      <c r="A545">
        <v>133.14098478029001</v>
      </c>
      <c r="B545">
        <v>168.035435899931</v>
      </c>
      <c r="C545" s="8">
        <v>2.85365995033506E-2</v>
      </c>
      <c r="D545" s="2">
        <v>216.37331249739199</v>
      </c>
      <c r="E545">
        <v>0.86566323696829395</v>
      </c>
      <c r="F545" s="8">
        <v>6.8807937344566202E-3</v>
      </c>
    </row>
    <row r="546" spans="1:6" x14ac:dyDescent="0.25">
      <c r="A546">
        <v>133.38578481362899</v>
      </c>
      <c r="B546">
        <v>168.28028921057799</v>
      </c>
      <c r="C546" s="8">
        <v>2.8228880508265601E-2</v>
      </c>
      <c r="D546" s="2">
        <v>216.79044427922199</v>
      </c>
      <c r="E546">
        <v>0.86733209180225701</v>
      </c>
      <c r="F546" s="8">
        <v>6.8172165305402802E-3</v>
      </c>
    </row>
    <row r="547" spans="1:6" x14ac:dyDescent="0.25">
      <c r="A547">
        <v>133.63058484696899</v>
      </c>
      <c r="B547">
        <v>168.52515234156101</v>
      </c>
      <c r="C547" s="8">
        <v>2.7931884566628901E-2</v>
      </c>
      <c r="D547" s="2">
        <v>217.20313352682399</v>
      </c>
      <c r="E547">
        <v>0.86898317300916705</v>
      </c>
      <c r="F547" s="8">
        <v>6.7446118547575696E-3</v>
      </c>
    </row>
    <row r="548" spans="1:6" x14ac:dyDescent="0.25">
      <c r="A548">
        <v>133.87538488030901</v>
      </c>
      <c r="B548">
        <v>168.76992369058601</v>
      </c>
      <c r="C548" s="8">
        <v>2.7656282691344399E-2</v>
      </c>
      <c r="D548" s="2">
        <v>217.61161622485599</v>
      </c>
      <c r="E548">
        <v>0.87061742471304904</v>
      </c>
      <c r="F548" s="8">
        <v>6.6758638942357304E-3</v>
      </c>
    </row>
    <row r="549" spans="1:6" x14ac:dyDescent="0.25">
      <c r="A549">
        <v>134.12018491364901</v>
      </c>
      <c r="B549">
        <v>169.01454311632099</v>
      </c>
      <c r="C549" s="8">
        <v>2.73882580205696E-2</v>
      </c>
      <c r="D549" s="2">
        <v>218.016105242945</v>
      </c>
      <c r="E549">
        <v>0.872235698559651</v>
      </c>
      <c r="F549" s="8">
        <v>6.6105948782883197E-3</v>
      </c>
    </row>
    <row r="550" spans="1:6" x14ac:dyDescent="0.25">
      <c r="A550">
        <v>134.36498494698901</v>
      </c>
      <c r="B550">
        <v>169.25897070934801</v>
      </c>
      <c r="C550" s="8">
        <v>2.7114878303496799E-2</v>
      </c>
      <c r="D550" s="2">
        <v>218.41661688887299</v>
      </c>
      <c r="E550">
        <v>0.87383805979290796</v>
      </c>
      <c r="F550" s="8">
        <v>6.5455923816457803E-3</v>
      </c>
    </row>
    <row r="551" spans="1:6" x14ac:dyDescent="0.25">
      <c r="A551">
        <v>134.60978498032901</v>
      </c>
      <c r="B551">
        <v>169.50363659643801</v>
      </c>
      <c r="C551" s="8">
        <v>2.6783063155272301E-2</v>
      </c>
      <c r="D551" s="2">
        <v>218.812682381023</v>
      </c>
      <c r="E551">
        <v>0.87542263291807298</v>
      </c>
      <c r="F551" s="8">
        <v>6.4729285512969501E-3</v>
      </c>
    </row>
    <row r="552" spans="1:6" x14ac:dyDescent="0.25">
      <c r="A552">
        <v>134.85458501366901</v>
      </c>
      <c r="B552">
        <v>169.748198325647</v>
      </c>
      <c r="C552" s="8">
        <v>2.6452310165373302E-2</v>
      </c>
      <c r="D552" s="2">
        <v>219.20388009051899</v>
      </c>
      <c r="E552">
        <v>0.876987731088399</v>
      </c>
      <c r="F552" s="8">
        <v>6.3933740080536101E-3</v>
      </c>
    </row>
    <row r="553" spans="1:6" x14ac:dyDescent="0.25">
      <c r="A553">
        <v>135.09938504700901</v>
      </c>
      <c r="B553">
        <v>169.99280134687899</v>
      </c>
      <c r="C553" s="8">
        <v>2.6185854479539299E-2</v>
      </c>
      <c r="D553" s="2">
        <v>219.590690283404</v>
      </c>
      <c r="E553">
        <v>0.87853527574536305</v>
      </c>
      <c r="F553" s="8">
        <v>6.3216684893741097E-3</v>
      </c>
    </row>
    <row r="554" spans="1:6" x14ac:dyDescent="0.25">
      <c r="A554">
        <v>135.34418508034901</v>
      </c>
      <c r="B554">
        <v>170.237305606375</v>
      </c>
      <c r="C554" s="8">
        <v>2.5919552996256898E-2</v>
      </c>
      <c r="D554" s="2">
        <v>219.9735865575</v>
      </c>
      <c r="E554">
        <v>0.88006716165232401</v>
      </c>
      <c r="F554" s="8">
        <v>6.25770301605383E-3</v>
      </c>
    </row>
    <row r="555" spans="1:6" x14ac:dyDescent="0.25">
      <c r="A555">
        <v>135.58898511368901</v>
      </c>
      <c r="B555">
        <v>170.481927305434</v>
      </c>
      <c r="C555" s="8">
        <v>2.5664260526601201E-2</v>
      </c>
      <c r="D555" s="2">
        <v>220.35265092472801</v>
      </c>
      <c r="E555">
        <v>0.88158371692139303</v>
      </c>
      <c r="F555" s="8">
        <v>6.1950778697904196E-3</v>
      </c>
    </row>
    <row r="556" spans="1:6" x14ac:dyDescent="0.25">
      <c r="A556">
        <v>135.833785147029</v>
      </c>
      <c r="B556">
        <v>170.726663619161</v>
      </c>
      <c r="C556" s="8">
        <v>2.5443961504842402E-2</v>
      </c>
      <c r="D556" s="2">
        <v>220.72822141503801</v>
      </c>
      <c r="E556">
        <v>0.88308629393793403</v>
      </c>
      <c r="F556" s="8">
        <v>6.1379771727987399E-3</v>
      </c>
    </row>
    <row r="557" spans="1:6" x14ac:dyDescent="0.25">
      <c r="A557">
        <v>136.078585180369</v>
      </c>
      <c r="B557">
        <v>170.971320925236</v>
      </c>
      <c r="C557">
        <v>2.5222332588582998E-2</v>
      </c>
      <c r="D557" s="2">
        <v>221.10054538799201</v>
      </c>
      <c r="E557">
        <v>0.884575882334525</v>
      </c>
      <c r="F557" s="8">
        <v>6.0849190919922604E-3</v>
      </c>
    </row>
    <row r="558" spans="1:6" x14ac:dyDescent="0.25">
      <c r="A558">
        <v>136.323385213709</v>
      </c>
      <c r="B558">
        <v>171.21605878334501</v>
      </c>
      <c r="C558" s="8">
        <v>2.4963741096479902E-2</v>
      </c>
      <c r="D558" s="2">
        <v>221.46934143103701</v>
      </c>
      <c r="E558">
        <v>0.88605135623987197</v>
      </c>
      <c r="F558" s="8">
        <v>6.0272618643709098E-3</v>
      </c>
    </row>
    <row r="559" spans="1:6" x14ac:dyDescent="0.25">
      <c r="A559">
        <v>136.568185247049</v>
      </c>
      <c r="B559">
        <v>171.46088262305199</v>
      </c>
      <c r="C559">
        <v>2.4688352304954E-2</v>
      </c>
      <c r="D559" s="2">
        <v>221.83421446567499</v>
      </c>
      <c r="E559">
        <v>0.88751113502960399</v>
      </c>
      <c r="F559" s="8">
        <v>5.96314783872665E-3</v>
      </c>
    </row>
    <row r="560" spans="1:6" x14ac:dyDescent="0.25">
      <c r="A560">
        <v>136.812985280389</v>
      </c>
      <c r="B560">
        <v>171.705782384462</v>
      </c>
      <c r="C560" s="8">
        <v>2.4387667560642201E-2</v>
      </c>
      <c r="D560" s="2">
        <v>222.194855143708</v>
      </c>
      <c r="E560">
        <v>0.88895398106789503</v>
      </c>
      <c r="F560" s="8">
        <v>5.8939781118710396E-3</v>
      </c>
    </row>
    <row r="561" spans="1:6" x14ac:dyDescent="0.25">
      <c r="A561">
        <v>137.057785313729</v>
      </c>
      <c r="B561">
        <v>171.95045818769799</v>
      </c>
      <c r="C561" s="8">
        <v>2.40967968413471E-2</v>
      </c>
      <c r="D561" s="2">
        <v>222.551149671285</v>
      </c>
      <c r="E561">
        <v>0.89037943908994199</v>
      </c>
      <c r="F561" s="8">
        <v>5.8229486434244497E-3</v>
      </c>
    </row>
    <row r="562" spans="1:6" x14ac:dyDescent="0.25">
      <c r="A562">
        <v>137.302585347069</v>
      </c>
      <c r="B562">
        <v>172.19500158319499</v>
      </c>
      <c r="C562" s="8">
        <v>2.38113731775569E-2</v>
      </c>
      <c r="D562" s="2">
        <v>222.903210173324</v>
      </c>
      <c r="E562">
        <v>0.89178795768350305</v>
      </c>
      <c r="F562" s="8">
        <v>5.7537516410577499E-3</v>
      </c>
    </row>
    <row r="563" spans="1:6" x14ac:dyDescent="0.25">
      <c r="A563">
        <v>137.547385380409</v>
      </c>
      <c r="B563">
        <v>172.43970025858701</v>
      </c>
      <c r="C563" s="8">
        <v>2.3530727427185399E-2</v>
      </c>
      <c r="D563" s="2">
        <v>223.251111766913</v>
      </c>
      <c r="E563">
        <v>0.89317983737595397</v>
      </c>
      <c r="F563" s="8">
        <v>5.6857822830329403E-3</v>
      </c>
    </row>
    <row r="564" spans="1:6" x14ac:dyDescent="0.25">
      <c r="A564">
        <v>137.792185413749</v>
      </c>
      <c r="B564">
        <v>172.68437871284101</v>
      </c>
      <c r="C564" s="8">
        <v>2.3274774936354901E-2</v>
      </c>
      <c r="D564" s="2">
        <v>223.595071004186</v>
      </c>
      <c r="E564">
        <v>0.894555944545946</v>
      </c>
      <c r="F564" s="8">
        <v>5.6213520530071798E-3</v>
      </c>
    </row>
    <row r="565" spans="1:6" x14ac:dyDescent="0.25">
      <c r="A565">
        <v>138.03698544708899</v>
      </c>
      <c r="B565">
        <v>172.92923913492299</v>
      </c>
      <c r="C565" s="8">
        <v>2.30140253064685E-2</v>
      </c>
      <c r="D565" s="2">
        <v>223.935234074721</v>
      </c>
      <c r="E565">
        <v>0.89591686406664905</v>
      </c>
      <c r="F565" s="8">
        <v>5.5593110104390601E-3</v>
      </c>
    </row>
    <row r="566" spans="1:6" x14ac:dyDescent="0.25">
      <c r="A566">
        <v>138.28178548042899</v>
      </c>
      <c r="B566">
        <v>173.17397431037401</v>
      </c>
      <c r="C566" s="8">
        <v>2.27775262310442E-2</v>
      </c>
      <c r="D566" s="2">
        <v>224.27174391596299</v>
      </c>
      <c r="E566">
        <v>0.89726316780012805</v>
      </c>
      <c r="F566" s="8">
        <v>5.4996060054036903E-3</v>
      </c>
    </row>
    <row r="567" spans="1:6" x14ac:dyDescent="0.25">
      <c r="A567">
        <v>138.52658551376899</v>
      </c>
      <c r="B567">
        <v>173.41859403767899</v>
      </c>
      <c r="C567" s="8">
        <v>2.2550729568039801E-2</v>
      </c>
      <c r="D567" s="2">
        <v>224.604850020116</v>
      </c>
      <c r="E567">
        <v>0.89859585391121499</v>
      </c>
      <c r="F567" s="8">
        <v>5.4439784705252901E-3</v>
      </c>
    </row>
    <row r="568" spans="1:6" x14ac:dyDescent="0.25">
      <c r="A568">
        <v>138.77138554710899</v>
      </c>
      <c r="B568">
        <v>173.663458061612</v>
      </c>
      <c r="C568" s="8">
        <v>2.2307154178241501E-2</v>
      </c>
      <c r="D568" s="2">
        <v>224.934500366587</v>
      </c>
      <c r="E568">
        <v>0.89991471427666403</v>
      </c>
      <c r="F568" s="8">
        <v>5.3875007591078503E-3</v>
      </c>
    </row>
    <row r="569" spans="1:6" x14ac:dyDescent="0.25">
      <c r="A569">
        <v>139.01618558044899</v>
      </c>
      <c r="B569">
        <v>173.90790761616699</v>
      </c>
      <c r="C569" s="8">
        <v>2.2065016662852498E-2</v>
      </c>
      <c r="D569" s="2">
        <v>225.260582199993</v>
      </c>
      <c r="E569">
        <v>0.90121929778636301</v>
      </c>
      <c r="F569" s="8">
        <v>5.3291802778766698E-3</v>
      </c>
    </row>
    <row r="570" spans="1:6" x14ac:dyDescent="0.25">
      <c r="A570">
        <v>139.26098561378899</v>
      </c>
      <c r="B570">
        <v>174.15249077523401</v>
      </c>
      <c r="C570" s="8">
        <v>2.1835508325070401E-2</v>
      </c>
      <c r="D570" s="2">
        <v>225.58319887718099</v>
      </c>
      <c r="E570">
        <v>0.90251001794889796</v>
      </c>
      <c r="F570" s="8">
        <v>5.2725489654745598E-3</v>
      </c>
    </row>
    <row r="571" spans="1:6" x14ac:dyDescent="0.25">
      <c r="A571">
        <v>139.50578564712899</v>
      </c>
      <c r="B571">
        <v>174.397067309482</v>
      </c>
      <c r="C571" s="8">
        <v>2.1597577815799299E-2</v>
      </c>
      <c r="D571" s="2">
        <v>225.90238129602301</v>
      </c>
      <c r="E571">
        <v>0.90378699838002596</v>
      </c>
      <c r="F571" s="8">
        <v>5.2164226193308297E-3</v>
      </c>
    </row>
    <row r="572" spans="1:6" x14ac:dyDescent="0.25">
      <c r="A572">
        <v>139.75058568046899</v>
      </c>
      <c r="B572">
        <v>174.64186307252001</v>
      </c>
      <c r="C572" s="8">
        <v>2.13405540976517E-2</v>
      </c>
      <c r="D572" s="2">
        <v>226.21792723154499</v>
      </c>
      <c r="E572">
        <v>0.90504943002098703</v>
      </c>
      <c r="F572" s="8">
        <v>5.1569912950443298E-3</v>
      </c>
    </row>
    <row r="573" spans="1:6" x14ac:dyDescent="0.25">
      <c r="A573">
        <v>139.99538571380899</v>
      </c>
      <c r="B573">
        <v>174.886582054446</v>
      </c>
      <c r="C573" s="8">
        <v>2.1131638451442201E-2</v>
      </c>
      <c r="D573" s="2">
        <v>226.53004989059801</v>
      </c>
      <c r="E573">
        <v>0.90629816586667999</v>
      </c>
      <c r="F573" s="8">
        <v>5.1010444265713103E-3</v>
      </c>
    </row>
    <row r="574" spans="1:6" x14ac:dyDescent="0.25">
      <c r="A574">
        <v>140.24018574714901</v>
      </c>
      <c r="B574">
        <v>175.131387282959</v>
      </c>
      <c r="C574" s="8">
        <v>2.0942478763299299E-2</v>
      </c>
      <c r="D574" s="2">
        <v>226.83924798004</v>
      </c>
      <c r="E574">
        <v>0.90753520113633501</v>
      </c>
      <c r="F574" s="8">
        <v>5.0532479623329202E-3</v>
      </c>
    </row>
    <row r="575" spans="1:6" x14ac:dyDescent="0.25">
      <c r="A575">
        <v>140.48498578048901</v>
      </c>
      <c r="B575">
        <v>175.37617046392501</v>
      </c>
      <c r="C575" s="8">
        <v>2.07642362030039E-2</v>
      </c>
      <c r="D575" s="2">
        <v>227.145746897848</v>
      </c>
      <c r="E575">
        <v>0.90876143759893002</v>
      </c>
      <c r="F575" s="8">
        <v>5.00913519440771E-3</v>
      </c>
    </row>
    <row r="576" spans="1:6" x14ac:dyDescent="0.25">
      <c r="A576">
        <v>140.72978581382901</v>
      </c>
      <c r="B576">
        <v>175.621057272222</v>
      </c>
      <c r="C576" s="8">
        <v>2.0623741109193201E-2</v>
      </c>
      <c r="D576" s="2">
        <v>227.449904262166</v>
      </c>
      <c r="E576">
        <v>0.90997830600799501</v>
      </c>
      <c r="F576" s="8">
        <v>4.97086700709117E-3</v>
      </c>
    </row>
    <row r="577" spans="1:6" x14ac:dyDescent="0.25">
      <c r="A577">
        <v>140.97458584716901</v>
      </c>
      <c r="B577">
        <v>175.86588920042499</v>
      </c>
      <c r="C577" s="8">
        <v>2.0457942750950201E-2</v>
      </c>
      <c r="D577" s="2">
        <v>227.75181151217299</v>
      </c>
      <c r="E577">
        <v>0.91118617219208498</v>
      </c>
      <c r="F577" s="8">
        <v>4.9340932172702101E-3</v>
      </c>
    </row>
    <row r="578" spans="1:6" x14ac:dyDescent="0.25">
      <c r="A578">
        <v>141.21938588050901</v>
      </c>
      <c r="B578">
        <v>176.110567156656</v>
      </c>
      <c r="C578" s="8">
        <v>2.02473603566985E-2</v>
      </c>
      <c r="D578" s="2">
        <v>228.05095356624901</v>
      </c>
      <c r="E578">
        <v>0.91238297542006197</v>
      </c>
      <c r="F578" s="8">
        <v>4.8889014092336298E-3</v>
      </c>
    </row>
    <row r="579" spans="1:6" x14ac:dyDescent="0.25">
      <c r="A579">
        <v>141.46418591384901</v>
      </c>
      <c r="B579">
        <v>176.35515770505199</v>
      </c>
      <c r="C579">
        <v>2.0032824897458001E-2</v>
      </c>
      <c r="D579" s="2">
        <v>228.34697224100199</v>
      </c>
      <c r="E579">
        <v>0.91356728267696197</v>
      </c>
      <c r="F579" s="8">
        <v>4.8378557827058301E-3</v>
      </c>
    </row>
    <row r="580" spans="1:6" x14ac:dyDescent="0.25">
      <c r="A580">
        <v>141.70898594718901</v>
      </c>
      <c r="B580">
        <v>176.599584180096</v>
      </c>
      <c r="C580" s="8">
        <v>1.9864276623796601E-2</v>
      </c>
      <c r="D580" s="2">
        <v>228.64017642873199</v>
      </c>
      <c r="E580">
        <v>0.91474032977465503</v>
      </c>
      <c r="F580" s="8">
        <v>4.7918584065858201E-3</v>
      </c>
    </row>
    <row r="581" spans="1:6" x14ac:dyDescent="0.25">
      <c r="A581">
        <v>141.95378598052901</v>
      </c>
      <c r="B581">
        <v>176.84421167457799</v>
      </c>
      <c r="C581" s="8">
        <v>1.9704436863649699E-2</v>
      </c>
      <c r="D581" s="2">
        <v>228.93096807455501</v>
      </c>
      <c r="E581">
        <v>0.91590372480937798</v>
      </c>
      <c r="F581" s="8">
        <v>4.7524300501507596E-3</v>
      </c>
    </row>
    <row r="582" spans="1:6" x14ac:dyDescent="0.25">
      <c r="A582">
        <v>142.198586013869</v>
      </c>
      <c r="B582">
        <v>177.08909703052899</v>
      </c>
      <c r="C582" s="8">
        <v>1.94959520492601E-2</v>
      </c>
      <c r="D582" s="2">
        <v>229.21905366983401</v>
      </c>
      <c r="E582">
        <v>0.91705629351600104</v>
      </c>
      <c r="F582" s="8">
        <v>4.70820485968789E-3</v>
      </c>
    </row>
    <row r="583" spans="1:6" x14ac:dyDescent="0.25">
      <c r="A583">
        <v>142.443386047209</v>
      </c>
      <c r="B583">
        <v>177.33391283949899</v>
      </c>
      <c r="C583" s="8">
        <v>1.9255004631166101E-2</v>
      </c>
      <c r="D583" s="2">
        <v>229.503837134164</v>
      </c>
      <c r="E583">
        <v>0.91819565110461399</v>
      </c>
      <c r="F583" s="8">
        <v>4.65423788170249E-3</v>
      </c>
    </row>
    <row r="584" spans="1:6" x14ac:dyDescent="0.25">
      <c r="A584">
        <v>142.688186080549</v>
      </c>
      <c r="B584">
        <v>177.578662482082</v>
      </c>
      <c r="C584" s="8">
        <v>1.8976655672874501E-2</v>
      </c>
      <c r="D584" s="2">
        <v>229.784805011901</v>
      </c>
      <c r="E584">
        <v>0.91931974334925504</v>
      </c>
      <c r="F584" s="8">
        <v>4.5918794589382304E-3</v>
      </c>
    </row>
    <row r="585" spans="1:6" x14ac:dyDescent="0.25">
      <c r="A585">
        <v>142.932986113889</v>
      </c>
      <c r="B585">
        <v>177.82321910808599</v>
      </c>
      <c r="C585" s="8">
        <v>1.8724664813541399E-2</v>
      </c>
      <c r="D585" s="2">
        <v>230.06187612299101</v>
      </c>
      <c r="E585">
        <v>0.92042824546593904</v>
      </c>
      <c r="F585" s="8">
        <v>4.5281943043864199E-3</v>
      </c>
    </row>
    <row r="586" spans="1:6" x14ac:dyDescent="0.25">
      <c r="A586">
        <v>143.177786147229</v>
      </c>
      <c r="B586">
        <v>178.067819854379</v>
      </c>
      <c r="C586" s="8">
        <v>1.8500704194013701E-2</v>
      </c>
      <c r="D586" s="2">
        <v>230.33545015330299</v>
      </c>
      <c r="E586">
        <v>0.921522756512134</v>
      </c>
      <c r="F586" s="8">
        <v>4.4710412464468502E-3</v>
      </c>
    </row>
    <row r="587" spans="1:6" x14ac:dyDescent="0.25">
      <c r="A587">
        <v>143.422586180569</v>
      </c>
      <c r="B587">
        <v>178.31240559246601</v>
      </c>
      <c r="C587" s="8">
        <v>1.8315863735918099E-2</v>
      </c>
      <c r="D587" s="2">
        <v>230.60602058223299</v>
      </c>
      <c r="E587">
        <v>0.92260525079311495</v>
      </c>
      <c r="F587" s="8">
        <v>4.4219531599412002E-3</v>
      </c>
    </row>
    <row r="588" spans="1:6" x14ac:dyDescent="0.25">
      <c r="A588">
        <v>143.667386213909</v>
      </c>
      <c r="B588">
        <v>178.557256734688</v>
      </c>
      <c r="C588" s="8">
        <v>1.8141078484908701E-2</v>
      </c>
      <c r="D588" s="2">
        <v>230.87394879163199</v>
      </c>
      <c r="E588">
        <v>0.92367717412019401</v>
      </c>
      <c r="F588" s="8">
        <v>4.3787711645857496E-3</v>
      </c>
    </row>
    <row r="589" spans="1:6" x14ac:dyDescent="0.25">
      <c r="A589">
        <v>143.912186247249</v>
      </c>
      <c r="B589">
        <v>178.80222651581099</v>
      </c>
      <c r="C589" s="8">
        <v>1.7912868749103101E-2</v>
      </c>
      <c r="D589" s="2">
        <v>231.138916038247</v>
      </c>
      <c r="E589">
        <v>0.92473725126994899</v>
      </c>
      <c r="F589" s="8">
        <v>4.3303799239381496E-3</v>
      </c>
    </row>
    <row r="590" spans="1:6" x14ac:dyDescent="0.25">
      <c r="A590">
        <v>144.156986280589</v>
      </c>
      <c r="B590">
        <v>179.04705290820101</v>
      </c>
      <c r="C590" s="8">
        <v>1.7636351230170901E-2</v>
      </c>
      <c r="D590" s="2">
        <v>231.40017465448199</v>
      </c>
      <c r="E590">
        <v>0.92578249098461596</v>
      </c>
      <c r="F590" s="8">
        <v>4.2697694947425599E-3</v>
      </c>
    </row>
    <row r="591" spans="1:6" x14ac:dyDescent="0.25">
      <c r="A591">
        <v>144.40178631392899</v>
      </c>
      <c r="B591">
        <v>179.29176248976199</v>
      </c>
      <c r="C591" s="8">
        <v>1.7366948938524401E-2</v>
      </c>
      <c r="D591" s="2">
        <v>231.65742188683299</v>
      </c>
      <c r="E591">
        <v>0.926811682012324</v>
      </c>
      <c r="F591" s="8">
        <v>4.2042111419094896E-3</v>
      </c>
    </row>
    <row r="592" spans="1:6" x14ac:dyDescent="0.25">
      <c r="A592">
        <v>144.64658634726899</v>
      </c>
      <c r="B592">
        <v>179.536489974673</v>
      </c>
      <c r="C592" s="8">
        <v>1.7155011120019499E-2</v>
      </c>
      <c r="D592" s="2">
        <v>231.91113232586301</v>
      </c>
      <c r="E592">
        <v>0.92782672308817604</v>
      </c>
      <c r="F592" s="8">
        <v>4.1464090588663703E-3</v>
      </c>
    </row>
    <row r="593" spans="1:6" x14ac:dyDescent="0.25">
      <c r="A593">
        <v>144.89138638060899</v>
      </c>
      <c r="B593">
        <v>179.78134570883401</v>
      </c>
      <c r="C593" s="8">
        <v>1.69497202987605E-2</v>
      </c>
      <c r="D593" s="2">
        <v>232.16177712483099</v>
      </c>
      <c r="E593">
        <v>0.92882949919535696</v>
      </c>
      <c r="F593" s="8">
        <v>4.0963070694858203E-3</v>
      </c>
    </row>
    <row r="594" spans="1:6" x14ac:dyDescent="0.25">
      <c r="A594">
        <v>145.13618641394899</v>
      </c>
      <c r="B594">
        <v>180.025930544364</v>
      </c>
      <c r="C594" s="8">
        <v>1.6763119660239901E-2</v>
      </c>
      <c r="D594" s="2">
        <v>232.40954247740601</v>
      </c>
      <c r="E594">
        <v>0.929820755254817</v>
      </c>
      <c r="F594" s="8">
        <v>4.0492480574297798E-3</v>
      </c>
    </row>
    <row r="595" spans="1:6" x14ac:dyDescent="0.25">
      <c r="A595">
        <v>145.38098644728899</v>
      </c>
      <c r="B595">
        <v>180.27044693968699</v>
      </c>
      <c r="C595" s="8">
        <v>1.6564143523466801E-2</v>
      </c>
      <c r="D595" s="2">
        <v>232.65447477659799</v>
      </c>
      <c r="E595">
        <v>0.93080067687504897</v>
      </c>
      <c r="F595" s="8">
        <v>4.0029472498892401E-3</v>
      </c>
    </row>
    <row r="596" spans="1:6" x14ac:dyDescent="0.25">
      <c r="A596">
        <v>145.62578648062899</v>
      </c>
      <c r="B596">
        <v>180.51500627336199</v>
      </c>
      <c r="C596" s="8">
        <v>1.6335817390835301E-2</v>
      </c>
      <c r="D596" s="2">
        <v>232.89626735280601</v>
      </c>
      <c r="E596">
        <v>0.93176803713671397</v>
      </c>
      <c r="F596" s="8">
        <v>3.9516345176405796E-3</v>
      </c>
    </row>
    <row r="597" spans="1:6" x14ac:dyDescent="0.25">
      <c r="A597">
        <v>145.87058651396899</v>
      </c>
      <c r="B597">
        <v>180.759786448585</v>
      </c>
      <c r="C597" s="8">
        <v>1.61507171564861E-2</v>
      </c>
      <c r="D597" s="2">
        <v>233.13502216789999</v>
      </c>
      <c r="E597">
        <v>0.93272324396740003</v>
      </c>
      <c r="F597" s="8">
        <v>3.9019881560180898E-3</v>
      </c>
    </row>
    <row r="598" spans="1:6" x14ac:dyDescent="0.25">
      <c r="A598">
        <v>146.11538654730899</v>
      </c>
      <c r="B598">
        <v>181.00467479104901</v>
      </c>
      <c r="C598" s="8">
        <v>1.5964127405988598E-2</v>
      </c>
      <c r="D598" s="2">
        <v>233.37104594146001</v>
      </c>
      <c r="E598">
        <v>0.933667524486397</v>
      </c>
      <c r="F598" s="8">
        <v>3.85735453591782E-3</v>
      </c>
    </row>
    <row r="599" spans="1:6" x14ac:dyDescent="0.25">
      <c r="A599">
        <v>146.36018658064901</v>
      </c>
      <c r="B599">
        <v>181.24950747145101</v>
      </c>
      <c r="C599" s="8">
        <v>1.57740645132767E-2</v>
      </c>
      <c r="D599" s="2">
        <v>233.60430218624799</v>
      </c>
      <c r="E599">
        <v>0.93460073271607902</v>
      </c>
      <c r="F599" s="8">
        <v>3.8121246020670799E-3</v>
      </c>
    </row>
    <row r="600" spans="1:6" x14ac:dyDescent="0.25">
      <c r="A600">
        <v>146.60498661398901</v>
      </c>
      <c r="B600">
        <v>181.49408917228601</v>
      </c>
      <c r="C600" s="8">
        <v>1.5616358407472599E-2</v>
      </c>
      <c r="D600" s="2">
        <v>233.83500316496799</v>
      </c>
      <c r="E600">
        <v>0.935523717874022</v>
      </c>
      <c r="F600" s="8">
        <v>3.7703636937886898E-3</v>
      </c>
    </row>
    <row r="601" spans="1:6" x14ac:dyDescent="0.25">
      <c r="A601">
        <v>146.84978664732901</v>
      </c>
      <c r="B601">
        <v>181.73880392887401</v>
      </c>
      <c r="C601" s="8">
        <v>1.54760300734656E-2</v>
      </c>
      <c r="D601" s="2">
        <v>234.06351438429999</v>
      </c>
      <c r="E601">
        <v>0.93643794227409805</v>
      </c>
      <c r="F601" s="8">
        <v>3.7345762890699701E-3</v>
      </c>
    </row>
    <row r="602" spans="1:6" x14ac:dyDescent="0.25">
      <c r="A602">
        <v>147.09458668066901</v>
      </c>
      <c r="B602">
        <v>181.983474575298</v>
      </c>
      <c r="C602" s="8">
        <v>1.53438964803712E-2</v>
      </c>
      <c r="D602" s="2">
        <v>234.290023776227</v>
      </c>
      <c r="E602">
        <v>0.93734415779188196</v>
      </c>
      <c r="F602" s="8">
        <v>3.7018602710958402E-3</v>
      </c>
    </row>
    <row r="603" spans="1:6" x14ac:dyDescent="0.25">
      <c r="A603">
        <v>147.33938671400901</v>
      </c>
      <c r="B603">
        <v>182.227918236281</v>
      </c>
      <c r="C603" s="8">
        <v>1.5223014661047401E-2</v>
      </c>
      <c r="D603" s="2">
        <v>234.51467425144099</v>
      </c>
      <c r="E603">
        <v>0.93824293618241295</v>
      </c>
      <c r="F603" s="8">
        <v>3.6714798534478398E-3</v>
      </c>
    </row>
    <row r="604" spans="1:6" x14ac:dyDescent="0.25">
      <c r="A604">
        <v>147.58418674734901</v>
      </c>
      <c r="B604">
        <v>182.47249273524699</v>
      </c>
      <c r="C604" s="8">
        <v>1.5095091275280101E-2</v>
      </c>
      <c r="D604" s="2">
        <v>234.73749674276499</v>
      </c>
      <c r="E604">
        <v>0.939134401201284</v>
      </c>
      <c r="F604" s="8">
        <v>3.6416049732836101E-3</v>
      </c>
    </row>
    <row r="605" spans="1:6" x14ac:dyDescent="0.25">
      <c r="A605">
        <v>147.82898678068901</v>
      </c>
      <c r="B605">
        <v>182.71739316476999</v>
      </c>
      <c r="C605" s="8">
        <v>1.49384153717959E-2</v>
      </c>
      <c r="D605" s="2">
        <v>234.95822817150301</v>
      </c>
      <c r="E605">
        <v>0.94001750032703302</v>
      </c>
      <c r="F605" s="8">
        <v>3.60743057792944E-3</v>
      </c>
    </row>
    <row r="606" spans="1:6" x14ac:dyDescent="0.25">
      <c r="A606">
        <v>148.07378681402901</v>
      </c>
      <c r="B606">
        <v>182.96224076190001</v>
      </c>
      <c r="C606" s="8">
        <v>1.4772235975739101E-2</v>
      </c>
      <c r="D606" s="2">
        <v>235.176587362839</v>
      </c>
      <c r="E606">
        <v>0.94089110863950298</v>
      </c>
      <c r="F606" s="8">
        <v>3.5686609211221599E-3</v>
      </c>
    </row>
    <row r="607" spans="1:6" x14ac:dyDescent="0.25">
      <c r="A607">
        <v>148.318586847369</v>
      </c>
      <c r="B607">
        <v>183.20715468068599</v>
      </c>
      <c r="C607">
        <v>1.4582795781052E-2</v>
      </c>
      <c r="D607" s="2">
        <v>235.39233350132099</v>
      </c>
      <c r="E607">
        <v>0.94175426268769002</v>
      </c>
      <c r="F607" s="8">
        <v>3.5259555989869801E-3</v>
      </c>
    </row>
    <row r="608" spans="1:6" x14ac:dyDescent="0.25">
      <c r="A608">
        <v>148.563386880709</v>
      </c>
      <c r="B608">
        <v>183.45198284107599</v>
      </c>
      <c r="C608" s="8">
        <v>1.4385971080309701E-2</v>
      </c>
      <c r="D608" s="2">
        <v>235.60524134317501</v>
      </c>
      <c r="E608">
        <v>0.94260606131954205</v>
      </c>
      <c r="F608" s="8">
        <v>3.4795691006669302E-3</v>
      </c>
    </row>
    <row r="609" spans="1:6" x14ac:dyDescent="0.25">
      <c r="A609">
        <v>148.808186914049</v>
      </c>
      <c r="B609">
        <v>183.696714263144</v>
      </c>
      <c r="C609" s="8">
        <v>1.42451583585992E-2</v>
      </c>
      <c r="D609" s="2">
        <v>235.81566826482401</v>
      </c>
      <c r="E609">
        <v>0.94344793432152196</v>
      </c>
      <c r="F609" s="8">
        <v>3.4390232325276302E-3</v>
      </c>
    </row>
    <row r="610" spans="1:6" x14ac:dyDescent="0.25">
      <c r="A610">
        <v>149.052986947389</v>
      </c>
      <c r="B610">
        <v>183.94115171922701</v>
      </c>
      <c r="C610" s="8">
        <v>1.4113750061309299E-2</v>
      </c>
      <c r="D610" s="2">
        <v>236.024095037596</v>
      </c>
      <c r="E610">
        <v>0.94428180515663496</v>
      </c>
      <c r="F610" s="8">
        <v>3.4063346468383802E-3</v>
      </c>
    </row>
    <row r="611" spans="1:6" x14ac:dyDescent="0.25">
      <c r="A611">
        <v>149.297786980729</v>
      </c>
      <c r="B611">
        <v>184.18568563889701</v>
      </c>
      <c r="C611" s="8">
        <v>1.39486652052588E-2</v>
      </c>
      <c r="D611" s="2">
        <v>236.230343259611</v>
      </c>
      <c r="E611">
        <v>0.94510696007721096</v>
      </c>
      <c r="F611" s="8">
        <v>3.3707304256363401E-3</v>
      </c>
    </row>
    <row r="612" spans="1:6" x14ac:dyDescent="0.25">
      <c r="A612">
        <v>149.542587014069</v>
      </c>
      <c r="B612">
        <v>184.43028724269601</v>
      </c>
      <c r="C612" s="8">
        <v>1.3755153508053499E-2</v>
      </c>
      <c r="D612" s="2">
        <v>236.433956481189</v>
      </c>
      <c r="E612">
        <v>0.94592157292593304</v>
      </c>
      <c r="F612" s="8">
        <v>3.3276664124906202E-3</v>
      </c>
    </row>
    <row r="613" spans="1:6" x14ac:dyDescent="0.25">
      <c r="A613">
        <v>149.787387047409</v>
      </c>
      <c r="B613">
        <v>184.67493543561599</v>
      </c>
      <c r="C613" s="8">
        <v>1.35495407439091E-2</v>
      </c>
      <c r="D613" s="2">
        <v>236.63463682157899</v>
      </c>
      <c r="E613">
        <v>0.94672445194577304</v>
      </c>
      <c r="F613" s="8">
        <v>3.2797341114915398E-3</v>
      </c>
    </row>
    <row r="614" spans="1:6" x14ac:dyDescent="0.25">
      <c r="A614">
        <v>150.032187080749</v>
      </c>
      <c r="B614">
        <v>184.91950705224201</v>
      </c>
      <c r="C614" s="8">
        <v>1.33404237666595E-2</v>
      </c>
      <c r="D614" s="2">
        <v>236.832269571062</v>
      </c>
      <c r="E614">
        <v>0.94751513820774402</v>
      </c>
      <c r="F614" s="8">
        <v>3.2299271008408201E-3</v>
      </c>
    </row>
    <row r="615" spans="1:6" x14ac:dyDescent="0.25">
      <c r="A615">
        <v>150.276987114089</v>
      </c>
      <c r="B615">
        <v>185.164213075189</v>
      </c>
      <c r="C615" s="8">
        <v>1.3101699924988599E-2</v>
      </c>
      <c r="D615" s="2">
        <v>237.026611356562</v>
      </c>
      <c r="E615">
        <v>0.94829265802833795</v>
      </c>
      <c r="F615" s="8">
        <v>3.1761426254150399E-3</v>
      </c>
    </row>
    <row r="616" spans="1:6" x14ac:dyDescent="0.25">
      <c r="A616">
        <v>150.521787147429</v>
      </c>
      <c r="B616">
        <v>185.40921282919399</v>
      </c>
      <c r="C616" s="8">
        <v>1.28442876779829E-2</v>
      </c>
      <c r="D616" s="2">
        <v>237.21730720340901</v>
      </c>
      <c r="E616">
        <v>0.94905559122999905</v>
      </c>
      <c r="F616" s="8">
        <v>3.1165567718728902E-3</v>
      </c>
    </row>
    <row r="617" spans="1:6" x14ac:dyDescent="0.25">
      <c r="A617">
        <v>150.76658718076899</v>
      </c>
      <c r="B617">
        <v>185.65426417701599</v>
      </c>
      <c r="C617" s="8">
        <v>1.25909142868178E-2</v>
      </c>
      <c r="D617" s="2">
        <v>237.40424942147999</v>
      </c>
      <c r="E617">
        <v>0.94980350696763705</v>
      </c>
      <c r="F617" s="8">
        <v>3.05521093046528E-3</v>
      </c>
    </row>
    <row r="618" spans="1:6" x14ac:dyDescent="0.25">
      <c r="A618">
        <v>151.01138721410899</v>
      </c>
      <c r="B618">
        <v>185.89907982202701</v>
      </c>
      <c r="C618" s="8">
        <v>1.24046436268183E-2</v>
      </c>
      <c r="D618" s="2">
        <v>237.58796086436001</v>
      </c>
      <c r="E618">
        <v>0.95053849706635096</v>
      </c>
      <c r="F618" s="8">
        <v>3.0024101250532599E-3</v>
      </c>
    </row>
    <row r="619" spans="1:6" x14ac:dyDescent="0.25">
      <c r="A619">
        <v>151.25618724744899</v>
      </c>
      <c r="B619">
        <v>186.14385582885799</v>
      </c>
      <c r="C619">
        <v>1.2267347184063001E-2</v>
      </c>
      <c r="D619" s="2">
        <v>237.76929465504301</v>
      </c>
      <c r="E619">
        <v>0.951263974688349</v>
      </c>
      <c r="F619" s="8">
        <v>2.9635519738305401E-3</v>
      </c>
    </row>
    <row r="620" spans="1:6" x14ac:dyDescent="0.25">
      <c r="A620">
        <v>151.50098728078899</v>
      </c>
      <c r="B620">
        <v>186.38871113638299</v>
      </c>
      <c r="C620" s="8">
        <v>1.21088534888877E-2</v>
      </c>
      <c r="D620" s="2">
        <v>237.94845493592101</v>
      </c>
      <c r="E620">
        <v>0.95198075656357495</v>
      </c>
      <c r="F620" s="8">
        <v>2.9280301372770698E-3</v>
      </c>
    </row>
    <row r="621" spans="1:6" x14ac:dyDescent="0.25">
      <c r="A621">
        <v>151.74578731412899</v>
      </c>
      <c r="B621">
        <v>186.63323695760801</v>
      </c>
      <c r="C621" s="8">
        <v>1.1955411343577801E-2</v>
      </c>
      <c r="D621" s="2">
        <v>238.12532302719899</v>
      </c>
      <c r="E621">
        <v>0.95268836787961397</v>
      </c>
      <c r="F621" s="8">
        <v>2.8905687077915602E-3</v>
      </c>
    </row>
    <row r="622" spans="1:6" x14ac:dyDescent="0.25">
      <c r="A622">
        <v>151.99058734746899</v>
      </c>
      <c r="B622">
        <v>186.878082513756</v>
      </c>
      <c r="C622" s="8">
        <v>1.18270173271565E-2</v>
      </c>
      <c r="D622" s="2">
        <v>238.300120144414</v>
      </c>
      <c r="E622">
        <v>0.95338769367240705</v>
      </c>
      <c r="F622" s="8">
        <v>2.8567226207086701E-3</v>
      </c>
    </row>
    <row r="623" spans="1:6" x14ac:dyDescent="0.25">
      <c r="A623">
        <v>152.23538738080899</v>
      </c>
      <c r="B623">
        <v>187.12285168179699</v>
      </c>
      <c r="C623" s="8">
        <v>1.16840959410893E-2</v>
      </c>
      <c r="D623" s="2">
        <v>238.472923602523</v>
      </c>
      <c r="E623">
        <v>0.95407904326251602</v>
      </c>
      <c r="F623" s="8">
        <v>2.8241400978457698E-3</v>
      </c>
    </row>
    <row r="624" spans="1:6" x14ac:dyDescent="0.25">
      <c r="A624">
        <v>152.48018741414899</v>
      </c>
      <c r="B624">
        <v>187.36740514296901</v>
      </c>
      <c r="C624">
        <v>1.1514267402331999E-2</v>
      </c>
      <c r="D624" s="2">
        <v>238.64342885188199</v>
      </c>
      <c r="E624">
        <v>0.95476119821210903</v>
      </c>
      <c r="F624" s="8">
        <v>2.7865802969265102E-3</v>
      </c>
    </row>
    <row r="625" spans="1:6" x14ac:dyDescent="0.25">
      <c r="A625">
        <v>152.72498744748901</v>
      </c>
      <c r="B625">
        <v>187.61204345180599</v>
      </c>
      <c r="C625">
        <v>1.1347487329704E-2</v>
      </c>
      <c r="D625" s="2">
        <v>238.81146052106001</v>
      </c>
      <c r="E625">
        <v>0.95543345689768799</v>
      </c>
      <c r="F625" s="8">
        <v>2.74615438734947E-3</v>
      </c>
    </row>
    <row r="626" spans="1:6" x14ac:dyDescent="0.25">
      <c r="A626">
        <v>152.96978748082901</v>
      </c>
      <c r="B626">
        <v>187.85676660458901</v>
      </c>
      <c r="C626" s="8">
        <v>1.1169974973715699E-2</v>
      </c>
      <c r="D626" s="2">
        <v>238.976962121242</v>
      </c>
      <c r="E626">
        <v>0.95609559331961302</v>
      </c>
      <c r="F626" s="8">
        <v>2.70480527674191E-3</v>
      </c>
    </row>
    <row r="627" spans="1:6" x14ac:dyDescent="0.25">
      <c r="A627">
        <v>153.21458751416901</v>
      </c>
      <c r="B627">
        <v>188.10144591619999</v>
      </c>
      <c r="C627" s="8">
        <v>1.0983312780865499E-2</v>
      </c>
      <c r="D627" s="2">
        <v>239.139787506332</v>
      </c>
      <c r="E627">
        <v>0.95674702277868295</v>
      </c>
      <c r="F627" s="8">
        <v>2.6610676893389701E-3</v>
      </c>
    </row>
    <row r="628" spans="1:6" x14ac:dyDescent="0.25">
      <c r="A628">
        <v>153.45938754750901</v>
      </c>
      <c r="B628">
        <v>188.345969334969</v>
      </c>
      <c r="C628" s="8">
        <v>1.0817925315149199E-2</v>
      </c>
      <c r="D628" s="2">
        <v>239.30002577936301</v>
      </c>
      <c r="E628">
        <v>0.95738810175703504</v>
      </c>
      <c r="F628" s="8">
        <v>2.6187863196116298E-3</v>
      </c>
    </row>
    <row r="629" spans="1:6" x14ac:dyDescent="0.25">
      <c r="A629">
        <v>153.70418758084901</v>
      </c>
      <c r="B629">
        <v>188.59094710101701</v>
      </c>
      <c r="C629" s="8">
        <v>1.0669982730793301E-2</v>
      </c>
      <c r="D629" s="2">
        <v>239.457961514788</v>
      </c>
      <c r="E629">
        <v>0.958019968776047</v>
      </c>
      <c r="F629" s="8">
        <v>2.58115577188255E-3</v>
      </c>
    </row>
    <row r="630" spans="1:6" x14ac:dyDescent="0.25">
      <c r="A630">
        <v>153.94898761418901</v>
      </c>
      <c r="B630">
        <v>188.83567970003099</v>
      </c>
      <c r="C630" s="8">
        <v>1.05495257016674E-2</v>
      </c>
      <c r="D630" s="2">
        <v>239.613924938964</v>
      </c>
      <c r="E630">
        <v>0.95864394500057504</v>
      </c>
      <c r="F630" s="8">
        <v>2.5489221386722398E-3</v>
      </c>
    </row>
    <row r="631" spans="1:6" x14ac:dyDescent="0.25">
      <c r="A631">
        <v>154.19378764752901</v>
      </c>
      <c r="B631">
        <v>189.080466642434</v>
      </c>
      <c r="C631" s="8">
        <v>1.04330887835224E-2</v>
      </c>
      <c r="D631" s="2">
        <v>239.768147608568</v>
      </c>
      <c r="E631">
        <v>0.95926095683924495</v>
      </c>
      <c r="F631" s="8">
        <v>2.5204728539124999E-3</v>
      </c>
    </row>
    <row r="632" spans="1:6" x14ac:dyDescent="0.25">
      <c r="A632">
        <v>154.43858768086901</v>
      </c>
      <c r="B632">
        <v>189.32523552750999</v>
      </c>
      <c r="C632" s="8">
        <v>1.02999302910925E-2</v>
      </c>
      <c r="D632" s="2">
        <v>239.920536157919</v>
      </c>
      <c r="E632">
        <v>0.959870630755985</v>
      </c>
      <c r="F632" s="8">
        <v>2.4904976867082202E-3</v>
      </c>
    </row>
    <row r="633" spans="1:6" x14ac:dyDescent="0.25">
      <c r="A633">
        <v>154.683387714209</v>
      </c>
      <c r="B633">
        <v>189.56986748078</v>
      </c>
      <c r="C633" s="8">
        <v>1.01775940501166E-2</v>
      </c>
      <c r="D633" s="2">
        <v>240.07104721672999</v>
      </c>
      <c r="E633">
        <v>0.96047279323557</v>
      </c>
      <c r="F633" s="8">
        <v>2.4598137155835702E-3</v>
      </c>
    </row>
    <row r="634" spans="1:6" x14ac:dyDescent="0.25">
      <c r="A634">
        <v>154.928187747549</v>
      </c>
      <c r="B634">
        <v>189.81452535156799</v>
      </c>
      <c r="C634" s="8">
        <v>1.0056188940670299E-2</v>
      </c>
      <c r="D634" s="2">
        <v>240.21976716318099</v>
      </c>
      <c r="E634">
        <v>0.96106778985858499</v>
      </c>
      <c r="F634" s="8">
        <v>2.43054142966115E-3</v>
      </c>
    </row>
    <row r="635" spans="1:6" x14ac:dyDescent="0.25">
      <c r="A635">
        <v>155.172987780889</v>
      </c>
      <c r="B635">
        <v>190.05915455308099</v>
      </c>
      <c r="C635" s="8">
        <v>9.9349859508864307E-3</v>
      </c>
      <c r="D635" s="2">
        <v>240.36670431711201</v>
      </c>
      <c r="E635">
        <v>0.961655653910925</v>
      </c>
      <c r="F635" s="8">
        <v>2.40140511551074E-3</v>
      </c>
    </row>
    <row r="636" spans="1:6" x14ac:dyDescent="0.25">
      <c r="A636">
        <v>155.417787814229</v>
      </c>
      <c r="B636">
        <v>190.303702249982</v>
      </c>
      <c r="C636" s="8">
        <v>9.7812544386022705E-3</v>
      </c>
      <c r="D636" s="2">
        <v>240.51162106593</v>
      </c>
      <c r="E636">
        <v>0.96223543475554596</v>
      </c>
      <c r="F636" s="8">
        <v>2.3683854806313201E-3</v>
      </c>
    </row>
    <row r="637" spans="1:6" x14ac:dyDescent="0.25">
      <c r="A637">
        <v>155.662587847569</v>
      </c>
      <c r="B637">
        <v>190.54869024554301</v>
      </c>
      <c r="C637" s="8">
        <v>9.5621938799557507E-3</v>
      </c>
      <c r="D637" s="2">
        <v>240.653798131831</v>
      </c>
      <c r="E637">
        <v>0.96280425471614695</v>
      </c>
      <c r="F637" s="8">
        <v>2.32361063370985E-3</v>
      </c>
    </row>
    <row r="638" spans="1:6" x14ac:dyDescent="0.25">
      <c r="A638">
        <v>155.907387880909</v>
      </c>
      <c r="B638">
        <v>190.793359992973</v>
      </c>
      <c r="C638" s="8">
        <v>9.3439891878416507E-3</v>
      </c>
      <c r="D638" s="2">
        <v>240.79276161179999</v>
      </c>
      <c r="E638">
        <v>0.963360217808368</v>
      </c>
      <c r="F638" s="8">
        <v>2.2710907536903999E-3</v>
      </c>
    </row>
    <row r="639" spans="1:6" x14ac:dyDescent="0.25">
      <c r="A639">
        <v>156.152187914249</v>
      </c>
      <c r="B639">
        <v>191.0380469159</v>
      </c>
      <c r="C639" s="8">
        <v>9.1619691285636899E-3</v>
      </c>
      <c r="D639" s="2">
        <v>240.928783742836</v>
      </c>
      <c r="E639">
        <v>0.96390441319407905</v>
      </c>
      <c r="F639" s="8">
        <v>2.2230200637066099E-3</v>
      </c>
    </row>
    <row r="640" spans="1:6" x14ac:dyDescent="0.25">
      <c r="A640">
        <v>156.396987947589</v>
      </c>
      <c r="B640">
        <v>191.28261347726601</v>
      </c>
      <c r="C640" s="8">
        <v>8.9985806542361504E-3</v>
      </c>
      <c r="D640" s="2">
        <v>241.062267419232</v>
      </c>
      <c r="E640">
        <v>0.96443845276697104</v>
      </c>
      <c r="F640" s="8">
        <v>2.18153390588041E-3</v>
      </c>
    </row>
    <row r="641" spans="1:6" x14ac:dyDescent="0.25">
      <c r="A641">
        <v>156.641787980929</v>
      </c>
      <c r="B641">
        <v>191.52726292309401</v>
      </c>
      <c r="C641">
        <v>8.9033459004579998E-3</v>
      </c>
      <c r="D641" s="2">
        <v>241.19385051837199</v>
      </c>
      <c r="E641">
        <v>0.96496488853771201</v>
      </c>
      <c r="F641" s="8">
        <v>2.1504726268159E-3</v>
      </c>
    </row>
    <row r="642" spans="1:6" x14ac:dyDescent="0.25">
      <c r="A642">
        <v>156.88658801426899</v>
      </c>
      <c r="B642">
        <v>191.77196425968901</v>
      </c>
      <c r="C642" s="8">
        <v>8.8219437506475897E-3</v>
      </c>
      <c r="D642" s="2">
        <v>241.32413564914799</v>
      </c>
      <c r="E642">
        <v>0.96548613141528505</v>
      </c>
      <c r="F642" s="8">
        <v>2.1292598308111101E-3</v>
      </c>
    </row>
    <row r="643" spans="1:6" x14ac:dyDescent="0.25">
      <c r="A643">
        <v>157.13138804760899</v>
      </c>
      <c r="B643">
        <v>192.01675971795501</v>
      </c>
      <c r="C643" s="8">
        <v>8.7048881104685293E-3</v>
      </c>
      <c r="D643" s="2">
        <v>241.45296241536701</v>
      </c>
      <c r="E643">
        <v>0.966001539688913</v>
      </c>
      <c r="F643" s="8">
        <v>2.1054256676198099E-3</v>
      </c>
    </row>
    <row r="644" spans="1:6" x14ac:dyDescent="0.25">
      <c r="A644">
        <v>157.37618808094899</v>
      </c>
      <c r="B644">
        <v>192.26155990337699</v>
      </c>
      <c r="C644" s="8">
        <v>8.5808131051151402E-3</v>
      </c>
      <c r="D644" s="2">
        <v>241.580017151737</v>
      </c>
      <c r="E644">
        <v>0.96650985845100301</v>
      </c>
      <c r="F644" s="8">
        <v>2.0764652486164399E-3</v>
      </c>
    </row>
    <row r="645" spans="1:6" x14ac:dyDescent="0.25">
      <c r="A645">
        <v>157.62098811428899</v>
      </c>
      <c r="B645">
        <v>192.50625370665199</v>
      </c>
      <c r="C645" s="8">
        <v>8.5053885116544992E-3</v>
      </c>
      <c r="D645" s="2">
        <v>241.70560584934799</v>
      </c>
      <c r="E645">
        <v>0.96701231190630998</v>
      </c>
      <c r="F645" s="8">
        <v>2.0525056653418099E-3</v>
      </c>
    </row>
    <row r="646" spans="1:6" x14ac:dyDescent="0.25">
      <c r="A646">
        <v>157.86578814762899</v>
      </c>
      <c r="B646">
        <v>192.751004579674</v>
      </c>
      <c r="C646" s="8">
        <v>8.4507639747858302E-3</v>
      </c>
      <c r="D646" s="2">
        <v>241.830238983399</v>
      </c>
      <c r="E646">
        <v>0.96751094235667101</v>
      </c>
      <c r="F646" s="8">
        <v>2.03688881720381E-3</v>
      </c>
    </row>
    <row r="647" spans="1:6" x14ac:dyDescent="0.25">
      <c r="A647">
        <v>158.11058818096899</v>
      </c>
      <c r="B647">
        <v>192.99613770034799</v>
      </c>
      <c r="C647" s="8">
        <v>8.3351592046291695E-3</v>
      </c>
      <c r="D647" s="2">
        <v>241.953621210808</v>
      </c>
      <c r="E647">
        <v>0.96800456819772496</v>
      </c>
      <c r="F647" s="8">
        <v>2.0164451545180901E-3</v>
      </c>
    </row>
    <row r="648" spans="1:6" x14ac:dyDescent="0.25">
      <c r="A648">
        <v>158.35538821430899</v>
      </c>
      <c r="B648">
        <v>193.24114947103899</v>
      </c>
      <c r="C648" s="8">
        <v>8.1946344786186596E-3</v>
      </c>
      <c r="D648" s="2">
        <v>242.07512112759599</v>
      </c>
      <c r="E648">
        <v>0.96849066331751499</v>
      </c>
      <c r="F648" s="8">
        <v>1.98568240844208E-3</v>
      </c>
    </row>
    <row r="649" spans="1:6" x14ac:dyDescent="0.25">
      <c r="A649">
        <v>158.60018824764899</v>
      </c>
      <c r="B649">
        <v>193.485518499975</v>
      </c>
      <c r="C649" s="8">
        <v>8.1213174311373197E-3</v>
      </c>
      <c r="D649" s="2">
        <v>242.19504955437799</v>
      </c>
      <c r="E649">
        <v>0.96897047124268998</v>
      </c>
      <c r="F649" s="8">
        <v>1.95999942740769E-3</v>
      </c>
    </row>
    <row r="650" spans="1:6" x14ac:dyDescent="0.25">
      <c r="A650">
        <v>158.84498828098901</v>
      </c>
      <c r="B650">
        <v>193.73021611287999</v>
      </c>
      <c r="C650" s="8">
        <v>8.0837343141049092E-3</v>
      </c>
      <c r="D650" s="2">
        <v>242.31416314453199</v>
      </c>
      <c r="E650">
        <v>0.96944701918120302</v>
      </c>
      <c r="F650" s="8">
        <v>1.9466824902377099E-3</v>
      </c>
    </row>
    <row r="651" spans="1:6" x14ac:dyDescent="0.25">
      <c r="A651">
        <v>159.08978831432901</v>
      </c>
      <c r="B651">
        <v>193.97508250172999</v>
      </c>
      <c r="C651" s="8">
        <v>8.0190961004468903E-3</v>
      </c>
      <c r="D651" s="2">
        <v>242.432525686719</v>
      </c>
      <c r="E651">
        <v>0.96992056233780899</v>
      </c>
      <c r="F651" s="8">
        <v>1.93440805601664E-3</v>
      </c>
    </row>
    <row r="652" spans="1:6" x14ac:dyDescent="0.25">
      <c r="A652">
        <v>159.33458834766901</v>
      </c>
      <c r="B652">
        <v>194.21966243087701</v>
      </c>
      <c r="C652" s="8">
        <v>7.9506101125684306E-3</v>
      </c>
      <c r="D652" s="2">
        <v>242.54991002723699</v>
      </c>
      <c r="E652">
        <v>0.97039019191924503</v>
      </c>
      <c r="F652" s="8">
        <v>1.91842123151838E-3</v>
      </c>
    </row>
    <row r="653" spans="1:6" x14ac:dyDescent="0.25">
      <c r="A653">
        <v>159.57938838100901</v>
      </c>
      <c r="B653">
        <v>194.46433619431801</v>
      </c>
      <c r="C653" s="8">
        <v>7.89955530759269E-3</v>
      </c>
      <c r="D653" s="2">
        <v>242.666416005081</v>
      </c>
      <c r="E653">
        <v>0.97085630735992801</v>
      </c>
      <c r="F653" s="8">
        <v>1.9040660833382699E-3</v>
      </c>
    </row>
    <row r="654" spans="1:6" x14ac:dyDescent="0.25">
      <c r="A654">
        <v>159.82418841434901</v>
      </c>
      <c r="B654">
        <v>194.709262544398</v>
      </c>
      <c r="C654" s="8">
        <v>7.8238195176560301E-3</v>
      </c>
      <c r="D654" s="2">
        <v>242.78199032599801</v>
      </c>
      <c r="E654">
        <v>0.97131869544097404</v>
      </c>
      <c r="F654" s="8">
        <v>1.88883994310575E-3</v>
      </c>
    </row>
    <row r="655" spans="1:6" x14ac:dyDescent="0.25">
      <c r="A655">
        <v>160.06898844768901</v>
      </c>
      <c r="B655">
        <v>194.95405056137599</v>
      </c>
      <c r="C655" s="8">
        <v>7.71451820061516E-3</v>
      </c>
      <c r="D655" s="2">
        <v>242.896204844094</v>
      </c>
      <c r="E655">
        <v>0.97177564324244903</v>
      </c>
      <c r="F655" s="8">
        <v>1.86661658187352E-3</v>
      </c>
    </row>
    <row r="656" spans="1:6" x14ac:dyDescent="0.25">
      <c r="A656">
        <v>160.31378848102901</v>
      </c>
      <c r="B656">
        <v>195.19871946194201</v>
      </c>
      <c r="C656" s="8">
        <v>7.5946179254813596E-3</v>
      </c>
      <c r="D656" s="2">
        <v>243.008734920195</v>
      </c>
      <c r="E656">
        <v>0.97222585195261801</v>
      </c>
      <c r="F656" s="8">
        <v>1.8390876178647499E-3</v>
      </c>
    </row>
    <row r="657" spans="1:6" x14ac:dyDescent="0.25">
      <c r="A657">
        <v>160.55858851436901</v>
      </c>
      <c r="B657">
        <v>195.443006875908</v>
      </c>
      <c r="C657" s="8">
        <v>7.4983175179502704E-3</v>
      </c>
      <c r="D657" s="2">
        <v>243.11967610888101</v>
      </c>
      <c r="E657">
        <v>0.97266970386486096</v>
      </c>
      <c r="F657" s="8">
        <v>1.8131203096126401E-3</v>
      </c>
    </row>
    <row r="658" spans="1:6" x14ac:dyDescent="0.25">
      <c r="A658">
        <v>160.80338854770901</v>
      </c>
      <c r="B658">
        <v>195.68741882099101</v>
      </c>
      <c r="C658" s="8">
        <v>7.4178798013608202E-3</v>
      </c>
      <c r="D658" s="2">
        <v>243.22931847337199</v>
      </c>
      <c r="E658">
        <v>0.973108359459946</v>
      </c>
      <c r="F658" s="8">
        <v>1.7918935267303899E-3</v>
      </c>
    </row>
    <row r="659" spans="1:6" x14ac:dyDescent="0.25">
      <c r="A659">
        <v>161.048188581049</v>
      </c>
      <c r="B659">
        <v>195.93239139555001</v>
      </c>
      <c r="C659" s="8">
        <v>7.3138917089314E-3</v>
      </c>
      <c r="D659" s="2">
        <v>243.33760549773299</v>
      </c>
      <c r="E659">
        <v>0.97354159262973305</v>
      </c>
      <c r="F659" s="8">
        <v>1.76974309960821E-3</v>
      </c>
    </row>
    <row r="660" spans="1:6" x14ac:dyDescent="0.25">
      <c r="A660">
        <v>161.292988614389</v>
      </c>
      <c r="B660">
        <v>196.17743678141201</v>
      </c>
      <c r="C660" s="8">
        <v>7.1759093857878802E-3</v>
      </c>
      <c r="D660" s="2">
        <v>243.44411418742899</v>
      </c>
      <c r="E660">
        <v>0.97396771106376301</v>
      </c>
      <c r="F660" s="8">
        <v>1.74067964050488E-3</v>
      </c>
    </row>
    <row r="661" spans="1:6" x14ac:dyDescent="0.25">
      <c r="A661">
        <v>161.537788647729</v>
      </c>
      <c r="B661">
        <v>196.422198335779</v>
      </c>
      <c r="C661" s="8">
        <v>7.0540300465530897E-3</v>
      </c>
      <c r="D661" s="2">
        <v>243.54871302115399</v>
      </c>
      <c r="E661">
        <v>0.97438618857349102</v>
      </c>
      <c r="F661" s="8">
        <v>1.70946671868471E-3</v>
      </c>
    </row>
    <row r="662" spans="1:6" x14ac:dyDescent="0.25">
      <c r="A662">
        <v>161.782588681069</v>
      </c>
      <c r="B662">
        <v>196.666708246637</v>
      </c>
      <c r="C662" s="8">
        <v>6.9512813008056297E-3</v>
      </c>
      <c r="D662" s="2">
        <v>243.651660977825</v>
      </c>
      <c r="E662">
        <v>0.97479806127804403</v>
      </c>
      <c r="F662" s="8">
        <v>1.6824863090661899E-3</v>
      </c>
    </row>
    <row r="663" spans="1:6" x14ac:dyDescent="0.25">
      <c r="A663">
        <v>162.027388714409</v>
      </c>
      <c r="B663">
        <v>196.91140129547401</v>
      </c>
      <c r="C663" s="8">
        <v>6.8387810098114801E-3</v>
      </c>
      <c r="D663" s="2">
        <v>243.75302699069201</v>
      </c>
      <c r="E663">
        <v>0.97520360496457303</v>
      </c>
      <c r="F663" s="8">
        <v>1.6566324807885701E-3</v>
      </c>
    </row>
    <row r="664" spans="1:6" x14ac:dyDescent="0.25">
      <c r="A664">
        <v>162.272188747749</v>
      </c>
      <c r="B664">
        <v>197.15595797850699</v>
      </c>
      <c r="C664" s="8">
        <v>6.6902472452731601E-3</v>
      </c>
      <c r="D664" s="2">
        <v>243.85247450035001</v>
      </c>
      <c r="E664">
        <v>0.97560147313105705</v>
      </c>
      <c r="F664" s="8">
        <v>1.6252782365065699E-3</v>
      </c>
    </row>
    <row r="665" spans="1:6" x14ac:dyDescent="0.25">
      <c r="A665">
        <v>162.516988781089</v>
      </c>
      <c r="B665">
        <v>197.40057616706301</v>
      </c>
      <c r="C665" s="8">
        <v>6.5233575288105201E-3</v>
      </c>
      <c r="D665" s="2">
        <v>243.94960369629001</v>
      </c>
      <c r="E665">
        <v>0.97599006622135498</v>
      </c>
      <c r="F665" s="8">
        <v>1.5873898585570599E-3</v>
      </c>
    </row>
    <row r="666" spans="1:6" x14ac:dyDescent="0.25">
      <c r="A666">
        <v>162.761788814429</v>
      </c>
      <c r="B666">
        <v>197.64522714460301</v>
      </c>
      <c r="C666" s="8">
        <v>6.4220178640536103E-3</v>
      </c>
      <c r="D666" s="2">
        <v>244.044761476426</v>
      </c>
      <c r="E666">
        <v>0.97637077209965395</v>
      </c>
      <c r="F666" s="8">
        <v>1.55517085968016E-3</v>
      </c>
    </row>
    <row r="667" spans="1:6" x14ac:dyDescent="0.25">
      <c r="A667">
        <v>163.006588847769</v>
      </c>
      <c r="B667">
        <v>197.88987583041299</v>
      </c>
      <c r="C667" s="8">
        <v>6.3530102758838801E-3</v>
      </c>
      <c r="D667" s="2">
        <v>244.138667335798</v>
      </c>
      <c r="E667">
        <v>0.97674646931136799</v>
      </c>
      <c r="F667" s="8">
        <v>1.5347106231473799E-3</v>
      </c>
    </row>
    <row r="668" spans="1:6" x14ac:dyDescent="0.25">
      <c r="A668">
        <v>163.25138888110899</v>
      </c>
      <c r="B668">
        <v>198.13507130469401</v>
      </c>
      <c r="C668" s="8">
        <v>6.2695936607285998E-3</v>
      </c>
      <c r="D668" s="2">
        <v>244.23145301560899</v>
      </c>
      <c r="E668">
        <v>0.977117684924802</v>
      </c>
      <c r="F668" s="8">
        <v>1.51640344312653E-3</v>
      </c>
    </row>
    <row r="669" spans="1:6" x14ac:dyDescent="0.25">
      <c r="A669">
        <v>163.49618891444899</v>
      </c>
      <c r="B669">
        <v>198.37976597019801</v>
      </c>
      <c r="C669" s="8">
        <v>6.1960266059725901E-3</v>
      </c>
      <c r="D669" s="2">
        <v>244.32308499419401</v>
      </c>
      <c r="E669">
        <v>0.97748428482696104</v>
      </c>
      <c r="F669" s="8">
        <v>1.4975484159729399E-3</v>
      </c>
    </row>
    <row r="670" spans="1:6" x14ac:dyDescent="0.25">
      <c r="A670">
        <v>163.74098894778899</v>
      </c>
      <c r="B670">
        <v>198.62453716254899</v>
      </c>
      <c r="C670" s="8">
        <v>6.1412330509431597E-3</v>
      </c>
      <c r="D670" s="2">
        <v>244.41377366758499</v>
      </c>
      <c r="E670">
        <v>0.97784711076726905</v>
      </c>
      <c r="F670" s="8">
        <v>1.48213190724622E-3</v>
      </c>
    </row>
    <row r="671" spans="1:6" x14ac:dyDescent="0.25">
      <c r="A671">
        <v>163.98578898112899</v>
      </c>
      <c r="B671">
        <v>198.86979832150999</v>
      </c>
      <c r="C671" s="8">
        <v>6.0915968504916601E-3</v>
      </c>
      <c r="D671" s="2">
        <v>244.50369494198301</v>
      </c>
      <c r="E671">
        <v>0.97820686650871802</v>
      </c>
      <c r="F671" s="8">
        <v>1.46959024694725E-3</v>
      </c>
    </row>
    <row r="672" spans="1:6" x14ac:dyDescent="0.25">
      <c r="A672">
        <v>164.23058901446899</v>
      </c>
      <c r="B672">
        <v>199.114764068428</v>
      </c>
      <c r="C672" s="8">
        <v>5.9991142295107904E-3</v>
      </c>
      <c r="D672" s="2">
        <v>244.592571767127</v>
      </c>
      <c r="E672">
        <v>0.97856244363261502</v>
      </c>
      <c r="F672" s="8">
        <v>1.4525207331311601E-3</v>
      </c>
    </row>
    <row r="673" spans="1:6" x14ac:dyDescent="0.25">
      <c r="A673">
        <v>164.47538904780899</v>
      </c>
      <c r="B673">
        <v>199.359169907736</v>
      </c>
      <c r="C673" s="8">
        <v>5.9101459527823299E-3</v>
      </c>
      <c r="D673" s="2">
        <v>244.680115012984</v>
      </c>
      <c r="E673">
        <v>0.97891268539167897</v>
      </c>
      <c r="F673" s="8">
        <v>1.4307259451134401E-3</v>
      </c>
    </row>
    <row r="674" spans="1:6" x14ac:dyDescent="0.25">
      <c r="A674">
        <v>164.72018908114899</v>
      </c>
      <c r="B674">
        <v>199.60338359885</v>
      </c>
      <c r="C674" s="8">
        <v>5.8376199331913398E-3</v>
      </c>
      <c r="D674" s="2">
        <v>244.76647137083501</v>
      </c>
      <c r="E674">
        <v>0.97925817866627396</v>
      </c>
      <c r="F674" s="8">
        <v>1.41132854387526E-3</v>
      </c>
    </row>
    <row r="675" spans="1:6" x14ac:dyDescent="0.25">
      <c r="A675">
        <v>164.96498911448899</v>
      </c>
      <c r="B675">
        <v>199.848148647107</v>
      </c>
      <c r="C675" s="8">
        <v>5.7483195492451598E-3</v>
      </c>
      <c r="D675" s="2">
        <v>244.851638392984</v>
      </c>
      <c r="E675">
        <v>0.979598913663697</v>
      </c>
      <c r="F675" s="8">
        <v>1.39189113977872E-3</v>
      </c>
    </row>
    <row r="676" spans="1:6" x14ac:dyDescent="0.25">
      <c r="A676">
        <v>165.20978914782901</v>
      </c>
      <c r="B676">
        <v>200.092785124172</v>
      </c>
      <c r="C676" s="8">
        <v>5.6536293041434598E-3</v>
      </c>
      <c r="D676" s="2">
        <v>244.935453145678</v>
      </c>
      <c r="E676">
        <v>0.97993423852093597</v>
      </c>
      <c r="F676" s="8">
        <v>1.3697908969344801E-3</v>
      </c>
    </row>
    <row r="677" spans="1:6" x14ac:dyDescent="0.25">
      <c r="A677">
        <v>165.45458918116901</v>
      </c>
      <c r="B677">
        <v>200.33780798313899</v>
      </c>
      <c r="C677" s="8">
        <v>5.5259247868076899E-3</v>
      </c>
      <c r="D677" s="2">
        <v>245.01763331534701</v>
      </c>
      <c r="E677">
        <v>0.98026302376191099</v>
      </c>
      <c r="F677" s="8">
        <v>1.34307678185308E-3</v>
      </c>
    </row>
    <row r="678" spans="1:6" x14ac:dyDescent="0.25">
      <c r="A678">
        <v>165.69938921450901</v>
      </c>
      <c r="B678">
        <v>200.58277023185599</v>
      </c>
      <c r="C678" s="8">
        <v>5.3625271816189297E-3</v>
      </c>
      <c r="D678" s="2">
        <v>245.097673828496</v>
      </c>
      <c r="E678">
        <v>0.98058324869585101</v>
      </c>
      <c r="F678" s="8">
        <v>1.30810821212021E-3</v>
      </c>
    </row>
    <row r="679" spans="1:6" x14ac:dyDescent="0.25">
      <c r="A679">
        <v>165.94418924784901</v>
      </c>
      <c r="B679">
        <v>200.82738654277099</v>
      </c>
      <c r="C679" s="8">
        <v>5.2509534954062499E-3</v>
      </c>
      <c r="D679" s="2">
        <v>245.175693250893</v>
      </c>
      <c r="E679">
        <v>0.98089538767897699</v>
      </c>
      <c r="F679" s="8">
        <v>1.27507737179357E-3</v>
      </c>
    </row>
    <row r="680" spans="1:6" x14ac:dyDescent="0.25">
      <c r="A680">
        <v>166.18898928118901</v>
      </c>
      <c r="B680">
        <v>201.072074648095</v>
      </c>
      <c r="C680" s="8">
        <v>5.2136253181115201E-3</v>
      </c>
      <c r="D680" s="2">
        <v>245.25261830723801</v>
      </c>
      <c r="E680">
        <v>0.98120314833814204</v>
      </c>
      <c r="F680" s="8">
        <v>1.2571920639311801E-3</v>
      </c>
    </row>
    <row r="681" spans="1:6" x14ac:dyDescent="0.25">
      <c r="A681">
        <v>166.43378931452901</v>
      </c>
      <c r="B681">
        <v>201.316807248385</v>
      </c>
      <c r="C681" s="8">
        <v>5.15458024493498E-3</v>
      </c>
      <c r="D681" s="2">
        <v>245.328835130187</v>
      </c>
      <c r="E681">
        <v>0.981508075507318</v>
      </c>
      <c r="F681" s="8">
        <v>1.2456173514986801E-3</v>
      </c>
    </row>
    <row r="682" spans="1:6" x14ac:dyDescent="0.25">
      <c r="A682">
        <v>166.67858934786901</v>
      </c>
      <c r="B682">
        <v>201.56185687102899</v>
      </c>
      <c r="C682" s="8">
        <v>5.0758665360608702E-3</v>
      </c>
      <c r="D682" s="2">
        <v>245.404039489474</v>
      </c>
      <c r="E682">
        <v>0.98180895202644003</v>
      </c>
      <c r="F682" s="8">
        <v>1.22907058065827E-3</v>
      </c>
    </row>
    <row r="683" spans="1:6" x14ac:dyDescent="0.25">
      <c r="A683">
        <v>166.92338938120901</v>
      </c>
      <c r="B683">
        <v>201.80656915537801</v>
      </c>
      <c r="C683" s="8">
        <v>5.0464626024621598E-3</v>
      </c>
      <c r="D683" s="2">
        <v>245.47844927323999</v>
      </c>
      <c r="E683">
        <v>0.98210664961923899</v>
      </c>
      <c r="F683" s="8">
        <v>1.2160847722808899E-3</v>
      </c>
    </row>
    <row r="684" spans="1:6" x14ac:dyDescent="0.25">
      <c r="A684">
        <v>167.168189414549</v>
      </c>
      <c r="B684">
        <v>202.05115425938999</v>
      </c>
      <c r="C684" s="8">
        <v>5.01230610557155E-3</v>
      </c>
      <c r="D684" s="2">
        <v>245.552392020529</v>
      </c>
      <c r="E684">
        <v>0.98240247869922204</v>
      </c>
      <c r="F684" s="8">
        <v>1.20845195953234E-3</v>
      </c>
    </row>
    <row r="685" spans="1:6" x14ac:dyDescent="0.25">
      <c r="A685">
        <v>167.412989447889</v>
      </c>
      <c r="B685">
        <v>202.29590339195701</v>
      </c>
      <c r="C685" s="8">
        <v>4.9693950304236199E-3</v>
      </c>
      <c r="D685" s="2">
        <v>245.62576843656299</v>
      </c>
      <c r="E685">
        <v>0.98269604200926297</v>
      </c>
      <c r="F685" s="8">
        <v>1.1991963646244899E-3</v>
      </c>
    </row>
    <row r="686" spans="1:6" x14ac:dyDescent="0.25">
      <c r="A686">
        <v>167.657789481229</v>
      </c>
      <c r="B686">
        <v>202.54058819800801</v>
      </c>
      <c r="C686" s="8">
        <v>4.9221052923174701E-3</v>
      </c>
      <c r="D686" s="2">
        <v>245.698481974342</v>
      </c>
      <c r="E686">
        <v>0.982986953285512</v>
      </c>
      <c r="F686" s="8">
        <v>1.1883628947257599E-3</v>
      </c>
    </row>
    <row r="687" spans="1:6" x14ac:dyDescent="0.25">
      <c r="A687">
        <v>167.902589514569</v>
      </c>
      <c r="B687">
        <v>202.78531699096001</v>
      </c>
      <c r="C687" s="8">
        <v>4.8724943945900098E-3</v>
      </c>
      <c r="D687" s="2">
        <v>245.77048337899799</v>
      </c>
      <c r="E687">
        <v>0.983275015469807</v>
      </c>
      <c r="F687" s="8">
        <v>1.1767244487866501E-3</v>
      </c>
    </row>
    <row r="688" spans="1:6" x14ac:dyDescent="0.25">
      <c r="A688">
        <v>168.147389547909</v>
      </c>
      <c r="B688">
        <v>203.03016395687101</v>
      </c>
      <c r="C688" s="8">
        <v>4.8025947722718596E-3</v>
      </c>
      <c r="D688" s="2">
        <v>245.84160643797199</v>
      </c>
      <c r="E688">
        <v>0.98355956358132801</v>
      </c>
      <c r="F688" s="8">
        <v>1.1623695782964399E-3</v>
      </c>
    </row>
    <row r="689" spans="1:6" x14ac:dyDescent="0.25">
      <c r="A689">
        <v>168.392189581249</v>
      </c>
      <c r="B689">
        <v>203.274846450545</v>
      </c>
      <c r="C689" s="8">
        <v>4.7472806609553204E-3</v>
      </c>
      <c r="D689" s="2">
        <v>245.91180922121299</v>
      </c>
      <c r="E689">
        <v>0.98384042986692799</v>
      </c>
      <c r="F689" s="8">
        <v>1.1473294417806499E-3</v>
      </c>
    </row>
    <row r="690" spans="1:6" x14ac:dyDescent="0.25">
      <c r="A690">
        <v>168.636989614589</v>
      </c>
      <c r="B690">
        <v>203.519441777607</v>
      </c>
      <c r="C690" s="8">
        <v>4.6928672354408802E-3</v>
      </c>
      <c r="D690" s="2">
        <v>245.98120556576399</v>
      </c>
      <c r="E690">
        <v>0.98411806976421801</v>
      </c>
      <c r="F690" s="8">
        <v>1.1341497527684299E-3</v>
      </c>
    </row>
    <row r="691" spans="1:6" x14ac:dyDescent="0.25">
      <c r="A691">
        <v>168.881789647929</v>
      </c>
      <c r="B691">
        <v>203.764126461704</v>
      </c>
      <c r="C691" s="8">
        <v>4.6401115738628198E-3</v>
      </c>
      <c r="D691" s="2">
        <v>246.04981427497901</v>
      </c>
      <c r="E691">
        <v>0.98439255850137997</v>
      </c>
      <c r="F691" s="8">
        <v>1.12127736837958E-3</v>
      </c>
    </row>
    <row r="692" spans="1:6" x14ac:dyDescent="0.25">
      <c r="A692">
        <v>169.126589681269</v>
      </c>
      <c r="B692">
        <v>204.008900812132</v>
      </c>
      <c r="C692" s="8">
        <v>4.5811183797339E-3</v>
      </c>
      <c r="D692" s="2">
        <v>246.11760167766101</v>
      </c>
      <c r="E692">
        <v>0.98466376136717804</v>
      </c>
      <c r="F692" s="8">
        <v>1.1078546930635401E-3</v>
      </c>
    </row>
    <row r="693" spans="1:6" x14ac:dyDescent="0.25">
      <c r="A693">
        <v>169.37138971460899</v>
      </c>
      <c r="B693">
        <v>204.25376574224299</v>
      </c>
      <c r="C693" s="8">
        <v>4.5017515015127298E-3</v>
      </c>
      <c r="D693" s="2">
        <v>246.18437214361299</v>
      </c>
      <c r="E693">
        <v>0.98493089568713199</v>
      </c>
      <c r="F693" s="8">
        <v>1.0912348185110601E-3</v>
      </c>
    </row>
    <row r="694" spans="1:6" x14ac:dyDescent="0.25">
      <c r="A694">
        <v>169.61618974794899</v>
      </c>
      <c r="B694">
        <v>204.49839144246999</v>
      </c>
      <c r="C694">
        <v>4.4058533371429997E-3</v>
      </c>
      <c r="D694" s="2">
        <v>246.24985436887201</v>
      </c>
      <c r="E694">
        <v>0.98519287603224304</v>
      </c>
      <c r="F694" s="8">
        <v>1.0701810025805301E-3</v>
      </c>
    </row>
    <row r="695" spans="1:6" x14ac:dyDescent="0.25">
      <c r="A695">
        <v>169.86098978128899</v>
      </c>
      <c r="B695">
        <v>204.74299543110601</v>
      </c>
      <c r="C695" s="8">
        <v>4.3373169339480499E-3</v>
      </c>
      <c r="D695" s="2">
        <v>246.31412796446099</v>
      </c>
      <c r="E695">
        <v>0.98545002090915701</v>
      </c>
      <c r="F695" s="8">
        <v>1.05042827570638E-3</v>
      </c>
    </row>
    <row r="696" spans="1:6" x14ac:dyDescent="0.25">
      <c r="A696">
        <v>170.10578981462899</v>
      </c>
      <c r="B696">
        <v>204.98765825709401</v>
      </c>
      <c r="C696" s="8">
        <v>4.3038397336784898E-3</v>
      </c>
      <c r="D696" s="2">
        <v>246.377651799815</v>
      </c>
      <c r="E696">
        <v>0.98570416615610201</v>
      </c>
      <c r="F696" s="8">
        <v>1.0381748869755401E-3</v>
      </c>
    </row>
    <row r="697" spans="1:6" x14ac:dyDescent="0.25">
      <c r="A697">
        <v>170.35058984796899</v>
      </c>
      <c r="B697">
        <v>205.23272220486899</v>
      </c>
      <c r="C697" s="8">
        <v>4.31214244518078E-3</v>
      </c>
      <c r="D697" s="2">
        <v>246.440990740687</v>
      </c>
      <c r="E697">
        <v>0.98595757167986298</v>
      </c>
      <c r="F697" s="8">
        <v>1.03515314235798E-3</v>
      </c>
    </row>
    <row r="698" spans="1:6" x14ac:dyDescent="0.25">
      <c r="A698">
        <v>170.59538988130899</v>
      </c>
      <c r="B698">
        <v>205.47756995672401</v>
      </c>
      <c r="C698" s="8">
        <v>4.2908646285547197E-3</v>
      </c>
      <c r="D698" s="2">
        <v>246.50423446803401</v>
      </c>
      <c r="E698">
        <v>0.98621059627472396</v>
      </c>
      <c r="F698" s="8">
        <v>1.03359706045994E-3</v>
      </c>
    </row>
    <row r="699" spans="1:6" x14ac:dyDescent="0.25">
      <c r="A699">
        <v>170.84018991464899</v>
      </c>
      <c r="B699">
        <v>205.72236391917801</v>
      </c>
      <c r="C699" s="8">
        <v>4.1989663800442202E-3</v>
      </c>
      <c r="D699" s="2">
        <v>246.566646366892</v>
      </c>
      <c r="E699">
        <v>0.986460292902126</v>
      </c>
      <c r="F699" s="8">
        <v>1.02000242400298E-3</v>
      </c>
    </row>
    <row r="700" spans="1:6" x14ac:dyDescent="0.25">
      <c r="A700">
        <v>171.08498994798899</v>
      </c>
      <c r="B700">
        <v>205.96685733658299</v>
      </c>
      <c r="C700" s="8">
        <v>4.0973385738247601E-3</v>
      </c>
      <c r="D700" s="2">
        <v>246.62763574857399</v>
      </c>
      <c r="E700">
        <v>0.986704298343272</v>
      </c>
      <c r="F700" s="8">
        <v>9.9675411729492299E-4</v>
      </c>
    </row>
    <row r="701" spans="1:6" x14ac:dyDescent="0.25">
      <c r="A701">
        <v>171.32978998132899</v>
      </c>
      <c r="B701">
        <v>206.21150844324001</v>
      </c>
      <c r="C701" s="8">
        <v>3.9944732299701099E-3</v>
      </c>
      <c r="D701" s="2">
        <v>246.68712198177499</v>
      </c>
      <c r="E701">
        <v>0.986942290009589</v>
      </c>
      <c r="F701" s="8">
        <v>9.72188046995427E-4</v>
      </c>
    </row>
    <row r="702" spans="1:6" x14ac:dyDescent="0.25">
      <c r="A702">
        <v>171.57459001466901</v>
      </c>
      <c r="B702">
        <v>206.45581352604501</v>
      </c>
      <c r="C702" s="8">
        <v>3.9281468997402098E-3</v>
      </c>
      <c r="D702" s="2">
        <v>246.745364574733</v>
      </c>
      <c r="E702">
        <v>0.98717530613790505</v>
      </c>
      <c r="F702" s="8">
        <v>9.5186313962635199E-4</v>
      </c>
    </row>
    <row r="703" spans="1:6" x14ac:dyDescent="0.25">
      <c r="A703">
        <v>171.81939004800901</v>
      </c>
      <c r="B703">
        <v>206.70043302416201</v>
      </c>
      <c r="C703" s="8">
        <v>3.9110724806141499E-3</v>
      </c>
      <c r="D703" s="2">
        <v>246.80299420847501</v>
      </c>
      <c r="E703">
        <v>0.98740586994780599</v>
      </c>
      <c r="F703" s="8">
        <v>9.4184550040810804E-4</v>
      </c>
    </row>
    <row r="704" spans="1:6" x14ac:dyDescent="0.25">
      <c r="A704">
        <v>172.06419008134901</v>
      </c>
      <c r="B704">
        <v>206.945014463332</v>
      </c>
      <c r="C704" s="8">
        <v>3.9065596739751999E-3</v>
      </c>
      <c r="D704" s="2">
        <v>246.860465299982</v>
      </c>
      <c r="E704">
        <v>0.98763579946421698</v>
      </c>
      <c r="F704" s="8">
        <v>9.3925443258102497E-4</v>
      </c>
    </row>
    <row r="705" spans="1:6" x14ac:dyDescent="0.25">
      <c r="A705">
        <v>172.30899011468901</v>
      </c>
      <c r="B705">
        <v>207.190098296359</v>
      </c>
      <c r="C705" s="8">
        <v>3.8959389222135601E-3</v>
      </c>
      <c r="D705" s="2">
        <v>246.917825292473</v>
      </c>
      <c r="E705">
        <v>0.98786528449727595</v>
      </c>
      <c r="F705" s="8">
        <v>9.3743873286574299E-4</v>
      </c>
    </row>
    <row r="706" spans="1:6" x14ac:dyDescent="0.25">
      <c r="A706">
        <v>172.55379014802901</v>
      </c>
      <c r="B706">
        <v>207.43546510801599</v>
      </c>
      <c r="C706" s="8">
        <v>3.8149595357002699E-3</v>
      </c>
      <c r="D706" s="2">
        <v>246.97451204050799</v>
      </c>
      <c r="E706">
        <v>0.98809207602360205</v>
      </c>
      <c r="F706" s="8">
        <v>9.2643584738067396E-4</v>
      </c>
    </row>
    <row r="707" spans="1:6" x14ac:dyDescent="0.25">
      <c r="A707">
        <v>172.79859018136901</v>
      </c>
      <c r="B707">
        <v>207.68039992323801</v>
      </c>
      <c r="C707" s="8">
        <v>3.74595744549777E-3</v>
      </c>
      <c r="D707" s="2">
        <v>247.03009634829201</v>
      </c>
      <c r="E707">
        <v>0.98831445692282405</v>
      </c>
      <c r="F707" s="8">
        <v>9.0841858225154302E-4</v>
      </c>
    </row>
    <row r="708" spans="1:6" x14ac:dyDescent="0.25">
      <c r="A708">
        <v>173.04339021470901</v>
      </c>
      <c r="B708">
        <v>207.92501420378599</v>
      </c>
      <c r="C708" s="8">
        <v>3.70130226757704E-3</v>
      </c>
      <c r="D708" s="2">
        <v>247.08484524910099</v>
      </c>
      <c r="E708">
        <v>0.98853349553783298</v>
      </c>
      <c r="F708" s="8">
        <v>8.9476546232688495E-4</v>
      </c>
    </row>
    <row r="709" spans="1:6" x14ac:dyDescent="0.25">
      <c r="A709">
        <v>173.28819024804901</v>
      </c>
      <c r="B709">
        <v>208.16975036522399</v>
      </c>
      <c r="C709" s="8">
        <v>3.6505151414543999E-3</v>
      </c>
      <c r="D709" s="2">
        <v>247.13889264700001</v>
      </c>
      <c r="E709">
        <v>0.98874972759009205</v>
      </c>
      <c r="F709" s="8">
        <v>8.8330074677207403E-4</v>
      </c>
    </row>
    <row r="710" spans="1:6" x14ac:dyDescent="0.25">
      <c r="A710">
        <v>173.532990281389</v>
      </c>
      <c r="B710">
        <v>208.414733400362</v>
      </c>
      <c r="C710" s="8">
        <v>3.5776235015694399E-3</v>
      </c>
      <c r="D710" s="2">
        <v>247.19203095532299</v>
      </c>
      <c r="E710">
        <v>0.98896232256984895</v>
      </c>
      <c r="F710" s="8">
        <v>8.6844342647984297E-4</v>
      </c>
    </row>
    <row r="711" spans="1:6" x14ac:dyDescent="0.25">
      <c r="A711">
        <v>173.777790314729</v>
      </c>
      <c r="B711">
        <v>208.659465894871</v>
      </c>
      <c r="C711" s="8">
        <v>3.4840156721293301E-3</v>
      </c>
      <c r="D711" s="2">
        <v>247.243945368076</v>
      </c>
      <c r="E711">
        <v>0.98917002100580498</v>
      </c>
      <c r="F711" s="8">
        <v>8.4844120779958301E-4</v>
      </c>
    </row>
    <row r="712" spans="1:6" x14ac:dyDescent="0.25">
      <c r="A712">
        <v>174.022590348069</v>
      </c>
      <c r="B712">
        <v>208.90395102144001</v>
      </c>
      <c r="C712" s="8">
        <v>3.4126869690348899E-3</v>
      </c>
      <c r="D712" s="2">
        <v>247.29464736877901</v>
      </c>
      <c r="E712">
        <v>0.98937286884107101</v>
      </c>
      <c r="F712" s="8">
        <v>8.2862666519607699E-4</v>
      </c>
    </row>
    <row r="713" spans="1:6" x14ac:dyDescent="0.25">
      <c r="A713">
        <v>174.267390381409</v>
      </c>
      <c r="B713">
        <v>209.148539655116</v>
      </c>
      <c r="C713" s="8">
        <v>3.3790753800214601E-3</v>
      </c>
      <c r="D713" s="2">
        <v>247.344578022192</v>
      </c>
      <c r="E713">
        <v>0.98957263068119405</v>
      </c>
      <c r="F713" s="8">
        <v>8.1602047760144004E-4</v>
      </c>
    </row>
    <row r="714" spans="1:6" x14ac:dyDescent="0.25">
      <c r="A714">
        <v>174.512190414749</v>
      </c>
      <c r="B714">
        <v>209.39332222237701</v>
      </c>
      <c r="C714" s="8">
        <v>3.3680046498377899E-3</v>
      </c>
      <c r="D714" s="2">
        <v>247.39418032082</v>
      </c>
      <c r="E714">
        <v>0.98977107884421001</v>
      </c>
      <c r="F714" s="8">
        <v>8.1065415027906996E-4</v>
      </c>
    </row>
    <row r="715" spans="1:6" x14ac:dyDescent="0.25">
      <c r="A715">
        <v>174.756990448089</v>
      </c>
      <c r="B715">
        <v>209.63797386482699</v>
      </c>
      <c r="C715" s="8">
        <v>3.3725551133062599E-3</v>
      </c>
      <c r="D715" s="2">
        <v>247.44373481842101</v>
      </c>
      <c r="E715">
        <v>0.98996933576557</v>
      </c>
      <c r="F715" s="8">
        <v>8.0987293447266201E-4</v>
      </c>
    </row>
    <row r="716" spans="1:6" x14ac:dyDescent="0.25">
      <c r="A716">
        <v>175.001790481429</v>
      </c>
      <c r="B716">
        <v>209.882791266065</v>
      </c>
      <c r="C716" s="8">
        <v>3.3592840584611501E-3</v>
      </c>
      <c r="D716" s="2">
        <v>247.49322533859399</v>
      </c>
      <c r="E716">
        <v>0.99016733672695001</v>
      </c>
      <c r="F716" s="8">
        <v>8.0882734646191105E-4</v>
      </c>
    </row>
    <row r="717" spans="1:6" x14ac:dyDescent="0.25">
      <c r="A717">
        <v>175.246590514769</v>
      </c>
      <c r="B717">
        <v>210.12752572298501</v>
      </c>
      <c r="C717" s="8">
        <v>3.3465782602891099E-3</v>
      </c>
      <c r="D717" s="2">
        <v>247.54252501764</v>
      </c>
      <c r="E717">
        <v>0.990364574173899</v>
      </c>
      <c r="F717" s="8">
        <v>8.0570841538579296E-4</v>
      </c>
    </row>
    <row r="718" spans="1:6" x14ac:dyDescent="0.25">
      <c r="A718">
        <v>175.491390548109</v>
      </c>
      <c r="B718">
        <v>210.37255522175801</v>
      </c>
      <c r="C718" s="8">
        <v>3.3078727103945001E-3</v>
      </c>
      <c r="D718" s="2">
        <v>247.591446866523</v>
      </c>
      <c r="E718">
        <v>0.99056030000336204</v>
      </c>
      <c r="F718" s="8">
        <v>7.9953350819574E-4</v>
      </c>
    </row>
    <row r="719" spans="1:6" x14ac:dyDescent="0.25">
      <c r="A719">
        <v>175.73619058144899</v>
      </c>
      <c r="B719">
        <v>210.61751809614299</v>
      </c>
      <c r="C719" s="8">
        <v>3.24533950842581E-3</v>
      </c>
      <c r="D719" s="2">
        <v>247.63962456367699</v>
      </c>
      <c r="E719">
        <v>0.99075304864129199</v>
      </c>
      <c r="F719" s="8">
        <v>7.8737177973616098E-4</v>
      </c>
    </row>
    <row r="720" spans="1:6" x14ac:dyDescent="0.25">
      <c r="A720">
        <v>175.98099061478899</v>
      </c>
      <c r="B720">
        <v>210.862148781407</v>
      </c>
      <c r="C720" s="8">
        <v>3.1771444645286402E-3</v>
      </c>
      <c r="D720" s="2">
        <v>247.68684130457399</v>
      </c>
      <c r="E720">
        <v>0.99094195269924701</v>
      </c>
      <c r="F720" s="8">
        <v>7.7166679831702095E-4</v>
      </c>
    </row>
    <row r="721" spans="1:6" x14ac:dyDescent="0.25">
      <c r="A721">
        <v>176.22579064812899</v>
      </c>
      <c r="B721">
        <v>211.107039848315</v>
      </c>
      <c r="C721" s="8">
        <v>3.0803692215954099E-3</v>
      </c>
      <c r="D721" s="2">
        <v>247.732845343115</v>
      </c>
      <c r="E721">
        <v>0.99112600499505898</v>
      </c>
      <c r="F721" s="8">
        <v>7.51847511211976E-4</v>
      </c>
    </row>
    <row r="722" spans="1:6" x14ac:dyDescent="0.25">
      <c r="A722">
        <v>176.47059068146899</v>
      </c>
      <c r="B722">
        <v>211.35160390584701</v>
      </c>
      <c r="C722" s="8">
        <v>3.0133003447206002E-3</v>
      </c>
      <c r="D722" s="2">
        <v>247.77764495213799</v>
      </c>
      <c r="E722">
        <v>0.99130523862657105</v>
      </c>
      <c r="F722" s="8">
        <v>7.3216342770436203E-4</v>
      </c>
    </row>
    <row r="723" spans="1:6" x14ac:dyDescent="0.25">
      <c r="A723">
        <v>176.71539071480899</v>
      </c>
      <c r="B723">
        <v>211.59630242121699</v>
      </c>
      <c r="C723" s="8">
        <v>2.9680112220304101E-3</v>
      </c>
      <c r="D723" s="2">
        <v>247.82161864324701</v>
      </c>
      <c r="E723">
        <v>0.99148116793757501</v>
      </c>
      <c r="F723" s="8">
        <v>7.1866538825071896E-4</v>
      </c>
    </row>
    <row r="724" spans="1:6" x14ac:dyDescent="0.25">
      <c r="A724">
        <v>176.96019074814899</v>
      </c>
      <c r="B724">
        <v>211.84140703658301</v>
      </c>
      <c r="C724" s="8">
        <v>2.8910111837708902E-3</v>
      </c>
      <c r="D724" s="2">
        <v>247.86469339940101</v>
      </c>
      <c r="E724">
        <v>0.991653500802535</v>
      </c>
      <c r="F724" s="8">
        <v>7.0397402569184698E-4</v>
      </c>
    </row>
    <row r="725" spans="1:6" x14ac:dyDescent="0.25">
      <c r="A725">
        <v>177.20499078148899</v>
      </c>
      <c r="B725">
        <v>212.08584886706601</v>
      </c>
      <c r="C725" s="8">
        <v>2.8213529697036699E-3</v>
      </c>
      <c r="D725" s="2">
        <v>247.90669005692899</v>
      </c>
      <c r="E725">
        <v>0.99182152042601901</v>
      </c>
      <c r="F725" s="8">
        <v>6.8635457761753401E-4</v>
      </c>
    </row>
    <row r="726" spans="1:6" x14ac:dyDescent="0.25">
      <c r="A726">
        <v>177.44979081482899</v>
      </c>
      <c r="B726">
        <v>212.330240307324</v>
      </c>
      <c r="C726" s="8">
        <v>2.8022494177580301E-3</v>
      </c>
      <c r="D726" s="2">
        <v>247.94803425960399</v>
      </c>
      <c r="E726">
        <v>0.99198692971750602</v>
      </c>
      <c r="F726" s="8">
        <v>6.7569145816865999E-4</v>
      </c>
    </row>
    <row r="727" spans="1:6" x14ac:dyDescent="0.25">
      <c r="A727">
        <v>177.69459084816901</v>
      </c>
      <c r="B727">
        <v>212.57486811804301</v>
      </c>
      <c r="C727" s="8">
        <v>2.8198106753566199E-3</v>
      </c>
      <c r="D727" s="2">
        <v>247.989367235093</v>
      </c>
      <c r="E727">
        <v>0.99215229409143202</v>
      </c>
      <c r="F727" s="8">
        <v>6.7550797142491403E-4</v>
      </c>
    </row>
    <row r="728" spans="1:6" x14ac:dyDescent="0.25">
      <c r="A728">
        <v>177.93939088150901</v>
      </c>
      <c r="B728">
        <v>212.81963806644401</v>
      </c>
      <c r="C728" s="8">
        <v>2.79991056398921E-3</v>
      </c>
      <c r="D728" s="2">
        <v>248.03068312707401</v>
      </c>
      <c r="E728">
        <v>0.99231759011790399</v>
      </c>
      <c r="F728" s="8">
        <v>6.7522877434471795E-4</v>
      </c>
    </row>
    <row r="729" spans="1:6" x14ac:dyDescent="0.25">
      <c r="A729">
        <v>178.18419091484901</v>
      </c>
      <c r="B729">
        <v>213.06473892967099</v>
      </c>
      <c r="C729" s="8">
        <v>2.73341916801256E-3</v>
      </c>
      <c r="D729" s="2">
        <v>248.07136398313901</v>
      </c>
      <c r="E729">
        <v>0.99248034550181896</v>
      </c>
      <c r="F729" s="8">
        <v>6.6485033394172999E-4</v>
      </c>
    </row>
    <row r="730" spans="1:6" x14ac:dyDescent="0.25">
      <c r="A730">
        <v>178.42899094818901</v>
      </c>
      <c r="B730">
        <v>213.309347912211</v>
      </c>
      <c r="C730" s="8">
        <v>2.69090325443437E-3</v>
      </c>
      <c r="D730" s="2">
        <v>248.111243528785</v>
      </c>
      <c r="E730">
        <v>0.99263989501452998</v>
      </c>
      <c r="F730" s="8">
        <v>6.5175445662374104E-4</v>
      </c>
    </row>
    <row r="731" spans="1:6" x14ac:dyDescent="0.25">
      <c r="A731">
        <v>178.67379098152901</v>
      </c>
      <c r="B731">
        <v>213.55401260533401</v>
      </c>
      <c r="C731" s="8">
        <v>2.6674089684181599E-3</v>
      </c>
      <c r="D731" s="2">
        <v>248.15063787471399</v>
      </c>
      <c r="E731">
        <v>0.99279750334718897</v>
      </c>
      <c r="F731" s="8">
        <v>6.4382480062883903E-4</v>
      </c>
    </row>
    <row r="732" spans="1:6" x14ac:dyDescent="0.25">
      <c r="A732">
        <v>178.91859101486901</v>
      </c>
      <c r="B732">
        <v>213.79861408590801</v>
      </c>
      <c r="C732" s="8">
        <v>2.6216469371728398E-3</v>
      </c>
      <c r="D732" s="2">
        <v>248.18952315276101</v>
      </c>
      <c r="E732">
        <v>0.99295307500839303</v>
      </c>
      <c r="F732" s="8">
        <v>6.3550506542357701E-4</v>
      </c>
    </row>
    <row r="733" spans="1:6" x14ac:dyDescent="0.25">
      <c r="A733">
        <v>179.16339104820901</v>
      </c>
      <c r="B733">
        <v>214.04354008015699</v>
      </c>
      <c r="C733" s="8">
        <v>2.5935867762686298E-3</v>
      </c>
      <c r="D733" s="2">
        <v>248.227865791656</v>
      </c>
      <c r="E733">
        <v>0.99310647568667698</v>
      </c>
      <c r="F733" s="8">
        <v>6.2663667235289902E-4</v>
      </c>
    </row>
    <row r="734" spans="1:6" x14ac:dyDescent="0.25">
      <c r="A734">
        <v>179.40819108154901</v>
      </c>
      <c r="B734">
        <v>214.28841973748899</v>
      </c>
      <c r="C734" s="8">
        <v>2.56665232851564E-3</v>
      </c>
      <c r="D734" s="2">
        <v>248.26580421010399</v>
      </c>
      <c r="E734">
        <v>0.99325825916560995</v>
      </c>
      <c r="F734" s="8">
        <v>6.2003046675376101E-4</v>
      </c>
    </row>
    <row r="735" spans="1:6" x14ac:dyDescent="0.25">
      <c r="A735">
        <v>179.65299111488901</v>
      </c>
      <c r="B735">
        <v>214.53338971837499</v>
      </c>
      <c r="C735" s="8">
        <v>2.4771139173440401E-3</v>
      </c>
      <c r="D735" s="2">
        <v>248.302886412547</v>
      </c>
      <c r="E735">
        <v>0.99340661710786105</v>
      </c>
      <c r="F735" s="8">
        <v>6.0603726325986901E-4</v>
      </c>
    </row>
    <row r="736" spans="1:6" x14ac:dyDescent="0.25">
      <c r="A736">
        <v>179.897791148229</v>
      </c>
      <c r="B736">
        <v>214.77853156178799</v>
      </c>
      <c r="C736" s="8">
        <v>2.3330678244199198E-3</v>
      </c>
      <c r="D736" s="2">
        <v>248.33825137716099</v>
      </c>
      <c r="E736">
        <v>0.99354810474970701</v>
      </c>
      <c r="F736" s="8">
        <v>5.7797231444679797E-4</v>
      </c>
    </row>
    <row r="737" spans="1:6" x14ac:dyDescent="0.25">
      <c r="A737">
        <v>180.142591181569</v>
      </c>
      <c r="B737">
        <v>215.02294095283199</v>
      </c>
      <c r="C737" s="8">
        <v>2.2103962937323899E-3</v>
      </c>
      <c r="D737" s="2">
        <v>248.371655495818</v>
      </c>
      <c r="E737">
        <v>0.99368174746724303</v>
      </c>
      <c r="F737" s="8">
        <v>5.4592605937175899E-4</v>
      </c>
    </row>
    <row r="738" spans="1:6" x14ac:dyDescent="0.25">
      <c r="A738">
        <v>180.387391214909</v>
      </c>
      <c r="B738">
        <v>215.267354341285</v>
      </c>
      <c r="C738" s="8">
        <v>2.1588802354012E-3</v>
      </c>
      <c r="D738" s="2">
        <v>248.403779052197</v>
      </c>
      <c r="E738">
        <v>0.99381026692963603</v>
      </c>
      <c r="F738" s="8">
        <v>5.24997732392602E-4</v>
      </c>
    </row>
    <row r="739" spans="1:6" x14ac:dyDescent="0.25">
      <c r="A739">
        <v>180.632191248249</v>
      </c>
      <c r="B739">
        <v>215.51193829103599</v>
      </c>
      <c r="C739" s="8">
        <v>2.1271497970659502E-3</v>
      </c>
      <c r="D739" s="2">
        <v>248.43529065332601</v>
      </c>
      <c r="E739">
        <v>0.99393633809026305</v>
      </c>
      <c r="F739" s="8">
        <v>5.1499650105272501E-4</v>
      </c>
    </row>
    <row r="740" spans="1:6" x14ac:dyDescent="0.25">
      <c r="A740">
        <v>180.876991281589</v>
      </c>
      <c r="B740">
        <v>215.75673530133301</v>
      </c>
      <c r="C740" s="8">
        <v>2.1154691058906899E-3</v>
      </c>
      <c r="D740" s="2">
        <v>248.46648317289501</v>
      </c>
      <c r="E740">
        <v>0.994061132673971</v>
      </c>
      <c r="F740" s="8">
        <v>5.09781726763246E-4</v>
      </c>
    </row>
    <row r="741" spans="1:6" x14ac:dyDescent="0.25">
      <c r="A741">
        <v>181.121791314929</v>
      </c>
      <c r="B741">
        <v>216.00139123545799</v>
      </c>
      <c r="C741" s="8">
        <v>2.12992184184478E-3</v>
      </c>
      <c r="D741" s="2">
        <v>248.497696157344</v>
      </c>
      <c r="E741">
        <v>0.99418600913328004</v>
      </c>
      <c r="F741" s="8">
        <v>5.1011618587224296E-4</v>
      </c>
    </row>
    <row r="742" spans="1:6" x14ac:dyDescent="0.25">
      <c r="A742">
        <v>181.366591348269</v>
      </c>
      <c r="B742">
        <v>216.24627347132599</v>
      </c>
      <c r="C742" s="8">
        <v>2.15694049387925E-3</v>
      </c>
      <c r="D742" s="2">
        <v>248.529214133057</v>
      </c>
      <c r="E742">
        <v>0.99431210579725404</v>
      </c>
      <c r="F742" s="8">
        <v>5.1510068137607904E-4</v>
      </c>
    </row>
    <row r="743" spans="1:6" x14ac:dyDescent="0.25">
      <c r="A743">
        <v>181.611391381609</v>
      </c>
      <c r="B743">
        <v>216.491141118976</v>
      </c>
      <c r="C743" s="8">
        <v>2.1678704350395501E-3</v>
      </c>
      <c r="D743" s="2">
        <v>248.56101120123401</v>
      </c>
      <c r="E743">
        <v>0.994439319050339</v>
      </c>
      <c r="F743" s="8">
        <v>5.1966191078084097E-4</v>
      </c>
    </row>
    <row r="744" spans="1:6" x14ac:dyDescent="0.25">
      <c r="A744">
        <v>181.856191414949</v>
      </c>
      <c r="B744">
        <v>216.73638266065899</v>
      </c>
      <c r="C744" s="8">
        <v>2.1569692566638802E-3</v>
      </c>
      <c r="D744" s="2">
        <v>248.592808566754</v>
      </c>
      <c r="E744">
        <v>0.99456653349303503</v>
      </c>
      <c r="F744" s="8">
        <v>5.1966677030264297E-4</v>
      </c>
    </row>
    <row r="745" spans="1:6" x14ac:dyDescent="0.25">
      <c r="A745">
        <v>182.10099144828899</v>
      </c>
      <c r="B745">
        <v>216.980939806088</v>
      </c>
      <c r="C745" s="8">
        <v>2.1630399685240199E-3</v>
      </c>
      <c r="D745" s="2">
        <v>248.624570503185</v>
      </c>
      <c r="E745">
        <v>0.99469360619153702</v>
      </c>
      <c r="F745" s="8">
        <v>5.1908774998257496E-4</v>
      </c>
    </row>
    <row r="746" spans="1:6" x14ac:dyDescent="0.25">
      <c r="A746">
        <v>182.34579148162899</v>
      </c>
      <c r="B746">
        <v>217.224838112285</v>
      </c>
      <c r="C746" s="8">
        <v>2.2306138186867098E-3</v>
      </c>
      <c r="D746" s="2">
        <v>248.65687398262199</v>
      </c>
      <c r="E746">
        <v>0.99482284548751299</v>
      </c>
      <c r="F746" s="8">
        <v>5.2793822865621499E-4</v>
      </c>
    </row>
    <row r="747" spans="1:6" x14ac:dyDescent="0.25">
      <c r="A747">
        <v>182.59059151496899</v>
      </c>
      <c r="B747">
        <v>217.469995691804</v>
      </c>
      <c r="C747" s="8">
        <v>2.2338111426231698E-3</v>
      </c>
      <c r="D747" s="2">
        <v>248.689697881912</v>
      </c>
      <c r="E747">
        <v>0.99495416687175198</v>
      </c>
      <c r="F747" s="8">
        <v>5.3644349000538105E-4</v>
      </c>
    </row>
    <row r="748" spans="1:6" x14ac:dyDescent="0.25">
      <c r="A748">
        <v>182.83539154830899</v>
      </c>
      <c r="B748">
        <v>217.714968667091</v>
      </c>
      <c r="C748" s="8">
        <v>2.1657160922341498E-3</v>
      </c>
      <c r="D748" s="2">
        <v>248.72204471943999</v>
      </c>
      <c r="E748">
        <v>0.99508357963415195</v>
      </c>
      <c r="F748" s="8">
        <v>5.2864683323012402E-4</v>
      </c>
    </row>
    <row r="749" spans="1:6" x14ac:dyDescent="0.25">
      <c r="A749">
        <v>183.08019158164899</v>
      </c>
      <c r="B749">
        <v>217.95958495271799</v>
      </c>
      <c r="C749" s="8">
        <v>2.0601232578017999E-3</v>
      </c>
      <c r="D749" s="2">
        <v>248.75311462780101</v>
      </c>
      <c r="E749">
        <v>0.99520788367670598</v>
      </c>
      <c r="F749" s="8">
        <v>5.0777788245381895E-4</v>
      </c>
    </row>
    <row r="750" spans="1:6" x14ac:dyDescent="0.25">
      <c r="A750">
        <v>183.32499161498899</v>
      </c>
      <c r="B750">
        <v>218.20428315357</v>
      </c>
      <c r="C750" s="8">
        <v>1.93426390993723E-3</v>
      </c>
      <c r="D750" s="2">
        <v>248.782482894819</v>
      </c>
      <c r="E750">
        <v>0.99532537981704605</v>
      </c>
      <c r="F750" s="8">
        <v>4.7996782817933098E-4</v>
      </c>
    </row>
    <row r="751" spans="1:6" x14ac:dyDescent="0.25">
      <c r="A751">
        <v>183.56979164832899</v>
      </c>
      <c r="B751">
        <v>218.44858652570699</v>
      </c>
      <c r="C751" s="8">
        <v>1.8568453198055199E-3</v>
      </c>
      <c r="D751" s="2">
        <v>248.810356659718</v>
      </c>
      <c r="E751">
        <v>0.99543689677479696</v>
      </c>
      <c r="F751" s="8">
        <v>4.5554306602647502E-4</v>
      </c>
    </row>
    <row r="752" spans="1:6" x14ac:dyDescent="0.25">
      <c r="A752">
        <v>183.81459168166899</v>
      </c>
      <c r="B752">
        <v>218.69293548148201</v>
      </c>
      <c r="C752" s="8">
        <v>1.83730202145899E-3</v>
      </c>
      <c r="D752" s="2">
        <v>248.83751759503599</v>
      </c>
      <c r="E752">
        <v>0.99554556185421506</v>
      </c>
      <c r="F752" s="8">
        <v>4.4389323782132101E-4</v>
      </c>
    </row>
    <row r="753" spans="1:6" x14ac:dyDescent="0.25">
      <c r="A753">
        <v>184.05939171500901</v>
      </c>
      <c r="B753">
        <v>218.937803473298</v>
      </c>
      <c r="C753" s="8">
        <v>1.8630153007269501E-3</v>
      </c>
      <c r="D753" s="2">
        <v>248.86472396814199</v>
      </c>
      <c r="E753">
        <v>0.99565440872048505</v>
      </c>
      <c r="F753" s="8">
        <v>4.4463583107045402E-4</v>
      </c>
    </row>
    <row r="754" spans="1:6" x14ac:dyDescent="0.25">
      <c r="A754">
        <v>184.30419174834901</v>
      </c>
      <c r="B754">
        <v>219.18294533670701</v>
      </c>
      <c r="C754" s="8">
        <v>1.87145618434734E-3</v>
      </c>
      <c r="D754" s="2">
        <v>248.89218153195</v>
      </c>
      <c r="E754">
        <v>0.99576426054689704</v>
      </c>
      <c r="F754" s="8">
        <v>4.4874105984789498E-4</v>
      </c>
    </row>
    <row r="755" spans="1:6" x14ac:dyDescent="0.25">
      <c r="A755">
        <v>184.54899178168901</v>
      </c>
      <c r="B755">
        <v>219.42832589925999</v>
      </c>
      <c r="C755" s="8">
        <v>1.8456031053061699E-3</v>
      </c>
      <c r="D755" s="2">
        <v>248.91951114704199</v>
      </c>
      <c r="E755">
        <v>0.99587360047793005</v>
      </c>
      <c r="F755" s="8">
        <v>4.46649984239065E-4</v>
      </c>
    </row>
    <row r="756" spans="1:6" x14ac:dyDescent="0.25">
      <c r="A756">
        <v>184.79379181502901</v>
      </c>
      <c r="B756">
        <v>219.673052251401</v>
      </c>
      <c r="C756" s="8">
        <v>1.8253370853204599E-3</v>
      </c>
      <c r="D756" s="2">
        <v>248.94650174513799</v>
      </c>
      <c r="E756">
        <v>0.99598158407463999</v>
      </c>
      <c r="F756" s="8">
        <v>4.4110940360758802E-4</v>
      </c>
    </row>
    <row r="757" spans="1:6" x14ac:dyDescent="0.25">
      <c r="A757">
        <v>185.03859184836901</v>
      </c>
      <c r="B757">
        <v>219.91749772632701</v>
      </c>
      <c r="C757" s="8">
        <v>1.81941812146309E-3</v>
      </c>
      <c r="D757" s="2">
        <v>248.97329989044101</v>
      </c>
      <c r="E757">
        <v>0.99608879770898195</v>
      </c>
      <c r="F757" s="8">
        <v>4.3796413292648199E-4</v>
      </c>
    </row>
    <row r="758" spans="1:6" x14ac:dyDescent="0.25">
      <c r="A758">
        <v>185.28339188170901</v>
      </c>
      <c r="B758">
        <v>220.16208906206299</v>
      </c>
      <c r="C758" s="8">
        <v>1.8243551042815801E-3</v>
      </c>
      <c r="D758" s="2">
        <v>249.00009088806101</v>
      </c>
      <c r="E758">
        <v>0.99619598274698096</v>
      </c>
      <c r="F758" s="8">
        <v>4.3784731781372997E-4</v>
      </c>
    </row>
    <row r="759" spans="1:6" x14ac:dyDescent="0.25">
      <c r="A759">
        <v>185.52819191504901</v>
      </c>
      <c r="B759">
        <v>220.40732063438</v>
      </c>
      <c r="C759" s="8">
        <v>1.8167318648646799E-3</v>
      </c>
      <c r="D759" s="2">
        <v>249.02686220716899</v>
      </c>
      <c r="E759">
        <v>0.99630308905546705</v>
      </c>
      <c r="F759" s="8">
        <v>4.3752571037344E-4</v>
      </c>
    </row>
    <row r="760" spans="1:6" x14ac:dyDescent="0.25">
      <c r="A760">
        <v>185.77299194838901</v>
      </c>
      <c r="B760">
        <v>220.652204535832</v>
      </c>
      <c r="C760" s="8">
        <v>1.7944433801058599E-3</v>
      </c>
      <c r="D760" s="2">
        <v>249.053413670167</v>
      </c>
      <c r="E760">
        <v>0.99640931576679204</v>
      </c>
      <c r="F760" s="8">
        <v>4.3393258520288798E-4</v>
      </c>
    </row>
    <row r="761" spans="1:6" x14ac:dyDescent="0.25">
      <c r="A761">
        <v>186.017791981729</v>
      </c>
      <c r="B761">
        <v>220.896943009469</v>
      </c>
      <c r="C761" s="8">
        <v>1.7959366081426399E-3</v>
      </c>
      <c r="D761" s="2">
        <v>249.07981230562601</v>
      </c>
      <c r="E761">
        <v>0.99651493104789601</v>
      </c>
      <c r="F761" s="8">
        <v>4.3143491307202301E-4</v>
      </c>
    </row>
    <row r="762" spans="1:6" x14ac:dyDescent="0.25">
      <c r="A762">
        <v>186.262592015069</v>
      </c>
      <c r="B762">
        <v>221.14127010475099</v>
      </c>
      <c r="C762" s="8">
        <v>1.8056362925461299E-3</v>
      </c>
      <c r="D762" s="2">
        <v>249.10629330963599</v>
      </c>
      <c r="E762">
        <v>0.99662087586791503</v>
      </c>
      <c r="F762" s="8">
        <v>4.32781068587015E-4</v>
      </c>
    </row>
    <row r="763" spans="1:6" x14ac:dyDescent="0.25">
      <c r="A763">
        <v>186.507392048409</v>
      </c>
      <c r="B763">
        <v>221.385908816615</v>
      </c>
      <c r="C763" s="8">
        <v>1.7961284360409799E-3</v>
      </c>
      <c r="D763" s="2">
        <v>249.13277579560699</v>
      </c>
      <c r="E763">
        <v>0.99672682661694501</v>
      </c>
      <c r="F763" s="8">
        <v>4.3280528839700601E-4</v>
      </c>
    </row>
    <row r="764" spans="1:6" x14ac:dyDescent="0.25">
      <c r="A764">
        <v>186.752192081749</v>
      </c>
      <c r="B764">
        <v>221.63062497831399</v>
      </c>
      <c r="C764" s="8">
        <v>1.77882701632375E-3</v>
      </c>
      <c r="D764" s="2">
        <v>249.15906123356399</v>
      </c>
      <c r="E764">
        <v>0.99683198901911096</v>
      </c>
      <c r="F764" s="8">
        <v>4.2958491766434902E-4</v>
      </c>
    </row>
    <row r="765" spans="1:6" x14ac:dyDescent="0.25">
      <c r="A765">
        <v>186.996992115089</v>
      </c>
      <c r="B765">
        <v>221.87541844475999</v>
      </c>
      <c r="C765" s="8">
        <v>1.74455110880634E-3</v>
      </c>
      <c r="D765" s="2">
        <v>249.18496751084999</v>
      </c>
      <c r="E765">
        <v>0.99693563448071898</v>
      </c>
      <c r="F765" s="8">
        <v>4.2338826589819698E-4</v>
      </c>
    </row>
    <row r="766" spans="1:6" x14ac:dyDescent="0.25">
      <c r="A766">
        <v>187.241792148429</v>
      </c>
      <c r="B766">
        <v>222.12039162357499</v>
      </c>
      <c r="C766">
        <v>1.6930670666569999E-3</v>
      </c>
      <c r="D766" s="2">
        <v>249.210243290801</v>
      </c>
      <c r="E766">
        <v>0.99703675745765596</v>
      </c>
      <c r="F766" s="8">
        <v>4.1308399985537001E-4</v>
      </c>
    </row>
    <row r="767" spans="1:6" x14ac:dyDescent="0.25">
      <c r="A767">
        <v>187.486592181769</v>
      </c>
      <c r="B767">
        <v>222.365345357249</v>
      </c>
      <c r="C767" s="8">
        <v>1.6651211088526601E-3</v>
      </c>
      <c r="D767" s="2">
        <v>249.23493511236799</v>
      </c>
      <c r="E767">
        <v>0.997135544142284</v>
      </c>
      <c r="F767" s="8">
        <v>4.0354032342552001E-4</v>
      </c>
    </row>
    <row r="768" spans="1:6" x14ac:dyDescent="0.25">
      <c r="A768">
        <v>187.731392215109</v>
      </c>
      <c r="B768">
        <v>222.61027533414801</v>
      </c>
      <c r="C768" s="8">
        <v>1.6469865143255401E-3</v>
      </c>
      <c r="D768" s="2">
        <v>249.25928818225</v>
      </c>
      <c r="E768">
        <v>0.997232975554047</v>
      </c>
      <c r="F768" s="8">
        <v>3.9800407881389099E-4</v>
      </c>
    </row>
    <row r="769" spans="1:6" x14ac:dyDescent="0.25">
      <c r="A769">
        <v>187.976192248449</v>
      </c>
      <c r="B769">
        <v>222.855137135999</v>
      </c>
      <c r="C769" s="8">
        <v>1.5868888996498E-3</v>
      </c>
      <c r="D769" s="2">
        <v>249.28306609517</v>
      </c>
      <c r="E769">
        <v>0.99732810588610799</v>
      </c>
      <c r="F769" s="8">
        <v>3.8860424470762501E-4</v>
      </c>
    </row>
    <row r="770" spans="1:6" x14ac:dyDescent="0.25">
      <c r="A770">
        <v>188.22099228178899</v>
      </c>
      <c r="B770">
        <v>223.09966891030001</v>
      </c>
      <c r="C770" s="8">
        <v>1.5043760555275799E-3</v>
      </c>
      <c r="D770" s="2">
        <v>249.30579548886101</v>
      </c>
      <c r="E770">
        <v>0.99741904131751402</v>
      </c>
      <c r="F770" s="8">
        <v>3.71468214959011E-4</v>
      </c>
    </row>
    <row r="771" spans="1:6" x14ac:dyDescent="0.25">
      <c r="A771">
        <v>188.46579231512899</v>
      </c>
      <c r="B771">
        <v>223.34420716071</v>
      </c>
      <c r="C771" s="8">
        <v>1.43968695300093E-3</v>
      </c>
      <c r="D771" s="2">
        <v>249.32744259736401</v>
      </c>
      <c r="E771">
        <v>0.99750564675790498</v>
      </c>
      <c r="F771" s="8">
        <v>3.5378034557135202E-4</v>
      </c>
    </row>
    <row r="772" spans="1:6" x14ac:dyDescent="0.25">
      <c r="A772">
        <v>188.71059234846899</v>
      </c>
      <c r="B772">
        <v>223.58838187974001</v>
      </c>
      <c r="C772" s="8">
        <v>1.42867477077236E-3</v>
      </c>
      <c r="D772" s="2">
        <v>249.34853314636999</v>
      </c>
      <c r="E772">
        <v>0.99759002552306397</v>
      </c>
      <c r="F772" s="8">
        <v>3.44684451252775E-4</v>
      </c>
    </row>
    <row r="773" spans="1:6" x14ac:dyDescent="0.25">
      <c r="A773">
        <v>188.95539238180899</v>
      </c>
      <c r="B773">
        <v>223.83326768385399</v>
      </c>
      <c r="C773" s="8">
        <v>1.4429233790198401E-3</v>
      </c>
      <c r="D773" s="2">
        <v>249.36964754926299</v>
      </c>
      <c r="E773">
        <v>0.99767449972250899</v>
      </c>
      <c r="F773" s="8">
        <v>3.4507429714389701E-4</v>
      </c>
    </row>
    <row r="774" spans="1:6" x14ac:dyDescent="0.25">
      <c r="A774">
        <v>189.20019241514899</v>
      </c>
      <c r="B774">
        <v>224.07813679273701</v>
      </c>
      <c r="C774" s="8">
        <v>1.4443288244354001E-3</v>
      </c>
      <c r="D774" s="2">
        <v>249.390877111252</v>
      </c>
      <c r="E774">
        <v>0.997759434648813</v>
      </c>
      <c r="F774" s="8">
        <v>3.4695635104791799E-4</v>
      </c>
    </row>
    <row r="775" spans="1:6" x14ac:dyDescent="0.25">
      <c r="A775">
        <v>189.44499244848899</v>
      </c>
      <c r="B775">
        <v>224.32296605926899</v>
      </c>
      <c r="C775" s="8">
        <v>1.42307767453317E-3</v>
      </c>
      <c r="D775" s="2">
        <v>249.41196080749299</v>
      </c>
      <c r="E775">
        <v>0.99784378599753099</v>
      </c>
      <c r="F775" s="8">
        <v>3.4457245600333499E-4</v>
      </c>
    </row>
    <row r="776" spans="1:6" x14ac:dyDescent="0.25">
      <c r="A776">
        <v>189.68979248182899</v>
      </c>
      <c r="B776">
        <v>224.56782511486099</v>
      </c>
      <c r="C776" s="8">
        <v>1.3583637427965901E-3</v>
      </c>
      <c r="D776" s="2">
        <v>249.432412468031</v>
      </c>
      <c r="E776">
        <v>0.99792560870689495</v>
      </c>
      <c r="F776" s="8">
        <v>3.3424304828594302E-4</v>
      </c>
    </row>
    <row r="777" spans="1:6" x14ac:dyDescent="0.25">
      <c r="A777">
        <v>189.93459251516899</v>
      </c>
      <c r="B777">
        <v>224.81231367750399</v>
      </c>
      <c r="C777" s="8">
        <v>1.2934435804249E-3</v>
      </c>
      <c r="D777" s="2">
        <v>249.45191099470301</v>
      </c>
      <c r="E777">
        <v>0.99800361813199301</v>
      </c>
      <c r="F777" s="8">
        <v>3.1866590879578102E-4</v>
      </c>
    </row>
    <row r="778" spans="1:6" x14ac:dyDescent="0.25">
      <c r="A778">
        <v>190.17939254850899</v>
      </c>
      <c r="B778">
        <v>225.05668209496201</v>
      </c>
      <c r="C778" s="8">
        <v>1.22039465829926E-3</v>
      </c>
      <c r="D778" s="2">
        <v>249.47039509567699</v>
      </c>
      <c r="E778">
        <v>0.99807756905735101</v>
      </c>
      <c r="F778" s="8">
        <v>3.0208707224803599E-4</v>
      </c>
    </row>
    <row r="779" spans="1:6" x14ac:dyDescent="0.25">
      <c r="A779">
        <v>190.42419258184901</v>
      </c>
      <c r="B779">
        <v>225.30100462322</v>
      </c>
      <c r="C779" s="8">
        <v>1.16385870751703E-3</v>
      </c>
      <c r="D779" s="2">
        <v>249.48792641424399</v>
      </c>
      <c r="E779">
        <v>0.998147708104554</v>
      </c>
      <c r="F779" s="8">
        <v>2.8651567667841202E-4</v>
      </c>
    </row>
    <row r="780" spans="1:6" x14ac:dyDescent="0.25">
      <c r="A780">
        <v>190.66899261518901</v>
      </c>
      <c r="B780">
        <v>225.545832960235</v>
      </c>
      <c r="C780" s="8">
        <v>1.08958100209604E-3</v>
      </c>
      <c r="D780" s="2">
        <v>249.504495910038</v>
      </c>
      <c r="E780">
        <v>0.99821399910504005</v>
      </c>
      <c r="F780" s="8">
        <v>2.7079653373358198E-4</v>
      </c>
    </row>
    <row r="781" spans="1:6" x14ac:dyDescent="0.25">
      <c r="A781">
        <v>190.91379264852901</v>
      </c>
      <c r="B781">
        <v>225.79092353314701</v>
      </c>
      <c r="C781" s="8">
        <v>1.03167413675769E-3</v>
      </c>
      <c r="D781" s="2">
        <v>249.52009349753001</v>
      </c>
      <c r="E781">
        <v>0.99827640170876897</v>
      </c>
      <c r="F781" s="8">
        <v>2.5491256221534599E-4</v>
      </c>
    </row>
    <row r="782" spans="1:6" x14ac:dyDescent="0.25">
      <c r="A782">
        <v>191.15859268186901</v>
      </c>
      <c r="B782">
        <v>226.03568743554101</v>
      </c>
      <c r="C782" s="8">
        <v>9.9926182166460808E-4</v>
      </c>
      <c r="D782" s="2">
        <v>249.53502700848699</v>
      </c>
      <c r="E782">
        <v>0.99833614748464705</v>
      </c>
      <c r="F782" s="8">
        <v>2.4405950874304501E-4</v>
      </c>
    </row>
    <row r="783" spans="1:6" x14ac:dyDescent="0.25">
      <c r="A783">
        <v>191.40339271520901</v>
      </c>
      <c r="B783">
        <v>226.280575865152</v>
      </c>
      <c r="C783" s="8">
        <v>9.9653941873876204E-4</v>
      </c>
      <c r="D783" s="2">
        <v>249.54970221282599</v>
      </c>
      <c r="E783">
        <v>0.99839485983112297</v>
      </c>
      <c r="F783" s="8">
        <v>2.3983798398789801E-4</v>
      </c>
    </row>
    <row r="784" spans="1:6" x14ac:dyDescent="0.25">
      <c r="A784">
        <v>191.64819274854901</v>
      </c>
      <c r="B784">
        <v>226.525435151305</v>
      </c>
      <c r="C784" s="8">
        <v>9.6485633519776499E-4</v>
      </c>
      <c r="D784" s="2">
        <v>249.564124471235</v>
      </c>
      <c r="E784">
        <v>0.99845256019515904</v>
      </c>
      <c r="F784" s="8">
        <v>2.3570406935351801E-4</v>
      </c>
    </row>
    <row r="785" spans="1:6" x14ac:dyDescent="0.25">
      <c r="A785">
        <v>191.89299278188901</v>
      </c>
      <c r="B785">
        <v>226.77028521563901</v>
      </c>
      <c r="C785" s="8">
        <v>9.2038384159267997E-4</v>
      </c>
      <c r="D785" s="2">
        <v>249.57798679064399</v>
      </c>
      <c r="E785">
        <v>0.998508020363295</v>
      </c>
      <c r="F785" s="8">
        <v>2.2655294355581701E-4</v>
      </c>
    </row>
    <row r="786" spans="1:6" x14ac:dyDescent="0.25">
      <c r="A786">
        <v>192.13779281522901</v>
      </c>
      <c r="B786">
        <v>227.01492593965301</v>
      </c>
      <c r="C786" s="8">
        <v>8.7467524525669505E-4</v>
      </c>
      <c r="D786" s="2">
        <v>249.591186037049</v>
      </c>
      <c r="E786">
        <v>0.99856082771849397</v>
      </c>
      <c r="F786" s="8">
        <v>2.15716290880213E-4</v>
      </c>
    </row>
    <row r="787" spans="1:6" x14ac:dyDescent="0.25">
      <c r="A787">
        <v>192.382592848569</v>
      </c>
      <c r="B787">
        <v>227.25955443045601</v>
      </c>
      <c r="C787" s="8">
        <v>8.3711469647979497E-4</v>
      </c>
      <c r="D787" s="2">
        <v>249.603773031218</v>
      </c>
      <c r="E787">
        <v>0.99861118558375195</v>
      </c>
      <c r="F787" s="8">
        <v>2.05710205879057E-4</v>
      </c>
    </row>
    <row r="788" spans="1:6" x14ac:dyDescent="0.25">
      <c r="A788">
        <v>192.627392881909</v>
      </c>
      <c r="B788">
        <v>227.50458800093901</v>
      </c>
      <c r="C788" s="8">
        <v>7.8700804117213001E-4</v>
      </c>
      <c r="D788" s="2">
        <v>249.615715430308</v>
      </c>
      <c r="E788">
        <v>0.99865896456228598</v>
      </c>
      <c r="F788" s="8">
        <v>1.9517553932514901E-4</v>
      </c>
    </row>
    <row r="789" spans="1:6" x14ac:dyDescent="0.25">
      <c r="A789">
        <v>192.872192915249</v>
      </c>
      <c r="B789">
        <v>227.74955636001201</v>
      </c>
      <c r="C789" s="8">
        <v>7.5409795243799101E-4</v>
      </c>
      <c r="D789" s="2">
        <v>249.627047426404</v>
      </c>
      <c r="E789">
        <v>0.998704301449303</v>
      </c>
      <c r="F789" s="8">
        <v>1.8519967664388501E-4</v>
      </c>
    </row>
    <row r="790" spans="1:6" x14ac:dyDescent="0.25">
      <c r="A790">
        <v>193.116992948589</v>
      </c>
      <c r="B790">
        <v>227.99441734118</v>
      </c>
      <c r="C790" s="8">
        <v>7.1633361010879203E-4</v>
      </c>
      <c r="D790" s="2">
        <v>249.63785977143499</v>
      </c>
      <c r="E790">
        <v>0.99874755932380799</v>
      </c>
      <c r="F790" s="8">
        <v>1.76706979633117E-4</v>
      </c>
    </row>
    <row r="791" spans="1:6" x14ac:dyDescent="0.25">
      <c r="A791">
        <v>193.361792981929</v>
      </c>
      <c r="B791">
        <v>228.23911201098599</v>
      </c>
      <c r="C791" s="8">
        <v>6.8271297556396797E-4</v>
      </c>
      <c r="D791" s="2">
        <v>249.64814723780901</v>
      </c>
      <c r="E791">
        <v>0.998788717271332</v>
      </c>
      <c r="F791" s="8">
        <v>1.68128847703807E-4</v>
      </c>
    </row>
    <row r="792" spans="1:6" x14ac:dyDescent="0.25">
      <c r="A792">
        <v>193.606593015269</v>
      </c>
      <c r="B792">
        <v>228.483677223434</v>
      </c>
      <c r="C792" s="8">
        <v>6.5745071406913299E-4</v>
      </c>
      <c r="D792" s="2">
        <v>249.658001753213</v>
      </c>
      <c r="E792">
        <v>0.99882814307484202</v>
      </c>
      <c r="F792" s="8">
        <v>1.6105309698128501E-4</v>
      </c>
    </row>
    <row r="793" spans="1:6" x14ac:dyDescent="0.25">
      <c r="A793">
        <v>193.851393048609</v>
      </c>
      <c r="B793">
        <v>228.72820864202501</v>
      </c>
      <c r="C793" s="8">
        <v>6.5493118521826302E-4</v>
      </c>
      <c r="D793" s="2">
        <v>249.66765200912801</v>
      </c>
      <c r="E793">
        <v>0.998866751679929</v>
      </c>
      <c r="F793" s="8">
        <v>1.57714868582277E-4</v>
      </c>
    </row>
    <row r="794" spans="1:6" x14ac:dyDescent="0.25">
      <c r="A794">
        <v>194.096193081949</v>
      </c>
      <c r="B794">
        <v>228.972802917617</v>
      </c>
      <c r="C794" s="8">
        <v>6.4128355340572704E-4</v>
      </c>
      <c r="D794" s="2">
        <v>249.677183409815</v>
      </c>
      <c r="E794">
        <v>0.99890488477072503</v>
      </c>
      <c r="F794" s="8">
        <v>1.5577240850411401E-4</v>
      </c>
    </row>
    <row r="795" spans="1:6" x14ac:dyDescent="0.25">
      <c r="A795">
        <v>194.340993115289</v>
      </c>
      <c r="B795">
        <v>229.21734438411701</v>
      </c>
      <c r="C795" s="8">
        <v>6.1653023199832399E-4</v>
      </c>
      <c r="D795" s="2">
        <v>249.68643246338701</v>
      </c>
      <c r="E795">
        <v>0.99894188825124697</v>
      </c>
      <c r="F795" s="8">
        <v>1.5115798808107799E-4</v>
      </c>
    </row>
    <row r="796" spans="1:6" x14ac:dyDescent="0.25">
      <c r="A796">
        <v>194.58579314862899</v>
      </c>
      <c r="B796">
        <v>229.46218566075001</v>
      </c>
      <c r="C796" s="8">
        <v>5.7894272976432898E-4</v>
      </c>
      <c r="D796" s="2">
        <v>249.69522313133899</v>
      </c>
      <c r="E796">
        <v>0.99897705782916701</v>
      </c>
      <c r="F796" s="8">
        <v>1.43666556905466E-4</v>
      </c>
    </row>
    <row r="797" spans="1:6" x14ac:dyDescent="0.25">
      <c r="A797">
        <v>194.83059318196899</v>
      </c>
      <c r="B797">
        <v>229.706803858136</v>
      </c>
      <c r="C797" s="8">
        <v>5.6862805107086298E-4</v>
      </c>
      <c r="D797" s="2">
        <v>249.70366158311001</v>
      </c>
      <c r="E797">
        <v>0.99901081826566096</v>
      </c>
      <c r="F797" s="8">
        <v>1.3791026101202499E-4</v>
      </c>
    </row>
    <row r="798" spans="1:6" x14ac:dyDescent="0.25">
      <c r="A798">
        <v>195.07539321530899</v>
      </c>
      <c r="B798">
        <v>229.95155387387899</v>
      </c>
      <c r="C798" s="8">
        <v>6.0163649699630502E-4</v>
      </c>
      <c r="D798" s="2">
        <v>249.71226693259101</v>
      </c>
      <c r="E798">
        <v>0.99904524642410897</v>
      </c>
      <c r="F798" s="8">
        <v>1.4063788300347499E-4</v>
      </c>
    </row>
    <row r="799" spans="1:6" x14ac:dyDescent="0.25">
      <c r="A799">
        <v>195.32019324864899</v>
      </c>
      <c r="B799">
        <v>230.19634519375199</v>
      </c>
      <c r="C799" s="8">
        <v>6.3571651083489395E-4</v>
      </c>
      <c r="D799" s="2">
        <v>249.721365630695</v>
      </c>
      <c r="E799">
        <v>0.99908164836463598</v>
      </c>
      <c r="F799" s="8">
        <v>1.4870071719704701E-4</v>
      </c>
    </row>
    <row r="800" spans="1:6" x14ac:dyDescent="0.25">
      <c r="A800">
        <v>195.56499328198899</v>
      </c>
      <c r="B800">
        <v>230.441273482952</v>
      </c>
      <c r="C800" s="8">
        <v>6.5319190931149005E-4</v>
      </c>
      <c r="D800" s="2">
        <v>249.73084345973999</v>
      </c>
      <c r="E800">
        <v>0.99911956712677896</v>
      </c>
      <c r="F800" s="8">
        <v>1.5489688308113601E-4</v>
      </c>
    </row>
    <row r="801" spans="1:6" x14ac:dyDescent="0.25">
      <c r="A801">
        <v>195.80979331532899</v>
      </c>
      <c r="B801">
        <v>230.68645386194399</v>
      </c>
      <c r="C801" s="8">
        <v>6.2211022176986901E-4</v>
      </c>
      <c r="D801" s="2">
        <v>249.740221261947</v>
      </c>
      <c r="E801">
        <v>0.999157085702986</v>
      </c>
      <c r="F801" s="8">
        <v>1.5326213683785101E-4</v>
      </c>
    </row>
    <row r="802" spans="1:6" x14ac:dyDescent="0.25">
      <c r="A802">
        <v>196.05459334866899</v>
      </c>
      <c r="B802">
        <v>230.931122339469</v>
      </c>
      <c r="C802" s="8">
        <v>5.8910197554819797E-4</v>
      </c>
      <c r="D802" s="2">
        <v>249.74912780951701</v>
      </c>
      <c r="E802">
        <v>0.99919271889041905</v>
      </c>
      <c r="F802" s="8">
        <v>1.4556038635348001E-4</v>
      </c>
    </row>
    <row r="803" spans="1:6" x14ac:dyDescent="0.25">
      <c r="A803">
        <v>196.29939338200899</v>
      </c>
      <c r="B803">
        <v>231.175524071095</v>
      </c>
      <c r="C803" s="8">
        <v>5.6765989247009195E-4</v>
      </c>
      <c r="D803" s="2">
        <v>249.75763398412099</v>
      </c>
      <c r="E803">
        <v>0.99922675027144503</v>
      </c>
      <c r="F803" s="8">
        <v>1.3901706042307701E-4</v>
      </c>
    </row>
    <row r="804" spans="1:6" x14ac:dyDescent="0.25">
      <c r="A804">
        <v>196.54419341534901</v>
      </c>
      <c r="B804">
        <v>231.42055332262899</v>
      </c>
      <c r="C804" s="8">
        <v>5.5735468842993798E-4</v>
      </c>
      <c r="D804" s="2">
        <v>249.76590672941899</v>
      </c>
      <c r="E804">
        <v>0.99925984775186305</v>
      </c>
      <c r="F804" s="8">
        <v>1.3520210747649999E-4</v>
      </c>
    </row>
    <row r="805" spans="1:6" x14ac:dyDescent="0.25">
      <c r="A805">
        <v>196.78899344868901</v>
      </c>
      <c r="B805">
        <v>231.66614462794101</v>
      </c>
      <c r="C805" s="8">
        <v>4.6938151653575698E-4</v>
      </c>
      <c r="D805" s="2">
        <v>249.77345680938899</v>
      </c>
      <c r="E805">
        <v>0.99929005400323101</v>
      </c>
      <c r="F805" s="8">
        <v>1.2339153289896401E-4</v>
      </c>
    </row>
    <row r="806" spans="1:6" x14ac:dyDescent="0.25">
      <c r="A806">
        <v>197.03379348202901</v>
      </c>
      <c r="B806">
        <v>231.910666341705</v>
      </c>
      <c r="C806" s="8">
        <v>4.0727642383207602E-4</v>
      </c>
      <c r="D806" s="2">
        <v>249.77990330986401</v>
      </c>
      <c r="E806">
        <v>0.99931584506962201</v>
      </c>
      <c r="F806" s="8">
        <v>1.05355649015086E-4</v>
      </c>
    </row>
    <row r="807" spans="1:6" x14ac:dyDescent="0.25">
      <c r="A807">
        <v>197.27859351536901</v>
      </c>
      <c r="B807">
        <v>232.15512549394501</v>
      </c>
      <c r="C807" s="8">
        <v>4.6219627996263001E-4</v>
      </c>
      <c r="D807" s="2">
        <v>249.78629699100199</v>
      </c>
      <c r="E807">
        <v>0.99934142481717003</v>
      </c>
      <c r="F807" s="8">
        <v>1.0449241856463001E-4</v>
      </c>
    </row>
    <row r="808" spans="1:6" x14ac:dyDescent="0.25">
      <c r="A808">
        <v>197.52339354870901</v>
      </c>
      <c r="B808">
        <v>232.39990676781099</v>
      </c>
      <c r="C808" s="8">
        <v>5.3287867855445403E-4</v>
      </c>
      <c r="D808" s="2">
        <v>249.79361431005199</v>
      </c>
      <c r="E808">
        <v>0.999370699841998</v>
      </c>
      <c r="F808" s="8">
        <v>1.19587503433621E-4</v>
      </c>
    </row>
    <row r="809" spans="1:6" x14ac:dyDescent="0.25">
      <c r="A809">
        <v>197.76819358204901</v>
      </c>
      <c r="B809">
        <v>232.644338519163</v>
      </c>
      <c r="C809" s="8">
        <v>5.9016393233358999E-4</v>
      </c>
      <c r="D809" s="2">
        <v>249.801872666088</v>
      </c>
      <c r="E809">
        <v>0.99940373975406305</v>
      </c>
      <c r="F809" s="8">
        <v>1.3496694267021899E-4</v>
      </c>
    </row>
    <row r="810" spans="1:6" x14ac:dyDescent="0.25">
      <c r="A810">
        <v>198.01299361538901</v>
      </c>
      <c r="B810">
        <v>232.889205322659</v>
      </c>
      <c r="C810" s="8">
        <v>6.0426259241609204E-4</v>
      </c>
      <c r="D810" s="2">
        <v>249.81065597141401</v>
      </c>
      <c r="E810">
        <v>0.99943887987569702</v>
      </c>
      <c r="F810" s="8">
        <v>1.4354622895221999E-4</v>
      </c>
    </row>
    <row r="811" spans="1:6" x14ac:dyDescent="0.25">
      <c r="A811">
        <v>198.25779364872901</v>
      </c>
      <c r="B811">
        <v>233.13429473462301</v>
      </c>
      <c r="C811" s="8">
        <v>5.6541047050919304E-4</v>
      </c>
      <c r="D811" s="2">
        <v>249.819257273528</v>
      </c>
      <c r="E811">
        <v>0.99947329184150102</v>
      </c>
      <c r="F811" s="8">
        <v>1.4057173659004699E-4</v>
      </c>
    </row>
    <row r="812" spans="1:6" x14ac:dyDescent="0.25">
      <c r="A812">
        <v>198.502593682069</v>
      </c>
      <c r="B812">
        <v>233.37909762063299</v>
      </c>
      <c r="C812" s="8">
        <v>5.0360648496899495E-4</v>
      </c>
      <c r="D812" s="2">
        <v>249.82711841261701</v>
      </c>
      <c r="E812">
        <v>0.99950474257371402</v>
      </c>
      <c r="F812" s="8">
        <v>1.28475195791378E-4</v>
      </c>
    </row>
    <row r="813" spans="1:6" x14ac:dyDescent="0.25">
      <c r="A813">
        <v>198.747393715409</v>
      </c>
      <c r="B813">
        <v>233.62355505938999</v>
      </c>
      <c r="C813" s="8">
        <v>4.8153511854702398E-4</v>
      </c>
      <c r="D813" s="2">
        <v>249.83436278422801</v>
      </c>
      <c r="E813">
        <v>0.99953372575147603</v>
      </c>
      <c r="F813" s="8">
        <v>1.1839531787354E-4</v>
      </c>
    </row>
    <row r="814" spans="1:6" x14ac:dyDescent="0.25">
      <c r="A814">
        <v>198.992193748749</v>
      </c>
      <c r="B814">
        <v>233.868192399077</v>
      </c>
      <c r="C814" s="8">
        <v>4.7532293687355202E-4</v>
      </c>
      <c r="D814" s="2">
        <v>249.841399187962</v>
      </c>
      <c r="E814">
        <v>0.99956187689434195</v>
      </c>
      <c r="F814" s="8">
        <v>1.14996482973191E-4</v>
      </c>
    </row>
    <row r="815" spans="1:6" x14ac:dyDescent="0.25">
      <c r="A815">
        <v>199.236993782089</v>
      </c>
      <c r="B815">
        <v>234.11275110210099</v>
      </c>
      <c r="C815" s="8">
        <v>4.3663033567171099E-4</v>
      </c>
      <c r="D815" s="2">
        <v>249.84810539554201</v>
      </c>
      <c r="E815">
        <v>0.99958870699318703</v>
      </c>
      <c r="F815" s="8">
        <v>1.09600062051481E-4</v>
      </c>
    </row>
    <row r="816" spans="1:6" x14ac:dyDescent="0.25">
      <c r="A816">
        <v>199.481793815429</v>
      </c>
      <c r="B816">
        <v>234.35714768734101</v>
      </c>
      <c r="C816" s="8">
        <v>4.1530338428096898E-4</v>
      </c>
      <c r="D816" s="2">
        <v>249.85437025578699</v>
      </c>
      <c r="E816">
        <v>0.99961377135595997</v>
      </c>
      <c r="F816" s="8">
        <v>1.0238708888806499E-4</v>
      </c>
    </row>
    <row r="817" spans="1:6" x14ac:dyDescent="0.25">
      <c r="A817">
        <v>199.726593848769</v>
      </c>
      <c r="B817">
        <v>234.60198927508799</v>
      </c>
      <c r="C817" s="8">
        <v>3.4714382408506799E-4</v>
      </c>
      <c r="D817" s="2">
        <v>249.859977074715</v>
      </c>
      <c r="E817">
        <v>0.99963620303649603</v>
      </c>
      <c r="F817" s="8">
        <v>9.1632669448193094E-5</v>
      </c>
    </row>
    <row r="818" spans="1:6" x14ac:dyDescent="0.25">
      <c r="A818">
        <v>199.971393882109</v>
      </c>
      <c r="B818">
        <v>234.84686593564601</v>
      </c>
      <c r="C818" s="8">
        <v>2.7777763690831401E-4</v>
      </c>
      <c r="D818" s="2">
        <v>249.86457258100199</v>
      </c>
      <c r="E818">
        <v>0.999654588671962</v>
      </c>
      <c r="F818" s="8">
        <v>7.5104709810927406E-5</v>
      </c>
    </row>
    <row r="819" spans="1:6" x14ac:dyDescent="0.25">
      <c r="A819">
        <v>200.216193915449</v>
      </c>
      <c r="B819">
        <v>235.091520425358</v>
      </c>
      <c r="C819" s="8">
        <v>2.4426044826360798E-4</v>
      </c>
      <c r="D819" s="2">
        <v>249.86841152066401</v>
      </c>
      <c r="E819">
        <v>0.99966994744655302</v>
      </c>
      <c r="F819" s="8">
        <v>6.2740083741762303E-5</v>
      </c>
    </row>
    <row r="820" spans="1:6" x14ac:dyDescent="0.25">
      <c r="A820">
        <v>200.460993948789</v>
      </c>
      <c r="B820">
        <v>235.33638816964</v>
      </c>
      <c r="C820" s="8">
        <v>2.3692526055246599E-4</v>
      </c>
      <c r="D820" s="2">
        <v>249.871950051558</v>
      </c>
      <c r="E820">
        <v>0.99968410435006405</v>
      </c>
      <c r="F820" s="8">
        <v>5.7830480320758902E-5</v>
      </c>
    </row>
    <row r="821" spans="1:6" x14ac:dyDescent="0.25">
      <c r="A821">
        <v>200.70579398212899</v>
      </c>
      <c r="B821">
        <v>235.58128491836601</v>
      </c>
      <c r="C821" s="8">
        <v>2.6582017311700402E-4</v>
      </c>
      <c r="D821" s="2">
        <v>249.875647137779</v>
      </c>
      <c r="E821">
        <v>0.99969889559945202</v>
      </c>
      <c r="F821" s="8">
        <v>6.0421762145306999E-5</v>
      </c>
    </row>
    <row r="822" spans="1:6" x14ac:dyDescent="0.25">
      <c r="A822">
        <v>200.95059401546899</v>
      </c>
      <c r="B822">
        <v>235.826735244861</v>
      </c>
      <c r="C822" s="8">
        <v>2.77139341947219E-4</v>
      </c>
      <c r="D822" s="2">
        <v>249.87963996084699</v>
      </c>
      <c r="E822">
        <v>0.99971487002855897</v>
      </c>
      <c r="F822" s="8">
        <v>6.5255011975859294E-5</v>
      </c>
    </row>
    <row r="823" spans="1:6" x14ac:dyDescent="0.25">
      <c r="A823">
        <v>201.19539404880899</v>
      </c>
      <c r="B823">
        <v>236.07130482878901</v>
      </c>
      <c r="C823" s="8">
        <v>2.6336462939218402E-4</v>
      </c>
      <c r="D823" s="2">
        <v>249.88361473704001</v>
      </c>
      <c r="E823">
        <v>0.99973077225599205</v>
      </c>
      <c r="F823" s="8">
        <v>6.4960070535295E-5</v>
      </c>
    </row>
    <row r="824" spans="1:6" x14ac:dyDescent="0.25">
      <c r="A824">
        <v>201.44019408214899</v>
      </c>
      <c r="B824">
        <v>236.31547503561401</v>
      </c>
      <c r="C824" s="8">
        <v>3.1014818993607902E-4</v>
      </c>
      <c r="D824" s="2">
        <v>249.88783226619699</v>
      </c>
      <c r="E824">
        <v>0.99974764568599095</v>
      </c>
      <c r="F824" s="8">
        <v>6.8927400741479103E-5</v>
      </c>
    </row>
    <row r="825" spans="1:6" x14ac:dyDescent="0.25">
      <c r="A825">
        <v>201.68499411548899</v>
      </c>
      <c r="B825">
        <v>236.55997845033099</v>
      </c>
      <c r="C825" s="8">
        <v>3.4708882200155602E-4</v>
      </c>
      <c r="D825" s="2">
        <v>249.892665503844</v>
      </c>
      <c r="E825">
        <v>0.99976698243365902</v>
      </c>
      <c r="F825" s="8">
        <v>7.8989971546712207E-5</v>
      </c>
    </row>
    <row r="826" spans="1:6" x14ac:dyDescent="0.25">
      <c r="A826">
        <v>201.92979414882899</v>
      </c>
      <c r="B826">
        <v>236.804950057154</v>
      </c>
      <c r="C826" s="8">
        <v>3.3297555193962199E-4</v>
      </c>
      <c r="D826" s="2">
        <v>249.89766662452499</v>
      </c>
      <c r="E826">
        <v>0.99978699084535905</v>
      </c>
      <c r="F826" s="8">
        <v>8.1733696792701607E-5</v>
      </c>
    </row>
    <row r="827" spans="1:6" x14ac:dyDescent="0.25">
      <c r="A827">
        <v>202.17459418216899</v>
      </c>
      <c r="B827">
        <v>237.049571707382</v>
      </c>
      <c r="C827" s="8">
        <v>3.24692892834302E-4</v>
      </c>
      <c r="D827" s="2">
        <v>249.90250306100199</v>
      </c>
      <c r="E827">
        <v>0.99980634039086502</v>
      </c>
      <c r="F827" s="8">
        <v>7.9042250285993204E-5</v>
      </c>
    </row>
    <row r="828" spans="1:6" x14ac:dyDescent="0.25">
      <c r="A828">
        <v>202.41939421550899</v>
      </c>
      <c r="B828">
        <v>237.294198146035</v>
      </c>
      <c r="C828" s="8">
        <v>3.49276199791979E-4</v>
      </c>
      <c r="D828" s="2">
        <v>249.90745938441199</v>
      </c>
      <c r="E828">
        <v>0.99982616957828796</v>
      </c>
      <c r="F828" s="8">
        <v>8.1001571582235297E-5</v>
      </c>
    </row>
    <row r="829" spans="1:6" x14ac:dyDescent="0.25">
      <c r="A829">
        <v>202.66419424884899</v>
      </c>
      <c r="B829">
        <v>237.53948349017099</v>
      </c>
      <c r="C829" s="8">
        <v>2.8906684860506701E-4</v>
      </c>
      <c r="D829" s="2">
        <v>249.912153728969</v>
      </c>
      <c r="E829">
        <v>0.99984495064447898</v>
      </c>
      <c r="F829" s="8">
        <v>7.6720031179328295E-5</v>
      </c>
    </row>
    <row r="830" spans="1:6" x14ac:dyDescent="0.25">
      <c r="A830">
        <v>202.90899428218901</v>
      </c>
      <c r="B830">
        <v>237.784671152719</v>
      </c>
      <c r="C830" s="8">
        <v>2.0710051955223001E-4</v>
      </c>
      <c r="D830" s="2">
        <v>249.915802530159</v>
      </c>
      <c r="E830">
        <v>0.99985954871580895</v>
      </c>
      <c r="F830" s="8">
        <v>5.96326362001877E-5</v>
      </c>
    </row>
    <row r="831" spans="1:6" x14ac:dyDescent="0.25">
      <c r="A831">
        <v>203.15379431552901</v>
      </c>
      <c r="B831">
        <v>238.02965204122901</v>
      </c>
      <c r="C831" s="8">
        <v>1.3233477271242899E-4</v>
      </c>
      <c r="D831" s="2">
        <v>249.91829873471301</v>
      </c>
      <c r="E831">
        <v>0.99986953549508994</v>
      </c>
      <c r="F831" s="8">
        <v>4.0795661439910803E-5</v>
      </c>
    </row>
    <row r="832" spans="1:6" x14ac:dyDescent="0.25">
      <c r="A832">
        <v>203.39859434886901</v>
      </c>
      <c r="B832">
        <v>238.27419960959</v>
      </c>
      <c r="C832" s="8">
        <v>8.6309147275270202E-5</v>
      </c>
      <c r="D832" s="2">
        <v>249.919906644778</v>
      </c>
      <c r="E832">
        <v>0.99987596839855397</v>
      </c>
      <c r="F832" s="8">
        <v>2.6278196845936301E-5</v>
      </c>
    </row>
    <row r="833" spans="1:6" x14ac:dyDescent="0.25">
      <c r="A833">
        <v>203.64339438220901</v>
      </c>
      <c r="B833">
        <v>238.51869302898899</v>
      </c>
      <c r="C833" s="8">
        <v>8.5351038417790206E-5</v>
      </c>
      <c r="D833" s="2">
        <v>249.92116903929499</v>
      </c>
      <c r="E833">
        <v>0.999881018968383</v>
      </c>
      <c r="F833" s="8">
        <v>2.0631409894047201E-5</v>
      </c>
    </row>
    <row r="834" spans="1:6" x14ac:dyDescent="0.25">
      <c r="A834">
        <v>203.88819441554901</v>
      </c>
      <c r="B834">
        <v>238.76312589648001</v>
      </c>
      <c r="C834" s="8">
        <v>9.7398482886286897E-5</v>
      </c>
      <c r="D834" s="2">
        <v>249.92251298877301</v>
      </c>
      <c r="E834">
        <v>0.99988639582212702</v>
      </c>
      <c r="F834" s="8">
        <v>2.19642688373735E-5</v>
      </c>
    </row>
    <row r="835" spans="1:6" x14ac:dyDescent="0.25">
      <c r="A835">
        <v>204.13299444888901</v>
      </c>
      <c r="B835">
        <v>239.00759549838301</v>
      </c>
      <c r="C835" s="8">
        <v>9.24873458000956E-5</v>
      </c>
      <c r="D835" s="2">
        <v>249.923909422798</v>
      </c>
      <c r="E835">
        <v>0.999891982655295</v>
      </c>
      <c r="F835" s="8">
        <v>2.2822027804154899E-5</v>
      </c>
    </row>
    <row r="836" spans="1:6" x14ac:dyDescent="0.25">
      <c r="A836">
        <v>204.37779448222901</v>
      </c>
      <c r="B836">
        <v>239.25242718313299</v>
      </c>
      <c r="C836" s="8">
        <v>7.5927737195612897E-5</v>
      </c>
      <c r="D836" s="2">
        <v>249.92514796276299</v>
      </c>
      <c r="E836">
        <v>0.99989693778817401</v>
      </c>
      <c r="F836" s="8">
        <v>2.02415531252473E-5</v>
      </c>
    </row>
    <row r="837" spans="1:6" x14ac:dyDescent="0.25">
      <c r="A837">
        <v>204.62259451556901</v>
      </c>
      <c r="B837">
        <v>239.49659556921699</v>
      </c>
      <c r="C837" s="8">
        <v>1.1291406453172799E-4</v>
      </c>
      <c r="D837" s="2">
        <v>249.926536726443</v>
      </c>
      <c r="E837">
        <v>0.99990249393393105</v>
      </c>
      <c r="F837" s="8">
        <v>2.2696670749840101E-5</v>
      </c>
    </row>
    <row r="838" spans="1:6" x14ac:dyDescent="0.25">
      <c r="A838">
        <v>204.867394548909</v>
      </c>
      <c r="B838">
        <v>239.74044279863901</v>
      </c>
      <c r="C838" s="8">
        <v>2.4424324583170601E-4</v>
      </c>
      <c r="D838" s="2">
        <v>249.92916330824801</v>
      </c>
      <c r="E838">
        <v>0.99991300232464497</v>
      </c>
      <c r="F838" s="8">
        <v>4.2926426810274198E-5</v>
      </c>
    </row>
    <row r="839" spans="1:6" x14ac:dyDescent="0.25">
      <c r="A839">
        <v>205.112194582249</v>
      </c>
      <c r="B839">
        <v>239.98485322844701</v>
      </c>
      <c r="C839" s="8">
        <v>3.1524268617309998E-4</v>
      </c>
      <c r="D839" s="2">
        <v>249.93327785244699</v>
      </c>
      <c r="E839">
        <v>0.99992946373390401</v>
      </c>
      <c r="F839" s="8">
        <v>6.7244309708593104E-5</v>
      </c>
    </row>
    <row r="840" spans="1:6" x14ac:dyDescent="0.25">
      <c r="A840">
        <v>205.356994615589</v>
      </c>
      <c r="B840">
        <v>240.229781900928</v>
      </c>
      <c r="C840" s="8">
        <v>3.5006436596394901E-4</v>
      </c>
      <c r="D840" s="2">
        <v>249.93817063439201</v>
      </c>
      <c r="E840">
        <v>0.99994903870554497</v>
      </c>
      <c r="F840" s="8">
        <v>7.99631085603393E-5</v>
      </c>
    </row>
    <row r="841" spans="1:6" x14ac:dyDescent="0.25">
      <c r="A841">
        <v>205.601794648929</v>
      </c>
      <c r="B841">
        <v>240.47535281694201</v>
      </c>
      <c r="C841" s="8">
        <v>2.9105096026787498E-4</v>
      </c>
      <c r="D841" s="2">
        <v>249.94288551897901</v>
      </c>
      <c r="E841">
        <v>0.999967901948</v>
      </c>
      <c r="F841" s="8">
        <v>7.7055718486659897E-5</v>
      </c>
    </row>
    <row r="842" spans="1:6" x14ac:dyDescent="0.25">
      <c r="A842">
        <v>205.846594682269</v>
      </c>
      <c r="B842">
        <v>240.72115451523501</v>
      </c>
      <c r="C842" s="8">
        <v>1.5028521797125501E-4</v>
      </c>
      <c r="D842" s="2">
        <v>249.94613119831499</v>
      </c>
      <c r="E842">
        <v>0.99998088721520795</v>
      </c>
      <c r="F842" s="8">
        <v>5.3044384966346001E-5</v>
      </c>
    </row>
    <row r="843" spans="1:6" x14ac:dyDescent="0.25">
      <c r="A843">
        <v>206.091394715609</v>
      </c>
      <c r="B843">
        <v>240.966204955428</v>
      </c>
      <c r="C843" s="8">
        <v>4.98503029132226E-5</v>
      </c>
      <c r="D843" s="2">
        <v>249.947603041121</v>
      </c>
      <c r="E843">
        <v>0.99998677574273998</v>
      </c>
      <c r="F843" s="8">
        <v>2.4054439258468798E-5</v>
      </c>
    </row>
    <row r="844" spans="1:6" x14ac:dyDescent="0.25">
      <c r="A844">
        <v>206.336194748949</v>
      </c>
      <c r="B844">
        <v>241.21101546359299</v>
      </c>
      <c r="C844" s="8">
        <v>5.0939019637776204E-6</v>
      </c>
      <c r="D844" s="2">
        <v>249.94800711457501</v>
      </c>
      <c r="E844">
        <v>0.99998839235400305</v>
      </c>
      <c r="F844" s="8">
        <v>6.6038032767134099E-6</v>
      </c>
    </row>
    <row r="845" spans="1:6" x14ac:dyDescent="0.25">
      <c r="A845">
        <v>206.580994782289</v>
      </c>
      <c r="B845">
        <v>241.455577772895</v>
      </c>
      <c r="C845" s="8">
        <v>8.6879925659992199E-6</v>
      </c>
      <c r="D845" s="2">
        <v>249.94810847035501</v>
      </c>
      <c r="E845">
        <v>0.99998879785675099</v>
      </c>
      <c r="F845" s="8">
        <v>1.6564652493068999E-6</v>
      </c>
    </row>
    <row r="846" spans="1:6" x14ac:dyDescent="0.25">
      <c r="A846">
        <v>206.825794815629</v>
      </c>
      <c r="B846">
        <v>241.70006320993201</v>
      </c>
      <c r="C846" s="8">
        <v>2.6921077075944401E-5</v>
      </c>
      <c r="D846" s="2">
        <v>249.94837034979301</v>
      </c>
      <c r="E846">
        <v>0.99998984558023996</v>
      </c>
      <c r="F846" s="8">
        <v>4.2799156296702099E-6</v>
      </c>
    </row>
    <row r="847" spans="1:6" x14ac:dyDescent="0.25">
      <c r="A847">
        <v>207.07059484896899</v>
      </c>
      <c r="B847">
        <v>241.94411123481501</v>
      </c>
      <c r="C847" s="8">
        <v>5.3310649820762402E-5</v>
      </c>
      <c r="D847" s="2">
        <v>249.948960398803</v>
      </c>
      <c r="E847">
        <v>0.99999220623983498</v>
      </c>
      <c r="F847" s="8">
        <v>9.6432159866455192E-6</v>
      </c>
    </row>
    <row r="848" spans="1:6" x14ac:dyDescent="0.25">
      <c r="A848">
        <v>207.31539488230899</v>
      </c>
      <c r="B848">
        <v>242.189173894297</v>
      </c>
      <c r="C848" s="8">
        <v>5.7895101503415902E-5</v>
      </c>
      <c r="D848" s="2">
        <v>249.94977824260801</v>
      </c>
      <c r="E848">
        <v>0.99999547825756696</v>
      </c>
      <c r="F848" s="8">
        <v>1.33660836863804E-5</v>
      </c>
    </row>
    <row r="849" spans="1:6" x14ac:dyDescent="0.25">
      <c r="A849">
        <v>207.56019491564899</v>
      </c>
      <c r="B849">
        <v>242.43431075028701</v>
      </c>
      <c r="C849" s="8">
        <v>2.26086314820052E-5</v>
      </c>
      <c r="D849" s="2">
        <v>249.95037029523399</v>
      </c>
      <c r="E849">
        <v>0.99999784693320004</v>
      </c>
      <c r="F849" s="8">
        <v>9.6759612340896101E-6</v>
      </c>
    </row>
    <row r="850" spans="1:6" x14ac:dyDescent="0.25">
      <c r="A850">
        <v>207.80499494898899</v>
      </c>
      <c r="B850">
        <v>242.679482551717</v>
      </c>
      <c r="C850" s="8">
        <v>-6.8724476969626697E-6</v>
      </c>
      <c r="D850" s="2">
        <v>249.95048602494899</v>
      </c>
      <c r="E850">
        <v>0.999998309942981</v>
      </c>
      <c r="F850" s="8">
        <v>1.8913795664286899E-6</v>
      </c>
    </row>
    <row r="851" spans="1:6" x14ac:dyDescent="0.25">
      <c r="A851">
        <v>208.04979498232899</v>
      </c>
      <c r="B851">
        <v>242.924127716763</v>
      </c>
      <c r="C851" s="8">
        <v>2.4729673361152401E-6</v>
      </c>
      <c r="D851" s="2">
        <v>249.95045366945601</v>
      </c>
      <c r="E851">
        <v>0.99999818049558897</v>
      </c>
      <c r="F851" s="8">
        <v>-5.2878829200188995E-7</v>
      </c>
    </row>
    <row r="852" spans="1:6" x14ac:dyDescent="0.25">
      <c r="A852">
        <v>208.29459501566899</v>
      </c>
      <c r="B852">
        <v>243.16876302784101</v>
      </c>
      <c r="C852" s="8">
        <v>5.9365685450252098E-5</v>
      </c>
      <c r="D852" s="2">
        <v>249.95090845623599</v>
      </c>
      <c r="E852">
        <v>0.999999999999998</v>
      </c>
      <c r="F852" s="8">
        <v>7.4326150362525798E-6</v>
      </c>
    </row>
    <row r="853" spans="1:6" x14ac:dyDescent="0.25">
      <c r="A853">
        <v>208.53939504900899</v>
      </c>
      <c r="B853">
        <v>243.413471079331</v>
      </c>
      <c r="C853">
        <v>0</v>
      </c>
      <c r="D853" s="2">
        <v>249.95090845623599</v>
      </c>
      <c r="E853">
        <v>0.999999999999998</v>
      </c>
      <c r="F853">
        <v>0</v>
      </c>
    </row>
    <row r="854" spans="1:6" x14ac:dyDescent="0.25">
      <c r="A854">
        <v>208.78419508234899</v>
      </c>
      <c r="B854">
        <v>243.65813243363701</v>
      </c>
      <c r="C854">
        <v>0</v>
      </c>
      <c r="D854" s="2">
        <v>249.95090845623599</v>
      </c>
      <c r="E854">
        <v>0.999999999999998</v>
      </c>
      <c r="F854">
        <v>0</v>
      </c>
    </row>
    <row r="855" spans="1:6" x14ac:dyDescent="0.25">
      <c r="A855">
        <v>209.02899511568901</v>
      </c>
      <c r="B855">
        <v>243.90303533476401</v>
      </c>
      <c r="C855">
        <v>0</v>
      </c>
      <c r="D855" s="2">
        <v>249.95090845623599</v>
      </c>
      <c r="E855">
        <v>0.999999999999998</v>
      </c>
      <c r="F855">
        <v>0</v>
      </c>
    </row>
    <row r="856" spans="1:6" x14ac:dyDescent="0.25">
      <c r="A856">
        <v>209.27379514902901</v>
      </c>
      <c r="B856">
        <v>244.148117125178</v>
      </c>
      <c r="C856">
        <v>0</v>
      </c>
      <c r="D856" s="2">
        <v>249.95090845623599</v>
      </c>
      <c r="E856">
        <v>0.999999999999998</v>
      </c>
      <c r="F856">
        <v>0</v>
      </c>
    </row>
    <row r="857" spans="1:6" x14ac:dyDescent="0.25">
      <c r="A857">
        <v>209.51859518236901</v>
      </c>
      <c r="B857">
        <v>244.392739130298</v>
      </c>
      <c r="C857">
        <v>0</v>
      </c>
      <c r="D857" s="2">
        <v>249.95090845623599</v>
      </c>
      <c r="E857">
        <v>0.999999999999998</v>
      </c>
      <c r="F857">
        <v>0</v>
      </c>
    </row>
    <row r="858" spans="1:6" x14ac:dyDescent="0.25">
      <c r="A858">
        <v>209.76339521570901</v>
      </c>
      <c r="B858">
        <v>244.63709556747401</v>
      </c>
      <c r="C858">
        <v>0</v>
      </c>
      <c r="D858" s="2">
        <v>249.95090845623599</v>
      </c>
      <c r="E858">
        <v>0.999999999999998</v>
      </c>
      <c r="F858">
        <v>0</v>
      </c>
    </row>
    <row r="859" spans="1:6" x14ac:dyDescent="0.25">
      <c r="A859">
        <v>210.00819524904901</v>
      </c>
      <c r="B859">
        <v>244.88139290917499</v>
      </c>
      <c r="C859">
        <v>0</v>
      </c>
      <c r="D859" s="2">
        <v>249.95090845623599</v>
      </c>
      <c r="E859">
        <v>0.999999999999998</v>
      </c>
      <c r="F859">
        <v>0</v>
      </c>
    </row>
    <row r="860" spans="1:6" x14ac:dyDescent="0.25">
      <c r="A860">
        <v>210.25299528238901</v>
      </c>
      <c r="B860">
        <v>245.12565066576801</v>
      </c>
      <c r="C860">
        <v>0</v>
      </c>
      <c r="D860" s="2">
        <v>249.95090845623599</v>
      </c>
      <c r="E860">
        <v>0.999999999999998</v>
      </c>
      <c r="F860">
        <v>0</v>
      </c>
    </row>
    <row r="861" spans="1:6" x14ac:dyDescent="0.25">
      <c r="A861">
        <v>210.49779531572901</v>
      </c>
      <c r="B861">
        <v>245.36975293598201</v>
      </c>
      <c r="C861">
        <v>0</v>
      </c>
      <c r="D861" s="2">
        <v>249.95090845623599</v>
      </c>
      <c r="E861">
        <v>0.999999999999998</v>
      </c>
      <c r="F861">
        <v>0</v>
      </c>
    </row>
    <row r="862" spans="1:6" x14ac:dyDescent="0.25">
      <c r="A862">
        <v>210.74259534906901</v>
      </c>
      <c r="B862">
        <v>245.614420232367</v>
      </c>
      <c r="C862">
        <v>0</v>
      </c>
      <c r="D862" s="2">
        <v>249.95090845623599</v>
      </c>
      <c r="E862">
        <v>0.999999999999998</v>
      </c>
      <c r="F862">
        <v>0</v>
      </c>
    </row>
    <row r="863" spans="1:6" x14ac:dyDescent="0.25">
      <c r="A863">
        <v>210.98739538240901</v>
      </c>
      <c r="B863">
        <v>245.8595853395</v>
      </c>
      <c r="C863">
        <v>0</v>
      </c>
      <c r="D863" s="2">
        <v>249.95090845623599</v>
      </c>
      <c r="E863">
        <v>0.999999999999998</v>
      </c>
      <c r="F863">
        <v>0</v>
      </c>
    </row>
    <row r="864" spans="1:6" x14ac:dyDescent="0.25">
      <c r="A864">
        <v>211.232195415749</v>
      </c>
      <c r="B864">
        <v>246.10498767746901</v>
      </c>
      <c r="C864">
        <v>0</v>
      </c>
      <c r="D864" s="2">
        <v>249.95090845623599</v>
      </c>
      <c r="E864">
        <v>0.999999999999998</v>
      </c>
      <c r="F864">
        <v>0</v>
      </c>
    </row>
    <row r="865" spans="1:6" x14ac:dyDescent="0.25">
      <c r="A865">
        <v>211.476995449089</v>
      </c>
      <c r="B865">
        <v>246.350035594503</v>
      </c>
      <c r="C865">
        <v>0</v>
      </c>
      <c r="D865" s="2">
        <v>249.95090845623599</v>
      </c>
      <c r="E865">
        <v>0.999999999999998</v>
      </c>
      <c r="F865">
        <v>0</v>
      </c>
    </row>
    <row r="866" spans="1:6" x14ac:dyDescent="0.25">
      <c r="A866">
        <v>211.721795482429</v>
      </c>
      <c r="B866">
        <v>246.59475443934201</v>
      </c>
      <c r="C866">
        <v>0</v>
      </c>
      <c r="D866" s="2">
        <v>249.95090845623599</v>
      </c>
      <c r="E866">
        <v>0.999999999999998</v>
      </c>
      <c r="F866">
        <v>0</v>
      </c>
    </row>
    <row r="867" spans="1:6" x14ac:dyDescent="0.25">
      <c r="A867">
        <v>211.966595515769</v>
      </c>
      <c r="B867">
        <v>246.839492618961</v>
      </c>
      <c r="C867">
        <v>0</v>
      </c>
      <c r="D867" s="2">
        <v>249.95090845623599</v>
      </c>
      <c r="E867">
        <v>0.999999999999998</v>
      </c>
      <c r="F867">
        <v>0</v>
      </c>
    </row>
    <row r="868" spans="1:6" x14ac:dyDescent="0.25">
      <c r="A868">
        <v>212.211395549109</v>
      </c>
      <c r="B868">
        <v>247.08429762368601</v>
      </c>
      <c r="C868">
        <v>0</v>
      </c>
      <c r="D868" s="2">
        <v>249.95090845623599</v>
      </c>
      <c r="E868">
        <v>0.999999999999998</v>
      </c>
      <c r="F868">
        <v>0</v>
      </c>
    </row>
    <row r="869" spans="1:6" x14ac:dyDescent="0.25">
      <c r="A869">
        <v>212.456195582449</v>
      </c>
      <c r="B869">
        <v>247.32934801441999</v>
      </c>
      <c r="C869">
        <v>0</v>
      </c>
      <c r="D869" s="2">
        <v>249.95090845623599</v>
      </c>
      <c r="E869">
        <v>0.999999999999998</v>
      </c>
      <c r="F869">
        <v>0</v>
      </c>
    </row>
    <row r="870" spans="1:6" x14ac:dyDescent="0.25">
      <c r="A870">
        <v>212.700995615789</v>
      </c>
      <c r="B870">
        <v>247.57378679815201</v>
      </c>
      <c r="C870">
        <v>0</v>
      </c>
      <c r="D870" s="2">
        <v>249.95090845623599</v>
      </c>
      <c r="E870">
        <v>0.999999999999998</v>
      </c>
      <c r="F870">
        <v>0</v>
      </c>
    </row>
    <row r="871" spans="1:6" x14ac:dyDescent="0.25">
      <c r="A871">
        <v>212.945795649129</v>
      </c>
      <c r="B871">
        <v>247.817817001744</v>
      </c>
      <c r="C871">
        <v>0</v>
      </c>
      <c r="D871" s="2">
        <v>249.95090845623599</v>
      </c>
      <c r="E871">
        <v>0.999999999999998</v>
      </c>
      <c r="F871">
        <v>0</v>
      </c>
    </row>
    <row r="872" spans="1:6" x14ac:dyDescent="0.25">
      <c r="A872">
        <v>213.190595682469</v>
      </c>
      <c r="B872">
        <v>248.06225584028601</v>
      </c>
      <c r="C872">
        <v>0</v>
      </c>
      <c r="D872" s="2">
        <v>249.95090845623599</v>
      </c>
      <c r="E872">
        <v>0.999999999999998</v>
      </c>
      <c r="F872">
        <v>0</v>
      </c>
    </row>
    <row r="873" spans="1:6" x14ac:dyDescent="0.25">
      <c r="A873">
        <v>213.43539571580899</v>
      </c>
      <c r="B873">
        <v>248.307006231418</v>
      </c>
      <c r="C873">
        <v>0</v>
      </c>
      <c r="D873" s="2">
        <v>249.95090845623599</v>
      </c>
      <c r="E873">
        <v>0.999999999999998</v>
      </c>
      <c r="F873">
        <v>0</v>
      </c>
    </row>
    <row r="874" spans="1:6" x14ac:dyDescent="0.25">
      <c r="A874">
        <v>213.68019574914899</v>
      </c>
      <c r="B874">
        <v>248.552132704196</v>
      </c>
      <c r="C874">
        <v>0</v>
      </c>
      <c r="D874" s="2">
        <v>249.95090845623599</v>
      </c>
      <c r="E874">
        <v>0.999999999999998</v>
      </c>
      <c r="F874">
        <v>0</v>
      </c>
    </row>
    <row r="875" spans="1:6" x14ac:dyDescent="0.25">
      <c r="A875">
        <v>213.92499578248899</v>
      </c>
      <c r="B875">
        <v>248.79702693597301</v>
      </c>
      <c r="C875">
        <v>0</v>
      </c>
      <c r="D875" s="2">
        <v>249.95090845623599</v>
      </c>
      <c r="E875">
        <v>0.999999999999998</v>
      </c>
      <c r="F875">
        <v>0</v>
      </c>
    </row>
    <row r="876" spans="1:6" x14ac:dyDescent="0.25">
      <c r="A876">
        <v>214.16979581582899</v>
      </c>
      <c r="B876">
        <v>249.04180859721799</v>
      </c>
      <c r="C876">
        <v>0</v>
      </c>
      <c r="D876" s="2">
        <v>249.95090845623599</v>
      </c>
      <c r="E876">
        <v>0.999999999999998</v>
      </c>
      <c r="F876">
        <v>0</v>
      </c>
    </row>
    <row r="877" spans="1:6" x14ac:dyDescent="0.25">
      <c r="A877">
        <v>214.41459584916899</v>
      </c>
      <c r="B877">
        <v>249.286615744399</v>
      </c>
      <c r="C877">
        <v>0</v>
      </c>
      <c r="D877" s="2">
        <v>249.95090845623599</v>
      </c>
      <c r="E877">
        <v>0.999999999999998</v>
      </c>
      <c r="F877">
        <v>0</v>
      </c>
    </row>
    <row r="878" spans="1:6" x14ac:dyDescent="0.25">
      <c r="A878">
        <v>214.65939588250899</v>
      </c>
      <c r="B878">
        <v>249.53155881609999</v>
      </c>
      <c r="C878">
        <v>0</v>
      </c>
      <c r="D878" s="2">
        <v>249.95090845623599</v>
      </c>
      <c r="E878">
        <v>0.999999999999998</v>
      </c>
      <c r="F878">
        <v>0</v>
      </c>
    </row>
    <row r="879" spans="1:6" x14ac:dyDescent="0.25">
      <c r="A879">
        <v>214.90419591584899</v>
      </c>
      <c r="B879">
        <v>249.77663714916201</v>
      </c>
      <c r="C879">
        <v>0</v>
      </c>
      <c r="D879" s="2">
        <v>249.95090845623599</v>
      </c>
      <c r="E879">
        <v>0.999999999999998</v>
      </c>
      <c r="F879">
        <v>0</v>
      </c>
    </row>
    <row r="880" spans="1:6" x14ac:dyDescent="0.25">
      <c r="A880">
        <v>215.14899594918899</v>
      </c>
      <c r="B880">
        <v>250.02171292466099</v>
      </c>
      <c r="C880">
        <v>0</v>
      </c>
      <c r="D880" s="2">
        <v>249.95090845623599</v>
      </c>
      <c r="E880">
        <v>0.999999999999998</v>
      </c>
      <c r="F880">
        <v>0</v>
      </c>
    </row>
    <row r="881" spans="1:6" x14ac:dyDescent="0.25">
      <c r="A881">
        <v>215.39379598252901</v>
      </c>
      <c r="B881">
        <v>250.266239160102</v>
      </c>
      <c r="C881">
        <v>0</v>
      </c>
      <c r="D881" s="2">
        <v>249.95090845623599</v>
      </c>
      <c r="E881">
        <v>0.999999999999998</v>
      </c>
      <c r="F881">
        <v>0</v>
      </c>
    </row>
    <row r="882" spans="1:6" x14ac:dyDescent="0.25">
      <c r="A882">
        <v>215.63859601586901</v>
      </c>
      <c r="B882">
        <v>250.51106364457101</v>
      </c>
      <c r="C882">
        <v>0</v>
      </c>
      <c r="D882" s="2">
        <v>249.95090845623599</v>
      </c>
      <c r="E882">
        <v>0.999999999999998</v>
      </c>
      <c r="F882">
        <v>0</v>
      </c>
    </row>
    <row r="883" spans="1:6" x14ac:dyDescent="0.25">
      <c r="A883">
        <v>215.88339604920901</v>
      </c>
      <c r="B883">
        <v>250.75603182993399</v>
      </c>
      <c r="C883">
        <v>0</v>
      </c>
      <c r="D883" s="2">
        <v>249.95090845623599</v>
      </c>
      <c r="E883">
        <v>0.999999999999998</v>
      </c>
      <c r="F883">
        <v>0</v>
      </c>
    </row>
    <row r="884" spans="1:6" x14ac:dyDescent="0.25">
      <c r="A884">
        <v>216.12819608254901</v>
      </c>
      <c r="B884">
        <v>251.00065524059499</v>
      </c>
      <c r="C884">
        <v>0</v>
      </c>
      <c r="D884" s="2">
        <v>249.95090845623599</v>
      </c>
      <c r="E884">
        <v>0.999999999999998</v>
      </c>
      <c r="F884">
        <v>0</v>
      </c>
    </row>
    <row r="885" spans="1:6" x14ac:dyDescent="0.25">
      <c r="A885">
        <v>216.37299611588901</v>
      </c>
      <c r="B885">
        <v>251.245218085434</v>
      </c>
      <c r="C885">
        <v>0</v>
      </c>
      <c r="D885" s="2">
        <v>249.95090845623599</v>
      </c>
      <c r="E885">
        <v>0.999999999999998</v>
      </c>
      <c r="F885">
        <v>0</v>
      </c>
    </row>
    <row r="886" spans="1:6" x14ac:dyDescent="0.25">
      <c r="A886">
        <v>216.61779614922901</v>
      </c>
      <c r="B886">
        <v>251.49007055298</v>
      </c>
      <c r="C886">
        <v>0</v>
      </c>
      <c r="D886" s="2">
        <v>249.95090845623599</v>
      </c>
      <c r="E886">
        <v>0.999999999999998</v>
      </c>
      <c r="F886">
        <v>0</v>
      </c>
    </row>
    <row r="887" spans="1:6" x14ac:dyDescent="0.25">
      <c r="A887">
        <v>216.86259618256901</v>
      </c>
      <c r="B887">
        <v>251.73496530685799</v>
      </c>
      <c r="C887">
        <v>0</v>
      </c>
      <c r="D887" s="2">
        <v>249.95090845623599</v>
      </c>
      <c r="E887">
        <v>0.999999999999998</v>
      </c>
      <c r="F887">
        <v>0</v>
      </c>
    </row>
    <row r="888" spans="1:6" x14ac:dyDescent="0.25">
      <c r="A888">
        <v>217.10739621590901</v>
      </c>
      <c r="B888">
        <v>251.979554878323</v>
      </c>
      <c r="C888">
        <v>0</v>
      </c>
      <c r="D888" s="2">
        <v>249.95090845623599</v>
      </c>
      <c r="E888">
        <v>0.999999999999998</v>
      </c>
      <c r="F888">
        <v>0</v>
      </c>
    </row>
    <row r="889" spans="1:6" x14ac:dyDescent="0.25">
      <c r="A889">
        <v>217.352196249249</v>
      </c>
      <c r="B889">
        <v>252.22434577132401</v>
      </c>
      <c r="C889">
        <v>0</v>
      </c>
      <c r="D889" s="2">
        <v>249.95090845623599</v>
      </c>
      <c r="E889">
        <v>0.999999999999998</v>
      </c>
      <c r="F889">
        <v>0</v>
      </c>
    </row>
    <row r="890" spans="1:6" x14ac:dyDescent="0.25">
      <c r="A890">
        <v>217.596996282589</v>
      </c>
      <c r="B890">
        <v>252.46908061729201</v>
      </c>
      <c r="C890">
        <v>0</v>
      </c>
      <c r="D890" s="2">
        <v>249.95090845623599</v>
      </c>
      <c r="E890">
        <v>0.999999999999998</v>
      </c>
      <c r="F890">
        <v>0</v>
      </c>
    </row>
    <row r="891" spans="1:6" x14ac:dyDescent="0.25">
      <c r="A891">
        <v>217.841796315929</v>
      </c>
      <c r="B891">
        <v>252.71359646383999</v>
      </c>
      <c r="C891">
        <v>0</v>
      </c>
      <c r="D891" s="2">
        <v>249.95090845623599</v>
      </c>
      <c r="E891">
        <v>0.999999999999998</v>
      </c>
      <c r="F891">
        <v>0</v>
      </c>
    </row>
    <row r="892" spans="1:6" x14ac:dyDescent="0.25">
      <c r="A892">
        <v>218.086596349269</v>
      </c>
      <c r="B892">
        <v>252.95841120517301</v>
      </c>
      <c r="C892">
        <v>0</v>
      </c>
      <c r="D892" s="2">
        <v>249.95090845623599</v>
      </c>
      <c r="E892">
        <v>0.999999999999998</v>
      </c>
      <c r="F892">
        <v>0</v>
      </c>
    </row>
    <row r="893" spans="1:6" x14ac:dyDescent="0.25">
      <c r="A893">
        <v>218.331396382609</v>
      </c>
      <c r="B893">
        <v>253.203136550734</v>
      </c>
      <c r="C893">
        <v>0</v>
      </c>
      <c r="D893" s="2">
        <v>249.95090845623599</v>
      </c>
      <c r="E893">
        <v>0.999999999999998</v>
      </c>
      <c r="F893">
        <v>0</v>
      </c>
    </row>
    <row r="894" spans="1:6" x14ac:dyDescent="0.25">
      <c r="A894">
        <v>218.576196415949</v>
      </c>
      <c r="B894">
        <v>253.44805210953501</v>
      </c>
      <c r="C894">
        <v>0</v>
      </c>
      <c r="D894" s="2">
        <v>249.95090845623599</v>
      </c>
      <c r="E894">
        <v>0.999999999999998</v>
      </c>
      <c r="F894">
        <v>0</v>
      </c>
    </row>
    <row r="895" spans="1:6" x14ac:dyDescent="0.25">
      <c r="A895">
        <v>218.820996449289</v>
      </c>
      <c r="B895">
        <v>253.69289790206599</v>
      </c>
      <c r="C895">
        <v>0</v>
      </c>
      <c r="D895" s="2">
        <v>249.95090845623599</v>
      </c>
      <c r="E895">
        <v>0.999999999999998</v>
      </c>
      <c r="F895">
        <v>0</v>
      </c>
    </row>
    <row r="896" spans="1:6" x14ac:dyDescent="0.25">
      <c r="A896">
        <v>219.065796482629</v>
      </c>
      <c r="B896">
        <v>253.93778841136299</v>
      </c>
      <c r="C896">
        <v>0</v>
      </c>
      <c r="D896" s="2">
        <v>249.95090845623599</v>
      </c>
      <c r="E896">
        <v>0.999999999999998</v>
      </c>
      <c r="F896">
        <v>0</v>
      </c>
    </row>
    <row r="897" spans="1:6" x14ac:dyDescent="0.25">
      <c r="A897">
        <v>219.310596515969</v>
      </c>
      <c r="B897">
        <v>254.18235113254201</v>
      </c>
      <c r="C897">
        <v>0</v>
      </c>
      <c r="D897" s="2">
        <v>249.95090845623599</v>
      </c>
      <c r="E897">
        <v>0.999999999999998</v>
      </c>
      <c r="F897">
        <v>0</v>
      </c>
    </row>
    <row r="898" spans="1:6" x14ac:dyDescent="0.25">
      <c r="A898">
        <v>219.55539654930899</v>
      </c>
      <c r="B898">
        <v>254.42658562140201</v>
      </c>
      <c r="C898">
        <v>0</v>
      </c>
      <c r="D898" s="2">
        <v>249.95090845623599</v>
      </c>
      <c r="E898">
        <v>0.999999999999998</v>
      </c>
      <c r="F898">
        <v>0</v>
      </c>
    </row>
    <row r="899" spans="1:6" x14ac:dyDescent="0.25">
      <c r="A899">
        <v>219.80019658264899</v>
      </c>
      <c r="B899">
        <v>254.67099534656799</v>
      </c>
      <c r="C899">
        <v>0</v>
      </c>
      <c r="D899" s="2">
        <v>249.95090845623599</v>
      </c>
      <c r="E899">
        <v>0.999999999999998</v>
      </c>
      <c r="F899">
        <v>0</v>
      </c>
    </row>
    <row r="900" spans="1:6" x14ac:dyDescent="0.25">
      <c r="A900">
        <v>220.04499661598899</v>
      </c>
      <c r="B900">
        <v>254.915270100653</v>
      </c>
      <c r="C900">
        <v>0</v>
      </c>
      <c r="D900" s="2">
        <v>249.95090845623599</v>
      </c>
      <c r="E900">
        <v>0.999999999999998</v>
      </c>
      <c r="F900">
        <v>0</v>
      </c>
    </row>
    <row r="901" spans="1:6" x14ac:dyDescent="0.25">
      <c r="A901">
        <v>220.28979664932899</v>
      </c>
      <c r="B901">
        <v>255.16020131822299</v>
      </c>
      <c r="C901">
        <v>0</v>
      </c>
      <c r="D901" s="2">
        <v>249.95090845623599</v>
      </c>
      <c r="E901">
        <v>0.999999999999998</v>
      </c>
      <c r="F901">
        <v>0</v>
      </c>
    </row>
    <row r="902" spans="1:6" x14ac:dyDescent="0.25">
      <c r="A902">
        <v>220.53459668266899</v>
      </c>
      <c r="B902">
        <v>255.40512441463301</v>
      </c>
      <c r="C902">
        <v>0</v>
      </c>
      <c r="D902" s="2">
        <v>249.95090845623599</v>
      </c>
      <c r="E902">
        <v>0.999999999999998</v>
      </c>
      <c r="F902">
        <v>0</v>
      </c>
    </row>
    <row r="903" spans="1:6" x14ac:dyDescent="0.25">
      <c r="A903">
        <v>220.77939671600899</v>
      </c>
      <c r="B903">
        <v>255.64951344537201</v>
      </c>
      <c r="C903">
        <v>0</v>
      </c>
      <c r="D903" s="2">
        <v>249.95090845623599</v>
      </c>
      <c r="E903">
        <v>0.999999999999998</v>
      </c>
      <c r="F903">
        <v>0</v>
      </c>
    </row>
    <row r="904" spans="1:6" x14ac:dyDescent="0.25">
      <c r="A904">
        <v>221.02419674934899</v>
      </c>
      <c r="B904">
        <v>255.89424242602999</v>
      </c>
      <c r="C904">
        <v>0</v>
      </c>
      <c r="D904" s="2">
        <v>249.95090845623599</v>
      </c>
      <c r="E904">
        <v>0.999999999999998</v>
      </c>
      <c r="F904">
        <v>0</v>
      </c>
    </row>
    <row r="905" spans="1:6" x14ac:dyDescent="0.25">
      <c r="A905">
        <v>221.26899678268899</v>
      </c>
      <c r="B905">
        <v>256.13907473900701</v>
      </c>
      <c r="C905">
        <v>0</v>
      </c>
      <c r="D905" s="2">
        <v>249.95090845623599</v>
      </c>
      <c r="E905">
        <v>0.999999999999998</v>
      </c>
      <c r="F905">
        <v>0</v>
      </c>
    </row>
    <row r="906" spans="1:6" x14ac:dyDescent="0.25">
      <c r="A906">
        <v>221.51379681602899</v>
      </c>
      <c r="B906">
        <v>256.38400124315001</v>
      </c>
      <c r="C906">
        <v>0</v>
      </c>
      <c r="D906" s="2">
        <v>249.95090845623599</v>
      </c>
      <c r="E906">
        <v>0.999999999999998</v>
      </c>
      <c r="F906">
        <v>0</v>
      </c>
    </row>
    <row r="907" spans="1:6" x14ac:dyDescent="0.25">
      <c r="A907">
        <v>221.75859684936901</v>
      </c>
      <c r="B907">
        <v>256.6291021678</v>
      </c>
      <c r="C907">
        <v>0</v>
      </c>
      <c r="D907" s="2">
        <v>249.95090845623599</v>
      </c>
      <c r="E907">
        <v>0.999999999999998</v>
      </c>
      <c r="F907">
        <v>0</v>
      </c>
    </row>
    <row r="908" spans="1:6" x14ac:dyDescent="0.25">
      <c r="A908">
        <v>222.00339688270901</v>
      </c>
      <c r="B908">
        <v>256.87396086561398</v>
      </c>
      <c r="C908">
        <v>0</v>
      </c>
      <c r="D908" s="2">
        <v>249.95090845623599</v>
      </c>
      <c r="E908">
        <v>0.999999999999998</v>
      </c>
      <c r="F908">
        <v>0</v>
      </c>
    </row>
    <row r="909" spans="1:6" x14ac:dyDescent="0.25">
      <c r="A909">
        <v>222.24819691604901</v>
      </c>
      <c r="B909">
        <v>257.11892171245802</v>
      </c>
      <c r="C909">
        <v>0</v>
      </c>
      <c r="D909" s="2">
        <v>249.95090845623599</v>
      </c>
      <c r="E909">
        <v>0.999999999999998</v>
      </c>
      <c r="F909">
        <v>0</v>
      </c>
    </row>
    <row r="910" spans="1:6" x14ac:dyDescent="0.25">
      <c r="A910">
        <v>222.49299694938901</v>
      </c>
      <c r="B910">
        <v>257.36396412666898</v>
      </c>
      <c r="C910">
        <v>0</v>
      </c>
      <c r="D910" s="2">
        <v>249.95090845623599</v>
      </c>
      <c r="E910">
        <v>0.999999999999998</v>
      </c>
      <c r="F910">
        <v>0</v>
      </c>
    </row>
    <row r="911" spans="1:6" x14ac:dyDescent="0.25">
      <c r="A911">
        <v>222.73779698272901</v>
      </c>
      <c r="B911">
        <v>257.60959711597701</v>
      </c>
      <c r="C911">
        <v>0</v>
      </c>
      <c r="D911" s="2">
        <v>249.95090845623599</v>
      </c>
      <c r="E911">
        <v>0.999999999999998</v>
      </c>
      <c r="F911">
        <v>0</v>
      </c>
    </row>
    <row r="912" spans="1:6" x14ac:dyDescent="0.25">
      <c r="A912">
        <v>222.98259701606901</v>
      </c>
      <c r="B912">
        <v>257.85496634781498</v>
      </c>
      <c r="C912">
        <v>0</v>
      </c>
      <c r="D912" s="2">
        <v>249.95090845623599</v>
      </c>
      <c r="E912">
        <v>0.999999999999998</v>
      </c>
      <c r="F912">
        <v>0</v>
      </c>
    </row>
    <row r="913" spans="1:6" x14ac:dyDescent="0.25">
      <c r="A913">
        <v>223.22739704940901</v>
      </c>
      <c r="B913">
        <v>258.09960617408001</v>
      </c>
      <c r="C913">
        <v>0</v>
      </c>
      <c r="D913" s="2">
        <v>249.95090845623599</v>
      </c>
      <c r="E913">
        <v>0.999999999999998</v>
      </c>
      <c r="F913">
        <v>0</v>
      </c>
    </row>
    <row r="914" spans="1:6" x14ac:dyDescent="0.25">
      <c r="A914">
        <v>223.47219708274901</v>
      </c>
      <c r="B914">
        <v>258.34410590008201</v>
      </c>
      <c r="C914">
        <v>0</v>
      </c>
      <c r="D914" s="2">
        <v>249.95090845623599</v>
      </c>
      <c r="E914">
        <v>0.999999999999998</v>
      </c>
      <c r="F914">
        <v>0</v>
      </c>
    </row>
    <row r="915" spans="1:6" x14ac:dyDescent="0.25">
      <c r="A915">
        <v>223.716997116089</v>
      </c>
      <c r="B915">
        <v>258.58845161913899</v>
      </c>
      <c r="C915">
        <v>0</v>
      </c>
      <c r="D915" s="2">
        <v>249.95090845623599</v>
      </c>
      <c r="E915">
        <v>0.999999999999998</v>
      </c>
      <c r="F915">
        <v>0</v>
      </c>
    </row>
    <row r="916" spans="1:6" x14ac:dyDescent="0.25">
      <c r="A916">
        <v>223.961797149429</v>
      </c>
      <c r="B916">
        <v>258.832626296086</v>
      </c>
      <c r="C916">
        <v>0</v>
      </c>
      <c r="D916" s="2">
        <v>249.95090845623599</v>
      </c>
      <c r="E916">
        <v>0.999999999999998</v>
      </c>
      <c r="F916">
        <v>0</v>
      </c>
    </row>
    <row r="917" spans="1:6" x14ac:dyDescent="0.25">
      <c r="A917">
        <v>224.206597182769</v>
      </c>
      <c r="B917">
        <v>259.07673680596298</v>
      </c>
      <c r="C917">
        <v>0</v>
      </c>
      <c r="D917" s="2">
        <v>249.95090845623599</v>
      </c>
      <c r="E917">
        <v>0.999999999999998</v>
      </c>
      <c r="F917">
        <v>0</v>
      </c>
    </row>
    <row r="918" spans="1:6" x14ac:dyDescent="0.25">
      <c r="A918">
        <v>224.451397216109</v>
      </c>
      <c r="B918">
        <v>259.321412028623</v>
      </c>
      <c r="C918">
        <v>0</v>
      </c>
      <c r="D918" s="2">
        <v>249.95090845623599</v>
      </c>
      <c r="E918">
        <v>0.999999999999998</v>
      </c>
      <c r="F918">
        <v>0</v>
      </c>
    </row>
    <row r="919" spans="1:6" x14ac:dyDescent="0.25">
      <c r="A919">
        <v>224.696197249449</v>
      </c>
      <c r="B919">
        <v>259.56639098648799</v>
      </c>
      <c r="C919">
        <v>0</v>
      </c>
      <c r="D919" s="2">
        <v>249.95090845623599</v>
      </c>
      <c r="E919">
        <v>0.999999999999998</v>
      </c>
      <c r="F919">
        <v>0</v>
      </c>
    </row>
    <row r="920" spans="1:6" x14ac:dyDescent="0.25">
      <c r="A920">
        <v>224.940997282789</v>
      </c>
      <c r="B920">
        <v>259.81122142791901</v>
      </c>
      <c r="C920">
        <v>0</v>
      </c>
      <c r="D920" s="2">
        <v>249.95090845623599</v>
      </c>
      <c r="E920">
        <v>0.999999999999998</v>
      </c>
      <c r="F920">
        <v>0</v>
      </c>
    </row>
    <row r="921" spans="1:6" x14ac:dyDescent="0.25">
      <c r="A921">
        <v>225.185797316129</v>
      </c>
      <c r="B921">
        <v>260.05605073897698</v>
      </c>
      <c r="C921">
        <v>0</v>
      </c>
      <c r="D921" s="2">
        <v>249.95090845623599</v>
      </c>
      <c r="E921">
        <v>0.999999999999998</v>
      </c>
      <c r="F921">
        <v>0</v>
      </c>
    </row>
    <row r="922" spans="1:6" x14ac:dyDescent="0.25">
      <c r="A922">
        <v>225.430597349469</v>
      </c>
      <c r="B922">
        <v>260.30094515399298</v>
      </c>
      <c r="C922">
        <v>0</v>
      </c>
      <c r="D922" s="2">
        <v>249.95090845623599</v>
      </c>
      <c r="E922">
        <v>0.999999999999998</v>
      </c>
      <c r="F922">
        <v>0</v>
      </c>
    </row>
    <row r="923" spans="1:6" x14ac:dyDescent="0.25">
      <c r="A923">
        <v>225.675397382809</v>
      </c>
      <c r="B923">
        <v>260.54593035111401</v>
      </c>
      <c r="C923">
        <v>0</v>
      </c>
      <c r="D923" s="2">
        <v>249.95090845623599</v>
      </c>
      <c r="E923">
        <v>0.999999999999998</v>
      </c>
      <c r="F923">
        <v>0</v>
      </c>
    </row>
    <row r="924" spans="1:6" x14ac:dyDescent="0.25">
      <c r="A924">
        <v>225.92019741614899</v>
      </c>
      <c r="B924">
        <v>260.79056431675798</v>
      </c>
      <c r="C924">
        <v>0</v>
      </c>
      <c r="D924" s="2">
        <v>249.95090845623599</v>
      </c>
      <c r="E924">
        <v>0.999999999999998</v>
      </c>
      <c r="F924">
        <v>0</v>
      </c>
    </row>
    <row r="925" spans="1:6" x14ac:dyDescent="0.25">
      <c r="A925">
        <v>226.16499744948899</v>
      </c>
      <c r="B925">
        <v>261.035035082896</v>
      </c>
      <c r="C925">
        <v>0</v>
      </c>
      <c r="D925" s="2">
        <v>249.95090845623599</v>
      </c>
      <c r="E925">
        <v>0.999999999999998</v>
      </c>
      <c r="F925">
        <v>0</v>
      </c>
    </row>
    <row r="926" spans="1:6" x14ac:dyDescent="0.25">
      <c r="A926">
        <v>226.40979748282899</v>
      </c>
      <c r="B926">
        <v>261.27935351968898</v>
      </c>
      <c r="C926">
        <v>0</v>
      </c>
      <c r="D926" s="2">
        <v>249.95090845623599</v>
      </c>
      <c r="E926">
        <v>0.999999999999998</v>
      </c>
      <c r="F926">
        <v>0</v>
      </c>
    </row>
    <row r="927" spans="1:6" x14ac:dyDescent="0.25">
      <c r="A927">
        <v>226.65459751616899</v>
      </c>
      <c r="B927">
        <v>261.52384442562902</v>
      </c>
      <c r="C927">
        <v>0</v>
      </c>
      <c r="D927" s="2">
        <v>249.95090845623599</v>
      </c>
      <c r="E927">
        <v>0.999999999999998</v>
      </c>
      <c r="F927">
        <v>0</v>
      </c>
    </row>
    <row r="928" spans="1:6" x14ac:dyDescent="0.25">
      <c r="A928">
        <v>226.89939754950899</v>
      </c>
      <c r="B928">
        <v>261.76825500607998</v>
      </c>
      <c r="C928">
        <v>0</v>
      </c>
      <c r="D928" s="2">
        <v>249.95090845623599</v>
      </c>
      <c r="E928">
        <v>0.999999999999998</v>
      </c>
      <c r="F928">
        <v>0</v>
      </c>
    </row>
    <row r="929" spans="1:6" x14ac:dyDescent="0.25">
      <c r="A929">
        <v>227.14419758284899</v>
      </c>
      <c r="B929">
        <v>262.01271853633199</v>
      </c>
      <c r="C929">
        <v>0</v>
      </c>
      <c r="D929" s="2">
        <v>249.95090845623599</v>
      </c>
      <c r="E929">
        <v>0.999999999999998</v>
      </c>
      <c r="F929">
        <v>0</v>
      </c>
    </row>
    <row r="930" spans="1:6" x14ac:dyDescent="0.25">
      <c r="A930">
        <v>227.38899761618899</v>
      </c>
      <c r="B930">
        <v>262.25718767721202</v>
      </c>
      <c r="C930">
        <v>0</v>
      </c>
      <c r="D930" s="2">
        <v>249.95090845623599</v>
      </c>
      <c r="E930">
        <v>0.999999999999998</v>
      </c>
      <c r="F930">
        <v>0</v>
      </c>
    </row>
    <row r="931" spans="1:6" x14ac:dyDescent="0.25">
      <c r="A931">
        <v>227.63379764952899</v>
      </c>
      <c r="B931">
        <v>262.502295330447</v>
      </c>
      <c r="C931">
        <v>0</v>
      </c>
      <c r="D931" s="2">
        <v>249.95090845623599</v>
      </c>
      <c r="E931">
        <v>0.999999999999998</v>
      </c>
      <c r="F931">
        <v>0</v>
      </c>
    </row>
    <row r="932" spans="1:6" x14ac:dyDescent="0.25">
      <c r="A932">
        <v>227.87859768286901</v>
      </c>
      <c r="B932">
        <v>262.74756794819399</v>
      </c>
      <c r="C932">
        <v>0</v>
      </c>
      <c r="D932" s="2">
        <v>249.95090845623599</v>
      </c>
      <c r="E932">
        <v>0.999999999999998</v>
      </c>
      <c r="F932">
        <v>0</v>
      </c>
    </row>
    <row r="933" spans="1:6" x14ac:dyDescent="0.25">
      <c r="A933">
        <v>228.12339771620901</v>
      </c>
      <c r="B933">
        <v>262.99281287698301</v>
      </c>
      <c r="C933">
        <v>0</v>
      </c>
      <c r="D933" s="2">
        <v>249.95090845623599</v>
      </c>
      <c r="E933">
        <v>0.999999999999998</v>
      </c>
      <c r="F933">
        <v>0</v>
      </c>
    </row>
    <row r="934" spans="1:6" x14ac:dyDescent="0.25">
      <c r="A934">
        <v>228.36819774954901</v>
      </c>
      <c r="B934">
        <v>263.23778442771697</v>
      </c>
      <c r="C934">
        <v>0</v>
      </c>
      <c r="D934" s="2">
        <v>249.95090845623599</v>
      </c>
      <c r="E934">
        <v>0.999999999999998</v>
      </c>
      <c r="F934">
        <v>0</v>
      </c>
    </row>
    <row r="935" spans="1:6" x14ac:dyDescent="0.25">
      <c r="A935">
        <v>228.61299778288901</v>
      </c>
      <c r="B935">
        <v>263.48224696913599</v>
      </c>
      <c r="C935">
        <v>0</v>
      </c>
      <c r="D935" s="2">
        <v>249.95090845623599</v>
      </c>
      <c r="E935">
        <v>0.999999999999998</v>
      </c>
      <c r="F935">
        <v>0</v>
      </c>
    </row>
    <row r="936" spans="1:6" x14ac:dyDescent="0.25">
      <c r="A936">
        <v>228.85779781622901</v>
      </c>
      <c r="B936">
        <v>263.72682943444897</v>
      </c>
      <c r="C936">
        <v>0</v>
      </c>
      <c r="D936" s="2">
        <v>249.95090845623599</v>
      </c>
      <c r="E936">
        <v>0.999999999999998</v>
      </c>
      <c r="F936">
        <v>0</v>
      </c>
    </row>
    <row r="937" spans="1:6" x14ac:dyDescent="0.25">
      <c r="A937">
        <v>229.10259784956901</v>
      </c>
      <c r="B937">
        <v>263.97191710727799</v>
      </c>
      <c r="C937">
        <v>0</v>
      </c>
      <c r="D937" s="2">
        <v>249.95090845623599</v>
      </c>
      <c r="E937">
        <v>0.999999999999998</v>
      </c>
      <c r="F937">
        <v>0</v>
      </c>
    </row>
    <row r="938" spans="1:6" x14ac:dyDescent="0.25">
      <c r="A938">
        <v>229.34739788290901</v>
      </c>
      <c r="B938">
        <v>264.21698561092199</v>
      </c>
      <c r="C938">
        <v>0</v>
      </c>
      <c r="D938" s="2">
        <v>249.95090845623599</v>
      </c>
      <c r="E938">
        <v>0.999999999999998</v>
      </c>
      <c r="F938">
        <v>0</v>
      </c>
    </row>
    <row r="939" spans="1:6" x14ac:dyDescent="0.25">
      <c r="A939">
        <v>229.59219791624901</v>
      </c>
      <c r="B939">
        <v>264.46144900503901</v>
      </c>
      <c r="C939">
        <v>0</v>
      </c>
      <c r="D939" s="2">
        <v>249.95090845623599</v>
      </c>
      <c r="E939">
        <v>0.999999999999998</v>
      </c>
      <c r="F939">
        <v>0</v>
      </c>
    </row>
    <row r="940" spans="1:6" x14ac:dyDescent="0.25">
      <c r="A940">
        <v>229.836997949589</v>
      </c>
      <c r="B940">
        <v>264.70567248985401</v>
      </c>
      <c r="C940">
        <v>0</v>
      </c>
      <c r="D940" s="2">
        <v>249.95090845623599</v>
      </c>
      <c r="E940">
        <v>0.999999999999998</v>
      </c>
      <c r="F940">
        <v>0</v>
      </c>
    </row>
    <row r="941" spans="1:6" x14ac:dyDescent="0.25">
      <c r="A941">
        <v>230.081797982929</v>
      </c>
      <c r="B941">
        <v>264.95076054386999</v>
      </c>
      <c r="C941">
        <v>0</v>
      </c>
      <c r="D941" s="2">
        <v>249.95090845623599</v>
      </c>
      <c r="E941">
        <v>0.999999999999998</v>
      </c>
      <c r="F941">
        <v>0</v>
      </c>
    </row>
    <row r="942" spans="1:6" x14ac:dyDescent="0.25">
      <c r="A942">
        <v>230.326598016269</v>
      </c>
      <c r="B942">
        <v>265.19575117419299</v>
      </c>
      <c r="C942">
        <v>0</v>
      </c>
      <c r="D942" s="2">
        <v>249.95090845623599</v>
      </c>
      <c r="E942">
        <v>0.999999999999998</v>
      </c>
      <c r="F942">
        <v>0</v>
      </c>
    </row>
    <row r="943" spans="1:6" x14ac:dyDescent="0.25">
      <c r="A943">
        <v>230.571398049609</v>
      </c>
      <c r="B943">
        <v>265.44048196310598</v>
      </c>
      <c r="C943">
        <v>0</v>
      </c>
      <c r="D943" s="2">
        <v>249.95090845623599</v>
      </c>
      <c r="E943">
        <v>0.999999999999998</v>
      </c>
      <c r="F943">
        <v>0</v>
      </c>
    </row>
    <row r="944" spans="1:6" x14ac:dyDescent="0.25">
      <c r="A944">
        <v>230.816198082949</v>
      </c>
      <c r="B944">
        <v>265.685716977705</v>
      </c>
      <c r="C944">
        <v>0</v>
      </c>
      <c r="D944" s="2">
        <v>249.95090845623599</v>
      </c>
      <c r="E944">
        <v>0.999999999999998</v>
      </c>
      <c r="F944">
        <v>0</v>
      </c>
    </row>
    <row r="945" spans="1:6" x14ac:dyDescent="0.25">
      <c r="A945">
        <v>231.060998116289</v>
      </c>
      <c r="B945">
        <v>265.93139963775701</v>
      </c>
      <c r="C945">
        <v>0</v>
      </c>
      <c r="D945" s="2">
        <v>249.95090845623599</v>
      </c>
      <c r="E945">
        <v>0.999999999999998</v>
      </c>
      <c r="F945">
        <v>0</v>
      </c>
    </row>
    <row r="946" spans="1:6" x14ac:dyDescent="0.25">
      <c r="A946">
        <v>231.305798149629</v>
      </c>
      <c r="B946">
        <v>266.17632580871299</v>
      </c>
      <c r="C946">
        <v>0</v>
      </c>
      <c r="D946" s="2">
        <v>249.95090845623599</v>
      </c>
      <c r="E946">
        <v>0.999999999999998</v>
      </c>
      <c r="F946">
        <v>0</v>
      </c>
    </row>
    <row r="947" spans="1:6" x14ac:dyDescent="0.25">
      <c r="A947">
        <v>231.550598182969</v>
      </c>
      <c r="B947">
        <v>266.42040634794</v>
      </c>
      <c r="C947">
        <v>0</v>
      </c>
      <c r="D947" s="2">
        <v>249.95090845623599</v>
      </c>
      <c r="E947">
        <v>0.999999999999998</v>
      </c>
      <c r="F947">
        <v>0</v>
      </c>
    </row>
    <row r="948" spans="1:6" x14ac:dyDescent="0.25">
      <c r="A948">
        <v>231.795398216309</v>
      </c>
      <c r="B948">
        <v>266.664338303345</v>
      </c>
      <c r="C948">
        <v>0</v>
      </c>
      <c r="D948" s="2">
        <v>249.95090845623599</v>
      </c>
      <c r="E948">
        <v>0.999999999999998</v>
      </c>
      <c r="F948">
        <v>0</v>
      </c>
    </row>
    <row r="949" spans="1:6" x14ac:dyDescent="0.25">
      <c r="A949">
        <v>232.04019824964899</v>
      </c>
      <c r="B949">
        <v>266.90869930259697</v>
      </c>
      <c r="C949">
        <v>0</v>
      </c>
      <c r="D949" s="2">
        <v>249.95090845623599</v>
      </c>
      <c r="E949">
        <v>0.999999999999998</v>
      </c>
      <c r="F949">
        <v>0</v>
      </c>
    </row>
    <row r="950" spans="1:6" x14ac:dyDescent="0.25">
      <c r="A950">
        <v>232.28499828298899</v>
      </c>
      <c r="B950">
        <v>267.15335605038098</v>
      </c>
      <c r="C950">
        <v>0</v>
      </c>
      <c r="D950" s="2">
        <v>249.95090845623599</v>
      </c>
      <c r="E950">
        <v>0.999999999999998</v>
      </c>
      <c r="F950">
        <v>0</v>
      </c>
    </row>
    <row r="951" spans="1:6" x14ac:dyDescent="0.25">
      <c r="A951">
        <v>232.52979831632899</v>
      </c>
      <c r="B951">
        <v>267.39820054285201</v>
      </c>
      <c r="C951">
        <v>0</v>
      </c>
      <c r="D951" s="2">
        <v>249.95090845623599</v>
      </c>
      <c r="E951">
        <v>0.999999999999998</v>
      </c>
      <c r="F951">
        <v>0</v>
      </c>
    </row>
    <row r="952" spans="1:6" x14ac:dyDescent="0.25">
      <c r="A952">
        <v>232.77459834966899</v>
      </c>
      <c r="B952">
        <v>267.64294776742503</v>
      </c>
      <c r="C952">
        <v>0</v>
      </c>
      <c r="D952" s="2">
        <v>249.95090845623599</v>
      </c>
      <c r="E952">
        <v>0.999999999999998</v>
      </c>
      <c r="F952">
        <v>0</v>
      </c>
    </row>
    <row r="953" spans="1:6" x14ac:dyDescent="0.25">
      <c r="A953">
        <v>233.01939838300899</v>
      </c>
      <c r="B953">
        <v>267.88764106784703</v>
      </c>
      <c r="C953">
        <v>0</v>
      </c>
      <c r="D953" s="2">
        <v>249.95090845623599</v>
      </c>
      <c r="E953">
        <v>0.999999999999998</v>
      </c>
      <c r="F953">
        <v>0</v>
      </c>
    </row>
    <row r="954" spans="1:6" x14ac:dyDescent="0.25">
      <c r="A954">
        <v>233.26419841634899</v>
      </c>
      <c r="B954">
        <v>268.13228790027301</v>
      </c>
      <c r="C954">
        <v>0</v>
      </c>
      <c r="D954" s="2">
        <v>249.95090845623599</v>
      </c>
      <c r="E954">
        <v>0.999999999999998</v>
      </c>
      <c r="F954">
        <v>0</v>
      </c>
    </row>
    <row r="955" spans="1:6" x14ac:dyDescent="0.25">
      <c r="A955">
        <v>233.50899844968899</v>
      </c>
      <c r="B955">
        <v>268.377071060015</v>
      </c>
      <c r="C955">
        <v>0</v>
      </c>
      <c r="D955" s="2">
        <v>249.95090845623599</v>
      </c>
      <c r="E955">
        <v>0.999999999999998</v>
      </c>
      <c r="F955">
        <v>0</v>
      </c>
    </row>
    <row r="956" spans="1:6" x14ac:dyDescent="0.25">
      <c r="A956">
        <v>233.75379848302899</v>
      </c>
      <c r="B956">
        <v>268.62214827575502</v>
      </c>
      <c r="C956">
        <v>0</v>
      </c>
      <c r="D956" s="2">
        <v>249.95090845623599</v>
      </c>
      <c r="E956">
        <v>0.999999999999998</v>
      </c>
      <c r="F956">
        <v>0</v>
      </c>
    </row>
    <row r="957" spans="1:6" x14ac:dyDescent="0.25">
      <c r="A957">
        <v>233.99859851636899</v>
      </c>
      <c r="B957">
        <v>268.867120159048</v>
      </c>
      <c r="C957">
        <v>0</v>
      </c>
      <c r="D957" s="2">
        <v>249.95090845623599</v>
      </c>
      <c r="E957">
        <v>0.999999999999998</v>
      </c>
      <c r="F957">
        <v>0</v>
      </c>
    </row>
    <row r="958" spans="1:6" x14ac:dyDescent="0.25">
      <c r="A958">
        <v>234.24339854970901</v>
      </c>
      <c r="B958">
        <v>269.111897443602</v>
      </c>
      <c r="C958">
        <v>0</v>
      </c>
      <c r="D958" s="2">
        <v>249.95090845623599</v>
      </c>
      <c r="E958">
        <v>0.999999999999998</v>
      </c>
      <c r="F958">
        <v>0</v>
      </c>
    </row>
    <row r="959" spans="1:6" x14ac:dyDescent="0.25">
      <c r="A959">
        <v>234.48819858304901</v>
      </c>
      <c r="B959">
        <v>269.356896009943</v>
      </c>
      <c r="C959">
        <v>0</v>
      </c>
      <c r="D959" s="2">
        <v>249.95090845623599</v>
      </c>
      <c r="E959">
        <v>0.999999999999998</v>
      </c>
      <c r="F959">
        <v>0</v>
      </c>
    </row>
    <row r="960" spans="1:6" x14ac:dyDescent="0.25">
      <c r="A960">
        <v>234.73299861638901</v>
      </c>
      <c r="B960">
        <v>269.60206502079097</v>
      </c>
      <c r="C960">
        <v>0</v>
      </c>
      <c r="D960" s="2">
        <v>249.95090845623599</v>
      </c>
      <c r="E960">
        <v>0.999999999999998</v>
      </c>
      <c r="F960">
        <v>0</v>
      </c>
    </row>
    <row r="961" spans="1:6" x14ac:dyDescent="0.25">
      <c r="A961">
        <v>234.97779864972901</v>
      </c>
      <c r="B961">
        <v>269.846442406466</v>
      </c>
      <c r="C961">
        <v>0</v>
      </c>
      <c r="D961" s="2">
        <v>249.95090845623599</v>
      </c>
      <c r="E961">
        <v>0.999999999999998</v>
      </c>
      <c r="F961">
        <v>0</v>
      </c>
    </row>
    <row r="962" spans="1:6" x14ac:dyDescent="0.25">
      <c r="A962">
        <v>235.22259868306901</v>
      </c>
      <c r="B962">
        <v>270.090682495046</v>
      </c>
      <c r="C962">
        <v>0</v>
      </c>
      <c r="D962" s="2">
        <v>249.95090845623599</v>
      </c>
      <c r="E962">
        <v>0.999999999999998</v>
      </c>
      <c r="F962">
        <v>0</v>
      </c>
    </row>
    <row r="963" spans="1:6" x14ac:dyDescent="0.25">
      <c r="A963">
        <v>235.46739871640901</v>
      </c>
      <c r="B963">
        <v>270.33552224608201</v>
      </c>
      <c r="C963">
        <v>0</v>
      </c>
      <c r="D963" s="2">
        <v>249.95090845623599</v>
      </c>
      <c r="E963">
        <v>0.999999999999998</v>
      </c>
      <c r="F963">
        <v>0</v>
      </c>
    </row>
    <row r="964" spans="1:6" x14ac:dyDescent="0.25">
      <c r="A964">
        <v>235.71219874974901</v>
      </c>
      <c r="B964">
        <v>270.580166312595</v>
      </c>
      <c r="C964">
        <v>0</v>
      </c>
      <c r="D964" s="2">
        <v>249.95090845623599</v>
      </c>
      <c r="E964">
        <v>0.999999999999998</v>
      </c>
      <c r="F964">
        <v>0</v>
      </c>
    </row>
    <row r="965" spans="1:6" x14ac:dyDescent="0.25">
      <c r="A965">
        <v>235.95699878308901</v>
      </c>
      <c r="B965">
        <v>270.825140700259</v>
      </c>
      <c r="C965">
        <v>0</v>
      </c>
      <c r="D965" s="2">
        <v>249.95090845623599</v>
      </c>
      <c r="E965">
        <v>0.999999999999998</v>
      </c>
      <c r="F965">
        <v>0</v>
      </c>
    </row>
    <row r="966" spans="1:6" x14ac:dyDescent="0.25">
      <c r="A966">
        <v>236.201798816429</v>
      </c>
      <c r="B966">
        <v>271.07006040664601</v>
      </c>
      <c r="C966">
        <v>0</v>
      </c>
      <c r="D966" s="2">
        <v>249.95090845623599</v>
      </c>
      <c r="E966">
        <v>0.999999999999998</v>
      </c>
      <c r="F966">
        <v>0</v>
      </c>
    </row>
    <row r="967" spans="1:6" x14ac:dyDescent="0.25">
      <c r="A967">
        <v>236.446598849769</v>
      </c>
      <c r="B967">
        <v>271.31482565974898</v>
      </c>
      <c r="C967">
        <v>0</v>
      </c>
      <c r="D967" s="2">
        <v>249.95090845623599</v>
      </c>
      <c r="E967">
        <v>0.999999999999998</v>
      </c>
      <c r="F967">
        <v>0</v>
      </c>
    </row>
    <row r="968" spans="1:6" x14ac:dyDescent="0.25">
      <c r="A968">
        <v>236.691398883109</v>
      </c>
      <c r="B968">
        <v>271.55946321515501</v>
      </c>
      <c r="C968">
        <v>0</v>
      </c>
      <c r="D968" s="2">
        <v>249.95090845623599</v>
      </c>
      <c r="E968">
        <v>0.999999999999998</v>
      </c>
      <c r="F968">
        <v>0</v>
      </c>
    </row>
    <row r="969" spans="1:6" x14ac:dyDescent="0.25">
      <c r="A969">
        <v>236.936198916449</v>
      </c>
      <c r="B969">
        <v>271.80434254199503</v>
      </c>
      <c r="C969">
        <v>0</v>
      </c>
      <c r="D969" s="2">
        <v>249.95090845623599</v>
      </c>
      <c r="E969">
        <v>0.999999999999998</v>
      </c>
      <c r="F969">
        <v>0</v>
      </c>
    </row>
    <row r="970" spans="1:6" x14ac:dyDescent="0.25">
      <c r="A970">
        <v>237.180998949789</v>
      </c>
      <c r="B970">
        <v>272.04942595722798</v>
      </c>
      <c r="C970">
        <v>0</v>
      </c>
      <c r="D970" s="2">
        <v>249.95090845623599</v>
      </c>
      <c r="E970">
        <v>0.999999999999998</v>
      </c>
      <c r="F970">
        <v>0</v>
      </c>
    </row>
    <row r="971" spans="1:6" x14ac:dyDescent="0.25">
      <c r="A971">
        <v>237.425798983129</v>
      </c>
      <c r="B971">
        <v>272.29469697884002</v>
      </c>
      <c r="C971">
        <v>0</v>
      </c>
      <c r="D971" s="2">
        <v>249.95090845623599</v>
      </c>
      <c r="E971">
        <v>0.999999999999998</v>
      </c>
      <c r="F971">
        <v>0</v>
      </c>
    </row>
    <row r="972" spans="1:6" x14ac:dyDescent="0.25">
      <c r="A972">
        <v>237.670599016469</v>
      </c>
      <c r="B972">
        <v>272.539592733804</v>
      </c>
      <c r="C972">
        <v>0</v>
      </c>
      <c r="D972" s="2">
        <v>249.95090845623599</v>
      </c>
      <c r="E972">
        <v>0.999999999999998</v>
      </c>
      <c r="F972">
        <v>0</v>
      </c>
    </row>
    <row r="973" spans="1:6" x14ac:dyDescent="0.25">
      <c r="A973">
        <v>237.915399049809</v>
      </c>
      <c r="B973">
        <v>272.78374722878903</v>
      </c>
      <c r="C973">
        <v>0</v>
      </c>
      <c r="D973" s="2">
        <v>249.95090845623599</v>
      </c>
      <c r="E973">
        <v>0.999999999999998</v>
      </c>
      <c r="F973">
        <v>0</v>
      </c>
    </row>
    <row r="974" spans="1:6" x14ac:dyDescent="0.25">
      <c r="A974">
        <v>238.160199083149</v>
      </c>
      <c r="B974">
        <v>273.02788787259698</v>
      </c>
      <c r="C974">
        <v>0</v>
      </c>
      <c r="D974" s="2">
        <v>249.95090845623599</v>
      </c>
      <c r="E974">
        <v>0.999999999999998</v>
      </c>
      <c r="F974">
        <v>0</v>
      </c>
    </row>
    <row r="975" spans="1:6" x14ac:dyDescent="0.25">
      <c r="A975">
        <v>238.40499911648899</v>
      </c>
      <c r="B975">
        <v>273.27254663927198</v>
      </c>
      <c r="C975">
        <v>0</v>
      </c>
      <c r="D975" s="2">
        <v>249.95090845623599</v>
      </c>
      <c r="E975">
        <v>0.999999999999998</v>
      </c>
      <c r="F975">
        <v>0</v>
      </c>
    </row>
    <row r="976" spans="1:6" x14ac:dyDescent="0.25">
      <c r="A976">
        <v>238.64979914982899</v>
      </c>
      <c r="B976">
        <v>273.51667242546398</v>
      </c>
      <c r="C976">
        <v>0</v>
      </c>
      <c r="D976" s="2">
        <v>249.95090845623599</v>
      </c>
      <c r="E976">
        <v>0.999999999999998</v>
      </c>
      <c r="F976">
        <v>0</v>
      </c>
    </row>
    <row r="977" spans="1:6" x14ac:dyDescent="0.25">
      <c r="A977">
        <v>238.89459918316899</v>
      </c>
      <c r="B977">
        <v>273.76098753829001</v>
      </c>
      <c r="C977">
        <v>0</v>
      </c>
      <c r="D977" s="2">
        <v>249.95090845623599</v>
      </c>
      <c r="E977">
        <v>0.999999999999998</v>
      </c>
      <c r="F977">
        <v>0</v>
      </c>
    </row>
    <row r="978" spans="1:6" x14ac:dyDescent="0.25">
      <c r="A978">
        <v>239.13939921650899</v>
      </c>
      <c r="B978">
        <v>274.00525915659301</v>
      </c>
      <c r="C978">
        <v>0</v>
      </c>
      <c r="D978" s="2">
        <v>249.95090845623599</v>
      </c>
      <c r="E978">
        <v>0.999999999999998</v>
      </c>
      <c r="F978">
        <v>0</v>
      </c>
    </row>
    <row r="979" spans="1:6" x14ac:dyDescent="0.25">
      <c r="A979">
        <v>239.38419924984899</v>
      </c>
      <c r="B979">
        <v>274.24976093523702</v>
      </c>
      <c r="C979">
        <v>0</v>
      </c>
      <c r="D979" s="2">
        <v>249.95090845623599</v>
      </c>
      <c r="E979">
        <v>0.999999999999998</v>
      </c>
      <c r="F979">
        <v>0</v>
      </c>
    </row>
    <row r="980" spans="1:6" x14ac:dyDescent="0.25">
      <c r="A980">
        <v>239.62899928318899</v>
      </c>
      <c r="B980">
        <v>274.49500534142999</v>
      </c>
      <c r="C980">
        <v>0</v>
      </c>
      <c r="D980" s="2">
        <v>249.95090845623599</v>
      </c>
      <c r="E980">
        <v>0.999999999999998</v>
      </c>
      <c r="F980">
        <v>0</v>
      </c>
    </row>
    <row r="981" spans="1:6" x14ac:dyDescent="0.25">
      <c r="A981">
        <v>239.87379931652899</v>
      </c>
      <c r="B981">
        <v>274.74056392752198</v>
      </c>
      <c r="C981">
        <v>0</v>
      </c>
      <c r="D981" s="2">
        <v>249.95090845623599</v>
      </c>
      <c r="E981">
        <v>0.999999999999998</v>
      </c>
      <c r="F981">
        <v>0</v>
      </c>
    </row>
    <row r="982" spans="1:6" x14ac:dyDescent="0.25">
      <c r="A982">
        <v>240.11859934986899</v>
      </c>
      <c r="B982">
        <v>274.98598070796101</v>
      </c>
      <c r="C982">
        <v>0</v>
      </c>
      <c r="D982" s="2">
        <v>249.95090845623599</v>
      </c>
      <c r="E982">
        <v>0.999999999999998</v>
      </c>
      <c r="F982">
        <v>0</v>
      </c>
    </row>
    <row r="983" spans="1:6" x14ac:dyDescent="0.25">
      <c r="A983">
        <v>240.36339938320901</v>
      </c>
      <c r="B983">
        <v>275.230630092372</v>
      </c>
      <c r="C983">
        <v>0</v>
      </c>
      <c r="D983" s="2">
        <v>249.95090845623599</v>
      </c>
      <c r="E983">
        <v>0.999999999999998</v>
      </c>
      <c r="F983">
        <v>0</v>
      </c>
    </row>
    <row r="984" spans="1:6" x14ac:dyDescent="0.25">
      <c r="A984">
        <v>240.60819941654901</v>
      </c>
      <c r="B984">
        <v>275.47515455491998</v>
      </c>
      <c r="C984">
        <v>0</v>
      </c>
      <c r="D984" s="2">
        <v>249.95090845623599</v>
      </c>
      <c r="E984">
        <v>0.999999999999998</v>
      </c>
      <c r="F984">
        <v>0</v>
      </c>
    </row>
    <row r="985" spans="1:6" x14ac:dyDescent="0.25">
      <c r="A985">
        <v>240.85299944988901</v>
      </c>
      <c r="B985">
        <v>275.72000966473701</v>
      </c>
      <c r="C985">
        <v>0</v>
      </c>
      <c r="D985" s="2">
        <v>249.95090845623599</v>
      </c>
      <c r="E985">
        <v>0.999999999999998</v>
      </c>
      <c r="F985">
        <v>0</v>
      </c>
    </row>
    <row r="986" spans="1:6" x14ac:dyDescent="0.25">
      <c r="A986">
        <v>241.09779948322901</v>
      </c>
      <c r="B986">
        <v>275.96485277535697</v>
      </c>
      <c r="C986">
        <v>0</v>
      </c>
      <c r="D986" s="2">
        <v>249.95090845623599</v>
      </c>
      <c r="E986">
        <v>0.999999999999998</v>
      </c>
      <c r="F986">
        <v>0</v>
      </c>
    </row>
    <row r="987" spans="1:6" x14ac:dyDescent="0.25">
      <c r="A987">
        <v>241.34259951656901</v>
      </c>
      <c r="B987">
        <v>276.21002587338199</v>
      </c>
      <c r="C987">
        <v>0</v>
      </c>
      <c r="D987" s="2">
        <v>249.95090845623599</v>
      </c>
      <c r="E987">
        <v>0.999999999999998</v>
      </c>
      <c r="F987">
        <v>0</v>
      </c>
    </row>
    <row r="988" spans="1:6" x14ac:dyDescent="0.25">
      <c r="A988">
        <v>241.58739954990901</v>
      </c>
      <c r="B988">
        <v>276.455258729207</v>
      </c>
      <c r="C988">
        <v>0</v>
      </c>
      <c r="D988" s="2">
        <v>249.95090845623599</v>
      </c>
      <c r="E988">
        <v>0.999999999999998</v>
      </c>
      <c r="F988">
        <v>0</v>
      </c>
    </row>
    <row r="989" spans="1:6" x14ac:dyDescent="0.25">
      <c r="A989">
        <v>241.83219958324901</v>
      </c>
      <c r="B989">
        <v>276.69983629300498</v>
      </c>
      <c r="C989">
        <v>0</v>
      </c>
      <c r="D989" s="2">
        <v>249.95090845623599</v>
      </c>
      <c r="E989">
        <v>0.999999999999998</v>
      </c>
      <c r="F989">
        <v>0</v>
      </c>
    </row>
    <row r="990" spans="1:6" x14ac:dyDescent="0.25">
      <c r="A990">
        <v>242.07699961658901</v>
      </c>
      <c r="B990">
        <v>276.94394536940098</v>
      </c>
      <c r="C990">
        <v>0</v>
      </c>
      <c r="D990" s="2">
        <v>249.95090845623599</v>
      </c>
      <c r="E990">
        <v>0.999999999999998</v>
      </c>
      <c r="F990">
        <v>0</v>
      </c>
    </row>
    <row r="991" spans="1:6" x14ac:dyDescent="0.25">
      <c r="A991">
        <v>242.32179964992901</v>
      </c>
      <c r="B991">
        <v>277.188327621241</v>
      </c>
      <c r="C991">
        <v>0</v>
      </c>
      <c r="D991" s="2">
        <v>249.95090845623599</v>
      </c>
      <c r="E991">
        <v>0.999999999999998</v>
      </c>
      <c r="F991">
        <v>0</v>
      </c>
    </row>
    <row r="992" spans="1:6" x14ac:dyDescent="0.25">
      <c r="A992">
        <v>242.566599683269</v>
      </c>
      <c r="B992">
        <v>277.43333907003398</v>
      </c>
      <c r="C992">
        <v>0</v>
      </c>
      <c r="D992" s="2">
        <v>249.95090845623599</v>
      </c>
      <c r="E992">
        <v>0.999999999999998</v>
      </c>
      <c r="F992">
        <v>0</v>
      </c>
    </row>
    <row r="993" spans="1:6" x14ac:dyDescent="0.25">
      <c r="A993">
        <v>242.811399716609</v>
      </c>
      <c r="B993">
        <v>277.67850871679599</v>
      </c>
      <c r="C993">
        <v>0</v>
      </c>
      <c r="D993" s="2">
        <v>249.95090845623599</v>
      </c>
      <c r="E993">
        <v>0.999999999999998</v>
      </c>
      <c r="F993">
        <v>0</v>
      </c>
    </row>
    <row r="994" spans="1:6" x14ac:dyDescent="0.25">
      <c r="A994">
        <v>243.056199749949</v>
      </c>
      <c r="B994">
        <v>277.92332634941403</v>
      </c>
      <c r="C994">
        <v>0</v>
      </c>
      <c r="D994" s="2">
        <v>249.95090845623599</v>
      </c>
      <c r="E994">
        <v>0.999999999999998</v>
      </c>
      <c r="F994">
        <v>0</v>
      </c>
    </row>
    <row r="995" spans="1:6" x14ac:dyDescent="0.25">
      <c r="A995">
        <v>243.300999783289</v>
      </c>
      <c r="B995">
        <v>278.16773461567999</v>
      </c>
      <c r="C995">
        <v>0</v>
      </c>
      <c r="D995" s="2">
        <v>249.95090845623599</v>
      </c>
      <c r="E995">
        <v>0.999999999999998</v>
      </c>
      <c r="F995">
        <v>0</v>
      </c>
    </row>
    <row r="996" spans="1:6" x14ac:dyDescent="0.25">
      <c r="A996">
        <v>243.545799816629</v>
      </c>
      <c r="B996">
        <v>278.41230065444199</v>
      </c>
      <c r="C996">
        <v>0</v>
      </c>
      <c r="D996" s="2">
        <v>249.95090845623599</v>
      </c>
      <c r="E996">
        <v>0.999999999999998</v>
      </c>
      <c r="F996">
        <v>0</v>
      </c>
    </row>
    <row r="997" spans="1:6" x14ac:dyDescent="0.25">
      <c r="A997">
        <v>243.790599849969</v>
      </c>
      <c r="B997">
        <v>278.65693540732002</v>
      </c>
      <c r="C997">
        <v>0</v>
      </c>
      <c r="D997" s="2">
        <v>249.95090845623599</v>
      </c>
      <c r="E997">
        <v>0.999999999999998</v>
      </c>
      <c r="F997">
        <v>0</v>
      </c>
    </row>
    <row r="998" spans="1:6" x14ac:dyDescent="0.25">
      <c r="A998">
        <v>244.035399883309</v>
      </c>
      <c r="B998">
        <v>278.90146512698999</v>
      </c>
      <c r="C998">
        <v>0</v>
      </c>
      <c r="D998" s="2">
        <v>249.95090845623599</v>
      </c>
      <c r="E998">
        <v>0.999999999999998</v>
      </c>
      <c r="F998">
        <v>0</v>
      </c>
    </row>
    <row r="999" spans="1:6" x14ac:dyDescent="0.25">
      <c r="A999">
        <v>244.280199916649</v>
      </c>
      <c r="B999">
        <v>279.14616831137801</v>
      </c>
      <c r="C999">
        <v>0</v>
      </c>
      <c r="D999" s="2">
        <v>249.95090845623599</v>
      </c>
      <c r="E999">
        <v>0.999999999999998</v>
      </c>
      <c r="F999">
        <v>0</v>
      </c>
    </row>
    <row r="1000" spans="1:6" x14ac:dyDescent="0.25">
      <c r="A1000">
        <v>244.524999949989</v>
      </c>
      <c r="B1000">
        <v>279.39157668067099</v>
      </c>
      <c r="C1000">
        <v>0</v>
      </c>
      <c r="D1000" s="2">
        <v>249.95090845623599</v>
      </c>
      <c r="E1000">
        <v>0.999999999999998</v>
      </c>
      <c r="F1000">
        <v>0</v>
      </c>
    </row>
    <row r="1001" spans="1:6" x14ac:dyDescent="0.25">
      <c r="A1001">
        <v>244.76979998332899</v>
      </c>
      <c r="B1001">
        <v>279.63660038021999</v>
      </c>
      <c r="C1001">
        <v>0</v>
      </c>
      <c r="D1001" s="2">
        <v>249.95090845623599</v>
      </c>
      <c r="E1001">
        <v>0.999999999999998</v>
      </c>
      <c r="F1001">
        <v>0</v>
      </c>
    </row>
    <row r="1002" spans="1:6" x14ac:dyDescent="0.25">
      <c r="A1002">
        <v>245.01460001666899</v>
      </c>
      <c r="B1002">
        <v>279.88140433034403</v>
      </c>
      <c r="C1002">
        <v>0</v>
      </c>
      <c r="D1002" s="2">
        <v>249.95090845623599</v>
      </c>
      <c r="E1002">
        <v>0.999999999999998</v>
      </c>
      <c r="F1002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002"/>
  <sheetViews>
    <sheetView topLeftCell="A476" workbookViewId="0">
      <selection activeCell="E3" sqref="E3:E1002"/>
    </sheetView>
  </sheetViews>
  <sheetFormatPr defaultRowHeight="15" x14ac:dyDescent="0.25"/>
  <cols>
    <col min="1" max="1" width="18.7109375" bestFit="1" customWidth="1"/>
    <col min="2" max="2" width="15.28515625" bestFit="1" customWidth="1"/>
    <col min="3" max="3" width="12" bestFit="1" customWidth="1"/>
    <col min="4" max="4" width="12.7109375" bestFit="1" customWidth="1"/>
    <col min="5" max="5" width="19.7109375" bestFit="1" customWidth="1"/>
    <col min="6" max="6" width="12" bestFit="1" customWidth="1"/>
  </cols>
  <sheetData>
    <row r="1" spans="1:6" x14ac:dyDescent="0.25">
      <c r="A1" t="s">
        <v>102</v>
      </c>
    </row>
    <row r="2" spans="1:6" x14ac:dyDescent="0.25">
      <c r="A2" t="s">
        <v>103</v>
      </c>
      <c r="B2" t="s">
        <v>104</v>
      </c>
      <c r="C2" t="s">
        <v>105</v>
      </c>
      <c r="D2" t="s">
        <v>106</v>
      </c>
      <c r="E2" t="s">
        <v>107</v>
      </c>
      <c r="F2" t="s">
        <v>108</v>
      </c>
    </row>
    <row r="3" spans="1:6" x14ac:dyDescent="0.25">
      <c r="A3">
        <v>0.11691665001</v>
      </c>
      <c r="B3">
        <v>24.504503638402198</v>
      </c>
      <c r="C3">
        <v>0</v>
      </c>
      <c r="D3" s="2">
        <v>0</v>
      </c>
      <c r="E3">
        <v>0</v>
      </c>
    </row>
    <row r="4" spans="1:6" x14ac:dyDescent="0.25">
      <c r="A4">
        <v>0.13341664335</v>
      </c>
      <c r="B4">
        <v>26.455275939932399</v>
      </c>
      <c r="C4">
        <v>0</v>
      </c>
      <c r="D4" s="2">
        <v>0</v>
      </c>
      <c r="E4">
        <v>0</v>
      </c>
      <c r="F4">
        <v>0</v>
      </c>
    </row>
    <row r="5" spans="1:6" x14ac:dyDescent="0.25">
      <c r="A5">
        <v>0.14991663668999999</v>
      </c>
      <c r="B5">
        <v>28.406048241462599</v>
      </c>
      <c r="C5">
        <v>0</v>
      </c>
      <c r="D5" s="2">
        <v>0</v>
      </c>
      <c r="E5">
        <v>0</v>
      </c>
      <c r="F5">
        <v>0</v>
      </c>
    </row>
    <row r="6" spans="1:6" x14ac:dyDescent="0.25">
      <c r="A6">
        <v>0.16641663003000001</v>
      </c>
      <c r="B6">
        <v>30.356820542992899</v>
      </c>
      <c r="C6">
        <v>0</v>
      </c>
      <c r="D6" s="2">
        <v>0</v>
      </c>
      <c r="E6">
        <v>0</v>
      </c>
      <c r="F6">
        <v>0</v>
      </c>
    </row>
    <row r="7" spans="1:6" x14ac:dyDescent="0.25">
      <c r="A7">
        <v>0.18291662337</v>
      </c>
      <c r="B7">
        <v>32.3075928445231</v>
      </c>
      <c r="C7">
        <v>0</v>
      </c>
      <c r="D7" s="2">
        <v>0</v>
      </c>
      <c r="E7">
        <v>0</v>
      </c>
      <c r="F7">
        <v>0</v>
      </c>
    </row>
    <row r="8" spans="1:6" x14ac:dyDescent="0.25">
      <c r="A8">
        <v>0.19941661670999999</v>
      </c>
      <c r="B8">
        <v>37.124687180763402</v>
      </c>
      <c r="C8">
        <v>0</v>
      </c>
      <c r="D8" s="2">
        <v>0</v>
      </c>
      <c r="E8">
        <v>0</v>
      </c>
      <c r="F8">
        <v>0</v>
      </c>
    </row>
    <row r="9" spans="1:6" x14ac:dyDescent="0.25">
      <c r="A9">
        <v>0.21591661005000001</v>
      </c>
      <c r="B9">
        <v>37.402299698443898</v>
      </c>
      <c r="C9">
        <v>0</v>
      </c>
      <c r="D9" s="2">
        <v>0</v>
      </c>
      <c r="E9">
        <v>0</v>
      </c>
      <c r="F9">
        <v>0</v>
      </c>
    </row>
    <row r="10" spans="1:6" x14ac:dyDescent="0.25">
      <c r="A10">
        <v>0.23241660339</v>
      </c>
      <c r="B10">
        <v>37.6799122161244</v>
      </c>
      <c r="C10">
        <v>0</v>
      </c>
      <c r="D10" s="2">
        <v>0</v>
      </c>
      <c r="E10">
        <v>0</v>
      </c>
      <c r="F10">
        <v>0</v>
      </c>
    </row>
    <row r="11" spans="1:6" x14ac:dyDescent="0.25">
      <c r="A11">
        <v>0.24891659672999999</v>
      </c>
      <c r="B11">
        <v>37.957524733805002</v>
      </c>
      <c r="C11">
        <v>0</v>
      </c>
      <c r="D11" s="2">
        <v>0</v>
      </c>
      <c r="E11">
        <v>0</v>
      </c>
      <c r="F11">
        <v>0</v>
      </c>
    </row>
    <row r="12" spans="1:6" x14ac:dyDescent="0.25">
      <c r="A12">
        <v>0.26541659007000001</v>
      </c>
      <c r="B12">
        <v>38.235137251485497</v>
      </c>
      <c r="C12">
        <v>0</v>
      </c>
      <c r="D12" s="2">
        <v>0</v>
      </c>
      <c r="E12">
        <v>0</v>
      </c>
      <c r="F12">
        <v>0</v>
      </c>
    </row>
    <row r="13" spans="1:6" x14ac:dyDescent="0.25">
      <c r="A13">
        <v>0.28191658340999998</v>
      </c>
      <c r="B13">
        <v>38.512749769166</v>
      </c>
      <c r="C13">
        <v>0</v>
      </c>
      <c r="D13" s="2">
        <v>0</v>
      </c>
      <c r="E13">
        <v>0</v>
      </c>
      <c r="F13">
        <v>0</v>
      </c>
    </row>
    <row r="14" spans="1:6" x14ac:dyDescent="0.25">
      <c r="A14">
        <v>0.29841657675</v>
      </c>
      <c r="B14">
        <v>38.768314250594997</v>
      </c>
      <c r="C14">
        <v>0</v>
      </c>
      <c r="D14" s="2">
        <v>0</v>
      </c>
      <c r="E14">
        <v>0</v>
      </c>
      <c r="F14">
        <v>0</v>
      </c>
    </row>
    <row r="15" spans="1:6" x14ac:dyDescent="0.25">
      <c r="A15">
        <v>0.31491657009000001</v>
      </c>
      <c r="B15">
        <v>39.077818650667702</v>
      </c>
      <c r="C15">
        <v>0</v>
      </c>
      <c r="D15" s="2">
        <v>0</v>
      </c>
      <c r="E15">
        <v>0</v>
      </c>
      <c r="F15">
        <v>0</v>
      </c>
    </row>
    <row r="16" spans="1:6" x14ac:dyDescent="0.25">
      <c r="A16">
        <v>0.33141656342999998</v>
      </c>
      <c r="B16">
        <v>39.387323050740399</v>
      </c>
      <c r="C16">
        <v>0</v>
      </c>
      <c r="D16" s="2">
        <v>0</v>
      </c>
      <c r="E16">
        <v>0</v>
      </c>
      <c r="F16">
        <v>0</v>
      </c>
    </row>
    <row r="17" spans="1:6" x14ac:dyDescent="0.25">
      <c r="A17">
        <v>0.34791655677</v>
      </c>
      <c r="B17">
        <v>39.696827450813103</v>
      </c>
      <c r="C17">
        <v>0</v>
      </c>
      <c r="D17" s="2">
        <v>0</v>
      </c>
      <c r="E17">
        <v>0</v>
      </c>
      <c r="F17">
        <v>0</v>
      </c>
    </row>
    <row r="18" spans="1:6" x14ac:dyDescent="0.25">
      <c r="A18">
        <v>0.36441655011000001</v>
      </c>
      <c r="B18">
        <v>40.0063318508859</v>
      </c>
      <c r="C18">
        <v>0</v>
      </c>
      <c r="D18" s="2">
        <v>0</v>
      </c>
      <c r="E18">
        <v>0</v>
      </c>
      <c r="F18">
        <v>0</v>
      </c>
    </row>
    <row r="19" spans="1:6" x14ac:dyDescent="0.25">
      <c r="A19">
        <v>0.38091654344999998</v>
      </c>
      <c r="B19">
        <v>40.315836250958597</v>
      </c>
      <c r="C19">
        <v>0</v>
      </c>
      <c r="D19" s="2">
        <v>0</v>
      </c>
      <c r="E19">
        <v>0</v>
      </c>
      <c r="F19">
        <v>0</v>
      </c>
    </row>
    <row r="20" spans="1:6" x14ac:dyDescent="0.25">
      <c r="A20">
        <v>0.39741653679</v>
      </c>
      <c r="B20">
        <v>40.616665164224102</v>
      </c>
      <c r="C20">
        <v>0</v>
      </c>
      <c r="D20" s="2">
        <v>0</v>
      </c>
      <c r="E20">
        <v>0</v>
      </c>
      <c r="F20">
        <v>0</v>
      </c>
    </row>
    <row r="21" spans="1:6" x14ac:dyDescent="0.25">
      <c r="A21">
        <v>0.41391653013000002</v>
      </c>
      <c r="B21">
        <v>40.938030158669697</v>
      </c>
      <c r="C21">
        <v>0</v>
      </c>
      <c r="D21" s="2">
        <v>0</v>
      </c>
      <c r="E21">
        <v>0</v>
      </c>
      <c r="F21">
        <v>0</v>
      </c>
    </row>
    <row r="22" spans="1:6" x14ac:dyDescent="0.25">
      <c r="A22">
        <v>0.43041652346999998</v>
      </c>
      <c r="B22">
        <v>41.2593951531153</v>
      </c>
      <c r="C22">
        <v>0</v>
      </c>
      <c r="D22" s="2">
        <v>0</v>
      </c>
      <c r="E22">
        <v>0</v>
      </c>
      <c r="F22">
        <v>0</v>
      </c>
    </row>
    <row r="23" spans="1:6" x14ac:dyDescent="0.25">
      <c r="A23">
        <v>0.44691651681</v>
      </c>
      <c r="B23">
        <v>41.580760147561001</v>
      </c>
      <c r="C23">
        <v>0</v>
      </c>
      <c r="D23" s="2">
        <v>0</v>
      </c>
      <c r="E23">
        <v>0</v>
      </c>
      <c r="F23">
        <v>0</v>
      </c>
    </row>
    <row r="24" spans="1:6" x14ac:dyDescent="0.25">
      <c r="A24">
        <v>0.46341651015000002</v>
      </c>
      <c r="B24">
        <v>41.902125142006597</v>
      </c>
      <c r="C24">
        <v>0</v>
      </c>
      <c r="D24" s="2">
        <v>0</v>
      </c>
      <c r="E24">
        <v>0</v>
      </c>
      <c r="F24">
        <v>0</v>
      </c>
    </row>
    <row r="25" spans="1:6" x14ac:dyDescent="0.25">
      <c r="A25">
        <v>0.47991650348999998</v>
      </c>
      <c r="B25">
        <v>42.223490136452199</v>
      </c>
      <c r="C25">
        <v>0</v>
      </c>
      <c r="D25" s="2">
        <v>0</v>
      </c>
      <c r="E25">
        <v>0</v>
      </c>
      <c r="F25">
        <v>0</v>
      </c>
    </row>
    <row r="26" spans="1:6" x14ac:dyDescent="0.25">
      <c r="A26">
        <v>0.49641649683</v>
      </c>
      <c r="B26">
        <v>42.541561117867602</v>
      </c>
      <c r="C26">
        <v>0</v>
      </c>
      <c r="D26" s="2">
        <v>0</v>
      </c>
      <c r="E26">
        <v>0</v>
      </c>
      <c r="F26">
        <v>0</v>
      </c>
    </row>
    <row r="27" spans="1:6" x14ac:dyDescent="0.25">
      <c r="A27">
        <v>0.51291649016999996</v>
      </c>
      <c r="B27">
        <v>42.867495090974202</v>
      </c>
      <c r="C27">
        <v>0</v>
      </c>
      <c r="D27" s="2">
        <v>0</v>
      </c>
      <c r="E27">
        <v>0</v>
      </c>
      <c r="F27">
        <v>0</v>
      </c>
    </row>
    <row r="28" spans="1:6" x14ac:dyDescent="0.25">
      <c r="A28">
        <v>0.52941648351000004</v>
      </c>
      <c r="B28">
        <v>43.193429064080902</v>
      </c>
      <c r="C28">
        <v>0</v>
      </c>
      <c r="D28" s="2">
        <v>0</v>
      </c>
      <c r="E28">
        <v>0</v>
      </c>
      <c r="F28">
        <v>0</v>
      </c>
    </row>
    <row r="29" spans="1:6" x14ac:dyDescent="0.25">
      <c r="A29">
        <v>0.54591647685</v>
      </c>
      <c r="B29">
        <v>43.519363037187503</v>
      </c>
      <c r="C29">
        <v>0</v>
      </c>
      <c r="D29" s="2">
        <v>0</v>
      </c>
      <c r="E29">
        <v>0</v>
      </c>
      <c r="F29">
        <v>0</v>
      </c>
    </row>
    <row r="30" spans="1:6" x14ac:dyDescent="0.25">
      <c r="A30">
        <v>0.56241647018999996</v>
      </c>
      <c r="B30">
        <v>43.845297010294203</v>
      </c>
      <c r="C30">
        <v>0</v>
      </c>
      <c r="D30" s="2">
        <v>0</v>
      </c>
      <c r="E30">
        <v>0</v>
      </c>
      <c r="F30">
        <v>0</v>
      </c>
    </row>
    <row r="31" spans="1:6" x14ac:dyDescent="0.25">
      <c r="A31">
        <v>0.57891646353000004</v>
      </c>
      <c r="B31">
        <v>44.171230983400797</v>
      </c>
      <c r="C31">
        <v>0</v>
      </c>
      <c r="D31" s="2">
        <v>0</v>
      </c>
      <c r="E31">
        <v>0</v>
      </c>
      <c r="F31">
        <v>0</v>
      </c>
    </row>
    <row r="32" spans="1:6" x14ac:dyDescent="0.25">
      <c r="A32">
        <v>0.59541645687</v>
      </c>
      <c r="B32">
        <v>44.495849345484203</v>
      </c>
      <c r="C32">
        <v>0</v>
      </c>
      <c r="D32" s="2">
        <v>0</v>
      </c>
      <c r="E32">
        <v>0</v>
      </c>
      <c r="F32">
        <v>0</v>
      </c>
    </row>
    <row r="33" spans="1:6" x14ac:dyDescent="0.25">
      <c r="A33">
        <v>0.61191645020999996</v>
      </c>
      <c r="B33">
        <v>44.823693389677203</v>
      </c>
      <c r="C33">
        <v>0</v>
      </c>
      <c r="D33" s="2">
        <v>0</v>
      </c>
      <c r="E33">
        <v>0</v>
      </c>
      <c r="F33">
        <v>0</v>
      </c>
    </row>
    <row r="34" spans="1:6" x14ac:dyDescent="0.25">
      <c r="A34">
        <v>0.62841644355000004</v>
      </c>
      <c r="B34">
        <v>45.151537433870097</v>
      </c>
      <c r="C34">
        <v>0</v>
      </c>
      <c r="D34" s="2">
        <v>0</v>
      </c>
      <c r="E34">
        <v>0</v>
      </c>
      <c r="F34">
        <v>0</v>
      </c>
    </row>
    <row r="35" spans="1:6" x14ac:dyDescent="0.25">
      <c r="A35">
        <v>0.64491643689</v>
      </c>
      <c r="B35">
        <v>45.479381478063097</v>
      </c>
      <c r="C35">
        <v>0</v>
      </c>
      <c r="D35" s="2">
        <v>0</v>
      </c>
      <c r="E35">
        <v>0</v>
      </c>
      <c r="F35">
        <v>0</v>
      </c>
    </row>
    <row r="36" spans="1:6" x14ac:dyDescent="0.25">
      <c r="A36">
        <v>0.66141643022999996</v>
      </c>
      <c r="B36">
        <v>45.807225522256097</v>
      </c>
      <c r="C36">
        <v>0</v>
      </c>
      <c r="D36" s="2">
        <v>0</v>
      </c>
      <c r="E36">
        <v>0</v>
      </c>
      <c r="F36">
        <v>0</v>
      </c>
    </row>
    <row r="37" spans="1:6" x14ac:dyDescent="0.25">
      <c r="A37">
        <v>0.67791642357000004</v>
      </c>
      <c r="B37">
        <v>46.135069566449097</v>
      </c>
      <c r="C37">
        <v>0</v>
      </c>
      <c r="D37" s="2">
        <v>0</v>
      </c>
      <c r="E37">
        <v>0</v>
      </c>
      <c r="F37">
        <v>0</v>
      </c>
    </row>
    <row r="38" spans="1:6" x14ac:dyDescent="0.25">
      <c r="A38">
        <v>0.69441641691</v>
      </c>
      <c r="B38">
        <v>46.4622924304851</v>
      </c>
      <c r="C38">
        <v>0</v>
      </c>
      <c r="D38" s="2">
        <v>0</v>
      </c>
      <c r="E38">
        <v>0</v>
      </c>
      <c r="F38">
        <v>0</v>
      </c>
    </row>
    <row r="39" spans="1:6" x14ac:dyDescent="0.25">
      <c r="A39">
        <v>0.71091641024999996</v>
      </c>
      <c r="B39">
        <v>46.791009422802901</v>
      </c>
      <c r="C39">
        <v>0</v>
      </c>
      <c r="D39" s="2">
        <v>0</v>
      </c>
      <c r="E39">
        <v>0</v>
      </c>
      <c r="F39">
        <v>0</v>
      </c>
    </row>
    <row r="40" spans="1:6" x14ac:dyDescent="0.25">
      <c r="A40">
        <v>0.72741640359000004</v>
      </c>
      <c r="B40">
        <v>47.119726415120802</v>
      </c>
      <c r="C40">
        <v>0</v>
      </c>
      <c r="D40" s="2">
        <v>0</v>
      </c>
      <c r="E40">
        <v>0</v>
      </c>
      <c r="F40">
        <v>0</v>
      </c>
    </row>
    <row r="41" spans="1:6" x14ac:dyDescent="0.25">
      <c r="A41">
        <v>0.74391639693</v>
      </c>
      <c r="B41">
        <v>47.448443407438603</v>
      </c>
      <c r="C41">
        <v>0</v>
      </c>
      <c r="D41" s="2">
        <v>0</v>
      </c>
      <c r="E41">
        <v>0</v>
      </c>
      <c r="F41">
        <v>0</v>
      </c>
    </row>
    <row r="42" spans="1:6" x14ac:dyDescent="0.25">
      <c r="A42">
        <v>0.76041639026999996</v>
      </c>
      <c r="B42">
        <v>47.777160399756397</v>
      </c>
      <c r="C42">
        <v>0</v>
      </c>
      <c r="D42" s="2">
        <v>0</v>
      </c>
      <c r="E42">
        <v>0</v>
      </c>
      <c r="F42">
        <v>0</v>
      </c>
    </row>
    <row r="43" spans="1:6" x14ac:dyDescent="0.25">
      <c r="A43">
        <v>0.77691638361000004</v>
      </c>
      <c r="B43">
        <v>48.105877392074198</v>
      </c>
      <c r="C43">
        <v>0</v>
      </c>
      <c r="D43" s="2">
        <v>0</v>
      </c>
      <c r="E43">
        <v>0</v>
      </c>
      <c r="F43">
        <v>0</v>
      </c>
    </row>
    <row r="44" spans="1:6" x14ac:dyDescent="0.25">
      <c r="A44">
        <v>0.79341637695</v>
      </c>
      <c r="B44">
        <v>48.4343215623921</v>
      </c>
      <c r="C44">
        <v>0</v>
      </c>
      <c r="D44" s="2">
        <v>0</v>
      </c>
      <c r="E44">
        <v>0</v>
      </c>
      <c r="F44">
        <v>0</v>
      </c>
    </row>
    <row r="45" spans="1:6" x14ac:dyDescent="0.25">
      <c r="A45">
        <v>0.80991637028999997</v>
      </c>
      <c r="B45">
        <v>48.763471381968898</v>
      </c>
      <c r="C45">
        <v>0</v>
      </c>
      <c r="D45" s="2">
        <v>0</v>
      </c>
      <c r="E45">
        <v>0</v>
      </c>
      <c r="F45">
        <v>0</v>
      </c>
    </row>
    <row r="46" spans="1:6" x14ac:dyDescent="0.25">
      <c r="A46">
        <v>0.82641636362999904</v>
      </c>
      <c r="B46">
        <v>49.092621201545597</v>
      </c>
      <c r="C46">
        <v>0</v>
      </c>
      <c r="D46" s="2">
        <v>0</v>
      </c>
      <c r="E46">
        <v>0</v>
      </c>
      <c r="F46">
        <v>0</v>
      </c>
    </row>
    <row r="47" spans="1:6" x14ac:dyDescent="0.25">
      <c r="A47">
        <v>0.842916356969999</v>
      </c>
      <c r="B47">
        <v>49.421771021122403</v>
      </c>
      <c r="C47">
        <v>0</v>
      </c>
      <c r="D47" s="2">
        <v>0</v>
      </c>
      <c r="E47">
        <v>0</v>
      </c>
      <c r="F47">
        <v>0</v>
      </c>
    </row>
    <row r="48" spans="1:6" x14ac:dyDescent="0.25">
      <c r="A48">
        <v>0.85941635030999897</v>
      </c>
      <c r="B48">
        <v>49.750920840699202</v>
      </c>
      <c r="C48">
        <v>0</v>
      </c>
      <c r="D48" s="2">
        <v>0</v>
      </c>
      <c r="E48">
        <v>0</v>
      </c>
      <c r="F48">
        <v>0</v>
      </c>
    </row>
    <row r="49" spans="1:6" x14ac:dyDescent="0.25">
      <c r="A49">
        <v>0.87591634364999904</v>
      </c>
      <c r="B49">
        <v>50.080070660275901</v>
      </c>
      <c r="C49">
        <v>0</v>
      </c>
      <c r="D49" s="2">
        <v>0</v>
      </c>
      <c r="E49">
        <v>0</v>
      </c>
      <c r="F49">
        <v>0</v>
      </c>
    </row>
    <row r="50" spans="1:6" x14ac:dyDescent="0.25">
      <c r="A50">
        <v>0.892416336989999</v>
      </c>
      <c r="B50">
        <v>50.409153360605202</v>
      </c>
      <c r="C50">
        <v>0</v>
      </c>
      <c r="D50" s="2">
        <v>0</v>
      </c>
      <c r="E50">
        <v>0</v>
      </c>
      <c r="F50">
        <v>0</v>
      </c>
    </row>
    <row r="51" spans="1:6" x14ac:dyDescent="0.25">
      <c r="A51">
        <v>0.90891633032999897</v>
      </c>
      <c r="B51">
        <v>50.7385727909653</v>
      </c>
      <c r="C51">
        <v>0</v>
      </c>
      <c r="D51" s="2">
        <v>0</v>
      </c>
      <c r="E51">
        <v>0</v>
      </c>
      <c r="F51">
        <v>0</v>
      </c>
    </row>
    <row r="52" spans="1:6" x14ac:dyDescent="0.25">
      <c r="A52">
        <v>0.92541632366999904</v>
      </c>
      <c r="B52">
        <v>51.067992221325497</v>
      </c>
      <c r="C52">
        <v>0</v>
      </c>
      <c r="D52" s="2">
        <v>0</v>
      </c>
      <c r="E52">
        <v>0</v>
      </c>
      <c r="F52">
        <v>0</v>
      </c>
    </row>
    <row r="53" spans="1:6" x14ac:dyDescent="0.25">
      <c r="A53">
        <v>0.941916317009999</v>
      </c>
      <c r="B53">
        <v>51.397411651685701</v>
      </c>
      <c r="C53">
        <v>0</v>
      </c>
      <c r="D53" s="2">
        <v>0</v>
      </c>
      <c r="E53">
        <v>0</v>
      </c>
      <c r="F53">
        <v>0</v>
      </c>
    </row>
    <row r="54" spans="1:6" x14ac:dyDescent="0.25">
      <c r="A54">
        <v>0.95841631034999897</v>
      </c>
      <c r="B54">
        <v>51.726831082045798</v>
      </c>
      <c r="C54">
        <v>0</v>
      </c>
      <c r="D54" s="2">
        <v>0</v>
      </c>
      <c r="E54">
        <v>0</v>
      </c>
      <c r="F54">
        <v>0</v>
      </c>
    </row>
    <row r="55" spans="1:6" x14ac:dyDescent="0.25">
      <c r="A55">
        <v>0.97491630368999904</v>
      </c>
      <c r="B55">
        <v>52.056250512406002</v>
      </c>
      <c r="C55">
        <v>0</v>
      </c>
      <c r="D55" s="2">
        <v>0</v>
      </c>
      <c r="E55">
        <v>0</v>
      </c>
      <c r="F55">
        <v>0</v>
      </c>
    </row>
    <row r="56" spans="1:6" x14ac:dyDescent="0.25">
      <c r="A56">
        <v>0.99141629702999901</v>
      </c>
      <c r="B56">
        <v>52.385669942766199</v>
      </c>
      <c r="C56">
        <v>0</v>
      </c>
      <c r="D56" s="2">
        <v>0</v>
      </c>
      <c r="E56">
        <v>0</v>
      </c>
      <c r="F56">
        <v>0</v>
      </c>
    </row>
    <row r="57" spans="1:6" x14ac:dyDescent="0.25">
      <c r="A57">
        <v>1.0079162903700001</v>
      </c>
      <c r="B57">
        <v>52.715234341660597</v>
      </c>
      <c r="C57">
        <v>0</v>
      </c>
      <c r="D57" s="2">
        <v>0</v>
      </c>
      <c r="E57">
        <v>0</v>
      </c>
      <c r="F57">
        <v>0</v>
      </c>
    </row>
    <row r="58" spans="1:6" x14ac:dyDescent="0.25">
      <c r="A58">
        <v>1.0244162837099999</v>
      </c>
      <c r="B58">
        <v>53.044861804030099</v>
      </c>
      <c r="C58">
        <v>0</v>
      </c>
      <c r="D58" s="2">
        <v>0</v>
      </c>
      <c r="E58">
        <v>0</v>
      </c>
      <c r="F58">
        <v>0</v>
      </c>
    </row>
    <row r="59" spans="1:6" x14ac:dyDescent="0.25">
      <c r="A59">
        <v>1.04091627705</v>
      </c>
      <c r="B59">
        <v>53.374489266399699</v>
      </c>
      <c r="C59">
        <v>0</v>
      </c>
      <c r="D59" s="2">
        <v>0</v>
      </c>
      <c r="E59">
        <v>0</v>
      </c>
      <c r="F59">
        <v>0</v>
      </c>
    </row>
    <row r="60" spans="1:6" x14ac:dyDescent="0.25">
      <c r="A60">
        <v>1.0574162703900001</v>
      </c>
      <c r="B60">
        <v>53.704116728769201</v>
      </c>
      <c r="C60">
        <v>0</v>
      </c>
      <c r="D60" s="2">
        <v>0</v>
      </c>
      <c r="E60">
        <v>0</v>
      </c>
      <c r="F60">
        <v>0</v>
      </c>
    </row>
    <row r="61" spans="1:6" x14ac:dyDescent="0.25">
      <c r="A61">
        <v>1.0739162637299999</v>
      </c>
      <c r="B61">
        <v>54.033744191138702</v>
      </c>
      <c r="C61">
        <v>0</v>
      </c>
      <c r="D61" s="2">
        <v>0</v>
      </c>
      <c r="E61">
        <v>0</v>
      </c>
      <c r="F61">
        <v>0</v>
      </c>
    </row>
    <row r="62" spans="1:6" x14ac:dyDescent="0.25">
      <c r="A62">
        <v>1.09041625707</v>
      </c>
      <c r="B62">
        <v>54.363371653508203</v>
      </c>
      <c r="C62">
        <v>0</v>
      </c>
      <c r="D62" s="2">
        <v>0</v>
      </c>
      <c r="E62">
        <v>0</v>
      </c>
      <c r="F62">
        <v>0</v>
      </c>
    </row>
    <row r="63" spans="1:6" x14ac:dyDescent="0.25">
      <c r="A63">
        <v>1.1069162504100001</v>
      </c>
      <c r="B63">
        <v>54.693105156616802</v>
      </c>
      <c r="C63">
        <v>0</v>
      </c>
      <c r="D63" s="2">
        <v>0</v>
      </c>
      <c r="E63">
        <v>0</v>
      </c>
      <c r="F63">
        <v>0</v>
      </c>
    </row>
    <row r="64" spans="1:6" x14ac:dyDescent="0.25">
      <c r="A64">
        <v>1.1234162437499999</v>
      </c>
      <c r="B64">
        <v>55.022906957674898</v>
      </c>
      <c r="C64">
        <v>0</v>
      </c>
      <c r="D64" s="2">
        <v>0</v>
      </c>
      <c r="E64">
        <v>0</v>
      </c>
      <c r="F64">
        <v>0</v>
      </c>
    </row>
    <row r="65" spans="1:6" x14ac:dyDescent="0.25">
      <c r="A65">
        <v>1.13991623709</v>
      </c>
      <c r="B65">
        <v>55.352708758733101</v>
      </c>
      <c r="C65">
        <v>0</v>
      </c>
      <c r="D65" s="2">
        <v>0</v>
      </c>
      <c r="E65">
        <v>0</v>
      </c>
      <c r="F65">
        <v>0</v>
      </c>
    </row>
    <row r="66" spans="1:6" x14ac:dyDescent="0.25">
      <c r="A66">
        <v>1.1564162304300001</v>
      </c>
      <c r="B66">
        <v>55.682510559791297</v>
      </c>
      <c r="C66">
        <v>0</v>
      </c>
      <c r="D66" s="2">
        <v>0</v>
      </c>
      <c r="E66">
        <v>0</v>
      </c>
      <c r="F66">
        <v>0</v>
      </c>
    </row>
    <row r="67" spans="1:6" x14ac:dyDescent="0.25">
      <c r="A67">
        <v>1.1729162237699999</v>
      </c>
      <c r="B67">
        <v>56.012312360849499</v>
      </c>
      <c r="C67">
        <v>0</v>
      </c>
      <c r="D67" s="2">
        <v>0</v>
      </c>
      <c r="E67">
        <v>0</v>
      </c>
      <c r="F67">
        <v>0</v>
      </c>
    </row>
    <row r="68" spans="1:6" x14ac:dyDescent="0.25">
      <c r="A68">
        <v>1.18941621711</v>
      </c>
      <c r="B68">
        <v>56.342114161907602</v>
      </c>
      <c r="C68">
        <v>0</v>
      </c>
      <c r="D68" s="2">
        <v>0</v>
      </c>
      <c r="E68">
        <v>0</v>
      </c>
      <c r="F68">
        <v>0</v>
      </c>
    </row>
    <row r="69" spans="1:6" x14ac:dyDescent="0.25">
      <c r="A69">
        <v>1.2059162104500001</v>
      </c>
      <c r="B69">
        <v>56.672033036479299</v>
      </c>
      <c r="C69">
        <v>0</v>
      </c>
      <c r="D69" s="2">
        <v>0</v>
      </c>
      <c r="E69">
        <v>0</v>
      </c>
      <c r="F69">
        <v>0</v>
      </c>
    </row>
    <row r="70" spans="1:6" x14ac:dyDescent="0.25">
      <c r="A70">
        <v>1.2224162037899999</v>
      </c>
      <c r="B70">
        <v>57.001981093300202</v>
      </c>
      <c r="C70">
        <v>0</v>
      </c>
      <c r="D70" s="2">
        <v>0</v>
      </c>
      <c r="E70">
        <v>0</v>
      </c>
      <c r="F70">
        <v>0</v>
      </c>
    </row>
    <row r="71" spans="1:6" x14ac:dyDescent="0.25">
      <c r="A71">
        <v>1.23891619713</v>
      </c>
      <c r="B71">
        <v>57.331929150121098</v>
      </c>
      <c r="C71">
        <v>0</v>
      </c>
      <c r="D71" s="2">
        <v>0</v>
      </c>
      <c r="E71">
        <v>0</v>
      </c>
      <c r="F71">
        <v>0</v>
      </c>
    </row>
    <row r="72" spans="1:6" x14ac:dyDescent="0.25">
      <c r="A72">
        <v>1.2554161904700001</v>
      </c>
      <c r="B72">
        <v>57.661877206942101</v>
      </c>
      <c r="C72">
        <v>0</v>
      </c>
      <c r="D72" s="2">
        <v>0</v>
      </c>
      <c r="E72">
        <v>0</v>
      </c>
      <c r="F72">
        <v>0</v>
      </c>
    </row>
    <row r="73" spans="1:6" x14ac:dyDescent="0.25">
      <c r="A73">
        <v>1.2719161838099999</v>
      </c>
      <c r="B73">
        <v>57.991825263762998</v>
      </c>
      <c r="C73">
        <v>0</v>
      </c>
      <c r="D73" s="2">
        <v>0</v>
      </c>
      <c r="E73">
        <v>0</v>
      </c>
      <c r="F73">
        <v>0</v>
      </c>
    </row>
    <row r="74" spans="1:6" x14ac:dyDescent="0.25">
      <c r="A74">
        <v>1.28841617715</v>
      </c>
      <c r="B74">
        <v>58.321773320583901</v>
      </c>
      <c r="C74">
        <v>0</v>
      </c>
      <c r="D74" s="2">
        <v>0</v>
      </c>
      <c r="E74">
        <v>0</v>
      </c>
      <c r="F74">
        <v>0</v>
      </c>
    </row>
    <row r="75" spans="1:6" x14ac:dyDescent="0.25">
      <c r="A75">
        <v>1.3049161704900001</v>
      </c>
      <c r="B75">
        <v>58.651700490457898</v>
      </c>
      <c r="C75">
        <v>0</v>
      </c>
      <c r="D75" s="2">
        <v>0</v>
      </c>
      <c r="E75">
        <v>0</v>
      </c>
      <c r="F75">
        <v>0</v>
      </c>
    </row>
    <row r="76" spans="1:6" x14ac:dyDescent="0.25">
      <c r="A76">
        <v>1.3214161638299999</v>
      </c>
      <c r="B76">
        <v>58.9817470523286</v>
      </c>
      <c r="C76">
        <v>0</v>
      </c>
      <c r="D76" s="2">
        <v>0</v>
      </c>
      <c r="E76">
        <v>0</v>
      </c>
      <c r="F76">
        <v>0</v>
      </c>
    </row>
    <row r="77" spans="1:6" x14ac:dyDescent="0.25">
      <c r="A77">
        <v>1.33791615717</v>
      </c>
      <c r="B77">
        <v>59.311793614199402</v>
      </c>
      <c r="C77">
        <v>0</v>
      </c>
      <c r="D77" s="2">
        <v>0</v>
      </c>
      <c r="E77">
        <v>0</v>
      </c>
      <c r="F77">
        <v>0</v>
      </c>
    </row>
    <row r="78" spans="1:6" x14ac:dyDescent="0.25">
      <c r="A78">
        <v>1.3544161505100001</v>
      </c>
      <c r="B78">
        <v>59.641840176070197</v>
      </c>
      <c r="C78">
        <v>0</v>
      </c>
      <c r="D78" s="2">
        <v>0</v>
      </c>
      <c r="E78">
        <v>0</v>
      </c>
      <c r="F78">
        <v>0</v>
      </c>
    </row>
    <row r="79" spans="1:6" x14ac:dyDescent="0.25">
      <c r="A79">
        <v>1.3709161438499999</v>
      </c>
      <c r="B79">
        <v>59.971886737940899</v>
      </c>
      <c r="C79">
        <v>0</v>
      </c>
      <c r="D79" s="2">
        <v>0</v>
      </c>
      <c r="E79">
        <v>0</v>
      </c>
      <c r="F79">
        <v>0</v>
      </c>
    </row>
    <row r="80" spans="1:6" x14ac:dyDescent="0.25">
      <c r="A80">
        <v>1.38741613719</v>
      </c>
      <c r="B80">
        <v>60.301933299811701</v>
      </c>
      <c r="C80">
        <v>0</v>
      </c>
      <c r="D80" s="2">
        <v>0</v>
      </c>
      <c r="E80">
        <v>0</v>
      </c>
      <c r="F80">
        <v>0</v>
      </c>
    </row>
    <row r="81" spans="1:6" x14ac:dyDescent="0.25">
      <c r="A81">
        <v>1.4039161305300001</v>
      </c>
      <c r="B81">
        <v>60.631996153485801</v>
      </c>
      <c r="C81">
        <v>0</v>
      </c>
      <c r="D81" s="2">
        <v>0</v>
      </c>
      <c r="E81">
        <v>0</v>
      </c>
      <c r="F81">
        <v>0</v>
      </c>
    </row>
    <row r="82" spans="1:6" x14ac:dyDescent="0.25">
      <c r="A82">
        <v>1.4204161238699999</v>
      </c>
      <c r="B82">
        <v>60.962107725422001</v>
      </c>
      <c r="C82">
        <v>0</v>
      </c>
      <c r="D82" s="2">
        <v>0</v>
      </c>
      <c r="E82">
        <v>0</v>
      </c>
      <c r="F82">
        <v>0</v>
      </c>
    </row>
    <row r="83" spans="1:6" x14ac:dyDescent="0.25">
      <c r="A83">
        <v>1.43691611721</v>
      </c>
      <c r="B83">
        <v>61.292219297358301</v>
      </c>
      <c r="C83">
        <v>0</v>
      </c>
      <c r="D83" s="2">
        <v>0</v>
      </c>
      <c r="E83">
        <v>0</v>
      </c>
      <c r="F83">
        <v>0</v>
      </c>
    </row>
    <row r="84" spans="1:6" x14ac:dyDescent="0.25">
      <c r="A84">
        <v>1.4534161105500001</v>
      </c>
      <c r="B84">
        <v>61.622330869294501</v>
      </c>
      <c r="C84">
        <v>0</v>
      </c>
      <c r="D84" s="2">
        <v>0</v>
      </c>
      <c r="E84">
        <v>0</v>
      </c>
      <c r="F84">
        <v>0</v>
      </c>
    </row>
    <row r="85" spans="1:6" x14ac:dyDescent="0.25">
      <c r="A85">
        <v>1.4699161038899999</v>
      </c>
      <c r="B85">
        <v>61.952442441230801</v>
      </c>
      <c r="C85">
        <v>0</v>
      </c>
      <c r="D85" s="2">
        <v>0</v>
      </c>
      <c r="E85">
        <v>0</v>
      </c>
      <c r="F85">
        <v>0</v>
      </c>
    </row>
    <row r="86" spans="1:6" x14ac:dyDescent="0.25">
      <c r="A86">
        <v>1.48641609723</v>
      </c>
      <c r="B86">
        <v>62.282554013167001</v>
      </c>
      <c r="C86">
        <v>0</v>
      </c>
      <c r="D86" s="2">
        <v>0</v>
      </c>
      <c r="E86">
        <v>0</v>
      </c>
      <c r="F86">
        <v>0</v>
      </c>
    </row>
    <row r="87" spans="1:6" x14ac:dyDescent="0.25">
      <c r="A87">
        <v>1.5029160905700001</v>
      </c>
      <c r="B87">
        <v>62.612764927218798</v>
      </c>
      <c r="C87">
        <v>0</v>
      </c>
      <c r="D87" s="2">
        <v>0</v>
      </c>
      <c r="E87">
        <v>0</v>
      </c>
      <c r="F87">
        <v>0</v>
      </c>
    </row>
    <row r="88" spans="1:6" x14ac:dyDescent="0.25">
      <c r="A88">
        <v>1.5194160839099999</v>
      </c>
      <c r="B88">
        <v>62.942936888866598</v>
      </c>
      <c r="C88">
        <v>0</v>
      </c>
      <c r="D88" s="2">
        <v>0</v>
      </c>
      <c r="E88">
        <v>0</v>
      </c>
      <c r="F88">
        <v>0</v>
      </c>
    </row>
    <row r="89" spans="1:6" x14ac:dyDescent="0.25">
      <c r="A89">
        <v>1.53591607725</v>
      </c>
      <c r="B89">
        <v>63.273108850514497</v>
      </c>
      <c r="C89">
        <v>0</v>
      </c>
      <c r="D89" s="2">
        <v>0</v>
      </c>
      <c r="E89">
        <v>0</v>
      </c>
      <c r="F89">
        <v>0</v>
      </c>
    </row>
    <row r="90" spans="1:6" x14ac:dyDescent="0.25">
      <c r="A90">
        <v>1.5524160705900001</v>
      </c>
      <c r="B90">
        <v>63.603280812162403</v>
      </c>
      <c r="C90">
        <v>0</v>
      </c>
      <c r="D90" s="2">
        <v>0</v>
      </c>
      <c r="E90">
        <v>0</v>
      </c>
      <c r="F90">
        <v>0</v>
      </c>
    </row>
    <row r="91" spans="1:6" x14ac:dyDescent="0.25">
      <c r="A91">
        <v>1.5689160639299999</v>
      </c>
      <c r="B91">
        <v>63.933452773810203</v>
      </c>
      <c r="C91">
        <v>0</v>
      </c>
      <c r="D91" s="2">
        <v>0</v>
      </c>
      <c r="E91">
        <v>0</v>
      </c>
      <c r="F91">
        <v>0</v>
      </c>
    </row>
    <row r="92" spans="1:6" x14ac:dyDescent="0.25">
      <c r="A92">
        <v>1.58541605727</v>
      </c>
      <c r="B92">
        <v>64.263624735458095</v>
      </c>
      <c r="C92">
        <v>0</v>
      </c>
      <c r="D92" s="2">
        <v>0</v>
      </c>
      <c r="E92">
        <v>0</v>
      </c>
      <c r="F92">
        <v>0</v>
      </c>
    </row>
    <row r="93" spans="1:6" x14ac:dyDescent="0.25">
      <c r="A93">
        <v>1.6019160506100001</v>
      </c>
      <c r="B93">
        <v>64.593860075609896</v>
      </c>
      <c r="C93">
        <v>0</v>
      </c>
      <c r="D93" s="2">
        <v>0</v>
      </c>
      <c r="E93">
        <v>0</v>
      </c>
      <c r="F93">
        <v>0</v>
      </c>
    </row>
    <row r="94" spans="1:6" x14ac:dyDescent="0.25">
      <c r="A94">
        <v>1.6184160439499999</v>
      </c>
      <c r="B94">
        <v>64.924125756409794</v>
      </c>
      <c r="C94">
        <v>0</v>
      </c>
      <c r="D94" s="2">
        <v>0</v>
      </c>
      <c r="E94">
        <v>0</v>
      </c>
      <c r="F94">
        <v>0</v>
      </c>
    </row>
    <row r="95" spans="1:6" x14ac:dyDescent="0.25">
      <c r="A95">
        <v>1.63491603729</v>
      </c>
      <c r="B95">
        <v>65.254391437209605</v>
      </c>
      <c r="C95">
        <v>0</v>
      </c>
      <c r="D95" s="2">
        <v>0</v>
      </c>
      <c r="E95">
        <v>0</v>
      </c>
      <c r="F95">
        <v>0</v>
      </c>
    </row>
    <row r="96" spans="1:6" x14ac:dyDescent="0.25">
      <c r="A96">
        <v>1.6514160306300001</v>
      </c>
      <c r="B96">
        <v>65.584657118009503</v>
      </c>
      <c r="C96">
        <v>0</v>
      </c>
      <c r="D96" s="2">
        <v>0</v>
      </c>
      <c r="E96">
        <v>0</v>
      </c>
      <c r="F96">
        <v>0</v>
      </c>
    </row>
    <row r="97" spans="1:6" x14ac:dyDescent="0.25">
      <c r="A97">
        <v>1.6679160239699999</v>
      </c>
      <c r="B97">
        <v>65.9149227988094</v>
      </c>
      <c r="C97">
        <v>0</v>
      </c>
      <c r="D97" s="2">
        <v>0</v>
      </c>
      <c r="E97">
        <v>0</v>
      </c>
      <c r="F97">
        <v>0</v>
      </c>
    </row>
    <row r="98" spans="1:6" x14ac:dyDescent="0.25">
      <c r="A98">
        <v>1.68441601731</v>
      </c>
      <c r="B98">
        <v>66.245188479609297</v>
      </c>
      <c r="C98">
        <v>0</v>
      </c>
      <c r="D98" s="2">
        <v>0</v>
      </c>
      <c r="E98">
        <v>0</v>
      </c>
      <c r="F98">
        <v>0</v>
      </c>
    </row>
    <row r="99" spans="1:6" x14ac:dyDescent="0.25">
      <c r="A99">
        <v>1.7009160106500001</v>
      </c>
      <c r="B99">
        <v>66.575388583998603</v>
      </c>
      <c r="C99">
        <v>0</v>
      </c>
      <c r="D99" s="2">
        <v>0</v>
      </c>
      <c r="E99">
        <v>0</v>
      </c>
      <c r="F99">
        <v>0</v>
      </c>
    </row>
    <row r="100" spans="1:6" x14ac:dyDescent="0.25">
      <c r="A100">
        <v>1.7174160039899999</v>
      </c>
      <c r="B100">
        <v>66.905704096613903</v>
      </c>
      <c r="C100">
        <v>0</v>
      </c>
      <c r="D100" s="2">
        <v>0</v>
      </c>
      <c r="E100">
        <v>0</v>
      </c>
      <c r="F100">
        <v>0</v>
      </c>
    </row>
    <row r="101" spans="1:6" x14ac:dyDescent="0.25">
      <c r="A101">
        <v>1.73391599733</v>
      </c>
      <c r="B101">
        <v>67.236019609229103</v>
      </c>
      <c r="C101">
        <v>0</v>
      </c>
      <c r="D101" s="2">
        <v>0</v>
      </c>
      <c r="E101">
        <v>0</v>
      </c>
      <c r="F101">
        <v>0</v>
      </c>
    </row>
    <row r="102" spans="1:6" x14ac:dyDescent="0.25">
      <c r="A102">
        <v>1.7504159906700001</v>
      </c>
      <c r="B102">
        <v>67.566335121844403</v>
      </c>
      <c r="C102">
        <v>0</v>
      </c>
      <c r="D102" s="2">
        <v>0</v>
      </c>
      <c r="E102">
        <v>0</v>
      </c>
      <c r="F102">
        <v>0</v>
      </c>
    </row>
    <row r="103" spans="1:6" x14ac:dyDescent="0.25">
      <c r="A103">
        <v>1.7669159840099999</v>
      </c>
      <c r="B103">
        <v>67.896650634459704</v>
      </c>
      <c r="C103">
        <v>0</v>
      </c>
      <c r="D103" s="2">
        <v>0</v>
      </c>
      <c r="E103">
        <v>0</v>
      </c>
      <c r="F103">
        <v>0</v>
      </c>
    </row>
    <row r="104" spans="1:6" x14ac:dyDescent="0.25">
      <c r="A104">
        <v>1.78341597735</v>
      </c>
      <c r="B104">
        <v>68.226966147074904</v>
      </c>
      <c r="C104">
        <v>0</v>
      </c>
      <c r="D104" s="2">
        <v>0</v>
      </c>
      <c r="E104">
        <v>0</v>
      </c>
      <c r="F104">
        <v>0</v>
      </c>
    </row>
    <row r="105" spans="1:6" x14ac:dyDescent="0.25">
      <c r="A105">
        <v>1.7999159706900001</v>
      </c>
      <c r="B105">
        <v>68.5572139729979</v>
      </c>
      <c r="C105">
        <v>0</v>
      </c>
      <c r="D105" s="2">
        <v>0</v>
      </c>
      <c r="E105">
        <v>0</v>
      </c>
      <c r="F105">
        <v>0</v>
      </c>
    </row>
    <row r="106" spans="1:6" x14ac:dyDescent="0.25">
      <c r="A106">
        <v>1.8164159640299999</v>
      </c>
      <c r="B106">
        <v>68.887532289966302</v>
      </c>
      <c r="C106">
        <v>0</v>
      </c>
      <c r="D106" s="2">
        <v>0</v>
      </c>
      <c r="E106">
        <v>0</v>
      </c>
      <c r="F106">
        <v>0</v>
      </c>
    </row>
    <row r="107" spans="1:6" x14ac:dyDescent="0.25">
      <c r="A107">
        <v>1.83291595737</v>
      </c>
      <c r="B107">
        <v>69.217850606934803</v>
      </c>
      <c r="C107">
        <v>0</v>
      </c>
      <c r="D107" s="2">
        <v>0</v>
      </c>
      <c r="E107">
        <v>0</v>
      </c>
      <c r="F107">
        <v>0</v>
      </c>
    </row>
    <row r="108" spans="1:6" x14ac:dyDescent="0.25">
      <c r="A108">
        <v>1.8494159507100001</v>
      </c>
      <c r="B108">
        <v>69.548168923903205</v>
      </c>
      <c r="C108">
        <v>0</v>
      </c>
      <c r="D108" s="2">
        <v>0</v>
      </c>
      <c r="E108">
        <v>0</v>
      </c>
      <c r="F108">
        <v>0</v>
      </c>
    </row>
    <row r="109" spans="1:6" x14ac:dyDescent="0.25">
      <c r="A109">
        <v>1.8659159440499999</v>
      </c>
      <c r="B109">
        <v>69.878487240871706</v>
      </c>
      <c r="C109">
        <v>0</v>
      </c>
      <c r="D109" s="2">
        <v>0</v>
      </c>
      <c r="E109">
        <v>0</v>
      </c>
      <c r="F109">
        <v>0</v>
      </c>
    </row>
    <row r="110" spans="1:6" x14ac:dyDescent="0.25">
      <c r="A110">
        <v>1.88241593739</v>
      </c>
      <c r="B110">
        <v>70.208805557840094</v>
      </c>
      <c r="C110">
        <v>0</v>
      </c>
      <c r="D110" s="2">
        <v>0</v>
      </c>
      <c r="E110">
        <v>0</v>
      </c>
      <c r="F110">
        <v>0</v>
      </c>
    </row>
    <row r="111" spans="1:6" x14ac:dyDescent="0.25">
      <c r="A111">
        <v>1.8989159307300001</v>
      </c>
      <c r="B111">
        <v>70.539198389785298</v>
      </c>
      <c r="C111">
        <v>0</v>
      </c>
      <c r="D111" s="2">
        <v>0</v>
      </c>
      <c r="E111">
        <v>0</v>
      </c>
      <c r="F111">
        <v>0</v>
      </c>
    </row>
    <row r="112" spans="1:6" x14ac:dyDescent="0.25">
      <c r="A112">
        <v>1.9154159240699999</v>
      </c>
      <c r="B112">
        <v>70.869513076147001</v>
      </c>
      <c r="C112">
        <v>0</v>
      </c>
      <c r="D112" s="2">
        <v>0</v>
      </c>
      <c r="E112">
        <v>0</v>
      </c>
      <c r="F112">
        <v>0</v>
      </c>
    </row>
    <row r="113" spans="1:6" x14ac:dyDescent="0.25">
      <c r="A113">
        <v>1.93191591741</v>
      </c>
      <c r="B113">
        <v>71.199827762508804</v>
      </c>
      <c r="C113">
        <v>0</v>
      </c>
      <c r="D113" s="2">
        <v>0</v>
      </c>
      <c r="E113">
        <v>0</v>
      </c>
      <c r="F113">
        <v>0</v>
      </c>
    </row>
    <row r="114" spans="1:6" x14ac:dyDescent="0.25">
      <c r="A114">
        <v>1.9484159107500001</v>
      </c>
      <c r="B114">
        <v>71.530142448870507</v>
      </c>
      <c r="C114">
        <v>0</v>
      </c>
      <c r="D114" s="2">
        <v>0</v>
      </c>
      <c r="E114">
        <v>0</v>
      </c>
      <c r="F114">
        <v>0</v>
      </c>
    </row>
    <row r="115" spans="1:6" x14ac:dyDescent="0.25">
      <c r="A115">
        <v>1.9649159040899999</v>
      </c>
      <c r="B115">
        <v>71.860457135232195</v>
      </c>
      <c r="C115">
        <v>0</v>
      </c>
      <c r="D115" s="2">
        <v>0</v>
      </c>
      <c r="E115">
        <v>0</v>
      </c>
      <c r="F115">
        <v>0</v>
      </c>
    </row>
    <row r="116" spans="1:6" x14ac:dyDescent="0.25">
      <c r="A116">
        <v>1.98141589743</v>
      </c>
      <c r="B116">
        <v>72.190771821593998</v>
      </c>
      <c r="C116">
        <v>0</v>
      </c>
      <c r="D116" s="2">
        <v>0</v>
      </c>
      <c r="E116">
        <v>0</v>
      </c>
      <c r="F116">
        <v>0</v>
      </c>
    </row>
    <row r="117" spans="1:6" x14ac:dyDescent="0.25">
      <c r="A117">
        <v>1.9979158907700001</v>
      </c>
      <c r="B117">
        <v>72.521170452307999</v>
      </c>
      <c r="C117">
        <v>0</v>
      </c>
      <c r="D117" s="2">
        <v>0</v>
      </c>
      <c r="E117">
        <v>0</v>
      </c>
      <c r="F117">
        <v>0</v>
      </c>
    </row>
    <row r="118" spans="1:6" x14ac:dyDescent="0.25">
      <c r="A118">
        <v>2.0144158841099999</v>
      </c>
      <c r="B118">
        <v>72.851536618798406</v>
      </c>
      <c r="C118">
        <v>0</v>
      </c>
      <c r="D118" s="2">
        <v>0</v>
      </c>
      <c r="E118">
        <v>0</v>
      </c>
      <c r="F118">
        <v>0</v>
      </c>
    </row>
    <row r="119" spans="1:6" x14ac:dyDescent="0.25">
      <c r="A119">
        <v>2.03091587745</v>
      </c>
      <c r="B119">
        <v>73.181902785288798</v>
      </c>
      <c r="C119">
        <v>0</v>
      </c>
      <c r="D119" s="2">
        <v>0</v>
      </c>
      <c r="E119">
        <v>0</v>
      </c>
      <c r="F119">
        <v>0</v>
      </c>
    </row>
    <row r="120" spans="1:6" x14ac:dyDescent="0.25">
      <c r="A120">
        <v>2.0474158707900001</v>
      </c>
      <c r="B120">
        <v>73.512268951779205</v>
      </c>
      <c r="C120">
        <v>0</v>
      </c>
      <c r="D120" s="2">
        <v>0</v>
      </c>
      <c r="E120">
        <v>0</v>
      </c>
      <c r="F120">
        <v>0</v>
      </c>
    </row>
    <row r="121" spans="1:6" x14ac:dyDescent="0.25">
      <c r="A121">
        <v>2.0639158641300002</v>
      </c>
      <c r="B121">
        <v>73.842635118269598</v>
      </c>
      <c r="C121">
        <v>0</v>
      </c>
      <c r="D121" s="2">
        <v>0</v>
      </c>
      <c r="E121">
        <v>0</v>
      </c>
      <c r="F121">
        <v>0</v>
      </c>
    </row>
    <row r="122" spans="1:6" x14ac:dyDescent="0.25">
      <c r="A122">
        <v>2.0804158574699998</v>
      </c>
      <c r="B122">
        <v>74.173001284760105</v>
      </c>
      <c r="C122">
        <v>0</v>
      </c>
      <c r="D122" s="2">
        <v>0</v>
      </c>
      <c r="E122">
        <v>0</v>
      </c>
      <c r="F122">
        <v>0</v>
      </c>
    </row>
    <row r="123" spans="1:6" x14ac:dyDescent="0.25">
      <c r="A123">
        <v>2.0969158508099999</v>
      </c>
      <c r="B123">
        <v>74.503273233858195</v>
      </c>
      <c r="C123">
        <v>0</v>
      </c>
      <c r="D123" s="2">
        <v>0</v>
      </c>
      <c r="E123">
        <v>0</v>
      </c>
      <c r="F123">
        <v>0</v>
      </c>
    </row>
    <row r="124" spans="1:6" x14ac:dyDescent="0.25">
      <c r="A124">
        <v>2.1134158441499999</v>
      </c>
      <c r="B124">
        <v>74.833666460829093</v>
      </c>
      <c r="C124">
        <v>0</v>
      </c>
      <c r="D124" s="2">
        <v>0</v>
      </c>
      <c r="E124">
        <v>0</v>
      </c>
      <c r="F124">
        <v>0</v>
      </c>
    </row>
    <row r="125" spans="1:6" x14ac:dyDescent="0.25">
      <c r="A125">
        <v>2.12991583749</v>
      </c>
      <c r="B125">
        <v>75.164059687799906</v>
      </c>
      <c r="C125">
        <v>0</v>
      </c>
      <c r="D125" s="2">
        <v>0</v>
      </c>
      <c r="E125">
        <v>0</v>
      </c>
      <c r="F125">
        <v>0</v>
      </c>
    </row>
    <row r="126" spans="1:6" x14ac:dyDescent="0.25">
      <c r="A126">
        <v>2.1464158308300001</v>
      </c>
      <c r="B126">
        <v>75.494452914770804</v>
      </c>
      <c r="C126">
        <v>0</v>
      </c>
      <c r="D126" s="2">
        <v>0</v>
      </c>
      <c r="E126">
        <v>0</v>
      </c>
      <c r="F126">
        <v>0</v>
      </c>
    </row>
    <row r="127" spans="1:6" x14ac:dyDescent="0.25">
      <c r="A127">
        <v>2.1629158241700002</v>
      </c>
      <c r="B127">
        <v>75.824846141741702</v>
      </c>
      <c r="C127">
        <v>0</v>
      </c>
      <c r="D127" s="2">
        <v>0</v>
      </c>
      <c r="E127">
        <v>0</v>
      </c>
      <c r="F127">
        <v>0</v>
      </c>
    </row>
    <row r="128" spans="1:6" x14ac:dyDescent="0.25">
      <c r="A128">
        <v>2.1794158175099998</v>
      </c>
      <c r="B128">
        <v>76.1552393687126</v>
      </c>
      <c r="C128">
        <v>0</v>
      </c>
      <c r="D128" s="2">
        <v>0</v>
      </c>
      <c r="E128">
        <v>0</v>
      </c>
      <c r="F128">
        <v>0</v>
      </c>
    </row>
    <row r="129" spans="1:6" x14ac:dyDescent="0.25">
      <c r="A129">
        <v>2.1959158108499999</v>
      </c>
      <c r="B129">
        <v>76.485511825212896</v>
      </c>
      <c r="C129">
        <v>0</v>
      </c>
      <c r="D129" s="2">
        <v>0</v>
      </c>
      <c r="E129">
        <v>0</v>
      </c>
      <c r="F129">
        <v>0</v>
      </c>
    </row>
    <row r="130" spans="1:6" x14ac:dyDescent="0.25">
      <c r="A130">
        <v>2.2124158041899999</v>
      </c>
      <c r="B130">
        <v>76.815866442572599</v>
      </c>
      <c r="C130">
        <v>0</v>
      </c>
      <c r="D130" s="2">
        <v>0</v>
      </c>
      <c r="E130">
        <v>0</v>
      </c>
      <c r="F130">
        <v>0</v>
      </c>
    </row>
    <row r="131" spans="1:6" x14ac:dyDescent="0.25">
      <c r="A131">
        <v>2.22891579753</v>
      </c>
      <c r="B131">
        <v>77.146221059932302</v>
      </c>
      <c r="C131">
        <v>0</v>
      </c>
      <c r="D131" s="2">
        <v>0</v>
      </c>
      <c r="E131">
        <v>0</v>
      </c>
      <c r="F131">
        <v>0</v>
      </c>
    </row>
    <row r="132" spans="1:6" x14ac:dyDescent="0.25">
      <c r="A132">
        <v>2.2454157908700001</v>
      </c>
      <c r="B132">
        <v>77.476575677292004</v>
      </c>
      <c r="C132">
        <v>0</v>
      </c>
      <c r="D132" s="2">
        <v>0</v>
      </c>
      <c r="E132">
        <v>0</v>
      </c>
      <c r="F132">
        <v>0</v>
      </c>
    </row>
    <row r="133" spans="1:6" x14ac:dyDescent="0.25">
      <c r="A133">
        <v>2.2619157842100002</v>
      </c>
      <c r="B133">
        <v>77.806930294651707</v>
      </c>
      <c r="C133">
        <v>0</v>
      </c>
      <c r="D133" s="2">
        <v>0</v>
      </c>
      <c r="E133">
        <v>0</v>
      </c>
      <c r="F133">
        <v>0</v>
      </c>
    </row>
    <row r="134" spans="1:6" x14ac:dyDescent="0.25">
      <c r="A134">
        <v>2.2784157775499998</v>
      </c>
      <c r="B134">
        <v>78.137284912011395</v>
      </c>
      <c r="C134">
        <v>0</v>
      </c>
      <c r="D134" s="2">
        <v>0</v>
      </c>
      <c r="E134">
        <v>0</v>
      </c>
      <c r="F134">
        <v>0</v>
      </c>
    </row>
    <row r="135" spans="1:6" x14ac:dyDescent="0.25">
      <c r="A135">
        <v>2.2949157708899999</v>
      </c>
      <c r="B135">
        <v>78.467752122929198</v>
      </c>
      <c r="C135">
        <v>0</v>
      </c>
      <c r="D135" s="2">
        <v>0</v>
      </c>
      <c r="E135">
        <v>0</v>
      </c>
      <c r="F135">
        <v>0</v>
      </c>
    </row>
    <row r="136" spans="1:6" x14ac:dyDescent="0.25">
      <c r="A136">
        <v>2.3114157642299999</v>
      </c>
      <c r="B136">
        <v>78.798068294040803</v>
      </c>
      <c r="C136">
        <v>0</v>
      </c>
      <c r="D136" s="2">
        <v>0</v>
      </c>
      <c r="E136">
        <v>0</v>
      </c>
      <c r="F136">
        <v>0</v>
      </c>
    </row>
    <row r="137" spans="1:6" x14ac:dyDescent="0.25">
      <c r="A137">
        <v>2.32791575757</v>
      </c>
      <c r="B137">
        <v>79.128384465152493</v>
      </c>
      <c r="C137">
        <v>0</v>
      </c>
      <c r="D137" s="2">
        <v>0</v>
      </c>
      <c r="E137">
        <v>0</v>
      </c>
      <c r="F137">
        <v>0</v>
      </c>
    </row>
    <row r="138" spans="1:6" x14ac:dyDescent="0.25">
      <c r="A138">
        <v>2.3444157509100099</v>
      </c>
      <c r="B138">
        <v>79.458700636264197</v>
      </c>
      <c r="C138">
        <v>0</v>
      </c>
      <c r="D138" s="2">
        <v>0</v>
      </c>
      <c r="E138">
        <v>0</v>
      </c>
      <c r="F138">
        <v>0</v>
      </c>
    </row>
    <row r="139" spans="1:6" x14ac:dyDescent="0.25">
      <c r="A139">
        <v>2.3609157442500099</v>
      </c>
      <c r="B139">
        <v>79.789016807375802</v>
      </c>
      <c r="C139">
        <v>0</v>
      </c>
      <c r="D139" s="2">
        <v>0</v>
      </c>
      <c r="E139">
        <v>0</v>
      </c>
      <c r="F139">
        <v>0</v>
      </c>
    </row>
    <row r="140" spans="1:6" x14ac:dyDescent="0.25">
      <c r="A140">
        <v>2.37741573759001</v>
      </c>
      <c r="B140">
        <v>80.119332978487506</v>
      </c>
      <c r="C140">
        <v>0</v>
      </c>
      <c r="D140" s="2">
        <v>0</v>
      </c>
      <c r="E140">
        <v>0</v>
      </c>
      <c r="F140">
        <v>0</v>
      </c>
    </row>
    <row r="141" spans="1:6" x14ac:dyDescent="0.25">
      <c r="A141">
        <v>2.3939157309300101</v>
      </c>
      <c r="B141">
        <v>80.449752750229493</v>
      </c>
      <c r="C141">
        <v>0</v>
      </c>
      <c r="D141" s="2">
        <v>0</v>
      </c>
      <c r="E141">
        <v>0</v>
      </c>
      <c r="F141">
        <v>0</v>
      </c>
    </row>
    <row r="142" spans="1:6" x14ac:dyDescent="0.25">
      <c r="A142">
        <v>2.4104157242700102</v>
      </c>
      <c r="B142">
        <v>80.780102911627296</v>
      </c>
      <c r="C142">
        <v>0</v>
      </c>
      <c r="D142" s="2">
        <v>0</v>
      </c>
      <c r="E142">
        <v>0</v>
      </c>
      <c r="F142">
        <v>0</v>
      </c>
    </row>
    <row r="143" spans="1:6" x14ac:dyDescent="0.25">
      <c r="A143">
        <v>2.4269157176100098</v>
      </c>
      <c r="B143">
        <v>81.110453073025099</v>
      </c>
      <c r="C143">
        <v>0</v>
      </c>
      <c r="D143" s="2">
        <v>0</v>
      </c>
      <c r="E143">
        <v>0</v>
      </c>
      <c r="F143">
        <v>0</v>
      </c>
    </row>
    <row r="144" spans="1:6" x14ac:dyDescent="0.25">
      <c r="A144">
        <v>2.4434157109500099</v>
      </c>
      <c r="B144">
        <v>81.440803234422802</v>
      </c>
      <c r="C144">
        <v>0</v>
      </c>
      <c r="D144" s="2">
        <v>0</v>
      </c>
      <c r="E144">
        <v>0</v>
      </c>
      <c r="F144">
        <v>0</v>
      </c>
    </row>
    <row r="145" spans="1:6" x14ac:dyDescent="0.25">
      <c r="A145">
        <v>2.4599157042900099</v>
      </c>
      <c r="B145">
        <v>81.771153395820605</v>
      </c>
      <c r="C145">
        <v>0</v>
      </c>
      <c r="D145" s="2">
        <v>0</v>
      </c>
      <c r="E145">
        <v>0</v>
      </c>
      <c r="F145">
        <v>0</v>
      </c>
    </row>
    <row r="146" spans="1:6" x14ac:dyDescent="0.25">
      <c r="A146">
        <v>2.47641569763001</v>
      </c>
      <c r="B146">
        <v>82.101503557218393</v>
      </c>
      <c r="C146">
        <v>0</v>
      </c>
      <c r="D146" s="2">
        <v>0</v>
      </c>
      <c r="E146">
        <v>0</v>
      </c>
      <c r="F146">
        <v>0</v>
      </c>
    </row>
    <row r="147" spans="1:6" x14ac:dyDescent="0.25">
      <c r="A147">
        <v>2.4929156909700101</v>
      </c>
      <c r="B147">
        <v>82.431811639364795</v>
      </c>
      <c r="C147">
        <v>0</v>
      </c>
      <c r="D147" s="2">
        <v>0</v>
      </c>
      <c r="E147">
        <v>0</v>
      </c>
      <c r="F147">
        <v>0</v>
      </c>
    </row>
    <row r="148" spans="1:6" x14ac:dyDescent="0.25">
      <c r="A148">
        <v>2.5094156843100102</v>
      </c>
      <c r="B148">
        <v>82.762225985901793</v>
      </c>
      <c r="C148">
        <v>0</v>
      </c>
      <c r="D148" s="2">
        <v>0</v>
      </c>
      <c r="E148">
        <v>0</v>
      </c>
      <c r="F148">
        <v>0</v>
      </c>
    </row>
    <row r="149" spans="1:6" x14ac:dyDescent="0.25">
      <c r="A149">
        <v>2.5259156776500098</v>
      </c>
      <c r="B149">
        <v>83.092640332438805</v>
      </c>
      <c r="C149">
        <v>0</v>
      </c>
      <c r="D149" s="2">
        <v>0</v>
      </c>
      <c r="E149">
        <v>0</v>
      </c>
      <c r="F149">
        <v>0</v>
      </c>
    </row>
    <row r="150" spans="1:6" x14ac:dyDescent="0.25">
      <c r="A150">
        <v>2.5424156709900099</v>
      </c>
      <c r="B150">
        <v>83.423054678975802</v>
      </c>
      <c r="C150">
        <v>0</v>
      </c>
      <c r="D150" s="2">
        <v>0</v>
      </c>
      <c r="E150">
        <v>0</v>
      </c>
      <c r="F150">
        <v>0</v>
      </c>
    </row>
    <row r="151" spans="1:6" x14ac:dyDescent="0.25">
      <c r="A151">
        <v>2.5589156643300099</v>
      </c>
      <c r="B151">
        <v>83.7534690255128</v>
      </c>
      <c r="C151">
        <v>0</v>
      </c>
      <c r="D151" s="2">
        <v>0</v>
      </c>
      <c r="E151">
        <v>0</v>
      </c>
      <c r="F151">
        <v>0</v>
      </c>
    </row>
    <row r="152" spans="1:6" x14ac:dyDescent="0.25">
      <c r="A152">
        <v>2.57541565767001</v>
      </c>
      <c r="B152">
        <v>84.083883372049897</v>
      </c>
      <c r="C152">
        <v>0</v>
      </c>
      <c r="D152" s="2">
        <v>0</v>
      </c>
      <c r="E152">
        <v>0</v>
      </c>
      <c r="F152">
        <v>0</v>
      </c>
    </row>
    <row r="153" spans="1:6" x14ac:dyDescent="0.25">
      <c r="A153">
        <v>2.5919156510100101</v>
      </c>
      <c r="B153">
        <v>84.414297718586894</v>
      </c>
      <c r="C153">
        <v>0</v>
      </c>
      <c r="D153" s="2">
        <v>0</v>
      </c>
      <c r="E153">
        <v>0</v>
      </c>
      <c r="F153">
        <v>0</v>
      </c>
    </row>
    <row r="154" spans="1:6" x14ac:dyDescent="0.25">
      <c r="A154">
        <v>2.6084156443500102</v>
      </c>
      <c r="B154">
        <v>84.744701068617303</v>
      </c>
      <c r="C154">
        <v>0</v>
      </c>
      <c r="D154" s="2">
        <v>0</v>
      </c>
      <c r="E154">
        <v>0</v>
      </c>
      <c r="F154">
        <v>0</v>
      </c>
    </row>
    <row r="155" spans="1:6" x14ac:dyDescent="0.25">
      <c r="A155">
        <v>2.6249156376900098</v>
      </c>
      <c r="B155">
        <v>85.0751479206928</v>
      </c>
      <c r="C155">
        <v>0</v>
      </c>
      <c r="D155" s="2">
        <v>0</v>
      </c>
      <c r="E155">
        <v>0</v>
      </c>
      <c r="F155">
        <v>0</v>
      </c>
    </row>
    <row r="156" spans="1:6" x14ac:dyDescent="0.25">
      <c r="A156">
        <v>2.6414156310300099</v>
      </c>
      <c r="B156">
        <v>85.405594772768197</v>
      </c>
      <c r="C156">
        <v>0</v>
      </c>
      <c r="D156" s="2">
        <v>0</v>
      </c>
      <c r="E156">
        <v>0</v>
      </c>
      <c r="F156">
        <v>0</v>
      </c>
    </row>
    <row r="157" spans="1:6" x14ac:dyDescent="0.25">
      <c r="A157">
        <v>2.6579156243700099</v>
      </c>
      <c r="B157">
        <v>85.736041624843693</v>
      </c>
      <c r="C157">
        <v>0</v>
      </c>
      <c r="D157" s="2">
        <v>0</v>
      </c>
      <c r="E157">
        <v>0</v>
      </c>
      <c r="F157">
        <v>0</v>
      </c>
    </row>
    <row r="158" spans="1:6" x14ac:dyDescent="0.25">
      <c r="A158">
        <v>2.67441561771001</v>
      </c>
      <c r="B158">
        <v>86.066488476919204</v>
      </c>
      <c r="C158">
        <v>0</v>
      </c>
      <c r="D158" s="2">
        <v>0</v>
      </c>
      <c r="E158">
        <v>0</v>
      </c>
      <c r="F158">
        <v>0</v>
      </c>
    </row>
    <row r="159" spans="1:6" x14ac:dyDescent="0.25">
      <c r="A159">
        <v>2.6909156110500101</v>
      </c>
      <c r="B159">
        <v>86.396935328994701</v>
      </c>
      <c r="C159">
        <v>0</v>
      </c>
      <c r="D159" s="2">
        <v>0</v>
      </c>
      <c r="E159">
        <v>0</v>
      </c>
      <c r="F159">
        <v>0</v>
      </c>
    </row>
    <row r="160" spans="1:6" x14ac:dyDescent="0.25">
      <c r="A160">
        <v>2.7074156043900102</v>
      </c>
      <c r="B160">
        <v>86.727358251565605</v>
      </c>
      <c r="C160">
        <v>0</v>
      </c>
      <c r="D160" s="2">
        <v>0</v>
      </c>
      <c r="E160">
        <v>0</v>
      </c>
      <c r="F160">
        <v>0</v>
      </c>
    </row>
    <row r="161" spans="1:6" x14ac:dyDescent="0.25">
      <c r="A161">
        <v>2.7239155977300098</v>
      </c>
      <c r="B161">
        <v>87.057806259092899</v>
      </c>
      <c r="C161">
        <v>0</v>
      </c>
      <c r="D161" s="2">
        <v>0</v>
      </c>
      <c r="E161">
        <v>0</v>
      </c>
      <c r="F161">
        <v>0</v>
      </c>
    </row>
    <row r="162" spans="1:6" x14ac:dyDescent="0.25">
      <c r="A162">
        <v>2.7404155910700099</v>
      </c>
      <c r="B162">
        <v>87.388254266620095</v>
      </c>
      <c r="C162">
        <v>0</v>
      </c>
      <c r="D162" s="2">
        <v>0</v>
      </c>
      <c r="E162">
        <v>0</v>
      </c>
      <c r="F162">
        <v>0</v>
      </c>
    </row>
    <row r="163" spans="1:6" x14ac:dyDescent="0.25">
      <c r="A163">
        <v>2.7569155844100099</v>
      </c>
      <c r="B163">
        <v>87.718702274147304</v>
      </c>
      <c r="C163">
        <v>0</v>
      </c>
      <c r="D163" s="2">
        <v>0</v>
      </c>
      <c r="E163">
        <v>0</v>
      </c>
      <c r="F163">
        <v>0</v>
      </c>
    </row>
    <row r="164" spans="1:6" x14ac:dyDescent="0.25">
      <c r="A164">
        <v>2.77341557775001</v>
      </c>
      <c r="B164">
        <v>88.049150281674599</v>
      </c>
      <c r="C164">
        <v>0</v>
      </c>
      <c r="D164" s="2">
        <v>0</v>
      </c>
      <c r="E164">
        <v>0</v>
      </c>
      <c r="F164">
        <v>0</v>
      </c>
    </row>
    <row r="165" spans="1:6" x14ac:dyDescent="0.25">
      <c r="A165">
        <v>2.7899155710900101</v>
      </c>
      <c r="B165">
        <v>88.379598289201795</v>
      </c>
      <c r="C165">
        <v>0</v>
      </c>
      <c r="D165" s="2">
        <v>0</v>
      </c>
      <c r="E165">
        <v>0</v>
      </c>
      <c r="F165">
        <v>0</v>
      </c>
    </row>
    <row r="166" spans="1:6" x14ac:dyDescent="0.25">
      <c r="A166">
        <v>2.8064155644300102</v>
      </c>
      <c r="B166">
        <v>88.710070284833193</v>
      </c>
      <c r="C166">
        <v>0</v>
      </c>
      <c r="D166" s="2">
        <v>0</v>
      </c>
      <c r="E166">
        <v>0</v>
      </c>
      <c r="F166">
        <v>0</v>
      </c>
    </row>
    <row r="167" spans="1:6" x14ac:dyDescent="0.25">
      <c r="A167">
        <v>2.8229155577700098</v>
      </c>
      <c r="B167">
        <v>89.040522910570004</v>
      </c>
      <c r="C167">
        <v>0</v>
      </c>
      <c r="D167" s="2">
        <v>0</v>
      </c>
      <c r="E167">
        <v>0</v>
      </c>
      <c r="F167">
        <v>0</v>
      </c>
    </row>
    <row r="168" spans="1:6" x14ac:dyDescent="0.25">
      <c r="A168">
        <v>2.8394155511100099</v>
      </c>
      <c r="B168">
        <v>89.370975536306801</v>
      </c>
      <c r="C168">
        <v>0</v>
      </c>
      <c r="D168" s="2">
        <v>0</v>
      </c>
      <c r="E168">
        <v>0</v>
      </c>
      <c r="F168">
        <v>0</v>
      </c>
    </row>
    <row r="169" spans="1:6" x14ac:dyDescent="0.25">
      <c r="A169">
        <v>2.8559155444500099</v>
      </c>
      <c r="B169">
        <v>89.701428162043598</v>
      </c>
      <c r="C169">
        <v>0</v>
      </c>
      <c r="D169" s="2">
        <v>0</v>
      </c>
      <c r="E169">
        <v>0</v>
      </c>
      <c r="F169">
        <v>0</v>
      </c>
    </row>
    <row r="170" spans="1:6" x14ac:dyDescent="0.25">
      <c r="A170">
        <v>2.87241553779001</v>
      </c>
      <c r="B170">
        <v>90.031880787780395</v>
      </c>
      <c r="C170">
        <v>0</v>
      </c>
      <c r="D170" s="2">
        <v>0</v>
      </c>
      <c r="E170">
        <v>0</v>
      </c>
      <c r="F170">
        <v>0</v>
      </c>
    </row>
    <row r="171" spans="1:6" x14ac:dyDescent="0.25">
      <c r="A171">
        <v>2.8889155311300101</v>
      </c>
      <c r="B171">
        <v>90.362333413517206</v>
      </c>
      <c r="C171">
        <v>0</v>
      </c>
      <c r="D171" s="2">
        <v>0</v>
      </c>
      <c r="E171">
        <v>0</v>
      </c>
      <c r="F171">
        <v>0</v>
      </c>
    </row>
    <row r="172" spans="1:6" x14ac:dyDescent="0.25">
      <c r="A172">
        <v>2.9054155244700102</v>
      </c>
      <c r="B172">
        <v>90.692844922579894</v>
      </c>
      <c r="C172" s="14">
        <v>-3.3827644195128198E-3</v>
      </c>
      <c r="D172" s="2">
        <v>0</v>
      </c>
      <c r="E172">
        <v>0</v>
      </c>
      <c r="F172">
        <v>0</v>
      </c>
    </row>
    <row r="173" spans="1:6" x14ac:dyDescent="0.25">
      <c r="A173">
        <v>2.9219155178100098</v>
      </c>
      <c r="B173">
        <v>91.023319823753795</v>
      </c>
      <c r="C173" s="14">
        <v>-3.3827644195128198E-3</v>
      </c>
      <c r="D173" s="3">
        <v>-3.3489354235650402E-3</v>
      </c>
      <c r="E173" s="14">
        <v>-1.6442114928367698E-5</v>
      </c>
      <c r="F173" s="14">
        <v>-9.964922160609561E-4</v>
      </c>
    </row>
    <row r="174" spans="1:6" x14ac:dyDescent="0.25">
      <c r="A174">
        <v>2.9384155111500099</v>
      </c>
      <c r="B174">
        <v>91.353794724927596</v>
      </c>
      <c r="C174" s="14">
        <v>-3.3827644195128198E-3</v>
      </c>
      <c r="D174" s="3">
        <v>-6.6978708471300804E-3</v>
      </c>
      <c r="E174" s="14">
        <v>-3.2884229856735397E-5</v>
      </c>
      <c r="F174" s="14">
        <v>-9.964922160609561E-4</v>
      </c>
    </row>
    <row r="175" spans="1:6" x14ac:dyDescent="0.25">
      <c r="A175">
        <v>2.9549155044900099</v>
      </c>
      <c r="B175">
        <v>91.684269626101496</v>
      </c>
      <c r="C175" s="14">
        <v>-3.3827644195128198E-3</v>
      </c>
      <c r="D175" s="3">
        <v>-1.00468062706951E-2</v>
      </c>
      <c r="E175" s="14">
        <v>-4.9326344785103098E-5</v>
      </c>
      <c r="F175" s="14">
        <v>-9.964922160609561E-4</v>
      </c>
    </row>
    <row r="176" spans="1:6" x14ac:dyDescent="0.25">
      <c r="A176">
        <v>2.97141549783001</v>
      </c>
      <c r="B176">
        <v>92.014744527275298</v>
      </c>
      <c r="C176" s="14">
        <v>-3.3827644195128198E-3</v>
      </c>
      <c r="D176" s="3">
        <v>-1.3395741694260201E-2</v>
      </c>
      <c r="E176" s="14">
        <v>-6.5768459713470793E-5</v>
      </c>
      <c r="F176" s="14">
        <v>-9.964922160609561E-4</v>
      </c>
    </row>
    <row r="177" spans="1:6" x14ac:dyDescent="0.25">
      <c r="A177">
        <v>2.9879154911700101</v>
      </c>
      <c r="B177">
        <v>92.345219428449198</v>
      </c>
      <c r="C177" s="14">
        <v>-3.3827644195128198E-3</v>
      </c>
      <c r="D177" s="3">
        <v>-1.67446771178252E-2</v>
      </c>
      <c r="E177" s="14">
        <v>-8.2210574641838495E-5</v>
      </c>
      <c r="F177" s="14">
        <v>-9.964922160609561E-4</v>
      </c>
    </row>
    <row r="178" spans="1:6" x14ac:dyDescent="0.25">
      <c r="A178">
        <v>3.0044154845100102</v>
      </c>
      <c r="B178">
        <v>92.675602133505095</v>
      </c>
      <c r="C178" s="14">
        <v>-3.3827644195128198E-3</v>
      </c>
      <c r="D178" s="3">
        <v>-2.00936125413902E-2</v>
      </c>
      <c r="E178" s="14">
        <v>-9.8652689570206102E-5</v>
      </c>
      <c r="F178" s="14">
        <v>-9.964922160609561E-4</v>
      </c>
    </row>
    <row r="179" spans="1:6" x14ac:dyDescent="0.25">
      <c r="A179">
        <v>3.0209154778500098</v>
      </c>
      <c r="B179">
        <v>93.006074065179007</v>
      </c>
      <c r="C179" s="14">
        <v>-3.3827644195128198E-3</v>
      </c>
      <c r="D179" s="3">
        <v>-2.3442547964955301E-2</v>
      </c>
      <c r="E179" s="14">
        <v>-1.1509480449857401E-4</v>
      </c>
      <c r="F179" s="14">
        <v>-9.964922160609561E-4</v>
      </c>
    </row>
    <row r="180" spans="1:6" x14ac:dyDescent="0.25">
      <c r="A180">
        <v>3.0374154711900099</v>
      </c>
      <c r="B180">
        <v>93.336545996852806</v>
      </c>
      <c r="C180" s="14">
        <v>-3.3827644195128198E-3</v>
      </c>
      <c r="D180" s="3">
        <v>-2.6791483388520301E-2</v>
      </c>
      <c r="E180" s="14">
        <v>-1.3153691942694199E-4</v>
      </c>
      <c r="F180" s="14">
        <v>-9.964922160609561E-4</v>
      </c>
    </row>
    <row r="181" spans="1:6" x14ac:dyDescent="0.25">
      <c r="A181">
        <v>3.0539154645300099</v>
      </c>
      <c r="B181">
        <v>93.667017928526604</v>
      </c>
      <c r="C181" s="14">
        <v>-3.0771454319058301E-4</v>
      </c>
      <c r="D181" s="3">
        <v>-2.8618269737700801E-2</v>
      </c>
      <c r="E181" s="14">
        <v>-1.4050580873171801E-4</v>
      </c>
      <c r="F181" s="14">
        <v>-5.4356926817864003E-4</v>
      </c>
    </row>
    <row r="182" spans="1:6" x14ac:dyDescent="0.25">
      <c r="A182">
        <v>3.07041545787001</v>
      </c>
      <c r="B182">
        <v>93.997489860200503</v>
      </c>
      <c r="C182" s="14">
        <v>-3.4018694107464798E-4</v>
      </c>
      <c r="D182" s="3">
        <v>-2.8938980842961402E-2</v>
      </c>
      <c r="E182" s="14">
        <v>-1.42080389362444E-4</v>
      </c>
      <c r="F182" s="14">
        <v>-9.5429167653600499E-5</v>
      </c>
    </row>
    <row r="183" spans="1:6" x14ac:dyDescent="0.25">
      <c r="A183">
        <v>3.0869154512100101</v>
      </c>
      <c r="B183">
        <v>94.327961791874401</v>
      </c>
      <c r="C183" s="14">
        <v>-3.72659338958713E-4</v>
      </c>
      <c r="D183" s="3">
        <v>-2.9291839609151198E-2</v>
      </c>
      <c r="E183" s="14">
        <v>-1.43812803892253E-4</v>
      </c>
      <c r="F183" s="14">
        <v>-1.04994862368151E-4</v>
      </c>
    </row>
    <row r="184" spans="1:6" x14ac:dyDescent="0.25">
      <c r="A184">
        <v>3.1034154445500102</v>
      </c>
      <c r="B184">
        <v>94.658346006355004</v>
      </c>
      <c r="C184" s="14">
        <v>-3.7829548202952102E-4</v>
      </c>
      <c r="D184" s="3">
        <v>-2.9663562095499599E-2</v>
      </c>
      <c r="E184" s="14">
        <v>-1.4563783276530699E-4</v>
      </c>
      <c r="F184" s="14">
        <v>-1.1060785513346401E-4</v>
      </c>
    </row>
    <row r="185" spans="1:6" x14ac:dyDescent="0.25">
      <c r="A185">
        <v>3.1199154378900098</v>
      </c>
      <c r="B185">
        <v>94.988772893348298</v>
      </c>
      <c r="C185" s="14">
        <v>-3.7360090079665399E-4</v>
      </c>
      <c r="D185" s="3">
        <v>-3.00357506547697E-2</v>
      </c>
      <c r="E185" s="14">
        <v>-1.4746514989524601E-4</v>
      </c>
      <c r="F185" s="14">
        <v>-1.10746537424941E-4</v>
      </c>
    </row>
    <row r="186" spans="1:6" x14ac:dyDescent="0.25">
      <c r="A186">
        <v>3.1364154312300099</v>
      </c>
      <c r="B186">
        <v>95.319199780341506</v>
      </c>
      <c r="C186" s="14">
        <v>-3.6890631956389798E-4</v>
      </c>
      <c r="D186" s="3">
        <v>-3.0403291580495199E-2</v>
      </c>
      <c r="E186" s="14">
        <v>-1.4926964875155001E-4</v>
      </c>
      <c r="F186" s="14">
        <v>-1.09363611191836E-4</v>
      </c>
    </row>
    <row r="187" spans="1:6" x14ac:dyDescent="0.25">
      <c r="A187">
        <v>3.15291542457001</v>
      </c>
      <c r="B187">
        <v>95.6496266673348</v>
      </c>
      <c r="C187" s="14">
        <v>-3.64211738331031E-4</v>
      </c>
      <c r="D187" s="3">
        <v>-3.0766184872676201E-2</v>
      </c>
      <c r="E187" s="14">
        <v>-1.5105132933421699E-4</v>
      </c>
      <c r="F187" s="14">
        <v>-1.07980684958729E-4</v>
      </c>
    </row>
    <row r="188" spans="1:6" x14ac:dyDescent="0.25">
      <c r="A188">
        <v>3.16941541791001</v>
      </c>
      <c r="B188">
        <v>95.980053554328094</v>
      </c>
      <c r="C188" s="14">
        <v>-3.5951715709827602E-4</v>
      </c>
      <c r="D188" s="3">
        <v>-3.11244305313127E-2</v>
      </c>
      <c r="E188" s="14">
        <v>-1.5281019164324901E-4</v>
      </c>
      <c r="F188" s="14">
        <v>-1.06597758725623E-4</v>
      </c>
    </row>
    <row r="189" spans="1:6" x14ac:dyDescent="0.25">
      <c r="A189">
        <v>3.1859154112500101</v>
      </c>
      <c r="B189">
        <v>96.310480441321303</v>
      </c>
      <c r="C189" s="14">
        <v>-3.5482257586552001E-4</v>
      </c>
      <c r="D189" s="3">
        <v>-3.1478028556404698E-2</v>
      </c>
      <c r="E189" s="14">
        <v>-1.5454623567864501E-4</v>
      </c>
      <c r="F189" s="14">
        <v>-1.05214832492534E-4</v>
      </c>
    </row>
    <row r="190" spans="1:6" x14ac:dyDescent="0.25">
      <c r="A190">
        <v>3.2024154045900102</v>
      </c>
      <c r="B190">
        <v>96.641097636138099</v>
      </c>
      <c r="C190" s="14">
        <v>-3.4260754147365902E-4</v>
      </c>
      <c r="D190" s="3">
        <v>-3.1823256325141103E-2</v>
      </c>
      <c r="E190" s="14">
        <v>-1.5624118464961799E-4</v>
      </c>
      <c r="F190" s="14">
        <v>-1.0272422152221E-4</v>
      </c>
    </row>
    <row r="191" spans="1:6" x14ac:dyDescent="0.25">
      <c r="A191">
        <v>3.2189153979300098</v>
      </c>
      <c r="B191">
        <v>96.971531453531895</v>
      </c>
      <c r="C191" s="14">
        <v>-3.0406699404785702E-4</v>
      </c>
      <c r="D191" s="3">
        <v>-3.2143360091018598E-2</v>
      </c>
      <c r="E191" s="14">
        <v>-1.5781278345398101E-4</v>
      </c>
      <c r="F191" s="14">
        <v>-9.5248450831351397E-5</v>
      </c>
    </row>
    <row r="192" spans="1:6" x14ac:dyDescent="0.25">
      <c r="A192">
        <v>3.2354153912700099</v>
      </c>
      <c r="B192">
        <v>97.301965270925706</v>
      </c>
      <c r="C192" s="14">
        <v>-2.6552644662216501E-4</v>
      </c>
      <c r="D192" s="3">
        <v>-3.2425308730345499E-2</v>
      </c>
      <c r="E192" s="14">
        <v>-1.59197053780333E-4</v>
      </c>
      <c r="F192" s="14">
        <v>-8.3895205157207299E-5</v>
      </c>
    </row>
    <row r="193" spans="1:6" x14ac:dyDescent="0.25">
      <c r="A193">
        <v>3.25191538461001</v>
      </c>
      <c r="B193">
        <v>97.632399088319502</v>
      </c>
      <c r="C193" s="14">
        <v>-2.2698589919636201E-4</v>
      </c>
      <c r="D193" s="3">
        <v>-3.2669102243121702E-2</v>
      </c>
      <c r="E193" s="14">
        <v>-1.6039399562867401E-4</v>
      </c>
      <c r="F193" s="14">
        <v>-7.2541959483061005E-5</v>
      </c>
    </row>
    <row r="194" spans="1:6" x14ac:dyDescent="0.25">
      <c r="A194">
        <v>3.26841537795001</v>
      </c>
      <c r="B194">
        <v>97.962832905713299</v>
      </c>
      <c r="C194" s="14">
        <v>-1.88445351770559E-4</v>
      </c>
      <c r="D194" s="3">
        <v>-3.2874740629347199E-2</v>
      </c>
      <c r="E194" s="14">
        <v>-1.6140360899900399E-4</v>
      </c>
      <c r="F194" s="14">
        <v>-6.1188713808900305E-5</v>
      </c>
    </row>
    <row r="195" spans="1:6" x14ac:dyDescent="0.25">
      <c r="A195">
        <v>3.2849153712900101</v>
      </c>
      <c r="B195">
        <v>98.293266723107095</v>
      </c>
      <c r="C195" s="14">
        <v>-1.49904804344757E-4</v>
      </c>
      <c r="D195" s="3">
        <v>-3.30422238890219E-2</v>
      </c>
      <c r="E195" s="14">
        <v>-1.6222589389132299E-4</v>
      </c>
      <c r="F195" s="14">
        <v>-4.9835468134739699E-5</v>
      </c>
    </row>
    <row r="196" spans="1:6" x14ac:dyDescent="0.25">
      <c r="A196">
        <v>3.3014153646300102</v>
      </c>
      <c r="B196">
        <v>98.623715512292506</v>
      </c>
      <c r="C196" s="14">
        <v>-9.3132829917096094E-5</v>
      </c>
      <c r="D196" s="3">
        <v>-3.3162527469422602E-2</v>
      </c>
      <c r="E196" s="14">
        <v>-1.6281654287228701E-4</v>
      </c>
      <c r="F196" s="14">
        <v>-3.5796922386140999E-5</v>
      </c>
    </row>
    <row r="197" spans="1:6" x14ac:dyDescent="0.25">
      <c r="A197">
        <v>3.3179153579700098</v>
      </c>
      <c r="B197">
        <v>98.954193877836801</v>
      </c>
      <c r="C197" s="14">
        <v>-2.4829689912374299E-5</v>
      </c>
      <c r="D197" s="3">
        <v>-3.3220918893169298E-2</v>
      </c>
      <c r="E197" s="14">
        <v>-1.6310322457218401E-4</v>
      </c>
      <c r="F197" s="14">
        <v>-1.73746554916657E-5</v>
      </c>
    </row>
    <row r="198" spans="1:6" x14ac:dyDescent="0.25">
      <c r="A198">
        <v>3.3344153513100099</v>
      </c>
      <c r="B198">
        <v>99.284672243380996</v>
      </c>
      <c r="C198" s="14">
        <v>4.3473450092458599E-5</v>
      </c>
      <c r="D198" s="3">
        <v>-3.3211690235605197E-2</v>
      </c>
      <c r="E198" s="14">
        <v>-1.63057915054647E-4</v>
      </c>
      <c r="F198" s="14">
        <v>2.7460324742688401E-6</v>
      </c>
    </row>
    <row r="199" spans="1:6" x14ac:dyDescent="0.25">
      <c r="A199">
        <v>3.35091534465001</v>
      </c>
      <c r="B199">
        <v>99.615150608925205</v>
      </c>
      <c r="C199" s="14">
        <v>1.1177659009718E-4</v>
      </c>
      <c r="D199" s="3">
        <v>-3.3134841496730301E-2</v>
      </c>
      <c r="E199" s="14">
        <v>-1.62680614319676E-4</v>
      </c>
      <c r="F199" s="14">
        <v>2.2866720440203301E-5</v>
      </c>
    </row>
    <row r="200" spans="1:6" x14ac:dyDescent="0.25">
      <c r="A200">
        <v>3.36741533799001</v>
      </c>
      <c r="B200">
        <v>99.9456289744695</v>
      </c>
      <c r="C200" s="14">
        <v>1.8007973010201301E-4</v>
      </c>
      <c r="D200" s="3">
        <v>-3.2990372676544602E-2</v>
      </c>
      <c r="E200" s="14">
        <v>-1.6197132236727099E-4</v>
      </c>
      <c r="F200" s="14">
        <v>4.2987408406135801E-5</v>
      </c>
    </row>
    <row r="201" spans="1:6" x14ac:dyDescent="0.25">
      <c r="A201">
        <v>3.3839153313300101</v>
      </c>
      <c r="B201">
        <v>100.27610734001399</v>
      </c>
      <c r="C201" s="14">
        <v>2.4838287010673499E-4</v>
      </c>
      <c r="D201" s="3">
        <v>-3.27782837750481E-2</v>
      </c>
      <c r="E201" s="14">
        <v>-1.60930039197432E-4</v>
      </c>
      <c r="F201" s="14">
        <v>6.3108096372070297E-5</v>
      </c>
    </row>
    <row r="202" spans="1:6" x14ac:dyDescent="0.25">
      <c r="A202">
        <v>3.4004153246700102</v>
      </c>
      <c r="B202">
        <v>100.606474719663</v>
      </c>
      <c r="C202" s="14">
        <v>3.4670171781634601E-4</v>
      </c>
      <c r="D202" s="2">
        <v>-3.2483717022923998E-2</v>
      </c>
      <c r="E202" s="14">
        <v>-1.5948381830036099E-4</v>
      </c>
      <c r="F202" s="14">
        <v>8.7649786716243597E-5</v>
      </c>
    </row>
    <row r="203" spans="1:6" x14ac:dyDescent="0.25">
      <c r="A203">
        <v>3.4169153180100098</v>
      </c>
      <c r="B203">
        <v>100.93698311725301</v>
      </c>
      <c r="C203" s="14">
        <v>4.4950860408330502E-4</v>
      </c>
      <c r="D203" s="3">
        <v>-3.2089593072666497E-2</v>
      </c>
      <c r="E203" s="14">
        <v>-1.5754880598553499E-4</v>
      </c>
      <c r="F203" s="14">
        <v>1.1727352096169001E-4</v>
      </c>
    </row>
    <row r="204" spans="1:6" x14ac:dyDescent="0.25">
      <c r="A204">
        <v>3.4334153113500099</v>
      </c>
      <c r="B204">
        <v>101.26749151484201</v>
      </c>
      <c r="C204" s="14">
        <v>5.52315490350265E-4</v>
      </c>
      <c r="D204" s="3">
        <v>-3.1593690346086403E-2</v>
      </c>
      <c r="E204" s="14">
        <v>-1.55114095072226E-4</v>
      </c>
      <c r="F204" s="14">
        <v>1.4755829673015501E-4</v>
      </c>
    </row>
    <row r="205" spans="1:6" x14ac:dyDescent="0.25">
      <c r="A205">
        <v>3.44991530469001</v>
      </c>
      <c r="B205">
        <v>101.59799991243101</v>
      </c>
      <c r="C205" s="14">
        <v>6.5512237661733601E-4</v>
      </c>
      <c r="D205" s="3">
        <v>-3.0996008843183501E-2</v>
      </c>
      <c r="E205" s="14">
        <v>-1.52179685560433E-4</v>
      </c>
      <c r="F205" s="14">
        <v>1.7784307249863699E-4</v>
      </c>
    </row>
    <row r="206" spans="1:6" x14ac:dyDescent="0.25">
      <c r="A206">
        <v>3.46641529803001</v>
      </c>
      <c r="B206">
        <v>101.928508310021</v>
      </c>
      <c r="C206" s="14">
        <v>7.5792926288429502E-4</v>
      </c>
      <c r="D206" s="3">
        <v>-3.0296548563957901E-2</v>
      </c>
      <c r="E206" s="14">
        <v>-1.4874557745015701E-4</v>
      </c>
      <c r="F206" s="14">
        <v>2.0812784826711899E-4</v>
      </c>
    </row>
    <row r="207" spans="1:6" x14ac:dyDescent="0.25">
      <c r="A207">
        <v>3.4829152913700101</v>
      </c>
      <c r="B207">
        <v>102.25901670761</v>
      </c>
      <c r="C207" s="14">
        <v>8.6073614915136603E-4</v>
      </c>
      <c r="D207" s="3">
        <v>-2.94953095084096E-2</v>
      </c>
      <c r="E207" s="14">
        <v>-1.4481177074139801E-4</v>
      </c>
      <c r="F207" s="14">
        <v>2.3841262403560199E-4</v>
      </c>
    </row>
    <row r="208" spans="1:6" x14ac:dyDescent="0.25">
      <c r="A208">
        <v>3.4994152847100102</v>
      </c>
      <c r="B208">
        <v>102.589588758738</v>
      </c>
      <c r="C208" s="14">
        <v>9.7055359334017504E-4</v>
      </c>
      <c r="D208" s="2">
        <v>-2.8588821451767998E-2</v>
      </c>
      <c r="E208" s="14">
        <v>-1.40361227830472E-4</v>
      </c>
      <c r="F208" s="14">
        <v>2.6972998226224498E-4</v>
      </c>
    </row>
    <row r="209" spans="1:6" x14ac:dyDescent="0.25">
      <c r="A209">
        <v>3.5159152780500098</v>
      </c>
      <c r="B209">
        <v>102.92008725583401</v>
      </c>
      <c r="C209" s="14">
        <v>1.1082071887773301E-3</v>
      </c>
      <c r="D209" s="3">
        <v>-2.7559835279956198E-2</v>
      </c>
      <c r="E209" s="14">
        <v>-1.35309261531696E-4</v>
      </c>
      <c r="F209" s="14">
        <v>3.0617989926877897E-4</v>
      </c>
    </row>
    <row r="210" spans="1:6" x14ac:dyDescent="0.25">
      <c r="A210">
        <v>3.5324152713900099</v>
      </c>
      <c r="B210">
        <v>103.25058575292999</v>
      </c>
      <c r="C210" s="14">
        <v>1.2458607842146001E-3</v>
      </c>
      <c r="D210" s="3">
        <v>-2.6394572103667899E-2</v>
      </c>
      <c r="E210" s="14">
        <v>-1.29588222263064E-4</v>
      </c>
      <c r="F210" s="14">
        <v>3.4672979259707098E-4</v>
      </c>
    </row>
    <row r="211" spans="1:6" x14ac:dyDescent="0.25">
      <c r="A211">
        <v>3.54891526473001</v>
      </c>
      <c r="B211">
        <v>103.581084250026</v>
      </c>
      <c r="C211" s="14">
        <v>1.3835143796517601E-3</v>
      </c>
      <c r="D211" s="3">
        <v>-2.50930319229032E-2</v>
      </c>
      <c r="E211" s="14">
        <v>-1.23198110024579E-4</v>
      </c>
      <c r="F211" s="14">
        <v>3.8727968592536298E-4</v>
      </c>
    </row>
    <row r="212" spans="1:6" x14ac:dyDescent="0.25">
      <c r="A212">
        <v>3.56541525807001</v>
      </c>
      <c r="B212">
        <v>103.911582747122</v>
      </c>
      <c r="C212" s="14">
        <v>1.5211679750890301E-3</v>
      </c>
      <c r="D212" s="3">
        <v>-2.3655214737662099E-2</v>
      </c>
      <c r="E212" s="14">
        <v>-1.16138924816238E-4</v>
      </c>
      <c r="F212" s="14">
        <v>4.2782957925365601E-4</v>
      </c>
    </row>
    <row r="213" spans="1:6" x14ac:dyDescent="0.25">
      <c r="A213">
        <v>3.5819152514100101</v>
      </c>
      <c r="B213">
        <v>104.242081244218</v>
      </c>
      <c r="C213" s="14">
        <v>1.6588215705263E-3</v>
      </c>
      <c r="D213" s="3">
        <v>-2.2081120547944401E-2</v>
      </c>
      <c r="E213" s="14">
        <v>-1.08410666638043E-4</v>
      </c>
      <c r="F213" s="14">
        <v>4.6837947258196498E-4</v>
      </c>
    </row>
    <row r="214" spans="1:6" x14ac:dyDescent="0.25">
      <c r="A214">
        <v>3.5984152447500102</v>
      </c>
      <c r="B214">
        <v>104.57260110542499</v>
      </c>
      <c r="C214" s="14">
        <v>1.8252891338556899E-3</v>
      </c>
      <c r="D214" s="3">
        <v>-2.0356486445400598E-2</v>
      </c>
      <c r="E214" s="14">
        <v>-9.9943309541852506E-5</v>
      </c>
      <c r="F214" s="14">
        <v>5.13173364480305E-4</v>
      </c>
    </row>
    <row r="215" spans="1:6" x14ac:dyDescent="0.25">
      <c r="A215">
        <v>3.6149152380900098</v>
      </c>
      <c r="B215">
        <v>104.903119072076</v>
      </c>
      <c r="C215" s="14">
        <v>2.0047203672268498E-3</v>
      </c>
      <c r="D215" s="3">
        <v>-1.8460632507600602E-2</v>
      </c>
      <c r="E215" s="14">
        <v>-9.0635322259278401E-5</v>
      </c>
      <c r="F215" s="14">
        <v>5.6412066906774401E-4</v>
      </c>
    </row>
    <row r="216" spans="1:6" x14ac:dyDescent="0.25">
      <c r="A216">
        <v>3.6314152314300099</v>
      </c>
      <c r="B216">
        <v>105.233637038726</v>
      </c>
      <c r="C216" s="14">
        <v>2.1841516005981299E-3</v>
      </c>
      <c r="D216" s="3">
        <v>-1.6387141720463901E-2</v>
      </c>
      <c r="E216" s="14">
        <v>-8.0455199470072297E-5</v>
      </c>
      <c r="F216" s="14">
        <v>6.1697738777427103E-4</v>
      </c>
    </row>
    <row r="217" spans="1:6" x14ac:dyDescent="0.25">
      <c r="A217">
        <v>3.64791522477001</v>
      </c>
      <c r="B217">
        <v>105.56415500537599</v>
      </c>
      <c r="C217" s="14">
        <v>2.3635828339692898E-3</v>
      </c>
      <c r="D217" s="3">
        <v>-1.41360140839903E-2</v>
      </c>
      <c r="E217" s="14">
        <v>-6.9402941174234194E-5</v>
      </c>
      <c r="F217" s="14">
        <v>6.6983410648079902E-4</v>
      </c>
    </row>
    <row r="218" spans="1:6" x14ac:dyDescent="0.25">
      <c r="A218">
        <v>3.66441521811001</v>
      </c>
      <c r="B218">
        <v>105.894672972026</v>
      </c>
      <c r="C218" s="14">
        <v>2.5430140673405699E-3</v>
      </c>
      <c r="D218" s="2">
        <v>-1.170724959818E-2</v>
      </c>
      <c r="E218" s="14">
        <v>-5.7478547371764201E-5</v>
      </c>
      <c r="F218" s="14">
        <v>7.2269082518732603E-4</v>
      </c>
    </row>
    <row r="219" spans="1:6" x14ac:dyDescent="0.25">
      <c r="A219">
        <v>3.6809152114500101</v>
      </c>
      <c r="B219">
        <v>106.225190938677</v>
      </c>
      <c r="C219" s="14">
        <v>2.7224453007117298E-3</v>
      </c>
      <c r="D219" s="3">
        <v>-9.1008482630328992E-3</v>
      </c>
      <c r="E219" s="14">
        <v>-4.4682018062662203E-5</v>
      </c>
      <c r="F219" s="14">
        <v>7.7554754389385196E-4</v>
      </c>
    </row>
    <row r="220" spans="1:6" x14ac:dyDescent="0.25">
      <c r="A220">
        <v>3.6974152047900102</v>
      </c>
      <c r="B220">
        <v>106.555610609978</v>
      </c>
      <c r="C220" s="14">
        <v>2.92731263658228E-3</v>
      </c>
      <c r="D220" s="3">
        <v>-6.3042192128939904E-3</v>
      </c>
      <c r="E220" s="14">
        <v>-3.0951536450255903E-5</v>
      </c>
      <c r="F220" s="14">
        <v>8.3215073663818798E-4</v>
      </c>
    </row>
    <row r="221" spans="1:6" x14ac:dyDescent="0.25">
      <c r="A221">
        <v>3.7139151981300098</v>
      </c>
      <c r="B221">
        <v>106.886115046154</v>
      </c>
      <c r="C221" s="14">
        <v>3.1515866421005598E-3</v>
      </c>
      <c r="D221" s="3">
        <v>-3.2951652845100402E-3</v>
      </c>
      <c r="E221" s="14">
        <v>-1.6178122138349802E-5</v>
      </c>
      <c r="F221" s="14">
        <v>8.9535880454519204E-4</v>
      </c>
    </row>
    <row r="222" spans="1:6" x14ac:dyDescent="0.25">
      <c r="A222">
        <v>3.7304151914700099</v>
      </c>
      <c r="B222">
        <v>107.216619482331</v>
      </c>
      <c r="C222" s="14">
        <v>3.3758606476188301E-3</v>
      </c>
      <c r="D222" s="3">
        <v>-6.4080180282898198E-5</v>
      </c>
      <c r="E222" s="14">
        <v>-3.14611527420953E-7</v>
      </c>
      <c r="F222" s="14">
        <v>9.61425273577038E-4</v>
      </c>
    </row>
    <row r="223" spans="1:6" x14ac:dyDescent="0.25">
      <c r="A223">
        <v>3.74691518481001</v>
      </c>
      <c r="B223">
        <v>107.547123918507</v>
      </c>
      <c r="C223" s="14">
        <v>3.60013465313711E-3</v>
      </c>
      <c r="D223" s="3">
        <v>3.3890360997874498E-3</v>
      </c>
      <c r="E223" s="14">
        <v>1.6638995382530702E-5</v>
      </c>
      <c r="F223" s="14">
        <v>1.0274917426088799E-3</v>
      </c>
    </row>
    <row r="224" spans="1:6" x14ac:dyDescent="0.25">
      <c r="A224">
        <v>3.76341517815001</v>
      </c>
      <c r="B224">
        <v>107.877628354683</v>
      </c>
      <c r="C224" s="14">
        <v>3.8244086586553898E-3</v>
      </c>
      <c r="D224" s="2">
        <v>7.0641835557009999E-3</v>
      </c>
      <c r="E224" s="14">
        <v>3.4682698591505198E-5</v>
      </c>
      <c r="F224" s="14">
        <v>1.09355821164073E-3</v>
      </c>
    </row>
    <row r="225" spans="1:6" x14ac:dyDescent="0.25">
      <c r="A225">
        <v>3.7799151714900101</v>
      </c>
      <c r="B225">
        <v>108.208132790859</v>
      </c>
      <c r="C225" s="14">
        <v>4.0486826641736697E-3</v>
      </c>
      <c r="D225" s="3">
        <v>1.09613621874578E-2</v>
      </c>
      <c r="E225" s="14">
        <v>5.38164980995024E-5</v>
      </c>
      <c r="F225" s="14">
        <v>1.1596246806725801E-3</v>
      </c>
    </row>
    <row r="226" spans="1:6" x14ac:dyDescent="0.25">
      <c r="A226">
        <v>3.7964151648300102</v>
      </c>
      <c r="B226">
        <v>108.538661873241</v>
      </c>
      <c r="C226" s="14">
        <v>4.2510989784767302E-3</v>
      </c>
      <c r="D226" s="3">
        <v>1.50697524422733E-2</v>
      </c>
      <c r="E226" s="14">
        <v>7.3987273643557E-5</v>
      </c>
      <c r="F226" s="14">
        <v>1.22247173852826E-3</v>
      </c>
    </row>
    <row r="227" spans="1:6" x14ac:dyDescent="0.25">
      <c r="A227">
        <v>3.8129151581700098</v>
      </c>
      <c r="B227">
        <v>108.869145520404</v>
      </c>
      <c r="C227" s="14">
        <v>4.5150739744200599E-3</v>
      </c>
      <c r="D227" s="3">
        <v>1.9409006302475901E-2</v>
      </c>
      <c r="E227" s="14">
        <v>9.5291509661599795E-5</v>
      </c>
      <c r="F227">
        <v>1.291166340437E-3</v>
      </c>
    </row>
    <row r="228" spans="1:6" x14ac:dyDescent="0.25">
      <c r="A228">
        <v>3.8294151515100099</v>
      </c>
      <c r="B228">
        <v>109.199629167567</v>
      </c>
      <c r="C228" s="14">
        <v>4.7790489703633896E-3</v>
      </c>
      <c r="D228" s="2">
        <v>2.4009595303178002E-2</v>
      </c>
      <c r="E228" s="14">
        <v>1.1787881085452699E-4</v>
      </c>
      <c r="F228" s="14">
        <v>1.3689278975749801E-3</v>
      </c>
    </row>
    <row r="229" spans="1:6" x14ac:dyDescent="0.25">
      <c r="A229">
        <v>3.84591514485001</v>
      </c>
      <c r="B229">
        <v>109.53011281473</v>
      </c>
      <c r="C229" s="14">
        <v>5.0430239663067202E-3</v>
      </c>
      <c r="D229" s="3">
        <v>2.88715194443795E-2</v>
      </c>
      <c r="E229" s="14">
        <v>1.41749177222339E-4</v>
      </c>
      <c r="F229" s="14">
        <v>1.4466894547129499E-3</v>
      </c>
    </row>
    <row r="230" spans="1:6" x14ac:dyDescent="0.25">
      <c r="A230">
        <v>3.86241513819001</v>
      </c>
      <c r="B230">
        <v>109.860596461894</v>
      </c>
      <c r="C230" s="14">
        <v>5.3069989622500403E-3</v>
      </c>
      <c r="D230" s="3">
        <v>3.3994778726080602E-2</v>
      </c>
      <c r="E230" s="14">
        <v>1.6690260876503599E-4</v>
      </c>
      <c r="F230" s="14">
        <v>1.52445101185092E-3</v>
      </c>
    </row>
    <row r="231" spans="1:6" x14ac:dyDescent="0.25">
      <c r="A231">
        <v>3.8789151315300101</v>
      </c>
      <c r="B231">
        <v>110.191080109057</v>
      </c>
      <c r="C231" s="14">
        <v>5.5709739581932599E-3</v>
      </c>
      <c r="D231" s="2">
        <v>3.9379373148281001E-2</v>
      </c>
      <c r="E231" s="14">
        <v>1.93339105482617E-4</v>
      </c>
      <c r="F231" s="14">
        <v>1.6022125689888801E-3</v>
      </c>
    </row>
    <row r="232" spans="1:6" x14ac:dyDescent="0.25">
      <c r="A232">
        <v>3.8954151248700102</v>
      </c>
      <c r="B232">
        <v>110.521637032165</v>
      </c>
      <c r="C232" s="14">
        <v>5.8438401665229303E-3</v>
      </c>
      <c r="D232" s="3">
        <v>4.5029703859335697E-2</v>
      </c>
      <c r="E232" s="14">
        <v>2.2108027549166601E-4</v>
      </c>
      <c r="F232" s="14">
        <v>1.6812837094787301E-3</v>
      </c>
    </row>
    <row r="233" spans="1:6" x14ac:dyDescent="0.25">
      <c r="A233">
        <v>3.9119151182100098</v>
      </c>
      <c r="B233">
        <v>110.85211704884701</v>
      </c>
      <c r="C233" s="14">
        <v>6.1384321104340604E-3</v>
      </c>
      <c r="D233" s="3">
        <v>5.0960926242371397E-2</v>
      </c>
      <c r="E233" s="14">
        <v>2.5020052648287998E-4</v>
      </c>
      <c r="F233" s="14">
        <v>1.7648644088006399E-3</v>
      </c>
    </row>
    <row r="234" spans="1:6" x14ac:dyDescent="0.25">
      <c r="A234">
        <v>3.9284151115500099</v>
      </c>
      <c r="B234">
        <v>111.182597065529</v>
      </c>
      <c r="C234" s="14">
        <v>6.4330240543451801E-3</v>
      </c>
      <c r="D234" s="3">
        <v>5.7183794532160298E-2</v>
      </c>
      <c r="E234" s="14">
        <v>2.8075265803036799E-4</v>
      </c>
      <c r="F234" s="14">
        <v>1.8516450836026899E-3</v>
      </c>
    </row>
    <row r="235" spans="1:6" x14ac:dyDescent="0.25">
      <c r="A235">
        <v>3.94491510489001</v>
      </c>
      <c r="B235">
        <v>111.513077082211</v>
      </c>
      <c r="C235" s="14">
        <v>6.7276159982562001E-3</v>
      </c>
      <c r="D235" s="3">
        <v>6.3698308728702094E-2</v>
      </c>
      <c r="E235" s="14">
        <v>3.12736670134131E-4</v>
      </c>
      <c r="F235" s="14">
        <v>1.93842575840473E-3</v>
      </c>
    </row>
    <row r="236" spans="1:6" x14ac:dyDescent="0.25">
      <c r="A236">
        <v>3.96141509823001</v>
      </c>
      <c r="B236">
        <v>111.843557098893</v>
      </c>
      <c r="C236" s="14">
        <v>7.0222079421673302E-3</v>
      </c>
      <c r="D236" s="3">
        <v>7.0504468831996903E-2</v>
      </c>
      <c r="E236" s="14">
        <v>3.46152562794168E-4</v>
      </c>
      <c r="F236" s="14">
        <v>2.0252064332067698E-3</v>
      </c>
    </row>
    <row r="237" spans="1:6" x14ac:dyDescent="0.25">
      <c r="A237">
        <v>3.9779150915700101</v>
      </c>
      <c r="B237">
        <v>112.174037115575</v>
      </c>
      <c r="C237" s="14">
        <v>7.3167998860784499E-3</v>
      </c>
      <c r="D237" s="3">
        <v>7.7602274842044905E-2</v>
      </c>
      <c r="E237" s="14">
        <v>3.8100033601048001E-4</v>
      </c>
      <c r="F237" s="14">
        <v>2.1119871080088198E-3</v>
      </c>
    </row>
    <row r="238" spans="1:6" x14ac:dyDescent="0.25">
      <c r="A238">
        <v>3.9944150849100102</v>
      </c>
      <c r="B238">
        <v>112.50446320644301</v>
      </c>
      <c r="C238" s="14">
        <v>7.6525587476542296E-3</v>
      </c>
      <c r="D238" s="3">
        <v>8.50121043748647E-2</v>
      </c>
      <c r="E238" s="14">
        <v>4.1738003683150699E-4</v>
      </c>
      <c r="F238" s="14">
        <v>2.2048312427396001E-3</v>
      </c>
    </row>
    <row r="239" spans="1:6" x14ac:dyDescent="0.25">
      <c r="A239">
        <v>4.0109150782500098</v>
      </c>
      <c r="B239">
        <v>112.83495840107</v>
      </c>
      <c r="C239" s="14">
        <v>7.9903256559472405E-3</v>
      </c>
      <c r="D239" s="3">
        <v>9.2755329029199196E-2</v>
      </c>
      <c r="E239" s="14">
        <v>4.5539659241716399E-4</v>
      </c>
      <c r="F239" s="14">
        <v>2.3040346018501599E-3</v>
      </c>
    </row>
    <row r="240" spans="1:6" x14ac:dyDescent="0.25">
      <c r="A240">
        <v>4.0274150715900099</v>
      </c>
      <c r="B240">
        <v>113.165453595697</v>
      </c>
      <c r="C240" s="14">
        <v>8.3280925642401395E-3</v>
      </c>
      <c r="D240" s="2">
        <v>0.100832942787772</v>
      </c>
      <c r="E240" s="14">
        <v>4.9505488287892403E-4</v>
      </c>
      <c r="F240" s="14">
        <v>2.40353372541176E-3</v>
      </c>
    </row>
    <row r="241" spans="1:6" x14ac:dyDescent="0.25">
      <c r="A241">
        <v>4.04391506493001</v>
      </c>
      <c r="B241">
        <v>113.495948790325</v>
      </c>
      <c r="C241" s="14">
        <v>8.6658594725331599E-3</v>
      </c>
      <c r="D241" s="2">
        <v>0.109244945650583</v>
      </c>
      <c r="E241" s="14">
        <v>5.3635490821678602E-4</v>
      </c>
      <c r="F241" s="14">
        <v>2.50303284897337E-3</v>
      </c>
    </row>
    <row r="242" spans="1:6" x14ac:dyDescent="0.25">
      <c r="A242">
        <v>4.06041505827001</v>
      </c>
      <c r="B242">
        <v>113.82644398495199</v>
      </c>
      <c r="C242" s="14">
        <v>9.0036263808260606E-3</v>
      </c>
      <c r="D242" s="2">
        <v>0.117991337617633</v>
      </c>
      <c r="E242" s="14">
        <v>5.7929666843074996E-4</v>
      </c>
      <c r="F242" s="14">
        <v>2.60253197253497E-3</v>
      </c>
    </row>
    <row r="243" spans="1:6" x14ac:dyDescent="0.25">
      <c r="A243">
        <v>4.0769150516100101</v>
      </c>
      <c r="B243">
        <v>114.156939179579</v>
      </c>
      <c r="C243" s="14">
        <v>9.3413932891190706E-3</v>
      </c>
      <c r="D243" s="2">
        <v>0.12707211868892099</v>
      </c>
      <c r="E243" s="14">
        <v>6.2388016352081695E-4</v>
      </c>
      <c r="F243" s="14">
        <v>2.70203109609658E-3</v>
      </c>
    </row>
    <row r="244" spans="1:6" x14ac:dyDescent="0.25">
      <c r="A244">
        <v>4.0934150449500102</v>
      </c>
      <c r="B244">
        <v>114.48744652700999</v>
      </c>
      <c r="C244" s="14">
        <v>9.6763440902567308E-3</v>
      </c>
      <c r="D244" s="2">
        <v>0.136485894891968</v>
      </c>
      <c r="E244" s="14">
        <v>6.7009854956412397E-4</v>
      </c>
      <c r="F244" s="14">
        <v>2.8011154362869899E-3</v>
      </c>
    </row>
    <row r="245" spans="1:6" x14ac:dyDescent="0.25">
      <c r="A245">
        <v>4.1099150382900103</v>
      </c>
      <c r="B245">
        <v>114.81794370212199</v>
      </c>
      <c r="C245" s="14">
        <v>1.0066090296350401E-2</v>
      </c>
      <c r="D245" s="2">
        <v>0.1462583959688</v>
      </c>
      <c r="E245" s="14">
        <v>7.1807815069713796E-4</v>
      </c>
      <c r="F245" s="14">
        <v>2.90785578783838E-3</v>
      </c>
    </row>
    <row r="246" spans="1:6" x14ac:dyDescent="0.25">
      <c r="A246">
        <v>4.1264150316300103</v>
      </c>
      <c r="B246">
        <v>115.14844087723399</v>
      </c>
      <c r="C246" s="14">
        <v>1.04558365024441E-2</v>
      </c>
      <c r="D246" s="2">
        <v>0.15641674563392199</v>
      </c>
      <c r="E246" s="14">
        <v>7.6795213497918898E-4</v>
      </c>
      <c r="F246" s="14">
        <v>3.0226669341219701E-3</v>
      </c>
    </row>
    <row r="247" spans="1:6" x14ac:dyDescent="0.25">
      <c r="A247">
        <v>4.1429150249700104</v>
      </c>
      <c r="B247">
        <v>115.478938052346</v>
      </c>
      <c r="C247" s="14">
        <v>1.08455827085376E-2</v>
      </c>
      <c r="D247" s="2">
        <v>0.16696094388733501</v>
      </c>
      <c r="E247" s="14">
        <v>8.1972050241027605E-4</v>
      </c>
      <c r="F247" s="14">
        <v>3.1374780804055498E-3</v>
      </c>
    </row>
    <row r="248" spans="1:6" x14ac:dyDescent="0.25">
      <c r="A248">
        <v>4.1594150183100096</v>
      </c>
      <c r="B248">
        <v>115.809435227458</v>
      </c>
      <c r="C248" s="14">
        <v>1.1235328914631301E-2</v>
      </c>
      <c r="D248" s="2">
        <v>0.177890990729037</v>
      </c>
      <c r="E248" s="14">
        <v>8.7338325299040102E-4</v>
      </c>
      <c r="F248" s="14">
        <v>3.2522892266891299E-3</v>
      </c>
    </row>
    <row r="249" spans="1:6" x14ac:dyDescent="0.25">
      <c r="A249">
        <v>4.1759150116500097</v>
      </c>
      <c r="B249">
        <v>116.13993240257</v>
      </c>
      <c r="C249" s="14">
        <v>1.1625075120724899E-2</v>
      </c>
      <c r="D249" s="2">
        <v>0.18920688615903</v>
      </c>
      <c r="E249" s="14">
        <v>9.2894038671956301E-4</v>
      </c>
      <c r="F249" s="14">
        <v>3.36710037297273E-3</v>
      </c>
    </row>
    <row r="250" spans="1:6" x14ac:dyDescent="0.25">
      <c r="A250">
        <v>4.1924150049900097</v>
      </c>
      <c r="B250">
        <v>116.470399284829</v>
      </c>
      <c r="C250" s="14">
        <v>1.20019100232376E-2</v>
      </c>
      <c r="D250" s="2">
        <v>0.20090223908461999</v>
      </c>
      <c r="E250" s="14">
        <v>9.8636052554256404E-4</v>
      </c>
      <c r="F250" s="14">
        <v>3.4800098181736999E-3</v>
      </c>
    </row>
    <row r="251" spans="1:6" x14ac:dyDescent="0.25">
      <c r="A251">
        <v>4.2089149983300098</v>
      </c>
      <c r="B251">
        <v>116.80087699290399</v>
      </c>
      <c r="C251" s="14">
        <v>1.2441083328945401E-2</v>
      </c>
      <c r="D251" s="2">
        <v>0.21300151591024</v>
      </c>
      <c r="E251" s="14">
        <v>1.0457637910451299E-3</v>
      </c>
      <c r="F251" s="14">
        <v>3.60019936241791E-3</v>
      </c>
    </row>
    <row r="252" spans="1:6" x14ac:dyDescent="0.25">
      <c r="A252">
        <v>4.2254149916700099</v>
      </c>
      <c r="B252">
        <v>117.131354700979</v>
      </c>
      <c r="C252" s="14">
        <v>1.2880256634653401E-2</v>
      </c>
      <c r="D252" s="2">
        <v>0.225535574133018</v>
      </c>
      <c r="E252" s="14">
        <v>1.1073016828681899E-3</v>
      </c>
      <c r="F252">
        <v>3.7295707067879998E-3</v>
      </c>
    </row>
    <row r="253" spans="1:6" x14ac:dyDescent="0.25">
      <c r="A253">
        <v>4.24191498501001</v>
      </c>
      <c r="B253">
        <v>117.461832409054</v>
      </c>
      <c r="C253" s="14">
        <v>1.33194299403613E-2</v>
      </c>
      <c r="D253" s="2">
        <v>0.238504413752953</v>
      </c>
      <c r="E253" s="14">
        <v>1.17097420101175E-3</v>
      </c>
      <c r="F253" s="14">
        <v>3.8589420511581001E-3</v>
      </c>
    </row>
    <row r="254" spans="1:6" x14ac:dyDescent="0.25">
      <c r="A254">
        <v>4.25841497835001</v>
      </c>
      <c r="B254">
        <v>117.79231011712901</v>
      </c>
      <c r="C254" s="14">
        <v>1.3758603246069199E-2</v>
      </c>
      <c r="D254" s="2">
        <v>0.25190803477004498</v>
      </c>
      <c r="E254" s="14">
        <v>1.2367813454758E-3</v>
      </c>
      <c r="F254" s="14">
        <v>3.9883133955281999E-3</v>
      </c>
    </row>
    <row r="255" spans="1:6" x14ac:dyDescent="0.25">
      <c r="A255">
        <v>4.2749149716900101</v>
      </c>
      <c r="B255">
        <v>118.122787825204</v>
      </c>
      <c r="C255" s="14">
        <v>1.41977765517771E-2</v>
      </c>
      <c r="D255" s="2">
        <v>0.26574643718429503</v>
      </c>
      <c r="E255" s="14">
        <v>1.3047231162603399E-3</v>
      </c>
      <c r="F255" s="14">
        <v>4.1176847398982901E-3</v>
      </c>
    </row>
    <row r="256" spans="1:6" x14ac:dyDescent="0.25">
      <c r="A256">
        <v>4.2914149650300102</v>
      </c>
      <c r="B256">
        <v>118.45326553327899</v>
      </c>
      <c r="C256" s="14">
        <v>1.46369498574851E-2</v>
      </c>
      <c r="D256" s="2">
        <v>0.28001962099570099</v>
      </c>
      <c r="E256" s="14">
        <v>1.3747995133653701E-3</v>
      </c>
      <c r="F256" s="14">
        <v>4.2470560842683899E-3</v>
      </c>
    </row>
    <row r="257" spans="1:6" x14ac:dyDescent="0.25">
      <c r="A257">
        <v>4.3079149583700103</v>
      </c>
      <c r="B257">
        <v>118.783832026493</v>
      </c>
      <c r="C257" s="14">
        <v>1.5116856050817799E-2</v>
      </c>
      <c r="D257" s="2">
        <v>0.29474774897550099</v>
      </c>
      <c r="E257" s="14">
        <v>1.4471095290257501E-3</v>
      </c>
      <c r="F257" s="14">
        <v>4.3824269604447299E-3</v>
      </c>
    </row>
    <row r="258" spans="1:6" x14ac:dyDescent="0.25">
      <c r="A258">
        <v>4.3244149517100103</v>
      </c>
      <c r="B258">
        <v>119.11433151513501</v>
      </c>
      <c r="C258" s="14">
        <v>1.5596635058153801E-2</v>
      </c>
      <c r="D258" s="2">
        <v>0.30995092093788601</v>
      </c>
      <c r="E258">
        <v>1.5217518463790001E-3</v>
      </c>
      <c r="F258" s="14">
        <v>4.5237786352493601E-3</v>
      </c>
    </row>
    <row r="259" spans="1:6" x14ac:dyDescent="0.25">
      <c r="A259">
        <v>4.3409149450500104</v>
      </c>
      <c r="B259">
        <v>119.444831003776</v>
      </c>
      <c r="C259" s="14">
        <v>1.6076414065489701E-2</v>
      </c>
      <c r="D259" s="2">
        <v>0.32562907392581503</v>
      </c>
      <c r="E259" s="14">
        <v>1.59872615632781E-3</v>
      </c>
      <c r="F259" s="14">
        <v>4.6651115768760196E-3</v>
      </c>
    </row>
    <row r="260" spans="1:6" x14ac:dyDescent="0.25">
      <c r="A260">
        <v>4.3574149383900096</v>
      </c>
      <c r="B260">
        <v>119.77533049241799</v>
      </c>
      <c r="C260" s="14">
        <v>1.6556193072825701E-2</v>
      </c>
      <c r="D260" s="2">
        <v>0.34178220793928599</v>
      </c>
      <c r="E260" s="14">
        <v>1.6780324588721799E-3</v>
      </c>
      <c r="F260" s="14">
        <v>4.8064445185026696E-3</v>
      </c>
    </row>
    <row r="261" spans="1:6" x14ac:dyDescent="0.25">
      <c r="A261">
        <v>4.3739149317300097</v>
      </c>
      <c r="B261">
        <v>120.10582998106</v>
      </c>
      <c r="C261" s="14">
        <v>1.70359720801616E-2</v>
      </c>
      <c r="D261" s="2">
        <v>0.3584103229783</v>
      </c>
      <c r="E261" s="14">
        <v>1.75967075401212E-3</v>
      </c>
      <c r="F261" s="14">
        <v>4.9477774601293196E-3</v>
      </c>
    </row>
    <row r="262" spans="1:6" x14ac:dyDescent="0.25">
      <c r="A262">
        <v>4.3904149250700097</v>
      </c>
      <c r="B262">
        <v>120.43632946970099</v>
      </c>
      <c r="C262" s="14">
        <v>1.7515751087497599E-2</v>
      </c>
      <c r="D262" s="2">
        <v>0.37551341904285701</v>
      </c>
      <c r="E262" s="14">
        <v>1.8436410417476199E-3</v>
      </c>
      <c r="F262" s="14">
        <v>5.0891104017559696E-3</v>
      </c>
    </row>
    <row r="263" spans="1:6" x14ac:dyDescent="0.25">
      <c r="A263">
        <v>4.4069149184100098</v>
      </c>
      <c r="B263">
        <v>120.766904741799</v>
      </c>
      <c r="C263" s="14">
        <v>1.8020035957392301E-2</v>
      </c>
      <c r="D263" s="2">
        <v>0.39310362653002701</v>
      </c>
      <c r="E263" s="14">
        <v>1.9300028781338201E-3</v>
      </c>
      <c r="F263" s="14">
        <v>5.2340528027270102E-3</v>
      </c>
    </row>
    <row r="264" spans="1:6" x14ac:dyDescent="0.25">
      <c r="A264">
        <v>4.4234149117500099</v>
      </c>
      <c r="B264">
        <v>121.097437558525</v>
      </c>
      <c r="C264" s="14">
        <v>1.8538709547629199E-2</v>
      </c>
      <c r="D264" s="2">
        <v>0.41120019825057602</v>
      </c>
      <c r="E264" s="14">
        <v>2.0188507878143099E-3</v>
      </c>
      <c r="F264" s="14">
        <v>5.3847239722880497E-3</v>
      </c>
    </row>
    <row r="265" spans="1:6" x14ac:dyDescent="0.25">
      <c r="A265">
        <v>4.43991490509001</v>
      </c>
      <c r="B265">
        <v>121.427970375252</v>
      </c>
      <c r="C265" s="14">
        <v>1.9057383137866101E-2</v>
      </c>
      <c r="D265" s="2">
        <v>0.429810256618197</v>
      </c>
      <c r="E265" s="14">
        <v>2.1102197393775301E-3</v>
      </c>
      <c r="F265" s="14">
        <v>5.5375144510946802E-3</v>
      </c>
    </row>
    <row r="266" spans="1:6" x14ac:dyDescent="0.25">
      <c r="A266">
        <v>4.45641489843001</v>
      </c>
      <c r="B266">
        <v>121.758503191979</v>
      </c>
      <c r="C266">
        <v>1.9576056728102999E-2</v>
      </c>
      <c r="D266" s="2">
        <v>0.44893380163288998</v>
      </c>
      <c r="E266" s="14">
        <v>2.20410973282347E-3</v>
      </c>
      <c r="F266" s="14">
        <v>5.6903049299013297E-3</v>
      </c>
    </row>
    <row r="267" spans="1:6" x14ac:dyDescent="0.25">
      <c r="A267">
        <v>4.4729148917700101</v>
      </c>
      <c r="B267">
        <v>122.089036008706</v>
      </c>
      <c r="C267" s="14">
        <v>2.0094730318339801E-2</v>
      </c>
      <c r="D267" s="2">
        <v>0.46857083329465599</v>
      </c>
      <c r="E267" s="14">
        <v>2.3005207681521399E-3</v>
      </c>
      <c r="F267" s="14">
        <v>5.8430954087079802E-3</v>
      </c>
    </row>
    <row r="268" spans="1:6" x14ac:dyDescent="0.25">
      <c r="A268">
        <v>4.4894148851100102</v>
      </c>
      <c r="B268">
        <v>122.41956882543199</v>
      </c>
      <c r="C268" s="14">
        <v>2.0613403908576799E-2</v>
      </c>
      <c r="D268" s="2">
        <v>0.488721351603495</v>
      </c>
      <c r="E268" s="14">
        <v>2.3994528453635299E-3</v>
      </c>
      <c r="F268" s="14">
        <v>5.9958858875146202E-3</v>
      </c>
    </row>
    <row r="269" spans="1:6" x14ac:dyDescent="0.25">
      <c r="A269">
        <v>4.5059148784500103</v>
      </c>
      <c r="B269">
        <v>122.749910421815</v>
      </c>
      <c r="C269" s="14">
        <v>2.1158512133416098E-2</v>
      </c>
      <c r="D269" s="2">
        <v>0.50939844169825299</v>
      </c>
      <c r="E269" s="14">
        <v>2.5009702079647799E-3</v>
      </c>
      <c r="F269" s="14">
        <v>6.1525699137796397E-3</v>
      </c>
    </row>
    <row r="270" spans="1:6" x14ac:dyDescent="0.25">
      <c r="A270">
        <v>4.5224148717900103</v>
      </c>
      <c r="B270">
        <v>123.080436966327</v>
      </c>
      <c r="C270" s="14">
        <v>2.1711096374765801E-2</v>
      </c>
      <c r="D270" s="2">
        <v>0.530618889344455</v>
      </c>
      <c r="E270" s="14">
        <v>2.6051552682604001E-3</v>
      </c>
      <c r="F270" s="14">
        <v>6.31424862718288E-3</v>
      </c>
    </row>
    <row r="271" spans="1:6" x14ac:dyDescent="0.25">
      <c r="A271">
        <v>4.5389148651300104</v>
      </c>
      <c r="B271">
        <v>123.41096351084001</v>
      </c>
      <c r="C271" s="14">
        <v>2.22636806161156E-2</v>
      </c>
      <c r="D271" s="2">
        <v>0.55238639516878096</v>
      </c>
      <c r="E271" s="14">
        <v>2.7120261950477802E-3</v>
      </c>
      <c r="F271" s="14">
        <v>6.4770284802659703E-3</v>
      </c>
    </row>
    <row r="272" spans="1:6" x14ac:dyDescent="0.25">
      <c r="A272">
        <v>4.5554148584700096</v>
      </c>
      <c r="B272">
        <v>123.741490055352</v>
      </c>
      <c r="C272" s="14">
        <v>2.28162648574654E-2</v>
      </c>
      <c r="D272" s="2">
        <v>0.57470095917122999</v>
      </c>
      <c r="E272" s="14">
        <v>2.8215829883269199E-3</v>
      </c>
      <c r="F272" s="14">
        <v>6.6398083333490598E-3</v>
      </c>
    </row>
    <row r="273" spans="1:6" x14ac:dyDescent="0.25">
      <c r="A273">
        <v>4.5719148518100203</v>
      </c>
      <c r="B273">
        <v>124.07201659986499</v>
      </c>
      <c r="C273" s="14">
        <v>2.33688490988152E-2</v>
      </c>
      <c r="D273" s="2">
        <v>0.59756258135180396</v>
      </c>
      <c r="E273" s="14">
        <v>2.9338256480978099E-3</v>
      </c>
      <c r="F273" s="14">
        <v>6.8025881864321501E-3</v>
      </c>
    </row>
    <row r="274" spans="1:6" x14ac:dyDescent="0.25">
      <c r="A274">
        <v>4.5884148451500204</v>
      </c>
      <c r="B274">
        <v>124.40254314437701</v>
      </c>
      <c r="C274" s="14">
        <v>2.3921433340164899E-2</v>
      </c>
      <c r="D274" s="2">
        <v>0.62097126171049999</v>
      </c>
      <c r="E274" s="14">
        <v>3.04875417436046E-3</v>
      </c>
      <c r="F274" s="14">
        <v>6.9653680395152396E-3</v>
      </c>
    </row>
    <row r="275" spans="1:6" x14ac:dyDescent="0.25">
      <c r="A275">
        <v>4.6049148384900196</v>
      </c>
      <c r="B275">
        <v>124.733117725635</v>
      </c>
      <c r="C275" s="14">
        <v>2.4501535935264801E-2</v>
      </c>
      <c r="D275" s="2">
        <v>0.64494062182692902</v>
      </c>
      <c r="E275" s="14">
        <v>3.1664354443606498E-3</v>
      </c>
      <c r="F275" s="14">
        <v>7.13220106064524E-3</v>
      </c>
    </row>
    <row r="276" spans="1:6" x14ac:dyDescent="0.25">
      <c r="A276">
        <v>4.6214148318300197</v>
      </c>
      <c r="B276">
        <v>125.06361325079899</v>
      </c>
      <c r="C276" s="14">
        <v>2.5087564490276399E-2</v>
      </c>
      <c r="D276" s="2">
        <v>0.66948721662967003</v>
      </c>
      <c r="E276" s="14">
        <v>3.2869507370733098E-3</v>
      </c>
      <c r="F276" s="14">
        <v>7.30396008224443E-3</v>
      </c>
    </row>
    <row r="277" spans="1:6" x14ac:dyDescent="0.25">
      <c r="A277">
        <v>4.6379148251700197</v>
      </c>
      <c r="B277">
        <v>125.39410877596301</v>
      </c>
      <c r="C277" s="14">
        <v>2.56735930452879E-2</v>
      </c>
      <c r="D277" s="2">
        <v>0.69461397946769499</v>
      </c>
      <c r="E277" s="14">
        <v>3.4103144542276002E-3</v>
      </c>
      <c r="F277" s="14">
        <v>7.4765919362659496E-3</v>
      </c>
    </row>
    <row r="278" spans="1:6" x14ac:dyDescent="0.25">
      <c r="A278">
        <v>4.6544148185100198</v>
      </c>
      <c r="B278">
        <v>125.724604301127</v>
      </c>
      <c r="C278" s="14">
        <v>2.6259621600299599E-2</v>
      </c>
      <c r="D278" s="2">
        <v>0.72032091034100498</v>
      </c>
      <c r="E278" s="14">
        <v>3.5365265958235098E-3</v>
      </c>
      <c r="F278" s="14">
        <v>7.6492237902874701E-3</v>
      </c>
    </row>
    <row r="279" spans="1:6" x14ac:dyDescent="0.25">
      <c r="A279">
        <v>4.6709148118500199</v>
      </c>
      <c r="B279">
        <v>126.055099826291</v>
      </c>
      <c r="C279" s="14">
        <v>2.6845650155311099E-2</v>
      </c>
      <c r="D279" s="2">
        <v>0.74660800924959903</v>
      </c>
      <c r="E279" s="14">
        <v>3.6655871618610498E-3</v>
      </c>
      <c r="F279" s="14">
        <v>7.8218556443089907E-3</v>
      </c>
    </row>
    <row r="280" spans="1:6" x14ac:dyDescent="0.25">
      <c r="A280">
        <v>4.68741480519002</v>
      </c>
      <c r="B280">
        <v>126.385595351455</v>
      </c>
      <c r="C280" s="14">
        <v>2.7431678710322701E-2</v>
      </c>
      <c r="D280" s="2">
        <v>0.773475276193477</v>
      </c>
      <c r="E280" s="14">
        <v>3.7974961523402199E-3</v>
      </c>
      <c r="F280" s="14">
        <v>7.9944874983304704E-3</v>
      </c>
    </row>
    <row r="281" spans="1:6" x14ac:dyDescent="0.25">
      <c r="A281">
        <v>4.70391479853002</v>
      </c>
      <c r="B281">
        <v>126.71621698763001</v>
      </c>
      <c r="C281" s="14">
        <v>2.80482119649559E-2</v>
      </c>
      <c r="D281" s="2">
        <v>0.80093781099285799</v>
      </c>
      <c r="E281" s="14">
        <v>3.9323277021570298E-3</v>
      </c>
      <c r="F281" s="14">
        <v>8.1716123781670393E-3</v>
      </c>
    </row>
    <row r="282" spans="1:6" x14ac:dyDescent="0.25">
      <c r="A282">
        <v>4.7204147918700201</v>
      </c>
      <c r="B282">
        <v>127.046721095672</v>
      </c>
      <c r="C282" s="14">
        <v>2.8670632070240201E-2</v>
      </c>
      <c r="D282" s="2">
        <v>0.82901362745785501</v>
      </c>
      <c r="E282" s="14">
        <v>4.0701702528903099E-3</v>
      </c>
      <c r="F282" s="14">
        <v>8.3540973558525501E-3</v>
      </c>
    </row>
    <row r="283" spans="1:6" x14ac:dyDescent="0.25">
      <c r="A283">
        <v>4.7369147852100202</v>
      </c>
      <c r="B283">
        <v>127.377225203713</v>
      </c>
      <c r="C283" s="14">
        <v>2.9293052175524598E-2</v>
      </c>
      <c r="D283" s="2">
        <v>0.85770563957836499</v>
      </c>
      <c r="E283" s="14">
        <v>4.2110381112228402E-3</v>
      </c>
      <c r="F283">
        <v>8.5374494055720004E-3</v>
      </c>
    </row>
    <row r="284" spans="1:6" x14ac:dyDescent="0.25">
      <c r="A284">
        <v>4.7534147785500203</v>
      </c>
      <c r="B284">
        <v>127.70772931175399</v>
      </c>
      <c r="C284" s="14">
        <v>2.9915472280808899E-2</v>
      </c>
      <c r="D284" s="2">
        <v>0.88701384735438704</v>
      </c>
      <c r="E284" s="14">
        <v>4.3549312771546103E-3</v>
      </c>
      <c r="F284" s="14">
        <v>8.7208014552914697E-3</v>
      </c>
    </row>
    <row r="285" spans="1:6" x14ac:dyDescent="0.25">
      <c r="A285">
        <v>4.7699147718900203</v>
      </c>
      <c r="B285">
        <v>128.03823341979501</v>
      </c>
      <c r="C285" s="14">
        <v>3.05378923860933E-2</v>
      </c>
      <c r="D285" s="2">
        <v>0.91693825078592095</v>
      </c>
      <c r="E285" s="14">
        <v>4.5018497506856296E-3</v>
      </c>
      <c r="F285" s="14">
        <v>8.9041535050109095E-3</v>
      </c>
    </row>
    <row r="286" spans="1:6" x14ac:dyDescent="0.25">
      <c r="A286">
        <v>4.7864147652300204</v>
      </c>
      <c r="B286">
        <v>128.368737527836</v>
      </c>
      <c r="C286" s="14">
        <v>3.1160312491377701E-2</v>
      </c>
      <c r="D286" s="2">
        <v>0.94747884987296804</v>
      </c>
      <c r="E286" s="14">
        <v>4.6517935318158904E-3</v>
      </c>
      <c r="F286" s="14">
        <v>9.0875055547303806E-3</v>
      </c>
    </row>
    <row r="287" spans="1:6" x14ac:dyDescent="0.25">
      <c r="A287">
        <v>4.8029147585700196</v>
      </c>
      <c r="B287">
        <v>128.699161344581</v>
      </c>
      <c r="C287">
        <v>3.1808540309353997E-2</v>
      </c>
      <c r="D287" s="2">
        <v>0.97864841942815395</v>
      </c>
      <c r="E287" s="14">
        <v>4.8048253404580996E-3</v>
      </c>
      <c r="F287" s="14">
        <v>9.2746588128141405E-3</v>
      </c>
    </row>
    <row r="288" spans="1:6" x14ac:dyDescent="0.25">
      <c r="A288">
        <v>4.8194147519100197</v>
      </c>
      <c r="B288">
        <v>129.029698783296</v>
      </c>
      <c r="C288" s="14">
        <v>3.2468831642411503E-2</v>
      </c>
      <c r="D288" s="2">
        <v>1.0104657057016599</v>
      </c>
      <c r="E288" s="14">
        <v>4.9610372142185203E-3</v>
      </c>
      <c r="F288" s="14">
        <v>9.4673901098933193E-3</v>
      </c>
    </row>
    <row r="289" spans="1:6" x14ac:dyDescent="0.25">
      <c r="A289">
        <v>4.8359147452500197</v>
      </c>
      <c r="B289">
        <v>129.360236222011</v>
      </c>
      <c r="C289" s="14">
        <v>3.3129122975469098E-2</v>
      </c>
      <c r="D289" s="2">
        <v>1.04293668013104</v>
      </c>
      <c r="E289" s="14">
        <v>5.1204584707907402E-3</v>
      </c>
      <c r="F289" s="14">
        <v>9.6618982376035396E-3</v>
      </c>
    </row>
    <row r="290" spans="1:6" x14ac:dyDescent="0.25">
      <c r="A290">
        <v>4.8524147385900198</v>
      </c>
      <c r="B290">
        <v>129.69077366072599</v>
      </c>
      <c r="C290" s="14">
        <v>3.3789414308526597E-2</v>
      </c>
      <c r="D290" s="2">
        <v>1.0760613427162899</v>
      </c>
      <c r="E290" s="14">
        <v>5.2830891101747499E-3</v>
      </c>
      <c r="F290" s="14">
        <v>9.8564063653138693E-3</v>
      </c>
    </row>
    <row r="291" spans="1:6" x14ac:dyDescent="0.25">
      <c r="A291">
        <v>4.8689147319300199</v>
      </c>
      <c r="B291">
        <v>130.02131109944199</v>
      </c>
      <c r="C291" s="14">
        <v>3.44497056415842E-2</v>
      </c>
      <c r="D291" s="2">
        <v>1.10983969345742</v>
      </c>
      <c r="E291" s="14">
        <v>5.4489291323705598E-3</v>
      </c>
      <c r="F291" s="14">
        <v>1.00509144930241E-2</v>
      </c>
    </row>
    <row r="292" spans="1:6" x14ac:dyDescent="0.25">
      <c r="A292">
        <v>4.88541472527002</v>
      </c>
      <c r="B292">
        <v>130.35184853815699</v>
      </c>
      <c r="C292" s="14">
        <v>3.5109996974641899E-2</v>
      </c>
      <c r="D292" s="2">
        <v>1.14427173235443</v>
      </c>
      <c r="E292" s="14">
        <v>5.6179785373781602E-3</v>
      </c>
      <c r="F292" s="14">
        <v>1.02454226207344E-2</v>
      </c>
    </row>
    <row r="293" spans="1:6" x14ac:dyDescent="0.25">
      <c r="A293">
        <v>4.90191471861002</v>
      </c>
      <c r="B293">
        <v>130.6823941138</v>
      </c>
      <c r="C293">
        <v>3.5770078391836997E-2</v>
      </c>
      <c r="D293" s="2">
        <v>1.17935735549899</v>
      </c>
      <c r="E293" s="14">
        <v>5.7902368150436903E-3</v>
      </c>
      <c r="F293" s="14">
        <v>1.0439899830015699E-2</v>
      </c>
    </row>
    <row r="294" spans="1:6" x14ac:dyDescent="0.25">
      <c r="A294">
        <v>4.9184147119500201</v>
      </c>
      <c r="B294">
        <v>131.012935180375</v>
      </c>
      <c r="C294" s="14">
        <v>3.6460787424853897E-2</v>
      </c>
      <c r="D294" s="2">
        <v>1.2151116196465299</v>
      </c>
      <c r="E294" s="14">
        <v>5.9657778888298103E-3</v>
      </c>
      <c r="F294" s="14">
        <v>1.06388572509643E-2</v>
      </c>
    </row>
    <row r="295" spans="1:6" x14ac:dyDescent="0.25">
      <c r="A295">
        <v>4.9349147052900202</v>
      </c>
      <c r="B295">
        <v>131.34347624694999</v>
      </c>
      <c r="C295" s="14">
        <v>3.71514964578709E-2</v>
      </c>
      <c r="D295" s="2">
        <v>1.25154968546074</v>
      </c>
      <c r="E295" s="14">
        <v>6.1446761923530796E-3</v>
      </c>
      <c r="F295" s="14">
        <v>1.08423258020092E-2</v>
      </c>
    </row>
    <row r="296" spans="1:6" x14ac:dyDescent="0.25">
      <c r="A296">
        <v>4.9514146986300203</v>
      </c>
      <c r="B296">
        <v>131.67401731352501</v>
      </c>
      <c r="C296" s="14">
        <v>3.7842205490887897E-2</v>
      </c>
      <c r="D296" s="2">
        <v>1.2886715529416399</v>
      </c>
      <c r="E296" s="14">
        <v>6.3269317256134799E-3</v>
      </c>
      <c r="F296">
        <v>1.1045794353054E-2</v>
      </c>
    </row>
    <row r="297" spans="1:6" x14ac:dyDescent="0.25">
      <c r="A297">
        <v>4.9679146919700203</v>
      </c>
      <c r="B297">
        <v>132.00455838010001</v>
      </c>
      <c r="C297" s="14">
        <v>3.8532914523904803E-2</v>
      </c>
      <c r="D297" s="2">
        <v>1.32647722208921</v>
      </c>
      <c r="E297" s="14">
        <v>6.51254448861102E-3</v>
      </c>
      <c r="F297" s="14">
        <v>1.1249262904098899E-2</v>
      </c>
    </row>
    <row r="298" spans="1:6" x14ac:dyDescent="0.25">
      <c r="A298">
        <v>4.9844146853100204</v>
      </c>
      <c r="B298">
        <v>132.335099446675</v>
      </c>
      <c r="C298" s="14">
        <v>3.9223623556921897E-2</v>
      </c>
      <c r="D298" s="2">
        <v>1.3649666929034601</v>
      </c>
      <c r="E298" s="14">
        <v>6.7015144813456998E-3</v>
      </c>
      <c r="F298" s="14">
        <v>1.14527314551438E-2</v>
      </c>
    </row>
    <row r="299" spans="1:6" x14ac:dyDescent="0.25">
      <c r="A299">
        <v>5.0009146786500196</v>
      </c>
      <c r="B299">
        <v>132.665625945258</v>
      </c>
      <c r="C299" s="14">
        <v>3.9904647882068198E-2</v>
      </c>
      <c r="D299" s="2">
        <v>1.40413517145594</v>
      </c>
      <c r="E299" s="14">
        <v>6.8938181672864403E-3</v>
      </c>
      <c r="F299" s="14">
        <v>1.1654773549183199E-2</v>
      </c>
    </row>
    <row r="300" spans="1:6" x14ac:dyDescent="0.25">
      <c r="A300">
        <v>5.0174146719900197</v>
      </c>
      <c r="B300">
        <v>132.99615083976801</v>
      </c>
      <c r="C300" s="14">
        <v>4.0612498953944198E-2</v>
      </c>
      <c r="D300" s="2">
        <v>1.4439911430524399</v>
      </c>
      <c r="E300" s="14">
        <v>7.0894972063506798E-3</v>
      </c>
      <c r="F300" s="14">
        <v>1.18593404877243E-2</v>
      </c>
    </row>
    <row r="301" spans="1:6" x14ac:dyDescent="0.25">
      <c r="A301">
        <v>5.0339146653300197</v>
      </c>
      <c r="B301">
        <v>133.32667573427699</v>
      </c>
      <c r="C301" s="14">
        <v>4.1320350025820102E-2</v>
      </c>
      <c r="D301" s="2">
        <v>1.4845478869272399</v>
      </c>
      <c r="E301" s="14">
        <v>7.2886167949869898E-3</v>
      </c>
      <c r="F301" s="14">
        <v>1.20678587277726E-2</v>
      </c>
    </row>
    <row r="302" spans="1:6" x14ac:dyDescent="0.25">
      <c r="A302">
        <v>5.0504146586700198</v>
      </c>
      <c r="B302">
        <v>133.657200628787</v>
      </c>
      <c r="C302" s="14">
        <v>4.2028201097696102E-2</v>
      </c>
      <c r="D302" s="2">
        <v>1.5258054030803401</v>
      </c>
      <c r="E302" s="14">
        <v>7.4911769331953704E-3</v>
      </c>
      <c r="F302" s="14">
        <v>1.22763769678209E-2</v>
      </c>
    </row>
    <row r="303" spans="1:6" x14ac:dyDescent="0.25">
      <c r="A303">
        <v>5.0669146520100199</v>
      </c>
      <c r="B303">
        <v>133.987725523297</v>
      </c>
      <c r="C303" s="14">
        <v>4.2736052169572103E-2</v>
      </c>
      <c r="D303" s="2">
        <v>1.5677636915117401</v>
      </c>
      <c r="E303" s="14">
        <v>7.6971776209758102E-3</v>
      </c>
      <c r="F303" s="14">
        <v>1.24848952078692E-2</v>
      </c>
    </row>
    <row r="304" spans="1:6" x14ac:dyDescent="0.25">
      <c r="A304">
        <v>5.08341464535002</v>
      </c>
      <c r="B304">
        <v>134.31825041780701</v>
      </c>
      <c r="C304" s="14">
        <v>4.3443903241448097E-2</v>
      </c>
      <c r="D304" s="2">
        <v>1.61042275222144</v>
      </c>
      <c r="E304" s="14">
        <v>7.9066188583283101E-3</v>
      </c>
      <c r="F304" s="14">
        <v>1.2693413447917599E-2</v>
      </c>
    </row>
    <row r="305" spans="1:6" x14ac:dyDescent="0.25">
      <c r="A305">
        <v>5.09991463869002</v>
      </c>
      <c r="B305">
        <v>134.648751902611</v>
      </c>
      <c r="C305" s="14">
        <v>4.4158495759063297E-2</v>
      </c>
      <c r="D305" s="2">
        <v>1.6537859222237301</v>
      </c>
      <c r="E305" s="14">
        <v>8.1195170288391894E-3</v>
      </c>
      <c r="F305" s="14">
        <v>1.29029246329911E-2</v>
      </c>
    </row>
    <row r="306" spans="1:6" x14ac:dyDescent="0.25">
      <c r="A306">
        <v>5.1164146320300201</v>
      </c>
      <c r="B306">
        <v>134.97926953611099</v>
      </c>
      <c r="C306" s="14">
        <v>4.4876379361813899E-2</v>
      </c>
      <c r="D306" s="2">
        <v>1.6978581676194</v>
      </c>
      <c r="E306" s="14">
        <v>8.3358965143460698E-3</v>
      </c>
      <c r="F306" s="14">
        <v>1.3113913505790499E-2</v>
      </c>
    </row>
    <row r="307" spans="1:6" x14ac:dyDescent="0.25">
      <c r="A307">
        <v>5.1329146253700202</v>
      </c>
      <c r="B307">
        <v>135.30978716960999</v>
      </c>
      <c r="C307" s="14">
        <v>4.55942629645643E-2</v>
      </c>
      <c r="D307" s="2">
        <v>1.7426411174949199</v>
      </c>
      <c r="E307" s="14">
        <v>8.55576531310028E-3</v>
      </c>
      <c r="F307" s="14">
        <v>1.33253871212903E-2</v>
      </c>
    </row>
    <row r="308" spans="1:6" x14ac:dyDescent="0.25">
      <c r="A308">
        <v>5.1494146187100203</v>
      </c>
      <c r="B308">
        <v>135.64030480311001</v>
      </c>
      <c r="C308" s="14">
        <v>4.6312146567314798E-2</v>
      </c>
      <c r="D308" s="2">
        <v>1.7881347718503</v>
      </c>
      <c r="E308" s="14">
        <v>8.7791234251018303E-3</v>
      </c>
      <c r="F308" s="14">
        <v>1.35368607367903E-2</v>
      </c>
    </row>
    <row r="309" spans="1:6" x14ac:dyDescent="0.25">
      <c r="A309">
        <v>5.1659146120500203</v>
      </c>
      <c r="B309">
        <v>135.97082243660901</v>
      </c>
      <c r="C309" s="14">
        <v>4.7030030170065303E-2</v>
      </c>
      <c r="D309" s="2">
        <v>1.8343391306855401</v>
      </c>
      <c r="E309" s="14">
        <v>9.0059708503507103E-3</v>
      </c>
      <c r="F309" s="14">
        <v>1.3748334352290101E-2</v>
      </c>
    </row>
    <row r="310" spans="1:6" x14ac:dyDescent="0.25">
      <c r="A310">
        <v>5.1824146053900204</v>
      </c>
      <c r="B310">
        <v>136.30134007010901</v>
      </c>
      <c r="C310" s="14">
        <v>4.77479137728158E-2</v>
      </c>
      <c r="D310" s="2">
        <v>1.88125419400063</v>
      </c>
      <c r="E310" s="14">
        <v>9.2363075888469304E-3</v>
      </c>
      <c r="F310">
        <v>1.395980796779E-2</v>
      </c>
    </row>
    <row r="311" spans="1:6" x14ac:dyDescent="0.25">
      <c r="A311">
        <v>5.1989145987300196</v>
      </c>
      <c r="B311">
        <v>136.63188055188201</v>
      </c>
      <c r="C311" s="14">
        <v>4.85704790384534E-2</v>
      </c>
      <c r="D311" s="2">
        <v>1.92893177919779</v>
      </c>
      <c r="E311" s="14">
        <v>9.4703880461178194E-3</v>
      </c>
      <c r="F311" s="14">
        <v>1.41867001063223E-2</v>
      </c>
    </row>
    <row r="312" spans="1:6" x14ac:dyDescent="0.25">
      <c r="A312">
        <v>5.2154145920700197</v>
      </c>
      <c r="B312">
        <v>136.96238069648399</v>
      </c>
      <c r="C312" s="14">
        <v>4.9339099231939798E-2</v>
      </c>
      <c r="D312" s="2">
        <v>1.9773970008793</v>
      </c>
      <c r="E312" s="14">
        <v>9.7083355261763996E-3</v>
      </c>
      <c r="F312" s="14">
        <v>1.4421065218356101E-2</v>
      </c>
    </row>
    <row r="313" spans="1:6" x14ac:dyDescent="0.25">
      <c r="A313">
        <v>5.2319145854100197</v>
      </c>
      <c r="B313">
        <v>137.292880841086</v>
      </c>
      <c r="C313">
        <v>5.0107719425426002E-2</v>
      </c>
      <c r="D313" s="2">
        <v>2.0266231562452299</v>
      </c>
      <c r="E313" s="14">
        <v>9.9500189275083303E-3</v>
      </c>
      <c r="F313">
        <v>1.4647484780859E-2</v>
      </c>
    </row>
    <row r="314" spans="1:6" x14ac:dyDescent="0.25">
      <c r="A314">
        <v>5.2484145787500198</v>
      </c>
      <c r="B314">
        <v>137.62338098568799</v>
      </c>
      <c r="C314" s="14">
        <v>5.08763396189124E-2</v>
      </c>
      <c r="D314" s="2">
        <v>2.0766102452955599</v>
      </c>
      <c r="E314" s="14">
        <v>1.0195438250113599E-2</v>
      </c>
      <c r="F314" s="14">
        <v>1.4873904343361799E-2</v>
      </c>
    </row>
    <row r="315" spans="1:6" x14ac:dyDescent="0.25">
      <c r="A315">
        <v>5.2649145720900199</v>
      </c>
      <c r="B315">
        <v>137.95388113029099</v>
      </c>
      <c r="C315" s="14">
        <v>5.1644959812398701E-2</v>
      </c>
      <c r="D315" s="2">
        <v>2.1273582680302998</v>
      </c>
      <c r="E315" s="14">
        <v>1.04445934939922E-2</v>
      </c>
      <c r="F315" s="14">
        <v>1.51003239058647E-2</v>
      </c>
    </row>
    <row r="316" spans="1:6" x14ac:dyDescent="0.25">
      <c r="A316">
        <v>5.28141456543002</v>
      </c>
      <c r="B316">
        <v>138.28438127489301</v>
      </c>
      <c r="C316">
        <v>5.2413580005885002E-2</v>
      </c>
      <c r="D316" s="2">
        <v>2.1788672244494598</v>
      </c>
      <c r="E316" s="14">
        <v>1.0697484659144199E-2</v>
      </c>
      <c r="F316" s="14">
        <v>1.53267434683675E-2</v>
      </c>
    </row>
    <row r="317" spans="1:6" x14ac:dyDescent="0.25">
      <c r="A317">
        <v>5.29791455877002</v>
      </c>
      <c r="B317">
        <v>138.61491985927901</v>
      </c>
      <c r="C317" s="14">
        <v>5.32015658343193E-2</v>
      </c>
      <c r="D317" s="2">
        <v>2.2311467005384502</v>
      </c>
      <c r="E317" s="14">
        <v>1.0954158809443299E-2</v>
      </c>
      <c r="F317" s="14">
        <v>1.55560153880097E-2</v>
      </c>
    </row>
    <row r="318" spans="1:6" x14ac:dyDescent="0.25">
      <c r="A318">
        <v>5.3144145521100201</v>
      </c>
      <c r="B318">
        <v>138.94543848429501</v>
      </c>
      <c r="C318">
        <v>5.4035026486040999E-2</v>
      </c>
      <c r="D318" s="2">
        <v>2.2842287923111599</v>
      </c>
      <c r="E318" s="14">
        <v>1.12147735252194E-2</v>
      </c>
      <c r="F318" s="14">
        <v>1.5794837634530198E-2</v>
      </c>
    </row>
    <row r="319" spans="1:6" x14ac:dyDescent="0.25">
      <c r="A319">
        <v>5.3309145454500202</v>
      </c>
      <c r="B319">
        <v>139.27595710931101</v>
      </c>
      <c r="C319" s="14">
        <v>5.48684871377626E-2</v>
      </c>
      <c r="D319" s="2">
        <v>2.33813600979602</v>
      </c>
      <c r="E319" s="14">
        <v>1.14794393229286E-2</v>
      </c>
      <c r="F319" s="14">
        <v>1.60403578507896E-2</v>
      </c>
    </row>
    <row r="320" spans="1:6" x14ac:dyDescent="0.25">
      <c r="A320">
        <v>5.3474145387900203</v>
      </c>
      <c r="B320">
        <v>139.60647573432701</v>
      </c>
      <c r="C320" s="14">
        <v>5.5701947789484202E-2</v>
      </c>
      <c r="D320" s="2">
        <v>2.3928683529930401</v>
      </c>
      <c r="E320">
        <v>1.1748156202571001E-2</v>
      </c>
      <c r="F320" s="14">
        <v>1.6285878067049099E-2</v>
      </c>
    </row>
    <row r="321" spans="1:6" x14ac:dyDescent="0.25">
      <c r="A321">
        <v>5.3639145321300203</v>
      </c>
      <c r="B321">
        <v>139.93699435934201</v>
      </c>
      <c r="C321" s="14">
        <v>5.65354084412059E-2</v>
      </c>
      <c r="D321" s="2">
        <v>2.4484258219021999</v>
      </c>
      <c r="E321" s="14">
        <v>1.2020924164146501E-2</v>
      </c>
      <c r="F321" s="14">
        <v>1.6531398283308699E-2</v>
      </c>
    </row>
    <row r="322" spans="1:6" x14ac:dyDescent="0.25">
      <c r="A322">
        <v>5.3804145254700204</v>
      </c>
      <c r="B322">
        <v>140.26751298435801</v>
      </c>
      <c r="C322" s="14">
        <v>5.7368869092927502E-2</v>
      </c>
      <c r="D322" s="2">
        <v>2.50480841652353</v>
      </c>
      <c r="E322" s="14">
        <v>1.22977432076551E-2</v>
      </c>
      <c r="F322" s="14">
        <v>1.67769184995681E-2</v>
      </c>
    </row>
    <row r="323" spans="1:6" x14ac:dyDescent="0.25">
      <c r="A323">
        <v>5.3969145188100196</v>
      </c>
      <c r="B323">
        <v>140.59816030157299</v>
      </c>
      <c r="C323" s="14">
        <v>5.82847133953164E-2</v>
      </c>
      <c r="D323" s="2">
        <v>2.5620569167476201</v>
      </c>
      <c r="E323" s="14">
        <v>1.2578813548258801E-2</v>
      </c>
      <c r="F323" s="14">
        <v>1.70345729729675E-2</v>
      </c>
    </row>
    <row r="324" spans="1:6" x14ac:dyDescent="0.25">
      <c r="A324">
        <v>5.4134145121500197</v>
      </c>
      <c r="B324">
        <v>140.92875086813501</v>
      </c>
      <c r="C324" s="14">
        <v>5.9232792961873698E-2</v>
      </c>
      <c r="D324" s="2">
        <v>2.6202280589144298</v>
      </c>
      <c r="E324" s="14">
        <v>1.2864413741768299E-2</v>
      </c>
      <c r="F324" s="14">
        <v>1.7309109623527798E-2</v>
      </c>
    </row>
    <row r="325" spans="1:6" x14ac:dyDescent="0.25">
      <c r="A325">
        <v>5.4299145054900197</v>
      </c>
      <c r="B325">
        <v>141.25934143469601</v>
      </c>
      <c r="C325" s="14">
        <v>6.0180872528430802E-2</v>
      </c>
      <c r="D325" s="2">
        <v>2.6793377994732799</v>
      </c>
      <c r="E325" s="14">
        <v>1.3154622128832401E-2</v>
      </c>
      <c r="F325" s="14">
        <v>1.7588394194108899E-2</v>
      </c>
    </row>
    <row r="326" spans="1:6" x14ac:dyDescent="0.25">
      <c r="A326">
        <v>5.4464144988300198</v>
      </c>
      <c r="B326">
        <v>141.58993200125801</v>
      </c>
      <c r="C326">
        <v>6.1128952094987997E-2</v>
      </c>
      <c r="D326" s="2">
        <v>2.73938613842417</v>
      </c>
      <c r="E326" s="14">
        <v>1.34494387094511E-2</v>
      </c>
      <c r="F326" s="14">
        <v>1.7867678764690101E-2</v>
      </c>
    </row>
    <row r="327" spans="1:6" x14ac:dyDescent="0.25">
      <c r="A327">
        <v>5.4629144921700199</v>
      </c>
      <c r="B327">
        <v>141.92052256781901</v>
      </c>
      <c r="C327" s="14">
        <v>6.2077031661545302E-2</v>
      </c>
      <c r="D327" s="2">
        <v>2.8003730757671002</v>
      </c>
      <c r="E327" s="14">
        <v>1.37488634836243E-2</v>
      </c>
      <c r="F327" s="14">
        <v>1.8146963335271198E-2</v>
      </c>
    </row>
    <row r="328" spans="1:6" x14ac:dyDescent="0.25">
      <c r="A328">
        <v>5.47941448551002</v>
      </c>
      <c r="B328">
        <v>142.251113134381</v>
      </c>
      <c r="C328" s="14">
        <v>6.3025111228102601E-2</v>
      </c>
      <c r="D328" s="2">
        <v>2.8622986115020699</v>
      </c>
      <c r="E328">
        <v>1.4052896451352E-2</v>
      </c>
      <c r="F328" s="14">
        <v>1.84262479058524E-2</v>
      </c>
    </row>
    <row r="329" spans="1:6" x14ac:dyDescent="0.25">
      <c r="A329">
        <v>5.49591447885002</v>
      </c>
      <c r="B329">
        <v>142.58174992630799</v>
      </c>
      <c r="C329" s="14">
        <v>6.5059212992976803E-2</v>
      </c>
      <c r="D329" s="2">
        <v>2.9257003264002601</v>
      </c>
      <c r="E329" s="14">
        <v>1.4364176948335101E-2</v>
      </c>
      <c r="F329" s="14">
        <v>1.88654922804402E-2</v>
      </c>
    </row>
    <row r="330" spans="1:6" x14ac:dyDescent="0.25">
      <c r="A330">
        <v>5.5124144721900201</v>
      </c>
      <c r="B330">
        <v>142.912455992823</v>
      </c>
      <c r="C330" s="14">
        <v>6.6576730781466101E-2</v>
      </c>
      <c r="D330" s="2">
        <v>2.9908600922677402</v>
      </c>
      <c r="E330" s="14">
        <v>1.46840888676752E-2</v>
      </c>
      <c r="F330" s="14">
        <v>1.9388608998075301E-2</v>
      </c>
    </row>
    <row r="331" spans="1:6" x14ac:dyDescent="0.25">
      <c r="A331">
        <v>5.5289144655300202</v>
      </c>
      <c r="B331">
        <v>143.243162059338</v>
      </c>
      <c r="C331" s="14">
        <v>6.8094248569955204E-2</v>
      </c>
      <c r="D331" s="2">
        <v>3.0575222001394402</v>
      </c>
      <c r="E331" s="14">
        <v>1.5011376766773299E-2</v>
      </c>
      <c r="F331" s="14">
        <v>1.98356382547508E-2</v>
      </c>
    </row>
    <row r="332" spans="1:6" x14ac:dyDescent="0.25">
      <c r="A332">
        <v>5.5454144588700203</v>
      </c>
      <c r="B332">
        <v>143.57386812585301</v>
      </c>
      <c r="C332" s="14">
        <v>6.9611766358444405E-2</v>
      </c>
      <c r="D332" s="2">
        <v>3.12568665001533</v>
      </c>
      <c r="E332" s="14">
        <v>1.5346040645629199E-2</v>
      </c>
      <c r="F332" s="14">
        <v>2.0282667511426499E-2</v>
      </c>
    </row>
    <row r="333" spans="1:6" x14ac:dyDescent="0.25">
      <c r="A333">
        <v>5.5619144522100203</v>
      </c>
      <c r="B333">
        <v>143.90457419236799</v>
      </c>
      <c r="C333" s="14">
        <v>7.1129284146933605E-2</v>
      </c>
      <c r="D333" s="2">
        <v>3.1953534418954299</v>
      </c>
      <c r="E333" s="14">
        <v>1.5688080504243099E-2</v>
      </c>
      <c r="F333">
        <v>2.0729696768102001E-2</v>
      </c>
    </row>
    <row r="334" spans="1:6" x14ac:dyDescent="0.25">
      <c r="A334">
        <v>5.5784144455500204</v>
      </c>
      <c r="B334">
        <v>144.23528025888299</v>
      </c>
      <c r="C334" s="14">
        <v>7.2646801935422903E-2</v>
      </c>
      <c r="D334" s="2">
        <v>3.26652257577974</v>
      </c>
      <c r="E334">
        <v>1.6037496342615001E-2</v>
      </c>
      <c r="F334" s="14">
        <v>2.1176726024777701E-2</v>
      </c>
    </row>
    <row r="335" spans="1:6" x14ac:dyDescent="0.25">
      <c r="A335">
        <v>5.5949144388900196</v>
      </c>
      <c r="B335">
        <v>144.565803740782</v>
      </c>
      <c r="C335" s="14">
        <v>7.3812556198851201E-2</v>
      </c>
      <c r="D335" s="2">
        <v>3.3390199287936202</v>
      </c>
      <c r="E335" s="14">
        <v>1.63934332776389E-2</v>
      </c>
      <c r="F335">
        <v>2.1571944163215999E-2</v>
      </c>
    </row>
    <row r="336" spans="1:6" x14ac:dyDescent="0.25">
      <c r="A336">
        <v>5.6114144322300197</v>
      </c>
      <c r="B336">
        <v>144.896554357279</v>
      </c>
      <c r="C336" s="14">
        <v>7.5881069069505397E-2</v>
      </c>
      <c r="D336" s="2">
        <v>3.4131182433926699</v>
      </c>
      <c r="E336" s="14">
        <v>1.6757230380462399E-2</v>
      </c>
      <c r="F336" s="14">
        <v>2.2048318161532899E-2</v>
      </c>
    </row>
    <row r="337" spans="1:6" x14ac:dyDescent="0.25">
      <c r="A337">
        <v>5.6279144255700198</v>
      </c>
      <c r="B337">
        <v>145.227304973776</v>
      </c>
      <c r="C337" s="14">
        <v>7.7949581940159496E-2</v>
      </c>
      <c r="D337" s="2">
        <v>3.4892643849070901</v>
      </c>
      <c r="E337" s="14">
        <v>1.7131081605338799E-2</v>
      </c>
      <c r="F337" s="14">
        <v>2.2657659137965799E-2</v>
      </c>
    </row>
    <row r="338" spans="1:6" x14ac:dyDescent="0.25">
      <c r="A338">
        <v>5.6444144189100198</v>
      </c>
      <c r="B338">
        <v>145.55805559027201</v>
      </c>
      <c r="C338" s="14">
        <v>8.0018094810813803E-2</v>
      </c>
      <c r="D338" s="2">
        <v>3.56745835333688</v>
      </c>
      <c r="E338" s="14">
        <v>1.7514986952268202E-2</v>
      </c>
      <c r="F338" s="14">
        <v>2.32670001143989E-2</v>
      </c>
    </row>
    <row r="339" spans="1:6" x14ac:dyDescent="0.25">
      <c r="A339">
        <v>5.6609144122500199</v>
      </c>
      <c r="B339">
        <v>145.888806206769</v>
      </c>
      <c r="C339" s="14">
        <v>8.2086607681467902E-2</v>
      </c>
      <c r="D339" s="2">
        <v>3.64770014868204</v>
      </c>
      <c r="E339" s="14">
        <v>1.7908946421250502E-2</v>
      </c>
      <c r="F339" s="14">
        <v>2.38763410908319E-2</v>
      </c>
    </row>
    <row r="340" spans="1:6" x14ac:dyDescent="0.25">
      <c r="A340">
        <v>5.67741440559002</v>
      </c>
      <c r="B340">
        <v>146.219556823266</v>
      </c>
      <c r="C340" s="14">
        <v>8.4155120552122098E-2</v>
      </c>
      <c r="D340" s="2">
        <v>3.72998977094257</v>
      </c>
      <c r="E340" s="14">
        <v>1.83129600122857E-2</v>
      </c>
      <c r="F340" s="14">
        <v>2.44856820672649E-2</v>
      </c>
    </row>
    <row r="341" spans="1:6" x14ac:dyDescent="0.25">
      <c r="A341">
        <v>5.69391439893002</v>
      </c>
      <c r="B341">
        <v>146.550275868005</v>
      </c>
      <c r="C341" s="14">
        <v>8.5093145835595796E-2</v>
      </c>
      <c r="D341" s="2">
        <v>3.8137676289886899</v>
      </c>
      <c r="E341" s="14">
        <v>1.87242803264231E-2</v>
      </c>
      <c r="F341" s="14">
        <v>2.4928513949171501E-2</v>
      </c>
    </row>
    <row r="342" spans="1:6" x14ac:dyDescent="0.25">
      <c r="A342">
        <v>5.7104143922700201</v>
      </c>
      <c r="B342">
        <v>146.88101163450801</v>
      </c>
      <c r="C342" s="14">
        <v>8.7342894800611498E-2</v>
      </c>
      <c r="D342" s="2">
        <v>3.8991234346508898</v>
      </c>
      <c r="E342" s="14">
        <v>1.9143347817729799E-2</v>
      </c>
      <c r="F342" s="14">
        <v>2.5398040027732501E-2</v>
      </c>
    </row>
    <row r="343" spans="1:6" x14ac:dyDescent="0.25">
      <c r="A343">
        <v>5.7269143856100202</v>
      </c>
      <c r="B343">
        <v>147.211747401011</v>
      </c>
      <c r="C343" s="14">
        <v>8.9592643765627297E-2</v>
      </c>
      <c r="D343" s="2">
        <v>3.9867064908894601</v>
      </c>
      <c r="E343" s="14">
        <v>1.9573350339223399E-2</v>
      </c>
      <c r="F343" s="14">
        <v>2.6060769397474499E-2</v>
      </c>
    </row>
    <row r="344" spans="1:6" x14ac:dyDescent="0.25">
      <c r="A344">
        <v>5.7434143789500203</v>
      </c>
      <c r="B344">
        <v>147.54248316751401</v>
      </c>
      <c r="C344" s="14">
        <v>9.1842392730643096E-2</v>
      </c>
      <c r="D344" s="2">
        <v>4.0765167977044001</v>
      </c>
      <c r="E344">
        <v>2.0014287890903999E-2</v>
      </c>
      <c r="F344" s="14">
        <v>2.6723498767216601E-2</v>
      </c>
    </row>
    <row r="345" spans="1:6" x14ac:dyDescent="0.25">
      <c r="A345">
        <v>5.7599143722900203</v>
      </c>
      <c r="B345">
        <v>147.87321893401699</v>
      </c>
      <c r="C345" s="14">
        <v>9.4092141695658799E-2</v>
      </c>
      <c r="D345" s="2">
        <v>4.1685543550956998</v>
      </c>
      <c r="E345" s="14">
        <v>2.04661604727715E-2</v>
      </c>
      <c r="F345" s="14">
        <v>2.7386228136958402E-2</v>
      </c>
    </row>
    <row r="346" spans="1:6" x14ac:dyDescent="0.25">
      <c r="A346">
        <v>5.7764143656300204</v>
      </c>
      <c r="B346">
        <v>148.20395470052</v>
      </c>
      <c r="C346" s="14">
        <v>9.6341890660674501E-2</v>
      </c>
      <c r="D346" s="2">
        <v>4.2628191630633596</v>
      </c>
      <c r="E346">
        <v>2.0928968084826E-2</v>
      </c>
      <c r="F346" s="14">
        <v>2.80489575067005E-2</v>
      </c>
    </row>
    <row r="347" spans="1:6" x14ac:dyDescent="0.25">
      <c r="A347">
        <v>5.7929143589700196</v>
      </c>
      <c r="B347">
        <v>148.53485091482901</v>
      </c>
      <c r="C347" s="14">
        <v>9.9210059501215295E-2</v>
      </c>
      <c r="D347" s="2">
        <v>4.3596173393222202</v>
      </c>
      <c r="E347" s="14">
        <v>2.1404213659197299E-2</v>
      </c>
      <c r="F347" s="14">
        <v>2.8802773708954801E-2</v>
      </c>
    </row>
    <row r="348" spans="1:6" x14ac:dyDescent="0.25">
      <c r="A348">
        <v>5.8094143523100197</v>
      </c>
      <c r="B348">
        <v>148.86559658132799</v>
      </c>
      <c r="C348">
        <v>0.101341272346563</v>
      </c>
      <c r="D348" s="2">
        <v>4.4588902085167099</v>
      </c>
      <c r="E348" s="14">
        <v>2.1891609120178498E-2</v>
      </c>
      <c r="F348" s="14">
        <v>2.95391307704117E-2</v>
      </c>
    </row>
    <row r="349" spans="1:6" x14ac:dyDescent="0.25">
      <c r="A349">
        <v>5.8259143456500198</v>
      </c>
      <c r="B349">
        <v>149.19634224782601</v>
      </c>
      <c r="C349">
        <v>0.103472485191911</v>
      </c>
      <c r="D349" s="2">
        <v>4.5602729775764699</v>
      </c>
      <c r="E349" s="14">
        <v>2.2389363459932799E-2</v>
      </c>
      <c r="F349" s="14">
        <v>3.01669418585583E-2</v>
      </c>
    </row>
    <row r="350" spans="1:6" x14ac:dyDescent="0.25">
      <c r="A350">
        <v>5.8424143389900198</v>
      </c>
      <c r="B350">
        <v>149.52708791432499</v>
      </c>
      <c r="C350">
        <v>0.105603698037259</v>
      </c>
      <c r="D350" s="2">
        <v>4.6637656465014903</v>
      </c>
      <c r="E350" s="14">
        <v>2.2897476678460399E-2</v>
      </c>
      <c r="F350" s="14">
        <v>3.07947529467048E-2</v>
      </c>
    </row>
    <row r="351" spans="1:6" x14ac:dyDescent="0.25">
      <c r="A351">
        <v>5.8589143323300199</v>
      </c>
      <c r="B351">
        <v>149.85783358082401</v>
      </c>
      <c r="C351">
        <v>0.10773491088260601</v>
      </c>
      <c r="D351" s="2">
        <v>4.7693682152917702</v>
      </c>
      <c r="E351" s="14">
        <v>2.3415948775761201E-2</v>
      </c>
      <c r="F351" s="14">
        <v>3.1422564034851698E-2</v>
      </c>
    </row>
    <row r="352" spans="1:6" x14ac:dyDescent="0.25">
      <c r="A352">
        <v>5.87541432567002</v>
      </c>
      <c r="B352">
        <v>150.18857924732299</v>
      </c>
      <c r="C352">
        <v>0.109866123727954</v>
      </c>
      <c r="D352" s="2">
        <v>4.8770806839473098</v>
      </c>
      <c r="E352" s="14">
        <v>2.3944779751835201E-2</v>
      </c>
      <c r="F352" s="14">
        <v>3.2050375122998201E-2</v>
      </c>
    </row>
    <row r="353" spans="1:6" x14ac:dyDescent="0.25">
      <c r="A353">
        <v>5.8919143190100201</v>
      </c>
      <c r="B353">
        <v>150.519324913822</v>
      </c>
      <c r="C353">
        <v>0.11199733657330201</v>
      </c>
      <c r="D353" s="2">
        <v>4.9869030524681097</v>
      </c>
      <c r="E353" s="14">
        <v>2.4483969606682299E-2</v>
      </c>
      <c r="F353" s="14">
        <v>3.2678186211144801E-2</v>
      </c>
    </row>
    <row r="354" spans="1:6" x14ac:dyDescent="0.25">
      <c r="A354">
        <v>5.9084143123500201</v>
      </c>
      <c r="B354">
        <v>150.85002632223799</v>
      </c>
      <c r="C354">
        <v>0.114356147879209</v>
      </c>
      <c r="D354" s="2">
        <v>5.0989479820466803</v>
      </c>
      <c r="E354" s="14">
        <v>2.5034071467801702E-2</v>
      </c>
      <c r="F354" s="14">
        <v>3.3339520191548899E-2</v>
      </c>
    </row>
    <row r="355" spans="1:6" x14ac:dyDescent="0.25">
      <c r="A355">
        <v>5.9249143056900202</v>
      </c>
      <c r="B355">
        <v>151.18080828872201</v>
      </c>
      <c r="C355">
        <v>0.116579136702741</v>
      </c>
      <c r="D355" s="2">
        <v>5.2132609017738698</v>
      </c>
      <c r="E355" s="14">
        <v>2.5595308376320802E-2</v>
      </c>
      <c r="F355" s="14">
        <v>3.4014371821505199E-2</v>
      </c>
    </row>
    <row r="356" spans="1:6" x14ac:dyDescent="0.25">
      <c r="A356">
        <v>5.9414142990300203</v>
      </c>
      <c r="B356">
        <v>151.51159025520599</v>
      </c>
      <c r="C356">
        <v>0.11880212552627301</v>
      </c>
      <c r="D356" s="2">
        <v>5.3297745795480598</v>
      </c>
      <c r="E356" s="14">
        <v>2.61673502458683E-2</v>
      </c>
      <c r="F356" s="14">
        <v>3.4669218208756597E-2</v>
      </c>
    </row>
    <row r="357" spans="1:6" x14ac:dyDescent="0.25">
      <c r="A357">
        <v>5.9579142923700203</v>
      </c>
      <c r="B357">
        <v>151.84237222169099</v>
      </c>
      <c r="C357">
        <v>0.12102511434980499</v>
      </c>
      <c r="D357" s="2">
        <v>5.4484890153692396</v>
      </c>
      <c r="E357" s="14">
        <v>2.6750197076444202E-2</v>
      </c>
      <c r="F357" s="14">
        <v>3.5324064596007697E-2</v>
      </c>
    </row>
    <row r="358" spans="1:6" x14ac:dyDescent="0.25">
      <c r="A358">
        <v>5.9744142857100204</v>
      </c>
      <c r="B358">
        <v>152.173154188175</v>
      </c>
      <c r="C358">
        <v>0.123248103173337</v>
      </c>
      <c r="D358" s="2">
        <v>5.5694042092374003</v>
      </c>
      <c r="E358" s="14">
        <v>2.7343848868048401E-2</v>
      </c>
      <c r="F358" s="14">
        <v>3.5978910983259102E-2</v>
      </c>
    </row>
    <row r="359" spans="1:6" x14ac:dyDescent="0.25">
      <c r="A359">
        <v>5.9909142790500196</v>
      </c>
      <c r="B359">
        <v>152.50393615465899</v>
      </c>
      <c r="C359">
        <v>0.12547109199686901</v>
      </c>
      <c r="D359" s="2">
        <v>5.6925201611525598</v>
      </c>
      <c r="E359">
        <v>2.7948305620680999E-2</v>
      </c>
      <c r="F359" s="14">
        <v>3.66337573705105E-2</v>
      </c>
    </row>
    <row r="360" spans="1:6" x14ac:dyDescent="0.25">
      <c r="A360">
        <v>6.0074142723900197</v>
      </c>
      <c r="B360">
        <v>152.83470794123599</v>
      </c>
      <c r="C360">
        <v>0.12772884230154499</v>
      </c>
      <c r="D360" s="2">
        <v>5.8178540780409298</v>
      </c>
      <c r="E360" s="14">
        <v>2.8563651814399901E-2</v>
      </c>
      <c r="F360" s="14">
        <v>3.7293723763337602E-2</v>
      </c>
    </row>
    <row r="361" spans="1:6" x14ac:dyDescent="0.25">
      <c r="A361">
        <v>6.0239142657300198</v>
      </c>
      <c r="B361">
        <v>153.16551135771201</v>
      </c>
      <c r="C361">
        <v>0.13015631797147401</v>
      </c>
      <c r="D361" s="2">
        <v>5.9455071808506199</v>
      </c>
      <c r="E361" s="14">
        <v>2.91903844090599E-2</v>
      </c>
      <c r="F361" s="14">
        <v>3.7983808947403101E-2</v>
      </c>
    </row>
    <row r="362" spans="1:6" x14ac:dyDescent="0.25">
      <c r="A362">
        <v>6.0404142590700198</v>
      </c>
      <c r="B362">
        <v>153.496314774187</v>
      </c>
      <c r="C362">
        <v>0.13258379364140399</v>
      </c>
      <c r="D362" s="2">
        <v>6.0755634836035197</v>
      </c>
      <c r="E362" s="14">
        <v>2.98289158844579E-2</v>
      </c>
      <c r="F362" s="14">
        <v>3.8698892917131703E-2</v>
      </c>
    </row>
    <row r="363" spans="1:6" x14ac:dyDescent="0.25">
      <c r="A363">
        <v>6.0569142524100199</v>
      </c>
      <c r="B363">
        <v>153.82711819066299</v>
      </c>
      <c r="C363">
        <v>0.135011269311333</v>
      </c>
      <c r="D363" s="2">
        <v>6.2080229862996301</v>
      </c>
      <c r="E363">
        <v>3.0479246240594001E-2</v>
      </c>
      <c r="F363" s="14">
        <v>3.9413976886860297E-2</v>
      </c>
    </row>
    <row r="364" spans="1:6" x14ac:dyDescent="0.25">
      <c r="A364">
        <v>6.07341424575002</v>
      </c>
      <c r="B364">
        <v>154.157921607139</v>
      </c>
      <c r="C364">
        <v>0.13743874498126199</v>
      </c>
      <c r="D364" s="2">
        <v>6.3428856889389502</v>
      </c>
      <c r="E364" s="14">
        <v>3.1141375477468199E-2</v>
      </c>
      <c r="F364" s="14">
        <v>4.0129060856588801E-2</v>
      </c>
    </row>
    <row r="365" spans="1:6" x14ac:dyDescent="0.25">
      <c r="A365">
        <v>6.0899142390900201</v>
      </c>
      <c r="B365">
        <v>154.48872502361399</v>
      </c>
      <c r="C365">
        <v>0.139866220651191</v>
      </c>
      <c r="D365" s="2">
        <v>6.4801515915214898</v>
      </c>
      <c r="E365" s="14">
        <v>3.1815303595080398E-2</v>
      </c>
      <c r="F365" s="14">
        <v>4.0844144826317402E-2</v>
      </c>
    </row>
    <row r="366" spans="1:6" x14ac:dyDescent="0.25">
      <c r="A366">
        <v>6.1064142324300201</v>
      </c>
      <c r="B366">
        <v>154.81955131699399</v>
      </c>
      <c r="C366">
        <v>0.142627970100421</v>
      </c>
      <c r="D366" s="2">
        <v>6.6199861595011997</v>
      </c>
      <c r="E366" s="14">
        <v>3.2501842971594697E-2</v>
      </c>
      <c r="F366">
        <v>4.1608463856162001E-2</v>
      </c>
    </row>
    <row r="367" spans="1:6" x14ac:dyDescent="0.25">
      <c r="A367">
        <v>6.1229142257700202</v>
      </c>
      <c r="B367">
        <v>155.15034648347299</v>
      </c>
      <c r="C367">
        <v>0.14521196118940699</v>
      </c>
      <c r="D367" s="2">
        <v>6.7624668679792403</v>
      </c>
      <c r="E367" s="14">
        <v>3.3201373982968303E-2</v>
      </c>
      <c r="F367" s="14">
        <v>4.2395835983627603E-2</v>
      </c>
    </row>
    <row r="368" spans="1:6" x14ac:dyDescent="0.25">
      <c r="A368">
        <v>6.1394142191100203</v>
      </c>
      <c r="B368">
        <v>155.48114164995201</v>
      </c>
      <c r="C368">
        <v>0.14779595227839301</v>
      </c>
      <c r="D368" s="2">
        <v>6.9075057266028201</v>
      </c>
      <c r="E368" s="14">
        <v>3.3913464626994398E-2</v>
      </c>
      <c r="F368" s="14">
        <v>4.3157026148598301E-2</v>
      </c>
    </row>
    <row r="369" spans="1:6" x14ac:dyDescent="0.25">
      <c r="A369">
        <v>6.1559142124500204</v>
      </c>
      <c r="B369">
        <v>155.811936816431</v>
      </c>
      <c r="C369">
        <v>0.150379943367379</v>
      </c>
      <c r="D369" s="2">
        <v>7.05510273537194</v>
      </c>
      <c r="E369">
        <v>3.4638114903673002E-2</v>
      </c>
      <c r="F369">
        <v>4.3918216313569E-2</v>
      </c>
    </row>
    <row r="370" spans="1:6" x14ac:dyDescent="0.25">
      <c r="A370">
        <v>6.1724142057900204</v>
      </c>
      <c r="B370">
        <v>156.14273198290999</v>
      </c>
      <c r="C370">
        <v>0.152963934456366</v>
      </c>
      <c r="D370" s="2">
        <v>7.2052578942865901</v>
      </c>
      <c r="E370">
        <v>3.5375324813003997E-2</v>
      </c>
      <c r="F370" s="14">
        <v>4.46794064785394E-2</v>
      </c>
    </row>
    <row r="371" spans="1:6" x14ac:dyDescent="0.25">
      <c r="A371">
        <v>6.1889141991300196</v>
      </c>
      <c r="B371">
        <v>156.47352714938901</v>
      </c>
      <c r="C371">
        <v>0.15554792554535199</v>
      </c>
      <c r="D371" s="2">
        <v>7.3579712033467697</v>
      </c>
      <c r="E371" s="14">
        <v>3.6125094354987598E-2</v>
      </c>
      <c r="F371" s="14">
        <v>4.5440596643510099E-2</v>
      </c>
    </row>
    <row r="372" spans="1:6" x14ac:dyDescent="0.25">
      <c r="A372">
        <v>6.2054141924700197</v>
      </c>
      <c r="B372">
        <v>156.804343509788</v>
      </c>
      <c r="C372">
        <v>0.15804605216780501</v>
      </c>
      <c r="D372" s="2">
        <v>7.5132001596586999</v>
      </c>
      <c r="E372" s="14">
        <v>3.6887214855111899E-2</v>
      </c>
      <c r="F372" s="14">
        <v>4.6189139863271701E-2</v>
      </c>
    </row>
    <row r="373" spans="1:6" x14ac:dyDescent="0.25">
      <c r="A373">
        <v>6.2219141858100198</v>
      </c>
      <c r="B373">
        <v>157.13516507625599</v>
      </c>
      <c r="C373">
        <v>0.160785398650936</v>
      </c>
      <c r="D373" s="2">
        <v>7.6710216641114597</v>
      </c>
      <c r="E373" s="14">
        <v>3.7662063870151301E-2</v>
      </c>
      <c r="F373" s="14">
        <v>4.6960565321018402E-2</v>
      </c>
    </row>
    <row r="374" spans="1:6" x14ac:dyDescent="0.25">
      <c r="A374">
        <v>6.2384141791500198</v>
      </c>
      <c r="B374">
        <v>157.465986642724</v>
      </c>
      <c r="C374">
        <v>0.16352474513406801</v>
      </c>
      <c r="D374" s="2">
        <v>7.8315551204878702</v>
      </c>
      <c r="E374">
        <v>3.8450227631391998E-2</v>
      </c>
      <c r="F374" s="14">
        <v>4.7767519961959097E-2</v>
      </c>
    </row>
    <row r="375" spans="1:6" x14ac:dyDescent="0.25">
      <c r="A375">
        <v>6.2549141724900199</v>
      </c>
      <c r="B375">
        <v>157.79680820919299</v>
      </c>
      <c r="C375">
        <v>0.16626409161719899</v>
      </c>
      <c r="D375" s="2">
        <v>7.9948005287879402</v>
      </c>
      <c r="E375" s="14">
        <v>3.9251706138833803E-2</v>
      </c>
      <c r="F375" s="14">
        <v>4.8574474602899501E-2</v>
      </c>
    </row>
    <row r="376" spans="1:6" x14ac:dyDescent="0.25">
      <c r="A376">
        <v>6.27141416583002</v>
      </c>
      <c r="B376">
        <v>158.12762977566101</v>
      </c>
      <c r="C376">
        <v>0.16900343810033</v>
      </c>
      <c r="D376" s="2">
        <v>8.1607578890116592</v>
      </c>
      <c r="E376" s="14">
        <v>4.0066499392476897E-2</v>
      </c>
      <c r="F376" s="14">
        <v>4.9381429243840202E-2</v>
      </c>
    </row>
    <row r="377" spans="1:6" x14ac:dyDescent="0.25">
      <c r="A377">
        <v>6.2879141591700201</v>
      </c>
      <c r="B377">
        <v>158.45845134212999</v>
      </c>
      <c r="C377">
        <v>0.17174278458346101</v>
      </c>
      <c r="D377" s="2">
        <v>8.3294272011590493</v>
      </c>
      <c r="E377" s="14">
        <v>4.0894607392321099E-2</v>
      </c>
      <c r="F377" s="14">
        <v>5.0188383884780703E-2</v>
      </c>
    </row>
    <row r="378" spans="1:6" x14ac:dyDescent="0.25">
      <c r="A378">
        <v>6.3044141525100201</v>
      </c>
      <c r="B378">
        <v>158.789296964409</v>
      </c>
      <c r="C378">
        <v>0.17471838151161501</v>
      </c>
      <c r="D378" s="2">
        <v>8.5009254091531705</v>
      </c>
      <c r="E378" s="14">
        <v>4.1736604292591802E-2</v>
      </c>
      <c r="F378" s="14">
        <v>5.1030135765538803E-2</v>
      </c>
    </row>
    <row r="379" spans="1:6" x14ac:dyDescent="0.25">
      <c r="A379">
        <v>6.3209141458500202</v>
      </c>
      <c r="B379">
        <v>159.12013206584299</v>
      </c>
      <c r="C379">
        <v>0.17762815978282301</v>
      </c>
      <c r="D379" s="2">
        <v>8.6753368766950807</v>
      </c>
      <c r="E379" s="14">
        <v>4.2592904289889599E-2</v>
      </c>
      <c r="F379" s="14">
        <v>5.1896990480713702E-2</v>
      </c>
    </row>
    <row r="380" spans="1:6" x14ac:dyDescent="0.25">
      <c r="A380">
        <v>6.3374141391900203</v>
      </c>
      <c r="B380">
        <v>159.45096716727599</v>
      </c>
      <c r="C380">
        <v>0.18053793805403201</v>
      </c>
      <c r="D380" s="2">
        <v>8.8526290235627307</v>
      </c>
      <c r="E380" s="14">
        <v>4.3463347426590103E-2</v>
      </c>
      <c r="F380" s="14">
        <v>5.27541507904878E-2</v>
      </c>
    </row>
    <row r="381" spans="1:6" x14ac:dyDescent="0.25">
      <c r="A381">
        <v>6.3539141325300204</v>
      </c>
      <c r="B381">
        <v>159.78180226870899</v>
      </c>
      <c r="C381">
        <v>0.18344771632524001</v>
      </c>
      <c r="D381" s="2">
        <v>9.0328018497561402</v>
      </c>
      <c r="E381">
        <v>4.4347933702693E-2</v>
      </c>
      <c r="F381" s="14">
        <v>5.3611311100261801E-2</v>
      </c>
    </row>
    <row r="382" spans="1:6" x14ac:dyDescent="0.25">
      <c r="A382">
        <v>6.3704141258700204</v>
      </c>
      <c r="B382">
        <v>160.11263737014301</v>
      </c>
      <c r="C382">
        <v>0.18635749459644901</v>
      </c>
      <c r="D382" s="2">
        <v>9.2158553552752895</v>
      </c>
      <c r="E382" s="14">
        <v>4.5246663118198603E-2</v>
      </c>
      <c r="F382" s="14">
        <v>5.4468471410035899E-2</v>
      </c>
    </row>
    <row r="383" spans="1:6" x14ac:dyDescent="0.25">
      <c r="A383">
        <v>6.3869141192100196</v>
      </c>
      <c r="B383">
        <v>160.443472471577</v>
      </c>
      <c r="C383">
        <v>0.18926727286765699</v>
      </c>
      <c r="D383" s="2">
        <v>9.4017895401202001</v>
      </c>
      <c r="E383" s="14">
        <v>4.6159535673106801E-2</v>
      </c>
      <c r="F383" s="14">
        <v>5.5325631719810503E-2</v>
      </c>
    </row>
    <row r="384" spans="1:6" x14ac:dyDescent="0.25">
      <c r="A384">
        <v>6.4034141125500197</v>
      </c>
      <c r="B384">
        <v>160.774401387133</v>
      </c>
      <c r="C384">
        <v>0.19245893200073899</v>
      </c>
      <c r="D384" s="2">
        <v>9.5907439352611608</v>
      </c>
      <c r="E384" s="14">
        <v>4.7087236416234503E-2</v>
      </c>
      <c r="F384" s="14">
        <v>5.6224310156459102E-2</v>
      </c>
    </row>
    <row r="385" spans="1:6" x14ac:dyDescent="0.25">
      <c r="A385">
        <v>6.4199141058900198</v>
      </c>
      <c r="B385">
        <v>161.10529786560201</v>
      </c>
      <c r="C385">
        <v>0.19556542673480901</v>
      </c>
      <c r="D385" s="2">
        <v>9.7828159153079906</v>
      </c>
      <c r="E385" s="14">
        <v>4.8030243423245501E-2</v>
      </c>
      <c r="F385" s="14">
        <v>5.7151962887457497E-2</v>
      </c>
    </row>
    <row r="386" spans="1:6" x14ac:dyDescent="0.25">
      <c r="A386">
        <v>6.4364140992300198</v>
      </c>
      <c r="B386">
        <v>161.43619434407199</v>
      </c>
      <c r="C386">
        <v>0.19867192146887999</v>
      </c>
      <c r="D386" s="2">
        <v>9.9779633239001893</v>
      </c>
      <c r="E386" s="14">
        <v>4.8988349720986597E-2</v>
      </c>
      <c r="F386" s="14">
        <v>5.8067071785930902E-2</v>
      </c>
    </row>
    <row r="387" spans="1:6" x14ac:dyDescent="0.25">
      <c r="A387">
        <v>6.4529140925700199</v>
      </c>
      <c r="B387">
        <v>161.767090822542</v>
      </c>
      <c r="C387">
        <v>0.20177841620295001</v>
      </c>
      <c r="D387" s="2">
        <v>10.176186161037799</v>
      </c>
      <c r="E387">
        <v>4.9961555309457999E-2</v>
      </c>
      <c r="F387" s="14">
        <v>5.8982180684404299E-2</v>
      </c>
    </row>
    <row r="388" spans="1:6" x14ac:dyDescent="0.25">
      <c r="A388">
        <v>6.46941408591002</v>
      </c>
      <c r="B388">
        <v>162.09798730101201</v>
      </c>
      <c r="C388">
        <v>0.20488491093702099</v>
      </c>
      <c r="D388" s="2">
        <v>10.3774844267207</v>
      </c>
      <c r="E388" s="14">
        <v>5.0949860188659497E-2</v>
      </c>
      <c r="F388" s="14">
        <v>5.9897289582878203E-2</v>
      </c>
    </row>
    <row r="389" spans="1:6" x14ac:dyDescent="0.25">
      <c r="A389">
        <v>6.4859140792500201</v>
      </c>
      <c r="B389">
        <v>162.42888377948199</v>
      </c>
      <c r="C389">
        <v>0.20799140567109101</v>
      </c>
      <c r="D389" s="2">
        <v>10.5818581209491</v>
      </c>
      <c r="E389" s="14">
        <v>5.1953264358591197E-2</v>
      </c>
      <c r="F389" s="14">
        <v>6.0812398481351601E-2</v>
      </c>
    </row>
    <row r="390" spans="1:6" x14ac:dyDescent="0.25">
      <c r="A390">
        <v>6.5024140725900201</v>
      </c>
      <c r="B390">
        <v>162.75990579101</v>
      </c>
      <c r="C390">
        <v>0.21119243295923601</v>
      </c>
      <c r="D390" s="2">
        <v>10.7893540373181</v>
      </c>
      <c r="E390" s="14">
        <v>5.2971997559626102E-2</v>
      </c>
      <c r="F390" s="14">
        <v>6.17414310444106E-2</v>
      </c>
    </row>
    <row r="391" spans="1:6" x14ac:dyDescent="0.25">
      <c r="A391">
        <v>6.5189140659300202</v>
      </c>
      <c r="B391">
        <v>163.09089169572499</v>
      </c>
      <c r="C391">
        <v>0.21458124461154199</v>
      </c>
      <c r="D391" s="2">
        <v>11.0001119226461</v>
      </c>
      <c r="E391" s="14">
        <v>5.4006745900319099E-2</v>
      </c>
      <c r="F391">
        <v>6.2712045960923002E-2</v>
      </c>
    </row>
    <row r="392" spans="1:6" x14ac:dyDescent="0.25">
      <c r="A392">
        <v>6.5354140592700203</v>
      </c>
      <c r="B392">
        <v>163.42187760043899</v>
      </c>
      <c r="C392">
        <v>0.21797005626384799</v>
      </c>
      <c r="D392" s="2">
        <v>11.214224730155699</v>
      </c>
      <c r="E392" s="14">
        <v>5.5057965748852397E-2</v>
      </c>
      <c r="F392" s="14">
        <v>6.3710319566303603E-2</v>
      </c>
    </row>
    <row r="393" spans="1:6" x14ac:dyDescent="0.25">
      <c r="A393">
        <v>6.5519140526100204</v>
      </c>
      <c r="B393">
        <v>163.75286350515401</v>
      </c>
      <c r="C393">
        <v>0.221358867916154</v>
      </c>
      <c r="D393" s="2">
        <v>11.431692459846801</v>
      </c>
      <c r="E393" s="14">
        <v>5.61256571052259E-2</v>
      </c>
      <c r="F393" s="14">
        <v>6.4708593171684203E-2</v>
      </c>
    </row>
    <row r="394" spans="1:6" x14ac:dyDescent="0.25">
      <c r="A394">
        <v>6.5684140459500204</v>
      </c>
      <c r="B394">
        <v>164.083849409869</v>
      </c>
      <c r="C394">
        <v>0.22474767956846001</v>
      </c>
      <c r="D394" s="2">
        <v>11.6525151117196</v>
      </c>
      <c r="E394" s="14">
        <v>5.7209819969439801E-2</v>
      </c>
      <c r="F394" s="14">
        <v>6.5706866777064804E-2</v>
      </c>
    </row>
    <row r="395" spans="1:6" x14ac:dyDescent="0.25">
      <c r="A395">
        <v>6.5849140392900196</v>
      </c>
      <c r="B395">
        <v>164.414835314584</v>
      </c>
      <c r="C395">
        <v>0.22813649122076601</v>
      </c>
      <c r="D395" s="2">
        <v>11.876692685774101</v>
      </c>
      <c r="E395" s="14">
        <v>5.83104543414939E-2</v>
      </c>
      <c r="F395" s="14">
        <v>6.6705140382444794E-2</v>
      </c>
    </row>
    <row r="396" spans="1:6" x14ac:dyDescent="0.25">
      <c r="A396">
        <v>6.6014140326300197</v>
      </c>
      <c r="B396">
        <v>164.74576565913401</v>
      </c>
      <c r="C396">
        <v>0.231695914476094</v>
      </c>
      <c r="D396" s="2">
        <v>12.104309634719501</v>
      </c>
      <c r="E396" s="14">
        <v>5.9427974854989303E-2</v>
      </c>
      <c r="F396" s="14">
        <v>6.7728543307118097E-2</v>
      </c>
    </row>
    <row r="397" spans="1:6" x14ac:dyDescent="0.25">
      <c r="A397">
        <v>6.6179140259700198</v>
      </c>
      <c r="B397">
        <v>165.07683438897601</v>
      </c>
      <c r="C397">
        <v>0.23532035862431</v>
      </c>
      <c r="D397" s="2">
        <v>12.3354825965943</v>
      </c>
      <c r="E397" s="14">
        <v>6.0562954162363097E-2</v>
      </c>
      <c r="F397" s="14">
        <v>6.8786652454115096E-2</v>
      </c>
    </row>
    <row r="398" spans="1:6" x14ac:dyDescent="0.25">
      <c r="A398">
        <v>6.6344140193100198</v>
      </c>
      <c r="B398">
        <v>165.40790311881801</v>
      </c>
      <c r="C398">
        <v>0.238944802772525</v>
      </c>
      <c r="D398" s="2">
        <v>12.570243756727599</v>
      </c>
      <c r="E398" s="14">
        <v>6.1715550282451501E-2</v>
      </c>
      <c r="F398" s="14">
        <v>6.9854338504143104E-2</v>
      </c>
    </row>
    <row r="399" spans="1:6" x14ac:dyDescent="0.25">
      <c r="A399">
        <v>6.6509140126500199</v>
      </c>
      <c r="B399">
        <v>165.73897184865999</v>
      </c>
      <c r="C399">
        <v>0.24256924692074</v>
      </c>
      <c r="D399" s="2">
        <v>12.8085931151192</v>
      </c>
      <c r="E399" s="14">
        <v>6.28857632152547E-2</v>
      </c>
      <c r="F399">
        <v>7.0922024554171001E-2</v>
      </c>
    </row>
    <row r="400" spans="1:6" x14ac:dyDescent="0.25">
      <c r="A400">
        <v>6.66741400599002</v>
      </c>
      <c r="B400">
        <v>166.07004057850099</v>
      </c>
      <c r="C400">
        <v>0.246193691068956</v>
      </c>
      <c r="D400" s="2">
        <v>13.0505306717693</v>
      </c>
      <c r="E400" s="14">
        <v>6.4073592960772502E-2</v>
      </c>
      <c r="F400" s="14">
        <v>7.1989710604198495E-2</v>
      </c>
    </row>
    <row r="401" spans="1:6" x14ac:dyDescent="0.25">
      <c r="A401">
        <v>6.6839139993300201</v>
      </c>
      <c r="B401">
        <v>166.401109308343</v>
      </c>
      <c r="C401">
        <v>0.249818135217171</v>
      </c>
      <c r="D401" s="2">
        <v>13.296056426677801</v>
      </c>
      <c r="E401">
        <v>6.5279039519005003E-2</v>
      </c>
      <c r="F401" s="14">
        <v>7.3057396654226406E-2</v>
      </c>
    </row>
    <row r="402" spans="1:6" x14ac:dyDescent="0.25">
      <c r="A402">
        <v>6.7004139926700201</v>
      </c>
      <c r="B402">
        <v>166.73206419371601</v>
      </c>
      <c r="C402">
        <v>0.25344296994322602</v>
      </c>
      <c r="D402" s="2">
        <v>13.5451705731806</v>
      </c>
      <c r="E402" s="14">
        <v>6.65021038391648E-2</v>
      </c>
      <c r="F402" s="14">
        <v>7.4125140232318296E-2</v>
      </c>
    </row>
    <row r="403" spans="1:6" x14ac:dyDescent="0.25">
      <c r="A403">
        <v>6.7169139860100202</v>
      </c>
      <c r="B403">
        <v>167.06313326008399</v>
      </c>
      <c r="C403">
        <v>0.25728224199761901</v>
      </c>
      <c r="D403" s="2">
        <v>13.7979794510484</v>
      </c>
      <c r="E403" s="14">
        <v>6.7743308012755396E-2</v>
      </c>
      <c r="F403" s="14">
        <v>7.5224525732481895E-2</v>
      </c>
    </row>
    <row r="404" spans="1:6" x14ac:dyDescent="0.25">
      <c r="A404">
        <v>6.7334139793500203</v>
      </c>
      <c r="B404">
        <v>167.39420232645301</v>
      </c>
      <c r="C404">
        <v>0.261121514052012</v>
      </c>
      <c r="D404" s="2">
        <v>14.0545892067159</v>
      </c>
      <c r="E404" s="14">
        <v>6.9003173182067598E-2</v>
      </c>
      <c r="F404" s="14">
        <v>7.6355495626653405E-2</v>
      </c>
    </row>
    <row r="405" spans="1:6" x14ac:dyDescent="0.25">
      <c r="A405">
        <v>6.7499139726900204</v>
      </c>
      <c r="B405">
        <v>167.72527139282101</v>
      </c>
      <c r="C405">
        <v>0.264960786106405</v>
      </c>
      <c r="D405" s="2">
        <v>14.3149998401831</v>
      </c>
      <c r="E405" s="14">
        <v>7.0281699347101295E-2</v>
      </c>
      <c r="F405" s="14">
        <v>7.7486465520824901E-2</v>
      </c>
    </row>
    <row r="406" spans="1:6" x14ac:dyDescent="0.25">
      <c r="A406">
        <v>6.7664139660300204</v>
      </c>
      <c r="B406">
        <v>168.05634045919001</v>
      </c>
      <c r="C406">
        <v>0.268800058160797</v>
      </c>
      <c r="D406" s="2">
        <v>14.579211351450001</v>
      </c>
      <c r="E406" s="14">
        <v>7.1578886507856695E-2</v>
      </c>
      <c r="F406" s="14">
        <v>7.8617435414995898E-2</v>
      </c>
    </row>
    <row r="407" spans="1:6" x14ac:dyDescent="0.25">
      <c r="A407">
        <v>6.7829139593700196</v>
      </c>
      <c r="B407">
        <v>168.38740952555801</v>
      </c>
      <c r="C407">
        <v>0.27263933021518999</v>
      </c>
      <c r="D407" s="2">
        <v>14.847223740516499</v>
      </c>
      <c r="E407" s="14">
        <v>7.2894734664333494E-2</v>
      </c>
      <c r="F407" s="14">
        <v>7.9748405309167394E-2</v>
      </c>
    </row>
    <row r="408" spans="1:6" x14ac:dyDescent="0.25">
      <c r="A408">
        <v>6.7994139527100304</v>
      </c>
      <c r="B408">
        <v>168.718488984727</v>
      </c>
      <c r="C408">
        <v>0.276497012176391</v>
      </c>
      <c r="D408" s="2">
        <v>15.119046120282899</v>
      </c>
      <c r="E408" s="14">
        <v>7.4229288557720902E-2</v>
      </c>
      <c r="F408" s="14">
        <v>8.0882086791637095E-2</v>
      </c>
    </row>
    <row r="409" spans="1:6" x14ac:dyDescent="0.25">
      <c r="A409">
        <v>6.8159139460500304</v>
      </c>
      <c r="B409">
        <v>169.04952703737499</v>
      </c>
      <c r="C409">
        <v>0.28049501359871498</v>
      </c>
      <c r="D409" s="2">
        <v>15.3947570617545</v>
      </c>
      <c r="E409" s="14">
        <v>7.5582933944486799E-2</v>
      </c>
      <c r="F409" s="14">
        <v>8.2039147463430703E-2</v>
      </c>
    </row>
    <row r="410" spans="1:6" x14ac:dyDescent="0.25">
      <c r="A410">
        <v>6.8324139393900296</v>
      </c>
      <c r="B410">
        <v>169.380565090023</v>
      </c>
      <c r="C410">
        <v>0.28449301502104002</v>
      </c>
      <c r="D410" s="2">
        <v>15.6744260230367</v>
      </c>
      <c r="E410" s="14">
        <v>7.6956011839910493E-2</v>
      </c>
      <c r="F410" s="14">
        <v>8.3216875736249599E-2</v>
      </c>
    </row>
    <row r="411" spans="1:6" x14ac:dyDescent="0.25">
      <c r="A411">
        <v>6.8489139327300297</v>
      </c>
      <c r="B411">
        <v>169.711603142672</v>
      </c>
      <c r="C411">
        <v>0.288491016443365</v>
      </c>
      <c r="D411" s="2">
        <v>15.9580530041294</v>
      </c>
      <c r="E411" s="14">
        <v>7.8348522243992094E-2</v>
      </c>
      <c r="F411">
        <v>8.4394604009068994E-2</v>
      </c>
    </row>
    <row r="412" spans="1:6" x14ac:dyDescent="0.25">
      <c r="A412">
        <v>6.8654139260700298</v>
      </c>
      <c r="B412">
        <v>170.04264119531999</v>
      </c>
      <c r="C412">
        <v>0.29248901786568898</v>
      </c>
      <c r="D412" s="2">
        <v>16.2456380050326</v>
      </c>
      <c r="E412" s="14">
        <v>7.9760465156731505E-2</v>
      </c>
      <c r="F412" s="14">
        <v>8.5572332281887903E-2</v>
      </c>
    </row>
    <row r="413" spans="1:6" x14ac:dyDescent="0.25">
      <c r="A413">
        <v>6.8819139194100298</v>
      </c>
      <c r="B413">
        <v>170.37367924796899</v>
      </c>
      <c r="C413">
        <v>0.29648701928801402</v>
      </c>
      <c r="D413" s="2">
        <v>16.5371810257462</v>
      </c>
      <c r="E413" s="14">
        <v>8.1191840578128796E-2</v>
      </c>
      <c r="F413" s="14">
        <v>8.6750060554707298E-2</v>
      </c>
    </row>
    <row r="414" spans="1:6" x14ac:dyDescent="0.25">
      <c r="A414">
        <v>6.8984139127500299</v>
      </c>
      <c r="B414">
        <v>170.704799398489</v>
      </c>
      <c r="C414">
        <v>0.30056124619104801</v>
      </c>
      <c r="D414" s="2">
        <v>16.832719797868101</v>
      </c>
      <c r="E414" s="14">
        <v>8.2642833757281806E-2</v>
      </c>
      <c r="F414" s="14">
        <v>8.7939016050113603E-2</v>
      </c>
    </row>
    <row r="415" spans="1:6" x14ac:dyDescent="0.25">
      <c r="A415">
        <v>6.91491390609003</v>
      </c>
      <c r="B415">
        <v>171.03583777704</v>
      </c>
      <c r="C415">
        <v>0.30469884168196099</v>
      </c>
      <c r="D415" s="2">
        <v>17.1323234204343</v>
      </c>
      <c r="E415" s="14">
        <v>8.4113783946564394E-2</v>
      </c>
      <c r="F415" s="14">
        <v>8.9148532303748904E-2</v>
      </c>
    </row>
    <row r="416" spans="1:6" x14ac:dyDescent="0.25">
      <c r="A416">
        <v>6.9314138994300301</v>
      </c>
      <c r="B416">
        <v>171.366876155592</v>
      </c>
      <c r="C416">
        <v>0.30883643717287401</v>
      </c>
      <c r="D416" s="2">
        <v>17.436023260883101</v>
      </c>
      <c r="E416" s="14">
        <v>8.5604845149252706E-2</v>
      </c>
      <c r="F416" s="14">
        <v>9.0367382093028498E-2</v>
      </c>
    </row>
    <row r="417" spans="1:6" x14ac:dyDescent="0.25">
      <c r="A417">
        <v>6.9479138927700301</v>
      </c>
      <c r="B417">
        <v>171.697914534143</v>
      </c>
      <c r="C417">
        <v>0.31297403266378798</v>
      </c>
      <c r="D417" s="2">
        <v>17.743819319214499</v>
      </c>
      <c r="E417" s="14">
        <v>8.7116017365346396E-2</v>
      </c>
      <c r="F417">
        <v>9.1586231882306995E-2</v>
      </c>
    </row>
    <row r="418" spans="1:6" x14ac:dyDescent="0.25">
      <c r="A418">
        <v>6.9644138861100302</v>
      </c>
      <c r="B418">
        <v>172.02895291269499</v>
      </c>
      <c r="C418">
        <v>0.31711162815470101</v>
      </c>
      <c r="D418" s="2">
        <v>18.055711595428502</v>
      </c>
      <c r="E418" s="14">
        <v>8.8647300594845796E-2</v>
      </c>
      <c r="F418" s="14">
        <v>9.2805081671586603E-2</v>
      </c>
    </row>
    <row r="419" spans="1:6" x14ac:dyDescent="0.25">
      <c r="A419">
        <v>6.9809138794500303</v>
      </c>
      <c r="B419">
        <v>172.35999129124599</v>
      </c>
      <c r="C419">
        <v>0.32124922364561398</v>
      </c>
      <c r="D419" s="2">
        <v>18.371700089525199</v>
      </c>
      <c r="E419" s="14">
        <v>9.0198694837750698E-2</v>
      </c>
      <c r="F419" s="14">
        <v>9.4023931460865101E-2</v>
      </c>
    </row>
    <row r="420" spans="1:6" x14ac:dyDescent="0.25">
      <c r="A420">
        <v>6.9974138727900304</v>
      </c>
      <c r="B420">
        <v>172.691087086105</v>
      </c>
      <c r="C420">
        <v>0.32551090810455002</v>
      </c>
      <c r="D420" s="2">
        <v>18.691846225518901</v>
      </c>
      <c r="E420" s="14">
        <v>9.1770501664732398E-2</v>
      </c>
      <c r="F420" s="14">
        <v>9.5261058267902196E-2</v>
      </c>
    </row>
    <row r="421" spans="1:6" x14ac:dyDescent="0.25">
      <c r="A421">
        <v>7.0139138661300304</v>
      </c>
      <c r="B421">
        <v>173.02218024039701</v>
      </c>
      <c r="C421">
        <v>0.329830112286842</v>
      </c>
      <c r="D421" s="2">
        <v>19.016239899675501</v>
      </c>
      <c r="E421" s="14">
        <v>9.3363162435372293E-2</v>
      </c>
      <c r="F421" s="14">
        <v>9.6524934151269406E-2</v>
      </c>
    </row>
    <row r="422" spans="1:6" x14ac:dyDescent="0.25">
      <c r="A422">
        <v>7.0304138594700296</v>
      </c>
      <c r="B422">
        <v>173.35327339468901</v>
      </c>
      <c r="C422">
        <v>0.33414931646913398</v>
      </c>
      <c r="D422" s="2">
        <v>19.344909584246601</v>
      </c>
      <c r="E422" s="14">
        <v>9.49768169385804E-2</v>
      </c>
      <c r="F422" s="14">
        <v>9.7797282093209398E-2</v>
      </c>
    </row>
    <row r="423" spans="1:6" x14ac:dyDescent="0.25">
      <c r="A423">
        <v>7.0469138528100297</v>
      </c>
      <c r="B423">
        <v>173.68436654898201</v>
      </c>
      <c r="C423">
        <v>0.33846852065142602</v>
      </c>
      <c r="D423" s="2">
        <v>19.677855279232201</v>
      </c>
      <c r="E423" s="14">
        <v>9.6611465174356606E-2</v>
      </c>
      <c r="F423" s="14">
        <v>9.9069630035148307E-2</v>
      </c>
    </row>
    <row r="424" spans="1:6" x14ac:dyDescent="0.25">
      <c r="A424">
        <v>7.0634138461500298</v>
      </c>
      <c r="B424">
        <v>174.01545970327399</v>
      </c>
      <c r="C424">
        <v>0.342787724833718</v>
      </c>
      <c r="D424" s="2">
        <v>20.015076984632401</v>
      </c>
      <c r="E424">
        <v>9.8267107142700996E-2</v>
      </c>
      <c r="F424">
        <v>0.10034197797708699</v>
      </c>
    </row>
    <row r="425" spans="1:6" x14ac:dyDescent="0.25">
      <c r="A425">
        <v>7.0799138394900298</v>
      </c>
      <c r="B425">
        <v>174.346552857566</v>
      </c>
      <c r="C425">
        <v>0.34710692901600998</v>
      </c>
      <c r="D425" s="2">
        <v>20.356574700446998</v>
      </c>
      <c r="E425" s="14">
        <v>9.9943742843613501E-2</v>
      </c>
      <c r="F425">
        <v>0.101614325919026</v>
      </c>
    </row>
    <row r="426" spans="1:6" x14ac:dyDescent="0.25">
      <c r="A426">
        <v>7.0964138328300299</v>
      </c>
      <c r="B426">
        <v>174.67766110858901</v>
      </c>
      <c r="C426">
        <v>0.35145877037791301</v>
      </c>
      <c r="D426" s="2">
        <v>20.702364582073599</v>
      </c>
      <c r="E426">
        <v>0.10164145159450901</v>
      </c>
      <c r="F426">
        <v>0.102891480978961</v>
      </c>
    </row>
    <row r="427" spans="1:6" x14ac:dyDescent="0.25">
      <c r="A427">
        <v>7.11291382617003</v>
      </c>
      <c r="B427">
        <v>175.00882058781701</v>
      </c>
      <c r="C427">
        <v>0.35596522194941899</v>
      </c>
      <c r="D427" s="2">
        <v>21.0525393169323</v>
      </c>
      <c r="E427">
        <v>0.10336068845857201</v>
      </c>
      <c r="F427">
        <v>0.10419621563692499</v>
      </c>
    </row>
    <row r="428" spans="1:6" x14ac:dyDescent="0.25">
      <c r="A428">
        <v>7.1294138195100301</v>
      </c>
      <c r="B428">
        <v>175.33998006704499</v>
      </c>
      <c r="C428">
        <v>0.36047167352092502</v>
      </c>
      <c r="D428" s="2">
        <v>21.407175437046099</v>
      </c>
      <c r="E428">
        <v>0.10510182918157</v>
      </c>
      <c r="F428">
        <v>0.105523722774922</v>
      </c>
    </row>
    <row r="429" spans="1:6" x14ac:dyDescent="0.25">
      <c r="A429">
        <v>7.1459138128500301</v>
      </c>
      <c r="B429">
        <v>175.671139546273</v>
      </c>
      <c r="C429">
        <v>0.36497812509243099</v>
      </c>
      <c r="D429" s="2">
        <v>21.766272942414801</v>
      </c>
      <c r="E429">
        <v>0.106864873763504</v>
      </c>
      <c r="F429">
        <v>0.106851229912917</v>
      </c>
    </row>
    <row r="430" spans="1:6" x14ac:dyDescent="0.25">
      <c r="A430">
        <v>7.1624138061900302</v>
      </c>
      <c r="B430">
        <v>176.002299025501</v>
      </c>
      <c r="C430">
        <v>0.36948457666393703</v>
      </c>
      <c r="D430" s="2">
        <v>22.129831833038601</v>
      </c>
      <c r="E430">
        <v>0.108649822204373</v>
      </c>
      <c r="F430">
        <v>0.10817873705091299</v>
      </c>
    </row>
    <row r="431" spans="1:6" x14ac:dyDescent="0.25">
      <c r="A431">
        <v>7.1789137995300303</v>
      </c>
      <c r="B431">
        <v>176.33345850472901</v>
      </c>
      <c r="C431">
        <v>0.373991028235443</v>
      </c>
      <c r="D431" s="2">
        <v>22.4978521089173</v>
      </c>
      <c r="E431">
        <v>0.11045667450417899</v>
      </c>
      <c r="F431">
        <v>0.109506244188909</v>
      </c>
    </row>
    <row r="432" spans="1:6" x14ac:dyDescent="0.25">
      <c r="A432">
        <v>7.1954137928700304</v>
      </c>
      <c r="B432">
        <v>176.66455117736101</v>
      </c>
      <c r="C432">
        <v>0.37845932290989498</v>
      </c>
      <c r="D432" s="2">
        <v>22.870314882394698</v>
      </c>
      <c r="E432">
        <v>0.11228533793105799</v>
      </c>
      <c r="F432">
        <v>0.110828131211787</v>
      </c>
    </row>
    <row r="433" spans="1:6" x14ac:dyDescent="0.25">
      <c r="A433">
        <v>7.2119137862100304</v>
      </c>
      <c r="B433">
        <v>176.99574729367799</v>
      </c>
      <c r="C433">
        <v>0.38313462952531002</v>
      </c>
      <c r="D433" s="2">
        <v>23.247303736683602</v>
      </c>
      <c r="E433">
        <v>0.114136222849685</v>
      </c>
      <c r="F433">
        <v>0.112174888831023</v>
      </c>
    </row>
    <row r="434" spans="1:6" x14ac:dyDescent="0.25">
      <c r="A434">
        <v>7.2284137795500296</v>
      </c>
      <c r="B434">
        <v>177.32694340999501</v>
      </c>
      <c r="C434">
        <v>0.38780993614072401</v>
      </c>
      <c r="D434" s="2">
        <v>23.628921142653599</v>
      </c>
      <c r="E434">
        <v>0.116009832356596</v>
      </c>
      <c r="F434">
        <v>0.113552137161733</v>
      </c>
    </row>
    <row r="435" spans="1:6" x14ac:dyDescent="0.25">
      <c r="A435">
        <v>7.2449137728900297</v>
      </c>
      <c r="B435">
        <v>177.658139526312</v>
      </c>
      <c r="C435">
        <v>0.392485242756139</v>
      </c>
      <c r="D435" s="2">
        <v>24.015167100304598</v>
      </c>
      <c r="E435">
        <v>0.117906166451792</v>
      </c>
      <c r="F435">
        <v>0.114929385492442</v>
      </c>
    </row>
    <row r="436" spans="1:6" x14ac:dyDescent="0.25">
      <c r="A436">
        <v>7.2614137662300298</v>
      </c>
      <c r="B436">
        <v>177.98933564262899</v>
      </c>
      <c r="C436">
        <v>0.39716054937155398</v>
      </c>
      <c r="D436" s="2">
        <v>24.406041609636599</v>
      </c>
      <c r="E436">
        <v>0.119825225135272</v>
      </c>
      <c r="F436">
        <v>0.116306633823152</v>
      </c>
    </row>
    <row r="437" spans="1:6" x14ac:dyDescent="0.25">
      <c r="A437">
        <v>7.2779137595700298</v>
      </c>
      <c r="B437">
        <v>178.320531758946</v>
      </c>
      <c r="C437">
        <v>0.40183585598696903</v>
      </c>
      <c r="D437" s="2">
        <v>24.801544670649498</v>
      </c>
      <c r="E437">
        <v>0.121767008407036</v>
      </c>
      <c r="F437">
        <v>0.117683882153863</v>
      </c>
    </row>
    <row r="438" spans="1:6" x14ac:dyDescent="0.25">
      <c r="A438">
        <v>7.2944137529100299</v>
      </c>
      <c r="B438">
        <v>178.65168103711301</v>
      </c>
      <c r="C438">
        <v>0.40647162949328902</v>
      </c>
      <c r="D438" s="2">
        <v>25.201656714462398</v>
      </c>
      <c r="E438">
        <v>0.12373142019064499</v>
      </c>
      <c r="F438">
        <v>0.11905530766769799</v>
      </c>
    </row>
    <row r="439" spans="1:6" x14ac:dyDescent="0.25">
      <c r="A439">
        <v>7.31091374625003</v>
      </c>
      <c r="B439">
        <v>178.98287089063101</v>
      </c>
      <c r="C439">
        <v>0.41125268604095599</v>
      </c>
      <c r="D439" s="2">
        <v>25.606430087270599</v>
      </c>
      <c r="E439">
        <v>0.12571871748781699</v>
      </c>
      <c r="F439">
        <v>0.12044230904956101</v>
      </c>
    </row>
    <row r="440" spans="1:6" x14ac:dyDescent="0.25">
      <c r="A440">
        <v>7.3274137395900301</v>
      </c>
      <c r="B440">
        <v>179.31406074414801</v>
      </c>
      <c r="C440">
        <v>0.41603374258862202</v>
      </c>
      <c r="D440" s="2">
        <v>26.015936704150398</v>
      </c>
      <c r="E440">
        <v>0.12772925337671001</v>
      </c>
      <c r="F440">
        <v>0.121850709116328</v>
      </c>
    </row>
    <row r="441" spans="1:6" x14ac:dyDescent="0.25">
      <c r="A441">
        <v>7.3439137329300301</v>
      </c>
      <c r="B441">
        <v>179.64525059766601</v>
      </c>
      <c r="C441">
        <v>0.420814799136289</v>
      </c>
      <c r="D441" s="2">
        <v>26.430176565101899</v>
      </c>
      <c r="E441">
        <v>0.12976302785732599</v>
      </c>
      <c r="F441">
        <v>0.123259109183094</v>
      </c>
    </row>
    <row r="442" spans="1:6" x14ac:dyDescent="0.25">
      <c r="A442">
        <v>7.3604137262700302</v>
      </c>
      <c r="B442">
        <v>179.976440451184</v>
      </c>
      <c r="C442">
        <v>0.42559585568395503</v>
      </c>
      <c r="D442" s="2">
        <v>26.849149670125101</v>
      </c>
      <c r="E442">
        <v>0.13182004092966301</v>
      </c>
      <c r="F442">
        <v>0.124667509249861</v>
      </c>
    </row>
    <row r="443" spans="1:6" x14ac:dyDescent="0.25">
      <c r="A443">
        <v>7.3769137196100303</v>
      </c>
      <c r="B443">
        <v>180.30763030470101</v>
      </c>
      <c r="C443">
        <v>0.430376912231622</v>
      </c>
      <c r="D443" s="2">
        <v>27.272856019219901</v>
      </c>
      <c r="E443">
        <v>0.13390029259372199</v>
      </c>
      <c r="F443">
        <v>0.12607590931662799</v>
      </c>
    </row>
    <row r="444" spans="1:6" x14ac:dyDescent="0.25">
      <c r="A444">
        <v>7.3934137129500304</v>
      </c>
      <c r="B444">
        <v>180.63881991090901</v>
      </c>
      <c r="C444">
        <v>0.43507288113381998</v>
      </c>
      <c r="D444" s="2">
        <v>27.7012534940189</v>
      </c>
      <c r="E444">
        <v>0.13600357606288099</v>
      </c>
      <c r="F444">
        <v>0.12747177685586999</v>
      </c>
    </row>
    <row r="445" spans="1:6" x14ac:dyDescent="0.25">
      <c r="A445">
        <v>7.4099137062900304</v>
      </c>
      <c r="B445">
        <v>180.96998038950301</v>
      </c>
      <c r="C445">
        <v>0.43990774062691701</v>
      </c>
      <c r="D445" s="2">
        <v>28.134368726969399</v>
      </c>
      <c r="E445">
        <v>0.13813002209324901</v>
      </c>
      <c r="F445">
        <v>0.12887556901085101</v>
      </c>
    </row>
    <row r="446" spans="1:6" x14ac:dyDescent="0.25">
      <c r="A446">
        <v>7.4264136996300296</v>
      </c>
      <c r="B446">
        <v>181.301140868098</v>
      </c>
      <c r="C446">
        <v>0.44474260012001399</v>
      </c>
      <c r="D446" s="2">
        <v>28.572270468886</v>
      </c>
      <c r="E446">
        <v>0.14027996822755301</v>
      </c>
      <c r="F446">
        <v>0.13029981830909601</v>
      </c>
    </row>
    <row r="447" spans="1:6" x14ac:dyDescent="0.25">
      <c r="A447">
        <v>7.4429136929700297</v>
      </c>
      <c r="B447">
        <v>181.632301346692</v>
      </c>
      <c r="C447">
        <v>0.44957745961311202</v>
      </c>
      <c r="D447" s="2">
        <v>29.0149587197687</v>
      </c>
      <c r="E447">
        <v>0.14245341446579099</v>
      </c>
      <c r="F447">
        <v>0.13172406760734101</v>
      </c>
    </row>
    <row r="448" spans="1:6" x14ac:dyDescent="0.25">
      <c r="A448">
        <v>7.4594136863100298</v>
      </c>
      <c r="B448">
        <v>181.963461825286</v>
      </c>
      <c r="C448">
        <v>0.454412319106209</v>
      </c>
      <c r="D448" s="2">
        <v>29.462433479617602</v>
      </c>
      <c r="E448">
        <v>0.14465036080796601</v>
      </c>
      <c r="F448">
        <v>0.13314831690558701</v>
      </c>
    </row>
    <row r="449" spans="1:6" x14ac:dyDescent="0.25">
      <c r="A449">
        <v>7.4759136796500298</v>
      </c>
      <c r="B449">
        <v>182.294622303881</v>
      </c>
      <c r="C449">
        <v>0.45924717859930603</v>
      </c>
      <c r="D449" s="2">
        <v>29.914694748432701</v>
      </c>
      <c r="E449">
        <v>0.146870807254076</v>
      </c>
      <c r="F449">
        <v>0.13457256620383201</v>
      </c>
    </row>
    <row r="450" spans="1:6" x14ac:dyDescent="0.25">
      <c r="A450">
        <v>7.4924136729900299</v>
      </c>
      <c r="B450">
        <v>182.62585288609301</v>
      </c>
      <c r="C450">
        <v>0.46398543644996698</v>
      </c>
      <c r="D450" s="2">
        <v>30.3716947084202</v>
      </c>
      <c r="E450">
        <v>0.14911451903528899</v>
      </c>
      <c r="F450">
        <v>0.13598258708223901</v>
      </c>
    </row>
    <row r="451" spans="1:6" x14ac:dyDescent="0.25">
      <c r="A451">
        <v>7.50891366633003</v>
      </c>
      <c r="B451">
        <v>182.95702029007501</v>
      </c>
      <c r="C451">
        <v>0.468792896656753</v>
      </c>
      <c r="D451" s="2">
        <v>30.833419796938902</v>
      </c>
      <c r="E451">
        <v>0.15138142956372599</v>
      </c>
      <c r="F451">
        <v>0.13738857232999799</v>
      </c>
    </row>
    <row r="452" spans="1:6" x14ac:dyDescent="0.25">
      <c r="A452">
        <v>7.5254136596700301</v>
      </c>
      <c r="B452">
        <v>183.28818769405601</v>
      </c>
      <c r="C452">
        <v>0.47360035686353902</v>
      </c>
      <c r="D452" s="2">
        <v>31.299904269141301</v>
      </c>
      <c r="E452">
        <v>0.153671707020341</v>
      </c>
      <c r="F452">
        <v>0.13880475036694601</v>
      </c>
    </row>
    <row r="453" spans="1:6" x14ac:dyDescent="0.25">
      <c r="A453">
        <v>7.5419136530100301</v>
      </c>
      <c r="B453">
        <v>183.619355098038</v>
      </c>
      <c r="C453">
        <v>0.47840781707032398</v>
      </c>
      <c r="D453" s="2">
        <v>31.771148125027299</v>
      </c>
      <c r="E453">
        <v>0.155985351405134</v>
      </c>
      <c r="F453">
        <v>0.140220928403894</v>
      </c>
    </row>
    <row r="454" spans="1:6" x14ac:dyDescent="0.25">
      <c r="A454">
        <v>7.5584136463500302</v>
      </c>
      <c r="B454">
        <v>183.95052250201999</v>
      </c>
      <c r="C454">
        <v>0.483215277277109</v>
      </c>
      <c r="D454" s="2">
        <v>32.247151364597002</v>
      </c>
      <c r="E454">
        <v>0.15832236271810399</v>
      </c>
      <c r="F454">
        <v>0.14163710644084401</v>
      </c>
    </row>
    <row r="455" spans="1:6" x14ac:dyDescent="0.25">
      <c r="A455">
        <v>7.5749136396900303</v>
      </c>
      <c r="B455">
        <v>184.28168990600099</v>
      </c>
      <c r="C455">
        <v>0.48802273748389502</v>
      </c>
      <c r="D455" s="2">
        <v>32.7279139878504</v>
      </c>
      <c r="E455">
        <v>0.160682740959253</v>
      </c>
      <c r="F455">
        <v>0.143053284477791</v>
      </c>
    </row>
    <row r="456" spans="1:6" x14ac:dyDescent="0.25">
      <c r="A456">
        <v>7.5914136330300304</v>
      </c>
      <c r="B456">
        <v>184.61285730998301</v>
      </c>
      <c r="C456">
        <v>0.49283019769067998</v>
      </c>
      <c r="D456" s="2">
        <v>33.213435994787403</v>
      </c>
      <c r="E456">
        <v>0.16306648612857999</v>
      </c>
      <c r="F456">
        <v>0.14446946251474099</v>
      </c>
    </row>
    <row r="457" spans="1:6" x14ac:dyDescent="0.25">
      <c r="A457">
        <v>7.6079136263700304</v>
      </c>
      <c r="B457">
        <v>184.944009351424</v>
      </c>
      <c r="C457">
        <v>0.497425368876246</v>
      </c>
      <c r="D457" s="2">
        <v>33.703612302384897</v>
      </c>
      <c r="E457">
        <v>0.165473082304777</v>
      </c>
      <c r="F457">
        <v>0.14585437258103301</v>
      </c>
    </row>
    <row r="458" spans="1:6" x14ac:dyDescent="0.25">
      <c r="A458">
        <v>7.6244136197100296</v>
      </c>
      <c r="B458">
        <v>185.27518368064901</v>
      </c>
      <c r="C458">
        <v>0.50212491179211205</v>
      </c>
      <c r="D458" s="2">
        <v>34.198389491605603</v>
      </c>
      <c r="E458">
        <v>0.16790226721884099</v>
      </c>
      <c r="F458">
        <v>0.14722338754985001</v>
      </c>
    </row>
    <row r="459" spans="1:6" x14ac:dyDescent="0.25">
      <c r="A459">
        <v>7.6409136130500297</v>
      </c>
      <c r="B459">
        <v>185.60635800987399</v>
      </c>
      <c r="C459">
        <v>0.50682445470797699</v>
      </c>
      <c r="D459" s="2">
        <v>34.697819226435101</v>
      </c>
      <c r="E459">
        <v>0.17035429452307899</v>
      </c>
      <c r="F459">
        <v>0.148607775391845</v>
      </c>
    </row>
    <row r="460" spans="1:6" x14ac:dyDescent="0.25">
      <c r="A460">
        <v>7.6574136063900298</v>
      </c>
      <c r="B460">
        <v>185.93753233909899</v>
      </c>
      <c r="C460">
        <v>0.51152399762384304</v>
      </c>
      <c r="D460" s="2">
        <v>35.201901506873298</v>
      </c>
      <c r="E460">
        <v>0.17282916421749001</v>
      </c>
      <c r="F460">
        <v>0.14999216323383999</v>
      </c>
    </row>
    <row r="461" spans="1:6" x14ac:dyDescent="0.25">
      <c r="A461">
        <v>7.6739135997300298</v>
      </c>
      <c r="B461">
        <v>186.268706668324</v>
      </c>
      <c r="C461">
        <v>0.51622354053970898</v>
      </c>
      <c r="D461" s="2">
        <v>35.710636332920302</v>
      </c>
      <c r="E461">
        <v>0.175326876302073</v>
      </c>
      <c r="F461">
        <v>0.151376551075834</v>
      </c>
    </row>
    <row r="462" spans="1:6" x14ac:dyDescent="0.25">
      <c r="A462">
        <v>7.6904135930700299</v>
      </c>
      <c r="B462">
        <v>186.59988099754801</v>
      </c>
      <c r="C462">
        <v>0.52092308345557403</v>
      </c>
      <c r="D462" s="2">
        <v>36.224023704576098</v>
      </c>
      <c r="E462">
        <v>0.17784743077682899</v>
      </c>
      <c r="F462">
        <v>0.15276093891782899</v>
      </c>
    </row>
    <row r="463" spans="1:6" x14ac:dyDescent="0.25">
      <c r="A463">
        <v>7.70691358641003</v>
      </c>
      <c r="B463">
        <v>186.93091507186</v>
      </c>
      <c r="C463">
        <v>0.52550084690285603</v>
      </c>
      <c r="D463" s="2">
        <v>36.742003341028003</v>
      </c>
      <c r="E463">
        <v>0.180390531683813</v>
      </c>
      <c r="F463">
        <v>0.15412738990737501</v>
      </c>
    </row>
    <row r="464" spans="1:6" x14ac:dyDescent="0.25">
      <c r="A464">
        <v>7.7234135797500301</v>
      </c>
      <c r="B464">
        <v>187.262060038198</v>
      </c>
      <c r="C464">
        <v>0.53005657463252898</v>
      </c>
      <c r="D464" s="2">
        <v>37.264504053787697</v>
      </c>
      <c r="E464">
        <v>0.18295582951216</v>
      </c>
      <c r="F464">
        <v>0.15547265841185401</v>
      </c>
    </row>
    <row r="465" spans="1:6" x14ac:dyDescent="0.25">
      <c r="A465">
        <v>7.7399135730900301</v>
      </c>
      <c r="B465">
        <v>187.593205004536</v>
      </c>
      <c r="C465">
        <v>0.53461230236220203</v>
      </c>
      <c r="D465" s="2">
        <v>37.791514935179201</v>
      </c>
      <c r="E465">
        <v>0.18554327070895599</v>
      </c>
      <c r="F465">
        <v>0.156814681283719</v>
      </c>
    </row>
    <row r="466" spans="1:6" x14ac:dyDescent="0.25">
      <c r="A466">
        <v>7.7564135664300302</v>
      </c>
      <c r="B466">
        <v>187.924349970874</v>
      </c>
      <c r="C466">
        <v>0.53916803009187497</v>
      </c>
      <c r="D466" s="2">
        <v>38.323035985202701</v>
      </c>
      <c r="E466">
        <v>0.188152855274199</v>
      </c>
      <c r="F466">
        <v>0.158156704155581</v>
      </c>
    </row>
    <row r="467" spans="1:6" x14ac:dyDescent="0.25">
      <c r="A467">
        <v>7.7729135597700303</v>
      </c>
      <c r="B467">
        <v>188.25549493721101</v>
      </c>
      <c r="C467">
        <v>0.54372375782154803</v>
      </c>
      <c r="D467" s="2">
        <v>38.859067203857997</v>
      </c>
      <c r="E467">
        <v>0.19078458320789099</v>
      </c>
      <c r="F467">
        <v>0.159498727027445</v>
      </c>
    </row>
    <row r="468" spans="1:6" x14ac:dyDescent="0.25">
      <c r="A468">
        <v>7.7894135531100304</v>
      </c>
      <c r="B468">
        <v>188.58663990354901</v>
      </c>
      <c r="C468">
        <v>0.54827948555122097</v>
      </c>
      <c r="D468" s="2">
        <v>39.399608591145302</v>
      </c>
      <c r="E468">
        <v>0.19343845451003</v>
      </c>
      <c r="F468">
        <v>0.16084074989930899</v>
      </c>
    </row>
    <row r="469" spans="1:6" x14ac:dyDescent="0.25">
      <c r="A469">
        <v>7.8059135464500304</v>
      </c>
      <c r="B469">
        <v>188.91776693010601</v>
      </c>
      <c r="C469">
        <v>0.55277076886843102</v>
      </c>
      <c r="D469" s="2">
        <v>39.944628247093199</v>
      </c>
      <c r="E469">
        <v>0.196114312562788</v>
      </c>
      <c r="F469">
        <v>0.162173280777728</v>
      </c>
    </row>
    <row r="470" spans="1:6" x14ac:dyDescent="0.25">
      <c r="A470">
        <v>7.8224135397900296</v>
      </c>
      <c r="B470">
        <v>189.24884953305599</v>
      </c>
      <c r="C470">
        <v>0.55719234573820997</v>
      </c>
      <c r="D470" s="2">
        <v>40.494059767052903</v>
      </c>
      <c r="E470">
        <v>0.19881183134230199</v>
      </c>
      <c r="F470">
        <v>0.163486052626093</v>
      </c>
    </row>
    <row r="471" spans="1:6" x14ac:dyDescent="0.25">
      <c r="A471">
        <v>7.8389135331300297</v>
      </c>
      <c r="B471">
        <v>189.57993213600599</v>
      </c>
      <c r="C471">
        <v>0.56161392260798904</v>
      </c>
      <c r="D471" s="2">
        <v>41.0478686463467</v>
      </c>
      <c r="E471">
        <v>0.201530841442535</v>
      </c>
      <c r="F471">
        <v>0.16478855743784701</v>
      </c>
    </row>
    <row r="472" spans="1:6" x14ac:dyDescent="0.25">
      <c r="A472">
        <v>7.8554135264700298</v>
      </c>
      <c r="B472">
        <v>189.911014738956</v>
      </c>
      <c r="C472">
        <v>0.56603549947776799</v>
      </c>
      <c r="D472" s="2">
        <v>41.606054884974803</v>
      </c>
      <c r="E472">
        <v>0.204271342863487</v>
      </c>
      <c r="F472">
        <v>0.16609106224960299</v>
      </c>
    </row>
    <row r="473" spans="1:6" x14ac:dyDescent="0.25">
      <c r="A473">
        <v>7.8719135198100298</v>
      </c>
      <c r="B473">
        <v>190.242097341907</v>
      </c>
      <c r="C473">
        <v>0.57045707634754805</v>
      </c>
      <c r="D473" s="2">
        <v>42.168618482937198</v>
      </c>
      <c r="E473">
        <v>0.20703333560515799</v>
      </c>
      <c r="F473">
        <v>0.16739356706135899</v>
      </c>
    </row>
    <row r="474" spans="1:6" x14ac:dyDescent="0.25">
      <c r="A474">
        <v>7.8884135131500299</v>
      </c>
      <c r="B474">
        <v>190.573179944857</v>
      </c>
      <c r="C474">
        <v>0.57487865321732701</v>
      </c>
      <c r="D474" s="2">
        <v>42.7355594402337</v>
      </c>
      <c r="E474">
        <v>0.209816819667548</v>
      </c>
      <c r="F474">
        <v>0.168696071873114</v>
      </c>
    </row>
    <row r="475" spans="1:6" x14ac:dyDescent="0.25">
      <c r="A475">
        <v>7.90491350649003</v>
      </c>
      <c r="B475">
        <v>190.90427163349699</v>
      </c>
      <c r="C475">
        <v>0.579206769352828</v>
      </c>
      <c r="D475" s="2">
        <v>43.306831493819701</v>
      </c>
      <c r="E475">
        <v>0.212621567915105</v>
      </c>
      <c r="F475">
        <v>0.16998481088822201</v>
      </c>
    </row>
    <row r="476" spans="1:6" x14ac:dyDescent="0.25">
      <c r="A476">
        <v>7.9214134998300301</v>
      </c>
      <c r="B476">
        <v>191.235311661906</v>
      </c>
      <c r="C476">
        <v>0.58351584899377096</v>
      </c>
      <c r="D476" s="2">
        <v>43.882378957589196</v>
      </c>
      <c r="E476">
        <v>0.215447306948304</v>
      </c>
      <c r="F476">
        <v>0.171256980228505</v>
      </c>
    </row>
    <row r="477" spans="1:6" x14ac:dyDescent="0.25">
      <c r="A477">
        <v>7.9379134931700301</v>
      </c>
      <c r="B477">
        <v>191.566351690316</v>
      </c>
      <c r="C477">
        <v>0.58782492863471403</v>
      </c>
      <c r="D477" s="2">
        <v>44.462192408481499</v>
      </c>
      <c r="E477">
        <v>0.218293990503174</v>
      </c>
      <c r="F477">
        <v>0.17252634569061701</v>
      </c>
    </row>
    <row r="478" spans="1:6" x14ac:dyDescent="0.25">
      <c r="A478">
        <v>7.9544134865100302</v>
      </c>
      <c r="B478">
        <v>191.897391718725</v>
      </c>
      <c r="C478">
        <v>0.59213400827565699</v>
      </c>
      <c r="D478" s="2">
        <v>45.046271846496303</v>
      </c>
      <c r="E478">
        <v>0.221161618579714</v>
      </c>
      <c r="F478">
        <v>0.17379571115272699</v>
      </c>
    </row>
    <row r="479" spans="1:6" x14ac:dyDescent="0.25">
      <c r="A479">
        <v>7.9709134798500303</v>
      </c>
      <c r="B479">
        <v>192.22843174713401</v>
      </c>
      <c r="C479">
        <v>0.59644308791659995</v>
      </c>
      <c r="D479" s="2">
        <v>45.6346172716338</v>
      </c>
      <c r="E479">
        <v>0.22405019117792599</v>
      </c>
      <c r="F479">
        <v>0.175065076614839</v>
      </c>
    </row>
    <row r="480" spans="1:6" x14ac:dyDescent="0.25">
      <c r="A480">
        <v>7.9874134731900304</v>
      </c>
      <c r="B480">
        <v>192.55947177554401</v>
      </c>
      <c r="C480">
        <v>0.60075216755754202</v>
      </c>
      <c r="D480" s="2">
        <v>46.227228683893898</v>
      </c>
      <c r="E480">
        <v>0.22695970829780801</v>
      </c>
      <c r="F480">
        <v>0.17633444207694801</v>
      </c>
    </row>
    <row r="481" spans="1:6" x14ac:dyDescent="0.25">
      <c r="A481">
        <v>8.0039134665300296</v>
      </c>
      <c r="B481">
        <v>192.890504541875</v>
      </c>
      <c r="C481">
        <v>0.60492866906114195</v>
      </c>
      <c r="D481" s="2">
        <v>46.824040457125101</v>
      </c>
      <c r="E481">
        <v>0.22988984773765</v>
      </c>
      <c r="F481">
        <v>0.177584280154722</v>
      </c>
    </row>
    <row r="482" spans="1:6" x14ac:dyDescent="0.25">
      <c r="A482">
        <v>8.0204134598700296</v>
      </c>
      <c r="B482">
        <v>193.22152873233799</v>
      </c>
      <c r="C482">
        <v>0.60910414313455896</v>
      </c>
      <c r="D482" s="2">
        <v>47.424986456598198</v>
      </c>
      <c r="E482">
        <v>0.23284028479879801</v>
      </c>
      <c r="F482">
        <v>0.17881443951835099</v>
      </c>
    </row>
    <row r="483" spans="1:6" x14ac:dyDescent="0.25">
      <c r="A483">
        <v>8.0369134532100297</v>
      </c>
      <c r="B483">
        <v>193.552552922801</v>
      </c>
      <c r="C483">
        <v>0.61327961720797497</v>
      </c>
      <c r="D483" s="2">
        <v>48.030066173735399</v>
      </c>
      <c r="E483">
        <v>0.235811016984313</v>
      </c>
      <c r="F483">
        <v>0.180044447552171</v>
      </c>
    </row>
    <row r="484" spans="1:6" x14ac:dyDescent="0.25">
      <c r="A484">
        <v>8.0534134465500298</v>
      </c>
      <c r="B484">
        <v>193.88357711326299</v>
      </c>
      <c r="C484">
        <v>0.61745509128139198</v>
      </c>
      <c r="D484" s="2">
        <v>48.639279608536903</v>
      </c>
      <c r="E484">
        <v>0.23880204429419399</v>
      </c>
      <c r="F484">
        <v>0.18127445558599301</v>
      </c>
    </row>
    <row r="485" spans="1:6" x14ac:dyDescent="0.25">
      <c r="A485">
        <v>8.0699134398900298</v>
      </c>
      <c r="B485">
        <v>194.214601303726</v>
      </c>
      <c r="C485">
        <v>0.62163056535480798</v>
      </c>
      <c r="D485" s="2">
        <v>49.252626761002503</v>
      </c>
      <c r="E485">
        <v>0.241813366728441</v>
      </c>
      <c r="F485">
        <v>0.18250446361981301</v>
      </c>
    </row>
    <row r="486" spans="1:6" x14ac:dyDescent="0.25">
      <c r="A486">
        <v>8.0864134332300299</v>
      </c>
      <c r="B486">
        <v>194.54562549418901</v>
      </c>
      <c r="C486">
        <v>0.62580603942822499</v>
      </c>
      <c r="D486" s="2">
        <v>49.870107631132299</v>
      </c>
      <c r="E486">
        <v>0.24484498428705501</v>
      </c>
      <c r="F486">
        <v>0.18373447165363299</v>
      </c>
    </row>
    <row r="487" spans="1:6" x14ac:dyDescent="0.25">
      <c r="A487">
        <v>8.10291342657003</v>
      </c>
      <c r="B487">
        <v>194.87658431750401</v>
      </c>
      <c r="C487">
        <v>0.62967326021563197</v>
      </c>
      <c r="D487" s="2">
        <v>50.491569633611199</v>
      </c>
      <c r="E487">
        <v>0.24789614782889899</v>
      </c>
      <c r="F487">
        <v>0.184919077176079</v>
      </c>
    </row>
    <row r="488" spans="1:6" x14ac:dyDescent="0.25">
      <c r="A488">
        <v>8.1194134199100301</v>
      </c>
      <c r="B488">
        <v>195.207569559891</v>
      </c>
      <c r="C488">
        <v>0.63362712758384898</v>
      </c>
      <c r="D488" s="2">
        <v>51.1169030731646</v>
      </c>
      <c r="E488">
        <v>0.25096631878810499</v>
      </c>
      <c r="F488">
        <v>0.186071042329675</v>
      </c>
    </row>
    <row r="489" spans="1:6" x14ac:dyDescent="0.25">
      <c r="A489">
        <v>8.1359134132500301</v>
      </c>
      <c r="B489">
        <v>195.53855480227901</v>
      </c>
      <c r="C489">
        <v>0.63758099495206699</v>
      </c>
      <c r="D489" s="2">
        <v>51.746150839832403</v>
      </c>
      <c r="E489">
        <v>0.25405570773994102</v>
      </c>
      <c r="F489">
        <v>0.18723576962579799</v>
      </c>
    </row>
    <row r="490" spans="1:6" x14ac:dyDescent="0.25">
      <c r="A490">
        <v>8.1524134065900302</v>
      </c>
      <c r="B490">
        <v>195.869540044666</v>
      </c>
      <c r="C490">
        <v>0.64153486232028401</v>
      </c>
      <c r="D490" s="2">
        <v>52.379312933614898</v>
      </c>
      <c r="E490">
        <v>0.25716431468440498</v>
      </c>
      <c r="F490">
        <v>0.18840049692192301</v>
      </c>
    </row>
    <row r="491" spans="1:6" x14ac:dyDescent="0.25">
      <c r="A491">
        <v>8.1689133999300303</v>
      </c>
      <c r="B491">
        <v>196.20052528705301</v>
      </c>
      <c r="C491">
        <v>0.64548872968850102</v>
      </c>
      <c r="D491" s="2">
        <v>53.016389354512</v>
      </c>
      <c r="E491">
        <v>0.260292139621499</v>
      </c>
      <c r="F491">
        <v>0.189565224218049</v>
      </c>
    </row>
    <row r="492" spans="1:6" x14ac:dyDescent="0.25">
      <c r="A492">
        <v>8.1854133932700304</v>
      </c>
      <c r="B492">
        <v>196.53151052944</v>
      </c>
      <c r="C492">
        <v>0.64944259705671903</v>
      </c>
      <c r="D492" s="2">
        <v>53.657380102523597</v>
      </c>
      <c r="E492">
        <v>0.26343918255122101</v>
      </c>
      <c r="F492">
        <v>0.19072995151417399</v>
      </c>
    </row>
    <row r="493" spans="1:6" x14ac:dyDescent="0.25">
      <c r="A493">
        <v>8.2019133866100304</v>
      </c>
      <c r="B493">
        <v>196.8624151169</v>
      </c>
      <c r="C493">
        <v>0.65309753059291897</v>
      </c>
      <c r="D493" s="2">
        <v>54.3021372054626</v>
      </c>
      <c r="E493">
        <v>0.26660471698130001</v>
      </c>
      <c r="F493">
        <v>0.191850648957818</v>
      </c>
    </row>
    <row r="494" spans="1:6" x14ac:dyDescent="0.25">
      <c r="A494">
        <v>8.2184133799500305</v>
      </c>
      <c r="B494">
        <v>197.19333832129701</v>
      </c>
      <c r="C494">
        <v>0.65673545867307803</v>
      </c>
      <c r="D494" s="2">
        <v>54.9505042734447</v>
      </c>
      <c r="E494">
        <v>0.269787975091479</v>
      </c>
      <c r="F494">
        <v>0.192924811821718</v>
      </c>
    </row>
    <row r="495" spans="1:6" x14ac:dyDescent="0.25">
      <c r="A495">
        <v>8.2349133732900306</v>
      </c>
      <c r="B495">
        <v>197.52426152569501</v>
      </c>
      <c r="C495">
        <v>0.66037338675323798</v>
      </c>
      <c r="D495" s="2">
        <v>55.602472888772297</v>
      </c>
      <c r="E495">
        <v>0.27298891555377502</v>
      </c>
      <c r="F495">
        <v>0.19399646995834599</v>
      </c>
    </row>
    <row r="496" spans="1:6" x14ac:dyDescent="0.25">
      <c r="A496">
        <v>8.2514133666300307</v>
      </c>
      <c r="B496">
        <v>197.85518473009199</v>
      </c>
      <c r="C496">
        <v>0.66401131483339704</v>
      </c>
      <c r="D496" s="2">
        <v>56.258043051445703</v>
      </c>
      <c r="E496">
        <v>0.27620753836818901</v>
      </c>
      <c r="F496">
        <v>0.19506812809497301</v>
      </c>
    </row>
    <row r="497" spans="1:6" x14ac:dyDescent="0.25">
      <c r="A497">
        <v>8.2679133599700307</v>
      </c>
      <c r="B497">
        <v>198.186107934489</v>
      </c>
      <c r="C497">
        <v>0.66764924291355698</v>
      </c>
      <c r="D497" s="2">
        <v>56.917214761464599</v>
      </c>
      <c r="E497">
        <v>0.27944384353471902</v>
      </c>
      <c r="F497">
        <v>0.196139786231603</v>
      </c>
    </row>
    <row r="498" spans="1:6" x14ac:dyDescent="0.25">
      <c r="A498">
        <v>8.2844133533100308</v>
      </c>
      <c r="B498">
        <v>198.51703113888601</v>
      </c>
      <c r="C498">
        <v>0.67128717099371604</v>
      </c>
      <c r="D498" s="2">
        <v>57.579988018829198</v>
      </c>
      <c r="E498">
        <v>0.28269783105336699</v>
      </c>
      <c r="F498">
        <v>0.19721144436823099</v>
      </c>
    </row>
    <row r="499" spans="1:6" x14ac:dyDescent="0.25">
      <c r="A499">
        <v>8.3009133466500291</v>
      </c>
      <c r="B499">
        <v>198.84792299589401</v>
      </c>
      <c r="C499">
        <v>0.67464407971978102</v>
      </c>
      <c r="D499" s="2">
        <v>58.246223719015397</v>
      </c>
      <c r="E499">
        <v>0.28596881796901802</v>
      </c>
      <c r="F499">
        <v>0.198241711269144</v>
      </c>
    </row>
    <row r="500" spans="1:6" x14ac:dyDescent="0.25">
      <c r="A500">
        <v>8.3174133399900292</v>
      </c>
      <c r="B500">
        <v>199.178764362658</v>
      </c>
      <c r="C500">
        <v>0.67787328046822604</v>
      </c>
      <c r="D500" s="2">
        <v>58.9157195420755</v>
      </c>
      <c r="E500">
        <v>0.28925581096068798</v>
      </c>
      <c r="F500">
        <v>0.19921177687401001</v>
      </c>
    </row>
    <row r="501" spans="1:6" x14ac:dyDescent="0.25">
      <c r="A501">
        <v>8.3339133333300293</v>
      </c>
      <c r="B501">
        <v>199.50960572942199</v>
      </c>
      <c r="C501">
        <v>0.68110248121667205</v>
      </c>
      <c r="D501" s="2">
        <v>59.588412272586098</v>
      </c>
      <c r="E501">
        <v>0.29255849966250902</v>
      </c>
      <c r="F501">
        <v>0.20016303241854799</v>
      </c>
    </row>
    <row r="502" spans="1:6" x14ac:dyDescent="0.25">
      <c r="A502">
        <v>8.3504133266700293</v>
      </c>
      <c r="B502">
        <v>199.84044709618499</v>
      </c>
      <c r="C502">
        <v>0.68433168196511696</v>
      </c>
      <c r="D502" s="2">
        <v>60.264301910547402</v>
      </c>
      <c r="E502">
        <v>0.29587688407447799</v>
      </c>
      <c r="F502">
        <v>0.201114287963085</v>
      </c>
    </row>
    <row r="503" spans="1:6" x14ac:dyDescent="0.25">
      <c r="A503">
        <v>8.3669133200100294</v>
      </c>
      <c r="B503">
        <v>200.17128846294901</v>
      </c>
      <c r="C503">
        <v>0.68756088271356297</v>
      </c>
      <c r="D503" s="2">
        <v>60.943388455959202</v>
      </c>
      <c r="E503">
        <v>0.29921096419659798</v>
      </c>
      <c r="F503">
        <v>0.20206554350762199</v>
      </c>
    </row>
    <row r="504" spans="1:6" x14ac:dyDescent="0.25">
      <c r="A504">
        <v>8.3834133133500295</v>
      </c>
      <c r="B504">
        <v>200.502129829713</v>
      </c>
      <c r="C504">
        <v>0.69079008346200799</v>
      </c>
      <c r="D504" s="2">
        <v>61.625671908821602</v>
      </c>
      <c r="E504">
        <v>0.30256074002886701</v>
      </c>
      <c r="F504">
        <v>0.203016799052159</v>
      </c>
    </row>
    <row r="505" spans="1:6" x14ac:dyDescent="0.25">
      <c r="A505">
        <v>8.3999133066900296</v>
      </c>
      <c r="B505">
        <v>200.83294539470401</v>
      </c>
      <c r="C505">
        <v>0.69382416502051902</v>
      </c>
      <c r="D505" s="2">
        <v>62.311055685174502</v>
      </c>
      <c r="E505">
        <v>0.305925737377438</v>
      </c>
      <c r="F505">
        <v>0.20393931556407999</v>
      </c>
    </row>
    <row r="506" spans="1:6" x14ac:dyDescent="0.25">
      <c r="A506">
        <v>8.4164133000300296</v>
      </c>
      <c r="B506">
        <v>201.163714822602</v>
      </c>
      <c r="C506">
        <v>0.69663903649139203</v>
      </c>
      <c r="D506" s="2">
        <v>62.999334692108299</v>
      </c>
      <c r="E506">
        <v>0.309304949307043</v>
      </c>
      <c r="F506">
        <v>0.20480080567144099</v>
      </c>
    </row>
    <row r="507" spans="1:6" x14ac:dyDescent="0.25">
      <c r="A507">
        <v>8.4329132933700297</v>
      </c>
      <c r="B507">
        <v>201.49448425050099</v>
      </c>
      <c r="C507">
        <v>0.69945390796226603</v>
      </c>
      <c r="D507" s="2">
        <v>63.690400420673498</v>
      </c>
      <c r="E507">
        <v>0.31269784307626097</v>
      </c>
      <c r="F507">
        <v>0.20563000840685899</v>
      </c>
    </row>
    <row r="508" spans="1:6" x14ac:dyDescent="0.25">
      <c r="A508">
        <v>8.4494132867100298</v>
      </c>
      <c r="B508">
        <v>201.82525367839901</v>
      </c>
      <c r="C508">
        <v>0.70226877943314003</v>
      </c>
      <c r="D508" s="2">
        <v>64.3842528708701</v>
      </c>
      <c r="E508">
        <v>0.31610441868508998</v>
      </c>
      <c r="F508">
        <v>0.206459211142279</v>
      </c>
    </row>
    <row r="509" spans="1:6" x14ac:dyDescent="0.25">
      <c r="A509">
        <v>8.4659132800500299</v>
      </c>
      <c r="B509">
        <v>202.156023106297</v>
      </c>
      <c r="C509">
        <v>0.70508365090401304</v>
      </c>
      <c r="D509" s="2">
        <v>65.080892042697997</v>
      </c>
      <c r="E509">
        <v>0.31952467613353103</v>
      </c>
      <c r="F509">
        <v>0.207288413877699</v>
      </c>
    </row>
    <row r="510" spans="1:6" x14ac:dyDescent="0.25">
      <c r="A510">
        <v>8.4824132733900299</v>
      </c>
      <c r="B510">
        <v>202.48679253419499</v>
      </c>
      <c r="C510">
        <v>0.70789852237488704</v>
      </c>
      <c r="D510" s="2">
        <v>65.780317936157203</v>
      </c>
      <c r="E510">
        <v>0.32295861542158399</v>
      </c>
      <c r="F510">
        <v>0.20811761661311601</v>
      </c>
    </row>
    <row r="511" spans="1:6" x14ac:dyDescent="0.25">
      <c r="A511">
        <v>8.49891326673003</v>
      </c>
      <c r="B511">
        <v>202.81753790861799</v>
      </c>
      <c r="C511">
        <v>0.71047602561781797</v>
      </c>
      <c r="D511" s="2">
        <v>66.482413054022302</v>
      </c>
      <c r="E511">
        <v>0.32640565967850099</v>
      </c>
      <c r="F511">
        <v>0.208911857470888</v>
      </c>
    </row>
    <row r="512" spans="1:6" x14ac:dyDescent="0.25">
      <c r="A512">
        <v>8.5154132600700301</v>
      </c>
      <c r="B512">
        <v>203.148238697945</v>
      </c>
      <c r="C512">
        <v>0.71282640395962904</v>
      </c>
      <c r="D512" s="2">
        <v>67.186947472287301</v>
      </c>
      <c r="E512">
        <v>0.32986468005691499</v>
      </c>
      <c r="F512">
        <v>0.209637683309149</v>
      </c>
    </row>
    <row r="513" spans="1:6" x14ac:dyDescent="0.25">
      <c r="A513">
        <v>8.5319132534100302</v>
      </c>
      <c r="B513">
        <v>203.47893948727099</v>
      </c>
      <c r="C513">
        <v>0.71517678230143999</v>
      </c>
      <c r="D513" s="2">
        <v>67.893808764171496</v>
      </c>
      <c r="E513">
        <v>0.33333512458020798</v>
      </c>
      <c r="F513">
        <v>0.210330056005546</v>
      </c>
    </row>
    <row r="514" spans="1:6" x14ac:dyDescent="0.25">
      <c r="A514">
        <v>8.5484132467500302</v>
      </c>
      <c r="B514">
        <v>203.80964027659701</v>
      </c>
      <c r="C514">
        <v>0.71752716064325095</v>
      </c>
      <c r="D514" s="2">
        <v>68.602996929674902</v>
      </c>
      <c r="E514">
        <v>0.33681699324838099</v>
      </c>
      <c r="F514">
        <v>0.21102242870194299</v>
      </c>
    </row>
    <row r="515" spans="1:6" x14ac:dyDescent="0.25">
      <c r="A515">
        <v>8.5649132400900303</v>
      </c>
      <c r="B515">
        <v>204.140341065923</v>
      </c>
      <c r="C515">
        <v>0.71987753898506102</v>
      </c>
      <c r="D515" s="2">
        <v>69.314511968797504</v>
      </c>
      <c r="E515">
        <v>0.34031028606143299</v>
      </c>
      <c r="F515">
        <v>0.21171480139834001</v>
      </c>
    </row>
    <row r="516" spans="1:6" x14ac:dyDescent="0.25">
      <c r="A516">
        <v>8.5814132334300304</v>
      </c>
      <c r="B516">
        <v>204.47104185524901</v>
      </c>
      <c r="C516">
        <v>0.72222791732687197</v>
      </c>
      <c r="D516" s="2">
        <v>70.028353881539203</v>
      </c>
      <c r="E516">
        <v>0.34381500301936502</v>
      </c>
      <c r="F516">
        <v>0.212407174094737</v>
      </c>
    </row>
    <row r="517" spans="1:6" x14ac:dyDescent="0.25">
      <c r="A517">
        <v>8.5979132267700304</v>
      </c>
      <c r="B517">
        <v>204.801672991272</v>
      </c>
      <c r="C517">
        <v>0.72416956064671401</v>
      </c>
      <c r="D517" s="2">
        <v>70.744320344145905</v>
      </c>
      <c r="E517">
        <v>0.34733015078250201</v>
      </c>
      <c r="F517">
        <v>0.213039344362393</v>
      </c>
    </row>
    <row r="518" spans="1:6" x14ac:dyDescent="0.25">
      <c r="A518">
        <v>8.6144132201100305</v>
      </c>
      <c r="B518">
        <v>205.13228863531299</v>
      </c>
      <c r="C518">
        <v>0.72596699644682705</v>
      </c>
      <c r="D518" s="2">
        <v>71.462137650170007</v>
      </c>
      <c r="E518">
        <v>0.35085438554683002</v>
      </c>
      <c r="F518">
        <v>0.21359007192958099</v>
      </c>
    </row>
    <row r="519" spans="1:6" x14ac:dyDescent="0.25">
      <c r="A519">
        <v>8.6309132134500306</v>
      </c>
      <c r="B519">
        <v>205.46290427935401</v>
      </c>
      <c r="C519">
        <v>0.72776443224694098</v>
      </c>
      <c r="D519" s="2">
        <v>72.181734416917806</v>
      </c>
      <c r="E519">
        <v>0.35438735684800698</v>
      </c>
      <c r="F519">
        <v>0.21411955922504899</v>
      </c>
    </row>
    <row r="520" spans="1:6" x14ac:dyDescent="0.25">
      <c r="A520">
        <v>8.6474132067900307</v>
      </c>
      <c r="B520">
        <v>205.793519923395</v>
      </c>
      <c r="C520">
        <v>0.72956186804705403</v>
      </c>
      <c r="D520" s="2">
        <v>72.903110644389599</v>
      </c>
      <c r="E520">
        <v>0.35792906468603303</v>
      </c>
      <c r="F520">
        <v>0.214649046520512</v>
      </c>
    </row>
    <row r="521" spans="1:6" x14ac:dyDescent="0.25">
      <c r="A521">
        <v>8.6639132001300307</v>
      </c>
      <c r="B521">
        <v>206.12413556743499</v>
      </c>
      <c r="C521">
        <v>0.73135930384716796</v>
      </c>
      <c r="D521" s="2">
        <v>73.626266332585203</v>
      </c>
      <c r="E521">
        <v>0.36147950906090798</v>
      </c>
      <c r="F521">
        <v>0.21517853381597599</v>
      </c>
    </row>
    <row r="522" spans="1:6" x14ac:dyDescent="0.25">
      <c r="A522">
        <v>8.6804131934700308</v>
      </c>
      <c r="B522">
        <v>206.45475121147601</v>
      </c>
      <c r="C522">
        <v>0.73315673964728101</v>
      </c>
      <c r="D522" s="2">
        <v>74.351201481504603</v>
      </c>
      <c r="E522">
        <v>0.365038689972631</v>
      </c>
      <c r="F522">
        <v>0.21570802111144299</v>
      </c>
    </row>
    <row r="523" spans="1:6" x14ac:dyDescent="0.25">
      <c r="A523">
        <v>8.6969131868100291</v>
      </c>
      <c r="B523">
        <v>206.78528981876599</v>
      </c>
      <c r="C523">
        <v>0.734788132071306</v>
      </c>
      <c r="D523" s="2">
        <v>75.077833899709901</v>
      </c>
      <c r="E523">
        <v>0.36860620388966298</v>
      </c>
      <c r="F523">
        <v>0.21621305194005</v>
      </c>
    </row>
    <row r="524" spans="1:6" x14ac:dyDescent="0.25">
      <c r="A524">
        <v>8.7134131801500292</v>
      </c>
      <c r="B524">
        <v>207.11579062409999</v>
      </c>
      <c r="C524">
        <v>0.73596155637113303</v>
      </c>
      <c r="D524" s="2">
        <v>75.805854701633194</v>
      </c>
      <c r="E524">
        <v>0.37218053429067199</v>
      </c>
      <c r="F524">
        <v>0.21662617234782799</v>
      </c>
    </row>
    <row r="525" spans="1:6" x14ac:dyDescent="0.25">
      <c r="A525">
        <v>8.7299131734900293</v>
      </c>
      <c r="B525">
        <v>207.44629142943299</v>
      </c>
      <c r="C525">
        <v>0.73713498067095895</v>
      </c>
      <c r="D525" s="2">
        <v>76.535037193144305</v>
      </c>
      <c r="E525">
        <v>0.37576056818586601</v>
      </c>
      <c r="F525">
        <v>0.21697183880162299</v>
      </c>
    </row>
    <row r="526" spans="1:6" x14ac:dyDescent="0.25">
      <c r="A526">
        <v>8.7464131668300293</v>
      </c>
      <c r="B526">
        <v>207.77679223476699</v>
      </c>
      <c r="C526">
        <v>0.73830840497078498</v>
      </c>
      <c r="D526" s="2">
        <v>77.265381374243404</v>
      </c>
      <c r="E526">
        <v>0.37934630557524601</v>
      </c>
      <c r="F526">
        <v>0.21731750525541799</v>
      </c>
    </row>
    <row r="527" spans="1:6" x14ac:dyDescent="0.25">
      <c r="A527">
        <v>8.7629131601700294</v>
      </c>
      <c r="B527">
        <v>208.10729304010101</v>
      </c>
      <c r="C527">
        <v>0.73948182927061101</v>
      </c>
      <c r="D527" s="2">
        <v>77.996887244930406</v>
      </c>
      <c r="E527">
        <v>0.38293774645881101</v>
      </c>
      <c r="F527">
        <v>0.21766317170920901</v>
      </c>
    </row>
    <row r="528" spans="1:6" x14ac:dyDescent="0.25">
      <c r="A528">
        <v>8.7794131535100295</v>
      </c>
      <c r="B528">
        <v>208.43779384543399</v>
      </c>
      <c r="C528">
        <v>0.74065525357043704</v>
      </c>
      <c r="D528" s="2">
        <v>78.729554805205296</v>
      </c>
      <c r="E528">
        <v>0.38653489083656201</v>
      </c>
      <c r="F528">
        <v>0.21800883816300401</v>
      </c>
    </row>
    <row r="529" spans="1:6" x14ac:dyDescent="0.25">
      <c r="A529">
        <v>8.7959131468500296</v>
      </c>
      <c r="B529">
        <v>208.76823310279801</v>
      </c>
      <c r="C529">
        <v>0.74198566733836901</v>
      </c>
      <c r="D529" s="2">
        <v>79.463461764823506</v>
      </c>
      <c r="E529">
        <v>0.390138120236526</v>
      </c>
      <c r="F529">
        <v>0.21837762753692699</v>
      </c>
    </row>
    <row r="530" spans="1:6" x14ac:dyDescent="0.25">
      <c r="A530">
        <v>8.8124131401900296</v>
      </c>
      <c r="B530">
        <v>209.098586070089</v>
      </c>
      <c r="C530">
        <v>0.74264366567243301</v>
      </c>
      <c r="D530" s="2">
        <v>80.198352988034898</v>
      </c>
      <c r="E530">
        <v>0.39374618203039302</v>
      </c>
      <c r="F530">
        <v>0.21867050001284</v>
      </c>
    </row>
    <row r="531" spans="1:6" x14ac:dyDescent="0.25">
      <c r="A531">
        <v>8.8289131335300297</v>
      </c>
      <c r="B531">
        <v>209.42893903737999</v>
      </c>
      <c r="C531">
        <v>0.743301664006497</v>
      </c>
      <c r="D531" s="2">
        <v>80.933895629334103</v>
      </c>
      <c r="E531">
        <v>0.397357442061821</v>
      </c>
      <c r="F531">
        <v>0.218864332670619</v>
      </c>
    </row>
    <row r="532" spans="1:6" x14ac:dyDescent="0.25">
      <c r="A532">
        <v>8.8454131268700298</v>
      </c>
      <c r="B532">
        <v>209.75929200467201</v>
      </c>
      <c r="C532">
        <v>0.74395966234056099</v>
      </c>
      <c r="D532" s="2">
        <v>81.670089688721106</v>
      </c>
      <c r="E532">
        <v>0.40097190033081298</v>
      </c>
      <c r="F532">
        <v>0.219058165328402</v>
      </c>
    </row>
    <row r="533" spans="1:6" x14ac:dyDescent="0.25">
      <c r="A533">
        <v>8.8619131202100299</v>
      </c>
      <c r="B533">
        <v>210.089644971963</v>
      </c>
      <c r="C533">
        <v>0.74461766067462398</v>
      </c>
      <c r="D533" s="2">
        <v>82.406935166195893</v>
      </c>
      <c r="E533">
        <v>0.40458955683736603</v>
      </c>
      <c r="F533">
        <v>0.21925199798618</v>
      </c>
    </row>
    <row r="534" spans="1:6" x14ac:dyDescent="0.25">
      <c r="A534">
        <v>8.8784131135500299</v>
      </c>
      <c r="B534">
        <v>210.41999793925399</v>
      </c>
      <c r="C534">
        <v>0.74527565900868797</v>
      </c>
      <c r="D534" s="2">
        <v>83.144432061758494</v>
      </c>
      <c r="E534">
        <v>0.40821041158148202</v>
      </c>
      <c r="F534">
        <v>0.21944583064395901</v>
      </c>
    </row>
    <row r="535" spans="1:6" x14ac:dyDescent="0.25">
      <c r="A535">
        <v>8.89491310689003</v>
      </c>
      <c r="B535">
        <v>210.75035539084899</v>
      </c>
      <c r="C535">
        <v>0.74589993145210098</v>
      </c>
      <c r="D535" s="2">
        <v>83.882563681099697</v>
      </c>
      <c r="E535">
        <v>0.41183438259987598</v>
      </c>
      <c r="F535">
        <v>0.21963469582790099</v>
      </c>
    </row>
    <row r="536" spans="1:6" x14ac:dyDescent="0.25">
      <c r="A536">
        <v>8.9114131002300301</v>
      </c>
      <c r="B536">
        <v>211.08056711776501</v>
      </c>
      <c r="C536">
        <v>0.74613919978768595</v>
      </c>
      <c r="D536" s="2">
        <v>84.621122752953994</v>
      </c>
      <c r="E536">
        <v>0.41546045226230299</v>
      </c>
      <c r="F536">
        <v>0.21976188642674299</v>
      </c>
    </row>
    <row r="537" spans="1:6" x14ac:dyDescent="0.25">
      <c r="A537">
        <v>8.9279130935700302</v>
      </c>
      <c r="B537">
        <v>211.41077884468001</v>
      </c>
      <c r="C537">
        <v>0.74637846812327102</v>
      </c>
      <c r="D537" s="2">
        <v>85.359918700364801</v>
      </c>
      <c r="E537">
        <v>0.41908768490180598</v>
      </c>
      <c r="F537">
        <v>0.21983236991432401</v>
      </c>
    </row>
    <row r="538" spans="1:6" x14ac:dyDescent="0.25">
      <c r="A538">
        <v>8.9444130869100302</v>
      </c>
      <c r="B538">
        <v>211.740990571596</v>
      </c>
      <c r="C538">
        <v>0.74661773645885599</v>
      </c>
      <c r="D538" s="2">
        <v>86.098951523332403</v>
      </c>
      <c r="E538">
        <v>0.422716080518384</v>
      </c>
      <c r="F538">
        <v>0.21990285340190899</v>
      </c>
    </row>
    <row r="539" spans="1:6" x14ac:dyDescent="0.25">
      <c r="A539">
        <v>8.9609130802500303</v>
      </c>
      <c r="B539">
        <v>212.071202298511</v>
      </c>
      <c r="C539">
        <v>0.74685700479444095</v>
      </c>
      <c r="D539" s="2">
        <v>86.8382212218565</v>
      </c>
      <c r="E539">
        <v>0.42634563911203799</v>
      </c>
      <c r="F539">
        <v>0.21997333688949</v>
      </c>
    </row>
    <row r="540" spans="1:6" x14ac:dyDescent="0.25">
      <c r="A540">
        <v>8.9774130735900304</v>
      </c>
      <c r="B540">
        <v>212.40141402542699</v>
      </c>
      <c r="C540">
        <v>0.74709627313002602</v>
      </c>
      <c r="D540" s="2">
        <v>87.577727795937193</v>
      </c>
      <c r="E540">
        <v>0.42997636068276801</v>
      </c>
      <c r="F540">
        <v>0.22004382037707601</v>
      </c>
    </row>
    <row r="541" spans="1:6" x14ac:dyDescent="0.25">
      <c r="A541">
        <v>8.9939130669300305</v>
      </c>
      <c r="B541">
        <v>212.73173057266999</v>
      </c>
      <c r="C541">
        <v>0.74714269344029804</v>
      </c>
      <c r="D541" s="2">
        <v>88.317375785840596</v>
      </c>
      <c r="E541">
        <v>0.43360777655628802</v>
      </c>
      <c r="F541">
        <v>0.22008589935103301</v>
      </c>
    </row>
    <row r="542" spans="1:6" x14ac:dyDescent="0.25">
      <c r="A542">
        <v>9.0104130602700305</v>
      </c>
      <c r="B542">
        <v>213.06185550983301</v>
      </c>
      <c r="C542">
        <v>0.74695289838212497</v>
      </c>
      <c r="D542" s="2">
        <v>89.056952805272402</v>
      </c>
      <c r="E542">
        <v>0.43723884398933299</v>
      </c>
      <c r="F542">
        <v>0.22006478173795799</v>
      </c>
    </row>
    <row r="543" spans="1:6" x14ac:dyDescent="0.25">
      <c r="A543">
        <v>9.0269130536100306</v>
      </c>
      <c r="B543">
        <v>213.391980446996</v>
      </c>
      <c r="C543">
        <v>0.74676310332395301</v>
      </c>
      <c r="D543" s="2">
        <v>89.796341927672501</v>
      </c>
      <c r="E543">
        <v>0.44086898891292398</v>
      </c>
      <c r="F543">
        <v>0.22000887205148201</v>
      </c>
    </row>
    <row r="544" spans="1:6" x14ac:dyDescent="0.25">
      <c r="A544">
        <v>9.0434130469500307</v>
      </c>
      <c r="B544">
        <v>213.72210538415899</v>
      </c>
      <c r="C544">
        <v>0.74657330826577994</v>
      </c>
      <c r="D544" s="2">
        <v>90.535543153040805</v>
      </c>
      <c r="E544">
        <v>0.44449821132705902</v>
      </c>
      <c r="F544">
        <v>0.219952962365006</v>
      </c>
    </row>
    <row r="545" spans="1:6" x14ac:dyDescent="0.25">
      <c r="A545">
        <v>9.0599130402900308</v>
      </c>
      <c r="B545">
        <v>214.05223032132201</v>
      </c>
      <c r="C545">
        <v>0.74638351320760798</v>
      </c>
      <c r="D545" s="2">
        <v>91.274556481377303</v>
      </c>
      <c r="E545">
        <v>0.44812651123174102</v>
      </c>
      <c r="F545">
        <v>0.21989705267852999</v>
      </c>
    </row>
    <row r="546" spans="1:6" x14ac:dyDescent="0.25">
      <c r="A546">
        <v>9.0764130336300308</v>
      </c>
      <c r="B546">
        <v>214.38235525848501</v>
      </c>
      <c r="C546">
        <v>0.74619371814943503</v>
      </c>
      <c r="D546" s="2">
        <v>92.013381912682107</v>
      </c>
      <c r="E546">
        <v>0.45175388862696803</v>
      </c>
      <c r="F546">
        <v>0.21984114299205401</v>
      </c>
    </row>
    <row r="547" spans="1:6" x14ac:dyDescent="0.25">
      <c r="A547">
        <v>9.0929130269700291</v>
      </c>
      <c r="B547">
        <v>214.712467614095</v>
      </c>
      <c r="C547">
        <v>0.74588317357879297</v>
      </c>
      <c r="D547" s="2">
        <v>92.751959675970696</v>
      </c>
      <c r="E547">
        <v>0.45538005005787402</v>
      </c>
      <c r="F547">
        <v>0.219767448154984</v>
      </c>
    </row>
    <row r="548" spans="1:6" x14ac:dyDescent="0.25">
      <c r="A548">
        <v>9.1094130203100292</v>
      </c>
      <c r="B548">
        <v>215.042535460495</v>
      </c>
      <c r="C548">
        <v>0.74514758911769896</v>
      </c>
      <c r="D548" s="2">
        <v>93.490019605597496</v>
      </c>
      <c r="E548">
        <v>0.45900366910455798</v>
      </c>
      <c r="F548">
        <v>0.219613364200581</v>
      </c>
    </row>
    <row r="549" spans="1:6" x14ac:dyDescent="0.25">
      <c r="A549">
        <v>9.1259130136500293</v>
      </c>
      <c r="B549">
        <v>215.372603306896</v>
      </c>
      <c r="C549">
        <v>0.74441200465660495</v>
      </c>
      <c r="D549" s="2">
        <v>94.227351306901696</v>
      </c>
      <c r="E549">
        <v>0.462623712801987</v>
      </c>
      <c r="F549">
        <v>0.219396676279452</v>
      </c>
    </row>
    <row r="550" spans="1:6" x14ac:dyDescent="0.25">
      <c r="A550">
        <v>9.1424130069900293</v>
      </c>
      <c r="B550">
        <v>215.702671153296</v>
      </c>
      <c r="C550">
        <v>0.74367642019551194</v>
      </c>
      <c r="D550" s="2">
        <v>94.963954779883494</v>
      </c>
      <c r="E550">
        <v>0.46624018115016103</v>
      </c>
      <c r="F550">
        <v>0.219179988358322</v>
      </c>
    </row>
    <row r="551" spans="1:6" x14ac:dyDescent="0.25">
      <c r="A551">
        <v>9.1589130003300294</v>
      </c>
      <c r="B551">
        <v>216.03273899969699</v>
      </c>
      <c r="C551">
        <v>0.74294083573441805</v>
      </c>
      <c r="D551" s="2">
        <v>95.699830024542607</v>
      </c>
      <c r="E551">
        <v>0.46985307414907901</v>
      </c>
      <c r="F551">
        <v>0.218963300437192</v>
      </c>
    </row>
    <row r="552" spans="1:6" x14ac:dyDescent="0.25">
      <c r="A552">
        <v>9.1754129936700295</v>
      </c>
      <c r="B552">
        <v>216.36280684609699</v>
      </c>
      <c r="C552">
        <v>0.74220525127332404</v>
      </c>
      <c r="D552" s="2">
        <v>96.434977040879303</v>
      </c>
      <c r="E552">
        <v>0.473462391798742</v>
      </c>
      <c r="F552">
        <v>0.218746612516063</v>
      </c>
    </row>
    <row r="553" spans="1:6" x14ac:dyDescent="0.25">
      <c r="A553">
        <v>9.1919129870100296</v>
      </c>
      <c r="B553">
        <v>216.69287469249801</v>
      </c>
      <c r="C553">
        <v>0.74146966681223003</v>
      </c>
      <c r="D553" s="2">
        <v>97.1693958288934</v>
      </c>
      <c r="E553">
        <v>0.477068134099149</v>
      </c>
      <c r="F553">
        <v>0.218529924594937</v>
      </c>
    </row>
    <row r="554" spans="1:6" x14ac:dyDescent="0.25">
      <c r="A554">
        <v>9.2084129803500403</v>
      </c>
      <c r="B554">
        <v>217.02282583119799</v>
      </c>
      <c r="C554">
        <v>0.74003201725961898</v>
      </c>
      <c r="D554" s="2">
        <v>97.902738866504905</v>
      </c>
      <c r="E554">
        <v>0.48066859483705499</v>
      </c>
      <c r="F554">
        <v>0.21820982976866801</v>
      </c>
    </row>
    <row r="555" spans="1:6" x14ac:dyDescent="0.25">
      <c r="A555">
        <v>9.2249129736900404</v>
      </c>
      <c r="B555">
        <v>217.352829987777</v>
      </c>
      <c r="C555">
        <v>0.73868260564293098</v>
      </c>
      <c r="D555" s="2">
        <v>98.634702309394498</v>
      </c>
      <c r="E555">
        <v>0.48426228224191398</v>
      </c>
      <c r="F555">
        <v>0.21779932456989001</v>
      </c>
    </row>
    <row r="556" spans="1:6" x14ac:dyDescent="0.25">
      <c r="A556">
        <v>9.2414129670300404</v>
      </c>
      <c r="B556">
        <v>217.682834144357</v>
      </c>
      <c r="C556">
        <v>0.73733319402624198</v>
      </c>
      <c r="D556" s="2">
        <v>99.365329835322797</v>
      </c>
      <c r="E556">
        <v>0.48784941075643001</v>
      </c>
      <c r="F556">
        <v>0.217401815903743</v>
      </c>
    </row>
    <row r="557" spans="1:6" x14ac:dyDescent="0.25">
      <c r="A557">
        <v>9.2579129603700405</v>
      </c>
      <c r="B557">
        <v>218.01283830093701</v>
      </c>
      <c r="C557">
        <v>0.73598378240955398</v>
      </c>
      <c r="D557" s="2">
        <v>100.09462144429</v>
      </c>
      <c r="E557">
        <v>0.49142998038060198</v>
      </c>
      <c r="F557">
        <v>0.21700430723759501</v>
      </c>
    </row>
    <row r="558" spans="1:6" x14ac:dyDescent="0.25">
      <c r="A558">
        <v>9.2744129537100406</v>
      </c>
      <c r="B558">
        <v>218.34284245751701</v>
      </c>
      <c r="C558">
        <v>0.73463437079286498</v>
      </c>
      <c r="D558" s="2">
        <v>100.822577136295</v>
      </c>
      <c r="E558">
        <v>0.495003991114429</v>
      </c>
      <c r="F558">
        <v>0.21660679857144799</v>
      </c>
    </row>
    <row r="559" spans="1:6" x14ac:dyDescent="0.25">
      <c r="A559">
        <v>9.2909129470500407</v>
      </c>
      <c r="B559">
        <v>218.67284661409701</v>
      </c>
      <c r="C559">
        <v>0.73328495917617698</v>
      </c>
      <c r="D559" s="2">
        <v>101.54919691134</v>
      </c>
      <c r="E559">
        <v>0.498571442957913</v>
      </c>
      <c r="F559">
        <v>0.216209289905301</v>
      </c>
    </row>
    <row r="560" spans="1:6" x14ac:dyDescent="0.25">
      <c r="A560">
        <v>9.3074129403900407</v>
      </c>
      <c r="B560">
        <v>219.00279257755301</v>
      </c>
      <c r="C560">
        <v>0.73196455864628396</v>
      </c>
      <c r="D560" s="2">
        <v>102.27449512990501</v>
      </c>
      <c r="E560">
        <v>0.50213240641605394</v>
      </c>
      <c r="F560">
        <v>0.21581605427129399</v>
      </c>
    </row>
    <row r="561" spans="1:6" x14ac:dyDescent="0.25">
      <c r="A561">
        <v>9.3239129337300408</v>
      </c>
      <c r="B561">
        <v>219.332709944691</v>
      </c>
      <c r="C561">
        <v>0.73017363255960399</v>
      </c>
      <c r="D561" s="2">
        <v>102.99825324241699</v>
      </c>
      <c r="E561">
        <v>0.50568580848601397</v>
      </c>
      <c r="F561">
        <v>0.21535778813588499</v>
      </c>
    </row>
    <row r="562" spans="1:6" x14ac:dyDescent="0.25">
      <c r="A562">
        <v>9.3404129270700391</v>
      </c>
      <c r="B562">
        <v>219.662627311828</v>
      </c>
      <c r="C562">
        <v>0.72838270647292402</v>
      </c>
      <c r="D562" s="2">
        <v>103.72023833881801</v>
      </c>
      <c r="E562">
        <v>0.50923050565994898</v>
      </c>
      <c r="F562">
        <v>0.214830218466944</v>
      </c>
    </row>
    <row r="563" spans="1:6" x14ac:dyDescent="0.25">
      <c r="A563">
        <v>9.3569129204100392</v>
      </c>
      <c r="B563">
        <v>219.992544678966</v>
      </c>
      <c r="C563">
        <v>0.72659178038624495</v>
      </c>
      <c r="D563" s="2">
        <v>104.44045041910999</v>
      </c>
      <c r="E563">
        <v>0.51276649793786</v>
      </c>
      <c r="F563">
        <v>0.21430264879799901</v>
      </c>
    </row>
    <row r="564" spans="1:6" x14ac:dyDescent="0.25">
      <c r="A564">
        <v>9.3734129137500393</v>
      </c>
      <c r="B564">
        <v>220.322462046103</v>
      </c>
      <c r="C564">
        <v>0.72480085429956498</v>
      </c>
      <c r="D564" s="2">
        <v>105.15888948329101</v>
      </c>
      <c r="E564">
        <v>0.51629378531974801</v>
      </c>
      <c r="F564">
        <v>0.213775079129054</v>
      </c>
    </row>
    <row r="565" spans="1:6" x14ac:dyDescent="0.25">
      <c r="A565">
        <v>9.3899129070900393</v>
      </c>
      <c r="B565">
        <v>220.65237941324</v>
      </c>
      <c r="C565">
        <v>0.72300992821288501</v>
      </c>
      <c r="D565" s="2">
        <v>105.875555531362</v>
      </c>
      <c r="E565">
        <v>0.51981236780561102</v>
      </c>
      <c r="F565">
        <v>0.21324750946011301</v>
      </c>
    </row>
    <row r="566" spans="1:6" x14ac:dyDescent="0.25">
      <c r="A566">
        <v>9.4064129004300394</v>
      </c>
      <c r="B566">
        <v>220.982271219658</v>
      </c>
      <c r="C566">
        <v>0.72062356963827001</v>
      </c>
      <c r="D566" s="2">
        <v>106.59015382436</v>
      </c>
      <c r="E566">
        <v>0.52332079832905998</v>
      </c>
      <c r="F566">
        <v>0.21263223876238699</v>
      </c>
    </row>
    <row r="567" spans="1:6" x14ac:dyDescent="0.25">
      <c r="A567">
        <v>9.4229128937700395</v>
      </c>
      <c r="B567">
        <v>221.31212654615001</v>
      </c>
      <c r="C567">
        <v>0.71836426638603801</v>
      </c>
      <c r="D567" s="2">
        <v>107.302452515683</v>
      </c>
      <c r="E567">
        <v>0.52681793860343995</v>
      </c>
      <c r="F567">
        <v>0.21194798096686901</v>
      </c>
    </row>
    <row r="568" spans="1:6" x14ac:dyDescent="0.25">
      <c r="A568">
        <v>9.4394128871100396</v>
      </c>
      <c r="B568">
        <v>221.641981872641</v>
      </c>
      <c r="C568">
        <v>0.71610496313380501</v>
      </c>
      <c r="D568" s="2">
        <v>108.012514497688</v>
      </c>
      <c r="E568">
        <v>0.53030409740848705</v>
      </c>
      <c r="F568">
        <v>0.21128243710233599</v>
      </c>
    </row>
    <row r="569" spans="1:6" x14ac:dyDescent="0.25">
      <c r="A569">
        <v>9.4559128804500396</v>
      </c>
      <c r="B569">
        <v>221.97183719913201</v>
      </c>
      <c r="C569">
        <v>0.713845659881573</v>
      </c>
      <c r="D569" s="2">
        <v>108.720339770377</v>
      </c>
      <c r="E569">
        <v>0.53377927474420195</v>
      </c>
      <c r="F569">
        <v>0.210616893237803</v>
      </c>
    </row>
    <row r="570" spans="1:6" x14ac:dyDescent="0.25">
      <c r="A570">
        <v>9.4724128737900397</v>
      </c>
      <c r="B570">
        <v>222.30169252562399</v>
      </c>
      <c r="C570">
        <v>0.711586356629341</v>
      </c>
      <c r="D570" s="2">
        <v>109.425928333748</v>
      </c>
      <c r="E570">
        <v>0.53724347061058497</v>
      </c>
      <c r="F570">
        <v>0.20995134937327001</v>
      </c>
    </row>
    <row r="571" spans="1:6" x14ac:dyDescent="0.25">
      <c r="A571">
        <v>9.4889128671300398</v>
      </c>
      <c r="B571">
        <v>222.63154785211501</v>
      </c>
      <c r="C571">
        <v>0.709327053377108</v>
      </c>
      <c r="D571" s="2">
        <v>110.129280187803</v>
      </c>
      <c r="E571">
        <v>0.54069668500763601</v>
      </c>
      <c r="F571">
        <v>0.20928580550873699</v>
      </c>
    </row>
    <row r="572" spans="1:6" x14ac:dyDescent="0.25">
      <c r="A572">
        <v>9.5054128604700399</v>
      </c>
      <c r="B572">
        <v>222.96140459248201</v>
      </c>
      <c r="C572">
        <v>0.70674307809308901</v>
      </c>
      <c r="D572" s="2">
        <v>110.83023461995001</v>
      </c>
      <c r="E572">
        <v>0.544138128892105</v>
      </c>
      <c r="F572">
        <v>0.208572440821892</v>
      </c>
    </row>
    <row r="573" spans="1:6" x14ac:dyDescent="0.25">
      <c r="A573">
        <v>9.5219128538100399</v>
      </c>
      <c r="B573">
        <v>223.29121932860801</v>
      </c>
      <c r="C573">
        <v>0.70411734327529996</v>
      </c>
      <c r="D573" s="2">
        <v>111.528610246637</v>
      </c>
      <c r="E573">
        <v>0.54756691173347205</v>
      </c>
      <c r="F573">
        <v>0.20780510456660001</v>
      </c>
    </row>
    <row r="574" spans="1:6" x14ac:dyDescent="0.25">
      <c r="A574">
        <v>9.53841284715004</v>
      </c>
      <c r="B574">
        <v>223.621034064734</v>
      </c>
      <c r="C574">
        <v>0.70149160845751002</v>
      </c>
      <c r="D574" s="2">
        <v>112.22438639690399</v>
      </c>
      <c r="E574">
        <v>0.55098293204446702</v>
      </c>
      <c r="F574">
        <v>0.20703161756517999</v>
      </c>
    </row>
    <row r="575" spans="1:6" x14ac:dyDescent="0.25">
      <c r="A575">
        <v>9.5549128404900401</v>
      </c>
      <c r="B575">
        <v>223.950848800861</v>
      </c>
      <c r="C575">
        <v>0.69886587363972097</v>
      </c>
      <c r="D575" s="2">
        <v>112.917563070751</v>
      </c>
      <c r="E575">
        <v>0.55438618982508903</v>
      </c>
      <c r="F575">
        <v>0.206258130563757</v>
      </c>
    </row>
    <row r="576" spans="1:6" x14ac:dyDescent="0.25">
      <c r="A576">
        <v>9.5714128338300402</v>
      </c>
      <c r="B576">
        <v>224.28066353698699</v>
      </c>
      <c r="C576">
        <v>0.69624013882193203</v>
      </c>
      <c r="D576" s="2">
        <v>113.608140268177</v>
      </c>
      <c r="E576">
        <v>0.55777668507533995</v>
      </c>
      <c r="F576">
        <v>0.20548464356233301</v>
      </c>
    </row>
    <row r="577" spans="1:6" x14ac:dyDescent="0.25">
      <c r="A577">
        <v>9.5879128271700402</v>
      </c>
      <c r="B577">
        <v>224.61047827311299</v>
      </c>
      <c r="C577">
        <v>0.69361440400414298</v>
      </c>
      <c r="D577" s="2">
        <v>114.296117989183</v>
      </c>
      <c r="E577">
        <v>0.56115441779521902</v>
      </c>
      <c r="F577">
        <v>0.20471115656091399</v>
      </c>
    </row>
    <row r="578" spans="1:6" x14ac:dyDescent="0.25">
      <c r="A578">
        <v>9.6044128205100403</v>
      </c>
      <c r="B578">
        <v>224.940260232892</v>
      </c>
      <c r="C578">
        <v>0.69143447281689296</v>
      </c>
      <c r="D578" s="2">
        <v>114.981716906477</v>
      </c>
      <c r="E578">
        <v>0.56452047141141803</v>
      </c>
      <c r="F578">
        <v>0.20400333180974201</v>
      </c>
    </row>
    <row r="579" spans="1:6" x14ac:dyDescent="0.25">
      <c r="A579">
        <v>9.6209128138500404</v>
      </c>
      <c r="B579">
        <v>225.27004428062099</v>
      </c>
      <c r="C579">
        <v>0.68854370066491899</v>
      </c>
      <c r="D579" s="2">
        <v>115.664805826631</v>
      </c>
      <c r="E579">
        <v>0.56787420180957104</v>
      </c>
      <c r="F579">
        <v>0.20325646980860301</v>
      </c>
    </row>
    <row r="580" spans="1:6" x14ac:dyDescent="0.25">
      <c r="A580">
        <v>9.6374128071900405</v>
      </c>
      <c r="B580">
        <v>225.59982832834999</v>
      </c>
      <c r="C580">
        <v>0.68565292851294501</v>
      </c>
      <c r="D580" s="2">
        <v>116.34503288350901</v>
      </c>
      <c r="E580">
        <v>0.57121388144862395</v>
      </c>
      <c r="F580">
        <v>0.20240490830723801</v>
      </c>
    </row>
    <row r="581" spans="1:6" x14ac:dyDescent="0.25">
      <c r="A581">
        <v>9.6539128005300405</v>
      </c>
      <c r="B581">
        <v>225.92961237607901</v>
      </c>
      <c r="C581">
        <v>0.68276215636097104</v>
      </c>
      <c r="D581" s="2">
        <v>117.022398077113</v>
      </c>
      <c r="E581">
        <v>0.57453951032857598</v>
      </c>
      <c r="F581">
        <v>0.20155334680586801</v>
      </c>
    </row>
    <row r="582" spans="1:6" x14ac:dyDescent="0.25">
      <c r="A582">
        <v>9.6704127938700406</v>
      </c>
      <c r="B582">
        <v>226.25939642380899</v>
      </c>
      <c r="C582">
        <v>0.67987138420899695</v>
      </c>
      <c r="D582" s="2">
        <v>117.696901407441</v>
      </c>
      <c r="E582">
        <v>0.57785108844942601</v>
      </c>
      <c r="F582">
        <v>0.200701785304503</v>
      </c>
    </row>
    <row r="583" spans="1:6" x14ac:dyDescent="0.25">
      <c r="A583">
        <v>9.6869127872100407</v>
      </c>
      <c r="B583">
        <v>226.58918047153799</v>
      </c>
      <c r="C583">
        <v>0.67698061205702298</v>
      </c>
      <c r="D583" s="2">
        <v>118.368542874493</v>
      </c>
      <c r="E583">
        <v>0.58114861581117605</v>
      </c>
      <c r="F583">
        <v>0.19985022380313699</v>
      </c>
    </row>
    <row r="584" spans="1:6" x14ac:dyDescent="0.25">
      <c r="A584">
        <v>9.7034127805500408</v>
      </c>
      <c r="B584">
        <v>226.918951854656</v>
      </c>
      <c r="C584">
        <v>0.67378462163059205</v>
      </c>
      <c r="D584" s="2">
        <v>119.03717139528599</v>
      </c>
      <c r="E584">
        <v>0.58443135064860996</v>
      </c>
      <c r="F584">
        <v>0.19895370681611399</v>
      </c>
    </row>
    <row r="585" spans="1:6" x14ac:dyDescent="0.25">
      <c r="A585">
        <v>9.7199127738900408</v>
      </c>
      <c r="B585">
        <v>227.248708511963</v>
      </c>
      <c r="C585">
        <v>0.67081266632499303</v>
      </c>
      <c r="D585" s="2">
        <v>119.702746784173</v>
      </c>
      <c r="E585">
        <v>0.58769909566410805</v>
      </c>
      <c r="F585">
        <v>0.19804523239270899</v>
      </c>
    </row>
    <row r="586" spans="1:6" x14ac:dyDescent="0.25">
      <c r="A586">
        <v>9.7364127672300391</v>
      </c>
      <c r="B586">
        <v>227.57846516927</v>
      </c>
      <c r="C586">
        <v>0.66784071101939402</v>
      </c>
      <c r="D586" s="2">
        <v>120.36537993849601</v>
      </c>
      <c r="E586">
        <v>0.590952395325264</v>
      </c>
      <c r="F586">
        <v>0.19716975601858699</v>
      </c>
    </row>
    <row r="587" spans="1:6" x14ac:dyDescent="0.25">
      <c r="A587">
        <v>9.7529127605700392</v>
      </c>
      <c r="B587">
        <v>227.90822182657701</v>
      </c>
      <c r="C587">
        <v>0.664868755713796</v>
      </c>
      <c r="D587" s="2">
        <v>121.025070858253</v>
      </c>
      <c r="E587">
        <v>0.59419124963207803</v>
      </c>
      <c r="F587">
        <v>0.196294279644462</v>
      </c>
    </row>
    <row r="588" spans="1:6" x14ac:dyDescent="0.25">
      <c r="A588">
        <v>9.7694127539100393</v>
      </c>
      <c r="B588">
        <v>228.23797848388401</v>
      </c>
      <c r="C588">
        <v>0.66189680040819698</v>
      </c>
      <c r="D588" s="2">
        <v>121.681819543446</v>
      </c>
      <c r="E588">
        <v>0.59741565858454904</v>
      </c>
      <c r="F588">
        <v>0.195418803270337</v>
      </c>
    </row>
    <row r="589" spans="1:6" x14ac:dyDescent="0.25">
      <c r="A589">
        <v>9.7859127472500393</v>
      </c>
      <c r="B589">
        <v>228.567735141192</v>
      </c>
      <c r="C589">
        <v>0.65892484510259897</v>
      </c>
      <c r="D589" s="2">
        <v>122.33562599407399</v>
      </c>
      <c r="E589">
        <v>0.60062562218267801</v>
      </c>
      <c r="F589">
        <v>0.19454332689621501</v>
      </c>
    </row>
    <row r="590" spans="1:6" x14ac:dyDescent="0.25">
      <c r="A590">
        <v>9.8024127405900394</v>
      </c>
      <c r="B590">
        <v>228.89754010116599</v>
      </c>
      <c r="C590">
        <v>0.655936685830246</v>
      </c>
      <c r="D590" s="2">
        <v>122.986482189176</v>
      </c>
      <c r="E590">
        <v>0.60382110104632303</v>
      </c>
      <c r="F590">
        <v>0.19366546384587699</v>
      </c>
    </row>
    <row r="591" spans="1:6" x14ac:dyDescent="0.25">
      <c r="A591">
        <v>9.8189127339300395</v>
      </c>
      <c r="B591">
        <v>229.227290818006</v>
      </c>
      <c r="C591">
        <v>0.65287298850503805</v>
      </c>
      <c r="D591" s="2">
        <v>123.63434271647201</v>
      </c>
      <c r="E591">
        <v>0.60700187221688595</v>
      </c>
      <c r="F591">
        <v>0.192774088147736</v>
      </c>
    </row>
    <row r="592" spans="1:6" x14ac:dyDescent="0.25">
      <c r="A592">
        <v>9.8354127272700396</v>
      </c>
      <c r="B592">
        <v>229.557041534847</v>
      </c>
      <c r="C592">
        <v>0.649809291179829</v>
      </c>
      <c r="D592" s="2">
        <v>124.27917018463999</v>
      </c>
      <c r="E592">
        <v>0.61016775211590801</v>
      </c>
      <c r="F592">
        <v>0.19187158647799901</v>
      </c>
    </row>
    <row r="593" spans="1:6" x14ac:dyDescent="0.25">
      <c r="A593">
        <v>9.8519127206100396</v>
      </c>
      <c r="B593">
        <v>229.88679225168801</v>
      </c>
      <c r="C593">
        <v>0.64674559385462105</v>
      </c>
      <c r="D593" s="2">
        <v>124.92096459368</v>
      </c>
      <c r="E593">
        <v>0.61331874074338999</v>
      </c>
      <c r="F593">
        <v>0.190969084808262</v>
      </c>
    </row>
    <row r="594" spans="1:6" x14ac:dyDescent="0.25">
      <c r="A594">
        <v>9.8684127139500397</v>
      </c>
      <c r="B594">
        <v>230.21654296852799</v>
      </c>
      <c r="C594">
        <v>0.64368189652941299</v>
      </c>
      <c r="D594" s="2">
        <v>125.55972594359299</v>
      </c>
      <c r="E594">
        <v>0.61645483809933199</v>
      </c>
      <c r="F594">
        <v>0.19006658313852601</v>
      </c>
    </row>
    <row r="595" spans="1:6" x14ac:dyDescent="0.25">
      <c r="A595">
        <v>9.8849127072900398</v>
      </c>
      <c r="B595">
        <v>230.54629368536899</v>
      </c>
      <c r="C595">
        <v>0.64061819920420404</v>
      </c>
      <c r="D595" s="2">
        <v>126.195454234378</v>
      </c>
      <c r="E595">
        <v>0.61957604418373502</v>
      </c>
      <c r="F595">
        <v>0.18916408146878899</v>
      </c>
    </row>
    <row r="596" spans="1:6" x14ac:dyDescent="0.25">
      <c r="A596">
        <v>9.9014127006300399</v>
      </c>
      <c r="B596">
        <v>230.87609339138601</v>
      </c>
      <c r="C596">
        <v>0.63817672609255804</v>
      </c>
      <c r="D596" s="2">
        <v>126.82845746689701</v>
      </c>
      <c r="E596">
        <v>0.622683871174325</v>
      </c>
      <c r="F596">
        <v>0.188353226971094</v>
      </c>
    </row>
    <row r="597" spans="1:6" x14ac:dyDescent="0.25">
      <c r="A597">
        <v>9.9179126939700399</v>
      </c>
      <c r="B597">
        <v>231.205870839342</v>
      </c>
      <c r="C597">
        <v>0.63521482582214694</v>
      </c>
      <c r="D597" s="2">
        <v>127.45878603067101</v>
      </c>
      <c r="E597">
        <v>0.62577856646623198</v>
      </c>
      <c r="F597">
        <v>0.18755736612358401</v>
      </c>
    </row>
    <row r="598" spans="1:6" x14ac:dyDescent="0.25">
      <c r="A598">
        <v>9.93441268731004</v>
      </c>
      <c r="B598">
        <v>231.53564828729901</v>
      </c>
      <c r="C598">
        <v>0.63225292555173596</v>
      </c>
      <c r="D598" s="2">
        <v>128.086182314361</v>
      </c>
      <c r="E598">
        <v>0.62885886527685597</v>
      </c>
      <c r="F598">
        <v>0.18668485175420901</v>
      </c>
    </row>
    <row r="599" spans="1:6" x14ac:dyDescent="0.25">
      <c r="A599">
        <v>9.9509126806500401</v>
      </c>
      <c r="B599">
        <v>231.865425735256</v>
      </c>
      <c r="C599">
        <v>0.62929102528132497</v>
      </c>
      <c r="D599" s="2">
        <v>128.71064631796699</v>
      </c>
      <c r="E599">
        <v>0.63192476760619498</v>
      </c>
      <c r="F599">
        <v>0.18581233738484301</v>
      </c>
    </row>
    <row r="600" spans="1:6" x14ac:dyDescent="0.25">
      <c r="A600">
        <v>9.9674126739900402</v>
      </c>
      <c r="B600">
        <v>232.19520318321199</v>
      </c>
      <c r="C600">
        <v>0.62632912501091398</v>
      </c>
      <c r="D600" s="2">
        <v>129.33217804148799</v>
      </c>
      <c r="E600">
        <v>0.63497627345425101</v>
      </c>
      <c r="F600">
        <v>0.18493982301547299</v>
      </c>
    </row>
    <row r="601" spans="1:6" x14ac:dyDescent="0.25">
      <c r="A601">
        <v>9.9839126673300402</v>
      </c>
      <c r="B601">
        <v>232.524980631169</v>
      </c>
      <c r="C601">
        <v>0.62336722474050299</v>
      </c>
      <c r="D601" s="2">
        <v>129.95077748492599</v>
      </c>
      <c r="E601">
        <v>0.63801338282102404</v>
      </c>
      <c r="F601">
        <v>0.18406730864611001</v>
      </c>
    </row>
    <row r="602" spans="1:6" x14ac:dyDescent="0.25">
      <c r="A602">
        <v>10.000412660669999</v>
      </c>
      <c r="B602">
        <v>232.85469685811501</v>
      </c>
      <c r="C602">
        <v>0.62028846582431296</v>
      </c>
      <c r="D602" s="2">
        <v>130.56638680327299</v>
      </c>
      <c r="E602">
        <v>0.64103581170753399</v>
      </c>
      <c r="F602">
        <v>0.183177582210441</v>
      </c>
    </row>
    <row r="603" spans="1:6" x14ac:dyDescent="0.25">
      <c r="A603">
        <v>10.01691265401</v>
      </c>
      <c r="B603">
        <v>233.18448387722199</v>
      </c>
      <c r="C603">
        <v>0.61752187536047998</v>
      </c>
      <c r="D603" s="2">
        <v>131.17910267484501</v>
      </c>
      <c r="E603">
        <v>0.64404403477087901</v>
      </c>
      <c r="F603">
        <v>0.18231662288325101</v>
      </c>
    </row>
    <row r="604" spans="1:6" x14ac:dyDescent="0.25">
      <c r="A604">
        <v>10.03341264735</v>
      </c>
      <c r="B604">
        <v>233.51427089632901</v>
      </c>
      <c r="C604">
        <v>0.61475528489664699</v>
      </c>
      <c r="D604" s="2">
        <v>131.78907962296401</v>
      </c>
      <c r="E604">
        <v>0.64703881066713598</v>
      </c>
      <c r="F604">
        <v>0.181501642730829</v>
      </c>
    </row>
    <row r="605" spans="1:6" x14ac:dyDescent="0.25">
      <c r="A605">
        <v>10.04991264069</v>
      </c>
      <c r="B605">
        <v>233.844057915436</v>
      </c>
      <c r="C605">
        <v>0.61198869443281501</v>
      </c>
      <c r="D605" s="2">
        <v>132.396317647628</v>
      </c>
      <c r="E605">
        <v>0.65002013939630698</v>
      </c>
      <c r="F605">
        <v>0.18068666257839899</v>
      </c>
    </row>
    <row r="606" spans="1:6" x14ac:dyDescent="0.25">
      <c r="A606">
        <v>10.06641263403</v>
      </c>
      <c r="B606">
        <v>234.17384493454301</v>
      </c>
      <c r="C606">
        <v>0.60922210396898202</v>
      </c>
      <c r="D606" s="2">
        <v>133.00081674883899</v>
      </c>
      <c r="E606">
        <v>0.65298802095839004</v>
      </c>
      <c r="F606">
        <v>0.17987168242596899</v>
      </c>
    </row>
    <row r="607" spans="1:6" x14ac:dyDescent="0.25">
      <c r="A607">
        <v>10.08291262737</v>
      </c>
      <c r="B607">
        <v>234.50363195365</v>
      </c>
      <c r="C607">
        <v>0.60645551350514904</v>
      </c>
      <c r="D607" s="2">
        <v>133.60257692659599</v>
      </c>
      <c r="E607">
        <v>0.65594245535338602</v>
      </c>
      <c r="F607">
        <v>0.179056702273547</v>
      </c>
    </row>
    <row r="608" spans="1:6" x14ac:dyDescent="0.25">
      <c r="A608">
        <v>10.09941262071</v>
      </c>
      <c r="B608">
        <v>234.83334835939499</v>
      </c>
      <c r="C608">
        <v>0.60311007681982898</v>
      </c>
      <c r="D608" s="2">
        <v>134.20131165213601</v>
      </c>
      <c r="E608">
        <v>0.65888203582413996</v>
      </c>
      <c r="F608">
        <v>0.17815646407732899</v>
      </c>
    </row>
    <row r="609" spans="1:6" x14ac:dyDescent="0.25">
      <c r="A609">
        <v>10.11591261405</v>
      </c>
      <c r="B609">
        <v>235.16310666943701</v>
      </c>
      <c r="C609">
        <v>0.60030529113759301</v>
      </c>
      <c r="D609" s="2">
        <v>134.79700201883301</v>
      </c>
      <c r="E609">
        <v>0.66180666954565803</v>
      </c>
      <c r="F609">
        <v>0.17725060012166399</v>
      </c>
    </row>
    <row r="610" spans="1:6" x14ac:dyDescent="0.25">
      <c r="A610">
        <v>10.13241260739</v>
      </c>
      <c r="B610">
        <v>235.49286497947901</v>
      </c>
      <c r="C610">
        <v>0.59750050545535804</v>
      </c>
      <c r="D610" s="2">
        <v>135.389915648825</v>
      </c>
      <c r="E610">
        <v>0.66471767045010199</v>
      </c>
      <c r="F610">
        <v>0.17642436845032999</v>
      </c>
    </row>
    <row r="611" spans="1:6" x14ac:dyDescent="0.25">
      <c r="A611">
        <v>10.14891260073</v>
      </c>
      <c r="B611">
        <v>235.822623289521</v>
      </c>
      <c r="C611">
        <v>0.59469571977312297</v>
      </c>
      <c r="D611" s="2">
        <v>135.98005254211199</v>
      </c>
      <c r="E611">
        <v>0.66761503853747195</v>
      </c>
      <c r="F611">
        <v>0.17559813677899599</v>
      </c>
    </row>
    <row r="612" spans="1:6" x14ac:dyDescent="0.25">
      <c r="A612">
        <v>10.16541259407</v>
      </c>
      <c r="B612">
        <v>236.152381599563</v>
      </c>
      <c r="C612">
        <v>0.591890934090888</v>
      </c>
      <c r="D612" s="2">
        <v>136.56741269869499</v>
      </c>
      <c r="E612">
        <v>0.67049877380776801</v>
      </c>
      <c r="F612">
        <v>0.174771905107653</v>
      </c>
    </row>
    <row r="613" spans="1:6" x14ac:dyDescent="0.25">
      <c r="A613">
        <v>10.18191258741</v>
      </c>
      <c r="B613">
        <v>236.482139909605</v>
      </c>
      <c r="C613">
        <v>0.58908614840865303</v>
      </c>
      <c r="D613" s="2">
        <v>137.15199611857301</v>
      </c>
      <c r="E613">
        <v>0.67336887626098896</v>
      </c>
      <c r="F613">
        <v>0.173945673436319</v>
      </c>
    </row>
    <row r="614" spans="1:6" x14ac:dyDescent="0.25">
      <c r="A614">
        <v>10.19841258075</v>
      </c>
      <c r="B614">
        <v>236.811984230782</v>
      </c>
      <c r="C614">
        <v>0.58619655515499502</v>
      </c>
      <c r="D614" s="2">
        <v>137.733760822015</v>
      </c>
      <c r="E614">
        <v>0.67622513979117205</v>
      </c>
      <c r="F614">
        <v>0.173106950489466</v>
      </c>
    </row>
    <row r="615" spans="1:6" x14ac:dyDescent="0.25">
      <c r="A615">
        <v>10.21491257409</v>
      </c>
      <c r="B615">
        <v>237.14172669768601</v>
      </c>
      <c r="C615">
        <v>0.58311905931597097</v>
      </c>
      <c r="D615" s="2">
        <v>138.31257181754901</v>
      </c>
      <c r="E615">
        <v>0.67906690163686401</v>
      </c>
      <c r="F615">
        <v>0.172228060165459</v>
      </c>
    </row>
    <row r="616" spans="1:6" x14ac:dyDescent="0.25">
      <c r="A616">
        <v>10.23141256743</v>
      </c>
      <c r="B616">
        <v>237.471469164589</v>
      </c>
      <c r="C616">
        <v>0.58004156347694702</v>
      </c>
      <c r="D616" s="2">
        <v>138.888336093432</v>
      </c>
      <c r="E616">
        <v>0.68189370514256997</v>
      </c>
      <c r="F616">
        <v>0.17132149373983199</v>
      </c>
    </row>
    <row r="617" spans="1:6" x14ac:dyDescent="0.25">
      <c r="A617">
        <v>10.247912560770001</v>
      </c>
      <c r="B617">
        <v>237.801211631493</v>
      </c>
      <c r="C617">
        <v>0.57696406763792296</v>
      </c>
      <c r="D617" s="2">
        <v>139.461053649664</v>
      </c>
      <c r="E617">
        <v>0.68470555030829106</v>
      </c>
      <c r="F617">
        <v>0.170414927314197</v>
      </c>
    </row>
    <row r="618" spans="1:6" x14ac:dyDescent="0.25">
      <c r="A618">
        <v>10.264412554110001</v>
      </c>
      <c r="B618">
        <v>238.13095409839599</v>
      </c>
      <c r="C618">
        <v>0.57388657179889901</v>
      </c>
      <c r="D618" s="2">
        <v>140.03072448624499</v>
      </c>
      <c r="E618">
        <v>0.68750243713402603</v>
      </c>
      <c r="F618">
        <v>0.16950836088856999</v>
      </c>
    </row>
    <row r="619" spans="1:6" x14ac:dyDescent="0.25">
      <c r="A619">
        <v>10.280912547450001</v>
      </c>
      <c r="B619">
        <v>238.460696565299</v>
      </c>
      <c r="C619">
        <v>0.57080907595987496</v>
      </c>
      <c r="D619" s="2">
        <v>140.59734860317599</v>
      </c>
      <c r="E619">
        <v>0.69028436561977702</v>
      </c>
      <c r="F619">
        <v>0.168601794462935</v>
      </c>
    </row>
    <row r="620" spans="1:6" x14ac:dyDescent="0.25">
      <c r="A620">
        <v>10.297412540790001</v>
      </c>
      <c r="B620">
        <v>238.79045163622999</v>
      </c>
      <c r="C620">
        <v>0.56785804072728896</v>
      </c>
      <c r="D620" s="2">
        <v>141.16098859843001</v>
      </c>
      <c r="E620">
        <v>0.69305164309995404</v>
      </c>
      <c r="F620">
        <v>0.16771385437279801</v>
      </c>
    </row>
    <row r="621" spans="1:6" x14ac:dyDescent="0.25">
      <c r="A621">
        <v>10.313912534130001</v>
      </c>
      <c r="B621">
        <v>239.12020234552301</v>
      </c>
      <c r="C621">
        <v>0.56457169738937796</v>
      </c>
      <c r="D621" s="2">
        <v>141.72154109253901</v>
      </c>
      <c r="E621">
        <v>0.69580376201710503</v>
      </c>
      <c r="F621">
        <v>0.16679515321255101</v>
      </c>
    </row>
    <row r="622" spans="1:6" x14ac:dyDescent="0.25">
      <c r="A622">
        <v>10.330412527469999</v>
      </c>
      <c r="B622">
        <v>239.449953054817</v>
      </c>
      <c r="C622">
        <v>0.56128535405146796</v>
      </c>
      <c r="D622" s="2">
        <v>142.27884010805599</v>
      </c>
      <c r="E622">
        <v>0.69853990747936701</v>
      </c>
      <c r="F622">
        <v>0.16582706464668701</v>
      </c>
    </row>
    <row r="623" spans="1:6" x14ac:dyDescent="0.25">
      <c r="A623">
        <v>10.346912520809999</v>
      </c>
      <c r="B623">
        <v>239.77970376411</v>
      </c>
      <c r="C623">
        <v>0.55799901071355695</v>
      </c>
      <c r="D623" s="2">
        <v>142.83288564498099</v>
      </c>
      <c r="E623">
        <v>0.70126007948673996</v>
      </c>
      <c r="F623">
        <v>0.164858976080831</v>
      </c>
    </row>
    <row r="624" spans="1:6" x14ac:dyDescent="0.25">
      <c r="A624">
        <v>10.363412514149999</v>
      </c>
      <c r="B624">
        <v>240.10945447340401</v>
      </c>
      <c r="C624">
        <v>0.55471266737564595</v>
      </c>
      <c r="D624" s="2">
        <v>143.38367770331601</v>
      </c>
      <c r="E624">
        <v>0.70396427803922401</v>
      </c>
      <c r="F624">
        <v>0.163890887514967</v>
      </c>
    </row>
    <row r="625" spans="1:6" x14ac:dyDescent="0.25">
      <c r="A625">
        <v>10.379912507489999</v>
      </c>
      <c r="B625">
        <v>240.43920518269701</v>
      </c>
      <c r="C625">
        <v>0.55142632403773495</v>
      </c>
      <c r="D625" s="2">
        <v>143.931216283059</v>
      </c>
      <c r="E625">
        <v>0.70665250313681804</v>
      </c>
      <c r="F625">
        <v>0.162922798949104</v>
      </c>
    </row>
    <row r="626" spans="1:6" x14ac:dyDescent="0.25">
      <c r="A626">
        <v>10.396412500829999</v>
      </c>
      <c r="B626">
        <v>240.76884125748299</v>
      </c>
      <c r="C626">
        <v>0.54811714237367104</v>
      </c>
      <c r="D626" s="2">
        <v>144.475490079243</v>
      </c>
      <c r="E626">
        <v>0.70932469927604502</v>
      </c>
      <c r="F626">
        <v>0.16195134653471199</v>
      </c>
    </row>
    <row r="627" spans="1:6" x14ac:dyDescent="0.25">
      <c r="A627">
        <v>10.41291249417</v>
      </c>
      <c r="B627">
        <v>241.09857382086</v>
      </c>
      <c r="C627">
        <v>0.54469981574438797</v>
      </c>
      <c r="D627" s="2">
        <v>145.01643425516701</v>
      </c>
      <c r="E627">
        <v>0.711980548131112</v>
      </c>
      <c r="F627">
        <v>0.160960601640254</v>
      </c>
    </row>
    <row r="628" spans="1:6" x14ac:dyDescent="0.25">
      <c r="A628">
        <v>10.42941248751</v>
      </c>
      <c r="B628">
        <v>241.428306384238</v>
      </c>
      <c r="C628">
        <v>0.54128248911510402</v>
      </c>
      <c r="D628" s="2">
        <v>145.55399527909299</v>
      </c>
      <c r="E628">
        <v>0.71461978687970396</v>
      </c>
      <c r="F628">
        <v>0.15995392811424999</v>
      </c>
    </row>
    <row r="629" spans="1:6" x14ac:dyDescent="0.25">
      <c r="A629">
        <v>10.44591248085</v>
      </c>
      <c r="B629">
        <v>241.75803894761501</v>
      </c>
      <c r="C629">
        <v>0.53786516248582095</v>
      </c>
      <c r="D629" s="2">
        <v>146.088173151022</v>
      </c>
      <c r="E629">
        <v>0.717242415521821</v>
      </c>
      <c r="F629">
        <v>0.15894725458825501</v>
      </c>
    </row>
    <row r="630" spans="1:6" x14ac:dyDescent="0.25">
      <c r="A630">
        <v>10.46241247419</v>
      </c>
      <c r="B630">
        <v>242.08777151099201</v>
      </c>
      <c r="C630">
        <v>0.53444783585653699</v>
      </c>
      <c r="D630" s="2">
        <v>146.61896787095301</v>
      </c>
      <c r="E630">
        <v>0.71984843405746402</v>
      </c>
      <c r="F630">
        <v>0.15794058106225101</v>
      </c>
    </row>
    <row r="631" spans="1:6" x14ac:dyDescent="0.25">
      <c r="A631">
        <v>10.47891246753</v>
      </c>
      <c r="B631">
        <v>242.41750407436899</v>
      </c>
      <c r="C631">
        <v>0.53103050922725403</v>
      </c>
      <c r="D631" s="2">
        <v>147.14637943888701</v>
      </c>
      <c r="E631">
        <v>0.72243784248663201</v>
      </c>
      <c r="F631">
        <v>0.156933907536255</v>
      </c>
    </row>
    <row r="632" spans="1:6" x14ac:dyDescent="0.25">
      <c r="A632">
        <v>10.49541246087</v>
      </c>
      <c r="B632">
        <v>242.74731273008899</v>
      </c>
      <c r="C632">
        <v>0.527615649964429</v>
      </c>
      <c r="D632" s="2">
        <v>147.67040907616999</v>
      </c>
      <c r="E632">
        <v>0.72501064680571203</v>
      </c>
      <c r="F632">
        <v>0.15592759742773801</v>
      </c>
    </row>
    <row r="633" spans="1:6" x14ac:dyDescent="0.25">
      <c r="A633">
        <v>10.51191245421</v>
      </c>
      <c r="B633">
        <v>243.07702549047201</v>
      </c>
      <c r="C633">
        <v>0.52410262589888901</v>
      </c>
      <c r="D633" s="2">
        <v>148.19100941258901</v>
      </c>
      <c r="E633">
        <v>0.72756661444334303</v>
      </c>
      <c r="F633">
        <v>0.15490719207957099</v>
      </c>
    </row>
    <row r="634" spans="1:6" x14ac:dyDescent="0.25">
      <c r="A634">
        <v>10.52841244755</v>
      </c>
      <c r="B634">
        <v>243.406738250855</v>
      </c>
      <c r="C634">
        <v>0.52058960183334901</v>
      </c>
      <c r="D634" s="2">
        <v>148.70813185658699</v>
      </c>
      <c r="E634">
        <v>0.73010550683177899</v>
      </c>
      <c r="F634">
        <v>0.153872328074279</v>
      </c>
    </row>
    <row r="635" spans="1:6" x14ac:dyDescent="0.25">
      <c r="A635">
        <v>10.54491244089</v>
      </c>
      <c r="B635">
        <v>243.73645101123699</v>
      </c>
      <c r="C635">
        <v>0.51707657776780802</v>
      </c>
      <c r="D635" s="2">
        <v>149.22177640816301</v>
      </c>
      <c r="E635">
        <v>0.73262732397102004</v>
      </c>
      <c r="F635">
        <v>0.15283746406898599</v>
      </c>
    </row>
    <row r="636" spans="1:6" x14ac:dyDescent="0.25">
      <c r="A636">
        <v>10.56141243423</v>
      </c>
      <c r="B636">
        <v>244.06616377162001</v>
      </c>
      <c r="C636">
        <v>0.51356355370226803</v>
      </c>
      <c r="D636" s="2">
        <v>149.73194306731901</v>
      </c>
      <c r="E636">
        <v>0.73513206586106605</v>
      </c>
      <c r="F636">
        <v>0.15180260006369301</v>
      </c>
    </row>
    <row r="637" spans="1:6" x14ac:dyDescent="0.25">
      <c r="A637">
        <v>10.57791242757</v>
      </c>
      <c r="B637">
        <v>244.395876532003</v>
      </c>
      <c r="C637">
        <v>0.51005052963672803</v>
      </c>
      <c r="D637" s="2">
        <v>150.23863183405399</v>
      </c>
      <c r="E637">
        <v>0.73761973250191604</v>
      </c>
      <c r="F637">
        <v>0.150767736058391</v>
      </c>
    </row>
    <row r="638" spans="1:6" x14ac:dyDescent="0.25">
      <c r="A638">
        <v>10.59441242091</v>
      </c>
      <c r="B638">
        <v>244.725661321015</v>
      </c>
      <c r="C638">
        <v>0.50657264700480498</v>
      </c>
      <c r="D638" s="2">
        <v>150.74186010336999</v>
      </c>
      <c r="E638">
        <v>0.74009040929701897</v>
      </c>
      <c r="F638">
        <v>0.14973804802173499</v>
      </c>
    </row>
    <row r="639" spans="1:6" x14ac:dyDescent="0.25">
      <c r="A639">
        <v>10.61091241425</v>
      </c>
      <c r="B639">
        <v>245.05538894303999</v>
      </c>
      <c r="C639">
        <v>0.502971427753925</v>
      </c>
      <c r="D639" s="2">
        <v>151.241584218669</v>
      </c>
      <c r="E639">
        <v>0.74254388190756904</v>
      </c>
      <c r="F639">
        <v>0.148695369749164</v>
      </c>
    </row>
    <row r="640" spans="1:6" x14ac:dyDescent="0.25">
      <c r="A640">
        <v>10.62741240759</v>
      </c>
      <c r="B640">
        <v>245.385116565065</v>
      </c>
      <c r="C640">
        <v>0.49937020850304498</v>
      </c>
      <c r="D640" s="2">
        <v>151.737743128348</v>
      </c>
      <c r="E640">
        <v>0.744979850591312</v>
      </c>
      <c r="F640">
        <v>0.14763452527204199</v>
      </c>
    </row>
    <row r="641" spans="1:6" x14ac:dyDescent="0.25">
      <c r="A641">
        <v>10.643912400930001</v>
      </c>
      <c r="B641">
        <v>245.71484418708999</v>
      </c>
      <c r="C641">
        <v>0.495768989252165</v>
      </c>
      <c r="D641" s="2">
        <v>152.230336832408</v>
      </c>
      <c r="E641">
        <v>0.74739831534824797</v>
      </c>
      <c r="F641">
        <v>0.146573680794929</v>
      </c>
    </row>
    <row r="642" spans="1:6" x14ac:dyDescent="0.25">
      <c r="A642">
        <v>10.660412394270001</v>
      </c>
      <c r="B642">
        <v>246.04457180911601</v>
      </c>
      <c r="C642">
        <v>0.49216777000128498</v>
      </c>
      <c r="D642" s="2">
        <v>152.719365330849</v>
      </c>
      <c r="E642">
        <v>0.74979927617837605</v>
      </c>
      <c r="F642">
        <v>0.14551283631780701</v>
      </c>
    </row>
    <row r="643" spans="1:6" x14ac:dyDescent="0.25">
      <c r="A643">
        <v>10.676912387610001</v>
      </c>
      <c r="B643">
        <v>246.374299431141</v>
      </c>
      <c r="C643">
        <v>0.488566550750405</v>
      </c>
      <c r="D643" s="2">
        <v>153.20482862367001</v>
      </c>
      <c r="E643">
        <v>0.75218273308169703</v>
      </c>
      <c r="F643">
        <v>0.14445199184069299</v>
      </c>
    </row>
    <row r="644" spans="1:6" x14ac:dyDescent="0.25">
      <c r="A644">
        <v>10.693412380950001</v>
      </c>
      <c r="B644">
        <v>246.70402167746201</v>
      </c>
      <c r="C644">
        <v>0.48507582755100598</v>
      </c>
      <c r="D644" s="2">
        <v>153.68678140639599</v>
      </c>
      <c r="E644">
        <v>0.75454895459431803</v>
      </c>
      <c r="F644">
        <v>0.143407422285727</v>
      </c>
    </row>
    <row r="645" spans="1:6" x14ac:dyDescent="0.25">
      <c r="A645">
        <v>10.709912374290001</v>
      </c>
      <c r="B645">
        <v>247.03381034675601</v>
      </c>
      <c r="C645">
        <v>0.481475237968368</v>
      </c>
      <c r="D645" s="2">
        <v>154.16522399071101</v>
      </c>
      <c r="E645">
        <v>0.75689794224650797</v>
      </c>
      <c r="F645">
        <v>0.14236294547436901</v>
      </c>
    </row>
    <row r="646" spans="1:6" x14ac:dyDescent="0.25">
      <c r="A646">
        <v>10.726412367629999</v>
      </c>
      <c r="B646">
        <v>247.36359901605101</v>
      </c>
      <c r="C646">
        <v>0.47787464838573102</v>
      </c>
      <c r="D646" s="2">
        <v>154.640101992778</v>
      </c>
      <c r="E646">
        <v>0.75922942903242796</v>
      </c>
      <c r="F646">
        <v>0.141302286484456</v>
      </c>
    </row>
    <row r="647" spans="1:6" x14ac:dyDescent="0.25">
      <c r="A647">
        <v>10.742912360969999</v>
      </c>
      <c r="B647">
        <v>247.69338768534499</v>
      </c>
      <c r="C647">
        <v>0.47427405880309298</v>
      </c>
      <c r="D647" s="2">
        <v>155.11141541259701</v>
      </c>
      <c r="E647">
        <v>0.761543414952079</v>
      </c>
      <c r="F647">
        <v>0.140241627494534</v>
      </c>
    </row>
    <row r="648" spans="1:6" x14ac:dyDescent="0.25">
      <c r="A648">
        <v>10.759412354309999</v>
      </c>
      <c r="B648">
        <v>248.02317635463899</v>
      </c>
      <c r="C648">
        <v>0.470673469220456</v>
      </c>
      <c r="D648" s="2">
        <v>155.57916425016799</v>
      </c>
      <c r="E648">
        <v>0.76383990000545998</v>
      </c>
      <c r="F648">
        <v>0.13918096850462</v>
      </c>
    </row>
    <row r="649" spans="1:6" x14ac:dyDescent="0.25">
      <c r="A649">
        <v>10.775912347649999</v>
      </c>
      <c r="B649">
        <v>248.352965023933</v>
      </c>
      <c r="C649">
        <v>0.46707287963781802</v>
      </c>
      <c r="D649" s="2">
        <v>156.04334850549199</v>
      </c>
      <c r="E649">
        <v>0.76611888419257101</v>
      </c>
      <c r="F649">
        <v>0.138120309514698</v>
      </c>
    </row>
    <row r="650" spans="1:6" x14ac:dyDescent="0.25">
      <c r="A650">
        <v>10.792412340989999</v>
      </c>
      <c r="B650">
        <v>248.682804673379</v>
      </c>
      <c r="C650">
        <v>0.46363057135649899</v>
      </c>
      <c r="D650" s="2">
        <v>156.504046527779</v>
      </c>
      <c r="E650">
        <v>0.76838075218095503</v>
      </c>
      <c r="F650">
        <v>0.13708296371854001</v>
      </c>
    </row>
    <row r="651" spans="1:6" x14ac:dyDescent="0.25">
      <c r="A651">
        <v>10.80891233433</v>
      </c>
      <c r="B651">
        <v>249.012660988422</v>
      </c>
      <c r="C651">
        <v>0.46011573033815401</v>
      </c>
      <c r="D651" s="2">
        <v>156.961300762554</v>
      </c>
      <c r="E651">
        <v>0.77062571236344701</v>
      </c>
      <c r="F651">
        <v>0.136058247796399</v>
      </c>
    </row>
    <row r="652" spans="1:6" x14ac:dyDescent="0.25">
      <c r="A652">
        <v>10.82541232767</v>
      </c>
      <c r="B652">
        <v>249.342517303465</v>
      </c>
      <c r="C652">
        <v>0.45660088931980802</v>
      </c>
      <c r="D652" s="2">
        <v>157.41507530612401</v>
      </c>
      <c r="E652">
        <v>0.77285358846534402</v>
      </c>
      <c r="F652">
        <v>0.135022848554503</v>
      </c>
    </row>
    <row r="653" spans="1:6" x14ac:dyDescent="0.25">
      <c r="A653">
        <v>10.84191232101</v>
      </c>
      <c r="B653">
        <v>249.672373618508</v>
      </c>
      <c r="C653">
        <v>0.45308604830146298</v>
      </c>
      <c r="D653" s="2">
        <v>157.865370158491</v>
      </c>
      <c r="E653">
        <v>0.77506438048664605</v>
      </c>
      <c r="F653">
        <v>0.13398744931260601</v>
      </c>
    </row>
    <row r="654" spans="1:6" x14ac:dyDescent="0.25">
      <c r="A654">
        <v>10.85841231435</v>
      </c>
      <c r="B654">
        <v>250.00222993355101</v>
      </c>
      <c r="C654">
        <v>0.449571207283118</v>
      </c>
      <c r="D654" s="2">
        <v>158.31218531965499</v>
      </c>
      <c r="E654">
        <v>0.777258088427352</v>
      </c>
      <c r="F654">
        <v>0.13295205007071001</v>
      </c>
    </row>
    <row r="655" spans="1:6" x14ac:dyDescent="0.25">
      <c r="A655">
        <v>10.87491230769</v>
      </c>
      <c r="B655">
        <v>250.33208624859299</v>
      </c>
      <c r="C655">
        <v>0.44605636626477302</v>
      </c>
      <c r="D655" s="2">
        <v>158.75552078961499</v>
      </c>
      <c r="E655">
        <v>0.77943471228746297</v>
      </c>
      <c r="F655">
        <v>0.13191665082881299</v>
      </c>
    </row>
    <row r="656" spans="1:6" x14ac:dyDescent="0.25">
      <c r="A656">
        <v>10.89141230103</v>
      </c>
      <c r="B656">
        <v>250.66194256363599</v>
      </c>
      <c r="C656">
        <v>0.44254152524642798</v>
      </c>
      <c r="D656" s="2">
        <v>159.19537656837099</v>
      </c>
      <c r="E656">
        <v>0.78159425206697797</v>
      </c>
      <c r="F656">
        <v>0.13088125158692501</v>
      </c>
    </row>
    <row r="657" spans="1:6" x14ac:dyDescent="0.25">
      <c r="A657">
        <v>10.90791229437</v>
      </c>
      <c r="B657">
        <v>250.99166308304399</v>
      </c>
      <c r="C657">
        <v>0.43881557283028</v>
      </c>
      <c r="D657" s="2">
        <v>159.631648155824</v>
      </c>
      <c r="E657">
        <v>0.78373619470654199</v>
      </c>
      <c r="F657">
        <v>0.12981475782608901</v>
      </c>
    </row>
    <row r="658" spans="1:6" x14ac:dyDescent="0.25">
      <c r="A658">
        <v>10.92441228771</v>
      </c>
      <c r="B658">
        <v>251.32153424748699</v>
      </c>
      <c r="C658">
        <v>0.43533768952316698</v>
      </c>
      <c r="D658" s="2">
        <v>160.06435384603299</v>
      </c>
      <c r="E658">
        <v>0.78586063002366202</v>
      </c>
      <c r="F658">
        <v>0.12875370755273399</v>
      </c>
    </row>
    <row r="659" spans="1:6" x14ac:dyDescent="0.25">
      <c r="A659">
        <v>10.94091228105</v>
      </c>
      <c r="B659">
        <v>251.65140541193</v>
      </c>
      <c r="C659">
        <v>0.43185980621605402</v>
      </c>
      <c r="D659" s="2">
        <v>160.493616433158</v>
      </c>
      <c r="E659">
        <v>0.78796816089520205</v>
      </c>
      <c r="F659">
        <v>0.127729195285814</v>
      </c>
    </row>
    <row r="660" spans="1:6" x14ac:dyDescent="0.25">
      <c r="A660">
        <v>10.95741227439</v>
      </c>
      <c r="B660">
        <v>251.98127657637201</v>
      </c>
      <c r="C660">
        <v>0.42838192290894</v>
      </c>
      <c r="D660" s="2">
        <v>160.919435917198</v>
      </c>
      <c r="E660">
        <v>0.79005878732115997</v>
      </c>
      <c r="F660">
        <v>0.12670468301888499</v>
      </c>
    </row>
    <row r="661" spans="1:6" x14ac:dyDescent="0.25">
      <c r="A661">
        <v>10.97391226773</v>
      </c>
      <c r="B661">
        <v>252.31114774081499</v>
      </c>
      <c r="C661">
        <v>0.42490403960182699</v>
      </c>
      <c r="D661" s="2">
        <v>161.34181229815499</v>
      </c>
      <c r="E661">
        <v>0.792132509301538</v>
      </c>
      <c r="F661">
        <v>0.125680170751965</v>
      </c>
    </row>
    <row r="662" spans="1:6" x14ac:dyDescent="0.25">
      <c r="A662">
        <v>10.99041226107</v>
      </c>
      <c r="B662">
        <v>252.64101890525799</v>
      </c>
      <c r="C662">
        <v>0.42142615629471297</v>
      </c>
      <c r="D662" s="2">
        <v>161.76074557602701</v>
      </c>
      <c r="E662">
        <v>0.79418932683633403</v>
      </c>
      <c r="F662">
        <v>0.124655658485036</v>
      </c>
    </row>
    <row r="663" spans="1:6" x14ac:dyDescent="0.25">
      <c r="A663">
        <v>11.00691225441</v>
      </c>
      <c r="B663">
        <v>252.97088416867399</v>
      </c>
      <c r="C663">
        <v>0.41767035973121303</v>
      </c>
      <c r="D663" s="2">
        <v>162.17609818380799</v>
      </c>
      <c r="E663">
        <v>0.79622856451911705</v>
      </c>
      <c r="F663">
        <v>0.12359021247837</v>
      </c>
    </row>
    <row r="664" spans="1:6" x14ac:dyDescent="0.25">
      <c r="A664">
        <v>11.023412247750001</v>
      </c>
      <c r="B664">
        <v>253.30074873176699</v>
      </c>
      <c r="C664">
        <v>0.41409768750126302</v>
      </c>
      <c r="D664" s="2">
        <v>162.58782320100099</v>
      </c>
      <c r="E664">
        <v>0.79824999198646396</v>
      </c>
      <c r="F664">
        <v>0.122510805046654</v>
      </c>
    </row>
    <row r="665" spans="1:6" x14ac:dyDescent="0.25">
      <c r="A665">
        <v>11.039912241090001</v>
      </c>
      <c r="B665">
        <v>253.63061329486101</v>
      </c>
      <c r="C665">
        <v>0.41052501527131102</v>
      </c>
      <c r="D665" s="2">
        <v>162.99601127411401</v>
      </c>
      <c r="E665">
        <v>0.80025405428139096</v>
      </c>
      <c r="F665">
        <v>0.121458369929635</v>
      </c>
    </row>
    <row r="666" spans="1:6" x14ac:dyDescent="0.25">
      <c r="A666">
        <v>11.056412234430001</v>
      </c>
      <c r="B666">
        <v>253.960477857954</v>
      </c>
      <c r="C666">
        <v>0.40695234304136002</v>
      </c>
      <c r="D666" s="2">
        <v>163.40066240314599</v>
      </c>
      <c r="E666">
        <v>0.80224075140389495</v>
      </c>
      <c r="F666">
        <v>0.120405934812625</v>
      </c>
    </row>
    <row r="667" spans="1:6" x14ac:dyDescent="0.25">
      <c r="A667">
        <v>11.072912227770001</v>
      </c>
      <c r="B667">
        <v>254.290342421047</v>
      </c>
      <c r="C667">
        <v>0.40337967081140802</v>
      </c>
      <c r="D667" s="2">
        <v>163.80177658809899</v>
      </c>
      <c r="E667">
        <v>0.80421008335397903</v>
      </c>
      <c r="F667">
        <v>0.11935349969560601</v>
      </c>
    </row>
    <row r="668" spans="1:6" x14ac:dyDescent="0.25">
      <c r="A668">
        <v>11.089412221110001</v>
      </c>
      <c r="B668">
        <v>254.62020698414099</v>
      </c>
      <c r="C668">
        <v>0.39980699858145702</v>
      </c>
      <c r="D668" s="2">
        <v>164.19935382897199</v>
      </c>
      <c r="E668">
        <v>0.80616205013164</v>
      </c>
      <c r="F668">
        <v>0.118301064578596</v>
      </c>
    </row>
    <row r="669" spans="1:6" x14ac:dyDescent="0.25">
      <c r="A669">
        <v>11.105912214450001</v>
      </c>
      <c r="B669">
        <v>254.95010681093899</v>
      </c>
      <c r="C669">
        <v>0.39662842444424201</v>
      </c>
      <c r="D669" s="2">
        <v>164.59358920424199</v>
      </c>
      <c r="E669">
        <v>0.80809760950474896</v>
      </c>
      <c r="F669">
        <v>0.117306676022477</v>
      </c>
    </row>
    <row r="670" spans="1:6" x14ac:dyDescent="0.25">
      <c r="A670">
        <v>11.122412207789999</v>
      </c>
      <c r="B670">
        <v>255.279941680446</v>
      </c>
      <c r="C670">
        <v>0.39304340578323099</v>
      </c>
      <c r="D670" s="2">
        <v>164.984476602428</v>
      </c>
      <c r="E670">
        <v>0.81001673146804598</v>
      </c>
      <c r="F670">
        <v>0.116310468965148</v>
      </c>
    </row>
    <row r="671" spans="1:6" x14ac:dyDescent="0.25">
      <c r="A671">
        <v>11.138912201129999</v>
      </c>
      <c r="B671">
        <v>255.60977654995301</v>
      </c>
      <c r="C671">
        <v>0.38945838712221897</v>
      </c>
      <c r="D671" s="2">
        <v>165.37181483357199</v>
      </c>
      <c r="E671">
        <v>0.81191842824840599</v>
      </c>
      <c r="F671">
        <v>0.115254396845694</v>
      </c>
    </row>
    <row r="672" spans="1:6" x14ac:dyDescent="0.25">
      <c r="A672">
        <v>11.155412194469999</v>
      </c>
      <c r="B672">
        <v>255.93961141945999</v>
      </c>
      <c r="C672">
        <v>0.38587336846120801</v>
      </c>
      <c r="D672" s="2">
        <v>165.755603897675</v>
      </c>
      <c r="E672">
        <v>0.81380269984582798</v>
      </c>
      <c r="F672">
        <v>0.114198324726232</v>
      </c>
    </row>
    <row r="673" spans="1:6" x14ac:dyDescent="0.25">
      <c r="A673">
        <v>11.171912187809999</v>
      </c>
      <c r="B673">
        <v>256.269446288967</v>
      </c>
      <c r="C673">
        <v>0.38228834980019599</v>
      </c>
      <c r="D673" s="2">
        <v>166.13584379473599</v>
      </c>
      <c r="E673">
        <v>0.81566954626031196</v>
      </c>
      <c r="F673">
        <v>0.113142252606778</v>
      </c>
    </row>
    <row r="674" spans="1:6" x14ac:dyDescent="0.25">
      <c r="A674">
        <v>11.188412181149999</v>
      </c>
      <c r="B674">
        <v>256.59928115847401</v>
      </c>
      <c r="C674">
        <v>0.37870333113918497</v>
      </c>
      <c r="D674" s="2">
        <v>166.51253452475399</v>
      </c>
      <c r="E674">
        <v>0.81751896749185904</v>
      </c>
      <c r="F674">
        <v>0.11208618048732399</v>
      </c>
    </row>
    <row r="675" spans="1:6" x14ac:dyDescent="0.25">
      <c r="A675">
        <v>11.20491217449</v>
      </c>
      <c r="B675">
        <v>256.92894800192801</v>
      </c>
      <c r="C675">
        <v>0.37538189300524299</v>
      </c>
      <c r="D675" s="2">
        <v>166.88580656004001</v>
      </c>
      <c r="E675">
        <v>0.81935160411438701</v>
      </c>
      <c r="F675">
        <v>0.111068931045264</v>
      </c>
    </row>
    <row r="676" spans="1:6" x14ac:dyDescent="0.25">
      <c r="A676">
        <v>11.22141216783</v>
      </c>
      <c r="B676">
        <v>257.25874657002998</v>
      </c>
      <c r="C676">
        <v>0.371946581971001</v>
      </c>
      <c r="D676" s="2">
        <v>167.25573400583701</v>
      </c>
      <c r="E676">
        <v>0.82116781995902599</v>
      </c>
      <c r="F676">
        <v>0.11007373198364299</v>
      </c>
    </row>
    <row r="677" spans="1:6" x14ac:dyDescent="0.25">
      <c r="A677">
        <v>11.23791216117</v>
      </c>
      <c r="B677">
        <v>257.588545138131</v>
      </c>
      <c r="C677">
        <v>0.36851127093676</v>
      </c>
      <c r="D677" s="2">
        <v>167.622260495082</v>
      </c>
      <c r="E677">
        <v>0.82296733828298796</v>
      </c>
      <c r="F677">
        <v>0.109061760625068</v>
      </c>
    </row>
    <row r="678" spans="1:6" x14ac:dyDescent="0.25">
      <c r="A678">
        <v>11.25441215451</v>
      </c>
      <c r="B678">
        <v>257.91834370623297</v>
      </c>
      <c r="C678">
        <v>0.36507595990251801</v>
      </c>
      <c r="D678" s="2">
        <v>167.985386027777</v>
      </c>
      <c r="E678">
        <v>0.82475015908627303</v>
      </c>
      <c r="F678">
        <v>0.10804978926648399</v>
      </c>
    </row>
    <row r="679" spans="1:6" x14ac:dyDescent="0.25">
      <c r="A679">
        <v>11.27091214785</v>
      </c>
      <c r="B679">
        <v>258.24814227433501</v>
      </c>
      <c r="C679">
        <v>0.36164064886827701</v>
      </c>
      <c r="D679" s="2">
        <v>168.345110603921</v>
      </c>
      <c r="E679">
        <v>0.82651628236888197</v>
      </c>
      <c r="F679">
        <v>0.10703781790790901</v>
      </c>
    </row>
    <row r="680" spans="1:6" x14ac:dyDescent="0.25">
      <c r="A680">
        <v>11.28741214119</v>
      </c>
      <c r="B680">
        <v>258.57794084243699</v>
      </c>
      <c r="C680">
        <v>0.35820533783403502</v>
      </c>
      <c r="D680" s="2">
        <v>168.70143422351299</v>
      </c>
      <c r="E680">
        <v>0.82826570813081402</v>
      </c>
      <c r="F680">
        <v>0.10602584654932599</v>
      </c>
    </row>
    <row r="681" spans="1:6" x14ac:dyDescent="0.25">
      <c r="A681">
        <v>11.30391213453</v>
      </c>
      <c r="B681">
        <v>258.90772768526</v>
      </c>
      <c r="C681">
        <v>0.35464947616296999</v>
      </c>
      <c r="D681" s="2">
        <v>169.05429721401299</v>
      </c>
      <c r="E681">
        <v>0.82999814340052502</v>
      </c>
      <c r="F681">
        <v>0.104996119332465</v>
      </c>
    </row>
    <row r="682" spans="1:6" x14ac:dyDescent="0.25">
      <c r="A682">
        <v>11.32041212787</v>
      </c>
      <c r="B682">
        <v>259.23745365349203</v>
      </c>
      <c r="C682">
        <v>0.35138111949518303</v>
      </c>
      <c r="D682" s="2">
        <v>169.40378221779901</v>
      </c>
      <c r="E682">
        <v>0.83171399392351697</v>
      </c>
      <c r="F682">
        <v>0.103990982761896</v>
      </c>
    </row>
    <row r="683" spans="1:6" x14ac:dyDescent="0.25">
      <c r="A683">
        <v>11.33691212121</v>
      </c>
      <c r="B683">
        <v>259.56717962172303</v>
      </c>
      <c r="C683">
        <v>0.34811276282739501</v>
      </c>
      <c r="D683" s="2">
        <v>169.75003154979001</v>
      </c>
      <c r="E683">
        <v>0.83341395841683097</v>
      </c>
      <c r="F683">
        <v>0.103028192695888</v>
      </c>
    </row>
    <row r="684" spans="1:6" x14ac:dyDescent="0.25">
      <c r="A684">
        <v>11.35341211455</v>
      </c>
      <c r="B684">
        <v>259.896905589955</v>
      </c>
      <c r="C684">
        <v>0.34484440615960799</v>
      </c>
      <c r="D684" s="2">
        <v>170.093045209986</v>
      </c>
      <c r="E684">
        <v>0.83509803688046902</v>
      </c>
      <c r="F684">
        <v>0.102065402629879</v>
      </c>
    </row>
    <row r="685" spans="1:6" x14ac:dyDescent="0.25">
      <c r="A685">
        <v>11.36991210789</v>
      </c>
      <c r="B685">
        <v>260.22663155818702</v>
      </c>
      <c r="C685">
        <v>0.34157604949182102</v>
      </c>
      <c r="D685" s="2">
        <v>170.43282319838599</v>
      </c>
      <c r="E685">
        <v>0.83676622931442901</v>
      </c>
      <c r="F685">
        <v>0.10110261256386199</v>
      </c>
    </row>
    <row r="686" spans="1:6" x14ac:dyDescent="0.25">
      <c r="A686">
        <v>11.38641210123</v>
      </c>
      <c r="B686">
        <v>260.55635752641899</v>
      </c>
      <c r="C686">
        <v>0.338307692824034</v>
      </c>
      <c r="D686" s="2">
        <v>170.76936551499199</v>
      </c>
      <c r="E686">
        <v>0.83841853571871205</v>
      </c>
      <c r="F686">
        <v>0.100139822497853</v>
      </c>
    </row>
    <row r="687" spans="1:6" x14ac:dyDescent="0.25">
      <c r="A687">
        <v>11.40291209457</v>
      </c>
      <c r="B687">
        <v>260.88608485973998</v>
      </c>
      <c r="C687">
        <v>0.33506439697479201</v>
      </c>
      <c r="D687" s="2">
        <v>171.102684564903</v>
      </c>
      <c r="E687">
        <v>0.84005501699807095</v>
      </c>
      <c r="F687" s="14">
        <v>9.9180723630446499E-2</v>
      </c>
    </row>
    <row r="688" spans="1:6" x14ac:dyDescent="0.25">
      <c r="A688">
        <v>11.419412087910001</v>
      </c>
      <c r="B688">
        <v>261.21575142281398</v>
      </c>
      <c r="C688">
        <v>0.33185454308312001</v>
      </c>
      <c r="D688" s="2">
        <v>171.432809306981</v>
      </c>
      <c r="E688">
        <v>0.84167581533050695</v>
      </c>
      <c r="F688" s="14">
        <v>9.8230241615085104E-2</v>
      </c>
    </row>
    <row r="689" spans="1:6" x14ac:dyDescent="0.25">
      <c r="A689">
        <v>11.435912081250001</v>
      </c>
      <c r="B689">
        <v>261.54541798588798</v>
      </c>
      <c r="C689">
        <v>0.32864468919144701</v>
      </c>
      <c r="D689" s="2">
        <v>171.75975629498899</v>
      </c>
      <c r="E689">
        <v>0.84328101198926797</v>
      </c>
      <c r="F689" s="14">
        <v>9.72846852531669E-2</v>
      </c>
    </row>
    <row r="690" spans="1:6" x14ac:dyDescent="0.25">
      <c r="A690">
        <v>11.452412074590001</v>
      </c>
      <c r="B690">
        <v>261.87508454896198</v>
      </c>
      <c r="C690">
        <v>0.32543483529977502</v>
      </c>
      <c r="D690" s="2">
        <v>172.083525528927</v>
      </c>
      <c r="E690">
        <v>0.84487060697435501</v>
      </c>
      <c r="F690" s="14">
        <v>9.6339128891248793E-2</v>
      </c>
    </row>
    <row r="691" spans="1:6" x14ac:dyDescent="0.25">
      <c r="A691">
        <v>11.468912067930001</v>
      </c>
      <c r="B691">
        <v>262.20475111203598</v>
      </c>
      <c r="C691">
        <v>0.32222498140810202</v>
      </c>
      <c r="D691" s="2">
        <v>172.404117008795</v>
      </c>
      <c r="E691">
        <v>0.84644460028576796</v>
      </c>
      <c r="F691" s="14">
        <v>9.5393572529330603E-2</v>
      </c>
    </row>
    <row r="692" spans="1:6" x14ac:dyDescent="0.25">
      <c r="A692">
        <v>11.485412061270001</v>
      </c>
      <c r="B692">
        <v>262.53441767510998</v>
      </c>
      <c r="C692">
        <v>0.31901512751643002</v>
      </c>
      <c r="D692" s="2">
        <v>172.72153073459299</v>
      </c>
      <c r="E692">
        <v>0.84800299192350603</v>
      </c>
      <c r="F692" s="14">
        <v>9.4448016167412399E-2</v>
      </c>
    </row>
    <row r="693" spans="1:6" x14ac:dyDescent="0.25">
      <c r="A693">
        <v>11.501912054610001</v>
      </c>
      <c r="B693">
        <v>262.864301257394</v>
      </c>
      <c r="C693">
        <v>0.31594170145720302</v>
      </c>
      <c r="D693" s="2">
        <v>173.035834238071</v>
      </c>
      <c r="E693">
        <v>0.849546113445111</v>
      </c>
      <c r="F693" s="14">
        <v>9.3522554209986397E-2</v>
      </c>
    </row>
    <row r="694" spans="1:6" x14ac:dyDescent="0.25">
      <c r="A694">
        <v>11.518412047949999</v>
      </c>
      <c r="B694">
        <v>263.19403051744001</v>
      </c>
      <c r="C694">
        <v>0.312814948480582</v>
      </c>
      <c r="D694" s="2">
        <v>173.34706865416399</v>
      </c>
      <c r="E694">
        <v>0.85107416680889503</v>
      </c>
      <c r="F694" s="14">
        <v>9.2609332155301205E-2</v>
      </c>
    </row>
    <row r="695" spans="1:6" x14ac:dyDescent="0.25">
      <c r="A695">
        <v>11.534912041289999</v>
      </c>
      <c r="B695">
        <v>263.52375977748602</v>
      </c>
      <c r="C695">
        <v>0.30968819550396098</v>
      </c>
      <c r="D695" s="2">
        <v>173.65520758605999</v>
      </c>
      <c r="E695">
        <v>0.852587022415632</v>
      </c>
      <c r="F695" s="14">
        <v>9.1688255598864801E-2</v>
      </c>
    </row>
    <row r="696" spans="1:6" x14ac:dyDescent="0.25">
      <c r="A696">
        <v>11.551412034629999</v>
      </c>
      <c r="B696">
        <v>263.85348903753197</v>
      </c>
      <c r="C696">
        <v>0.30656144252733902</v>
      </c>
      <c r="D696" s="2">
        <v>173.96025103375899</v>
      </c>
      <c r="E696">
        <v>0.85408468026532303</v>
      </c>
      <c r="F696" s="14">
        <v>9.0767179042428398E-2</v>
      </c>
    </row>
    <row r="697" spans="1:6" x14ac:dyDescent="0.25">
      <c r="A697">
        <v>11.567912027969999</v>
      </c>
      <c r="B697">
        <v>264.18321829757701</v>
      </c>
      <c r="C697">
        <v>0.30343468955071801</v>
      </c>
      <c r="D697" s="2">
        <v>174.26219899726101</v>
      </c>
      <c r="E697">
        <v>0.85556714035796699</v>
      </c>
      <c r="F697" s="14">
        <v>8.9846102486000404E-2</v>
      </c>
    </row>
    <row r="698" spans="1:6" x14ac:dyDescent="0.25">
      <c r="A698">
        <v>11.584412021309999</v>
      </c>
      <c r="B698">
        <v>264.51294755762302</v>
      </c>
      <c r="C698">
        <v>0.30030793657409599</v>
      </c>
      <c r="D698" s="2">
        <v>174.56105147656501</v>
      </c>
      <c r="E698">
        <v>0.85703440269356401</v>
      </c>
      <c r="F698">
        <v>8.8925025929564E-2</v>
      </c>
    </row>
    <row r="699" spans="1:6" x14ac:dyDescent="0.25">
      <c r="A699">
        <v>11.60091201465</v>
      </c>
      <c r="B699">
        <v>264.84273144616998</v>
      </c>
      <c r="C699">
        <v>0.29737048262343202</v>
      </c>
      <c r="D699" s="2">
        <v>174.856902174651</v>
      </c>
      <c r="E699">
        <v>0.85848692732134602</v>
      </c>
      <c r="F699" s="14">
        <v>8.8031831155973295E-2</v>
      </c>
    </row>
    <row r="700" spans="1:6" x14ac:dyDescent="0.25">
      <c r="A700">
        <v>11.61741200799</v>
      </c>
      <c r="B700">
        <v>265.172544865389</v>
      </c>
      <c r="C700">
        <v>0.29440483599844203</v>
      </c>
      <c r="D700" s="2">
        <v>175.14983083913199</v>
      </c>
      <c r="E700">
        <v>0.85992510577451098</v>
      </c>
      <c r="F700">
        <v>8.7162365676738005E-2</v>
      </c>
    </row>
    <row r="701" spans="1:6" x14ac:dyDescent="0.25">
      <c r="A701">
        <v>11.63391200133</v>
      </c>
      <c r="B701">
        <v>265.50235828460802</v>
      </c>
      <c r="C701">
        <v>0.29143918937345098</v>
      </c>
      <c r="D701" s="2">
        <v>175.43982351464001</v>
      </c>
      <c r="E701">
        <v>0.86134886953702705</v>
      </c>
      <c r="F701" s="14">
        <v>8.62887477090378E-2</v>
      </c>
    </row>
    <row r="702" spans="1:6" x14ac:dyDescent="0.25">
      <c r="A702">
        <v>11.65041199467</v>
      </c>
      <c r="B702">
        <v>265.83217170382801</v>
      </c>
      <c r="C702">
        <v>0.28847354274846099</v>
      </c>
      <c r="D702" s="2">
        <v>175.726880201174</v>
      </c>
      <c r="E702">
        <v>0.86275821860889401</v>
      </c>
      <c r="F702" s="14">
        <v>8.5415129741337595E-2</v>
      </c>
    </row>
    <row r="703" spans="1:6" x14ac:dyDescent="0.25">
      <c r="A703">
        <v>11.66691198801</v>
      </c>
      <c r="B703">
        <v>266.16198512304697</v>
      </c>
      <c r="C703">
        <v>0.28550789612347</v>
      </c>
      <c r="D703" s="2">
        <v>176.01100089873401</v>
      </c>
      <c r="E703">
        <v>0.86415315299011297</v>
      </c>
      <c r="F703" s="14">
        <v>8.4541511773637404E-2</v>
      </c>
    </row>
    <row r="704" spans="1:6" x14ac:dyDescent="0.25">
      <c r="A704">
        <v>11.68341198135</v>
      </c>
      <c r="B704">
        <v>266.49179854226702</v>
      </c>
      <c r="C704">
        <v>0.28254224949848</v>
      </c>
      <c r="D704" s="2">
        <v>176.29218560731999</v>
      </c>
      <c r="E704">
        <v>0.86553367268068204</v>
      </c>
      <c r="F704" s="14">
        <v>8.3667893805928803E-2</v>
      </c>
    </row>
    <row r="705" spans="1:6" x14ac:dyDescent="0.25">
      <c r="A705">
        <v>11.69991197469</v>
      </c>
      <c r="B705">
        <v>266.82141521256602</v>
      </c>
      <c r="C705">
        <v>0.27966955578021302</v>
      </c>
      <c r="D705" s="2">
        <v>176.57048033860301</v>
      </c>
      <c r="E705">
        <v>0.86690000358199404</v>
      </c>
      <c r="F705" s="14">
        <v>8.2807966837148306E-2</v>
      </c>
    </row>
    <row r="706" spans="1:6" x14ac:dyDescent="0.25">
      <c r="A706">
        <v>11.71641196803</v>
      </c>
      <c r="B706">
        <v>267.15127813026299</v>
      </c>
      <c r="C706">
        <v>0.27689940860539403</v>
      </c>
      <c r="D706" s="2">
        <v>176.845981864772</v>
      </c>
      <c r="E706">
        <v>0.86825262081203303</v>
      </c>
      <c r="F706">
        <v>8.1976834909366997E-2</v>
      </c>
    </row>
    <row r="707" spans="1:6" x14ac:dyDescent="0.25">
      <c r="A707">
        <v>11.73291196137</v>
      </c>
      <c r="B707">
        <v>267.48114104796002</v>
      </c>
      <c r="C707">
        <v>0.27412926143057398</v>
      </c>
      <c r="D707" s="2">
        <v>177.11874094634399</v>
      </c>
      <c r="E707">
        <v>0.86959177358739304</v>
      </c>
      <c r="F707" s="14">
        <v>8.1160807023673703E-2</v>
      </c>
    </row>
    <row r="708" spans="1:6" x14ac:dyDescent="0.25">
      <c r="A708">
        <v>11.74941195471</v>
      </c>
      <c r="B708">
        <v>267.81100396565603</v>
      </c>
      <c r="C708">
        <v>0.27135911425575499</v>
      </c>
      <c r="D708" s="2">
        <v>177.38875758332</v>
      </c>
      <c r="E708">
        <v>0.87091746190807295</v>
      </c>
      <c r="F708" s="14">
        <v>8.0344779137980493E-2</v>
      </c>
    </row>
    <row r="709" spans="1:6" x14ac:dyDescent="0.25">
      <c r="A709">
        <v>11.76591194805</v>
      </c>
      <c r="B709">
        <v>268.140866883353</v>
      </c>
      <c r="C709">
        <v>0.26858896708093499</v>
      </c>
      <c r="D709" s="2">
        <v>177.6560317757</v>
      </c>
      <c r="E709">
        <v>0.872229685774074</v>
      </c>
      <c r="F709" s="14">
        <v>7.95287512522872E-2</v>
      </c>
    </row>
    <row r="710" spans="1:6" x14ac:dyDescent="0.25">
      <c r="A710">
        <v>11.78241194139</v>
      </c>
      <c r="B710">
        <v>268.47072980105003</v>
      </c>
      <c r="C710">
        <v>0.265818819906116</v>
      </c>
      <c r="D710" s="2">
        <v>177.92056352348399</v>
      </c>
      <c r="E710">
        <v>0.87352844518539596</v>
      </c>
      <c r="F710" s="14">
        <v>7.8712723366593906E-2</v>
      </c>
    </row>
    <row r="711" spans="1:6" x14ac:dyDescent="0.25">
      <c r="A711">
        <v>11.79891193473</v>
      </c>
      <c r="B711">
        <v>268.80060582602403</v>
      </c>
      <c r="C711">
        <v>0.26294536828971299</v>
      </c>
      <c r="D711" s="2">
        <v>178.182301690994</v>
      </c>
      <c r="E711">
        <v>0.87481348908354295</v>
      </c>
      <c r="F711" s="14">
        <v>7.7881479808286302E-2</v>
      </c>
    </row>
    <row r="712" spans="1:6" x14ac:dyDescent="0.25">
      <c r="A712">
        <v>11.815411928070001</v>
      </c>
      <c r="B712">
        <v>269.13042749355498</v>
      </c>
      <c r="C712">
        <v>0.26031008335591699</v>
      </c>
      <c r="D712" s="2">
        <v>178.441313035012</v>
      </c>
      <c r="E712">
        <v>0.87608514522123104</v>
      </c>
      <c r="F712" s="14">
        <v>7.7070100059084795E-2</v>
      </c>
    </row>
    <row r="713" spans="1:6" x14ac:dyDescent="0.25">
      <c r="A713">
        <v>11.831911921410001</v>
      </c>
      <c r="B713">
        <v>269.46024916108598</v>
      </c>
      <c r="C713">
        <v>0.25767479842211999</v>
      </c>
      <c r="D713" s="2">
        <v>178.697715447999</v>
      </c>
      <c r="E713">
        <v>0.87734399240967598</v>
      </c>
      <c r="F713" s="14">
        <v>7.6293799791620695E-2</v>
      </c>
    </row>
    <row r="714" spans="1:6" x14ac:dyDescent="0.25">
      <c r="A714">
        <v>11.848411914750001</v>
      </c>
      <c r="B714">
        <v>269.79007082861699</v>
      </c>
      <c r="C714">
        <v>0.25503951348832399</v>
      </c>
      <c r="D714" s="2">
        <v>178.951508929954</v>
      </c>
      <c r="E714">
        <v>0.87859003064887797</v>
      </c>
      <c r="F714" s="14">
        <v>7.5517499524156706E-2</v>
      </c>
    </row>
    <row r="715" spans="1:6" x14ac:dyDescent="0.25">
      <c r="A715">
        <v>11.864911908090001</v>
      </c>
      <c r="B715">
        <v>270.11989249614902</v>
      </c>
      <c r="C715">
        <v>0.25240422855452699</v>
      </c>
      <c r="D715" s="2">
        <v>179.202693480878</v>
      </c>
      <c r="E715">
        <v>0.87982325993883703</v>
      </c>
      <c r="F715">
        <v>7.4741199256701002E-2</v>
      </c>
    </row>
    <row r="716" spans="1:6" x14ac:dyDescent="0.25">
      <c r="A716">
        <v>11.881411901430001</v>
      </c>
      <c r="B716">
        <v>270.44971416368003</v>
      </c>
      <c r="C716">
        <v>0.24976894362073099</v>
      </c>
      <c r="D716" s="2">
        <v>179.45126910077099</v>
      </c>
      <c r="E716">
        <v>0.88104368027955304</v>
      </c>
      <c r="F716">
        <v>7.3964898989236999E-2</v>
      </c>
    </row>
    <row r="717" spans="1:6" x14ac:dyDescent="0.25">
      <c r="A717">
        <v>11.897911894770001</v>
      </c>
      <c r="B717">
        <v>270.77952207683899</v>
      </c>
      <c r="C717">
        <v>0.247386169277961</v>
      </c>
      <c r="D717" s="2">
        <v>179.69736078232401</v>
      </c>
      <c r="E717">
        <v>0.88225190534192399</v>
      </c>
      <c r="F717" s="14">
        <v>7.3225790912419306E-2</v>
      </c>
    </row>
    <row r="718" spans="1:6" x14ac:dyDescent="0.25">
      <c r="A718">
        <v>11.914411888109999</v>
      </c>
      <c r="B718">
        <v>271.10930414102302</v>
      </c>
      <c r="C718">
        <v>0.244935585425266</v>
      </c>
      <c r="D718" s="2">
        <v>179.94105995253599</v>
      </c>
      <c r="E718">
        <v>0.88344838400089798</v>
      </c>
      <c r="F718" s="14">
        <v>7.2513887388866494E-2</v>
      </c>
    </row>
    <row r="719" spans="1:6" x14ac:dyDescent="0.25">
      <c r="A719">
        <v>11.930911881449999</v>
      </c>
      <c r="B719">
        <v>271.43908620520602</v>
      </c>
      <c r="C719">
        <v>0.242485001572572</v>
      </c>
      <c r="D719" s="2">
        <v>180.18233304571299</v>
      </c>
      <c r="E719">
        <v>0.88463295146052401</v>
      </c>
      <c r="F719" s="14">
        <v>7.1791996227915295E-2</v>
      </c>
    </row>
    <row r="720" spans="1:6" x14ac:dyDescent="0.25">
      <c r="A720">
        <v>11.947411874789999</v>
      </c>
      <c r="B720">
        <v>271.76886826938897</v>
      </c>
      <c r="C720">
        <v>0.24003441771987699</v>
      </c>
      <c r="D720" s="2">
        <v>180.42118006185601</v>
      </c>
      <c r="E720">
        <v>0.88580560772080197</v>
      </c>
      <c r="F720" s="14">
        <v>7.1070105066972603E-2</v>
      </c>
    </row>
    <row r="721" spans="1:6" x14ac:dyDescent="0.25">
      <c r="A721">
        <v>11.963911868129999</v>
      </c>
      <c r="B721">
        <v>272.098650333573</v>
      </c>
      <c r="C721">
        <v>0.23758383386718299</v>
      </c>
      <c r="D721" s="2">
        <v>180.65760100096301</v>
      </c>
      <c r="E721">
        <v>0.88696635278173197</v>
      </c>
      <c r="F721" s="14">
        <v>7.0348213906021501E-2</v>
      </c>
    </row>
    <row r="722" spans="1:6" x14ac:dyDescent="0.25">
      <c r="A722">
        <v>11.980411861469999</v>
      </c>
      <c r="B722">
        <v>272.42843239775601</v>
      </c>
      <c r="C722">
        <v>0.23513325001448801</v>
      </c>
      <c r="D722" s="2">
        <v>180.891595863036</v>
      </c>
      <c r="E722">
        <v>0.88811518664331501</v>
      </c>
      <c r="F722" s="14">
        <v>6.9626322745078795E-2</v>
      </c>
    </row>
    <row r="723" spans="1:6" x14ac:dyDescent="0.25">
      <c r="A723">
        <v>11.99691185481</v>
      </c>
      <c r="B723">
        <v>272.75836679215303</v>
      </c>
      <c r="C723">
        <v>0.23266511865188799</v>
      </c>
      <c r="D723" s="2">
        <v>181.123155962059</v>
      </c>
      <c r="E723">
        <v>0.88925206666022505</v>
      </c>
      <c r="F723" s="14">
        <v>6.8901847017946299E-2</v>
      </c>
    </row>
    <row r="724" spans="1:6" x14ac:dyDescent="0.25">
      <c r="A724">
        <v>12.01341184815</v>
      </c>
      <c r="B724">
        <v>273.08819175433803</v>
      </c>
      <c r="C724">
        <v>0.23036509318349899</v>
      </c>
      <c r="D724" s="2">
        <v>181.35235582440501</v>
      </c>
      <c r="E724">
        <v>0.89037735873116897</v>
      </c>
      <c r="F724" s="14">
        <v>6.8199546979012898E-2</v>
      </c>
    </row>
    <row r="725" spans="1:6" x14ac:dyDescent="0.25">
      <c r="A725">
        <v>12.02991184149</v>
      </c>
      <c r="B725">
        <v>273.41801671652303</v>
      </c>
      <c r="C725">
        <v>0.22806506771511001</v>
      </c>
      <c r="D725" s="2">
        <v>181.57927866245501</v>
      </c>
      <c r="E725">
        <v>0.89149147140018103</v>
      </c>
      <c r="F725" s="14">
        <v>6.7522007194459804E-2</v>
      </c>
    </row>
    <row r="726" spans="1:6" x14ac:dyDescent="0.25">
      <c r="A726">
        <v>12.04641183483</v>
      </c>
      <c r="B726">
        <v>273.74784167870803</v>
      </c>
      <c r="C726">
        <v>0.225765042246721</v>
      </c>
      <c r="D726" s="2">
        <v>181.80392447621099</v>
      </c>
      <c r="E726">
        <v>0.89259440466726103</v>
      </c>
      <c r="F726" s="14">
        <v>6.6844467409906794E-2</v>
      </c>
    </row>
    <row r="727" spans="1:6" x14ac:dyDescent="0.25">
      <c r="A727">
        <v>12.06291182817</v>
      </c>
      <c r="B727">
        <v>274.07766664089201</v>
      </c>
      <c r="C727">
        <v>0.223465016778332</v>
      </c>
      <c r="D727" s="2">
        <v>182.026293265672</v>
      </c>
      <c r="E727">
        <v>0.89368615853240696</v>
      </c>
      <c r="F727" s="14">
        <v>6.6166927625353797E-2</v>
      </c>
    </row>
    <row r="728" spans="1:6" x14ac:dyDescent="0.25">
      <c r="A728">
        <v>12.07941182151</v>
      </c>
      <c r="B728">
        <v>274.40749160307701</v>
      </c>
      <c r="C728">
        <v>0.22116499130994299</v>
      </c>
      <c r="D728" s="2">
        <v>182.24638503083901</v>
      </c>
      <c r="E728">
        <v>0.89476673299562104</v>
      </c>
      <c r="F728" s="14">
        <v>6.5489387840800703E-2</v>
      </c>
    </row>
    <row r="729" spans="1:6" x14ac:dyDescent="0.25">
      <c r="A729">
        <v>12.09591181485</v>
      </c>
      <c r="B729">
        <v>274.73732856685399</v>
      </c>
      <c r="C729">
        <v>0.21875281200793101</v>
      </c>
      <c r="D729" s="2">
        <v>182.46414425558501</v>
      </c>
      <c r="E729">
        <v>0.89583585549192402</v>
      </c>
      <c r="F729" s="14">
        <v>6.4795328959979803E-2</v>
      </c>
    </row>
    <row r="730" spans="1:6" x14ac:dyDescent="0.25">
      <c r="A730">
        <v>12.11241180819</v>
      </c>
      <c r="B730">
        <v>275.06720633495701</v>
      </c>
      <c r="C730">
        <v>0.21661655086298101</v>
      </c>
      <c r="D730" s="2">
        <v>182.67965200322001</v>
      </c>
      <c r="E730">
        <v>0.89689392401412504</v>
      </c>
      <c r="F730" s="14">
        <v>6.4125390865193296E-2</v>
      </c>
    </row>
    <row r="731" spans="1:6" x14ac:dyDescent="0.25">
      <c r="A731">
        <v>12.12891180153</v>
      </c>
      <c r="B731">
        <v>275.39708410306002</v>
      </c>
      <c r="C731">
        <v>0.21448028971803201</v>
      </c>
      <c r="D731" s="2">
        <v>182.89304485317399</v>
      </c>
      <c r="E731">
        <v>0.89794160912001098</v>
      </c>
      <c r="F731" s="14">
        <v>6.3496092652726099E-2</v>
      </c>
    </row>
    <row r="732" spans="1:6" x14ac:dyDescent="0.25">
      <c r="A732">
        <v>12.14541179487</v>
      </c>
      <c r="B732">
        <v>275.72696187116202</v>
      </c>
      <c r="C732">
        <v>0.21234402857308199</v>
      </c>
      <c r="D732" s="2">
        <v>183.10432280544899</v>
      </c>
      <c r="E732">
        <v>0.89897891080958203</v>
      </c>
      <c r="F732" s="14">
        <v>6.2866794440250506E-2</v>
      </c>
    </row>
    <row r="733" spans="1:6" x14ac:dyDescent="0.25">
      <c r="A733">
        <v>12.16191178821</v>
      </c>
      <c r="B733">
        <v>276.05683963926498</v>
      </c>
      <c r="C733">
        <v>0.21020776742813199</v>
      </c>
      <c r="D733" s="2">
        <v>183.31348586004401</v>
      </c>
      <c r="E733">
        <v>0.90000582908283799</v>
      </c>
      <c r="F733" s="14">
        <v>6.2237496227774802E-2</v>
      </c>
    </row>
    <row r="734" spans="1:6" x14ac:dyDescent="0.25">
      <c r="A734">
        <v>12.17841178155</v>
      </c>
      <c r="B734">
        <v>276.386717407368</v>
      </c>
      <c r="C734">
        <v>0.20807150628318299</v>
      </c>
      <c r="D734" s="2">
        <v>183.52053401695801</v>
      </c>
      <c r="E734">
        <v>0.90102236393977997</v>
      </c>
      <c r="F734" s="14">
        <v>6.1608198015307702E-2</v>
      </c>
    </row>
    <row r="735" spans="1:6" x14ac:dyDescent="0.25">
      <c r="A735">
        <v>12.19491177489</v>
      </c>
      <c r="B735">
        <v>276.716494794418</v>
      </c>
      <c r="C735">
        <v>0.206195426666158</v>
      </c>
      <c r="D735" s="2">
        <v>183.72559606599799</v>
      </c>
      <c r="E735">
        <v>0.90202914769381404</v>
      </c>
      <c r="F735" s="14">
        <v>6.10172218429125E-2</v>
      </c>
    </row>
    <row r="736" spans="1:6" x14ac:dyDescent="0.25">
      <c r="A736">
        <v>12.211411768230001</v>
      </c>
      <c r="B736">
        <v>277.04643031145901</v>
      </c>
      <c r="C736">
        <v>0.20419838863495399</v>
      </c>
      <c r="D736" s="2">
        <v>183.928740922575</v>
      </c>
      <c r="E736">
        <v>0.90302651869578898</v>
      </c>
      <c r="F736" s="14">
        <v>6.0446751790948702E-2</v>
      </c>
    </row>
    <row r="737" spans="1:6" x14ac:dyDescent="0.25">
      <c r="A737">
        <v>12.227911761570001</v>
      </c>
      <c r="B737">
        <v>277.37636582850001</v>
      </c>
      <c r="C737">
        <v>0.202201350603749</v>
      </c>
      <c r="D737" s="2">
        <v>184.12990871229999</v>
      </c>
      <c r="E737">
        <v>0.90401418298315095</v>
      </c>
      <c r="F737" s="14">
        <v>5.98584658193358E-2</v>
      </c>
    </row>
    <row r="738" spans="1:6" x14ac:dyDescent="0.25">
      <c r="A738">
        <v>12.244411754910001</v>
      </c>
      <c r="B738">
        <v>277.70630134554</v>
      </c>
      <c r="C738">
        <v>0.20020431257254501</v>
      </c>
      <c r="D738" s="2">
        <v>184.329099435171</v>
      </c>
      <c r="E738">
        <v>0.90499214055589905</v>
      </c>
      <c r="F738">
        <v>5.9270179847723002E-2</v>
      </c>
    </row>
    <row r="739" spans="1:6" x14ac:dyDescent="0.25">
      <c r="A739">
        <v>12.260911748250001</v>
      </c>
      <c r="B739">
        <v>278.03623686258101</v>
      </c>
      <c r="C739">
        <v>0.19820727454133999</v>
      </c>
      <c r="D739" s="2">
        <v>184.52631309118999</v>
      </c>
      <c r="E739">
        <v>0.90596039141403295</v>
      </c>
      <c r="F739" s="14">
        <v>5.86818938761101E-2</v>
      </c>
    </row>
    <row r="740" spans="1:6" x14ac:dyDescent="0.25">
      <c r="A740">
        <v>12.277411741590001</v>
      </c>
      <c r="B740">
        <v>278.36617237962201</v>
      </c>
      <c r="C740">
        <v>0.196210236510136</v>
      </c>
      <c r="D740" s="2">
        <v>184.72154968035599</v>
      </c>
      <c r="E740">
        <v>0.90691893555755398</v>
      </c>
      <c r="F740" s="14">
        <v>5.8093607904497302E-2</v>
      </c>
    </row>
    <row r="741" spans="1:6" x14ac:dyDescent="0.25">
      <c r="A741">
        <v>12.293911734929999</v>
      </c>
      <c r="B741">
        <v>278.696179461219</v>
      </c>
      <c r="C741">
        <v>0.19414892858906099</v>
      </c>
      <c r="D741" s="2">
        <v>184.914777389086</v>
      </c>
      <c r="E741">
        <v>0.90786761679277095</v>
      </c>
      <c r="F741" s="14">
        <v>5.74958556448096E-2</v>
      </c>
    </row>
    <row r="742" spans="1:6" x14ac:dyDescent="0.25">
      <c r="A742">
        <v>12.310411728269999</v>
      </c>
      <c r="B742">
        <v>279.02612982705</v>
      </c>
      <c r="C742">
        <v>0.19235566047229199</v>
      </c>
      <c r="D742" s="2">
        <v>185.10609708344799</v>
      </c>
      <c r="E742">
        <v>0.90880693033719495</v>
      </c>
      <c r="F742">
        <v>5.6928116579719003E-2</v>
      </c>
    </row>
    <row r="743" spans="1:6" x14ac:dyDescent="0.25">
      <c r="A743">
        <v>12.326911721609999</v>
      </c>
      <c r="B743">
        <v>279.35608019287997</v>
      </c>
      <c r="C743">
        <v>0.190562392355522</v>
      </c>
      <c r="D743" s="2">
        <v>185.295641443091</v>
      </c>
      <c r="E743">
        <v>0.90973752760202697</v>
      </c>
      <c r="F743" s="14">
        <v>5.6399856997300199E-2</v>
      </c>
    </row>
    <row r="744" spans="1:6" x14ac:dyDescent="0.25">
      <c r="A744">
        <v>12.343411714949999</v>
      </c>
      <c r="B744">
        <v>279.68603055871</v>
      </c>
      <c r="C744">
        <v>0.188769124238753</v>
      </c>
      <c r="D744" s="2">
        <v>185.483410468014</v>
      </c>
      <c r="E744">
        <v>0.91065940858726802</v>
      </c>
      <c r="F744" s="14">
        <v>5.5871597414881499E-2</v>
      </c>
    </row>
    <row r="745" spans="1:6" x14ac:dyDescent="0.25">
      <c r="A745">
        <v>12.359911708289999</v>
      </c>
      <c r="B745">
        <v>280.01598092453997</v>
      </c>
      <c r="C745">
        <v>0.186975856121983</v>
      </c>
      <c r="D745" s="2">
        <v>185.66940415821901</v>
      </c>
      <c r="E745">
        <v>0.91157257329291697</v>
      </c>
      <c r="F745" s="14">
        <v>5.5343337832462702E-2</v>
      </c>
    </row>
    <row r="746" spans="1:6" x14ac:dyDescent="0.25">
      <c r="A746">
        <v>12.376411701629999</v>
      </c>
      <c r="B746">
        <v>280.34593129037</v>
      </c>
      <c r="C746">
        <v>0.185182588005214</v>
      </c>
      <c r="D746" s="2">
        <v>185.85362251370501</v>
      </c>
      <c r="E746">
        <v>0.91247702171897405</v>
      </c>
      <c r="F746" s="14">
        <v>5.4815078250043899E-2</v>
      </c>
    </row>
    <row r="747" spans="1:6" x14ac:dyDescent="0.25">
      <c r="A747">
        <v>12.39291169497</v>
      </c>
      <c r="B747">
        <v>280.67588389772698</v>
      </c>
      <c r="C747">
        <v>0.18333136403699199</v>
      </c>
      <c r="D747" s="2">
        <v>186.036036846337</v>
      </c>
      <c r="E747">
        <v>0.91337261301661798</v>
      </c>
      <c r="F747" s="14">
        <v>5.42782823719044E-2</v>
      </c>
    </row>
    <row r="748" spans="1:6" x14ac:dyDescent="0.25">
      <c r="A748">
        <v>12.40941168831</v>
      </c>
      <c r="B748">
        <v>281.005883765021</v>
      </c>
      <c r="C748">
        <v>0.18170558904204601</v>
      </c>
      <c r="D748" s="2">
        <v>186.21673006517599</v>
      </c>
      <c r="E748">
        <v>0.91425975424067196</v>
      </c>
      <c r="F748" s="14">
        <v>5.3766156493133203E-2</v>
      </c>
    </row>
    <row r="749" spans="1:6" x14ac:dyDescent="0.25">
      <c r="A749">
        <v>12.42591168165</v>
      </c>
      <c r="B749">
        <v>281.33588363231598</v>
      </c>
      <c r="C749">
        <v>0.1800798140471</v>
      </c>
      <c r="D749" s="2">
        <v>186.395813767421</v>
      </c>
      <c r="E749">
        <v>0.91513899329478399</v>
      </c>
      <c r="F749" s="14">
        <v>5.3287236909442599E-2</v>
      </c>
    </row>
    <row r="750" spans="1:6" x14ac:dyDescent="0.25">
      <c r="A750">
        <v>12.44241167499</v>
      </c>
      <c r="B750">
        <v>281.66588349961</v>
      </c>
      <c r="C750">
        <v>0.17845403905215301</v>
      </c>
      <c r="D750" s="2">
        <v>186.57328795307001</v>
      </c>
      <c r="E750">
        <v>0.91601033017895594</v>
      </c>
      <c r="F750" s="14">
        <v>5.2808317325743502E-2</v>
      </c>
    </row>
    <row r="751" spans="1:6" x14ac:dyDescent="0.25">
      <c r="A751">
        <v>12.45891166833</v>
      </c>
      <c r="B751">
        <v>281.99588336690499</v>
      </c>
      <c r="C751">
        <v>0.176828264057207</v>
      </c>
      <c r="D751" s="2">
        <v>186.749152622124</v>
      </c>
      <c r="E751">
        <v>0.91687376489318595</v>
      </c>
      <c r="F751" s="14">
        <v>5.2329397742052898E-2</v>
      </c>
    </row>
    <row r="752" spans="1:6" x14ac:dyDescent="0.25">
      <c r="A752">
        <v>12.47541166167</v>
      </c>
      <c r="B752">
        <v>282.32588323419901</v>
      </c>
      <c r="C752">
        <v>0.17520248906226099</v>
      </c>
      <c r="D752" s="2">
        <v>186.92340777458199</v>
      </c>
      <c r="E752">
        <v>0.917729297437475</v>
      </c>
      <c r="F752" s="14">
        <v>5.1850478158353898E-2</v>
      </c>
    </row>
    <row r="753" spans="1:6" x14ac:dyDescent="0.25">
      <c r="A753">
        <v>12.49191165501</v>
      </c>
      <c r="B753">
        <v>282.655883101494</v>
      </c>
      <c r="C753">
        <v>0.17357671406731501</v>
      </c>
      <c r="D753" s="2">
        <v>187.09605341044499</v>
      </c>
      <c r="E753">
        <v>0.91857692781182199</v>
      </c>
      <c r="F753" s="14">
        <v>5.1371558574663301E-2</v>
      </c>
    </row>
    <row r="754" spans="1:6" x14ac:dyDescent="0.25">
      <c r="A754">
        <v>12.50841164835</v>
      </c>
      <c r="B754">
        <v>282.98597632669703</v>
      </c>
      <c r="C754">
        <v>0.172337063547707</v>
      </c>
      <c r="D754" s="2">
        <v>187.26728066125099</v>
      </c>
      <c r="E754">
        <v>0.91941759440599002</v>
      </c>
      <c r="F754" s="14">
        <v>5.0949511120735702E-2</v>
      </c>
    </row>
    <row r="755" spans="1:6" x14ac:dyDescent="0.25">
      <c r="A755">
        <v>12.52491164169</v>
      </c>
      <c r="B755">
        <v>283.31604054456</v>
      </c>
      <c r="C755">
        <v>0.17091916980234301</v>
      </c>
      <c r="D755" s="2">
        <v>187.43719242817701</v>
      </c>
      <c r="E755">
        <v>0.92025180242917803</v>
      </c>
      <c r="F755" s="14">
        <v>5.0558082418430503E-2</v>
      </c>
    </row>
    <row r="756" spans="1:6" x14ac:dyDescent="0.25">
      <c r="A756">
        <v>12.5414116350301</v>
      </c>
      <c r="B756">
        <v>283.64610476242302</v>
      </c>
      <c r="C756">
        <v>0.16950127605698001</v>
      </c>
      <c r="D756" s="2">
        <v>187.605700480861</v>
      </c>
      <c r="E756">
        <v>0.92107911870081904</v>
      </c>
      <c r="F756" s="14">
        <v>5.0140400337967898E-2</v>
      </c>
    </row>
    <row r="757" spans="1:6" x14ac:dyDescent="0.25">
      <c r="A757">
        <v>12.5579116283701</v>
      </c>
      <c r="B757">
        <v>283.97616898028599</v>
      </c>
      <c r="C757">
        <v>0.16808338231161599</v>
      </c>
      <c r="D757" s="2">
        <v>187.77280481930401</v>
      </c>
      <c r="E757">
        <v>0.92189954322091505</v>
      </c>
      <c r="F757" s="14">
        <v>4.9722718257505398E-2</v>
      </c>
    </row>
    <row r="758" spans="1:6" x14ac:dyDescent="0.25">
      <c r="A758">
        <v>12.5744116217101</v>
      </c>
      <c r="B758">
        <v>284.30623319814799</v>
      </c>
      <c r="C758">
        <v>0.16666548856625299</v>
      </c>
      <c r="D758" s="2">
        <v>187.93850544350599</v>
      </c>
      <c r="E758">
        <v>0.92271307598946395</v>
      </c>
      <c r="F758" s="14">
        <v>4.9305036177042801E-2</v>
      </c>
    </row>
    <row r="759" spans="1:6" x14ac:dyDescent="0.25">
      <c r="A759">
        <v>12.5909116150501</v>
      </c>
      <c r="B759">
        <v>284.63629741601102</v>
      </c>
      <c r="C759">
        <v>0.16524759482088899</v>
      </c>
      <c r="D759" s="2">
        <v>188.10280235346599</v>
      </c>
      <c r="E759">
        <v>0.92351971700646796</v>
      </c>
      <c r="F759" s="14">
        <v>4.88873540965803E-2</v>
      </c>
    </row>
    <row r="760" spans="1:6" x14ac:dyDescent="0.25">
      <c r="A760">
        <v>12.6074116083901</v>
      </c>
      <c r="B760">
        <v>284.96626535671498</v>
      </c>
      <c r="C760">
        <v>0.16406582120150501</v>
      </c>
      <c r="D760" s="2">
        <v>188.26581242859999</v>
      </c>
      <c r="E760">
        <v>0.92432004010944002</v>
      </c>
      <c r="F760" s="14">
        <v>4.8504450061289603E-2</v>
      </c>
    </row>
    <row r="761" spans="1:6" x14ac:dyDescent="0.25">
      <c r="A761">
        <v>12.6239116017301</v>
      </c>
      <c r="B761">
        <v>285.296344420975</v>
      </c>
      <c r="C761">
        <v>0.162902941661696</v>
      </c>
      <c r="D761" s="2">
        <v>188.42766190088901</v>
      </c>
      <c r="E761">
        <v>0.92511466505375595</v>
      </c>
      <c r="F761" s="14">
        <v>4.8159106973107303E-2</v>
      </c>
    </row>
    <row r="762" spans="1:6" x14ac:dyDescent="0.25">
      <c r="A762">
        <v>12.6404115950701</v>
      </c>
      <c r="B762">
        <v>285.62642348523502</v>
      </c>
      <c r="C762">
        <v>0.16174006212188599</v>
      </c>
      <c r="D762" s="2">
        <v>188.58836012289899</v>
      </c>
      <c r="E762">
        <v>0.92590363775728102</v>
      </c>
      <c r="F762" s="14">
        <v>4.7816546786836299E-2</v>
      </c>
    </row>
    <row r="763" spans="1:6" x14ac:dyDescent="0.25">
      <c r="A763">
        <v>12.6569115884101</v>
      </c>
      <c r="B763">
        <v>285.95650254949499</v>
      </c>
      <c r="C763">
        <v>0.16057718258207701</v>
      </c>
      <c r="D763" s="2">
        <v>188.747907094628</v>
      </c>
      <c r="E763">
        <v>0.92668695822001401</v>
      </c>
      <c r="F763" s="14">
        <v>4.7473986600573698E-2</v>
      </c>
    </row>
    <row r="764" spans="1:6" x14ac:dyDescent="0.25">
      <c r="A764">
        <v>12.6734115817501</v>
      </c>
      <c r="B764">
        <v>286.286581613755</v>
      </c>
      <c r="C764">
        <v>0.159414303042268</v>
      </c>
      <c r="D764" s="2">
        <v>188.90630281607801</v>
      </c>
      <c r="E764">
        <v>0.92746462644195404</v>
      </c>
      <c r="F764" s="14">
        <v>4.7131426414311103E-2</v>
      </c>
    </row>
    <row r="765" spans="1:6" x14ac:dyDescent="0.25">
      <c r="A765">
        <v>12.6899115750901</v>
      </c>
      <c r="B765">
        <v>286.61666067801599</v>
      </c>
      <c r="C765">
        <v>0.15825142350245799</v>
      </c>
      <c r="D765" s="2">
        <v>189.06354728724801</v>
      </c>
      <c r="E765">
        <v>0.928236642423103</v>
      </c>
      <c r="F765" s="14">
        <v>4.6788866228048502E-2</v>
      </c>
    </row>
    <row r="766" spans="1:6" x14ac:dyDescent="0.25">
      <c r="A766">
        <v>12.7064115684301</v>
      </c>
      <c r="B766">
        <v>286.946731167959</v>
      </c>
      <c r="C766">
        <v>0.15705810124174599</v>
      </c>
      <c r="D766" s="2">
        <v>189.21962543899701</v>
      </c>
      <c r="E766">
        <v>0.92900293217919006</v>
      </c>
      <c r="F766" s="14">
        <v>4.6441822144790798E-2</v>
      </c>
    </row>
    <row r="767" spans="1:6" x14ac:dyDescent="0.25">
      <c r="A767">
        <v>12.722911561770101</v>
      </c>
      <c r="B767">
        <v>287.27681188302603</v>
      </c>
      <c r="C767">
        <v>0.15609345740663499</v>
      </c>
      <c r="D767" s="2">
        <v>189.37463539796099</v>
      </c>
      <c r="E767">
        <v>0.92976397747805795</v>
      </c>
      <c r="F767" s="14">
        <v>4.6123976124444098E-2</v>
      </c>
    </row>
    <row r="768" spans="1:6" x14ac:dyDescent="0.25">
      <c r="A768">
        <v>12.739411555110101</v>
      </c>
      <c r="B768">
        <v>287.606892598093</v>
      </c>
      <c r="C768">
        <v>0.155128813571523</v>
      </c>
      <c r="D768" s="2">
        <v>189.52869035991301</v>
      </c>
      <c r="E768">
        <v>0.93052033407182</v>
      </c>
      <c r="F768" s="14">
        <v>4.5839812064003602E-2</v>
      </c>
    </row>
    <row r="769" spans="1:6" x14ac:dyDescent="0.25">
      <c r="A769">
        <v>12.755911548450101</v>
      </c>
      <c r="B769">
        <v>287.93697331316002</v>
      </c>
      <c r="C769">
        <v>0.154164169736412</v>
      </c>
      <c r="D769" s="2">
        <v>189.68179032485301</v>
      </c>
      <c r="E769">
        <v>0.93127200196047899</v>
      </c>
      <c r="F769" s="14">
        <v>4.5555648003563098E-2</v>
      </c>
    </row>
    <row r="770" spans="1:6" x14ac:dyDescent="0.25">
      <c r="A770">
        <v>12.772411541790101</v>
      </c>
      <c r="B770">
        <v>288.26705402822603</v>
      </c>
      <c r="C770">
        <v>0.15319952590130101</v>
      </c>
      <c r="D770" s="2">
        <v>189.833935292783</v>
      </c>
      <c r="E770">
        <v>0.93201898114403203</v>
      </c>
      <c r="F770">
        <v>4.5271483943130998E-2</v>
      </c>
    </row>
    <row r="771" spans="1:6" x14ac:dyDescent="0.25">
      <c r="A771">
        <v>12.788911535130101</v>
      </c>
      <c r="B771">
        <v>288.597134743293</v>
      </c>
      <c r="C771">
        <v>0.15223488206619001</v>
      </c>
      <c r="D771" s="2">
        <v>189.98512526370101</v>
      </c>
      <c r="E771">
        <v>0.93276127162248101</v>
      </c>
      <c r="F771" s="14">
        <v>4.4987319882690398E-2</v>
      </c>
    </row>
    <row r="772" spans="1:6" x14ac:dyDescent="0.25">
      <c r="A772">
        <v>12.805411528470099</v>
      </c>
      <c r="B772">
        <v>288.92733210339901</v>
      </c>
      <c r="C772">
        <v>0.15128001209457401</v>
      </c>
      <c r="D772" s="2">
        <v>190.13536507566801</v>
      </c>
      <c r="E772">
        <v>0.93349889714902901</v>
      </c>
      <c r="F772" s="14">
        <v>4.4704595410953799E-2</v>
      </c>
    </row>
    <row r="773" spans="1:6" x14ac:dyDescent="0.25">
      <c r="A773">
        <v>12.821911521810099</v>
      </c>
      <c r="B773">
        <v>289.25742106884201</v>
      </c>
      <c r="C773">
        <v>0.150406260902824</v>
      </c>
      <c r="D773" s="2">
        <v>190.284699720525</v>
      </c>
      <c r="E773">
        <v>0.93423207861805502</v>
      </c>
      <c r="F773" s="14">
        <v>4.4435258482711598E-2</v>
      </c>
    </row>
    <row r="774" spans="1:6" x14ac:dyDescent="0.25">
      <c r="A774">
        <v>12.838411515150099</v>
      </c>
      <c r="B774">
        <v>289.58751003428603</v>
      </c>
      <c r="C774">
        <v>0.14953250971107299</v>
      </c>
      <c r="D774" s="2">
        <v>190.43316935205101</v>
      </c>
      <c r="E774">
        <v>0.93496101317073299</v>
      </c>
      <c r="F774" s="14">
        <v>4.41778695092684E-2</v>
      </c>
    </row>
    <row r="775" spans="1:6" x14ac:dyDescent="0.25">
      <c r="A775">
        <v>12.854911508490099</v>
      </c>
      <c r="B775">
        <v>289.91759899972902</v>
      </c>
      <c r="C775">
        <v>0.148658758519322</v>
      </c>
      <c r="D775" s="2">
        <v>190.58077397024601</v>
      </c>
      <c r="E775">
        <v>0.93568570080706404</v>
      </c>
      <c r="F775" s="14">
        <v>4.3920480535816701E-2</v>
      </c>
    </row>
    <row r="776" spans="1:6" x14ac:dyDescent="0.25">
      <c r="A776">
        <v>12.871411501830099</v>
      </c>
      <c r="B776">
        <v>290.24768796517299</v>
      </c>
      <c r="C776">
        <v>0.14778500732757199</v>
      </c>
      <c r="D776" s="2">
        <v>190.727513575111</v>
      </c>
      <c r="E776">
        <v>0.93640614152704704</v>
      </c>
      <c r="F776" s="14">
        <v>4.3663091562373503E-2</v>
      </c>
    </row>
    <row r="777" spans="1:6" x14ac:dyDescent="0.25">
      <c r="A777">
        <v>12.887911495170099</v>
      </c>
      <c r="B777">
        <v>290.57777693061598</v>
      </c>
      <c r="C777">
        <v>0.14691125613582101</v>
      </c>
      <c r="D777" s="2">
        <v>190.87338816664499</v>
      </c>
      <c r="E777">
        <v>0.93712233533068201</v>
      </c>
      <c r="F777" s="14">
        <v>4.3405702588921902E-2</v>
      </c>
    </row>
    <row r="778" spans="1:6" x14ac:dyDescent="0.25">
      <c r="A778">
        <v>12.9044114885101</v>
      </c>
      <c r="B778">
        <v>290.90787630136901</v>
      </c>
      <c r="C778">
        <v>0.14607085032595801</v>
      </c>
      <c r="D778" s="2">
        <v>191.01841425080599</v>
      </c>
      <c r="E778">
        <v>0.93783436325651304</v>
      </c>
      <c r="F778" s="14">
        <v>4.3153225044316602E-2</v>
      </c>
    </row>
    <row r="779" spans="1:6" x14ac:dyDescent="0.25">
      <c r="A779">
        <v>12.9209114818501</v>
      </c>
      <c r="B779">
        <v>291.23801972381898</v>
      </c>
      <c r="C779">
        <v>0.14525067566810701</v>
      </c>
      <c r="D779" s="2">
        <v>191.162618347967</v>
      </c>
      <c r="E779">
        <v>0.93854235551040299</v>
      </c>
      <c r="F779" s="14">
        <v>4.2908638767382302E-2</v>
      </c>
    </row>
    <row r="780" spans="1:6" x14ac:dyDescent="0.25">
      <c r="A780">
        <v>12.9374114751901</v>
      </c>
      <c r="B780">
        <v>291.56816314627002</v>
      </c>
      <c r="C780">
        <v>0.14443050101025601</v>
      </c>
      <c r="D780" s="2">
        <v>191.30601047254501</v>
      </c>
      <c r="E780">
        <v>0.93924636125967398</v>
      </c>
      <c r="F780">
        <v>4.2667032329280999E-2</v>
      </c>
    </row>
    <row r="781" spans="1:6" x14ac:dyDescent="0.25">
      <c r="A781">
        <v>12.9539114685301</v>
      </c>
      <c r="B781">
        <v>291.89830656871999</v>
      </c>
      <c r="C781">
        <v>0.143610326352405</v>
      </c>
      <c r="D781" s="2">
        <v>191.44859062453801</v>
      </c>
      <c r="E781">
        <v>0.939946380504325</v>
      </c>
      <c r="F781" s="14">
        <v>4.2425425891171403E-2</v>
      </c>
    </row>
    <row r="782" spans="1:6" x14ac:dyDescent="0.25">
      <c r="A782">
        <v>12.9704114618701</v>
      </c>
      <c r="B782">
        <v>292.22844999117001</v>
      </c>
      <c r="C782">
        <v>0.142790151694554</v>
      </c>
      <c r="D782" s="2">
        <v>191.59035880394899</v>
      </c>
      <c r="E782">
        <v>0.94064241324435605</v>
      </c>
      <c r="F782" s="14">
        <v>4.2183819453061697E-2</v>
      </c>
    </row>
    <row r="783" spans="1:6" x14ac:dyDescent="0.25">
      <c r="A783">
        <v>12.9869114552101</v>
      </c>
      <c r="B783">
        <v>292.558593413621</v>
      </c>
      <c r="C783">
        <v>0.141969977036703</v>
      </c>
      <c r="D783" s="2">
        <v>191.731315010776</v>
      </c>
      <c r="E783">
        <v>0.94133445947976802</v>
      </c>
      <c r="F783" s="14">
        <v>4.1942213014952101E-2</v>
      </c>
    </row>
    <row r="784" spans="1:6" x14ac:dyDescent="0.25">
      <c r="A784">
        <v>13.0034114485501</v>
      </c>
      <c r="B784">
        <v>292.88876607019398</v>
      </c>
      <c r="C784">
        <v>0.14117710242576501</v>
      </c>
      <c r="D784" s="2">
        <v>191.87147275853701</v>
      </c>
      <c r="E784">
        <v>0.94202258555725904</v>
      </c>
      <c r="F784" s="14">
        <v>4.1704627590553801E-2</v>
      </c>
    </row>
    <row r="785" spans="1:6" x14ac:dyDescent="0.25">
      <c r="A785">
        <v>13.0199114418901</v>
      </c>
      <c r="B785">
        <v>293.21895239290899</v>
      </c>
      <c r="C785">
        <v>0.140408448149033</v>
      </c>
      <c r="D785" s="2">
        <v>192.01085754981099</v>
      </c>
      <c r="E785">
        <v>0.94270691668567197</v>
      </c>
      <c r="F785" s="14">
        <v>4.1474630583856198E-2</v>
      </c>
    </row>
    <row r="786" spans="1:6" x14ac:dyDescent="0.25">
      <c r="A786">
        <v>13.0364114352301</v>
      </c>
      <c r="B786">
        <v>293.54913871562297</v>
      </c>
      <c r="C786">
        <v>0.13963979387230099</v>
      </c>
      <c r="D786" s="2">
        <v>192.14948137365801</v>
      </c>
      <c r="E786">
        <v>0.94338751172714796</v>
      </c>
      <c r="F786" s="14">
        <v>4.1248200981139502E-2</v>
      </c>
    </row>
    <row r="787" spans="1:6" x14ac:dyDescent="0.25">
      <c r="A787">
        <v>13.0529114285701</v>
      </c>
      <c r="B787">
        <v>293.87932503833798</v>
      </c>
      <c r="C787">
        <v>0.13887113959556799</v>
      </c>
      <c r="D787" s="2">
        <v>192.28734423007799</v>
      </c>
      <c r="E787">
        <v>0.94406437068168603</v>
      </c>
      <c r="F787" s="14">
        <v>4.1021771378414298E-2</v>
      </c>
    </row>
    <row r="788" spans="1:6" x14ac:dyDescent="0.25">
      <c r="A788">
        <v>13.0694114219101</v>
      </c>
      <c r="B788">
        <v>294.20951136105299</v>
      </c>
      <c r="C788">
        <v>0.13810248531883601</v>
      </c>
      <c r="D788" s="2">
        <v>192.42444611907101</v>
      </c>
      <c r="E788">
        <v>0.94473749354928804</v>
      </c>
      <c r="F788" s="14">
        <v>4.0795341775697602E-2</v>
      </c>
    </row>
    <row r="789" spans="1:6" x14ac:dyDescent="0.25">
      <c r="A789">
        <v>13.0859114152501</v>
      </c>
      <c r="B789">
        <v>294.53969768376697</v>
      </c>
      <c r="C789">
        <v>0.137333831042104</v>
      </c>
      <c r="D789" s="2">
        <v>192.56078704063799</v>
      </c>
      <c r="E789">
        <v>0.94540688032995401</v>
      </c>
      <c r="F789" s="14">
        <v>4.0568912172980899E-2</v>
      </c>
    </row>
    <row r="790" spans="1:6" x14ac:dyDescent="0.25">
      <c r="A790">
        <v>13.1024114085901</v>
      </c>
      <c r="B790">
        <v>294.869856314674</v>
      </c>
      <c r="C790">
        <v>0.136614224104702</v>
      </c>
      <c r="D790" s="2">
        <v>192.69639127319999</v>
      </c>
      <c r="E790">
        <v>0.94607265022234499</v>
      </c>
      <c r="F790" s="14">
        <v>4.03497067345528E-2</v>
      </c>
    </row>
    <row r="791" spans="1:6" x14ac:dyDescent="0.25">
      <c r="A791">
        <v>13.118911401930101</v>
      </c>
      <c r="B791">
        <v>295.20006243138999</v>
      </c>
      <c r="C791">
        <v>0.135898731627004</v>
      </c>
      <c r="D791" s="2">
        <v>192.831285131839</v>
      </c>
      <c r="E791">
        <v>0.94673493242440498</v>
      </c>
      <c r="F791" s="14">
        <v>4.0138331477652799E-2</v>
      </c>
    </row>
    <row r="792" spans="1:6" x14ac:dyDescent="0.25">
      <c r="A792">
        <v>13.135411395270101</v>
      </c>
      <c r="B792">
        <v>295.53026854810702</v>
      </c>
      <c r="C792">
        <v>0.13518323914930599</v>
      </c>
      <c r="D792" s="2">
        <v>192.96547065321201</v>
      </c>
      <c r="E792">
        <v>0.94739373693541395</v>
      </c>
      <c r="F792" s="14">
        <v>3.9927562237983799E-2</v>
      </c>
    </row>
    <row r="793" spans="1:6" x14ac:dyDescent="0.25">
      <c r="A793">
        <v>13.151911388610101</v>
      </c>
      <c r="B793">
        <v>295.86047466482398</v>
      </c>
      <c r="C793">
        <v>0.13446774667160799</v>
      </c>
      <c r="D793" s="2">
        <v>193.09894783731701</v>
      </c>
      <c r="E793">
        <v>0.94804906375537201</v>
      </c>
      <c r="F793" s="14">
        <v>3.9716792998314897E-2</v>
      </c>
    </row>
    <row r="794" spans="1:6" x14ac:dyDescent="0.25">
      <c r="A794">
        <v>13.168411381950101</v>
      </c>
      <c r="B794">
        <v>296.19068078153998</v>
      </c>
      <c r="C794">
        <v>0.13375225419390999</v>
      </c>
      <c r="D794" s="2">
        <v>193.231716684155</v>
      </c>
      <c r="E794">
        <v>0.94870091288428005</v>
      </c>
      <c r="F794">
        <v>3.9506023758646001E-2</v>
      </c>
    </row>
    <row r="795" spans="1:6" x14ac:dyDescent="0.25">
      <c r="A795">
        <v>13.184911375290101</v>
      </c>
      <c r="B795">
        <v>296.520886898257</v>
      </c>
      <c r="C795">
        <v>0.13303676171621201</v>
      </c>
      <c r="D795" s="2">
        <v>193.36377719372601</v>
      </c>
      <c r="E795">
        <v>0.94934928432213705</v>
      </c>
      <c r="F795" s="14">
        <v>3.9295254518977099E-2</v>
      </c>
    </row>
    <row r="796" spans="1:6" x14ac:dyDescent="0.25">
      <c r="A796">
        <v>13.201411368630099</v>
      </c>
      <c r="B796">
        <v>296.85106392410802</v>
      </c>
      <c r="C796">
        <v>0.13236018673752001</v>
      </c>
      <c r="D796" s="2">
        <v>193.49514863018399</v>
      </c>
      <c r="E796">
        <v>0.94999427264927905</v>
      </c>
      <c r="F796">
        <v>3.9090217423207001E-2</v>
      </c>
    </row>
    <row r="797" spans="1:6" x14ac:dyDescent="0.25">
      <c r="A797">
        <v>13.217911361970099</v>
      </c>
      <c r="B797">
        <v>297.18127168445398</v>
      </c>
      <c r="C797">
        <v>0.131705345729661</v>
      </c>
      <c r="D797" s="2">
        <v>193.62586101599501</v>
      </c>
      <c r="E797">
        <v>0.95063602526562996</v>
      </c>
      <c r="F797" s="14">
        <v>3.8894113659774701E-2</v>
      </c>
    </row>
    <row r="798" spans="1:6" x14ac:dyDescent="0.25">
      <c r="A798">
        <v>13.234411355310099</v>
      </c>
      <c r="B798">
        <v>297.51147944480101</v>
      </c>
      <c r="C798">
        <v>0.13105050472180299</v>
      </c>
      <c r="D798" s="2">
        <v>193.75592510947001</v>
      </c>
      <c r="E798">
        <v>0.95127459499077904</v>
      </c>
      <c r="F798" s="14">
        <v>3.8701211084789501E-2</v>
      </c>
    </row>
    <row r="799" spans="1:6" x14ac:dyDescent="0.25">
      <c r="A799">
        <v>13.250911348650099</v>
      </c>
      <c r="B799">
        <v>297.84168720514702</v>
      </c>
      <c r="C799">
        <v>0.13039566371394501</v>
      </c>
      <c r="D799" s="2">
        <v>193.88534091060899</v>
      </c>
      <c r="E799">
        <v>0.95190998182472497</v>
      </c>
      <c r="F799" s="14">
        <v>3.8508308509804398E-2</v>
      </c>
    </row>
    <row r="800" spans="1:6" x14ac:dyDescent="0.25">
      <c r="A800">
        <v>13.267411341990099</v>
      </c>
      <c r="B800">
        <v>298.171894965494</v>
      </c>
      <c r="C800">
        <v>0.129740822706087</v>
      </c>
      <c r="D800" s="2">
        <v>194.014108419411</v>
      </c>
      <c r="E800">
        <v>0.95254218576746896</v>
      </c>
      <c r="F800" s="14">
        <v>3.8315405934819198E-2</v>
      </c>
    </row>
    <row r="801" spans="1:6" x14ac:dyDescent="0.25">
      <c r="A801">
        <v>13.283911335330099</v>
      </c>
      <c r="B801">
        <v>298.50210272584098</v>
      </c>
      <c r="C801">
        <v>0.12908598169822799</v>
      </c>
      <c r="D801" s="2">
        <v>194.14222763587799</v>
      </c>
      <c r="E801">
        <v>0.95317120681901102</v>
      </c>
      <c r="F801" s="14">
        <v>3.8122503359834102E-2</v>
      </c>
    </row>
    <row r="802" spans="1:6" x14ac:dyDescent="0.25">
      <c r="A802">
        <v>13.3004113286701</v>
      </c>
      <c r="B802">
        <v>298.83232556424701</v>
      </c>
      <c r="C802">
        <v>0.12844731064071499</v>
      </c>
      <c r="D802" s="2">
        <v>194.26970656412999</v>
      </c>
      <c r="E802">
        <v>0.95379708427682197</v>
      </c>
      <c r="F802" s="14">
        <v>3.7931982450801698E-2</v>
      </c>
    </row>
    <row r="803" spans="1:6" x14ac:dyDescent="0.25">
      <c r="A803">
        <v>13.3169113220101</v>
      </c>
      <c r="B803">
        <v>299.16252342898701</v>
      </c>
      <c r="C803">
        <v>0.127850456084284</v>
      </c>
      <c r="D803" s="2">
        <v>194.396573907451</v>
      </c>
      <c r="E803">
        <v>0.95441995906409205</v>
      </c>
      <c r="F803" s="14">
        <v>3.7750002344540297E-2</v>
      </c>
    </row>
    <row r="804" spans="1:6" x14ac:dyDescent="0.25">
      <c r="A804">
        <v>13.3334113153501</v>
      </c>
      <c r="B804">
        <v>299.49272129372702</v>
      </c>
      <c r="C804">
        <v>0.127253601527854</v>
      </c>
      <c r="D804" s="2">
        <v>194.52285036499899</v>
      </c>
      <c r="E804">
        <v>0.95503993280653698</v>
      </c>
      <c r="F804" s="14">
        <v>3.7574181375105403E-2</v>
      </c>
    </row>
    <row r="805" spans="1:6" x14ac:dyDescent="0.25">
      <c r="A805">
        <v>13.3499113086901</v>
      </c>
      <c r="B805">
        <v>299.82291915846702</v>
      </c>
      <c r="C805">
        <v>0.12665674697142401</v>
      </c>
      <c r="D805" s="2">
        <v>194.648535936775</v>
      </c>
      <c r="E805">
        <v>0.955657005504158</v>
      </c>
      <c r="F805" s="14">
        <v>3.7398360405670503E-2</v>
      </c>
    </row>
    <row r="806" spans="1:6" x14ac:dyDescent="0.25">
      <c r="A806">
        <v>13.3664113020301</v>
      </c>
      <c r="B806">
        <v>300.15311702320702</v>
      </c>
      <c r="C806">
        <v>0.12605989241499299</v>
      </c>
      <c r="D806" s="2">
        <v>194.773630622779</v>
      </c>
      <c r="E806">
        <v>0.95627117715695298</v>
      </c>
      <c r="F806" s="14">
        <v>3.7222539436235602E-2</v>
      </c>
    </row>
    <row r="807" spans="1:6" x14ac:dyDescent="0.25">
      <c r="A807">
        <v>13.3829112953701</v>
      </c>
      <c r="B807">
        <v>300.48331488794599</v>
      </c>
      <c r="C807">
        <v>0.125463037858563</v>
      </c>
      <c r="D807" s="2">
        <v>194.89813442300999</v>
      </c>
      <c r="E807">
        <v>0.95688244776492504</v>
      </c>
      <c r="F807" s="14">
        <v>3.7046718466809098E-2</v>
      </c>
    </row>
    <row r="808" spans="1:6" x14ac:dyDescent="0.25">
      <c r="A808">
        <v>13.3994112887101</v>
      </c>
      <c r="B808">
        <v>300.81356145267603</v>
      </c>
      <c r="C808">
        <v>0.124875349554044</v>
      </c>
      <c r="D808" s="2">
        <v>195.02205187476099</v>
      </c>
      <c r="E808">
        <v>0.95749083960461001</v>
      </c>
      <c r="F808" s="14">
        <v>3.6872247591191398E-2</v>
      </c>
    </row>
    <row r="809" spans="1:6" x14ac:dyDescent="0.25">
      <c r="A809">
        <v>13.4159112820501</v>
      </c>
      <c r="B809">
        <v>301.143779121433</v>
      </c>
      <c r="C809">
        <v>0.124327087374058</v>
      </c>
      <c r="D809" s="2">
        <v>195.14540703124999</v>
      </c>
      <c r="E809">
        <v>0.95809647076898696</v>
      </c>
      <c r="F809" s="14">
        <v>3.6704933868562398E-2</v>
      </c>
    </row>
    <row r="810" spans="1:6" x14ac:dyDescent="0.25">
      <c r="A810">
        <v>13.4324112753901</v>
      </c>
      <c r="B810">
        <v>301.47399679019099</v>
      </c>
      <c r="C810">
        <v>0.123778825194072</v>
      </c>
      <c r="D810" s="2">
        <v>195.2682194084</v>
      </c>
      <c r="E810">
        <v>0.95869943707449101</v>
      </c>
      <c r="F810">
        <v>3.6543427205087999E-2</v>
      </c>
    </row>
    <row r="811" spans="1:6" x14ac:dyDescent="0.25">
      <c r="A811">
        <v>13.4489112687301</v>
      </c>
      <c r="B811">
        <v>301.80421445894899</v>
      </c>
      <c r="C811">
        <v>0.123230563014086</v>
      </c>
      <c r="D811" s="2">
        <v>195.39048900621</v>
      </c>
      <c r="E811">
        <v>0.95929973852112405</v>
      </c>
      <c r="F811" s="14">
        <v>3.6381920541613703E-2</v>
      </c>
    </row>
    <row r="812" spans="1:6" x14ac:dyDescent="0.25">
      <c r="A812">
        <v>13.4654112620701</v>
      </c>
      <c r="B812">
        <v>302.13443212770699</v>
      </c>
      <c r="C812">
        <v>0.12268230083410001</v>
      </c>
      <c r="D812" s="2">
        <v>195.51221582468199</v>
      </c>
      <c r="E812">
        <v>0.95989737510888595</v>
      </c>
      <c r="F812" s="14">
        <v>3.6220413878139297E-2</v>
      </c>
    </row>
    <row r="813" spans="1:6" x14ac:dyDescent="0.25">
      <c r="A813">
        <v>13.4819112554101</v>
      </c>
      <c r="B813">
        <v>302.46464979646498</v>
      </c>
      <c r="C813">
        <v>0.122134038654114</v>
      </c>
      <c r="D813" s="2">
        <v>195.63339986381399</v>
      </c>
      <c r="E813">
        <v>0.96049234683777496</v>
      </c>
      <c r="F813" s="14">
        <v>3.6058907214664898E-2</v>
      </c>
    </row>
    <row r="814" spans="1:6" x14ac:dyDescent="0.25">
      <c r="A814">
        <v>13.4984112487501</v>
      </c>
      <c r="B814">
        <v>302.79487743589499</v>
      </c>
      <c r="C814">
        <v>0.121599655572825</v>
      </c>
      <c r="D814" s="2">
        <v>195.754047993759</v>
      </c>
      <c r="E814">
        <v>0.96108468743785902</v>
      </c>
      <c r="F814" s="14">
        <v>3.58994447984545E-2</v>
      </c>
    </row>
    <row r="815" spans="1:6" x14ac:dyDescent="0.25">
      <c r="A815">
        <v>13.514911242090101</v>
      </c>
      <c r="B815">
        <v>303.12512151031899</v>
      </c>
      <c r="C815">
        <v>0.121093907639859</v>
      </c>
      <c r="D815" s="2">
        <v>195.87418125905899</v>
      </c>
      <c r="E815">
        <v>0.96167450023057099</v>
      </c>
      <c r="F815" s="14">
        <v>3.5746244289803601E-2</v>
      </c>
    </row>
    <row r="816" spans="1:6" x14ac:dyDescent="0.25">
      <c r="A816">
        <v>13.531411235430101</v>
      </c>
      <c r="B816">
        <v>303.45536558474203</v>
      </c>
      <c r="C816">
        <v>0.120588159706893</v>
      </c>
      <c r="D816" s="2">
        <v>195.99381383410699</v>
      </c>
      <c r="E816">
        <v>0.96226185480727799</v>
      </c>
      <c r="F816">
        <v>3.5597261441465002E-2</v>
      </c>
    </row>
    <row r="817" spans="1:6" x14ac:dyDescent="0.25">
      <c r="A817">
        <v>13.547911228770101</v>
      </c>
      <c r="B817">
        <v>303.785609659165</v>
      </c>
      <c r="C817">
        <v>0.12008241177392701</v>
      </c>
      <c r="D817" s="2">
        <v>196.112945718904</v>
      </c>
      <c r="E817">
        <v>0.96284675116797902</v>
      </c>
      <c r="F817" s="14">
        <v>3.5448278593117902E-2</v>
      </c>
    </row>
    <row r="818" spans="1:6" x14ac:dyDescent="0.25">
      <c r="A818">
        <v>13.564411222110101</v>
      </c>
      <c r="B818">
        <v>304.11585373358901</v>
      </c>
      <c r="C818">
        <v>0.11957666384096099</v>
      </c>
      <c r="D818" s="2">
        <v>196.23157691345</v>
      </c>
      <c r="E818">
        <v>0.96342918931267396</v>
      </c>
      <c r="F818" s="14">
        <v>3.5299295744779198E-2</v>
      </c>
    </row>
    <row r="819" spans="1:6" x14ac:dyDescent="0.25">
      <c r="A819">
        <v>13.580911215450101</v>
      </c>
      <c r="B819">
        <v>304.44609780801198</v>
      </c>
      <c r="C819">
        <v>0.119070915907995</v>
      </c>
      <c r="D819" s="2">
        <v>196.34970741774401</v>
      </c>
      <c r="E819">
        <v>0.96400916924136404</v>
      </c>
      <c r="F819" s="14">
        <v>3.5150312896440598E-2</v>
      </c>
    </row>
    <row r="820" spans="1:6" x14ac:dyDescent="0.25">
      <c r="A820">
        <v>13.597411208790099</v>
      </c>
      <c r="B820">
        <v>304.77631977051698</v>
      </c>
      <c r="C820">
        <v>0.118584497280788</v>
      </c>
      <c r="D820" s="2">
        <v>196.467346799789</v>
      </c>
      <c r="E820">
        <v>0.96458673792963301</v>
      </c>
      <c r="F820" s="14">
        <v>3.5004177054322502E-2</v>
      </c>
    </row>
    <row r="821" spans="1:6" x14ac:dyDescent="0.25">
      <c r="A821">
        <v>13.613911202130099</v>
      </c>
      <c r="B821">
        <v>305.10658858720899</v>
      </c>
      <c r="C821">
        <v>0.11812251840634599</v>
      </c>
      <c r="D821" s="2">
        <v>196.58451672525999</v>
      </c>
      <c r="E821">
        <v>0.96516200174845301</v>
      </c>
      <c r="F821" s="14">
        <v>3.4864487940491497E-2</v>
      </c>
    </row>
    <row r="822" spans="1:6" x14ac:dyDescent="0.25">
      <c r="A822">
        <v>13.630411195470099</v>
      </c>
      <c r="B822">
        <v>305.436857403901</v>
      </c>
      <c r="C822">
        <v>0.117660539531905</v>
      </c>
      <c r="D822" s="2">
        <v>196.70122929183</v>
      </c>
      <c r="E822">
        <v>0.96573502009321599</v>
      </c>
      <c r="F822" s="14">
        <v>3.4728398548718502E-2</v>
      </c>
    </row>
    <row r="823" spans="1:6" x14ac:dyDescent="0.25">
      <c r="A823">
        <v>13.646911188810099</v>
      </c>
      <c r="B823">
        <v>305.76712622059301</v>
      </c>
      <c r="C823">
        <v>0.11719856065746399</v>
      </c>
      <c r="D823" s="2">
        <v>196.81748449949899</v>
      </c>
      <c r="E823">
        <v>0.96630579296392105</v>
      </c>
      <c r="F823" s="14">
        <v>3.4592309156945597E-2</v>
      </c>
    </row>
    <row r="824" spans="1:6" x14ac:dyDescent="0.25">
      <c r="A824">
        <v>13.663411182150099</v>
      </c>
      <c r="B824">
        <v>306.09739503728503</v>
      </c>
      <c r="C824">
        <v>0.116736581783023</v>
      </c>
      <c r="D824" s="2">
        <v>196.933282348266</v>
      </c>
      <c r="E824">
        <v>0.96687432036056797</v>
      </c>
      <c r="F824" s="14">
        <v>3.4456219765172699E-2</v>
      </c>
    </row>
    <row r="825" spans="1:6" x14ac:dyDescent="0.25">
      <c r="A825">
        <v>13.679911175490099</v>
      </c>
      <c r="B825">
        <v>306.42766385397698</v>
      </c>
      <c r="C825">
        <v>0.11627460290858101</v>
      </c>
      <c r="D825" s="2">
        <v>197.04862283813301</v>
      </c>
      <c r="E825">
        <v>0.96744060228315698</v>
      </c>
      <c r="F825" s="14">
        <v>3.4320130373391197E-2</v>
      </c>
    </row>
    <row r="826" spans="1:6" x14ac:dyDescent="0.25">
      <c r="A826">
        <v>13.6964111688301</v>
      </c>
      <c r="B826">
        <v>306.75783287967198</v>
      </c>
      <c r="C826">
        <v>0.115829533468482</v>
      </c>
      <c r="D826" s="2">
        <v>197.16351433926499</v>
      </c>
      <c r="E826">
        <v>0.968004679826312</v>
      </c>
      <c r="F826">
        <v>3.4186531565889001E-2</v>
      </c>
    </row>
    <row r="827" spans="1:6" x14ac:dyDescent="0.25">
      <c r="A827">
        <v>13.7129111621701</v>
      </c>
      <c r="B827">
        <v>307.08806373862399</v>
      </c>
      <c r="C827">
        <v>0.115414868907316</v>
      </c>
      <c r="D827" s="2">
        <v>197.27798027223901</v>
      </c>
      <c r="E827">
        <v>0.96856666797696001</v>
      </c>
      <c r="F827" s="14">
        <v>3.4059901665918602E-2</v>
      </c>
    </row>
    <row r="828" spans="1:6" x14ac:dyDescent="0.25">
      <c r="A828">
        <v>13.7294111555101</v>
      </c>
      <c r="B828">
        <v>307.41829459757702</v>
      </c>
      <c r="C828">
        <v>0.11500020434614899</v>
      </c>
      <c r="D828" s="2">
        <v>197.392035687462</v>
      </c>
      <c r="E828">
        <v>0.96912664062740705</v>
      </c>
      <c r="F828" s="14">
        <v>3.3937750089209198E-2</v>
      </c>
    </row>
    <row r="829" spans="1:6" x14ac:dyDescent="0.25">
      <c r="A829">
        <v>13.7459111488501</v>
      </c>
      <c r="B829">
        <v>307.74852545652902</v>
      </c>
      <c r="C829">
        <v>0.114585539784982</v>
      </c>
      <c r="D829" s="2">
        <v>197.50568058493599</v>
      </c>
      <c r="E829">
        <v>0.96968459777765104</v>
      </c>
      <c r="F829" s="14">
        <v>3.3815598512499899E-2</v>
      </c>
    </row>
    <row r="830" spans="1:6" x14ac:dyDescent="0.25">
      <c r="A830">
        <v>13.7624111421901</v>
      </c>
      <c r="B830">
        <v>308.078756315482</v>
      </c>
      <c r="C830">
        <v>0.114170875223816</v>
      </c>
      <c r="D830" s="2">
        <v>197.61891496466001</v>
      </c>
      <c r="E830">
        <v>0.97024053942769395</v>
      </c>
      <c r="F830" s="14">
        <v>3.3693446935790503E-2</v>
      </c>
    </row>
    <row r="831" spans="1:6" x14ac:dyDescent="0.25">
      <c r="A831">
        <v>13.7789111355301</v>
      </c>
      <c r="B831">
        <v>308.408987174434</v>
      </c>
      <c r="C831">
        <v>0.113756210662649</v>
      </c>
      <c r="D831" s="2">
        <v>197.731738826634</v>
      </c>
      <c r="E831">
        <v>0.97079446557753302</v>
      </c>
      <c r="F831" s="14">
        <v>3.3571295359081203E-2</v>
      </c>
    </row>
    <row r="832" spans="1:6" x14ac:dyDescent="0.25">
      <c r="A832">
        <v>13.7954111288701</v>
      </c>
      <c r="B832">
        <v>308.73931806791001</v>
      </c>
      <c r="C832">
        <v>0.113341778638949</v>
      </c>
      <c r="D832" s="2">
        <v>197.84415228596399</v>
      </c>
      <c r="E832">
        <v>0.97134637679230196</v>
      </c>
      <c r="F832" s="14">
        <v>3.3449178032725797E-2</v>
      </c>
    </row>
    <row r="833" spans="1:6" x14ac:dyDescent="0.25">
      <c r="A833">
        <v>13.8119111222101</v>
      </c>
      <c r="B833">
        <v>309.06954893115199</v>
      </c>
      <c r="C833">
        <v>0.112972374741534</v>
      </c>
      <c r="D833" s="2">
        <v>197.95617774666999</v>
      </c>
      <c r="E833">
        <v>0.97189638306798798</v>
      </c>
      <c r="F833">
        <v>3.3333727132641003E-2</v>
      </c>
    </row>
    <row r="834" spans="1:6" x14ac:dyDescent="0.25">
      <c r="A834">
        <v>13.8284111155501</v>
      </c>
      <c r="B834">
        <v>309.39977979439402</v>
      </c>
      <c r="C834">
        <v>0.11260297084411899</v>
      </c>
      <c r="D834" s="2">
        <v>198.06783749766399</v>
      </c>
      <c r="E834">
        <v>0.97244459383544901</v>
      </c>
      <c r="F834" s="14">
        <v>3.3224908408447502E-2</v>
      </c>
    </row>
    <row r="835" spans="1:6" x14ac:dyDescent="0.25">
      <c r="A835">
        <v>13.8449111088901</v>
      </c>
      <c r="B835">
        <v>309.730010657636</v>
      </c>
      <c r="C835">
        <v>0.112233566946704</v>
      </c>
      <c r="D835" s="2">
        <v>198.17913153894901</v>
      </c>
      <c r="E835">
        <v>0.97299100909468705</v>
      </c>
      <c r="F835" s="14">
        <v>3.3116089684262502E-2</v>
      </c>
    </row>
    <row r="836" spans="1:6" x14ac:dyDescent="0.25">
      <c r="A836">
        <v>13.8614111022301</v>
      </c>
      <c r="B836">
        <v>310.06024152087798</v>
      </c>
      <c r="C836">
        <v>0.11186416304928801</v>
      </c>
      <c r="D836" s="2">
        <v>198.29005987052199</v>
      </c>
      <c r="E836">
        <v>0.973535628845699</v>
      </c>
      <c r="F836" s="14">
        <v>3.3007270960077502E-2</v>
      </c>
    </row>
    <row r="837" spans="1:6" x14ac:dyDescent="0.25">
      <c r="A837">
        <v>13.8779110955701</v>
      </c>
      <c r="B837">
        <v>310.39047238412002</v>
      </c>
      <c r="C837">
        <v>0.111494759151873</v>
      </c>
      <c r="D837" s="2">
        <v>198.400622492384</v>
      </c>
      <c r="E837">
        <v>0.97407845308848795</v>
      </c>
      <c r="F837" s="14">
        <v>3.2898452235892502E-2</v>
      </c>
    </row>
    <row r="838" spans="1:6" x14ac:dyDescent="0.25">
      <c r="A838">
        <v>13.8944110889101</v>
      </c>
      <c r="B838">
        <v>310.72072235638501</v>
      </c>
      <c r="C838">
        <v>0.111107879715345</v>
      </c>
      <c r="D838" s="2">
        <v>198.510810754148</v>
      </c>
      <c r="E838">
        <v>0.97461943935263595</v>
      </c>
      <c r="F838" s="14">
        <v>3.27870595460703E-2</v>
      </c>
    </row>
    <row r="839" spans="1:6" x14ac:dyDescent="0.25">
      <c r="A839">
        <v>13.910911082250101</v>
      </c>
      <c r="B839">
        <v>311.05094662411602</v>
      </c>
      <c r="C839">
        <v>0.110771519073237</v>
      </c>
      <c r="D839" s="2">
        <v>198.620641012216</v>
      </c>
      <c r="E839">
        <v>0.975158667942436</v>
      </c>
      <c r="F839" s="14">
        <v>3.2680533784993498E-2</v>
      </c>
    </row>
    <row r="840" spans="1:6" x14ac:dyDescent="0.25">
      <c r="A840">
        <v>13.927411075590101</v>
      </c>
      <c r="B840">
        <v>311.381170891848</v>
      </c>
      <c r="C840">
        <v>0.110435158431129</v>
      </c>
      <c r="D840" s="2">
        <v>198.730138273384</v>
      </c>
      <c r="E840">
        <v>0.97569626163259504</v>
      </c>
      <c r="F840">
        <v>3.2581448918273997E-2</v>
      </c>
    </row>
    <row r="841" spans="1:6" x14ac:dyDescent="0.25">
      <c r="A841">
        <v>13.943911068930101</v>
      </c>
      <c r="B841">
        <v>311.71139515957901</v>
      </c>
      <c r="C841">
        <v>0.110098797789021</v>
      </c>
      <c r="D841" s="2">
        <v>198.83930253765001</v>
      </c>
      <c r="E841">
        <v>0.97623222042311397</v>
      </c>
      <c r="F841" s="14">
        <v>3.2482364051554503E-2</v>
      </c>
    </row>
    <row r="842" spans="1:6" x14ac:dyDescent="0.25">
      <c r="A842">
        <v>13.960411062270101</v>
      </c>
      <c r="B842">
        <v>312.04161942731099</v>
      </c>
      <c r="C842">
        <v>0.109762437146913</v>
      </c>
      <c r="D842" s="2">
        <v>198.948133805015</v>
      </c>
      <c r="E842">
        <v>0.97676654431399101</v>
      </c>
      <c r="F842">
        <v>3.2383279184835002E-2</v>
      </c>
    </row>
    <row r="843" spans="1:6" x14ac:dyDescent="0.25">
      <c r="A843">
        <v>13.976911055610101</v>
      </c>
      <c r="B843">
        <v>312.371843695042</v>
      </c>
      <c r="C843">
        <v>0.109426076504805</v>
      </c>
      <c r="D843" s="2">
        <v>199.056632075479</v>
      </c>
      <c r="E843">
        <v>0.97729923330522706</v>
      </c>
      <c r="F843" s="14">
        <v>3.2284194318115599E-2</v>
      </c>
    </row>
    <row r="844" spans="1:6" x14ac:dyDescent="0.25">
      <c r="A844">
        <v>13.993411048950099</v>
      </c>
      <c r="B844">
        <v>312.70192744349998</v>
      </c>
      <c r="C844">
        <v>0.10906635049505201</v>
      </c>
      <c r="D844" s="2">
        <v>199.16478578318899</v>
      </c>
      <c r="E844">
        <v>0.97783023061248597</v>
      </c>
      <c r="F844" s="14">
        <v>3.2181667975116603E-2</v>
      </c>
    </row>
    <row r="845" spans="1:6" x14ac:dyDescent="0.25">
      <c r="A845">
        <v>14.009911042290099</v>
      </c>
      <c r="B845">
        <v>313.032145115856</v>
      </c>
      <c r="C845">
        <v>0.10874435231973199</v>
      </c>
      <c r="D845" s="2">
        <v>199.27260203756401</v>
      </c>
      <c r="E845">
        <v>0.97835957114055405</v>
      </c>
      <c r="F845" s="14">
        <v>3.2081257074495897E-2</v>
      </c>
    </row>
    <row r="846" spans="1:6" x14ac:dyDescent="0.25">
      <c r="A846">
        <v>14.026411035630099</v>
      </c>
      <c r="B846">
        <v>313.36236278821298</v>
      </c>
      <c r="C846">
        <v>0.10842235414441299</v>
      </c>
      <c r="D846" s="2">
        <v>199.380099513874</v>
      </c>
      <c r="E846">
        <v>0.97888734657855103</v>
      </c>
      <c r="F846" s="14">
        <v>3.19864030925162E-2</v>
      </c>
    </row>
    <row r="847" spans="1:6" x14ac:dyDescent="0.25">
      <c r="A847">
        <v>14.042911028970099</v>
      </c>
      <c r="B847">
        <v>313.69258046057001</v>
      </c>
      <c r="C847">
        <v>0.108100355969093</v>
      </c>
      <c r="D847" s="2">
        <v>199.48727821211901</v>
      </c>
      <c r="E847">
        <v>0.97941355692647802</v>
      </c>
      <c r="F847" s="14">
        <v>3.1891549110536398E-2</v>
      </c>
    </row>
    <row r="848" spans="1:6" x14ac:dyDescent="0.25">
      <c r="A848">
        <v>14.059411022310099</v>
      </c>
      <c r="B848">
        <v>314.02279813292699</v>
      </c>
      <c r="C848">
        <v>0.107778357793774</v>
      </c>
      <c r="D848" s="2">
        <v>199.59413813229901</v>
      </c>
      <c r="E848">
        <v>0.97993820218433303</v>
      </c>
      <c r="F848" s="14">
        <v>3.17966951285567E-2</v>
      </c>
    </row>
    <row r="849" spans="1:6" x14ac:dyDescent="0.25">
      <c r="A849">
        <v>14.0759110156501</v>
      </c>
      <c r="B849">
        <v>314.35301580528301</v>
      </c>
      <c r="C849">
        <v>0.107456359618454</v>
      </c>
      <c r="D849" s="2">
        <v>199.700679274414</v>
      </c>
      <c r="E849">
        <v>0.98046128235211705</v>
      </c>
      <c r="F849">
        <v>3.1701841146577002E-2</v>
      </c>
    </row>
    <row r="850" spans="1:6" x14ac:dyDescent="0.25">
      <c r="A850">
        <v>14.0924110089901</v>
      </c>
      <c r="B850">
        <v>314.683282513932</v>
      </c>
      <c r="C850">
        <v>0.107092188579862</v>
      </c>
      <c r="D850" s="2">
        <v>199.806880762905</v>
      </c>
      <c r="E850">
        <v>0.98098269493805501</v>
      </c>
      <c r="F850" s="14">
        <v>3.1600775539312898E-2</v>
      </c>
    </row>
    <row r="851" spans="1:6" x14ac:dyDescent="0.25">
      <c r="A851">
        <v>14.1089110023301</v>
      </c>
      <c r="B851">
        <v>315.01343583066898</v>
      </c>
      <c r="C851">
        <v>0.106755450517811</v>
      </c>
      <c r="D851" s="2">
        <v>199.912735301532</v>
      </c>
      <c r="E851">
        <v>0.98150240412012502</v>
      </c>
      <c r="F851" s="14">
        <v>3.1497538899643102E-2</v>
      </c>
    </row>
    <row r="852" spans="1:6" x14ac:dyDescent="0.25">
      <c r="A852">
        <v>14.1254109956701</v>
      </c>
      <c r="B852">
        <v>315.34358914740699</v>
      </c>
      <c r="C852">
        <v>0.10641871245576</v>
      </c>
      <c r="D852" s="2">
        <v>200.018256469612</v>
      </c>
      <c r="E852">
        <v>0.982020476568084</v>
      </c>
      <c r="F852">
        <v>3.1398342852835E-2</v>
      </c>
    </row>
    <row r="853" spans="1:6" x14ac:dyDescent="0.25">
      <c r="A853">
        <v>14.1419109890101</v>
      </c>
      <c r="B853">
        <v>315.67374246414403</v>
      </c>
      <c r="C853">
        <v>0.10608197439370901</v>
      </c>
      <c r="D853" s="2">
        <v>200.123444267145</v>
      </c>
      <c r="E853">
        <v>0.98253691228193096</v>
      </c>
      <c r="F853" s="14">
        <v>3.1299146806035398E-2</v>
      </c>
    </row>
    <row r="854" spans="1:6" x14ac:dyDescent="0.25">
      <c r="A854">
        <v>14.1584109823501</v>
      </c>
      <c r="B854">
        <v>316.00389578088101</v>
      </c>
      <c r="C854">
        <v>0.105745236331658</v>
      </c>
      <c r="D854" s="2">
        <v>200.22829869413101</v>
      </c>
      <c r="E854">
        <v>0.98305171126166702</v>
      </c>
      <c r="F854" s="14">
        <v>3.11999507592273E-2</v>
      </c>
    </row>
    <row r="855" spans="1:6" x14ac:dyDescent="0.25">
      <c r="A855">
        <v>14.1749109756901</v>
      </c>
      <c r="B855">
        <v>316.33404909761799</v>
      </c>
      <c r="C855">
        <v>0.10540849826960701</v>
      </c>
      <c r="D855" s="2">
        <v>200.33281975057</v>
      </c>
      <c r="E855">
        <v>0.98356487350729105</v>
      </c>
      <c r="F855" s="14">
        <v>3.1100754712419201E-2</v>
      </c>
    </row>
    <row r="856" spans="1:6" x14ac:dyDescent="0.25">
      <c r="A856">
        <v>14.1914109690301</v>
      </c>
      <c r="B856">
        <v>316.66420241435497</v>
      </c>
      <c r="C856">
        <v>0.105071760207555</v>
      </c>
      <c r="D856" s="2">
        <v>200.43700743646201</v>
      </c>
      <c r="E856">
        <v>0.98407639901880295</v>
      </c>
      <c r="F856" s="14">
        <v>3.10015586656196E-2</v>
      </c>
    </row>
    <row r="857" spans="1:6" x14ac:dyDescent="0.25">
      <c r="A857">
        <v>14.2079109623701</v>
      </c>
      <c r="B857">
        <v>316.99431476954697</v>
      </c>
      <c r="C857">
        <v>0.104430526894948</v>
      </c>
      <c r="D857" s="2">
        <v>200.54071102671901</v>
      </c>
      <c r="E857">
        <v>0.984585547788139</v>
      </c>
      <c r="F857" s="14">
        <v>3.08575136270723E-2</v>
      </c>
    </row>
    <row r="858" spans="1:6" x14ac:dyDescent="0.25">
      <c r="A858">
        <v>14.2244109557101</v>
      </c>
      <c r="B858">
        <v>317.32442518255601</v>
      </c>
      <c r="C858">
        <v>0.103974158682754</v>
      </c>
      <c r="D858" s="2">
        <v>200.64387130444101</v>
      </c>
      <c r="E858">
        <v>0.98509202908079296</v>
      </c>
      <c r="F858" s="14">
        <v>3.06958483083981E-2</v>
      </c>
    </row>
    <row r="859" spans="1:6" x14ac:dyDescent="0.25">
      <c r="A859">
        <v>14.2409109490501</v>
      </c>
      <c r="B859">
        <v>317.65453559556499</v>
      </c>
      <c r="C859">
        <v>0.10351779047055901</v>
      </c>
      <c r="D859" s="2">
        <v>200.74657977781499</v>
      </c>
      <c r="E859">
        <v>0.98559629217032596</v>
      </c>
      <c r="F859" s="14">
        <v>3.0561411701319201E-2</v>
      </c>
    </row>
    <row r="860" spans="1:6" x14ac:dyDescent="0.25">
      <c r="A860">
        <v>14.2574109423901</v>
      </c>
      <c r="B860">
        <v>317.984646008575</v>
      </c>
      <c r="C860">
        <v>0.103061422258365</v>
      </c>
      <c r="D860" s="2">
        <v>200.84883644684101</v>
      </c>
      <c r="E860">
        <v>0.986098337056737</v>
      </c>
      <c r="F860" s="14">
        <v>3.0426975094240399E-2</v>
      </c>
    </row>
    <row r="861" spans="1:6" x14ac:dyDescent="0.25">
      <c r="A861">
        <v>14.2739109357301</v>
      </c>
      <c r="B861">
        <v>318.31475642158398</v>
      </c>
      <c r="C861">
        <v>0.10260505404617</v>
      </c>
      <c r="D861" s="2">
        <v>200.95064131152</v>
      </c>
      <c r="E861">
        <v>0.98659816374002696</v>
      </c>
      <c r="F861">
        <v>3.0292538487152999E-2</v>
      </c>
    </row>
    <row r="862" spans="1:6" x14ac:dyDescent="0.25">
      <c r="A862">
        <v>14.2904109290701</v>
      </c>
      <c r="B862">
        <v>318.64486683459398</v>
      </c>
      <c r="C862">
        <v>0.102148685833975</v>
      </c>
      <c r="D862" s="2">
        <v>201.05199437184999</v>
      </c>
      <c r="E862">
        <v>0.98709577222019496</v>
      </c>
      <c r="F862" s="14">
        <v>3.01581018800741E-2</v>
      </c>
    </row>
    <row r="863" spans="1:6" x14ac:dyDescent="0.25">
      <c r="A863">
        <v>14.306910922410101</v>
      </c>
      <c r="B863">
        <v>318.97489859229802</v>
      </c>
      <c r="C863">
        <v>0.100811762714206</v>
      </c>
      <c r="D863" s="2">
        <v>201.15245975332999</v>
      </c>
      <c r="E863">
        <v>0.98758902250414804</v>
      </c>
      <c r="F863" s="14">
        <v>2.98939686695141E-2</v>
      </c>
    </row>
    <row r="864" spans="1:6" x14ac:dyDescent="0.25">
      <c r="A864">
        <v>14.323410915750101</v>
      </c>
      <c r="B864">
        <v>319.30495455927399</v>
      </c>
      <c r="C864" s="14">
        <v>9.9941551165575807E-2</v>
      </c>
      <c r="D864" s="2">
        <v>201.25183260359</v>
      </c>
      <c r="E864">
        <v>0.98807690883758903</v>
      </c>
      <c r="F864" s="14">
        <v>2.9568880628474199E-2</v>
      </c>
    </row>
    <row r="865" spans="1:6" x14ac:dyDescent="0.25">
      <c r="A865">
        <v>14.339910909090101</v>
      </c>
      <c r="B865">
        <v>319.635010526249</v>
      </c>
      <c r="C865" s="14">
        <v>9.9071339616945406E-2</v>
      </c>
      <c r="D865" s="2">
        <v>201.350343944765</v>
      </c>
      <c r="E865">
        <v>0.98856056545931503</v>
      </c>
      <c r="F865" s="14">
        <v>2.9312534360452201E-2</v>
      </c>
    </row>
    <row r="866" spans="1:6" x14ac:dyDescent="0.25">
      <c r="A866">
        <v>14.356410902430101</v>
      </c>
      <c r="B866">
        <v>319.96506649322498</v>
      </c>
      <c r="C866" s="14">
        <v>9.8201128068315102E-2</v>
      </c>
      <c r="D866" s="2">
        <v>201.44799377685399</v>
      </c>
      <c r="E866">
        <v>0.98903999236932605</v>
      </c>
      <c r="F866" s="14">
        <v>2.9056188092430199E-2</v>
      </c>
    </row>
    <row r="867" spans="1:6" x14ac:dyDescent="0.25">
      <c r="A867">
        <v>14.372910895770101</v>
      </c>
      <c r="B867">
        <v>320.29512246019999</v>
      </c>
      <c r="C867" s="14">
        <v>9.7330916519684799E-2</v>
      </c>
      <c r="D867" s="2">
        <v>201.544782099858</v>
      </c>
      <c r="E867">
        <v>0.98951518956762197</v>
      </c>
      <c r="F867" s="14">
        <v>2.8799841824408201E-2</v>
      </c>
    </row>
    <row r="868" spans="1:6" x14ac:dyDescent="0.25">
      <c r="A868">
        <v>14.389410889110099</v>
      </c>
      <c r="B868">
        <v>320.625178427175</v>
      </c>
      <c r="C868" s="14">
        <v>9.6460704971054606E-2</v>
      </c>
      <c r="D868" s="2">
        <v>201.640708913776</v>
      </c>
      <c r="E868">
        <v>0.98998615705420201</v>
      </c>
      <c r="F868" s="14">
        <v>2.85434955563862E-2</v>
      </c>
    </row>
    <row r="869" spans="1:6" x14ac:dyDescent="0.25">
      <c r="A869">
        <v>14.405910882450099</v>
      </c>
      <c r="B869">
        <v>320.955196272808</v>
      </c>
      <c r="C869" s="14">
        <v>9.4703871889260494E-2</v>
      </c>
      <c r="D869" s="2">
        <v>201.73533534112701</v>
      </c>
      <c r="E869">
        <v>0.99045074009238898</v>
      </c>
      <c r="F869" s="14">
        <v>2.81565591338684E-2</v>
      </c>
    </row>
    <row r="870" spans="1:6" x14ac:dyDescent="0.25">
      <c r="A870">
        <v>14.422410875790099</v>
      </c>
      <c r="B870">
        <v>321.28519449031899</v>
      </c>
      <c r="C870" s="14">
        <v>9.3132956755523702E-2</v>
      </c>
      <c r="D870" s="2">
        <v>201.82831453377699</v>
      </c>
      <c r="E870">
        <v>0.99090723577777295</v>
      </c>
      <c r="F870" s="14">
        <v>2.7666416341975301E-2</v>
      </c>
    </row>
    <row r="871" spans="1:6" x14ac:dyDescent="0.25">
      <c r="A871">
        <v>14.438910869130099</v>
      </c>
      <c r="B871">
        <v>321.61519270782998</v>
      </c>
      <c r="C871" s="14">
        <v>9.1562041621786799E-2</v>
      </c>
      <c r="D871" s="2">
        <v>201.919738521071</v>
      </c>
      <c r="E871">
        <v>0.99135609594262797</v>
      </c>
      <c r="F871" s="14">
        <v>2.7203657335219601E-2</v>
      </c>
    </row>
    <row r="872" spans="1:6" x14ac:dyDescent="0.25">
      <c r="A872">
        <v>14.455410862470099</v>
      </c>
      <c r="B872">
        <v>321.94519092534102</v>
      </c>
      <c r="C872" s="14">
        <v>8.9991126488049897E-2</v>
      </c>
      <c r="D872" s="2">
        <v>202.00960730301199</v>
      </c>
      <c r="E872">
        <v>0.99179732058695302</v>
      </c>
      <c r="F872">
        <v>2.6740898328464002E-2</v>
      </c>
    </row>
    <row r="873" spans="1:6" x14ac:dyDescent="0.25">
      <c r="A873">
        <v>14.4719108558101</v>
      </c>
      <c r="B873">
        <v>322.27518914285201</v>
      </c>
      <c r="C873" s="14">
        <v>8.8420211354313105E-2</v>
      </c>
      <c r="D873" s="2">
        <v>202.09792087959701</v>
      </c>
      <c r="E873">
        <v>0.99223090971074901</v>
      </c>
      <c r="F873" s="14">
        <v>2.6278139321708301E-2</v>
      </c>
    </row>
    <row r="874" spans="1:6" x14ac:dyDescent="0.25">
      <c r="A874">
        <v>14.4884108491501</v>
      </c>
      <c r="B874">
        <v>322.605187360363</v>
      </c>
      <c r="C874" s="14">
        <v>8.6849296220576203E-2</v>
      </c>
      <c r="D874" s="2">
        <v>202.184679250828</v>
      </c>
      <c r="E874">
        <v>0.99265686331401504</v>
      </c>
      <c r="F874" s="14">
        <v>2.5815380314952702E-2</v>
      </c>
    </row>
    <row r="875" spans="1:6" x14ac:dyDescent="0.25">
      <c r="A875">
        <v>14.5049108424901</v>
      </c>
      <c r="B875">
        <v>322.935109488845</v>
      </c>
      <c r="C875">
        <v>8.5092724901002004E-2</v>
      </c>
      <c r="D875" s="2">
        <v>202.26979051692899</v>
      </c>
      <c r="E875">
        <v>0.99307473020063397</v>
      </c>
      <c r="F875" s="14">
        <v>2.53252760779181E-2</v>
      </c>
    </row>
    <row r="876" spans="1:6" x14ac:dyDescent="0.25">
      <c r="A876">
        <v>14.5214108358301</v>
      </c>
      <c r="B876">
        <v>323.26503510278701</v>
      </c>
      <c r="C876" s="14">
        <v>8.2828495727850199E-2</v>
      </c>
      <c r="D876" s="2">
        <v>202.35291148758901</v>
      </c>
      <c r="E876">
        <v>0.993482825424849</v>
      </c>
      <c r="F876" s="14">
        <v>2.47330538749417E-2</v>
      </c>
    </row>
    <row r="877" spans="1:6" x14ac:dyDescent="0.25">
      <c r="A877">
        <v>14.5379108291701</v>
      </c>
      <c r="B877">
        <v>323.59496071672902</v>
      </c>
      <c r="C877" s="14">
        <v>8.0564266554698394E-2</v>
      </c>
      <c r="D877" s="2">
        <v>202.43379087227299</v>
      </c>
      <c r="E877">
        <v>0.99387991523701802</v>
      </c>
      <c r="F877" s="14">
        <v>2.4066058936302599E-2</v>
      </c>
    </row>
    <row r="878" spans="1:6" x14ac:dyDescent="0.25">
      <c r="A878">
        <v>14.5544108225101</v>
      </c>
      <c r="B878">
        <v>323.92488633067097</v>
      </c>
      <c r="C878" s="14">
        <v>7.8300037381546506E-2</v>
      </c>
      <c r="D878" s="2">
        <v>202.512428670981</v>
      </c>
      <c r="E878">
        <v>0.99426599963714102</v>
      </c>
      <c r="F878" s="14">
        <v>2.3399063997663401E-2</v>
      </c>
    </row>
    <row r="879" spans="1:6" x14ac:dyDescent="0.25">
      <c r="A879">
        <v>14.5709108158501</v>
      </c>
      <c r="B879">
        <v>324.25481194461298</v>
      </c>
      <c r="C879" s="14">
        <v>7.6035808208394701E-2</v>
      </c>
      <c r="D879" s="2">
        <v>202.588824883711</v>
      </c>
      <c r="E879">
        <v>0.99464107862522</v>
      </c>
      <c r="F879" s="14">
        <v>2.27320690590243E-2</v>
      </c>
    </row>
    <row r="880" spans="1:6" x14ac:dyDescent="0.25">
      <c r="A880">
        <v>14.5874108091901</v>
      </c>
      <c r="B880">
        <v>324.58473755855499</v>
      </c>
      <c r="C880" s="14">
        <v>7.3771579035242604E-2</v>
      </c>
      <c r="D880" s="2">
        <v>202.66297951046599</v>
      </c>
      <c r="E880">
        <v>0.99500515220125296</v>
      </c>
      <c r="F880" s="14">
        <v>2.2065074120385102E-2</v>
      </c>
    </row>
    <row r="881" spans="1:6" x14ac:dyDescent="0.25">
      <c r="A881">
        <v>14.6039108025301</v>
      </c>
      <c r="B881">
        <v>324.91468379518301</v>
      </c>
      <c r="C881" s="14">
        <v>7.1655716459589694E-2</v>
      </c>
      <c r="D881" s="2">
        <v>202.73496599267901</v>
      </c>
      <c r="E881">
        <v>0.99535858093729701</v>
      </c>
      <c r="F881" s="14">
        <v>2.1419932042481899E-2</v>
      </c>
    </row>
    <row r="882" spans="1:6" x14ac:dyDescent="0.25">
      <c r="A882">
        <v>14.6204107958701</v>
      </c>
      <c r="B882">
        <v>325.24456816203002</v>
      </c>
      <c r="C882">
        <v>6.8987713602477005E-2</v>
      </c>
      <c r="D882" s="2">
        <v>202.80458446245899</v>
      </c>
      <c r="E882">
        <v>0.99570038355110901</v>
      </c>
      <c r="F882" s="14">
        <v>2.07153182894599E-2</v>
      </c>
    </row>
    <row r="883" spans="1:6" x14ac:dyDescent="0.25">
      <c r="A883">
        <v>14.6369107892101</v>
      </c>
      <c r="B883">
        <v>325.57445252887601</v>
      </c>
      <c r="C883" s="14">
        <v>6.6319710745364302E-2</v>
      </c>
      <c r="D883" s="2">
        <v>202.87156161047699</v>
      </c>
      <c r="E883">
        <v>0.99602921818838897</v>
      </c>
      <c r="F883" s="14">
        <v>1.9929380000591801E-2</v>
      </c>
    </row>
    <row r="884" spans="1:6" x14ac:dyDescent="0.25">
      <c r="A884">
        <v>14.6534107825501</v>
      </c>
      <c r="B884">
        <v>325.90433689572302</v>
      </c>
      <c r="C884" s="14">
        <v>6.3651707888251696E-2</v>
      </c>
      <c r="D884" s="2">
        <v>202.93589743673201</v>
      </c>
      <c r="E884">
        <v>0.99634508484913697</v>
      </c>
      <c r="F884" s="14">
        <v>1.9143441711715101E-2</v>
      </c>
    </row>
    <row r="885" spans="1:6" x14ac:dyDescent="0.25">
      <c r="A885">
        <v>14.6699107758901</v>
      </c>
      <c r="B885">
        <v>326.23422126256901</v>
      </c>
      <c r="C885" s="14">
        <v>6.0983705031138598E-2</v>
      </c>
      <c r="D885" s="2">
        <v>202.99759194122501</v>
      </c>
      <c r="E885">
        <v>0.99664798353335304</v>
      </c>
      <c r="F885" s="14">
        <v>1.8357503422838501E-2</v>
      </c>
    </row>
    <row r="886" spans="1:6" x14ac:dyDescent="0.25">
      <c r="A886">
        <v>14.6864107692301</v>
      </c>
      <c r="B886">
        <v>326.56410562941602</v>
      </c>
      <c r="C886" s="14">
        <v>5.8315702174025902E-2</v>
      </c>
      <c r="D886" s="2">
        <v>203.056645123956</v>
      </c>
      <c r="E886">
        <v>0.99693791424103695</v>
      </c>
      <c r="F886" s="14">
        <v>1.7571565133961901E-2</v>
      </c>
    </row>
    <row r="887" spans="1:6" x14ac:dyDescent="0.25">
      <c r="A887">
        <v>14.702910762570101</v>
      </c>
      <c r="B887">
        <v>326.89399743181798</v>
      </c>
      <c r="C887" s="14">
        <v>5.5731686968463402E-2</v>
      </c>
      <c r="D887" s="2">
        <v>203.113098558795</v>
      </c>
      <c r="E887">
        <v>0.99721508108551804</v>
      </c>
      <c r="F887" s="14">
        <v>1.6797997354914801E-2</v>
      </c>
    </row>
    <row r="888" spans="1:6" x14ac:dyDescent="0.25">
      <c r="A888">
        <v>14.719410755910101</v>
      </c>
      <c r="B888">
        <v>327.22384715298398</v>
      </c>
      <c r="C888" s="14">
        <v>5.2919451604728197E-2</v>
      </c>
      <c r="D888" s="2">
        <v>203.16688085068</v>
      </c>
      <c r="E888">
        <v>0.99747913354173001</v>
      </c>
      <c r="F888" s="14">
        <v>1.6003185623834799E-2</v>
      </c>
    </row>
    <row r="889" spans="1:6" x14ac:dyDescent="0.25">
      <c r="A889">
        <v>14.735910749250101</v>
      </c>
      <c r="B889">
        <v>327.55369687414901</v>
      </c>
      <c r="C889">
        <v>5.0107216240992999E-2</v>
      </c>
      <c r="D889" s="2">
        <v>203.217879030679</v>
      </c>
      <c r="E889">
        <v>0.99772951697127599</v>
      </c>
      <c r="F889" s="14">
        <v>1.51747594308923E-2</v>
      </c>
    </row>
    <row r="890" spans="1:6" x14ac:dyDescent="0.25">
      <c r="A890">
        <v>14.752410742590101</v>
      </c>
      <c r="B890">
        <v>327.88354659531501</v>
      </c>
      <c r="C890" s="14">
        <v>4.7294980877257801E-2</v>
      </c>
      <c r="D890" s="2">
        <v>203.266093098791</v>
      </c>
      <c r="E890">
        <v>0.99796623137415497</v>
      </c>
      <c r="F890" s="14">
        <v>1.43463332379413E-2</v>
      </c>
    </row>
    <row r="891" spans="1:6" x14ac:dyDescent="0.25">
      <c r="A891">
        <v>14.768910735930101</v>
      </c>
      <c r="B891">
        <v>328.21339631648101</v>
      </c>
      <c r="C891">
        <v>4.4482745513522999E-2</v>
      </c>
      <c r="D891" s="2">
        <v>203.311523055018</v>
      </c>
      <c r="E891">
        <v>0.99818927675036895</v>
      </c>
      <c r="F891" s="14">
        <v>1.35179070449987E-2</v>
      </c>
    </row>
    <row r="892" spans="1:6" x14ac:dyDescent="0.25">
      <c r="A892">
        <v>14.785410729270099</v>
      </c>
      <c r="B892">
        <v>328.54324603764599</v>
      </c>
      <c r="C892" s="14">
        <v>4.1670510149787801E-2</v>
      </c>
      <c r="D892" s="2">
        <v>203.354168899358</v>
      </c>
      <c r="E892">
        <v>0.99839865309991505</v>
      </c>
      <c r="F892" s="14">
        <v>1.26894808520478E-2</v>
      </c>
    </row>
    <row r="893" spans="1:6" x14ac:dyDescent="0.25">
      <c r="A893">
        <v>14.801910722610099</v>
      </c>
      <c r="B893">
        <v>328.873097689963</v>
      </c>
      <c r="C893" s="14">
        <v>3.9110568731713903E-2</v>
      </c>
      <c r="D893" s="2">
        <v>203.39415551726401</v>
      </c>
      <c r="E893">
        <v>0.99859497356718596</v>
      </c>
      <c r="F893">
        <v>1.189821494014E-2</v>
      </c>
    </row>
    <row r="894" spans="1:6" x14ac:dyDescent="0.25">
      <c r="A894">
        <v>14.818410715950099</v>
      </c>
      <c r="B894">
        <v>329.20295070802598</v>
      </c>
      <c r="C894" s="14">
        <v>3.6340366845856203E-2</v>
      </c>
      <c r="D894" s="2">
        <v>203.43150371530001</v>
      </c>
      <c r="E894">
        <v>0.99877834030520996</v>
      </c>
      <c r="F894" s="14">
        <v>1.11131401234843E-2</v>
      </c>
    </row>
    <row r="895" spans="1:6" x14ac:dyDescent="0.25">
      <c r="A895">
        <v>14.834910709290099</v>
      </c>
      <c r="B895">
        <v>329.53280372608998</v>
      </c>
      <c r="C895" s="14">
        <v>3.35701649599984E-2</v>
      </c>
      <c r="D895" s="2">
        <v>203.46610941457499</v>
      </c>
      <c r="E895">
        <v>0.99894824232262802</v>
      </c>
      <c r="F895" s="14">
        <v>1.02970961210545E-2</v>
      </c>
    </row>
    <row r="896" spans="1:6" x14ac:dyDescent="0.25">
      <c r="A896">
        <v>14.851410702630099</v>
      </c>
      <c r="B896">
        <v>329.86265674415398</v>
      </c>
      <c r="C896" s="14">
        <v>3.07999630741407E-2</v>
      </c>
      <c r="D896" s="2">
        <v>203.49797261509099</v>
      </c>
      <c r="E896">
        <v>0.99910467961944205</v>
      </c>
      <c r="F896" s="14">
        <v>9.4810521186246E-3</v>
      </c>
    </row>
    <row r="897" spans="1:6" x14ac:dyDescent="0.25">
      <c r="A897">
        <v>14.8679106959701</v>
      </c>
      <c r="B897">
        <v>330.19250976221798</v>
      </c>
      <c r="C897" s="14">
        <v>2.80297611882829E-2</v>
      </c>
      <c r="D897" s="2">
        <v>203.52709331684699</v>
      </c>
      <c r="E897">
        <v>0.99924765219565004</v>
      </c>
      <c r="F897" s="14">
        <v>8.6650081161947501E-3</v>
      </c>
    </row>
    <row r="898" spans="1:6" x14ac:dyDescent="0.25">
      <c r="A898">
        <v>14.8844106893101</v>
      </c>
      <c r="B898">
        <v>330.52236278028198</v>
      </c>
      <c r="C898" s="14">
        <v>2.52595593024252E-2</v>
      </c>
      <c r="D898" s="2">
        <v>203.55347151984299</v>
      </c>
      <c r="E898">
        <v>0.99937716005125299</v>
      </c>
      <c r="F898" s="14">
        <v>7.8489641137649002E-3</v>
      </c>
    </row>
    <row r="899" spans="1:6" x14ac:dyDescent="0.25">
      <c r="A899">
        <v>14.9009106826501</v>
      </c>
      <c r="B899">
        <v>330.852268423319</v>
      </c>
      <c r="C899" s="14">
        <v>2.2966566143595799E-2</v>
      </c>
      <c r="D899" s="2">
        <v>203.577343442303</v>
      </c>
      <c r="E899">
        <v>0.99949436293605298</v>
      </c>
      <c r="F899" s="14">
        <v>7.1032080065207099E-3</v>
      </c>
    </row>
    <row r="900" spans="1:6" x14ac:dyDescent="0.25">
      <c r="A900">
        <v>14.9174106759901</v>
      </c>
      <c r="B900">
        <v>331.18212638832898</v>
      </c>
      <c r="C900" s="14">
        <v>2.04579148145809E-2</v>
      </c>
      <c r="D900" s="2">
        <v>203.59883855170099</v>
      </c>
      <c r="E900">
        <v>0.99959989649057801</v>
      </c>
      <c r="F900" s="14">
        <v>6.3959755831176799E-3</v>
      </c>
    </row>
    <row r="901" spans="1:6" x14ac:dyDescent="0.25">
      <c r="A901">
        <v>14.9339106693301</v>
      </c>
      <c r="B901">
        <v>331.51198435333998</v>
      </c>
      <c r="C901">
        <v>1.7949263485566001E-2</v>
      </c>
      <c r="D901" s="2">
        <v>203.61785009728601</v>
      </c>
      <c r="E901">
        <v>0.99969323660554998</v>
      </c>
      <c r="F901" s="14">
        <v>5.6569789483701099E-3</v>
      </c>
    </row>
    <row r="902" spans="1:6" x14ac:dyDescent="0.25">
      <c r="A902">
        <v>14.9504106626701</v>
      </c>
      <c r="B902">
        <v>331.84184231835002</v>
      </c>
      <c r="C902" s="14">
        <v>1.54406121565511E-2</v>
      </c>
      <c r="D902" s="2">
        <v>203.634378079057</v>
      </c>
      <c r="E902">
        <v>0.99977438328097101</v>
      </c>
      <c r="F902" s="14">
        <v>4.9179823136225502E-3</v>
      </c>
    </row>
    <row r="903" spans="1:6" x14ac:dyDescent="0.25">
      <c r="A903">
        <v>14.9669106560101</v>
      </c>
      <c r="B903">
        <v>332.17170028336102</v>
      </c>
      <c r="C903" s="14">
        <v>1.29319608275362E-2</v>
      </c>
      <c r="D903" s="2">
        <v>203.64842249701601</v>
      </c>
      <c r="E903">
        <v>0.99984333651684099</v>
      </c>
      <c r="F903" s="14">
        <v>4.1789856788665303E-3</v>
      </c>
    </row>
    <row r="904" spans="1:6" x14ac:dyDescent="0.25">
      <c r="A904">
        <v>14.9834106493501</v>
      </c>
      <c r="B904">
        <v>332.501558248371</v>
      </c>
      <c r="C904" s="14">
        <v>1.0423309498521299E-2</v>
      </c>
      <c r="D904" s="2">
        <v>203.659983351161</v>
      </c>
      <c r="E904">
        <v>0.99990009631315802</v>
      </c>
      <c r="F904" s="14">
        <v>3.4399890441189698E-3</v>
      </c>
    </row>
    <row r="905" spans="1:6" x14ac:dyDescent="0.25">
      <c r="A905">
        <v>14.9999106426901</v>
      </c>
      <c r="B905">
        <v>332.83137165335597</v>
      </c>
      <c r="C905" s="14">
        <v>8.3414607634827199E-3</v>
      </c>
      <c r="D905" s="2">
        <v>203.669271908691</v>
      </c>
      <c r="E905">
        <v>0.99994569991881799</v>
      </c>
      <c r="F905" s="14">
        <v>2.7638560040391599E-3</v>
      </c>
    </row>
    <row r="906" spans="1:6" x14ac:dyDescent="0.25">
      <c r="A906">
        <v>15.0164106360301</v>
      </c>
      <c r="B906">
        <v>333.16124116626497</v>
      </c>
      <c r="C906" s="14">
        <v>6.3110394184116899E-3</v>
      </c>
      <c r="D906" s="2">
        <v>203.67652489335401</v>
      </c>
      <c r="E906">
        <v>0.99998130956555897</v>
      </c>
      <c r="F906" s="14">
        <v>2.15816127970265E-3</v>
      </c>
    </row>
    <row r="907" spans="1:6" x14ac:dyDescent="0.25">
      <c r="A907">
        <v>15.0329106293701</v>
      </c>
      <c r="B907">
        <v>333.491110679173</v>
      </c>
      <c r="C907" s="14">
        <v>4.2806180733408802E-3</v>
      </c>
      <c r="D907" s="2">
        <v>203.68176776169599</v>
      </c>
      <c r="E907">
        <v>1.0000070502362299</v>
      </c>
      <c r="F907" s="14">
        <v>1.5600412764247801E-3</v>
      </c>
    </row>
    <row r="908" spans="1:6" x14ac:dyDescent="0.25">
      <c r="A908">
        <v>15.0494106227101</v>
      </c>
      <c r="B908">
        <v>333.820980192082</v>
      </c>
      <c r="C908" s="14">
        <v>2.2501967282698501E-3</v>
      </c>
      <c r="D908" s="2">
        <v>203.68500051371799</v>
      </c>
      <c r="E908">
        <v>1.0000229219308301</v>
      </c>
      <c r="F908" s="14">
        <v>9.61921273146908E-4</v>
      </c>
    </row>
    <row r="909" spans="1:6" x14ac:dyDescent="0.25">
      <c r="A909">
        <v>15.0659106160501</v>
      </c>
      <c r="B909">
        <v>334.15084970498998</v>
      </c>
      <c r="C909" s="14">
        <v>2.1977538319881799E-4</v>
      </c>
      <c r="D909" s="2">
        <v>203.68622314941899</v>
      </c>
      <c r="E909">
        <v>1.0000289246493601</v>
      </c>
      <c r="F909" s="14">
        <v>3.6380126986903702E-4</v>
      </c>
    </row>
    <row r="910" spans="1:6" x14ac:dyDescent="0.25">
      <c r="A910">
        <v>15.0824106093901</v>
      </c>
      <c r="B910">
        <v>334.48071921789801</v>
      </c>
      <c r="C910" s="14">
        <v>-1.8106459618719901E-3</v>
      </c>
      <c r="D910" s="2">
        <v>203.68543566880101</v>
      </c>
      <c r="E910">
        <v>1.00002505839182</v>
      </c>
      <c r="F910" s="14">
        <v>-2.34318733408834E-4</v>
      </c>
    </row>
    <row r="911" spans="1:6" x14ac:dyDescent="0.25">
      <c r="A911">
        <v>15.098910602730101</v>
      </c>
      <c r="B911">
        <v>334.810058266684</v>
      </c>
      <c r="C911" s="14">
        <v>-8.5002704414161197E-3</v>
      </c>
      <c r="D911" s="2">
        <v>203.680331767241</v>
      </c>
      <c r="E911">
        <v>1</v>
      </c>
      <c r="F911" s="14">
        <v>-1.5186910263449501E-3</v>
      </c>
    </row>
    <row r="912" spans="1:6" x14ac:dyDescent="0.25">
      <c r="A912">
        <v>15.115410596070101</v>
      </c>
      <c r="B912">
        <v>335.13970668362498</v>
      </c>
      <c r="C912" s="14">
        <v>-1.19807304578958E-2</v>
      </c>
      <c r="D912" s="2">
        <v>203.680331767241</v>
      </c>
      <c r="E912">
        <v>1</v>
      </c>
      <c r="F912">
        <v>0</v>
      </c>
    </row>
    <row r="913" spans="1:6" x14ac:dyDescent="0.25">
      <c r="A913">
        <v>15.131910589410101</v>
      </c>
      <c r="B913">
        <v>335.46935510056602</v>
      </c>
      <c r="C913">
        <v>0</v>
      </c>
      <c r="D913" s="2">
        <v>203.680331767241</v>
      </c>
      <c r="E913">
        <v>1</v>
      </c>
      <c r="F913">
        <v>0</v>
      </c>
    </row>
    <row r="914" spans="1:6" x14ac:dyDescent="0.25">
      <c r="A914">
        <v>15.148410582750101</v>
      </c>
      <c r="B914">
        <v>335.79900351750803</v>
      </c>
      <c r="C914">
        <v>0</v>
      </c>
      <c r="D914" s="2">
        <v>203.680331767241</v>
      </c>
      <c r="E914">
        <v>1</v>
      </c>
      <c r="F914">
        <v>0</v>
      </c>
    </row>
    <row r="915" spans="1:6" x14ac:dyDescent="0.25">
      <c r="A915">
        <v>15.164910576090101</v>
      </c>
      <c r="B915">
        <v>336.12865193444901</v>
      </c>
      <c r="C915">
        <v>0</v>
      </c>
      <c r="D915" s="2">
        <v>203.680331767241</v>
      </c>
      <c r="E915">
        <v>1</v>
      </c>
      <c r="F915">
        <v>0</v>
      </c>
    </row>
    <row r="916" spans="1:6" x14ac:dyDescent="0.25">
      <c r="A916">
        <v>15.181410569430099</v>
      </c>
      <c r="B916">
        <v>336.45830035139102</v>
      </c>
      <c r="C916">
        <v>0</v>
      </c>
      <c r="D916" s="2">
        <v>203.680331767241</v>
      </c>
      <c r="E916">
        <v>1</v>
      </c>
      <c r="F916">
        <v>0</v>
      </c>
    </row>
    <row r="917" spans="1:6" x14ac:dyDescent="0.25">
      <c r="A917">
        <v>15.197910562770099</v>
      </c>
      <c r="B917">
        <v>336.787971982849</v>
      </c>
      <c r="C917">
        <v>0</v>
      </c>
      <c r="D917" s="2">
        <v>203.680331767241</v>
      </c>
      <c r="E917">
        <v>1</v>
      </c>
      <c r="F917">
        <v>0</v>
      </c>
    </row>
    <row r="918" spans="1:6" x14ac:dyDescent="0.25">
      <c r="A918">
        <v>15.214410556110099</v>
      </c>
      <c r="B918">
        <v>337.11737126596302</v>
      </c>
      <c r="C918">
        <v>0</v>
      </c>
      <c r="D918" s="2">
        <v>203.680331767241</v>
      </c>
      <c r="E918">
        <v>1</v>
      </c>
      <c r="F918">
        <v>0</v>
      </c>
    </row>
    <row r="919" spans="1:6" x14ac:dyDescent="0.25">
      <c r="A919">
        <v>15.230910549450099</v>
      </c>
      <c r="B919">
        <v>337.44677054907601</v>
      </c>
      <c r="C919">
        <v>0</v>
      </c>
      <c r="D919" s="2">
        <v>203.680331767241</v>
      </c>
      <c r="E919">
        <v>1</v>
      </c>
      <c r="F919">
        <v>0</v>
      </c>
    </row>
    <row r="920" spans="1:6" x14ac:dyDescent="0.25">
      <c r="A920">
        <v>15.247410542790099</v>
      </c>
      <c r="B920">
        <v>337.77616983219002</v>
      </c>
      <c r="C920">
        <v>0</v>
      </c>
      <c r="D920" s="2">
        <v>203.680331767241</v>
      </c>
      <c r="E920">
        <v>1</v>
      </c>
      <c r="F920">
        <v>0</v>
      </c>
    </row>
    <row r="921" spans="1:6" x14ac:dyDescent="0.25">
      <c r="A921">
        <v>15.2639105361301</v>
      </c>
      <c r="B921">
        <v>338.10556911530301</v>
      </c>
      <c r="C921">
        <v>0</v>
      </c>
      <c r="D921" s="2">
        <v>203.680331767241</v>
      </c>
      <c r="E921">
        <v>1</v>
      </c>
      <c r="F921">
        <v>0</v>
      </c>
    </row>
    <row r="922" spans="1:6" x14ac:dyDescent="0.25">
      <c r="A922">
        <v>15.2804105294701</v>
      </c>
      <c r="B922">
        <v>338.43496839841703</v>
      </c>
      <c r="C922">
        <v>0</v>
      </c>
      <c r="D922" s="2">
        <v>203.680331767241</v>
      </c>
      <c r="E922">
        <v>1</v>
      </c>
      <c r="F922">
        <v>0</v>
      </c>
    </row>
    <row r="923" spans="1:6" x14ac:dyDescent="0.25">
      <c r="A923">
        <v>15.2969105228101</v>
      </c>
      <c r="B923">
        <v>338.76509619870598</v>
      </c>
      <c r="C923">
        <v>0</v>
      </c>
      <c r="D923" s="2">
        <v>203.680331767241</v>
      </c>
      <c r="E923">
        <v>1</v>
      </c>
      <c r="F923">
        <v>0</v>
      </c>
    </row>
    <row r="924" spans="1:6" x14ac:dyDescent="0.25">
      <c r="A924">
        <v>15.3134105161501</v>
      </c>
      <c r="B924">
        <v>339.09449051755001</v>
      </c>
      <c r="C924">
        <v>0</v>
      </c>
      <c r="D924" s="2">
        <v>203.680331767241</v>
      </c>
      <c r="E924">
        <v>1</v>
      </c>
      <c r="F924">
        <v>0</v>
      </c>
    </row>
    <row r="925" spans="1:6" x14ac:dyDescent="0.25">
      <c r="A925">
        <v>15.3299105094901</v>
      </c>
      <c r="B925">
        <v>339.423884836394</v>
      </c>
      <c r="C925">
        <v>0</v>
      </c>
      <c r="D925" s="2">
        <v>203.680331767241</v>
      </c>
      <c r="E925">
        <v>1</v>
      </c>
      <c r="F925">
        <v>0</v>
      </c>
    </row>
    <row r="926" spans="1:6" x14ac:dyDescent="0.25">
      <c r="A926">
        <v>15.3464105028301</v>
      </c>
      <c r="B926">
        <v>339.75327915523798</v>
      </c>
      <c r="C926">
        <v>0</v>
      </c>
      <c r="D926" s="2">
        <v>203.680331767241</v>
      </c>
      <c r="E926">
        <v>1</v>
      </c>
      <c r="F926">
        <v>0</v>
      </c>
    </row>
    <row r="927" spans="1:6" x14ac:dyDescent="0.25">
      <c r="A927">
        <v>15.3629104961701</v>
      </c>
      <c r="B927">
        <v>340.08267347408201</v>
      </c>
      <c r="C927">
        <v>0</v>
      </c>
      <c r="D927" s="2">
        <v>203.680331767241</v>
      </c>
      <c r="E927">
        <v>1</v>
      </c>
      <c r="F927">
        <v>0</v>
      </c>
    </row>
    <row r="928" spans="1:6" x14ac:dyDescent="0.25">
      <c r="A928">
        <v>15.3794104895101</v>
      </c>
      <c r="B928">
        <v>340.41206779292702</v>
      </c>
      <c r="C928">
        <v>0</v>
      </c>
      <c r="D928" s="2">
        <v>203.680331767241</v>
      </c>
      <c r="E928">
        <v>1</v>
      </c>
      <c r="F928">
        <v>0</v>
      </c>
    </row>
    <row r="929" spans="1:6" x14ac:dyDescent="0.25">
      <c r="A929">
        <v>15.3959104828501</v>
      </c>
      <c r="B929">
        <v>340.74228379742601</v>
      </c>
      <c r="C929">
        <v>0</v>
      </c>
      <c r="D929" s="2">
        <v>203.680331767241</v>
      </c>
      <c r="E929">
        <v>1</v>
      </c>
      <c r="F929">
        <v>0</v>
      </c>
    </row>
    <row r="930" spans="1:6" x14ac:dyDescent="0.25">
      <c r="A930">
        <v>15.4124104761901</v>
      </c>
      <c r="B930">
        <v>341.07230180789901</v>
      </c>
      <c r="C930">
        <v>0</v>
      </c>
      <c r="D930" s="2">
        <v>203.680331767241</v>
      </c>
      <c r="E930">
        <v>1</v>
      </c>
      <c r="F930">
        <v>0</v>
      </c>
    </row>
    <row r="931" spans="1:6" x14ac:dyDescent="0.25">
      <c r="A931">
        <v>15.4289104695301</v>
      </c>
      <c r="B931">
        <v>341.40231981837098</v>
      </c>
      <c r="C931">
        <v>0</v>
      </c>
      <c r="D931" s="2">
        <v>203.680331767241</v>
      </c>
      <c r="E931">
        <v>1</v>
      </c>
      <c r="F931">
        <v>0</v>
      </c>
    </row>
    <row r="932" spans="1:6" x14ac:dyDescent="0.25">
      <c r="A932">
        <v>15.4454104628701</v>
      </c>
      <c r="B932">
        <v>341.73233782884398</v>
      </c>
      <c r="C932">
        <v>0</v>
      </c>
      <c r="D932" s="2">
        <v>203.680331767241</v>
      </c>
      <c r="E932">
        <v>1</v>
      </c>
      <c r="F932">
        <v>0</v>
      </c>
    </row>
    <row r="933" spans="1:6" x14ac:dyDescent="0.25">
      <c r="A933">
        <v>15.4619104562101</v>
      </c>
      <c r="B933">
        <v>342.06235583931601</v>
      </c>
      <c r="C933">
        <v>0</v>
      </c>
      <c r="D933" s="2">
        <v>203.680331767241</v>
      </c>
      <c r="E933">
        <v>1</v>
      </c>
      <c r="F933">
        <v>0</v>
      </c>
    </row>
    <row r="934" spans="1:6" x14ac:dyDescent="0.25">
      <c r="A934">
        <v>15.4784104495501</v>
      </c>
      <c r="B934">
        <v>342.39237384978901</v>
      </c>
      <c r="C934">
        <v>0</v>
      </c>
      <c r="D934" s="2">
        <v>203.680331767241</v>
      </c>
      <c r="E934">
        <v>1</v>
      </c>
      <c r="F934">
        <v>0</v>
      </c>
    </row>
    <row r="935" spans="1:6" x14ac:dyDescent="0.25">
      <c r="A935">
        <v>15.494910442890101</v>
      </c>
      <c r="B935">
        <v>342.721963046209</v>
      </c>
      <c r="C935">
        <v>0</v>
      </c>
      <c r="D935" s="2">
        <v>203.680331767241</v>
      </c>
      <c r="E935">
        <v>1</v>
      </c>
      <c r="F935">
        <v>0</v>
      </c>
    </row>
    <row r="936" spans="1:6" x14ac:dyDescent="0.25">
      <c r="A936">
        <v>15.511410436230101</v>
      </c>
      <c r="B936">
        <v>343.052528885931</v>
      </c>
      <c r="C936">
        <v>0</v>
      </c>
      <c r="D936" s="2">
        <v>203.680331767241</v>
      </c>
      <c r="E936">
        <v>1</v>
      </c>
      <c r="F936">
        <v>0</v>
      </c>
    </row>
    <row r="937" spans="1:6" x14ac:dyDescent="0.25">
      <c r="A937">
        <v>15.527910429570101</v>
      </c>
      <c r="B937">
        <v>343.383094725653</v>
      </c>
      <c r="C937">
        <v>0</v>
      </c>
      <c r="D937" s="2">
        <v>203.680331767241</v>
      </c>
      <c r="E937">
        <v>1</v>
      </c>
      <c r="F937">
        <v>0</v>
      </c>
    </row>
    <row r="938" spans="1:6" x14ac:dyDescent="0.25">
      <c r="A938">
        <v>15.544410422910101</v>
      </c>
      <c r="B938">
        <v>343.71366056537499</v>
      </c>
      <c r="C938">
        <v>0</v>
      </c>
      <c r="D938" s="2">
        <v>203.680331767241</v>
      </c>
      <c r="E938">
        <v>1</v>
      </c>
      <c r="F938">
        <v>0</v>
      </c>
    </row>
    <row r="939" spans="1:6" x14ac:dyDescent="0.25">
      <c r="A939">
        <v>15.560910416250101</v>
      </c>
      <c r="B939">
        <v>344.04422640509699</v>
      </c>
      <c r="C939">
        <v>0</v>
      </c>
      <c r="D939" s="2">
        <v>203.680331767241</v>
      </c>
      <c r="E939">
        <v>1</v>
      </c>
      <c r="F939">
        <v>0</v>
      </c>
    </row>
    <row r="940" spans="1:6" x14ac:dyDescent="0.25">
      <c r="A940">
        <v>15.577410409590099</v>
      </c>
      <c r="B940">
        <v>344.37479224481899</v>
      </c>
      <c r="C940">
        <v>0</v>
      </c>
      <c r="D940" s="2">
        <v>203.680331767241</v>
      </c>
      <c r="E940">
        <v>1</v>
      </c>
      <c r="F940">
        <v>0</v>
      </c>
    </row>
    <row r="941" spans="1:6" x14ac:dyDescent="0.25">
      <c r="A941">
        <v>15.593910402930099</v>
      </c>
      <c r="B941">
        <v>344.70452892683801</v>
      </c>
      <c r="C941">
        <v>0</v>
      </c>
      <c r="D941" s="2">
        <v>203.680331767241</v>
      </c>
      <c r="E941">
        <v>1</v>
      </c>
      <c r="F941">
        <v>0</v>
      </c>
    </row>
    <row r="942" spans="1:6" x14ac:dyDescent="0.25">
      <c r="A942">
        <v>15.610410396270099</v>
      </c>
      <c r="B942">
        <v>345.03529109333101</v>
      </c>
      <c r="C942">
        <v>0</v>
      </c>
      <c r="D942" s="2">
        <v>203.680331767241</v>
      </c>
      <c r="E942">
        <v>1</v>
      </c>
      <c r="F942">
        <v>0</v>
      </c>
    </row>
    <row r="943" spans="1:6" x14ac:dyDescent="0.25">
      <c r="A943">
        <v>15.626910389610099</v>
      </c>
      <c r="B943">
        <v>345.36605325982299</v>
      </c>
      <c r="C943">
        <v>0</v>
      </c>
      <c r="D943" s="2">
        <v>203.680331767241</v>
      </c>
      <c r="E943">
        <v>1</v>
      </c>
      <c r="F943">
        <v>0</v>
      </c>
    </row>
    <row r="944" spans="1:6" x14ac:dyDescent="0.25">
      <c r="A944">
        <v>15.643410382950099</v>
      </c>
      <c r="B944">
        <v>345.69681542631599</v>
      </c>
      <c r="C944">
        <v>0</v>
      </c>
      <c r="D944" s="2">
        <v>203.680331767241</v>
      </c>
      <c r="E944">
        <v>1</v>
      </c>
      <c r="F944">
        <v>0</v>
      </c>
    </row>
    <row r="945" spans="1:6" x14ac:dyDescent="0.25">
      <c r="A945">
        <v>15.6599103762901</v>
      </c>
      <c r="B945">
        <v>346.027577592809</v>
      </c>
      <c r="C945">
        <v>0</v>
      </c>
      <c r="D945" s="2">
        <v>203.680331767241</v>
      </c>
      <c r="E945">
        <v>1</v>
      </c>
      <c r="F945">
        <v>0</v>
      </c>
    </row>
    <row r="946" spans="1:6" x14ac:dyDescent="0.25">
      <c r="A946">
        <v>15.6764103696301</v>
      </c>
      <c r="B946">
        <v>346.35833975930097</v>
      </c>
      <c r="C946">
        <v>0</v>
      </c>
      <c r="D946" s="2">
        <v>203.680331767241</v>
      </c>
      <c r="E946">
        <v>1</v>
      </c>
      <c r="F946">
        <v>0</v>
      </c>
    </row>
    <row r="947" spans="1:6" x14ac:dyDescent="0.25">
      <c r="A947">
        <v>15.6929103629701</v>
      </c>
      <c r="B947">
        <v>346.689283863686</v>
      </c>
      <c r="C947">
        <v>0</v>
      </c>
      <c r="D947" s="2">
        <v>203.680331767241</v>
      </c>
      <c r="E947">
        <v>1</v>
      </c>
      <c r="F947">
        <v>0</v>
      </c>
    </row>
    <row r="948" spans="1:6" x14ac:dyDescent="0.25">
      <c r="A948">
        <v>15.7094103563101</v>
      </c>
      <c r="B948">
        <v>347.01986946185201</v>
      </c>
      <c r="C948">
        <v>0</v>
      </c>
      <c r="D948" s="2">
        <v>203.680331767241</v>
      </c>
      <c r="E948">
        <v>1</v>
      </c>
      <c r="F948">
        <v>0</v>
      </c>
    </row>
    <row r="949" spans="1:6" x14ac:dyDescent="0.25">
      <c r="A949">
        <v>15.7259103496501</v>
      </c>
      <c r="B949">
        <v>347.35045506001802</v>
      </c>
      <c r="C949">
        <v>0</v>
      </c>
      <c r="D949" s="2">
        <v>203.680331767241</v>
      </c>
      <c r="E949">
        <v>1</v>
      </c>
      <c r="F949">
        <v>0</v>
      </c>
    </row>
    <row r="950" spans="1:6" x14ac:dyDescent="0.25">
      <c r="A950">
        <v>15.7424103429901</v>
      </c>
      <c r="B950">
        <v>347.68104065818397</v>
      </c>
      <c r="C950">
        <v>0</v>
      </c>
      <c r="D950" s="2">
        <v>203.680331767241</v>
      </c>
      <c r="E950">
        <v>1</v>
      </c>
      <c r="F950">
        <v>0</v>
      </c>
    </row>
    <row r="951" spans="1:6" x14ac:dyDescent="0.25">
      <c r="A951">
        <v>15.7589103363301</v>
      </c>
      <c r="B951">
        <v>348.01162625634998</v>
      </c>
      <c r="C951">
        <v>0</v>
      </c>
      <c r="D951" s="2">
        <v>203.680331767241</v>
      </c>
      <c r="E951">
        <v>1</v>
      </c>
      <c r="F951">
        <v>0</v>
      </c>
    </row>
    <row r="952" spans="1:6" x14ac:dyDescent="0.25">
      <c r="A952">
        <v>15.7754103296701</v>
      </c>
      <c r="B952">
        <v>348.34221185451599</v>
      </c>
      <c r="C952">
        <v>0</v>
      </c>
      <c r="D952" s="2">
        <v>203.680331767241</v>
      </c>
      <c r="E952">
        <v>1</v>
      </c>
      <c r="F952">
        <v>0</v>
      </c>
    </row>
    <row r="953" spans="1:6" x14ac:dyDescent="0.25">
      <c r="A953">
        <v>15.7919103230101</v>
      </c>
      <c r="B953">
        <v>348.672797452682</v>
      </c>
      <c r="C953">
        <v>0</v>
      </c>
      <c r="D953" s="2">
        <v>203.680331767241</v>
      </c>
      <c r="E953">
        <v>1</v>
      </c>
      <c r="F953">
        <v>0</v>
      </c>
    </row>
    <row r="954" spans="1:6" x14ac:dyDescent="0.25">
      <c r="A954">
        <v>15.8084103163501</v>
      </c>
      <c r="B954">
        <v>349.003434343663</v>
      </c>
      <c r="C954">
        <v>0</v>
      </c>
      <c r="D954" s="2">
        <v>203.680331767241</v>
      </c>
      <c r="E954">
        <v>1</v>
      </c>
      <c r="F954">
        <v>0</v>
      </c>
    </row>
    <row r="955" spans="1:6" x14ac:dyDescent="0.25">
      <c r="A955">
        <v>15.8249103096901</v>
      </c>
      <c r="B955">
        <v>349.33397043863101</v>
      </c>
      <c r="C955">
        <v>0</v>
      </c>
      <c r="D955" s="2">
        <v>203.680331767241</v>
      </c>
      <c r="E955">
        <v>1</v>
      </c>
      <c r="F955">
        <v>0</v>
      </c>
    </row>
    <row r="956" spans="1:6" x14ac:dyDescent="0.25">
      <c r="A956">
        <v>15.8414103030301</v>
      </c>
      <c r="B956">
        <v>349.66450653359999</v>
      </c>
      <c r="C956">
        <v>0</v>
      </c>
      <c r="D956" s="2">
        <v>203.680331767241</v>
      </c>
      <c r="E956">
        <v>1</v>
      </c>
      <c r="F956">
        <v>0</v>
      </c>
    </row>
    <row r="957" spans="1:6" x14ac:dyDescent="0.25">
      <c r="A957">
        <v>15.8579102963701</v>
      </c>
      <c r="B957">
        <v>349.99504262856902</v>
      </c>
      <c r="C957">
        <v>0</v>
      </c>
      <c r="D957" s="2">
        <v>203.680331767241</v>
      </c>
      <c r="E957">
        <v>1</v>
      </c>
      <c r="F957">
        <v>0</v>
      </c>
    </row>
    <row r="958" spans="1:6" x14ac:dyDescent="0.25">
      <c r="A958">
        <v>15.8744102897101</v>
      </c>
      <c r="B958">
        <v>350.32557872353698</v>
      </c>
      <c r="C958">
        <v>0</v>
      </c>
      <c r="D958" s="2">
        <v>203.680331767241</v>
      </c>
      <c r="E958">
        <v>1</v>
      </c>
      <c r="F958">
        <v>0</v>
      </c>
    </row>
    <row r="959" spans="1:6" x14ac:dyDescent="0.25">
      <c r="A959">
        <v>15.890910283050101</v>
      </c>
      <c r="B959">
        <v>350.65611481850601</v>
      </c>
      <c r="C959">
        <v>0</v>
      </c>
      <c r="D959" s="2">
        <v>203.680331767241</v>
      </c>
      <c r="E959">
        <v>1</v>
      </c>
      <c r="F959">
        <v>0</v>
      </c>
    </row>
    <row r="960" spans="1:6" x14ac:dyDescent="0.25">
      <c r="A960">
        <v>15.907410276390101</v>
      </c>
      <c r="B960">
        <v>350.98672319757799</v>
      </c>
      <c r="C960">
        <v>0</v>
      </c>
      <c r="D960" s="2">
        <v>203.680331767241</v>
      </c>
      <c r="E960">
        <v>1</v>
      </c>
      <c r="F960">
        <v>0</v>
      </c>
    </row>
    <row r="961" spans="1:6" x14ac:dyDescent="0.25">
      <c r="A961">
        <v>15.923910269730101</v>
      </c>
      <c r="B961">
        <v>351.31727251333001</v>
      </c>
      <c r="C961">
        <v>0</v>
      </c>
      <c r="D961" s="2">
        <v>203.680331767241</v>
      </c>
      <c r="E961">
        <v>1</v>
      </c>
      <c r="F961">
        <v>0</v>
      </c>
    </row>
    <row r="962" spans="1:6" x14ac:dyDescent="0.25">
      <c r="A962">
        <v>15.940410263070101</v>
      </c>
      <c r="B962">
        <v>351.647821829083</v>
      </c>
      <c r="C962">
        <v>0</v>
      </c>
      <c r="D962" s="2">
        <v>203.680331767241</v>
      </c>
      <c r="E962">
        <v>1</v>
      </c>
      <c r="F962">
        <v>0</v>
      </c>
    </row>
    <row r="963" spans="1:6" x14ac:dyDescent="0.25">
      <c r="A963">
        <v>15.956910256410101</v>
      </c>
      <c r="B963">
        <v>351.97837114483502</v>
      </c>
      <c r="C963">
        <v>0</v>
      </c>
      <c r="D963" s="2">
        <v>203.680331767241</v>
      </c>
      <c r="E963">
        <v>1</v>
      </c>
      <c r="F963">
        <v>0</v>
      </c>
    </row>
    <row r="964" spans="1:6" x14ac:dyDescent="0.25">
      <c r="A964">
        <v>15.973410249750099</v>
      </c>
      <c r="B964">
        <v>352.30892046058801</v>
      </c>
      <c r="C964">
        <v>0</v>
      </c>
      <c r="D964" s="2">
        <v>203.680331767241</v>
      </c>
      <c r="E964">
        <v>1</v>
      </c>
      <c r="F964">
        <v>0</v>
      </c>
    </row>
    <row r="965" spans="1:6" x14ac:dyDescent="0.25">
      <c r="A965">
        <v>15.989910243090099</v>
      </c>
      <c r="B965">
        <v>352.63946977633998</v>
      </c>
      <c r="C965">
        <v>0</v>
      </c>
      <c r="D965" s="2">
        <v>203.680331767241</v>
      </c>
      <c r="E965">
        <v>1</v>
      </c>
      <c r="F965">
        <v>0</v>
      </c>
    </row>
    <row r="966" spans="1:6" x14ac:dyDescent="0.25">
      <c r="A966">
        <v>16.006410236430099</v>
      </c>
      <c r="B966">
        <v>352.96996759382603</v>
      </c>
      <c r="C966">
        <v>0</v>
      </c>
      <c r="D966" s="2">
        <v>203.680331767241</v>
      </c>
      <c r="E966">
        <v>1</v>
      </c>
      <c r="F966">
        <v>0</v>
      </c>
    </row>
    <row r="967" spans="1:6" x14ac:dyDescent="0.25">
      <c r="A967">
        <v>16.022910229770101</v>
      </c>
      <c r="B967">
        <v>353.30052683254303</v>
      </c>
      <c r="C967">
        <v>0</v>
      </c>
      <c r="D967" s="2">
        <v>203.680331767241</v>
      </c>
      <c r="E967">
        <v>1</v>
      </c>
      <c r="F967">
        <v>0</v>
      </c>
    </row>
    <row r="968" spans="1:6" x14ac:dyDescent="0.25">
      <c r="A968">
        <v>16.039410223110099</v>
      </c>
      <c r="B968">
        <v>353.63108607125997</v>
      </c>
      <c r="C968">
        <v>0</v>
      </c>
      <c r="D968" s="2">
        <v>203.680331767241</v>
      </c>
      <c r="E968">
        <v>1</v>
      </c>
      <c r="F968">
        <v>0</v>
      </c>
    </row>
    <row r="969" spans="1:6" x14ac:dyDescent="0.25">
      <c r="A969">
        <v>16.055910216450101</v>
      </c>
      <c r="B969">
        <v>353.96164530997697</v>
      </c>
      <c r="C969">
        <v>0</v>
      </c>
      <c r="D969" s="2">
        <v>203.680331767241</v>
      </c>
      <c r="E969">
        <v>1</v>
      </c>
      <c r="F969">
        <v>0</v>
      </c>
    </row>
    <row r="970" spans="1:6" x14ac:dyDescent="0.25">
      <c r="A970">
        <v>16.0724102097901</v>
      </c>
      <c r="B970">
        <v>354.29220454869397</v>
      </c>
      <c r="C970">
        <v>0</v>
      </c>
      <c r="D970" s="2">
        <v>203.680331767241</v>
      </c>
      <c r="E970">
        <v>1</v>
      </c>
      <c r="F970">
        <v>0</v>
      </c>
    </row>
    <row r="971" spans="1:6" x14ac:dyDescent="0.25">
      <c r="A971">
        <v>16.088910203130101</v>
      </c>
      <c r="B971">
        <v>354.62276378741097</v>
      </c>
      <c r="C971">
        <v>0</v>
      </c>
      <c r="D971" s="2">
        <v>203.680331767241</v>
      </c>
      <c r="E971">
        <v>1</v>
      </c>
      <c r="F971">
        <v>0</v>
      </c>
    </row>
    <row r="972" spans="1:6" x14ac:dyDescent="0.25">
      <c r="A972">
        <v>16.1054101964701</v>
      </c>
      <c r="B972">
        <v>354.95317192618802</v>
      </c>
      <c r="C972">
        <v>0</v>
      </c>
      <c r="D972" s="2">
        <v>203.680331767241</v>
      </c>
      <c r="E972">
        <v>1</v>
      </c>
      <c r="F972">
        <v>0</v>
      </c>
    </row>
    <row r="973" spans="1:6" x14ac:dyDescent="0.25">
      <c r="A973">
        <v>16.121910189810102</v>
      </c>
      <c r="B973">
        <v>355.283680007106</v>
      </c>
      <c r="C973">
        <v>0</v>
      </c>
      <c r="D973" s="2">
        <v>203.680331767241</v>
      </c>
      <c r="E973">
        <v>1</v>
      </c>
      <c r="F973">
        <v>0</v>
      </c>
    </row>
    <row r="974" spans="1:6" x14ac:dyDescent="0.25">
      <c r="A974">
        <v>16.1384101831501</v>
      </c>
      <c r="B974">
        <v>355.61418808802301</v>
      </c>
      <c r="C974">
        <v>0</v>
      </c>
      <c r="D974" s="2">
        <v>203.680331767241</v>
      </c>
      <c r="E974">
        <v>1</v>
      </c>
      <c r="F974">
        <v>0</v>
      </c>
    </row>
    <row r="975" spans="1:6" x14ac:dyDescent="0.25">
      <c r="A975">
        <v>16.154910176489999</v>
      </c>
      <c r="B975">
        <v>355.94469616894099</v>
      </c>
      <c r="C975">
        <v>0</v>
      </c>
      <c r="D975" s="2">
        <v>203.680331767241</v>
      </c>
      <c r="E975">
        <v>1</v>
      </c>
      <c r="F975">
        <v>0</v>
      </c>
    </row>
    <row r="976" spans="1:6" x14ac:dyDescent="0.25">
      <c r="A976">
        <v>16.171410169830001</v>
      </c>
      <c r="B976">
        <v>356.27520424985801</v>
      </c>
      <c r="C976">
        <v>0</v>
      </c>
      <c r="D976" s="2">
        <v>203.680331767241</v>
      </c>
      <c r="E976">
        <v>1</v>
      </c>
      <c r="F976">
        <v>0</v>
      </c>
    </row>
    <row r="977" spans="1:6" x14ac:dyDescent="0.25">
      <c r="A977">
        <v>16.187910163169999</v>
      </c>
      <c r="B977">
        <v>356.60571233077599</v>
      </c>
      <c r="C977">
        <v>0</v>
      </c>
      <c r="D977" s="2">
        <v>203.680331767241</v>
      </c>
      <c r="E977">
        <v>1</v>
      </c>
      <c r="F977">
        <v>0</v>
      </c>
    </row>
    <row r="978" spans="1:6" x14ac:dyDescent="0.25">
      <c r="A978">
        <v>16.204410156510001</v>
      </c>
      <c r="B978">
        <v>356.936384309282</v>
      </c>
      <c r="C978">
        <v>0</v>
      </c>
      <c r="D978" s="2">
        <v>203.680331767241</v>
      </c>
      <c r="E978">
        <v>1</v>
      </c>
      <c r="F978">
        <v>0</v>
      </c>
    </row>
    <row r="979" spans="1:6" x14ac:dyDescent="0.25">
      <c r="A979">
        <v>16.220910149849999</v>
      </c>
      <c r="B979">
        <v>357.26688412587998</v>
      </c>
      <c r="C979">
        <v>0</v>
      </c>
      <c r="D979" s="2">
        <v>203.680331767241</v>
      </c>
      <c r="E979">
        <v>1</v>
      </c>
      <c r="F979">
        <v>0</v>
      </c>
    </row>
    <row r="980" spans="1:6" x14ac:dyDescent="0.25">
      <c r="A980">
        <v>16.237410143190001</v>
      </c>
      <c r="B980">
        <v>357.59738394247699</v>
      </c>
      <c r="C980">
        <v>0</v>
      </c>
      <c r="D980" s="2">
        <v>203.680331767241</v>
      </c>
      <c r="E980">
        <v>1</v>
      </c>
      <c r="F980">
        <v>0</v>
      </c>
    </row>
    <row r="981" spans="1:6" x14ac:dyDescent="0.25">
      <c r="A981">
        <v>16.253910136529999</v>
      </c>
      <c r="B981">
        <v>357.92788375907497</v>
      </c>
      <c r="C981">
        <v>0</v>
      </c>
      <c r="D981" s="2">
        <v>203.680331767241</v>
      </c>
      <c r="E981">
        <v>1</v>
      </c>
      <c r="F981">
        <v>0</v>
      </c>
    </row>
    <row r="982" spans="1:6" x14ac:dyDescent="0.25">
      <c r="A982">
        <v>16.270410129870001</v>
      </c>
      <c r="B982">
        <v>358.25838357567301</v>
      </c>
      <c r="C982">
        <v>0</v>
      </c>
      <c r="D982" s="2">
        <v>203.680331767241</v>
      </c>
      <c r="E982">
        <v>1</v>
      </c>
      <c r="F982">
        <v>0</v>
      </c>
    </row>
    <row r="983" spans="1:6" x14ac:dyDescent="0.25">
      <c r="A983">
        <v>16.286910123209999</v>
      </c>
      <c r="B983">
        <v>358.58888339227099</v>
      </c>
      <c r="C983">
        <v>0</v>
      </c>
      <c r="D983" s="2">
        <v>203.680331767241</v>
      </c>
      <c r="E983">
        <v>1</v>
      </c>
      <c r="F983">
        <v>0</v>
      </c>
    </row>
    <row r="984" spans="1:6" x14ac:dyDescent="0.25">
      <c r="A984">
        <v>16.303410116550001</v>
      </c>
      <c r="B984">
        <v>358.91954821042799</v>
      </c>
      <c r="C984">
        <v>0</v>
      </c>
      <c r="D984" s="2">
        <v>203.680331767241</v>
      </c>
      <c r="E984">
        <v>1</v>
      </c>
      <c r="F984">
        <v>0</v>
      </c>
    </row>
    <row r="985" spans="1:6" x14ac:dyDescent="0.25">
      <c r="A985">
        <v>16.319910109889999</v>
      </c>
      <c r="B985">
        <v>359.25011402700198</v>
      </c>
      <c r="C985">
        <v>0</v>
      </c>
      <c r="D985" s="2">
        <v>203.680331767241</v>
      </c>
      <c r="E985">
        <v>1</v>
      </c>
      <c r="F985">
        <v>0</v>
      </c>
    </row>
    <row r="986" spans="1:6" x14ac:dyDescent="0.25">
      <c r="A986">
        <v>16.336410103230001</v>
      </c>
      <c r="B986">
        <v>359.58067984357501</v>
      </c>
      <c r="C986">
        <v>0</v>
      </c>
      <c r="D986" s="2">
        <v>203.680331767241</v>
      </c>
      <c r="E986">
        <v>1</v>
      </c>
      <c r="F986">
        <v>0</v>
      </c>
    </row>
    <row r="987" spans="1:6" x14ac:dyDescent="0.25">
      <c r="A987">
        <v>16.35291009657</v>
      </c>
      <c r="B987">
        <v>359.91124566014901</v>
      </c>
      <c r="C987">
        <v>0</v>
      </c>
      <c r="D987" s="2">
        <v>203.680331767241</v>
      </c>
      <c r="E987">
        <v>1</v>
      </c>
      <c r="F987">
        <v>0</v>
      </c>
    </row>
    <row r="988" spans="1:6" x14ac:dyDescent="0.25">
      <c r="A988">
        <v>16.369410089910001</v>
      </c>
      <c r="B988">
        <v>360.24181147672198</v>
      </c>
      <c r="C988">
        <v>0</v>
      </c>
      <c r="D988" s="2">
        <v>203.680331767241</v>
      </c>
      <c r="E988">
        <v>1</v>
      </c>
      <c r="F988">
        <v>0</v>
      </c>
    </row>
    <row r="989" spans="1:6" x14ac:dyDescent="0.25">
      <c r="A989">
        <v>16.38591008325</v>
      </c>
      <c r="B989">
        <v>360.57237729329597</v>
      </c>
      <c r="C989">
        <v>0</v>
      </c>
      <c r="D989" s="2">
        <v>203.680331767241</v>
      </c>
      <c r="E989">
        <v>1</v>
      </c>
      <c r="F989">
        <v>0</v>
      </c>
    </row>
    <row r="990" spans="1:6" x14ac:dyDescent="0.25">
      <c r="A990">
        <v>16.402410076590002</v>
      </c>
      <c r="B990">
        <v>360.90290870927402</v>
      </c>
      <c r="C990">
        <v>0</v>
      </c>
      <c r="D990" s="2">
        <v>203.680331767241</v>
      </c>
      <c r="E990">
        <v>1</v>
      </c>
      <c r="F990">
        <v>0</v>
      </c>
    </row>
    <row r="991" spans="1:6" x14ac:dyDescent="0.25">
      <c r="A991">
        <v>16.41891006993</v>
      </c>
      <c r="B991">
        <v>361.23358012580297</v>
      </c>
      <c r="C991">
        <v>0</v>
      </c>
      <c r="D991" s="2">
        <v>203.680331767241</v>
      </c>
      <c r="E991">
        <v>1</v>
      </c>
      <c r="F991">
        <v>0</v>
      </c>
    </row>
    <row r="992" spans="1:6" x14ac:dyDescent="0.25">
      <c r="A992">
        <v>16.435410063270002</v>
      </c>
      <c r="B992">
        <v>361.56425154233102</v>
      </c>
      <c r="C992">
        <v>0</v>
      </c>
      <c r="D992" s="2">
        <v>203.680331767241</v>
      </c>
      <c r="E992">
        <v>1</v>
      </c>
      <c r="F992">
        <v>0</v>
      </c>
    </row>
    <row r="993" spans="1:6" x14ac:dyDescent="0.25">
      <c r="A993">
        <v>16.45191005661</v>
      </c>
      <c r="B993">
        <v>361.89492295885998</v>
      </c>
      <c r="C993">
        <v>0</v>
      </c>
      <c r="D993" s="2">
        <v>203.680331767241</v>
      </c>
      <c r="E993">
        <v>1</v>
      </c>
      <c r="F993">
        <v>0</v>
      </c>
    </row>
    <row r="994" spans="1:6" x14ac:dyDescent="0.25">
      <c r="A994">
        <v>16.468410049949998</v>
      </c>
      <c r="B994">
        <v>362.22559437538803</v>
      </c>
      <c r="C994">
        <v>0</v>
      </c>
      <c r="D994" s="2">
        <v>203.680331767241</v>
      </c>
      <c r="E994">
        <v>1</v>
      </c>
      <c r="F994">
        <v>0</v>
      </c>
    </row>
    <row r="995" spans="1:6" x14ac:dyDescent="0.25">
      <c r="A995">
        <v>16.48491004329</v>
      </c>
      <c r="B995">
        <v>362.55626579191699</v>
      </c>
      <c r="C995">
        <v>0</v>
      </c>
      <c r="D995" s="2">
        <v>203.680331767241</v>
      </c>
      <c r="E995">
        <v>1</v>
      </c>
      <c r="F995">
        <v>0</v>
      </c>
    </row>
    <row r="996" spans="1:6" x14ac:dyDescent="0.25">
      <c r="A996">
        <v>16.501410036629999</v>
      </c>
      <c r="B996">
        <v>362.90414023729801</v>
      </c>
      <c r="C996">
        <v>0</v>
      </c>
      <c r="D996" s="2">
        <v>203.680331767241</v>
      </c>
      <c r="E996">
        <v>1</v>
      </c>
      <c r="F996">
        <v>0</v>
      </c>
    </row>
    <row r="997" spans="1:6" x14ac:dyDescent="0.25">
      <c r="A997">
        <v>16.51791002997</v>
      </c>
      <c r="B997">
        <v>363.26701085694799</v>
      </c>
      <c r="C997">
        <v>0</v>
      </c>
      <c r="D997" s="2">
        <v>203.680331767241</v>
      </c>
      <c r="E997">
        <v>1</v>
      </c>
      <c r="F997">
        <v>0</v>
      </c>
    </row>
    <row r="998" spans="1:6" x14ac:dyDescent="0.25">
      <c r="A998">
        <v>16.534410023309999</v>
      </c>
      <c r="B998">
        <v>363.629881476599</v>
      </c>
      <c r="C998">
        <v>0</v>
      </c>
      <c r="D998" s="2">
        <v>203.680331767241</v>
      </c>
      <c r="E998">
        <v>1</v>
      </c>
      <c r="F998">
        <v>0</v>
      </c>
    </row>
    <row r="999" spans="1:6" x14ac:dyDescent="0.25">
      <c r="A999">
        <v>16.550910016650001</v>
      </c>
      <c r="B999">
        <v>363.99275209624898</v>
      </c>
      <c r="C999">
        <v>0</v>
      </c>
      <c r="D999" s="2">
        <v>203.680331767241</v>
      </c>
      <c r="E999">
        <v>1</v>
      </c>
      <c r="F999">
        <v>0</v>
      </c>
    </row>
    <row r="1000" spans="1:6" x14ac:dyDescent="0.25">
      <c r="A1000">
        <v>16.567410009989999</v>
      </c>
      <c r="B1000">
        <v>364.35562271589998</v>
      </c>
      <c r="C1000">
        <v>0</v>
      </c>
      <c r="D1000" s="2">
        <v>203.680331767241</v>
      </c>
      <c r="E1000">
        <v>1</v>
      </c>
      <c r="F1000">
        <v>0</v>
      </c>
    </row>
    <row r="1001" spans="1:6" x14ac:dyDescent="0.25">
      <c r="A1001">
        <v>16.583910003330001</v>
      </c>
      <c r="B1001">
        <v>364.71849333555002</v>
      </c>
      <c r="C1001">
        <v>0</v>
      </c>
      <c r="D1001" s="2">
        <v>203.680331767241</v>
      </c>
      <c r="E1001">
        <v>1</v>
      </c>
      <c r="F1001">
        <v>0</v>
      </c>
    </row>
    <row r="1002" spans="1:6" x14ac:dyDescent="0.25">
      <c r="A1002">
        <v>16.600409996669999</v>
      </c>
      <c r="B1002">
        <v>365.08136395520103</v>
      </c>
      <c r="C1002">
        <v>0</v>
      </c>
      <c r="D1002" s="2">
        <v>203.680331767241</v>
      </c>
      <c r="E1002">
        <v>1</v>
      </c>
      <c r="F1002"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2810"/>
  <sheetViews>
    <sheetView workbookViewId="0">
      <selection activeCell="H3" sqref="H3"/>
    </sheetView>
  </sheetViews>
  <sheetFormatPr defaultRowHeight="15" x14ac:dyDescent="0.25"/>
  <cols>
    <col min="1" max="1" width="10.42578125" style="26" customWidth="1"/>
    <col min="2" max="2" width="13.140625" style="26" bestFit="1" customWidth="1"/>
    <col min="3" max="3" width="12.5703125" style="26" bestFit="1" customWidth="1"/>
    <col min="4" max="4" width="10.85546875" style="26" bestFit="1" customWidth="1"/>
    <col min="5" max="5" width="12.7109375" style="26" bestFit="1" customWidth="1"/>
    <col min="6" max="8" width="12.7109375" style="26" customWidth="1"/>
    <col min="9" max="9" width="3.42578125" style="1" customWidth="1"/>
    <col min="10" max="10" width="14.140625" style="26" bestFit="1" customWidth="1"/>
    <col min="11" max="11" width="12.5703125" style="26" bestFit="1" customWidth="1"/>
    <col min="12" max="12" width="10.85546875" style="26" bestFit="1" customWidth="1"/>
    <col min="13" max="13" width="12.28515625" style="26" bestFit="1" customWidth="1"/>
    <col min="14" max="16" width="12.28515625" style="26" customWidth="1"/>
  </cols>
  <sheetData>
    <row r="1" spans="1:16" x14ac:dyDescent="0.25">
      <c r="B1" s="31" t="s">
        <v>117</v>
      </c>
      <c r="C1" s="31"/>
      <c r="D1" s="31"/>
      <c r="E1" s="31"/>
      <c r="F1" s="31" t="s">
        <v>116</v>
      </c>
      <c r="G1" s="32"/>
      <c r="H1" s="32"/>
      <c r="J1" s="31" t="s">
        <v>118</v>
      </c>
      <c r="K1" s="31"/>
      <c r="L1" s="31"/>
      <c r="M1" s="31"/>
      <c r="N1" s="31" t="s">
        <v>116</v>
      </c>
      <c r="O1" s="32"/>
      <c r="P1" s="32"/>
    </row>
    <row r="2" spans="1:16" x14ac:dyDescent="0.25">
      <c r="A2" s="12" t="s">
        <v>109</v>
      </c>
      <c r="B2" s="12" t="s">
        <v>111</v>
      </c>
      <c r="C2" s="12" t="s">
        <v>2</v>
      </c>
      <c r="D2" s="12" t="s">
        <v>3</v>
      </c>
      <c r="E2" s="12" t="s">
        <v>4</v>
      </c>
      <c r="F2" s="12" t="s">
        <v>2</v>
      </c>
      <c r="G2" s="12" t="s">
        <v>3</v>
      </c>
      <c r="H2" s="12" t="s">
        <v>4</v>
      </c>
      <c r="J2" s="12" t="s">
        <v>111</v>
      </c>
      <c r="K2" s="12" t="s">
        <v>2</v>
      </c>
      <c r="L2" s="12" t="s">
        <v>3</v>
      </c>
      <c r="M2" s="12" t="s">
        <v>4</v>
      </c>
      <c r="N2" s="12" t="s">
        <v>2</v>
      </c>
      <c r="O2" s="12" t="s">
        <v>3</v>
      </c>
      <c r="P2" s="12" t="s">
        <v>4</v>
      </c>
    </row>
    <row r="3" spans="1:16" x14ac:dyDescent="0.25">
      <c r="A3" s="26">
        <f>'1degmin_integration'!$D$852</f>
        <v>249.95090845623599</v>
      </c>
      <c r="B3" s="26">
        <v>32.528171077549899</v>
      </c>
      <c r="C3" s="26">
        <v>67.420397653903095</v>
      </c>
      <c r="D3" s="26">
        <v>1.0856745281372501E-3</v>
      </c>
      <c r="E3" s="26">
        <f>((D4-D3)/(B4-B3))/60</f>
        <v>6.9126576175735402E-6</v>
      </c>
      <c r="F3" s="26">
        <f t="shared" ref="F3:F21" si="0">interpolate($D$3:$D$2809,$C$3:$C$2809,G3)</f>
        <v>69.509657506121371</v>
      </c>
      <c r="G3" s="26">
        <v>2E-3</v>
      </c>
      <c r="H3" s="26">
        <f t="shared" ref="H3:H21" si="1">interpolate($D$3:$D$2809,$E$3:$E$2809,G3)</f>
        <v>8.2349445495546171E-6</v>
      </c>
      <c r="J3" s="26">
        <v>4.2089149983300098</v>
      </c>
      <c r="K3" s="25">
        <v>116.80087699290399</v>
      </c>
      <c r="L3" s="26">
        <v>1.0457637910451299E-3</v>
      </c>
      <c r="M3" s="26">
        <f>((L4-L3)/(J4-J3))/60</f>
        <v>6.2159511779798647E-5</v>
      </c>
      <c r="N3" s="26">
        <f t="shared" ref="N3:N24" si="2">interpolate($L$3:$L$2940,$K$3:$K$2940,O3)</f>
        <v>121.02730868305483</v>
      </c>
      <c r="O3" s="26">
        <v>2E-3</v>
      </c>
      <c r="P3" s="26">
        <f>interpolate($L$3:$L$2940,$M$3:$M$2940,O3)</f>
        <v>9.1751617017625113E-5</v>
      </c>
    </row>
    <row r="4" spans="1:16" x14ac:dyDescent="0.25">
      <c r="B4" s="26">
        <v>32.772971110889898</v>
      </c>
      <c r="C4" s="26">
        <v>67.666016570841705</v>
      </c>
      <c r="D4" s="26">
        <v>1.1872076570522501E-3</v>
      </c>
      <c r="E4" s="26">
        <f t="shared" ref="E4:E67" si="3">((D5-D4)/(B5-B4))/60</f>
        <v>6.9661128121574274E-6</v>
      </c>
      <c r="F4" s="26">
        <f t="shared" si="0"/>
        <v>79.692562364028959</v>
      </c>
      <c r="G4" s="26">
        <v>0.01</v>
      </c>
      <c r="H4" s="26">
        <f t="shared" si="1"/>
        <v>2.0131732309250696E-5</v>
      </c>
      <c r="J4" s="26">
        <v>4.2254149916700099</v>
      </c>
      <c r="K4" s="26">
        <v>117.131354700979</v>
      </c>
      <c r="L4" s="26">
        <v>1.1073016828681899E-3</v>
      </c>
      <c r="M4" s="26">
        <f t="shared" ref="M4:M67" si="4">((L5-L4)/(J5-J4))/60</f>
        <v>6.4315700852640215E-5</v>
      </c>
      <c r="N4" s="26">
        <f t="shared" si="2"/>
        <v>137.3601891178366</v>
      </c>
      <c r="O4" s="26">
        <v>0.01</v>
      </c>
      <c r="P4" s="26">
        <f t="shared" ref="P4:P23" si="5">interpolate($L$3:$L$2940,$M$3:$M$2940,O4)</f>
        <v>2.4866693340332353E-4</v>
      </c>
    </row>
    <row r="5" spans="1:16" x14ac:dyDescent="0.25">
      <c r="B5" s="26">
        <v>33.017771144229897</v>
      </c>
      <c r="C5" s="26">
        <v>67.911156755372502</v>
      </c>
      <c r="D5" s="26">
        <v>1.28952593597223E-3</v>
      </c>
      <c r="E5" s="26">
        <f t="shared" si="3"/>
        <v>7.0915450768110521E-6</v>
      </c>
      <c r="F5" s="26">
        <f t="shared" si="0"/>
        <v>96.947597543950948</v>
      </c>
      <c r="G5" s="26">
        <f>G4+0.04</f>
        <v>0.05</v>
      </c>
      <c r="H5" s="26">
        <f t="shared" si="1"/>
        <v>6.5194977053434483E-5</v>
      </c>
      <c r="J5" s="26">
        <v>4.24191498501001</v>
      </c>
      <c r="K5" s="26">
        <v>117.461832409054</v>
      </c>
      <c r="L5" s="26">
        <v>1.17097420101175E-3</v>
      </c>
      <c r="M5" s="26">
        <f t="shared" si="4"/>
        <v>6.6471889925471701E-5</v>
      </c>
      <c r="N5" s="26">
        <f t="shared" si="2"/>
        <v>161.77996257192211</v>
      </c>
      <c r="O5" s="26">
        <f>O4+0.04</f>
        <v>0.05</v>
      </c>
      <c r="P5" s="26">
        <f t="shared" si="5"/>
        <v>9.9888144961858593E-4</v>
      </c>
    </row>
    <row r="6" spans="1:16" x14ac:dyDescent="0.25">
      <c r="B6" s="26">
        <v>33.262571177569903</v>
      </c>
      <c r="C6" s="26">
        <v>68.156182353087402</v>
      </c>
      <c r="D6" s="26">
        <v>1.39368656424636E-3</v>
      </c>
      <c r="E6" s="26">
        <f t="shared" si="3"/>
        <v>7.1785705745287243E-6</v>
      </c>
      <c r="F6" s="26">
        <f t="shared" si="0"/>
        <v>104.95203812545351</v>
      </c>
      <c r="G6" s="26">
        <f t="shared" ref="G6:G28" si="6">G5+0.04</f>
        <v>0.09</v>
      </c>
      <c r="H6" s="26">
        <f t="shared" si="1"/>
        <v>1.0606379812658779E-4</v>
      </c>
      <c r="J6" s="26">
        <v>4.25841497835001</v>
      </c>
      <c r="K6" s="26">
        <v>117.79231011712901</v>
      </c>
      <c r="L6" s="26">
        <v>1.2367813454758E-3</v>
      </c>
      <c r="M6" s="26">
        <f t="shared" si="4"/>
        <v>6.8628078998302983E-5</v>
      </c>
      <c r="N6" s="26">
        <f t="shared" si="2"/>
        <v>172.31759354662611</v>
      </c>
      <c r="O6" s="26">
        <f t="shared" ref="O6:O28" si="7">O5+0.04</f>
        <v>0.09</v>
      </c>
      <c r="P6" s="26">
        <f t="shared" si="5"/>
        <v>1.5850435539344618E-3</v>
      </c>
    </row>
    <row r="7" spans="1:16" x14ac:dyDescent="0.25">
      <c r="B7" s="26">
        <v>33.507371210909902</v>
      </c>
      <c r="C7" s="26">
        <v>68.401006002144499</v>
      </c>
      <c r="D7" s="26">
        <v>1.49912542320505E-3</v>
      </c>
      <c r="E7" s="26">
        <f t="shared" si="3"/>
        <v>7.1947347368200648E-6</v>
      </c>
      <c r="F7" s="26">
        <f t="shared" si="0"/>
        <v>110.36595840904025</v>
      </c>
      <c r="G7" s="26">
        <f t="shared" si="6"/>
        <v>0.13</v>
      </c>
      <c r="H7" s="26">
        <f t="shared" si="1"/>
        <v>1.4315665915084556E-4</v>
      </c>
      <c r="J7" s="26">
        <v>4.2749149716900101</v>
      </c>
      <c r="K7" s="26">
        <v>118.122787825204</v>
      </c>
      <c r="L7" s="26">
        <v>1.3047231162603399E-3</v>
      </c>
      <c r="M7" s="26">
        <f t="shared" si="4"/>
        <v>7.0784268071134699E-5</v>
      </c>
      <c r="N7" s="26">
        <f t="shared" si="2"/>
        <v>179.6834043509287</v>
      </c>
      <c r="O7" s="26">
        <f t="shared" si="7"/>
        <v>0.13</v>
      </c>
      <c r="P7" s="26">
        <f t="shared" si="5"/>
        <v>2.0804959973061655E-3</v>
      </c>
    </row>
    <row r="8" spans="1:16" x14ac:dyDescent="0.25">
      <c r="B8" s="26">
        <v>33.752171244249901</v>
      </c>
      <c r="C8" s="26">
        <v>68.646176063810003</v>
      </c>
      <c r="D8" s="26">
        <v>1.60480170141181E-3</v>
      </c>
      <c r="E8" s="26">
        <f t="shared" si="3"/>
        <v>7.2652962947781717E-6</v>
      </c>
      <c r="F8" s="26">
        <f t="shared" si="0"/>
        <v>114.60152867958863</v>
      </c>
      <c r="G8" s="26">
        <f t="shared" si="6"/>
        <v>0.17</v>
      </c>
      <c r="H8" s="26">
        <f t="shared" si="1"/>
        <v>1.7528887261542467E-4</v>
      </c>
      <c r="J8" s="26">
        <v>4.2914149650300102</v>
      </c>
      <c r="K8" s="26">
        <v>118.45326553327899</v>
      </c>
      <c r="L8" s="26">
        <v>1.3747995133653701E-3</v>
      </c>
      <c r="M8" s="26">
        <f t="shared" si="4"/>
        <v>7.3040449340750757E-5</v>
      </c>
      <c r="N8" s="26">
        <f t="shared" si="2"/>
        <v>185.55850648276171</v>
      </c>
      <c r="O8" s="26">
        <f t="shared" si="7"/>
        <v>0.17</v>
      </c>
      <c r="P8" s="26">
        <f t="shared" si="5"/>
        <v>2.4965355402453344E-3</v>
      </c>
    </row>
    <row r="9" spans="1:16" x14ac:dyDescent="0.25">
      <c r="B9" s="26">
        <v>33.9969712775899</v>
      </c>
      <c r="C9" s="26">
        <v>68.891145847911204</v>
      </c>
      <c r="D9" s="26">
        <v>1.71151438792301E-3</v>
      </c>
      <c r="E9" s="26">
        <f t="shared" si="3"/>
        <v>7.5174352807382175E-6</v>
      </c>
      <c r="F9" s="26">
        <f t="shared" si="0"/>
        <v>118.16498204224598</v>
      </c>
      <c r="G9" s="26">
        <f t="shared" si="6"/>
        <v>0.21000000000000002</v>
      </c>
      <c r="H9" s="26">
        <f t="shared" si="1"/>
        <v>2.0110545748356555E-4</v>
      </c>
      <c r="J9" s="26">
        <v>4.3079149583700103</v>
      </c>
      <c r="K9" s="26">
        <v>118.783832026493</v>
      </c>
      <c r="L9" s="26">
        <v>1.4471095290257501E-3</v>
      </c>
      <c r="M9" s="26">
        <f t="shared" si="4"/>
        <v>7.5396310587490278E-5</v>
      </c>
      <c r="N9" s="26">
        <f t="shared" si="2"/>
        <v>190.59480380562596</v>
      </c>
      <c r="O9" s="26">
        <f t="shared" si="7"/>
        <v>0.21000000000000002</v>
      </c>
      <c r="P9" s="26">
        <f t="shared" si="5"/>
        <v>2.8344649546130705E-3</v>
      </c>
    </row>
    <row r="10" spans="1:16" x14ac:dyDescent="0.25">
      <c r="B10" s="26">
        <v>34.241771310929899</v>
      </c>
      <c r="C10" s="26">
        <v>69.136088675075001</v>
      </c>
      <c r="D10" s="26">
        <v>1.82193049236437E-3</v>
      </c>
      <c r="E10" s="26">
        <f t="shared" si="3"/>
        <v>7.8546096421615904E-6</v>
      </c>
      <c r="F10" s="26">
        <f t="shared" si="0"/>
        <v>121.2920188612015</v>
      </c>
      <c r="G10" s="26">
        <f t="shared" si="6"/>
        <v>0.25</v>
      </c>
      <c r="H10" s="26">
        <f t="shared" si="1"/>
        <v>2.2759875562957182E-4</v>
      </c>
      <c r="J10" s="26">
        <v>4.3244149517100103</v>
      </c>
      <c r="K10" s="26">
        <v>119.11433151513501</v>
      </c>
      <c r="L10" s="26">
        <v>1.5217518463790001E-3</v>
      </c>
      <c r="M10" s="26">
        <f t="shared" si="4"/>
        <v>7.7751859614598682E-5</v>
      </c>
      <c r="N10" s="26">
        <f t="shared" si="2"/>
        <v>195.10339384376516</v>
      </c>
      <c r="O10" s="26">
        <f t="shared" si="7"/>
        <v>0.25</v>
      </c>
      <c r="P10" s="26">
        <f t="shared" si="5"/>
        <v>3.114486305939918E-3</v>
      </c>
    </row>
    <row r="11" spans="1:16" x14ac:dyDescent="0.25">
      <c r="B11" s="26">
        <v>34.486571344269898</v>
      </c>
      <c r="C11" s="26">
        <v>69.380831424180798</v>
      </c>
      <c r="D11" s="26">
        <v>1.9372990145008E-3</v>
      </c>
      <c r="E11" s="26">
        <f t="shared" si="3"/>
        <v>8.1206563089848557E-6</v>
      </c>
      <c r="F11" s="26">
        <f t="shared" si="0"/>
        <v>124.13150927786108</v>
      </c>
      <c r="G11" s="26">
        <f t="shared" si="6"/>
        <v>0.28999999999999998</v>
      </c>
      <c r="H11" s="26">
        <f t="shared" si="1"/>
        <v>2.4422710580026408E-4</v>
      </c>
      <c r="J11" s="26">
        <v>4.3409149450500104</v>
      </c>
      <c r="K11" s="26">
        <v>119.444831003776</v>
      </c>
      <c r="L11" s="26">
        <v>1.59872615632781E-3</v>
      </c>
      <c r="M11" s="26">
        <f t="shared" si="4"/>
        <v>8.0107408641711409E-5</v>
      </c>
      <c r="N11" s="26">
        <f t="shared" si="2"/>
        <v>199.2533122662376</v>
      </c>
      <c r="O11" s="26">
        <f t="shared" si="7"/>
        <v>0.28999999999999998</v>
      </c>
      <c r="P11" s="26">
        <f t="shared" si="5"/>
        <v>3.3396229526365222E-3</v>
      </c>
    </row>
    <row r="12" spans="1:16" x14ac:dyDescent="0.25">
      <c r="B12" s="26">
        <v>34.731371377609896</v>
      </c>
      <c r="C12" s="26">
        <v>69.625897549823506</v>
      </c>
      <c r="D12" s="26">
        <v>2.05657523061173E-3</v>
      </c>
      <c r="E12" s="26">
        <f t="shared" si="3"/>
        <v>8.3380670685224519E-6</v>
      </c>
      <c r="F12" s="26">
        <f t="shared" si="0"/>
        <v>126.79115146710434</v>
      </c>
      <c r="G12" s="26">
        <f t="shared" si="6"/>
        <v>0.32999999999999996</v>
      </c>
      <c r="H12" s="26">
        <f t="shared" si="1"/>
        <v>2.5826345562445283E-4</v>
      </c>
      <c r="J12" s="26">
        <v>4.3574149383900096</v>
      </c>
      <c r="K12" s="26">
        <v>119.77533049241799</v>
      </c>
      <c r="L12" s="26">
        <v>1.6780324588721799E-3</v>
      </c>
      <c r="M12" s="26">
        <f t="shared" si="4"/>
        <v>8.2462957668825816E-5</v>
      </c>
      <c r="N12" s="26">
        <f t="shared" si="2"/>
        <v>203.1611334184021</v>
      </c>
      <c r="O12" s="26">
        <f t="shared" si="7"/>
        <v>0.32999999999999996</v>
      </c>
      <c r="P12" s="26">
        <f t="shared" si="5"/>
        <v>3.5059508845927761E-3</v>
      </c>
    </row>
    <row r="13" spans="1:16" x14ac:dyDescent="0.25">
      <c r="B13" s="26">
        <v>34.976171410949902</v>
      </c>
      <c r="C13" s="26">
        <v>69.870621432175795</v>
      </c>
      <c r="D13" s="26">
        <v>2.1790447763936601E-3</v>
      </c>
      <c r="E13" s="26">
        <f t="shared" si="3"/>
        <v>8.599271378817935E-6</v>
      </c>
      <c r="F13" s="26">
        <f t="shared" si="0"/>
        <v>129.33201594830737</v>
      </c>
      <c r="G13" s="26">
        <f t="shared" si="6"/>
        <v>0.36999999999999994</v>
      </c>
      <c r="H13" s="26">
        <f t="shared" si="1"/>
        <v>2.6639421098335994E-4</v>
      </c>
      <c r="J13" s="26">
        <v>4.3739149317300097</v>
      </c>
      <c r="K13" s="26">
        <v>120.10582998106</v>
      </c>
      <c r="L13" s="26">
        <v>1.75967075401212E-3</v>
      </c>
      <c r="M13" s="26">
        <f t="shared" si="4"/>
        <v>8.481850669593422E-5</v>
      </c>
      <c r="N13" s="26">
        <f t="shared" si="2"/>
        <v>206.91416731056353</v>
      </c>
      <c r="O13" s="26">
        <f t="shared" si="7"/>
        <v>0.36999999999999994</v>
      </c>
      <c r="P13" s="26">
        <f t="shared" si="5"/>
        <v>3.6126827270785669E-3</v>
      </c>
    </row>
    <row r="14" spans="1:16" x14ac:dyDescent="0.25">
      <c r="B14" s="26">
        <v>35.220971444289901</v>
      </c>
      <c r="C14" s="26">
        <v>70.115166785651894</v>
      </c>
      <c r="D14" s="26">
        <v>2.3053508916077198E-3</v>
      </c>
      <c r="E14" s="26">
        <f t="shared" si="3"/>
        <v>8.7953939393188078E-6</v>
      </c>
      <c r="F14" s="26">
        <f t="shared" si="0"/>
        <v>131.80720312815703</v>
      </c>
      <c r="G14" s="26">
        <f t="shared" si="6"/>
        <v>0.40999999999999992</v>
      </c>
      <c r="H14" s="26">
        <f t="shared" si="1"/>
        <v>2.7283731889200206E-4</v>
      </c>
      <c r="J14" s="26">
        <v>4.3904149250700097</v>
      </c>
      <c r="K14" s="26">
        <v>120.43632946970099</v>
      </c>
      <c r="L14" s="26">
        <v>1.8436410417476199E-3</v>
      </c>
      <c r="M14" s="26">
        <f t="shared" si="4"/>
        <v>8.7234213378779244E-5</v>
      </c>
      <c r="N14" s="26">
        <f t="shared" si="2"/>
        <v>210.58313496941918</v>
      </c>
      <c r="O14" s="26">
        <f t="shared" si="7"/>
        <v>0.40999999999999992</v>
      </c>
      <c r="P14" s="26">
        <f t="shared" si="5"/>
        <v>3.6616250842683895E-3</v>
      </c>
    </row>
    <row r="15" spans="1:16" x14ac:dyDescent="0.25">
      <c r="B15" s="26">
        <v>35.4657714776299</v>
      </c>
      <c r="C15" s="26">
        <v>70.360053394269002</v>
      </c>
      <c r="D15" s="26">
        <v>2.4345376553827399E-3</v>
      </c>
      <c r="E15" s="26">
        <f t="shared" si="3"/>
        <v>8.9229117772486359E-6</v>
      </c>
      <c r="F15" s="26">
        <f t="shared" si="0"/>
        <v>134.24645514369047</v>
      </c>
      <c r="G15" s="26">
        <f t="shared" si="6"/>
        <v>0.4499999999999999</v>
      </c>
      <c r="H15" s="26">
        <f t="shared" si="1"/>
        <v>2.7470618071496908E-4</v>
      </c>
      <c r="J15" s="26">
        <v>4.4069149184100098</v>
      </c>
      <c r="K15" s="26">
        <v>120.766904741799</v>
      </c>
      <c r="L15" s="26">
        <v>1.9300028781338201E-3</v>
      </c>
      <c r="M15" s="26">
        <f t="shared" si="4"/>
        <v>8.9745399538132344E-5</v>
      </c>
      <c r="N15" s="26">
        <f t="shared" si="2"/>
        <v>214.22273515015809</v>
      </c>
      <c r="O15" s="26">
        <f t="shared" si="7"/>
        <v>0.4499999999999999</v>
      </c>
      <c r="P15" s="26">
        <f t="shared" si="5"/>
        <v>3.6633846776364474E-3</v>
      </c>
    </row>
    <row r="16" spans="1:16" x14ac:dyDescent="0.25">
      <c r="B16" s="26">
        <v>35.710571510969899</v>
      </c>
      <c r="C16" s="26">
        <v>70.604892847113803</v>
      </c>
      <c r="D16" s="26">
        <v>2.56559740141636E-3</v>
      </c>
      <c r="E16" s="26">
        <f t="shared" si="3"/>
        <v>9.1133491124562263E-6</v>
      </c>
      <c r="F16" s="26">
        <f t="shared" si="0"/>
        <v>136.69250587452214</v>
      </c>
      <c r="G16" s="26">
        <f t="shared" si="6"/>
        <v>0.48999999999999988</v>
      </c>
      <c r="H16" s="26">
        <f t="shared" si="1"/>
        <v>2.7120330301314574E-4</v>
      </c>
      <c r="J16" s="26">
        <v>4.4234149117500099</v>
      </c>
      <c r="K16" s="26">
        <v>121.097437558525</v>
      </c>
      <c r="L16" s="26">
        <v>2.0188507878143099E-3</v>
      </c>
      <c r="M16" s="26">
        <f t="shared" si="4"/>
        <v>9.2291907518248553E-5</v>
      </c>
      <c r="N16" s="26">
        <f t="shared" si="2"/>
        <v>217.88104377689234</v>
      </c>
      <c r="O16" s="26">
        <f t="shared" si="7"/>
        <v>0.48999999999999988</v>
      </c>
      <c r="P16" s="26">
        <f t="shared" si="5"/>
        <v>3.6127592087958583E-3</v>
      </c>
    </row>
    <row r="17" spans="2:16" x14ac:dyDescent="0.25">
      <c r="B17" s="26">
        <v>35.955371544309898</v>
      </c>
      <c r="C17" s="26">
        <v>70.849795507647599</v>
      </c>
      <c r="D17" s="26">
        <v>2.69945429141046E-3</v>
      </c>
      <c r="E17" s="26">
        <f t="shared" si="3"/>
        <v>9.3781154472425308E-6</v>
      </c>
      <c r="F17" s="26">
        <f t="shared" si="0"/>
        <v>139.16509292028036</v>
      </c>
      <c r="G17" s="26">
        <f t="shared" si="6"/>
        <v>0.52999999999999992</v>
      </c>
      <c r="H17" s="26">
        <f t="shared" si="1"/>
        <v>2.6740224413216698E-4</v>
      </c>
      <c r="J17" s="26">
        <v>4.43991490509001</v>
      </c>
      <c r="K17" s="26">
        <v>121.427970375252</v>
      </c>
      <c r="L17" s="26">
        <v>2.1102197393775301E-3</v>
      </c>
      <c r="M17" s="26">
        <f t="shared" si="4"/>
        <v>9.4838415498353824E-5</v>
      </c>
      <c r="N17" s="26">
        <f t="shared" si="2"/>
        <v>221.61320861371306</v>
      </c>
      <c r="O17" s="26">
        <f t="shared" si="7"/>
        <v>0.52999999999999992</v>
      </c>
      <c r="P17" s="26">
        <f t="shared" si="5"/>
        <v>3.51124914310509E-3</v>
      </c>
    </row>
    <row r="18" spans="2:16" x14ac:dyDescent="0.25">
      <c r="B18" s="26">
        <v>36.200171577649897</v>
      </c>
      <c r="C18" s="26">
        <v>71.095049507659695</v>
      </c>
      <c r="D18" s="26">
        <v>2.8372000698595398E-3</v>
      </c>
      <c r="E18" s="26">
        <f t="shared" si="3"/>
        <v>9.5778526556556655E-6</v>
      </c>
      <c r="F18" s="26">
        <f t="shared" si="0"/>
        <v>141.7037999707249</v>
      </c>
      <c r="G18" s="26">
        <f t="shared" si="6"/>
        <v>0.56999999999999995</v>
      </c>
      <c r="H18" s="26">
        <f t="shared" si="1"/>
        <v>2.5771008880951299E-4</v>
      </c>
      <c r="J18" s="26">
        <v>4.45641489843001</v>
      </c>
      <c r="K18" s="26">
        <v>121.758503191979</v>
      </c>
      <c r="L18" s="26">
        <v>2.20410973282347E-3</v>
      </c>
      <c r="M18" s="26">
        <f t="shared" si="4"/>
        <v>9.7384923478469599E-5</v>
      </c>
      <c r="N18" s="26">
        <f t="shared" si="2"/>
        <v>225.47996092163552</v>
      </c>
      <c r="O18" s="26">
        <f t="shared" si="7"/>
        <v>0.56999999999999995</v>
      </c>
      <c r="P18" s="26">
        <f t="shared" si="5"/>
        <v>3.364381098794343E-3</v>
      </c>
    </row>
    <row r="19" spans="2:16" x14ac:dyDescent="0.25">
      <c r="B19" s="26">
        <v>36.444971610989903</v>
      </c>
      <c r="C19" s="26">
        <v>71.342469907662505</v>
      </c>
      <c r="D19" s="26">
        <v>2.9778795888253501E-3</v>
      </c>
      <c r="E19" s="26">
        <f t="shared" si="3"/>
        <v>9.3192925531902049E-6</v>
      </c>
      <c r="F19" s="26">
        <f t="shared" si="0"/>
        <v>144.34293029353492</v>
      </c>
      <c r="G19" s="26">
        <f t="shared" si="6"/>
        <v>0.61</v>
      </c>
      <c r="H19" s="26">
        <f t="shared" si="1"/>
        <v>2.4606600423491794E-4</v>
      </c>
      <c r="J19" s="26">
        <v>4.4729148917700101</v>
      </c>
      <c r="K19" s="26">
        <v>122.089036008706</v>
      </c>
      <c r="L19" s="26">
        <v>2.3005207681521399E-3</v>
      </c>
      <c r="M19" s="26">
        <f t="shared" si="4"/>
        <v>9.9931431458575304E-5</v>
      </c>
      <c r="N19" s="26">
        <f t="shared" si="2"/>
        <v>229.53956886303487</v>
      </c>
      <c r="O19" s="26">
        <f t="shared" si="7"/>
        <v>0.61</v>
      </c>
      <c r="P19" s="26">
        <f t="shared" si="5"/>
        <v>3.1836151021847011E-3</v>
      </c>
    </row>
    <row r="20" spans="2:16" x14ac:dyDescent="0.25">
      <c r="B20" s="26">
        <v>36.689771644329902</v>
      </c>
      <c r="C20" s="26">
        <v>71.589658140616905</v>
      </c>
      <c r="D20" s="26">
        <v>3.1147613764889201E-3</v>
      </c>
      <c r="E20" s="26">
        <f t="shared" si="3"/>
        <v>8.630682047530235E-6</v>
      </c>
      <c r="F20" s="26">
        <f t="shared" si="0"/>
        <v>147.11740641943692</v>
      </c>
      <c r="G20" s="26">
        <f t="shared" si="6"/>
        <v>0.65</v>
      </c>
      <c r="H20" s="26">
        <f t="shared" si="1"/>
        <v>2.3129545659974731E-4</v>
      </c>
      <c r="J20" s="26">
        <v>4.4894148851100102</v>
      </c>
      <c r="K20" s="26">
        <v>122.41956882543199</v>
      </c>
      <c r="L20" s="26">
        <v>2.3994528453635299E-3</v>
      </c>
      <c r="M20" s="26">
        <f t="shared" si="4"/>
        <v>1.0254283189632844E-4</v>
      </c>
      <c r="N20" s="26">
        <f t="shared" si="2"/>
        <v>233.84183014651884</v>
      </c>
      <c r="O20" s="26">
        <f t="shared" si="7"/>
        <v>0.65</v>
      </c>
      <c r="P20" s="26">
        <f t="shared" si="5"/>
        <v>2.99795312932078E-3</v>
      </c>
    </row>
    <row r="21" spans="2:16" x14ac:dyDescent="0.25">
      <c r="B21" s="26">
        <v>36.934571677669901</v>
      </c>
      <c r="C21" s="26">
        <v>71.834255673878999</v>
      </c>
      <c r="D21" s="26">
        <v>3.24152885166786E-3</v>
      </c>
      <c r="E21" s="26">
        <f t="shared" si="3"/>
        <v>8.2658137373962859E-6</v>
      </c>
      <c r="F21" s="26">
        <f t="shared" si="0"/>
        <v>150.08804090693133</v>
      </c>
      <c r="G21" s="26">
        <f t="shared" si="6"/>
        <v>0.69000000000000006</v>
      </c>
      <c r="H21" s="26">
        <f t="shared" si="1"/>
        <v>2.1494843468624876E-4</v>
      </c>
      <c r="J21" s="26">
        <v>4.5059148784500103</v>
      </c>
      <c r="K21" s="26">
        <v>122.749910421815</v>
      </c>
      <c r="L21" s="26">
        <v>2.5009702079647799E-3</v>
      </c>
      <c r="M21" s="26">
        <f t="shared" si="4"/>
        <v>1.052374771197127E-4</v>
      </c>
      <c r="N21" s="26">
        <f t="shared" si="2"/>
        <v>238.42699065896534</v>
      </c>
      <c r="O21" s="26">
        <f t="shared" si="7"/>
        <v>0.69000000000000006</v>
      </c>
      <c r="P21" s="26">
        <f t="shared" si="5"/>
        <v>2.7967436436025814E-3</v>
      </c>
    </row>
    <row r="22" spans="2:16" x14ac:dyDescent="0.25">
      <c r="B22" s="26">
        <v>37.1793717110099</v>
      </c>
      <c r="C22" s="26">
        <v>72.077670348929999</v>
      </c>
      <c r="D22" s="26">
        <v>3.3629371403776699E-3</v>
      </c>
      <c r="E22" s="26">
        <f t="shared" si="3"/>
        <v>8.6246576385938036E-6</v>
      </c>
      <c r="F22" s="26">
        <f t="shared" ref="F22:F29" si="8">interpolate($D$3:$D$2809,$C$3:$C$2809,G22)</f>
        <v>153.33162921646127</v>
      </c>
      <c r="G22" s="26">
        <f t="shared" si="6"/>
        <v>0.73000000000000009</v>
      </c>
      <c r="H22" s="26">
        <f t="shared" ref="H22:H29" si="9">interpolate($D$3:$D$2809,$E$3:$E$2809,G22)</f>
        <v>1.9548471638337764E-4</v>
      </c>
      <c r="J22" s="26">
        <v>4.5224148717900103</v>
      </c>
      <c r="K22" s="26">
        <v>123.080436966327</v>
      </c>
      <c r="L22" s="26">
        <v>2.6051552682604001E-3</v>
      </c>
      <c r="M22" s="26">
        <f t="shared" si="4"/>
        <v>1.0795047467110034E-4</v>
      </c>
      <c r="N22" s="26">
        <f t="shared" si="2"/>
        <v>243.39303662690924</v>
      </c>
      <c r="O22" s="26">
        <f t="shared" si="7"/>
        <v>0.73000000000000009</v>
      </c>
      <c r="P22" s="26">
        <f t="shared" si="5"/>
        <v>2.5480078188365417E-3</v>
      </c>
    </row>
    <row r="23" spans="2:16" x14ac:dyDescent="0.25">
      <c r="B23" s="26">
        <v>37.424171744349898</v>
      </c>
      <c r="C23" s="26">
        <v>72.321029093390905</v>
      </c>
      <c r="D23" s="26">
        <v>3.4896161290261002E-3</v>
      </c>
      <c r="E23" s="26">
        <f t="shared" si="3"/>
        <v>9.3640681884060854E-6</v>
      </c>
      <c r="F23" s="26">
        <f t="shared" si="8"/>
        <v>156.93018252477049</v>
      </c>
      <c r="G23" s="26">
        <f t="shared" si="6"/>
        <v>0.77000000000000013</v>
      </c>
      <c r="H23" s="26">
        <f t="shared" si="9"/>
        <v>1.7353778579074994E-4</v>
      </c>
      <c r="J23" s="26">
        <v>4.5389148651300104</v>
      </c>
      <c r="K23" s="26">
        <v>123.41096351084001</v>
      </c>
      <c r="L23" s="26">
        <v>2.7120261950477802E-3</v>
      </c>
      <c r="M23" s="26">
        <f t="shared" si="4"/>
        <v>1.106634722224935E-4</v>
      </c>
      <c r="N23" s="26">
        <f t="shared" si="2"/>
        <v>248.9207238680699</v>
      </c>
      <c r="O23" s="26">
        <f t="shared" si="7"/>
        <v>0.77000000000000013</v>
      </c>
      <c r="P23" s="26">
        <f t="shared" si="5"/>
        <v>2.2551905612644323E-3</v>
      </c>
    </row>
    <row r="24" spans="2:16" x14ac:dyDescent="0.25">
      <c r="B24" s="26">
        <v>37.668971777689897</v>
      </c>
      <c r="C24" s="26">
        <v>72.564758254778994</v>
      </c>
      <c r="D24" s="26">
        <v>3.6271555813092902E-3</v>
      </c>
      <c r="E24" s="26">
        <f t="shared" si="3"/>
        <v>1.0012854844362171E-5</v>
      </c>
      <c r="F24" s="26">
        <f t="shared" si="8"/>
        <v>161.03150869680334</v>
      </c>
      <c r="G24" s="26">
        <f t="shared" si="6"/>
        <v>0.81000000000000016</v>
      </c>
      <c r="H24" s="26">
        <f t="shared" si="9"/>
        <v>1.5052325965441774E-4</v>
      </c>
      <c r="J24" s="26">
        <v>4.5554148584700096</v>
      </c>
      <c r="K24" s="26">
        <v>123.741490055352</v>
      </c>
      <c r="L24" s="26">
        <v>2.8215829883269199E-3</v>
      </c>
      <c r="M24" s="26">
        <f t="shared" si="4"/>
        <v>1.133764697737923E-4</v>
      </c>
      <c r="N24" s="26">
        <f t="shared" si="2"/>
        <v>255.27706608333176</v>
      </c>
      <c r="O24" s="26">
        <f t="shared" si="7"/>
        <v>0.81000000000000016</v>
      </c>
      <c r="P24" s="26">
        <f>interpolate($L$3:$L$2940,$M$3:$M$2940,O24)</f>
        <v>1.9210600665356234E-3</v>
      </c>
    </row>
    <row r="25" spans="2:16" x14ac:dyDescent="0.25">
      <c r="B25" s="26">
        <v>37.913771811029903</v>
      </c>
      <c r="C25" s="26">
        <v>72.809236004993807</v>
      </c>
      <c r="D25" s="26">
        <v>3.7742244132930002E-3</v>
      </c>
      <c r="E25" s="26">
        <f t="shared" si="3"/>
        <v>1.0444489876591327E-5</v>
      </c>
      <c r="F25" s="26">
        <f t="shared" si="8"/>
        <v>165.84795173302857</v>
      </c>
      <c r="G25" s="26">
        <f t="shared" si="6"/>
        <v>0.8500000000000002</v>
      </c>
      <c r="H25" s="26">
        <f t="shared" si="9"/>
        <v>1.2392832294679914E-4</v>
      </c>
      <c r="J25" s="26">
        <v>4.5719148518100203</v>
      </c>
      <c r="K25" s="26">
        <v>124.07201659986499</v>
      </c>
      <c r="L25" s="26">
        <v>2.9338256480978099E-3</v>
      </c>
      <c r="M25" s="26">
        <f t="shared" si="4"/>
        <v>1.1608946732525318E-4</v>
      </c>
      <c r="N25" s="26">
        <f t="shared" ref="N25:N29" si="10">interpolate($L$3:$L$2940,$K$3:$K$2940,O25)</f>
        <v>262.96224265226641</v>
      </c>
      <c r="O25" s="26">
        <f t="shared" si="7"/>
        <v>0.8500000000000002</v>
      </c>
      <c r="P25" s="26">
        <f t="shared" ref="P25:P29" si="11">interpolate($L$3:$L$2940,$M$3:$M$2940,O25)</f>
        <v>1.5389289907093138E-3</v>
      </c>
    </row>
    <row r="26" spans="2:16" x14ac:dyDescent="0.25">
      <c r="B26" s="26">
        <v>38.158571844369902</v>
      </c>
      <c r="C26" s="26">
        <v>73.053729715740403</v>
      </c>
      <c r="D26" s="26">
        <v>3.9276331014935304E-3</v>
      </c>
      <c r="E26" s="26">
        <f t="shared" si="3"/>
        <v>1.0842665003719572E-5</v>
      </c>
      <c r="F26" s="26">
        <f t="shared" si="8"/>
        <v>171.88532855029393</v>
      </c>
      <c r="G26" s="26">
        <f t="shared" si="6"/>
        <v>0.89000000000000024</v>
      </c>
      <c r="H26" s="26">
        <f t="shared" si="9"/>
        <v>9.6202850288083417E-5</v>
      </c>
      <c r="J26" s="26">
        <v>4.5884148451500204</v>
      </c>
      <c r="K26" s="26">
        <v>124.40254314437701</v>
      </c>
      <c r="L26" s="26">
        <v>3.04875417436046E-3</v>
      </c>
      <c r="M26" s="26">
        <f t="shared" si="4"/>
        <v>1.1887001767742902E-4</v>
      </c>
      <c r="N26" s="26">
        <f t="shared" si="10"/>
        <v>272.97758728777183</v>
      </c>
      <c r="O26" s="26">
        <f t="shared" si="7"/>
        <v>0.89000000000000024</v>
      </c>
      <c r="P26" s="26">
        <f t="shared" si="11"/>
        <v>1.1291535894260871E-3</v>
      </c>
    </row>
    <row r="27" spans="2:16" x14ac:dyDescent="0.25">
      <c r="B27" s="26">
        <v>38.403371877709901</v>
      </c>
      <c r="C27" s="26">
        <v>73.296327578559101</v>
      </c>
      <c r="D27" s="26">
        <v>4.0868901867578298E-3</v>
      </c>
      <c r="E27" s="26">
        <f t="shared" si="3"/>
        <v>1.164729251254474E-5</v>
      </c>
      <c r="F27" s="26">
        <f t="shared" si="8"/>
        <v>180.0706568551912</v>
      </c>
      <c r="G27" s="26">
        <f t="shared" si="6"/>
        <v>0.93000000000000027</v>
      </c>
      <c r="H27" s="26">
        <f t="shared" si="9"/>
        <v>6.655935427899603E-5</v>
      </c>
      <c r="J27" s="26">
        <v>4.6049148384900196</v>
      </c>
      <c r="K27" s="26">
        <v>124.733117725635</v>
      </c>
      <c r="L27" s="26">
        <v>3.1664354443606498E-3</v>
      </c>
      <c r="M27" s="26">
        <f t="shared" si="4"/>
        <v>1.2173266803740764E-4</v>
      </c>
      <c r="N27" s="26">
        <f t="shared" si="10"/>
        <v>287.37981420158468</v>
      </c>
      <c r="O27" s="26">
        <f t="shared" si="7"/>
        <v>0.93000000000000027</v>
      </c>
      <c r="P27" s="26">
        <f t="shared" si="11"/>
        <v>7.6251896875560027E-4</v>
      </c>
    </row>
    <row r="28" spans="2:16" x14ac:dyDescent="0.25">
      <c r="B28" s="26">
        <v>38.6481719110499</v>
      </c>
      <c r="C28" s="26">
        <v>73.538620423178997</v>
      </c>
      <c r="D28" s="26">
        <v>4.2579656424813301E-3</v>
      </c>
      <c r="E28" s="26">
        <f t="shared" si="3"/>
        <v>1.2765559158380075E-5</v>
      </c>
      <c r="F28" s="26">
        <f t="shared" si="8"/>
        <v>194.01645310221676</v>
      </c>
      <c r="G28" s="26">
        <f t="shared" si="6"/>
        <v>0.97000000000000031</v>
      </c>
      <c r="H28" s="26">
        <f t="shared" si="9"/>
        <v>3.1933217729210381E-5</v>
      </c>
      <c r="J28" s="26">
        <v>4.6214148318300197</v>
      </c>
      <c r="K28" s="26">
        <v>125.06361325079899</v>
      </c>
      <c r="L28" s="26">
        <v>3.2869507370733098E-3</v>
      </c>
      <c r="M28" s="26">
        <f t="shared" si="4"/>
        <v>1.2460986560443652E-4</v>
      </c>
      <c r="N28" s="26">
        <f t="shared" si="10"/>
        <v>307.93587523828046</v>
      </c>
      <c r="O28" s="26">
        <f t="shared" si="7"/>
        <v>0.97000000000000031</v>
      </c>
      <c r="P28" s="26">
        <f t="shared" si="11"/>
        <v>5.6040244525987714E-4</v>
      </c>
    </row>
    <row r="29" spans="2:16" x14ac:dyDescent="0.25">
      <c r="B29" s="26">
        <v>38.892971944389899</v>
      </c>
      <c r="C29" s="26">
        <v>73.783692494433097</v>
      </c>
      <c r="D29" s="26">
        <v>4.4454662009358404E-3</v>
      </c>
      <c r="E29" s="26">
        <f t="shared" si="3"/>
        <v>1.3548171146303026E-5</v>
      </c>
      <c r="F29" s="26">
        <f t="shared" si="8"/>
        <v>229.62841788568858</v>
      </c>
      <c r="G29" s="26">
        <v>0.999</v>
      </c>
      <c r="H29" s="26">
        <f t="shared" si="9"/>
        <v>2.3293973007446136E-6</v>
      </c>
      <c r="J29" s="26">
        <v>4.6379148251700197</v>
      </c>
      <c r="K29" s="26">
        <v>125.39410877596301</v>
      </c>
      <c r="L29" s="26">
        <v>3.4103144542276002E-3</v>
      </c>
      <c r="M29" s="26">
        <f t="shared" si="4"/>
        <v>1.2748706317145401E-4</v>
      </c>
      <c r="N29" s="26">
        <f t="shared" si="10"/>
        <v>316.61489228438961</v>
      </c>
      <c r="O29" s="26">
        <v>0.98399999999999999</v>
      </c>
      <c r="P29" s="26">
        <f t="shared" si="11"/>
        <v>5.1465045848852239E-4</v>
      </c>
    </row>
    <row r="30" spans="2:16" x14ac:dyDescent="0.25">
      <c r="B30" s="26">
        <v>39.137771977729898</v>
      </c>
      <c r="C30" s="26">
        <v>74.030283790491893</v>
      </c>
      <c r="D30" s="26">
        <v>4.6444617658344999E-3</v>
      </c>
      <c r="E30" s="26">
        <f t="shared" si="3"/>
        <v>1.3593573596619445E-5</v>
      </c>
      <c r="J30" s="26">
        <v>4.6544148185100198</v>
      </c>
      <c r="K30" s="26">
        <v>125.724604301127</v>
      </c>
      <c r="L30" s="26">
        <v>3.5365265958235098E-3</v>
      </c>
      <c r="M30" s="26">
        <f t="shared" si="4"/>
        <v>1.3036426073848289E-4</v>
      </c>
    </row>
    <row r="31" spans="2:16" x14ac:dyDescent="0.25">
      <c r="B31" s="26">
        <v>39.382572011069897</v>
      </c>
      <c r="C31" s="26">
        <v>74.279043591650407</v>
      </c>
      <c r="D31" s="26">
        <v>4.84412420201423E-3</v>
      </c>
      <c r="E31" s="26">
        <f t="shared" si="3"/>
        <v>1.2852025821618506E-5</v>
      </c>
      <c r="J31" s="26">
        <v>4.6709148118500199</v>
      </c>
      <c r="K31" s="26">
        <v>126.055099826291</v>
      </c>
      <c r="L31" s="26">
        <v>3.6655871618610498E-3</v>
      </c>
      <c r="M31" s="26">
        <f t="shared" si="4"/>
        <v>1.3324145830551131E-4</v>
      </c>
    </row>
    <row r="32" spans="2:16" x14ac:dyDescent="0.25">
      <c r="B32" s="26">
        <v>39.627372044409903</v>
      </c>
      <c r="C32" s="26">
        <v>74.525567973109105</v>
      </c>
      <c r="D32" s="26">
        <v>5.0328947829913597E-3</v>
      </c>
      <c r="E32" s="26">
        <f t="shared" si="3"/>
        <v>1.2056329418907948E-5</v>
      </c>
      <c r="J32" s="26">
        <v>4.68741480519002</v>
      </c>
      <c r="K32" s="26">
        <v>126.385595351455</v>
      </c>
      <c r="L32" s="26">
        <v>3.7974961523402199E-3</v>
      </c>
      <c r="M32" s="26">
        <f t="shared" si="4"/>
        <v>1.3619353963610883E-4</v>
      </c>
    </row>
    <row r="33" spans="2:13" x14ac:dyDescent="0.25">
      <c r="B33" s="26">
        <v>39.872172077749902</v>
      </c>
      <c r="C33" s="26">
        <v>74.769849235235398</v>
      </c>
      <c r="D33" s="26">
        <v>5.2099781736137602E-3</v>
      </c>
      <c r="E33" s="26">
        <f t="shared" si="3"/>
        <v>1.1993336941515499E-5</v>
      </c>
      <c r="J33" s="26">
        <v>4.70391479853002</v>
      </c>
      <c r="K33" s="26">
        <v>126.71621698763001</v>
      </c>
      <c r="L33" s="26">
        <v>3.9323277021570298E-3</v>
      </c>
      <c r="M33" s="26">
        <f t="shared" si="4"/>
        <v>1.3923495593087671E-4</v>
      </c>
    </row>
    <row r="34" spans="2:13" x14ac:dyDescent="0.25">
      <c r="B34" s="26">
        <v>40.1169721110899</v>
      </c>
      <c r="C34" s="26">
        <v>75.013418118268007</v>
      </c>
      <c r="D34" s="26">
        <v>5.3861363306022102E-3</v>
      </c>
      <c r="E34" s="26">
        <f t="shared" si="3"/>
        <v>1.2592361504484654E-5</v>
      </c>
      <c r="J34" s="26">
        <v>4.7204147918700201</v>
      </c>
      <c r="K34" s="26">
        <v>127.046721095672</v>
      </c>
      <c r="L34" s="26">
        <v>4.0701702528903099E-3</v>
      </c>
      <c r="M34" s="26">
        <f t="shared" si="4"/>
        <v>1.4229082342620474E-4</v>
      </c>
    </row>
    <row r="35" spans="2:13" x14ac:dyDescent="0.25">
      <c r="B35" s="26">
        <v>40.361772144429899</v>
      </c>
      <c r="C35" s="26">
        <v>75.256793690871206</v>
      </c>
      <c r="D35" s="26">
        <v>5.57109296156984E-3</v>
      </c>
      <c r="E35" s="26">
        <f t="shared" si="3"/>
        <v>1.3404034630917104E-5</v>
      </c>
      <c r="J35" s="26">
        <v>4.7369147852100202</v>
      </c>
      <c r="K35" s="26">
        <v>127.377225203713</v>
      </c>
      <c r="L35" s="26">
        <v>4.2110381112228402E-3</v>
      </c>
      <c r="M35" s="26">
        <f t="shared" si="4"/>
        <v>1.4534669092152231E-4</v>
      </c>
    </row>
    <row r="36" spans="2:13" x14ac:dyDescent="0.25">
      <c r="B36" s="26">
        <v>40.606572177769898</v>
      </c>
      <c r="C36" s="26">
        <v>75.501656205205094</v>
      </c>
      <c r="D36" s="26">
        <v>5.7679714490421804E-3</v>
      </c>
      <c r="E36" s="26">
        <f t="shared" si="3"/>
        <v>1.3997668031753529E-5</v>
      </c>
      <c r="J36" s="26">
        <v>4.7534147785500203</v>
      </c>
      <c r="K36" s="26">
        <v>127.70772931175399</v>
      </c>
      <c r="L36" s="26">
        <v>4.3549312771546103E-3</v>
      </c>
      <c r="M36" s="26">
        <f t="shared" si="4"/>
        <v>1.4840255841684947E-4</v>
      </c>
    </row>
    <row r="37" spans="2:13" x14ac:dyDescent="0.25">
      <c r="B37" s="26">
        <v>40.851372211109897</v>
      </c>
      <c r="C37" s="26">
        <v>75.746934435049795</v>
      </c>
      <c r="D37" s="26">
        <v>5.9735692250935104E-3</v>
      </c>
      <c r="E37" s="26">
        <f t="shared" si="3"/>
        <v>1.4344759693457039E-5</v>
      </c>
      <c r="J37" s="26">
        <v>4.7699147718900203</v>
      </c>
      <c r="K37" s="26">
        <v>128.03823341979501</v>
      </c>
      <c r="L37" s="26">
        <v>4.5018497506856296E-3</v>
      </c>
      <c r="M37" s="26">
        <f t="shared" si="4"/>
        <v>1.514584259121688E-4</v>
      </c>
    </row>
    <row r="38" spans="2:13" x14ac:dyDescent="0.25">
      <c r="B38" s="26">
        <v>41.096172244449903</v>
      </c>
      <c r="C38" s="26">
        <v>75.991263221421605</v>
      </c>
      <c r="D38" s="26">
        <v>6.1842650841662699E-3</v>
      </c>
      <c r="E38" s="26">
        <f t="shared" si="3"/>
        <v>1.4752295446190731E-5</v>
      </c>
      <c r="J38" s="26">
        <v>4.7864147652300204</v>
      </c>
      <c r="K38" s="26">
        <v>128.368737527836</v>
      </c>
      <c r="L38" s="26">
        <v>4.6517935318158904E-3</v>
      </c>
      <c r="M38" s="26">
        <f t="shared" si="4"/>
        <v>1.5457764688024697E-4</v>
      </c>
    </row>
    <row r="39" spans="2:13" x14ac:dyDescent="0.25">
      <c r="B39" s="26">
        <v>41.340972277789902</v>
      </c>
      <c r="C39" s="26">
        <v>76.235575242687602</v>
      </c>
      <c r="D39" s="26">
        <v>6.4009468291904102E-3</v>
      </c>
      <c r="E39" s="26">
        <f t="shared" si="3"/>
        <v>1.5316321278688824E-5</v>
      </c>
      <c r="J39" s="26">
        <v>4.8029147585700196</v>
      </c>
      <c r="K39" s="26">
        <v>128.699161344581</v>
      </c>
      <c r="L39" s="26">
        <v>4.8048253404580996E-3</v>
      </c>
      <c r="M39" s="26">
        <f t="shared" si="4"/>
        <v>1.5778983516488696E-4</v>
      </c>
    </row>
    <row r="40" spans="2:13" x14ac:dyDescent="0.25">
      <c r="B40" s="26">
        <v>41.585772311129901</v>
      </c>
      <c r="C40" s="26">
        <v>76.478758939511096</v>
      </c>
      <c r="D40" s="26">
        <v>6.6259129867705597E-3</v>
      </c>
      <c r="E40" s="26">
        <f t="shared" si="3"/>
        <v>1.6168167603008513E-5</v>
      </c>
      <c r="J40" s="26">
        <v>4.8194147519100197</v>
      </c>
      <c r="K40" s="26">
        <v>129.029698783296</v>
      </c>
      <c r="L40" s="26">
        <v>4.9610372142185203E-3</v>
      </c>
      <c r="M40" s="26">
        <f t="shared" si="4"/>
        <v>1.6103163729339542E-4</v>
      </c>
    </row>
    <row r="41" spans="2:13" x14ac:dyDescent="0.25">
      <c r="B41" s="26">
        <v>41.8305723444699</v>
      </c>
      <c r="C41" s="26">
        <v>76.721807385397099</v>
      </c>
      <c r="D41" s="26">
        <v>6.8633910648663501E-3</v>
      </c>
      <c r="E41" s="26">
        <f t="shared" si="3"/>
        <v>1.7152226908753158E-5</v>
      </c>
      <c r="J41" s="26">
        <v>4.8359147452500197</v>
      </c>
      <c r="K41" s="26">
        <v>129.360236222011</v>
      </c>
      <c r="L41" s="26">
        <v>5.1204584707907402E-3</v>
      </c>
      <c r="M41" s="26">
        <f t="shared" si="4"/>
        <v>1.6427343942189429E-4</v>
      </c>
    </row>
    <row r="42" spans="2:13" x14ac:dyDescent="0.25">
      <c r="B42" s="26">
        <v>42.075372377809899</v>
      </c>
      <c r="C42" s="26">
        <v>76.966803593762407</v>
      </c>
      <c r="D42" s="26">
        <v>7.11532300801343E-3</v>
      </c>
      <c r="E42" s="26">
        <f t="shared" si="3"/>
        <v>1.7704715178449016E-5</v>
      </c>
      <c r="J42" s="26">
        <v>4.8524147385900198</v>
      </c>
      <c r="K42" s="26">
        <v>129.69077366072599</v>
      </c>
      <c r="L42" s="26">
        <v>5.2830891101747499E-3</v>
      </c>
      <c r="M42" s="26">
        <f t="shared" si="4"/>
        <v>1.6751524155040367E-4</v>
      </c>
    </row>
    <row r="43" spans="2:13" x14ac:dyDescent="0.25">
      <c r="B43" s="26">
        <v>42.320172411149898</v>
      </c>
      <c r="C43" s="26">
        <v>77.212396997659994</v>
      </c>
      <c r="D43" s="26">
        <v>7.3753698999710002E-3</v>
      </c>
      <c r="E43" s="26">
        <f t="shared" si="3"/>
        <v>1.7780429915750205E-5</v>
      </c>
      <c r="J43" s="26">
        <v>4.8689147319300199</v>
      </c>
      <c r="K43" s="26">
        <v>130.02131109944199</v>
      </c>
      <c r="L43" s="26">
        <v>5.4489291323705598E-3</v>
      </c>
      <c r="M43" s="26">
        <f t="shared" si="4"/>
        <v>1.7075704367890341E-4</v>
      </c>
    </row>
    <row r="44" spans="2:13" x14ac:dyDescent="0.25">
      <c r="B44" s="26">
        <v>42.564972444489896</v>
      </c>
      <c r="C44" s="26">
        <v>77.458311028920406</v>
      </c>
      <c r="D44" s="26">
        <v>7.63652889014151E-3</v>
      </c>
      <c r="E44" s="26">
        <f t="shared" si="3"/>
        <v>1.7788055601428131E-5</v>
      </c>
      <c r="J44" s="26">
        <v>4.88541472527002</v>
      </c>
      <c r="K44" s="26">
        <v>130.35184853815699</v>
      </c>
      <c r="L44" s="26">
        <v>5.6179785373781602E-3</v>
      </c>
      <c r="M44" s="26">
        <f t="shared" si="4"/>
        <v>1.7399833050026487E-4</v>
      </c>
    </row>
    <row r="45" spans="2:13" x14ac:dyDescent="0.25">
      <c r="B45" s="26">
        <v>42.809772477829902</v>
      </c>
      <c r="C45" s="26">
        <v>77.704035116021103</v>
      </c>
      <c r="D45" s="26">
        <v>7.8977998863985193E-3</v>
      </c>
      <c r="E45" s="26">
        <f t="shared" si="3"/>
        <v>1.7881460187371937E-5</v>
      </c>
      <c r="J45" s="26">
        <v>4.90191471861002</v>
      </c>
      <c r="K45" s="26">
        <v>130.6823941138</v>
      </c>
      <c r="L45" s="26">
        <v>5.7902368150436903E-3</v>
      </c>
      <c r="M45" s="26">
        <f t="shared" si="4"/>
        <v>1.7731428751606917E-4</v>
      </c>
    </row>
    <row r="46" spans="2:13" x14ac:dyDescent="0.25">
      <c r="B46" s="26">
        <v>43.054572511169901</v>
      </c>
      <c r="C46" s="26">
        <v>77.950842955661898</v>
      </c>
      <c r="D46" s="26">
        <v>8.16044280940071E-3</v>
      </c>
      <c r="E46" s="26">
        <f t="shared" si="3"/>
        <v>1.7679247947161864E-5</v>
      </c>
      <c r="J46" s="26">
        <v>4.9184147119500201</v>
      </c>
      <c r="K46" s="26">
        <v>131.012935180375</v>
      </c>
      <c r="L46" s="26">
        <v>5.9657778888298103E-3</v>
      </c>
      <c r="M46" s="26">
        <f t="shared" si="4"/>
        <v>1.8070543003349324E-4</v>
      </c>
    </row>
    <row r="47" spans="2:13" x14ac:dyDescent="0.25">
      <c r="B47" s="26">
        <v>43.2993725445099</v>
      </c>
      <c r="C47" s="26">
        <v>78.198860693495703</v>
      </c>
      <c r="D47" s="26">
        <v>8.4201156386141899E-3</v>
      </c>
      <c r="E47" s="26">
        <f t="shared" si="3"/>
        <v>1.6994686259613345E-5</v>
      </c>
      <c r="J47" s="26">
        <v>4.9349147052900202</v>
      </c>
      <c r="K47" s="26">
        <v>131.34347624694999</v>
      </c>
      <c r="L47" s="26">
        <v>6.1446761923530796E-3</v>
      </c>
      <c r="M47" s="26">
        <f t="shared" si="4"/>
        <v>1.8409657255089891E-4</v>
      </c>
    </row>
    <row r="48" spans="2:13" x14ac:dyDescent="0.25">
      <c r="B48" s="26">
        <v>43.544172577849899</v>
      </c>
      <c r="C48" s="26">
        <v>78.444424884765795</v>
      </c>
      <c r="D48" s="26">
        <v>8.6697336243915599E-3</v>
      </c>
      <c r="E48" s="26">
        <f t="shared" si="3"/>
        <v>1.6508675052282629E-5</v>
      </c>
      <c r="J48" s="26">
        <v>4.9514146986300203</v>
      </c>
      <c r="K48" s="26">
        <v>131.67401731352501</v>
      </c>
      <c r="L48" s="26">
        <v>6.3269317256134799E-3</v>
      </c>
      <c r="M48" s="26">
        <f t="shared" si="4"/>
        <v>1.8748771506831331E-4</v>
      </c>
    </row>
    <row r="49" spans="2:13" x14ac:dyDescent="0.25">
      <c r="B49" s="26">
        <v>43.788972611189898</v>
      </c>
      <c r="C49" s="26">
        <v>78.687978876428701</v>
      </c>
      <c r="D49" s="26">
        <v>8.9122130765834397E-3</v>
      </c>
      <c r="E49" s="26">
        <f t="shared" si="3"/>
        <v>1.67011841300118E-5</v>
      </c>
      <c r="J49" s="26">
        <v>4.9679146919700203</v>
      </c>
      <c r="K49" s="26">
        <v>132.00455838010001</v>
      </c>
      <c r="L49" s="26">
        <v>6.51254448861102E-3</v>
      </c>
      <c r="M49" s="26">
        <f t="shared" si="4"/>
        <v>1.9087885758572776E-4</v>
      </c>
    </row>
    <row r="50" spans="2:13" x14ac:dyDescent="0.25">
      <c r="B50" s="26">
        <v>44.033772644529897</v>
      </c>
      <c r="C50" s="26">
        <v>78.931714078658501</v>
      </c>
      <c r="D50" s="26">
        <v>9.1575201024941006E-3</v>
      </c>
      <c r="E50" s="26">
        <f t="shared" si="3"/>
        <v>1.7410939848519083E-5</v>
      </c>
      <c r="J50" s="26">
        <v>4.9844146853100204</v>
      </c>
      <c r="K50" s="26">
        <v>132.335099446675</v>
      </c>
      <c r="L50" s="26">
        <v>6.7015144813456998E-3</v>
      </c>
      <c r="M50" s="26">
        <f t="shared" si="4"/>
        <v>1.9424622581973913E-4</v>
      </c>
    </row>
    <row r="51" spans="2:13" x14ac:dyDescent="0.25">
      <c r="B51" s="26">
        <v>44.278572677869903</v>
      </c>
      <c r="C51" s="26">
        <v>79.175477298201798</v>
      </c>
      <c r="D51" s="26">
        <v>9.4132520218179992E-3</v>
      </c>
      <c r="E51" s="26">
        <f t="shared" si="3"/>
        <v>1.8341555551170625E-5</v>
      </c>
      <c r="J51" s="26">
        <v>5.0009146786500196</v>
      </c>
      <c r="K51" s="26">
        <v>132.665625945258</v>
      </c>
      <c r="L51" s="26">
        <v>6.8938181672864403E-3</v>
      </c>
      <c r="M51" s="26">
        <f t="shared" si="4"/>
        <v>1.9765567479540028E-4</v>
      </c>
    </row>
    <row r="52" spans="2:13" x14ac:dyDescent="0.25">
      <c r="B52" s="26">
        <v>44.523372711209902</v>
      </c>
      <c r="C52" s="26">
        <v>79.419518677445296</v>
      </c>
      <c r="D52" s="26">
        <v>9.6826528264440399E-3</v>
      </c>
      <c r="E52" s="26">
        <f t="shared" si="3"/>
        <v>1.9204604547338681E-5</v>
      </c>
      <c r="J52" s="26">
        <v>5.0174146719900197</v>
      </c>
      <c r="K52" s="26">
        <v>132.99615083976801</v>
      </c>
      <c r="L52" s="26">
        <v>7.0894972063506798E-3</v>
      </c>
      <c r="M52" s="26">
        <f t="shared" si="4"/>
        <v>2.0113097879621036E-4</v>
      </c>
    </row>
    <row r="53" spans="2:13" x14ac:dyDescent="0.25">
      <c r="B53" s="26">
        <v>44.768172744549901</v>
      </c>
      <c r="C53" s="26">
        <v>79.663198279690405</v>
      </c>
      <c r="D53" s="26">
        <v>9.9647300964522401E-3</v>
      </c>
      <c r="E53" s="26">
        <f t="shared" si="3"/>
        <v>2.0048474732107336E-5</v>
      </c>
      <c r="J53" s="26">
        <v>5.0339146653300197</v>
      </c>
      <c r="K53" s="26">
        <v>133.32667573427699</v>
      </c>
      <c r="L53" s="26">
        <v>7.2886167949869898E-3</v>
      </c>
      <c r="M53" s="26">
        <f t="shared" si="4"/>
        <v>2.0460628279702047E-4</v>
      </c>
    </row>
    <row r="54" spans="2:13" x14ac:dyDescent="0.25">
      <c r="B54" s="26">
        <v>45.0129727778899</v>
      </c>
      <c r="C54" s="26">
        <v>79.908362027224598</v>
      </c>
      <c r="D54" s="26">
        <v>1.02592021334224E-2</v>
      </c>
      <c r="E54" s="26">
        <f t="shared" si="3"/>
        <v>2.0743600770697317E-5</v>
      </c>
      <c r="J54" s="26">
        <v>5.0504146586700198</v>
      </c>
      <c r="K54" s="26">
        <v>133.657200628787</v>
      </c>
      <c r="L54" s="26">
        <v>7.4911769331953704E-3</v>
      </c>
      <c r="M54" s="26">
        <f t="shared" si="4"/>
        <v>2.0808158679781917E-4</v>
      </c>
    </row>
    <row r="55" spans="2:13" x14ac:dyDescent="0.25">
      <c r="B55" s="26">
        <v>45.257772811229898</v>
      </c>
      <c r="C55" s="26">
        <v>80.154266194270093</v>
      </c>
      <c r="D55" s="26">
        <v>1.05638841830379E-2</v>
      </c>
      <c r="E55" s="26">
        <f t="shared" si="3"/>
        <v>2.1061561216629508E-5</v>
      </c>
      <c r="J55" s="26">
        <v>5.0669146520100199</v>
      </c>
      <c r="K55" s="26">
        <v>133.987725523297</v>
      </c>
      <c r="L55" s="26">
        <v>7.6971776209758102E-3</v>
      </c>
      <c r="M55" s="26">
        <f t="shared" si="4"/>
        <v>2.1155689079861877E-4</v>
      </c>
    </row>
    <row r="56" spans="2:13" x14ac:dyDescent="0.25">
      <c r="B56" s="26">
        <v>45.502572844569897</v>
      </c>
      <c r="C56" s="26">
        <v>80.398993390673596</v>
      </c>
      <c r="D56" s="26">
        <v>1.08732364363193E-2</v>
      </c>
      <c r="E56" s="26">
        <f t="shared" si="3"/>
        <v>2.1346547376821856E-5</v>
      </c>
      <c r="J56" s="26">
        <v>5.08341464535002</v>
      </c>
      <c r="K56" s="26">
        <v>134.31825041780701</v>
      </c>
      <c r="L56" s="26">
        <v>7.9066188583283101E-3</v>
      </c>
      <c r="M56" s="26">
        <f t="shared" si="4"/>
        <v>2.1504874388318828E-4</v>
      </c>
    </row>
    <row r="57" spans="2:13" x14ac:dyDescent="0.25">
      <c r="B57" s="26">
        <v>45.747372877909903</v>
      </c>
      <c r="C57" s="26">
        <v>80.643337931340994</v>
      </c>
      <c r="D57" s="26">
        <v>1.11867745668917E-2</v>
      </c>
      <c r="E57" s="26">
        <f t="shared" si="3"/>
        <v>2.1848386111348716E-5</v>
      </c>
      <c r="J57" s="26">
        <v>5.09991463869002</v>
      </c>
      <c r="K57" s="26">
        <v>134.648751902611</v>
      </c>
      <c r="L57" s="26">
        <v>8.1195170288391894E-3</v>
      </c>
      <c r="M57" s="26">
        <f t="shared" si="4"/>
        <v>2.1856522509650845E-4</v>
      </c>
    </row>
    <row r="58" spans="2:13" x14ac:dyDescent="0.25">
      <c r="B58" s="26">
        <v>45.992172911249902</v>
      </c>
      <c r="C58" s="26">
        <v>80.887341898694999</v>
      </c>
      <c r="D58" s="26">
        <v>1.15076837058007E-2</v>
      </c>
      <c r="E58" s="26">
        <f t="shared" si="3"/>
        <v>2.250426499539551E-5</v>
      </c>
      <c r="J58" s="26">
        <v>5.1164146320300201</v>
      </c>
      <c r="K58" s="26">
        <v>134.97926953611099</v>
      </c>
      <c r="L58" s="26">
        <v>8.3358965143460698E-3</v>
      </c>
      <c r="M58" s="26">
        <f t="shared" si="4"/>
        <v>2.2208978535483574E-4</v>
      </c>
    </row>
    <row r="59" spans="2:13" x14ac:dyDescent="0.25">
      <c r="B59" s="26">
        <v>46.236972944589901</v>
      </c>
      <c r="C59" s="26">
        <v>81.131221593440401</v>
      </c>
      <c r="D59" s="26">
        <v>1.18382263950706E-2</v>
      </c>
      <c r="E59" s="26">
        <f t="shared" si="3"/>
        <v>2.3261133089204228E-5</v>
      </c>
      <c r="J59" s="26">
        <v>5.1329146253700202</v>
      </c>
      <c r="K59" s="26">
        <v>135.30978716960999</v>
      </c>
      <c r="L59" s="26">
        <v>8.55576531310028E-3</v>
      </c>
      <c r="M59" s="26">
        <f t="shared" si="4"/>
        <v>2.2561434561317351E-4</v>
      </c>
    </row>
    <row r="60" spans="2:13" x14ac:dyDescent="0.25">
      <c r="B60" s="26">
        <v>46.4817729779299</v>
      </c>
      <c r="C60" s="26">
        <v>81.374151991147897</v>
      </c>
      <c r="D60" s="26">
        <v>1.2179885964416401E-2</v>
      </c>
      <c r="E60" s="26">
        <f t="shared" si="3"/>
        <v>2.4179628346369263E-5</v>
      </c>
      <c r="J60" s="26">
        <v>5.1494146187100203</v>
      </c>
      <c r="K60" s="26">
        <v>135.64030480311001</v>
      </c>
      <c r="L60" s="26">
        <v>8.7791234251018303E-3</v>
      </c>
      <c r="M60" s="26">
        <f t="shared" si="4"/>
        <v>2.2913890587150079E-4</v>
      </c>
    </row>
    <row r="61" spans="2:13" x14ac:dyDescent="0.25">
      <c r="B61" s="26">
        <v>46.726573011269899</v>
      </c>
      <c r="C61" s="26">
        <v>81.618318796109705</v>
      </c>
      <c r="D61" s="26">
        <v>1.2535036393936799E-2</v>
      </c>
      <c r="E61" s="26">
        <f t="shared" si="3"/>
        <v>2.5087431467797104E-5</v>
      </c>
      <c r="J61" s="26">
        <v>5.1659146120500203</v>
      </c>
      <c r="K61" s="26">
        <v>135.97082243660901</v>
      </c>
      <c r="L61" s="26">
        <v>9.0059708503507103E-3</v>
      </c>
      <c r="M61" s="26">
        <f t="shared" si="4"/>
        <v>2.3266346612983856E-4</v>
      </c>
    </row>
    <row r="62" spans="2:13" x14ac:dyDescent="0.25">
      <c r="B62" s="26">
        <v>46.971373044609898</v>
      </c>
      <c r="C62" s="26">
        <v>81.863709607899906</v>
      </c>
      <c r="D62" s="26">
        <v>1.2903520637520699E-2</v>
      </c>
      <c r="E62" s="26">
        <f t="shared" si="3"/>
        <v>2.5603896191119882E-5</v>
      </c>
      <c r="J62" s="26">
        <v>5.1824146053900204</v>
      </c>
      <c r="K62" s="26">
        <v>136.30134007010901</v>
      </c>
      <c r="L62" s="26">
        <v>9.2363075888469304E-3</v>
      </c>
      <c r="M62" s="26">
        <f t="shared" si="4"/>
        <v>2.3644500177204359E-4</v>
      </c>
    </row>
    <row r="63" spans="2:13" x14ac:dyDescent="0.25">
      <c r="B63" s="26">
        <v>47.216173077949897</v>
      </c>
      <c r="C63" s="26">
        <v>82.109524259710497</v>
      </c>
      <c r="D63" s="26">
        <v>1.32795907159939E-2</v>
      </c>
      <c r="E63" s="26">
        <f t="shared" si="3"/>
        <v>2.5765877695140855E-5</v>
      </c>
      <c r="J63" s="26">
        <v>5.1989145987300196</v>
      </c>
      <c r="K63" s="26">
        <v>136.63188055188201</v>
      </c>
      <c r="L63" s="26">
        <v>9.4703880461178194E-3</v>
      </c>
      <c r="M63" s="26">
        <f t="shared" si="4"/>
        <v>2.4035108697259948E-4</v>
      </c>
    </row>
    <row r="64" spans="2:13" x14ac:dyDescent="0.25">
      <c r="B64" s="26">
        <v>47.460973111289903</v>
      </c>
      <c r="C64" s="26">
        <v>82.355279040085904</v>
      </c>
      <c r="D64" s="26">
        <v>1.36580399791222E-2</v>
      </c>
      <c r="E64" s="26">
        <f t="shared" si="3"/>
        <v>2.5846508672184418E-5</v>
      </c>
      <c r="J64" s="26">
        <v>5.2154145920700197</v>
      </c>
      <c r="K64" s="26">
        <v>136.96238069648399</v>
      </c>
      <c r="L64" s="26">
        <v>9.7083355261763996E-3</v>
      </c>
      <c r="M64" s="26">
        <f t="shared" si="4"/>
        <v>2.4412474634765482E-4</v>
      </c>
    </row>
    <row r="65" spans="2:13" x14ac:dyDescent="0.25">
      <c r="B65" s="26">
        <v>47.705773144629902</v>
      </c>
      <c r="C65" s="26">
        <v>82.600668659430994</v>
      </c>
      <c r="D65" s="26">
        <v>1.4037673550202599E-2</v>
      </c>
      <c r="E65" s="26">
        <f t="shared" si="3"/>
        <v>2.5992685048851797E-5</v>
      </c>
      <c r="J65" s="26">
        <v>5.2319145854100197</v>
      </c>
      <c r="K65" s="26">
        <v>137.292880841086</v>
      </c>
      <c r="L65" s="26">
        <v>9.9500189275083303E-3</v>
      </c>
      <c r="M65" s="26">
        <f t="shared" si="4"/>
        <v>2.4789840572269787E-4</v>
      </c>
    </row>
    <row r="66" spans="2:13" x14ac:dyDescent="0.25">
      <c r="B66" s="26">
        <v>47.9505731779699</v>
      </c>
      <c r="C66" s="26">
        <v>82.8459913395277</v>
      </c>
      <c r="D66" s="26">
        <v>1.44194541601959E-2</v>
      </c>
      <c r="E66" s="26">
        <f t="shared" si="3"/>
        <v>2.6183349700498952E-5</v>
      </c>
      <c r="J66" s="26">
        <v>5.2484145787500198</v>
      </c>
      <c r="K66" s="26">
        <v>137.62338098568799</v>
      </c>
      <c r="L66" s="26">
        <v>1.0195438250113599E-2</v>
      </c>
      <c r="M66" s="26">
        <f t="shared" si="4"/>
        <v>2.5167206509773394E-4</v>
      </c>
    </row>
    <row r="67" spans="2:13" x14ac:dyDescent="0.25">
      <c r="B67" s="26">
        <v>48.195373211309899</v>
      </c>
      <c r="C67" s="26">
        <v>83.090942455822898</v>
      </c>
      <c r="D67" s="26">
        <v>1.4804035252973999E-2</v>
      </c>
      <c r="E67" s="26">
        <f t="shared" si="3"/>
        <v>2.6407693700738877E-5</v>
      </c>
      <c r="J67" s="26">
        <v>5.2649145720900199</v>
      </c>
      <c r="K67" s="26">
        <v>137.95388113029099</v>
      </c>
      <c r="L67" s="26">
        <v>1.04445934939922E-2</v>
      </c>
      <c r="M67" s="26">
        <f t="shared" si="4"/>
        <v>2.5544572447283836E-4</v>
      </c>
    </row>
    <row r="68" spans="2:13" x14ac:dyDescent="0.25">
      <c r="B68" s="26">
        <v>48.440173244649898</v>
      </c>
      <c r="C68" s="26">
        <v>83.335936023852398</v>
      </c>
      <c r="D68" s="26">
        <v>1.5191911510876401E-2</v>
      </c>
      <c r="E68" s="26">
        <f t="shared" ref="E68:E131" si="12">((D69-D68)/(B69-B68))/60</f>
        <v>2.6754624883493228E-5</v>
      </c>
      <c r="J68" s="26">
        <v>5.28141456543002</v>
      </c>
      <c r="K68" s="26">
        <v>138.28438127489301</v>
      </c>
      <c r="L68" s="26">
        <v>1.0697484659144199E-2</v>
      </c>
      <c r="M68" s="26">
        <f t="shared" ref="M68:M131" si="13">((L69-L68)/(J69-J68))/60</f>
        <v>2.5926692313349599E-4</v>
      </c>
    </row>
    <row r="69" spans="2:13" x14ac:dyDescent="0.25">
      <c r="B69" s="26">
        <v>48.684973277989897</v>
      </c>
      <c r="C69" s="26">
        <v>83.5809593556219</v>
      </c>
      <c r="D69" s="26">
        <v>1.5584883494685099E-2</v>
      </c>
      <c r="E69" s="26">
        <f t="shared" si="12"/>
        <v>2.72508565295123E-5</v>
      </c>
      <c r="J69" s="26">
        <v>5.29791455877002</v>
      </c>
      <c r="K69" s="26">
        <v>138.61491985927901</v>
      </c>
      <c r="L69" s="26">
        <v>1.0954158809443299E-2</v>
      </c>
      <c r="M69" s="26">
        <f t="shared" si="13"/>
        <v>2.632472939088064E-4</v>
      </c>
    </row>
    <row r="70" spans="2:13" x14ac:dyDescent="0.25">
      <c r="B70" s="26">
        <v>48.929773311329903</v>
      </c>
      <c r="C70" s="26">
        <v>83.825693865019801</v>
      </c>
      <c r="D70" s="26">
        <v>1.5985144129903199E-2</v>
      </c>
      <c r="E70" s="26">
        <f t="shared" si="12"/>
        <v>2.7809498242203338E-5</v>
      </c>
      <c r="J70" s="26">
        <v>5.3144145521100201</v>
      </c>
      <c r="K70" s="26">
        <v>138.94543848429501</v>
      </c>
      <c r="L70" s="26">
        <v>1.12147735252194E-2</v>
      </c>
      <c r="M70" s="26">
        <f t="shared" si="13"/>
        <v>2.6733929751311301E-4</v>
      </c>
    </row>
    <row r="71" spans="2:13" x14ac:dyDescent="0.25">
      <c r="B71" s="26">
        <v>49.174573344669902</v>
      </c>
      <c r="C71" s="26">
        <v>84.070436863509201</v>
      </c>
      <c r="D71" s="26">
        <v>1.63936100957148E-2</v>
      </c>
      <c r="E71" s="26">
        <f t="shared" si="12"/>
        <v>2.8370685537689473E-5</v>
      </c>
      <c r="J71" s="26">
        <v>5.3309145454500202</v>
      </c>
      <c r="K71" s="26">
        <v>139.27595710931101</v>
      </c>
      <c r="L71" s="26">
        <v>1.14794393229286E-2</v>
      </c>
      <c r="M71" s="26">
        <f t="shared" si="13"/>
        <v>2.7143130111752299E-4</v>
      </c>
    </row>
    <row r="72" spans="2:13" x14ac:dyDescent="0.25">
      <c r="B72" s="26">
        <v>49.419373378009901</v>
      </c>
      <c r="C72" s="26">
        <v>84.315342857512604</v>
      </c>
      <c r="D72" s="26">
        <v>1.6810318781645101E-2</v>
      </c>
      <c r="E72" s="26">
        <f t="shared" si="12"/>
        <v>2.8922562563018042E-5</v>
      </c>
      <c r="J72" s="26">
        <v>5.3474145387900203</v>
      </c>
      <c r="K72" s="26">
        <v>139.60647573432701</v>
      </c>
      <c r="L72" s="26">
        <v>1.1748156202571001E-2</v>
      </c>
      <c r="M72" s="26">
        <f t="shared" si="13"/>
        <v>2.7552330472182959E-4</v>
      </c>
    </row>
    <row r="73" spans="2:13" x14ac:dyDescent="0.25">
      <c r="B73" s="26">
        <v>49.6641734113499</v>
      </c>
      <c r="C73" s="26">
        <v>84.560236570800299</v>
      </c>
      <c r="D73" s="26">
        <v>1.7235133438427402E-2</v>
      </c>
      <c r="E73" s="26">
        <f t="shared" si="12"/>
        <v>2.947420835008126E-5</v>
      </c>
      <c r="J73" s="26">
        <v>5.3639145321300203</v>
      </c>
      <c r="K73" s="26">
        <v>139.93699435934201</v>
      </c>
      <c r="L73" s="26">
        <v>1.2020924164146501E-2</v>
      </c>
      <c r="M73" s="26">
        <f t="shared" si="13"/>
        <v>2.7961530832613615E-4</v>
      </c>
    </row>
    <row r="74" spans="2:13" x14ac:dyDescent="0.25">
      <c r="B74" s="26">
        <v>49.908973444689899</v>
      </c>
      <c r="C74" s="26">
        <v>84.805089597951607</v>
      </c>
      <c r="D74" s="26">
        <v>1.76680506696336E-2</v>
      </c>
      <c r="E74" s="26">
        <f t="shared" si="12"/>
        <v>2.9995222463491317E-5</v>
      </c>
      <c r="J74" s="26">
        <v>5.3804145254700204</v>
      </c>
      <c r="K74" s="26">
        <v>140.26751298435801</v>
      </c>
      <c r="L74" s="26">
        <v>1.22977432076551E-2</v>
      </c>
      <c r="M74" s="26">
        <f t="shared" si="13"/>
        <v>2.8390954954946561E-4</v>
      </c>
    </row>
    <row r="75" spans="2:13" x14ac:dyDescent="0.25">
      <c r="B75" s="26">
        <v>50.153773478029898</v>
      </c>
      <c r="C75" s="26">
        <v>85.049898602784594</v>
      </c>
      <c r="D75" s="26">
        <v>1.8108620557179801E-2</v>
      </c>
      <c r="E75" s="26">
        <f t="shared" si="12"/>
        <v>3.0444892506266306E-5</v>
      </c>
      <c r="J75" s="26">
        <v>5.3969145188100196</v>
      </c>
      <c r="K75" s="26">
        <v>140.59816030157299</v>
      </c>
      <c r="L75" s="26">
        <v>1.2578813548258801E-2</v>
      </c>
      <c r="M75" s="26">
        <f t="shared" si="13"/>
        <v>2.884851603920885E-4</v>
      </c>
    </row>
    <row r="76" spans="2:13" x14ac:dyDescent="0.25">
      <c r="B76" s="26">
        <v>50.398573511369896</v>
      </c>
      <c r="C76" s="26">
        <v>85.294738191051195</v>
      </c>
      <c r="D76" s="26">
        <v>1.8555795199213802E-2</v>
      </c>
      <c r="E76" s="26">
        <f t="shared" si="12"/>
        <v>3.0875041351624048E-5</v>
      </c>
      <c r="J76" s="26">
        <v>5.4134145121500197</v>
      </c>
      <c r="K76" s="26">
        <v>140.92875086813501</v>
      </c>
      <c r="L76" s="26">
        <v>1.2864413741768299E-2</v>
      </c>
      <c r="M76" s="26">
        <f t="shared" si="13"/>
        <v>2.9313990323515701E-4</v>
      </c>
    </row>
    <row r="77" spans="2:13" x14ac:dyDescent="0.25">
      <c r="B77" s="26">
        <v>50.643373544709902</v>
      </c>
      <c r="C77" s="26">
        <v>85.5395965874891</v>
      </c>
      <c r="D77" s="26">
        <v>1.9009287868348899E-2</v>
      </c>
      <c r="E77" s="26">
        <f t="shared" si="12"/>
        <v>3.1377876839140678E-5</v>
      </c>
      <c r="J77" s="26">
        <v>5.4299145054900197</v>
      </c>
      <c r="K77" s="26">
        <v>141.25934143469601</v>
      </c>
      <c r="L77" s="26">
        <v>1.3154622128832401E-2</v>
      </c>
      <c r="M77" s="26">
        <f t="shared" si="13"/>
        <v>2.9779464607822021E-4</v>
      </c>
    </row>
    <row r="78" spans="2:13" x14ac:dyDescent="0.25">
      <c r="B78" s="26">
        <v>50.888173578049901</v>
      </c>
      <c r="C78" s="26">
        <v>85.784308168027195</v>
      </c>
      <c r="D78" s="26">
        <v>1.94701661861305E-2</v>
      </c>
      <c r="E78" s="26">
        <f t="shared" si="12"/>
        <v>3.1893192579551895E-5</v>
      </c>
      <c r="J78" s="26">
        <v>5.4464144988300198</v>
      </c>
      <c r="K78" s="26">
        <v>141.58993200125801</v>
      </c>
      <c r="L78" s="26">
        <v>1.34494387094511E-2</v>
      </c>
      <c r="M78" s="26">
        <f t="shared" si="13"/>
        <v>3.0244938892118708E-4</v>
      </c>
    </row>
    <row r="79" spans="2:13" x14ac:dyDescent="0.25">
      <c r="B79" s="26">
        <v>51.1329736113899</v>
      </c>
      <c r="C79" s="26">
        <v>86.029046056687207</v>
      </c>
      <c r="D79" s="26">
        <v>1.9938613462538099E-2</v>
      </c>
      <c r="E79" s="26">
        <f t="shared" si="12"/>
        <v>3.231604485062537E-5</v>
      </c>
      <c r="J79" s="26">
        <v>5.4629144921700199</v>
      </c>
      <c r="K79" s="26">
        <v>141.92052256781901</v>
      </c>
      <c r="L79" s="26">
        <v>1.37488634836243E-2</v>
      </c>
      <c r="M79" s="26">
        <f t="shared" si="13"/>
        <v>3.0710413176415047E-4</v>
      </c>
    </row>
    <row r="80" spans="2:13" x14ac:dyDescent="0.25">
      <c r="B80" s="26">
        <v>51.377773644729899</v>
      </c>
      <c r="C80" s="26">
        <v>86.274043501669794</v>
      </c>
      <c r="D80" s="26">
        <v>2.0413271593949098E-2</v>
      </c>
      <c r="E80" s="26">
        <f t="shared" si="12"/>
        <v>3.2559572908655701E-5</v>
      </c>
      <c r="J80" s="26">
        <v>5.47941448551002</v>
      </c>
      <c r="K80" s="26">
        <v>142.251113134381</v>
      </c>
      <c r="L80" s="26">
        <v>1.4052896451352E-2</v>
      </c>
      <c r="M80" s="26">
        <f t="shared" si="13"/>
        <v>3.1442487134068515E-4</v>
      </c>
    </row>
    <row r="81" spans="2:13" x14ac:dyDescent="0.25">
      <c r="B81" s="26">
        <v>51.622573678069898</v>
      </c>
      <c r="C81" s="26">
        <v>86.521110646292001</v>
      </c>
      <c r="D81" s="26">
        <v>2.0891506665963601E-2</v>
      </c>
      <c r="E81" s="26">
        <f t="shared" si="12"/>
        <v>3.2327605917106329E-5</v>
      </c>
      <c r="J81" s="26">
        <v>5.49591447885002</v>
      </c>
      <c r="K81" s="26">
        <v>142.58174992630799</v>
      </c>
      <c r="L81" s="26">
        <v>1.4364176948335101E-2</v>
      </c>
      <c r="M81" s="26">
        <f t="shared" si="13"/>
        <v>3.2314348330124664E-4</v>
      </c>
    </row>
    <row r="82" spans="2:13" x14ac:dyDescent="0.25">
      <c r="B82" s="26">
        <v>51.867373711409897</v>
      </c>
      <c r="C82" s="26">
        <v>86.7685874733491</v>
      </c>
      <c r="D82" s="26">
        <v>2.1366334606342199E-2</v>
      </c>
      <c r="E82" s="26">
        <f t="shared" si="12"/>
        <v>3.1866325360722593E-5</v>
      </c>
      <c r="J82" s="26">
        <v>5.5124144721900201</v>
      </c>
      <c r="K82" s="26">
        <v>142.912455992823</v>
      </c>
      <c r="L82" s="26">
        <v>1.46840888676752E-2</v>
      </c>
      <c r="M82" s="26">
        <f t="shared" si="13"/>
        <v>3.3059397091257387E-4</v>
      </c>
    </row>
    <row r="83" spans="2:13" x14ac:dyDescent="0.25">
      <c r="B83" s="26">
        <v>52.112173744749903</v>
      </c>
      <c r="C83" s="26">
        <v>87.013266487707696</v>
      </c>
      <c r="D83" s="26">
        <v>2.1834387256985902E-2</v>
      </c>
      <c r="E83" s="26">
        <f t="shared" si="12"/>
        <v>3.1992456899767798E-5</v>
      </c>
      <c r="J83" s="26">
        <v>5.5289144655300202</v>
      </c>
      <c r="K83" s="26">
        <v>143.243162059338</v>
      </c>
      <c r="L83" s="26">
        <v>1.5011376766773299E-2</v>
      </c>
      <c r="M83" s="26">
        <f t="shared" si="13"/>
        <v>3.3804445852370134E-4</v>
      </c>
    </row>
    <row r="84" spans="2:13" x14ac:dyDescent="0.25">
      <c r="B84" s="26">
        <v>52.356973778089902</v>
      </c>
      <c r="C84" s="26">
        <v>87.256782337910906</v>
      </c>
      <c r="D84" s="26">
        <v>2.23042925279274E-2</v>
      </c>
      <c r="E84" s="26">
        <f t="shared" si="12"/>
        <v>3.2805777230938465E-5</v>
      </c>
      <c r="J84" s="26">
        <v>5.5454144588700203</v>
      </c>
      <c r="K84" s="26">
        <v>143.57386812585301</v>
      </c>
      <c r="L84" s="26">
        <v>1.5346040645629199E-2</v>
      </c>
      <c r="M84" s="26">
        <f t="shared" si="13"/>
        <v>3.4549494613502857E-4</v>
      </c>
    </row>
    <row r="85" spans="2:13" x14ac:dyDescent="0.25">
      <c r="B85" s="26">
        <v>52.601773811429901</v>
      </c>
      <c r="C85" s="26">
        <v>87.500318661582</v>
      </c>
      <c r="D85" s="26">
        <v>2.2786143849520098E-2</v>
      </c>
      <c r="E85" s="26">
        <f t="shared" si="12"/>
        <v>3.3818350499154E-5</v>
      </c>
      <c r="J85" s="26">
        <v>5.5619144522100203</v>
      </c>
      <c r="K85" s="26">
        <v>143.90457419236799</v>
      </c>
      <c r="L85" s="26">
        <v>1.5688080504243099E-2</v>
      </c>
      <c r="M85" s="26">
        <f t="shared" si="13"/>
        <v>3.5294543374635927E-4</v>
      </c>
    </row>
    <row r="86" spans="2:13" x14ac:dyDescent="0.25">
      <c r="B86" s="26">
        <v>52.8465738447699</v>
      </c>
      <c r="C86" s="26">
        <v>87.744152986667899</v>
      </c>
      <c r="D86" s="26">
        <v>2.3282867849301898E-2</v>
      </c>
      <c r="E86" s="26">
        <f t="shared" si="12"/>
        <v>3.4681218701586289E-5</v>
      </c>
      <c r="J86" s="26">
        <v>5.5784144455500204</v>
      </c>
      <c r="K86" s="26">
        <v>144.23528025888299</v>
      </c>
      <c r="L86" s="26">
        <v>1.6037496342615001E-2</v>
      </c>
      <c r="M86" s="26">
        <f t="shared" si="13"/>
        <v>3.5953240272026808E-4</v>
      </c>
    </row>
    <row r="87" spans="2:13" x14ac:dyDescent="0.25">
      <c r="B87" s="26">
        <v>53.091373878109799</v>
      </c>
      <c r="C87" s="26">
        <v>87.988698994924903</v>
      </c>
      <c r="D87" s="26">
        <v>2.3792265658966898E-2</v>
      </c>
      <c r="E87" s="26">
        <f t="shared" si="12"/>
        <v>3.540691780686317E-5</v>
      </c>
      <c r="J87" s="26">
        <v>5.5949144388900196</v>
      </c>
      <c r="K87" s="26">
        <v>144.565803740782</v>
      </c>
      <c r="L87" s="26">
        <v>1.63934332776389E-2</v>
      </c>
      <c r="M87" s="26">
        <f t="shared" si="13"/>
        <v>3.6747196935888496E-4</v>
      </c>
    </row>
    <row r="88" spans="2:13" x14ac:dyDescent="0.25">
      <c r="B88" s="26">
        <v>53.336173911449798</v>
      </c>
      <c r="C88" s="26">
        <v>88.233205838931696</v>
      </c>
      <c r="D88" s="26">
        <v>2.4312322538542101E-2</v>
      </c>
      <c r="E88" s="26">
        <f t="shared" si="12"/>
        <v>3.6181458526239829E-5</v>
      </c>
      <c r="J88" s="26">
        <v>5.6114144322300197</v>
      </c>
      <c r="K88" s="26">
        <v>144.896554357279</v>
      </c>
      <c r="L88" s="26">
        <v>1.6757230380462399E-2</v>
      </c>
      <c r="M88" s="26">
        <f t="shared" si="13"/>
        <v>3.7762765229940238E-4</v>
      </c>
    </row>
    <row r="89" spans="2:13" x14ac:dyDescent="0.25">
      <c r="B89" s="26">
        <v>53.580973944789797</v>
      </c>
      <c r="C89" s="26">
        <v>88.477273017080705</v>
      </c>
      <c r="D89" s="26">
        <v>2.4843755873752899E-2</v>
      </c>
      <c r="E89" s="26">
        <f t="shared" si="12"/>
        <v>3.6985398350823525E-5</v>
      </c>
      <c r="J89" s="26">
        <v>5.6279144255700198</v>
      </c>
      <c r="K89" s="26">
        <v>145.227304973776</v>
      </c>
      <c r="L89" s="26">
        <v>1.7131081605338799E-2</v>
      </c>
      <c r="M89" s="26">
        <f t="shared" si="13"/>
        <v>3.877833352400215E-4</v>
      </c>
    </row>
    <row r="90" spans="2:13" x14ac:dyDescent="0.25">
      <c r="B90" s="26">
        <v>53.825773978129803</v>
      </c>
      <c r="C90" s="26">
        <v>88.721914936147101</v>
      </c>
      <c r="D90" s="26">
        <v>2.5386997478715399E-2</v>
      </c>
      <c r="E90" s="26">
        <f t="shared" si="12"/>
        <v>3.7589837550312737E-5</v>
      </c>
      <c r="J90" s="26">
        <v>5.6444144189100198</v>
      </c>
      <c r="K90" s="26">
        <v>145.55805559027201</v>
      </c>
      <c r="L90" s="26">
        <v>1.7514986952268202E-2</v>
      </c>
      <c r="M90" s="26">
        <f t="shared" si="13"/>
        <v>3.9793901818053541E-4</v>
      </c>
    </row>
    <row r="91" spans="2:13" x14ac:dyDescent="0.25">
      <c r="B91" s="26">
        <v>54.070574011469802</v>
      </c>
      <c r="C91" s="26">
        <v>88.966535029121701</v>
      </c>
      <c r="D91" s="26">
        <v>2.5939117087849101E-2</v>
      </c>
      <c r="E91" s="26">
        <f t="shared" si="12"/>
        <v>3.8138239090582002E-5</v>
      </c>
      <c r="J91" s="26">
        <v>5.6609144122500199</v>
      </c>
      <c r="K91" s="26">
        <v>145.888806206769</v>
      </c>
      <c r="L91" s="26">
        <v>1.7908946421250502E-2</v>
      </c>
      <c r="M91" s="26">
        <f t="shared" si="13"/>
        <v>4.0809470112104941E-4</v>
      </c>
    </row>
    <row r="92" spans="2:13" x14ac:dyDescent="0.25">
      <c r="B92" s="26">
        <v>54.315374044809801</v>
      </c>
      <c r="C92" s="26">
        <v>89.209039672259706</v>
      </c>
      <c r="D92" s="26">
        <v>2.64992916199033E-2</v>
      </c>
      <c r="E92" s="26">
        <f t="shared" si="12"/>
        <v>3.9187696137223349E-5</v>
      </c>
      <c r="J92" s="26">
        <v>5.67741440559002</v>
      </c>
      <c r="K92" s="26">
        <v>146.219556823266</v>
      </c>
      <c r="L92" s="26">
        <v>1.83129600122857E-2</v>
      </c>
      <c r="M92" s="26">
        <f t="shared" si="13"/>
        <v>4.1547523248616254E-4</v>
      </c>
    </row>
    <row r="93" spans="2:13" x14ac:dyDescent="0.25">
      <c r="B93" s="26">
        <v>54.560174078149799</v>
      </c>
      <c r="C93" s="26">
        <v>89.452413948023704</v>
      </c>
      <c r="D93" s="26">
        <v>2.7074880579157901E-2</v>
      </c>
      <c r="E93" s="26">
        <f t="shared" si="12"/>
        <v>4.0412752885820371E-5</v>
      </c>
      <c r="J93" s="26">
        <v>5.69391439893002</v>
      </c>
      <c r="K93" s="26">
        <v>146.550275868005</v>
      </c>
      <c r="L93" s="26">
        <v>1.87242803264231E-2</v>
      </c>
      <c r="M93" s="26">
        <f t="shared" si="13"/>
        <v>4.2330066712893287E-4</v>
      </c>
    </row>
    <row r="94" spans="2:13" x14ac:dyDescent="0.25">
      <c r="B94" s="26">
        <v>54.804974111489798</v>
      </c>
      <c r="C94" s="26">
        <v>89.697880105139603</v>
      </c>
      <c r="D94" s="26">
        <v>2.7668463174386499E-2</v>
      </c>
      <c r="E94" s="26">
        <f t="shared" si="12"/>
        <v>4.1037573846373936E-5</v>
      </c>
      <c r="J94" s="26">
        <v>5.7104143922700201</v>
      </c>
      <c r="K94" s="26">
        <v>146.88101163450801</v>
      </c>
      <c r="L94" s="26">
        <v>1.9143347817729799E-2</v>
      </c>
      <c r="M94" s="26">
        <f t="shared" si="13"/>
        <v>4.3434615662456852E-4</v>
      </c>
    </row>
    <row r="95" spans="2:13" x14ac:dyDescent="0.25">
      <c r="B95" s="26">
        <v>55.049774144829797</v>
      </c>
      <c r="C95" s="26">
        <v>89.9437973186497</v>
      </c>
      <c r="D95" s="26">
        <v>2.8271223141133599E-2</v>
      </c>
      <c r="E95" s="26">
        <f t="shared" si="12"/>
        <v>4.1186386946326125E-5</v>
      </c>
      <c r="J95" s="26">
        <v>5.7269143856100202</v>
      </c>
      <c r="K95" s="26">
        <v>147.211747401011</v>
      </c>
      <c r="L95" s="26">
        <v>1.9573350339223399E-2</v>
      </c>
      <c r="M95" s="26">
        <f t="shared" si="13"/>
        <v>4.4539164612030223E-4</v>
      </c>
    </row>
    <row r="96" spans="2:13" x14ac:dyDescent="0.25">
      <c r="B96" s="26">
        <v>55.294574178169803</v>
      </c>
      <c r="C96" s="26">
        <v>90.189589650711198</v>
      </c>
      <c r="D96" s="26">
        <v>2.8876168874990501E-2</v>
      </c>
      <c r="E96" s="26">
        <f t="shared" si="12"/>
        <v>4.1366131563098628E-5</v>
      </c>
      <c r="J96" s="26">
        <v>5.7434143789500203</v>
      </c>
      <c r="K96" s="26">
        <v>147.54248316751401</v>
      </c>
      <c r="L96" s="26">
        <v>2.0014287890903999E-2</v>
      </c>
      <c r="M96" s="26">
        <f t="shared" si="13"/>
        <v>4.5643713561593788E-4</v>
      </c>
    </row>
    <row r="97" spans="2:13" x14ac:dyDescent="0.25">
      <c r="B97" s="26">
        <v>55.539374211509802</v>
      </c>
      <c r="C97" s="26">
        <v>90.435037165092396</v>
      </c>
      <c r="D97" s="26">
        <v>2.94837546981381E-2</v>
      </c>
      <c r="E97" s="26">
        <f t="shared" si="12"/>
        <v>4.1748091276560468E-5</v>
      </c>
      <c r="J97" s="26">
        <v>5.7599143722900203</v>
      </c>
      <c r="K97" s="26">
        <v>147.87321893401699</v>
      </c>
      <c r="L97" s="26">
        <v>2.04661604727715E-2</v>
      </c>
      <c r="M97" s="26">
        <f t="shared" si="13"/>
        <v>4.6748262511167159E-4</v>
      </c>
    </row>
    <row r="98" spans="2:13" x14ac:dyDescent="0.25">
      <c r="B98" s="26">
        <v>55.784174244849801</v>
      </c>
      <c r="C98" s="26">
        <v>90.680232390127102</v>
      </c>
      <c r="D98" s="26">
        <v>3.0096950746321099E-2</v>
      </c>
      <c r="E98" s="26">
        <f t="shared" si="12"/>
        <v>4.2310537122842114E-5</v>
      </c>
      <c r="J98" s="26">
        <v>5.7764143656300204</v>
      </c>
      <c r="K98" s="26">
        <v>148.20395470052</v>
      </c>
      <c r="L98" s="26">
        <v>2.0928968084826E-2</v>
      </c>
      <c r="M98" s="26">
        <f t="shared" si="13"/>
        <v>4.8004622848262223E-4</v>
      </c>
    </row>
    <row r="99" spans="2:13" x14ac:dyDescent="0.25">
      <c r="B99" s="26">
        <v>56.0289742781898</v>
      </c>
      <c r="C99" s="26">
        <v>90.9255863374879</v>
      </c>
      <c r="D99" s="26">
        <v>3.07184080002194E-2</v>
      </c>
      <c r="E99" s="26">
        <f t="shared" si="12"/>
        <v>4.3085754111292249E-5</v>
      </c>
      <c r="J99" s="26">
        <v>5.7929143589700196</v>
      </c>
      <c r="K99" s="26">
        <v>148.53485091482901</v>
      </c>
      <c r="L99" s="26">
        <v>2.1404213659197299E-2</v>
      </c>
      <c r="M99" s="26">
        <f t="shared" si="13"/>
        <v>4.923188461735434E-4</v>
      </c>
    </row>
    <row r="100" spans="2:13" x14ac:dyDescent="0.25">
      <c r="B100" s="26">
        <v>56.273774311529799</v>
      </c>
      <c r="C100" s="26">
        <v>91.170561781029804</v>
      </c>
      <c r="D100" s="26">
        <v>3.13512516427948E-2</v>
      </c>
      <c r="E100" s="26">
        <f t="shared" si="12"/>
        <v>4.3994611165269746E-5</v>
      </c>
      <c r="J100" s="26">
        <v>5.8094143523100197</v>
      </c>
      <c r="K100" s="26">
        <v>148.86559658132799</v>
      </c>
      <c r="L100" s="26">
        <v>2.1891609120178498E-2</v>
      </c>
      <c r="M100" s="26">
        <f t="shared" si="13"/>
        <v>5.0278236430922343E-4</v>
      </c>
    </row>
    <row r="101" spans="2:13" x14ac:dyDescent="0.25">
      <c r="B101" s="26">
        <v>56.518574344869798</v>
      </c>
      <c r="C101" s="26">
        <v>91.415405758736398</v>
      </c>
      <c r="D101" s="26">
        <v>3.1997444579597099E-2</v>
      </c>
      <c r="E101" s="26">
        <f t="shared" si="12"/>
        <v>4.4845411263367655E-5</v>
      </c>
      <c r="J101" s="26">
        <v>5.8259143456500198</v>
      </c>
      <c r="K101" s="26">
        <v>149.19634224782601</v>
      </c>
      <c r="L101" s="26">
        <v>2.2389363459932799E-2</v>
      </c>
      <c r="M101" s="26">
        <f t="shared" si="13"/>
        <v>5.1324588244510316E-4</v>
      </c>
    </row>
    <row r="102" spans="2:13" x14ac:dyDescent="0.25">
      <c r="B102" s="26">
        <v>56.763374378209797</v>
      </c>
      <c r="C102" s="26">
        <v>91.660376015198395</v>
      </c>
      <c r="D102" s="26">
        <v>3.2656134069942201E-2</v>
      </c>
      <c r="E102" s="26">
        <f t="shared" si="12"/>
        <v>4.5617710208123472E-5</v>
      </c>
      <c r="J102" s="26">
        <v>5.8424143389900198</v>
      </c>
      <c r="K102" s="26">
        <v>149.52708791432499</v>
      </c>
      <c r="L102" s="26">
        <v>2.2897476678460399E-2</v>
      </c>
      <c r="M102" s="26">
        <f t="shared" si="13"/>
        <v>5.2370940058088478E-4</v>
      </c>
    </row>
    <row r="103" spans="2:13" x14ac:dyDescent="0.25">
      <c r="B103" s="26">
        <v>57.008174411549803</v>
      </c>
      <c r="C103" s="26">
        <v>91.905289562072795</v>
      </c>
      <c r="D103" s="26">
        <v>3.3326167088732803E-2</v>
      </c>
      <c r="E103" s="26">
        <f t="shared" si="12"/>
        <v>4.6440387637653058E-5</v>
      </c>
      <c r="J103" s="26">
        <v>5.8589143323300199</v>
      </c>
      <c r="K103" s="26">
        <v>149.85783358082401</v>
      </c>
      <c r="L103" s="26">
        <v>2.3415948775761201E-2</v>
      </c>
      <c r="M103" s="26">
        <f t="shared" si="13"/>
        <v>5.3417291871666293E-4</v>
      </c>
    </row>
    <row r="104" spans="2:13" x14ac:dyDescent="0.25">
      <c r="B104" s="26">
        <v>57.252974444889801</v>
      </c>
      <c r="C104" s="26">
        <v>92.150072244235403</v>
      </c>
      <c r="D104" s="26">
        <v>3.4008283595253999E-2</v>
      </c>
      <c r="E104" s="26">
        <f t="shared" si="12"/>
        <v>4.7343051987075347E-5</v>
      </c>
      <c r="J104" s="26">
        <v>5.87541432567002</v>
      </c>
      <c r="K104" s="26">
        <v>150.18857924732299</v>
      </c>
      <c r="L104" s="26">
        <v>2.3944779751835201E-2</v>
      </c>
      <c r="M104" s="26">
        <f t="shared" si="13"/>
        <v>5.4463643685233949E-4</v>
      </c>
    </row>
    <row r="105" spans="2:13" x14ac:dyDescent="0.25">
      <c r="B105" s="26">
        <v>57.4977744782298</v>
      </c>
      <c r="C105" s="26">
        <v>92.394963131416105</v>
      </c>
      <c r="D105" s="26">
        <v>3.47036584375452E-2</v>
      </c>
      <c r="E105" s="26">
        <f t="shared" si="12"/>
        <v>4.8276956493524036E-5</v>
      </c>
      <c r="J105" s="26">
        <v>5.8919143190100201</v>
      </c>
      <c r="K105" s="26">
        <v>150.519324913822</v>
      </c>
      <c r="L105" s="26">
        <v>2.4483969606682299E-2</v>
      </c>
      <c r="M105" s="26">
        <f t="shared" si="13"/>
        <v>5.5565866985919621E-4</v>
      </c>
    </row>
    <row r="106" spans="2:13" x14ac:dyDescent="0.25">
      <c r="B106" s="26">
        <v>57.742574511569799</v>
      </c>
      <c r="C106" s="26">
        <v>92.639999568460496</v>
      </c>
      <c r="D106" s="26">
        <v>3.5412750471095301E-2</v>
      </c>
      <c r="E106" s="26">
        <f t="shared" si="12"/>
        <v>4.929136107439857E-5</v>
      </c>
      <c r="J106" s="26">
        <v>5.9084143123500201</v>
      </c>
      <c r="K106" s="26">
        <v>150.85002632223799</v>
      </c>
      <c r="L106" s="26">
        <v>2.5034071467801702E-2</v>
      </c>
      <c r="M106" s="26">
        <f t="shared" si="13"/>
        <v>5.6690619702506428E-4</v>
      </c>
    </row>
    <row r="107" spans="2:13" x14ac:dyDescent="0.25">
      <c r="B107" s="26">
        <v>57.987374544909798</v>
      </c>
      <c r="C107" s="26">
        <v>92.8849266175163</v>
      </c>
      <c r="D107" s="26">
        <v>3.6136742081158503E-2</v>
      </c>
      <c r="E107" s="26">
        <f t="shared" si="12"/>
        <v>5.0282526935752604E-5</v>
      </c>
      <c r="J107" s="26">
        <v>5.9249143056900202</v>
      </c>
      <c r="K107" s="26">
        <v>151.18080828872201</v>
      </c>
      <c r="L107" s="26">
        <v>2.5595308376320802E-2</v>
      </c>
      <c r="M107" s="26">
        <f t="shared" si="13"/>
        <v>5.7782030347928233E-4</v>
      </c>
    </row>
    <row r="108" spans="2:13" x14ac:dyDescent="0.25">
      <c r="B108" s="26">
        <v>58.232174578249797</v>
      </c>
      <c r="C108" s="26">
        <v>93.131274528528394</v>
      </c>
      <c r="D108" s="26">
        <v>3.6875291937376001E-2</v>
      </c>
      <c r="E108" s="26">
        <f t="shared" si="12"/>
        <v>5.0886831906635566E-5</v>
      </c>
      <c r="J108" s="26">
        <v>5.9414142990300203</v>
      </c>
      <c r="K108" s="26">
        <v>151.51159025520599</v>
      </c>
      <c r="L108" s="26">
        <v>2.61673502458683E-2</v>
      </c>
      <c r="M108" s="26">
        <f t="shared" si="13"/>
        <v>5.8873440993350385E-4</v>
      </c>
    </row>
    <row r="109" spans="2:13" x14ac:dyDescent="0.25">
      <c r="B109" s="26">
        <v>58.476974611589803</v>
      </c>
      <c r="C109" s="26">
        <v>93.378947213359098</v>
      </c>
      <c r="D109" s="26">
        <v>3.7622717826214701E-2</v>
      </c>
      <c r="E109" s="26">
        <f t="shared" si="12"/>
        <v>5.1019250588071541E-5</v>
      </c>
      <c r="J109" s="26">
        <v>5.9579142923700203</v>
      </c>
      <c r="K109" s="26">
        <v>151.84237222169099</v>
      </c>
      <c r="L109" s="26">
        <v>2.6750197076444202E-2</v>
      </c>
      <c r="M109" s="26">
        <f t="shared" si="13"/>
        <v>5.996485163876201E-4</v>
      </c>
    </row>
    <row r="110" spans="2:13" x14ac:dyDescent="0.25">
      <c r="B110" s="26">
        <v>58.721774644929802</v>
      </c>
      <c r="C110" s="26">
        <v>93.624259648511796</v>
      </c>
      <c r="D110" s="26">
        <v>3.8372088680911201E-2</v>
      </c>
      <c r="E110" s="26">
        <f t="shared" si="12"/>
        <v>5.1255226028379996E-5</v>
      </c>
      <c r="J110" s="26">
        <v>5.9744142857100204</v>
      </c>
      <c r="K110" s="26">
        <v>152.173154188175</v>
      </c>
      <c r="L110" s="26">
        <v>2.7343848868048401E-2</v>
      </c>
      <c r="M110" s="26">
        <f t="shared" si="13"/>
        <v>6.1056262284187089E-4</v>
      </c>
    </row>
    <row r="111" spans="2:13" x14ac:dyDescent="0.25">
      <c r="B111" s="26">
        <v>58.966574678269801</v>
      </c>
      <c r="C111" s="26">
        <v>93.868283933732897</v>
      </c>
      <c r="D111" s="26">
        <v>3.9124925543346997E-2</v>
      </c>
      <c r="E111" s="26">
        <f t="shared" si="12"/>
        <v>5.2109805076991413E-5</v>
      </c>
      <c r="J111" s="26">
        <v>5.9909142790500196</v>
      </c>
      <c r="K111" s="26">
        <v>152.50393615465899</v>
      </c>
      <c r="L111" s="26">
        <v>2.7948305620680999E-2</v>
      </c>
      <c r="M111" s="26">
        <f t="shared" si="13"/>
        <v>6.21562062722322E-4</v>
      </c>
    </row>
    <row r="112" spans="2:13" x14ac:dyDescent="0.25">
      <c r="B112" s="26">
        <v>59.2113747116098</v>
      </c>
      <c r="C112" s="26">
        <v>94.111769246684204</v>
      </c>
      <c r="D112" s="26">
        <v>3.9890314464558298E-2</v>
      </c>
      <c r="E112" s="26">
        <f t="shared" si="12"/>
        <v>5.3389568084042433E-5</v>
      </c>
      <c r="J112" s="26">
        <v>6.0074142723900197</v>
      </c>
      <c r="K112" s="26">
        <v>152.83470794123599</v>
      </c>
      <c r="L112" s="26">
        <v>2.8563651814399901E-2</v>
      </c>
      <c r="M112" s="26">
        <f t="shared" si="13"/>
        <v>6.330634824567318E-4</v>
      </c>
    </row>
    <row r="113" spans="2:13" x14ac:dyDescent="0.25">
      <c r="B113" s="26">
        <v>59.456174744949799</v>
      </c>
      <c r="C113" s="26">
        <v>94.355350939155599</v>
      </c>
      <c r="D113" s="26">
        <v>4.0674500547377201E-2</v>
      </c>
      <c r="E113" s="26">
        <f t="shared" si="12"/>
        <v>5.4667066881168589E-5</v>
      </c>
      <c r="J113" s="26">
        <v>6.0239142657300198</v>
      </c>
      <c r="K113" s="26">
        <v>153.16551135771201</v>
      </c>
      <c r="L113" s="26">
        <v>2.91903844090599E-2</v>
      </c>
      <c r="M113" s="26">
        <f t="shared" si="13"/>
        <v>6.4498154861881193E-4</v>
      </c>
    </row>
    <row r="114" spans="2:13" x14ac:dyDescent="0.25">
      <c r="B114" s="26">
        <v>59.700974778289797</v>
      </c>
      <c r="C114" s="26">
        <v>94.599266583842905</v>
      </c>
      <c r="D114" s="26">
        <v>4.1477450535083803E-2</v>
      </c>
      <c r="E114" s="26">
        <f t="shared" si="12"/>
        <v>5.5798194753143364E-5</v>
      </c>
      <c r="J114" s="26">
        <v>6.0404142590700198</v>
      </c>
      <c r="K114" s="26">
        <v>153.496314774187</v>
      </c>
      <c r="L114" s="26">
        <v>2.98289158844579E-2</v>
      </c>
      <c r="M114" s="26">
        <f t="shared" si="13"/>
        <v>6.5689961478099387E-4</v>
      </c>
    </row>
    <row r="115" spans="2:13" x14ac:dyDescent="0.25">
      <c r="B115" s="26">
        <v>59.945774811629803</v>
      </c>
      <c r="C115" s="26">
        <v>94.843566993530203</v>
      </c>
      <c r="D115" s="26">
        <v>4.2297014531236701E-2</v>
      </c>
      <c r="E115" s="26">
        <f t="shared" si="12"/>
        <v>5.6741071805008273E-5</v>
      </c>
      <c r="J115" s="26">
        <v>6.0569142524100199</v>
      </c>
      <c r="K115" s="26">
        <v>153.82711819066299</v>
      </c>
      <c r="L115" s="26">
        <v>3.0479246240594001E-2</v>
      </c>
      <c r="M115" s="26">
        <f t="shared" si="13"/>
        <v>6.6881768094317223E-4</v>
      </c>
    </row>
    <row r="116" spans="2:13" x14ac:dyDescent="0.25">
      <c r="B116" s="26">
        <v>60.190574844969802</v>
      </c>
      <c r="C116" s="26">
        <v>95.088382668334603</v>
      </c>
      <c r="D116" s="26">
        <v>4.3130427507413499E-2</v>
      </c>
      <c r="E116" s="26">
        <f t="shared" si="12"/>
        <v>5.7536689756550473E-5</v>
      </c>
      <c r="J116" s="26">
        <v>6.07341424575002</v>
      </c>
      <c r="K116" s="26">
        <v>154.157921607139</v>
      </c>
      <c r="L116" s="26">
        <v>3.1141375477468199E-2</v>
      </c>
      <c r="M116" s="26">
        <f t="shared" si="13"/>
        <v>6.8073574710525258E-4</v>
      </c>
    </row>
    <row r="117" spans="2:13" x14ac:dyDescent="0.25">
      <c r="B117" s="26">
        <v>60.435374878309801</v>
      </c>
      <c r="C117" s="26">
        <v>95.332685501100997</v>
      </c>
      <c r="D117" s="26">
        <v>4.3975526521654103E-2</v>
      </c>
      <c r="E117" s="26">
        <f t="shared" si="12"/>
        <v>5.8588782294539696E-5</v>
      </c>
      <c r="J117" s="26">
        <v>6.0899142390900201</v>
      </c>
      <c r="K117" s="26">
        <v>154.48872502361399</v>
      </c>
      <c r="L117" s="26">
        <v>3.1815303595080398E-2</v>
      </c>
      <c r="M117" s="26">
        <f t="shared" si="13"/>
        <v>6.9347439760269189E-4</v>
      </c>
    </row>
    <row r="118" spans="2:13" x14ac:dyDescent="0.25">
      <c r="B118" s="26">
        <v>60.6801749116498</v>
      </c>
      <c r="C118" s="26">
        <v>95.574964866501304</v>
      </c>
      <c r="D118" s="26">
        <v>4.4836078673197298E-2</v>
      </c>
      <c r="E118" s="26">
        <f t="shared" si="12"/>
        <v>6.0236285602732813E-5</v>
      </c>
      <c r="J118" s="26">
        <v>6.1064142324300201</v>
      </c>
      <c r="K118" s="26">
        <v>154.81955131699399</v>
      </c>
      <c r="L118" s="26">
        <v>3.2501842971594697E-2</v>
      </c>
      <c r="M118" s="26">
        <f t="shared" si="13"/>
        <v>7.0659726639380924E-4</v>
      </c>
    </row>
    <row r="119" spans="2:13" x14ac:dyDescent="0.25">
      <c r="B119" s="26">
        <v>60.924974944989799</v>
      </c>
      <c r="C119" s="26">
        <v>95.818538334882405</v>
      </c>
      <c r="D119" s="26">
        <v>4.5720829356626899E-2</v>
      </c>
      <c r="E119" s="26">
        <f t="shared" si="12"/>
        <v>6.196672598642882E-5</v>
      </c>
      <c r="J119" s="26">
        <v>6.1229142257700202</v>
      </c>
      <c r="K119" s="26">
        <v>155.15034648347299</v>
      </c>
      <c r="L119" s="26">
        <v>3.3201373982968303E-2</v>
      </c>
      <c r="M119" s="26">
        <f t="shared" si="13"/>
        <v>7.1928376914331905E-4</v>
      </c>
    </row>
    <row r="120" spans="2:13" x14ac:dyDescent="0.25">
      <c r="B120" s="26">
        <v>61.169774978329798</v>
      </c>
      <c r="C120" s="26">
        <v>96.063937564828294</v>
      </c>
      <c r="D120" s="26">
        <v>4.66309967518738E-2</v>
      </c>
      <c r="E120" s="26">
        <f t="shared" si="12"/>
        <v>6.3033121935753342E-5</v>
      </c>
      <c r="J120" s="26">
        <v>6.1394142191100203</v>
      </c>
      <c r="K120" s="26">
        <v>155.48114164995201</v>
      </c>
      <c r="L120" s="26">
        <v>3.3913464626994398E-2</v>
      </c>
      <c r="M120" s="26">
        <f t="shared" si="13"/>
        <v>7.319702718928499E-4</v>
      </c>
    </row>
    <row r="121" spans="2:13" x14ac:dyDescent="0.25">
      <c r="B121" s="26">
        <v>61.414575011669797</v>
      </c>
      <c r="C121" s="26">
        <v>96.310011785529895</v>
      </c>
      <c r="D121" s="26">
        <v>4.7556827372957598E-2</v>
      </c>
      <c r="E121" s="26">
        <f t="shared" si="12"/>
        <v>6.3577789884808648E-5</v>
      </c>
      <c r="J121" s="26">
        <v>6.1559142124500204</v>
      </c>
      <c r="K121" s="26">
        <v>155.811936816431</v>
      </c>
      <c r="L121" s="26">
        <v>3.4638114903673002E-2</v>
      </c>
      <c r="M121" s="26">
        <f t="shared" si="13"/>
        <v>7.4465677464226148E-4</v>
      </c>
    </row>
    <row r="122" spans="2:13" x14ac:dyDescent="0.25">
      <c r="B122" s="26">
        <v>61.659375045009803</v>
      </c>
      <c r="C122" s="26">
        <v>96.5555807319286</v>
      </c>
      <c r="D122" s="26">
        <v>4.8490658077966702E-2</v>
      </c>
      <c r="E122" s="26">
        <f t="shared" si="12"/>
        <v>6.4093263628113871E-5</v>
      </c>
      <c r="J122" s="26">
        <v>6.1724142057900204</v>
      </c>
      <c r="K122" s="26">
        <v>156.14273198290999</v>
      </c>
      <c r="L122" s="26">
        <v>3.5375324813003997E-2</v>
      </c>
      <c r="M122" s="26">
        <f t="shared" si="13"/>
        <v>7.573432773919311E-4</v>
      </c>
    </row>
    <row r="123" spans="2:13" x14ac:dyDescent="0.25">
      <c r="B123" s="26">
        <v>61.904175078349802</v>
      </c>
      <c r="C123" s="26">
        <v>96.801072303576703</v>
      </c>
      <c r="D123" s="26">
        <v>4.9432060062348598E-2</v>
      </c>
      <c r="E123" s="26">
        <f t="shared" si="12"/>
        <v>6.4758150068750238E-5</v>
      </c>
      <c r="J123" s="26">
        <v>6.1889141991300196</v>
      </c>
      <c r="K123" s="26">
        <v>156.47352714938901</v>
      </c>
      <c r="L123" s="26">
        <v>3.6125094354987598E-2</v>
      </c>
      <c r="M123" s="26">
        <f t="shared" si="13"/>
        <v>7.6981899772118098E-4</v>
      </c>
    </row>
    <row r="124" spans="2:13" x14ac:dyDescent="0.25">
      <c r="B124" s="26">
        <v>62.148975111689801</v>
      </c>
      <c r="C124" s="26">
        <v>97.046468140043501</v>
      </c>
      <c r="D124" s="26">
        <v>5.0383227900100601E-2</v>
      </c>
      <c r="E124" s="26">
        <f t="shared" si="12"/>
        <v>6.5489734081334452E-5</v>
      </c>
      <c r="J124" s="26">
        <v>6.2054141924700197</v>
      </c>
      <c r="K124" s="26">
        <v>156.804343509788</v>
      </c>
      <c r="L124" s="26">
        <v>3.6887214855111899E-2</v>
      </c>
      <c r="M124" s="26">
        <f t="shared" si="13"/>
        <v>7.8267608868359882E-4</v>
      </c>
    </row>
    <row r="125" spans="2:13" x14ac:dyDescent="0.25">
      <c r="B125" s="26">
        <v>62.393775145029799</v>
      </c>
      <c r="C125" s="26">
        <v>97.293247982942702</v>
      </c>
      <c r="D125" s="26">
        <v>5.1345141245292901E-2</v>
      </c>
      <c r="E125" s="26">
        <f t="shared" si="12"/>
        <v>6.600775051134916E-5</v>
      </c>
      <c r="J125" s="26">
        <v>6.2219141858100198</v>
      </c>
      <c r="K125" s="26">
        <v>157.13516507625599</v>
      </c>
      <c r="L125" s="26">
        <v>3.7662063870151301E-2</v>
      </c>
      <c r="M125" s="26">
        <f t="shared" si="13"/>
        <v>7.9612533269936996E-4</v>
      </c>
    </row>
    <row r="126" spans="2:13" x14ac:dyDescent="0.25">
      <c r="B126" s="26">
        <v>62.638575178369798</v>
      </c>
      <c r="C126" s="26">
        <v>97.541090356329903</v>
      </c>
      <c r="D126" s="26">
        <v>5.2314663216845497E-2</v>
      </c>
      <c r="E126" s="26">
        <f t="shared" si="12"/>
        <v>6.615526269023158E-5</v>
      </c>
      <c r="J126" s="26">
        <v>6.2384141791500198</v>
      </c>
      <c r="K126" s="26">
        <v>157.465986642724</v>
      </c>
      <c r="L126" s="26">
        <v>3.8450227631391998E-2</v>
      </c>
      <c r="M126" s="26">
        <f t="shared" si="13"/>
        <v>8.0957457671495192E-4</v>
      </c>
    </row>
    <row r="127" spans="2:13" x14ac:dyDescent="0.25">
      <c r="B127" s="26">
        <v>62.883375211709797</v>
      </c>
      <c r="C127" s="26">
        <v>97.786443929033297</v>
      </c>
      <c r="D127" s="26">
        <v>5.3286351847576602E-2</v>
      </c>
      <c r="E127" s="26">
        <f t="shared" si="12"/>
        <v>6.6480714355429641E-5</v>
      </c>
      <c r="J127" s="26">
        <v>6.2549141724900199</v>
      </c>
      <c r="K127" s="26">
        <v>157.79680820919299</v>
      </c>
      <c r="L127" s="26">
        <v>3.9251706138833803E-2</v>
      </c>
      <c r="M127" s="26">
        <f t="shared" si="13"/>
        <v>8.2302382073071612E-4</v>
      </c>
    </row>
    <row r="128" spans="2:13" x14ac:dyDescent="0.25">
      <c r="B128" s="26">
        <v>63.128175245049803</v>
      </c>
      <c r="C128" s="26">
        <v>98.029992332096398</v>
      </c>
      <c r="D128" s="26">
        <v>5.4262820713017197E-2</v>
      </c>
      <c r="E128" s="26">
        <f t="shared" si="12"/>
        <v>6.750789711924108E-5</v>
      </c>
      <c r="J128" s="26">
        <v>6.27141416583002</v>
      </c>
      <c r="K128" s="26">
        <v>158.12762977566101</v>
      </c>
      <c r="L128" s="26">
        <v>4.0066499392476897E-2</v>
      </c>
      <c r="M128" s="26">
        <f t="shared" si="13"/>
        <v>8.3647306474629796E-4</v>
      </c>
    </row>
    <row r="129" spans="2:13" x14ac:dyDescent="0.25">
      <c r="B129" s="26">
        <v>63.372975278389802</v>
      </c>
      <c r="C129" s="26">
        <v>98.273561813016499</v>
      </c>
      <c r="D129" s="26">
        <v>5.5254376840947403E-2</v>
      </c>
      <c r="E129" s="26">
        <f t="shared" si="12"/>
        <v>6.8954185411080306E-5</v>
      </c>
      <c r="J129" s="26">
        <v>6.2879141591700201</v>
      </c>
      <c r="K129" s="26">
        <v>158.45845134212999</v>
      </c>
      <c r="L129" s="26">
        <v>4.0894607392321099E-2</v>
      </c>
      <c r="M129" s="26">
        <f t="shared" si="13"/>
        <v>8.5050226275899322E-4</v>
      </c>
    </row>
    <row r="130" spans="2:13" x14ac:dyDescent="0.25">
      <c r="B130" s="26">
        <v>63.617775311729801</v>
      </c>
      <c r="C130" s="26">
        <v>98.517442861837495</v>
      </c>
      <c r="D130" s="26">
        <v>5.6267176054201298E-2</v>
      </c>
      <c r="E130" s="26">
        <f t="shared" si="12"/>
        <v>7.0429268784143217E-5</v>
      </c>
      <c r="J130" s="26">
        <v>6.3044141525100201</v>
      </c>
      <c r="K130" s="26">
        <v>158.789296964409</v>
      </c>
      <c r="L130" s="26">
        <v>4.1736604292591802E-2</v>
      </c>
      <c r="M130" s="26">
        <f t="shared" si="13"/>
        <v>8.6494984134520255E-4</v>
      </c>
    </row>
    <row r="131" spans="2:13" x14ac:dyDescent="0.25">
      <c r="B131" s="26">
        <v>63.8625753450698</v>
      </c>
      <c r="C131" s="26">
        <v>98.760875925279507</v>
      </c>
      <c r="D131" s="26">
        <v>5.7301641294989498E-2</v>
      </c>
      <c r="E131" s="26">
        <f t="shared" si="12"/>
        <v>7.2084532715945246E-5</v>
      </c>
      <c r="J131" s="26">
        <v>6.3209141458500202</v>
      </c>
      <c r="K131" s="26">
        <v>159.12013206584299</v>
      </c>
      <c r="L131" s="26">
        <v>4.2592904289889599E-2</v>
      </c>
      <c r="M131" s="26">
        <f t="shared" si="13"/>
        <v>8.7923584650822617E-4</v>
      </c>
    </row>
    <row r="132" spans="2:13" x14ac:dyDescent="0.25">
      <c r="B132" s="26">
        <v>64.107375378409799</v>
      </c>
      <c r="C132" s="26">
        <v>99.003439509712805</v>
      </c>
      <c r="D132" s="26">
        <v>5.8360419055719197E-2</v>
      </c>
      <c r="E132" s="26">
        <f t="shared" ref="E132:E195" si="14">((D133-D132)/(B133-B132))/60</f>
        <v>7.4164194092215231E-5</v>
      </c>
      <c r="J132" s="26">
        <v>6.3374141391900203</v>
      </c>
      <c r="K132" s="26">
        <v>159.45096716727599</v>
      </c>
      <c r="L132" s="26">
        <v>4.3463347426590103E-2</v>
      </c>
      <c r="M132" s="26">
        <f t="shared" ref="M132:M195" si="15">((L133-L132)/(J133-J132))/60</f>
        <v>8.935218516709345E-4</v>
      </c>
    </row>
    <row r="133" spans="2:13" x14ac:dyDescent="0.25">
      <c r="B133" s="26">
        <v>64.352175411749798</v>
      </c>
      <c r="C133" s="26">
        <v>99.2471784098027</v>
      </c>
      <c r="D133" s="26">
        <v>5.9449742886903703E-2</v>
      </c>
      <c r="E133" s="26">
        <f t="shared" si="14"/>
        <v>7.6135925855051495E-5</v>
      </c>
      <c r="J133" s="26">
        <v>6.3539141325300204</v>
      </c>
      <c r="K133" s="26">
        <v>159.78180226870899</v>
      </c>
      <c r="L133" s="26">
        <v>4.4347933702693E-2</v>
      </c>
      <c r="M133" s="26">
        <f t="shared" si="15"/>
        <v>9.0780785683395812E-4</v>
      </c>
    </row>
    <row r="134" spans="2:13" x14ac:dyDescent="0.25">
      <c r="B134" s="26">
        <v>64.596975445089797</v>
      </c>
      <c r="C134" s="26">
        <v>99.492583714995604</v>
      </c>
      <c r="D134" s="26">
        <v>6.0568027518165E-2</v>
      </c>
      <c r="E134" s="26">
        <f t="shared" si="14"/>
        <v>7.7463291789327279E-5</v>
      </c>
      <c r="J134" s="26">
        <v>6.3704141258700204</v>
      </c>
      <c r="K134" s="26">
        <v>160.11263737014301</v>
      </c>
      <c r="L134" s="26">
        <v>4.5246663118198603E-2</v>
      </c>
      <c r="M134" s="26">
        <f t="shared" si="15"/>
        <v>9.2209386199691929E-4</v>
      </c>
    </row>
    <row r="135" spans="2:13" x14ac:dyDescent="0.25">
      <c r="B135" s="26">
        <v>64.841775478429795</v>
      </c>
      <c r="C135" s="26">
        <v>99.738593835362806</v>
      </c>
      <c r="D135" s="26">
        <v>6.1705808502924203E-2</v>
      </c>
      <c r="E135" s="26">
        <f t="shared" si="14"/>
        <v>7.8396856897054113E-5</v>
      </c>
      <c r="J135" s="26">
        <v>6.3869141192100196</v>
      </c>
      <c r="K135" s="26">
        <v>160.443472471577</v>
      </c>
      <c r="L135" s="26">
        <v>4.6159535673106801E-2</v>
      </c>
      <c r="M135" s="26">
        <f t="shared" si="15"/>
        <v>9.3707183594101339E-4</v>
      </c>
    </row>
    <row r="136" spans="2:13" x14ac:dyDescent="0.25">
      <c r="B136" s="26">
        <v>65.086575511769794</v>
      </c>
      <c r="C136" s="26">
        <v>99.984296158766995</v>
      </c>
      <c r="D136" s="26">
        <v>6.2857301693853201E-2</v>
      </c>
      <c r="E136" s="26">
        <f t="shared" si="14"/>
        <v>7.9231146605883359E-5</v>
      </c>
      <c r="J136" s="26">
        <v>6.4034141125500197</v>
      </c>
      <c r="K136" s="26">
        <v>160.774401387133</v>
      </c>
      <c r="L136" s="26">
        <v>4.7087236416234503E-2</v>
      </c>
      <c r="M136" s="26">
        <f t="shared" si="15"/>
        <v>9.5253271479097692E-4</v>
      </c>
    </row>
    <row r="137" spans="2:13" x14ac:dyDescent="0.25">
      <c r="B137" s="26">
        <v>65.331375545109793</v>
      </c>
      <c r="C137" s="26">
        <v>100.231533050069</v>
      </c>
      <c r="D137" s="26">
        <v>6.4021048933694397E-2</v>
      </c>
      <c r="E137" s="26">
        <f t="shared" si="14"/>
        <v>7.9768875983039699E-5</v>
      </c>
      <c r="J137" s="26">
        <v>6.4199141058900198</v>
      </c>
      <c r="K137" s="26">
        <v>161.10529786560201</v>
      </c>
      <c r="L137" s="26">
        <v>4.8030243423245501E-2</v>
      </c>
      <c r="M137" s="26">
        <f t="shared" si="15"/>
        <v>9.6778452976544415E-4</v>
      </c>
    </row>
    <row r="138" spans="2:13" x14ac:dyDescent="0.25">
      <c r="B138" s="26">
        <v>65.576175578449806</v>
      </c>
      <c r="C138" s="26">
        <v>100.47927612976299</v>
      </c>
      <c r="D138" s="26">
        <v>6.5192694343703006E-2</v>
      </c>
      <c r="E138" s="26">
        <f t="shared" si="14"/>
        <v>8.0065658033882117E-5</v>
      </c>
      <c r="J138" s="26">
        <v>6.4364140992300198</v>
      </c>
      <c r="K138" s="26">
        <v>161.43619434407199</v>
      </c>
      <c r="L138" s="26">
        <v>4.8988349720986597E-2</v>
      </c>
      <c r="M138" s="26">
        <f t="shared" si="15"/>
        <v>9.8303634474012172E-4</v>
      </c>
    </row>
    <row r="139" spans="2:13" x14ac:dyDescent="0.25">
      <c r="B139" s="26">
        <v>65.820975611789805</v>
      </c>
      <c r="C139" s="26">
        <v>100.72431634460899</v>
      </c>
      <c r="D139" s="26">
        <v>6.6368698889068004E-2</v>
      </c>
      <c r="E139" s="26">
        <f t="shared" si="14"/>
        <v>8.0777476859894673E-5</v>
      </c>
      <c r="J139" s="26">
        <v>6.4529140925700199</v>
      </c>
      <c r="K139" s="26">
        <v>161.767090822542</v>
      </c>
      <c r="L139" s="26">
        <v>4.9961555309457999E-2</v>
      </c>
      <c r="M139" s="26">
        <f t="shared" si="15"/>
        <v>9.9828815971458873E-4</v>
      </c>
    </row>
    <row r="140" spans="2:13" x14ac:dyDescent="0.25">
      <c r="B140" s="26">
        <v>66.065775645129804</v>
      </c>
      <c r="C140" s="26">
        <v>100.96796331489701</v>
      </c>
      <c r="D140" s="26">
        <v>6.7555158630773396E-2</v>
      </c>
      <c r="E140" s="26">
        <f t="shared" si="14"/>
        <v>8.2184572671220718E-5</v>
      </c>
      <c r="J140" s="26">
        <v>6.46941408591002</v>
      </c>
      <c r="K140" s="26">
        <v>162.09798730101201</v>
      </c>
      <c r="L140" s="26">
        <v>5.0949860188659497E-2</v>
      </c>
      <c r="M140" s="26">
        <f t="shared" si="15"/>
        <v>1.0135399746891611E-3</v>
      </c>
    </row>
    <row r="141" spans="2:13" x14ac:dyDescent="0.25">
      <c r="B141" s="26">
        <v>66.310575678469803</v>
      </c>
      <c r="C141" s="26">
        <v>101.211866690501</v>
      </c>
      <c r="D141" s="26">
        <v>6.87622857985703E-2</v>
      </c>
      <c r="E141" s="26">
        <f t="shared" si="14"/>
        <v>8.3930669005126028E-5</v>
      </c>
      <c r="J141" s="26">
        <v>6.4859140792500201</v>
      </c>
      <c r="K141" s="26">
        <v>162.42888377948199</v>
      </c>
      <c r="L141" s="26">
        <v>5.1953264358591197E-2</v>
      </c>
      <c r="M141" s="26">
        <f t="shared" si="15"/>
        <v>1.0290238507402333E-3</v>
      </c>
    </row>
    <row r="142" spans="2:13" x14ac:dyDescent="0.25">
      <c r="B142" s="26">
        <v>66.555375711809802</v>
      </c>
      <c r="C142" s="26">
        <v>101.455346960049</v>
      </c>
      <c r="D142" s="26">
        <v>6.9995059632812495E-2</v>
      </c>
      <c r="E142" s="26">
        <f t="shared" si="14"/>
        <v>8.5719946131898654E-5</v>
      </c>
      <c r="J142" s="26">
        <v>6.5024140725900201</v>
      </c>
      <c r="K142" s="26">
        <v>162.75990579101</v>
      </c>
      <c r="L142" s="26">
        <v>5.2971997559626102E-2</v>
      </c>
      <c r="M142" s="26">
        <f t="shared" si="15"/>
        <v>1.0452007660153718E-3</v>
      </c>
    </row>
    <row r="143" spans="2:13" x14ac:dyDescent="0.25">
      <c r="B143" s="26">
        <v>66.800175745149801</v>
      </c>
      <c r="C143" s="26">
        <v>101.69944430725199</v>
      </c>
      <c r="D143" s="26">
        <v>7.1254114373071997E-2</v>
      </c>
      <c r="E143" s="26">
        <f t="shared" si="14"/>
        <v>8.7324638002573426E-5</v>
      </c>
      <c r="J143" s="26">
        <v>6.5189140659300202</v>
      </c>
      <c r="K143" s="26">
        <v>163.09089169572499</v>
      </c>
      <c r="L143" s="26">
        <v>5.4006745900319099E-2</v>
      </c>
      <c r="M143" s="26">
        <f t="shared" si="15"/>
        <v>1.0618386594384059E-3</v>
      </c>
    </row>
    <row r="144" spans="2:13" x14ac:dyDescent="0.25">
      <c r="B144" s="26">
        <v>67.0449757784898</v>
      </c>
      <c r="C144" s="26">
        <v>101.945180934878</v>
      </c>
      <c r="D144" s="26">
        <v>7.2536738830737996E-2</v>
      </c>
      <c r="E144" s="26">
        <f t="shared" si="14"/>
        <v>8.8609326553643032E-5</v>
      </c>
      <c r="J144" s="26">
        <v>6.5354140592700203</v>
      </c>
      <c r="K144" s="26">
        <v>163.42187760043899</v>
      </c>
      <c r="L144" s="26">
        <v>5.5057965748852397E-2</v>
      </c>
      <c r="M144" s="26">
        <f t="shared" si="15"/>
        <v>1.0784765528613419E-3</v>
      </c>
    </row>
    <row r="145" spans="2:13" x14ac:dyDescent="0.25">
      <c r="B145" s="26">
        <v>67.289775811829799</v>
      </c>
      <c r="C145" s="26">
        <v>102.188560986544</v>
      </c>
      <c r="D145" s="26">
        <v>7.3838232796411996E-2</v>
      </c>
      <c r="E145" s="26">
        <f t="shared" si="14"/>
        <v>9.0209119304104346E-5</v>
      </c>
      <c r="J145" s="26">
        <v>6.5519140526100204</v>
      </c>
      <c r="K145" s="26">
        <v>163.75286350515401</v>
      </c>
      <c r="L145" s="26">
        <v>5.61256571052259E-2</v>
      </c>
      <c r="M145" s="26">
        <f t="shared" si="15"/>
        <v>1.0951144462844739E-3</v>
      </c>
    </row>
    <row r="146" spans="2:13" x14ac:dyDescent="0.25">
      <c r="B146" s="26">
        <v>67.534575845169798</v>
      </c>
      <c r="C146" s="26">
        <v>102.430916574915</v>
      </c>
      <c r="D146" s="26">
        <v>7.5163224521204997E-2</v>
      </c>
      <c r="E146" s="26">
        <f t="shared" si="14"/>
        <v>9.2341068728529462E-5</v>
      </c>
      <c r="J146" s="26">
        <v>6.5684140459500204</v>
      </c>
      <c r="K146" s="26">
        <v>164.083849409869</v>
      </c>
      <c r="L146" s="26">
        <v>5.7209819969439801E-2</v>
      </c>
      <c r="M146" s="26">
        <f t="shared" si="15"/>
        <v>1.1117523397074628E-3</v>
      </c>
    </row>
    <row r="147" spans="2:13" x14ac:dyDescent="0.25">
      <c r="B147" s="26">
        <v>67.779375878509796</v>
      </c>
      <c r="C147" s="26">
        <v>102.675658320111</v>
      </c>
      <c r="D147" s="26">
        <v>7.6519530323408705E-2</v>
      </c>
      <c r="E147" s="26">
        <f t="shared" si="14"/>
        <v>9.4242302205596156E-5</v>
      </c>
      <c r="J147" s="26">
        <v>6.5849140392900196</v>
      </c>
      <c r="K147" s="26">
        <v>164.414835314584</v>
      </c>
      <c r="L147" s="26">
        <v>5.83104543414939E-2</v>
      </c>
      <c r="M147" s="26">
        <f t="shared" si="15"/>
        <v>1.128809055118683E-3</v>
      </c>
    </row>
    <row r="148" spans="2:13" x14ac:dyDescent="0.25">
      <c r="B148" s="26">
        <v>68.024175911849795</v>
      </c>
      <c r="C148" s="26">
        <v>102.921479995683</v>
      </c>
      <c r="D148" s="26">
        <v>7.7903761446726796E-2</v>
      </c>
      <c r="E148" s="26">
        <f t="shared" si="14"/>
        <v>9.5684396165294066E-5</v>
      </c>
      <c r="J148" s="26">
        <v>6.6014140326300197</v>
      </c>
      <c r="K148" s="26">
        <v>164.74576565913401</v>
      </c>
      <c r="L148" s="26">
        <v>5.9427974854989303E-2</v>
      </c>
      <c r="M148" s="26">
        <f t="shared" si="15"/>
        <v>1.1464442075685803E-3</v>
      </c>
    </row>
    <row r="149" spans="2:13" x14ac:dyDescent="0.25">
      <c r="B149" s="26">
        <v>68.268975945189794</v>
      </c>
      <c r="C149" s="26">
        <v>103.167266003324</v>
      </c>
      <c r="D149" s="26">
        <v>7.9309174049009695E-2</v>
      </c>
      <c r="E149" s="26">
        <f t="shared" si="14"/>
        <v>9.6927044170129077E-5</v>
      </c>
      <c r="J149" s="26">
        <v>6.6179140259700198</v>
      </c>
      <c r="K149" s="26">
        <v>165.07683438897601</v>
      </c>
      <c r="L149" s="26">
        <v>6.0562954162363097E-2</v>
      </c>
      <c r="M149" s="26">
        <f t="shared" si="15"/>
        <v>1.1642389750689823E-3</v>
      </c>
    </row>
    <row r="150" spans="2:13" x14ac:dyDescent="0.25">
      <c r="B150" s="26">
        <v>68.513775978529793</v>
      </c>
      <c r="C150" s="26">
        <v>103.41377784199</v>
      </c>
      <c r="D150" s="26">
        <v>8.0732838667673404E-2</v>
      </c>
      <c r="E150" s="26">
        <f t="shared" si="14"/>
        <v>9.7846823812454395E-5</v>
      </c>
      <c r="J150" s="26">
        <v>6.6344140193100198</v>
      </c>
      <c r="K150" s="26">
        <v>165.40790311881801</v>
      </c>
      <c r="L150" s="26">
        <v>6.1715550282451501E-2</v>
      </c>
      <c r="M150" s="26">
        <f t="shared" si="15"/>
        <v>1.1820337425695736E-3</v>
      </c>
    </row>
    <row r="151" spans="2:13" x14ac:dyDescent="0.25">
      <c r="B151" s="26">
        <v>68.758576011869806</v>
      </c>
      <c r="C151" s="26">
        <v>103.66184514094</v>
      </c>
      <c r="D151" s="26">
        <v>8.2170013011563597E-2</v>
      </c>
      <c r="E151" s="26">
        <f t="shared" si="14"/>
        <v>9.8302673040614704E-5</v>
      </c>
      <c r="J151" s="26">
        <v>6.6509140126500199</v>
      </c>
      <c r="K151" s="26">
        <v>165.73897184865999</v>
      </c>
      <c r="L151" s="26">
        <v>6.28857632152547E-2</v>
      </c>
      <c r="M151" s="26">
        <f t="shared" si="15"/>
        <v>1.1998285100699687E-3</v>
      </c>
    </row>
    <row r="152" spans="2:13" x14ac:dyDescent="0.25">
      <c r="B152" s="26">
        <v>69.003376045209805</v>
      </c>
      <c r="C152" s="26">
        <v>103.908144322325</v>
      </c>
      <c r="D152" s="26">
        <v>8.3613882869828807E-2</v>
      </c>
      <c r="E152" s="26">
        <f t="shared" si="14"/>
        <v>9.8939073481146131E-5</v>
      </c>
      <c r="J152" s="26">
        <v>6.66741400599002</v>
      </c>
      <c r="K152" s="26">
        <v>166.07004057850099</v>
      </c>
      <c r="L152" s="26">
        <v>6.4073592960772502E-2</v>
      </c>
      <c r="M152" s="26">
        <f t="shared" si="15"/>
        <v>1.2176232775704615E-3</v>
      </c>
    </row>
    <row r="153" spans="2:13" x14ac:dyDescent="0.25">
      <c r="B153" s="26">
        <v>69.248176078549804</v>
      </c>
      <c r="C153" s="26">
        <v>104.15217143114</v>
      </c>
      <c r="D153" s="26">
        <v>8.5067100179037597E-2</v>
      </c>
      <c r="E153" s="26">
        <f t="shared" si="14"/>
        <v>1.0035142436403362E-4</v>
      </c>
      <c r="J153" s="26">
        <v>6.6839139993300201</v>
      </c>
      <c r="K153" s="26">
        <v>166.401109308343</v>
      </c>
      <c r="L153" s="26">
        <v>6.5279039519005003E-2</v>
      </c>
      <c r="M153" s="26">
        <f t="shared" si="15"/>
        <v>1.2354190038719453E-3</v>
      </c>
    </row>
    <row r="154" spans="2:13" x14ac:dyDescent="0.25">
      <c r="B154" s="26">
        <v>69.492976111889803</v>
      </c>
      <c r="C154" s="26">
        <v>104.395741011013</v>
      </c>
      <c r="D154" s="26">
        <v>8.6541062100839505E-2</v>
      </c>
      <c r="E154" s="26">
        <f t="shared" si="14"/>
        <v>1.0222090476300362E-4</v>
      </c>
      <c r="J154" s="26">
        <v>6.7004139926700201</v>
      </c>
      <c r="K154" s="26">
        <v>166.73206419371601</v>
      </c>
      <c r="L154" s="26">
        <v>6.65021038391648E-2</v>
      </c>
      <c r="M154" s="26">
        <f t="shared" si="15"/>
        <v>1.2537420955413452E-3</v>
      </c>
    </row>
    <row r="155" spans="2:13" x14ac:dyDescent="0.25">
      <c r="B155" s="26">
        <v>69.737776145229802</v>
      </c>
      <c r="C155" s="26">
        <v>104.639834241933</v>
      </c>
      <c r="D155" s="26">
        <v>8.8042482954481194E-2</v>
      </c>
      <c r="E155" s="26">
        <f t="shared" si="14"/>
        <v>1.0403482298998141E-4</v>
      </c>
      <c r="J155" s="26">
        <v>6.7169139860100202</v>
      </c>
      <c r="K155" s="26">
        <v>167.06313326008399</v>
      </c>
      <c r="L155" s="26">
        <v>6.7743308012755396E-2</v>
      </c>
      <c r="M155" s="26">
        <f t="shared" si="15"/>
        <v>1.2725915937775729E-3</v>
      </c>
    </row>
    <row r="156" spans="2:13" x14ac:dyDescent="0.25">
      <c r="B156" s="26">
        <v>69.982576178569801</v>
      </c>
      <c r="C156" s="26">
        <v>104.88431805254601</v>
      </c>
      <c r="D156" s="26">
        <v>8.9570546642669294E-2</v>
      </c>
      <c r="E156" s="26">
        <f t="shared" si="14"/>
        <v>1.0563865967619443E-4</v>
      </c>
      <c r="J156" s="26">
        <v>6.7334139793500203</v>
      </c>
      <c r="K156" s="26">
        <v>167.39420232645301</v>
      </c>
      <c r="L156" s="26">
        <v>6.9003173182067598E-2</v>
      </c>
      <c r="M156" s="26">
        <f t="shared" si="15"/>
        <v>1.2914410920136887E-3</v>
      </c>
    </row>
    <row r="157" spans="2:13" x14ac:dyDescent="0.25">
      <c r="B157" s="26">
        <v>70.2273762119098</v>
      </c>
      <c r="C157" s="26">
        <v>105.128991600745</v>
      </c>
      <c r="D157" s="26">
        <v>9.1122167487312805E-2</v>
      </c>
      <c r="E157" s="26">
        <f t="shared" si="14"/>
        <v>1.0717469070314904E-4</v>
      </c>
      <c r="J157" s="26">
        <v>6.7499139726900204</v>
      </c>
      <c r="K157" s="26">
        <v>167.72527139282101</v>
      </c>
      <c r="L157" s="26">
        <v>7.0281699347101295E-2</v>
      </c>
      <c r="M157" s="26">
        <f t="shared" si="15"/>
        <v>1.3102905902500144E-3</v>
      </c>
    </row>
    <row r="158" spans="2:13" x14ac:dyDescent="0.25">
      <c r="B158" s="26">
        <v>70.472176245249798</v>
      </c>
      <c r="C158" s="26">
        <v>105.373560648508</v>
      </c>
      <c r="D158" s="26">
        <v>9.2696349558752902E-2</v>
      </c>
      <c r="E158" s="26">
        <f t="shared" si="14"/>
        <v>1.087694833395106E-4</v>
      </c>
      <c r="J158" s="26">
        <v>6.7664139660300204</v>
      </c>
      <c r="K158" s="26">
        <v>168.05634045919001</v>
      </c>
      <c r="L158" s="26">
        <v>7.1578886507856695E-2</v>
      </c>
      <c r="M158" s="26">
        <f t="shared" si="15"/>
        <v>1.3291400884861036E-3</v>
      </c>
    </row>
    <row r="159" spans="2:13" x14ac:dyDescent="0.25">
      <c r="B159" s="26">
        <v>70.716976278589797</v>
      </c>
      <c r="C159" s="26">
        <v>105.618297446269</v>
      </c>
      <c r="D159" s="26">
        <v>9.4293955947626101E-2</v>
      </c>
      <c r="E159" s="26">
        <f t="shared" si="14"/>
        <v>1.1037152665020429E-4</v>
      </c>
      <c r="J159" s="26">
        <v>6.7829139593700196</v>
      </c>
      <c r="K159" s="26">
        <v>168.38740952555801</v>
      </c>
      <c r="L159" s="26">
        <v>7.2894734664333494E-2</v>
      </c>
      <c r="M159" s="26">
        <f t="shared" si="15"/>
        <v>1.3480347798598363E-3</v>
      </c>
    </row>
    <row r="160" spans="2:13" x14ac:dyDescent="0.25">
      <c r="B160" s="26">
        <v>70.961776311929796</v>
      </c>
      <c r="C160" s="26">
        <v>105.86299699764299</v>
      </c>
      <c r="D160" s="26">
        <v>9.5915093151851497E-2</v>
      </c>
      <c r="E160" s="26">
        <f t="shared" si="14"/>
        <v>1.1190959931875306E-4</v>
      </c>
      <c r="J160" s="26">
        <v>6.7994139527100304</v>
      </c>
      <c r="K160" s="26">
        <v>168.718488984727</v>
      </c>
      <c r="L160" s="26">
        <v>7.4229288557720902E-2</v>
      </c>
      <c r="M160" s="26">
        <f t="shared" si="15"/>
        <v>1.3673191243905188E-3</v>
      </c>
    </row>
    <row r="161" spans="2:13" x14ac:dyDescent="0.25">
      <c r="B161" s="26">
        <v>71.206576345269795</v>
      </c>
      <c r="C161" s="26">
        <v>106.107734731421</v>
      </c>
      <c r="D161" s="26">
        <v>9.7558821570509296E-2</v>
      </c>
      <c r="E161" s="26">
        <f t="shared" si="14"/>
        <v>1.1347309880614251E-4</v>
      </c>
      <c r="J161" s="26">
        <v>6.8159139460500304</v>
      </c>
      <c r="K161" s="26">
        <v>169.04952703737499</v>
      </c>
      <c r="L161" s="26">
        <v>7.5582933944486799E-2</v>
      </c>
      <c r="M161" s="26">
        <f t="shared" si="15"/>
        <v>1.3869479289375295E-3</v>
      </c>
    </row>
    <row r="162" spans="2:13" x14ac:dyDescent="0.25">
      <c r="B162" s="26">
        <v>71.451376378609794</v>
      </c>
      <c r="C162" s="26">
        <v>106.352132790933</v>
      </c>
      <c r="D162" s="26">
        <v>9.9225514672765497E-2</v>
      </c>
      <c r="E162" s="26">
        <f t="shared" si="14"/>
        <v>1.1518089457465625E-4</v>
      </c>
      <c r="J162" s="26">
        <v>6.8324139393900296</v>
      </c>
      <c r="K162" s="26">
        <v>169.380565090023</v>
      </c>
      <c r="L162" s="26">
        <v>7.6956011839910493E-2</v>
      </c>
      <c r="M162" s="26">
        <f t="shared" si="15"/>
        <v>1.4065767334845026E-3</v>
      </c>
    </row>
    <row r="163" spans="2:13" x14ac:dyDescent="0.25">
      <c r="B163" s="26">
        <v>71.696176411949807</v>
      </c>
      <c r="C163" s="26">
        <v>106.595384265992</v>
      </c>
      <c r="D163" s="26">
        <v>0.100917291882686</v>
      </c>
      <c r="E163" s="26">
        <f t="shared" si="14"/>
        <v>1.1717002343464725E-4</v>
      </c>
      <c r="J163" s="26">
        <v>6.8489139327300297</v>
      </c>
      <c r="K163" s="26">
        <v>169.711603142672</v>
      </c>
      <c r="L163" s="26">
        <v>7.8348522243992094E-2</v>
      </c>
      <c r="M163" s="26">
        <f t="shared" si="15"/>
        <v>1.4262055380314523E-3</v>
      </c>
    </row>
    <row r="164" spans="2:13" x14ac:dyDescent="0.25">
      <c r="B164" s="26">
        <v>71.940976445289806</v>
      </c>
      <c r="C164" s="26">
        <v>106.838230663301</v>
      </c>
      <c r="D164" s="26">
        <v>0.10263828542128101</v>
      </c>
      <c r="E164" s="26">
        <f t="shared" si="14"/>
        <v>1.193659611107935E-4</v>
      </c>
      <c r="J164" s="26">
        <v>6.8654139260700298</v>
      </c>
      <c r="K164" s="26">
        <v>170.04264119531999</v>
      </c>
      <c r="L164" s="26">
        <v>7.9760465156731505E-2</v>
      </c>
      <c r="M164" s="26">
        <f t="shared" si="15"/>
        <v>1.4458343425784723E-3</v>
      </c>
    </row>
    <row r="165" spans="2:13" x14ac:dyDescent="0.25">
      <c r="B165" s="26">
        <v>72.185776478629805</v>
      </c>
      <c r="C165" s="26">
        <v>107.08379845173</v>
      </c>
      <c r="D165" s="26">
        <v>0.104391532896856</v>
      </c>
      <c r="E165" s="26">
        <f t="shared" si="14"/>
        <v>1.212232417627341E-4</v>
      </c>
      <c r="J165" s="26">
        <v>6.8819139194100298</v>
      </c>
      <c r="K165" s="26">
        <v>170.37367924796899</v>
      </c>
      <c r="L165" s="26">
        <v>8.1191840578128796E-2</v>
      </c>
      <c r="M165" s="26">
        <f t="shared" si="15"/>
        <v>1.4656502675018687E-3</v>
      </c>
    </row>
    <row r="166" spans="2:13" x14ac:dyDescent="0.25">
      <c r="B166" s="26">
        <v>72.430576511969804</v>
      </c>
      <c r="C166" s="26">
        <v>107.33218073421</v>
      </c>
      <c r="D166" s="26">
        <v>0.106172060114362</v>
      </c>
      <c r="E166" s="26">
        <f t="shared" si="14"/>
        <v>1.2226718012355256E-4</v>
      </c>
      <c r="J166" s="26">
        <v>6.8984139127500299</v>
      </c>
      <c r="K166" s="26">
        <v>170.704799398489</v>
      </c>
      <c r="L166" s="26">
        <v>8.2642833757281806E-2</v>
      </c>
      <c r="M166" s="26">
        <f t="shared" si="15"/>
        <v>1.4858088717290977E-3</v>
      </c>
    </row>
    <row r="167" spans="2:13" x14ac:dyDescent="0.25">
      <c r="B167" s="26">
        <v>72.675376545309803</v>
      </c>
      <c r="C167" s="26">
        <v>107.579857238819</v>
      </c>
      <c r="D167" s="26">
        <v>0.1079679207006</v>
      </c>
      <c r="E167" s="26">
        <f t="shared" si="14"/>
        <v>1.2285789831679333E-4</v>
      </c>
      <c r="J167" s="26">
        <v>6.91491390609003</v>
      </c>
      <c r="K167" s="26">
        <v>171.03583777704</v>
      </c>
      <c r="L167" s="26">
        <v>8.4113783946564394E-2</v>
      </c>
      <c r="M167" s="26">
        <f t="shared" si="15"/>
        <v>1.5061230348839096E-3</v>
      </c>
    </row>
    <row r="168" spans="2:13" x14ac:dyDescent="0.25">
      <c r="B168" s="26">
        <v>72.920176578649802</v>
      </c>
      <c r="C168" s="26">
        <v>107.824772413264</v>
      </c>
      <c r="D168" s="26">
        <v>0.109772457756842</v>
      </c>
      <c r="E168" s="26">
        <f t="shared" si="14"/>
        <v>1.238362443283625E-4</v>
      </c>
      <c r="J168" s="26">
        <v>6.9314138994300301</v>
      </c>
      <c r="K168" s="26">
        <v>171.366876155592</v>
      </c>
      <c r="L168" s="26">
        <v>8.5604845149252706E-2</v>
      </c>
      <c r="M168" s="26">
        <f t="shared" si="15"/>
        <v>1.5264371980383709E-3</v>
      </c>
    </row>
    <row r="169" spans="2:13" x14ac:dyDescent="0.25">
      <c r="B169" s="26">
        <v>73.1649766119898</v>
      </c>
      <c r="C169" s="26">
        <v>108.06891917634201</v>
      </c>
      <c r="D169" s="26">
        <v>0.111591364761259</v>
      </c>
      <c r="E169" s="26">
        <f t="shared" si="14"/>
        <v>1.2539095345050048E-4</v>
      </c>
      <c r="J169" s="26">
        <v>6.9479138927700301</v>
      </c>
      <c r="K169" s="26">
        <v>171.697914534143</v>
      </c>
      <c r="L169" s="26">
        <v>8.7116017365346396E-2</v>
      </c>
      <c r="M169" s="26">
        <f t="shared" si="15"/>
        <v>1.5467513611931688E-3</v>
      </c>
    </row>
    <row r="170" spans="2:13" x14ac:dyDescent="0.25">
      <c r="B170" s="26">
        <v>73.409776645329799</v>
      </c>
      <c r="C170" s="26">
        <v>108.31327357092501</v>
      </c>
      <c r="D170" s="26">
        <v>0.113433107336372</v>
      </c>
      <c r="E170" s="26">
        <f t="shared" si="14"/>
        <v>1.2719394506517084E-4</v>
      </c>
      <c r="J170" s="26">
        <v>6.9644138861100302</v>
      </c>
      <c r="K170" s="26">
        <v>172.02895291269499</v>
      </c>
      <c r="L170" s="26">
        <v>8.8647300594845796E-2</v>
      </c>
      <c r="M170" s="26">
        <f t="shared" si="15"/>
        <v>1.5670655243477563E-3</v>
      </c>
    </row>
    <row r="171" spans="2:13" x14ac:dyDescent="0.25">
      <c r="B171" s="26">
        <v>73.654576678669798</v>
      </c>
      <c r="C171" s="26">
        <v>108.55748821059299</v>
      </c>
      <c r="D171" s="26">
        <v>0.11530133225592799</v>
      </c>
      <c r="E171" s="26">
        <f t="shared" si="14"/>
        <v>1.2902858899361519E-4</v>
      </c>
      <c r="J171" s="26">
        <v>6.9809138794500303</v>
      </c>
      <c r="K171" s="26">
        <v>172.35999129124599</v>
      </c>
      <c r="L171" s="26">
        <v>9.0198694837750698E-2</v>
      </c>
      <c r="M171" s="26">
        <f t="shared" si="15"/>
        <v>1.5876843044649912E-3</v>
      </c>
    </row>
    <row r="172" spans="2:13" x14ac:dyDescent="0.25">
      <c r="B172" s="26">
        <v>73.899376712009797</v>
      </c>
      <c r="C172" s="26">
        <v>108.801867448623</v>
      </c>
      <c r="D172" s="26">
        <v>0.11719650442917499</v>
      </c>
      <c r="E172" s="26">
        <f t="shared" si="14"/>
        <v>1.3082204512987421E-4</v>
      </c>
      <c r="J172" s="26">
        <v>6.9974138727900304</v>
      </c>
      <c r="K172" s="26">
        <v>172.691087086105</v>
      </c>
      <c r="L172" s="26">
        <v>9.1770501664732398E-2</v>
      </c>
      <c r="M172" s="26">
        <f t="shared" si="15"/>
        <v>1.6087489025211608E-3</v>
      </c>
    </row>
    <row r="173" spans="2:13" x14ac:dyDescent="0.25">
      <c r="B173" s="26">
        <v>74.144176745349796</v>
      </c>
      <c r="C173" s="26">
        <v>109.046244750089</v>
      </c>
      <c r="D173" s="26">
        <v>0.119118018889739</v>
      </c>
      <c r="E173" s="26">
        <f t="shared" si="14"/>
        <v>1.3256523388129911E-4</v>
      </c>
      <c r="J173" s="26">
        <v>7.0139138661300304</v>
      </c>
      <c r="K173" s="26">
        <v>173.02218024039701</v>
      </c>
      <c r="L173" s="26">
        <v>9.3363162435372293E-2</v>
      </c>
      <c r="M173" s="26">
        <f t="shared" si="15"/>
        <v>1.6299547015536208E-3</v>
      </c>
    </row>
    <row r="174" spans="2:13" x14ac:dyDescent="0.25">
      <c r="B174" s="26">
        <v>74.388976778689795</v>
      </c>
      <c r="C174" s="26">
        <v>109.29028741916601</v>
      </c>
      <c r="D174" s="26">
        <v>0.121065137310171</v>
      </c>
      <c r="E174" s="26">
        <f t="shared" si="14"/>
        <v>1.3448279327863772E-4</v>
      </c>
      <c r="J174" s="26">
        <v>7.0304138594700296</v>
      </c>
      <c r="K174" s="26">
        <v>173.35327339468901</v>
      </c>
      <c r="L174" s="26">
        <v>9.49768169385804E-2</v>
      </c>
      <c r="M174" s="26">
        <f t="shared" si="15"/>
        <v>1.6511605005857931E-3</v>
      </c>
    </row>
    <row r="175" spans="2:13" x14ac:dyDescent="0.25">
      <c r="B175" s="26">
        <v>74.633776812029794</v>
      </c>
      <c r="C175" s="26">
        <v>109.533012356889</v>
      </c>
      <c r="D175" s="26">
        <v>0.123040420846867</v>
      </c>
      <c r="E175" s="26">
        <f t="shared" si="14"/>
        <v>1.3684498077425021E-4</v>
      </c>
      <c r="J175" s="26">
        <v>7.0469138528100297</v>
      </c>
      <c r="K175" s="26">
        <v>173.68436654898201</v>
      </c>
      <c r="L175" s="26">
        <v>9.6611465174356606E-2</v>
      </c>
      <c r="M175" s="26">
        <f t="shared" si="15"/>
        <v>1.6723662996181374E-3</v>
      </c>
    </row>
    <row r="176" spans="2:13" x14ac:dyDescent="0.25">
      <c r="B176" s="26">
        <v>74.878576845369807</v>
      </c>
      <c r="C176" s="26">
        <v>109.77703849448901</v>
      </c>
      <c r="D176" s="26">
        <v>0.125050400198224</v>
      </c>
      <c r="E176" s="26">
        <f t="shared" si="14"/>
        <v>1.3924969368537353E-4</v>
      </c>
      <c r="J176" s="26">
        <v>7.0634138461500298</v>
      </c>
      <c r="K176" s="26">
        <v>174.01545970327399</v>
      </c>
      <c r="L176" s="26">
        <v>9.8267107142700996E-2</v>
      </c>
      <c r="M176" s="26">
        <f t="shared" si="15"/>
        <v>1.6935720986504116E-3</v>
      </c>
    </row>
    <row r="177" spans="2:13" x14ac:dyDescent="0.25">
      <c r="B177" s="26">
        <v>75.123376878709706</v>
      </c>
      <c r="C177" s="26">
        <v>110.02255286160199</v>
      </c>
      <c r="D177" s="26">
        <v>0.12709569997762901</v>
      </c>
      <c r="E177" s="26">
        <f t="shared" si="14"/>
        <v>1.4115890112103207E-4</v>
      </c>
      <c r="J177" s="26">
        <v>7.0799138394900298</v>
      </c>
      <c r="K177" s="26">
        <v>174.346552857566</v>
      </c>
      <c r="L177" s="26">
        <v>9.9943742843613501E-2</v>
      </c>
      <c r="M177" s="26">
        <f t="shared" si="15"/>
        <v>1.7148580163159196E-3</v>
      </c>
    </row>
    <row r="178" spans="2:13" x14ac:dyDescent="0.25">
      <c r="B178" s="26">
        <v>75.368176912049705</v>
      </c>
      <c r="C178" s="26">
        <v>110.26848924167599</v>
      </c>
      <c r="D178" s="26">
        <v>0.12916904219966899</v>
      </c>
      <c r="E178" s="26">
        <f t="shared" si="14"/>
        <v>1.4262567537599573E-4</v>
      </c>
      <c r="J178" s="26">
        <v>7.0964138328300299</v>
      </c>
      <c r="K178" s="26">
        <v>174.67766110858901</v>
      </c>
      <c r="L178" s="26">
        <v>0.10164145159450901</v>
      </c>
      <c r="M178" s="26">
        <f t="shared" si="15"/>
        <v>1.7366035939492819E-3</v>
      </c>
    </row>
    <row r="179" spans="2:13" x14ac:dyDescent="0.25">
      <c r="B179" s="26">
        <v>75.612976945389704</v>
      </c>
      <c r="C179" s="26">
        <v>110.51421389106901</v>
      </c>
      <c r="D179" s="26">
        <v>0.1312639284049</v>
      </c>
      <c r="E179" s="26">
        <f t="shared" si="14"/>
        <v>1.4396431204887042E-4</v>
      </c>
      <c r="J179" s="26">
        <v>7.11291382617003</v>
      </c>
      <c r="K179" s="26">
        <v>175.00882058781701</v>
      </c>
      <c r="L179" s="26">
        <v>0.10336068845857201</v>
      </c>
      <c r="M179" s="26">
        <f t="shared" si="15"/>
        <v>1.758728712915134E-3</v>
      </c>
    </row>
    <row r="180" spans="2:13" x14ac:dyDescent="0.25">
      <c r="B180" s="26">
        <v>75.857776978729703</v>
      </c>
      <c r="C180" s="26">
        <v>110.759875654396</v>
      </c>
      <c r="D180" s="26">
        <v>0.13337847650826001</v>
      </c>
      <c r="E180" s="26">
        <f t="shared" si="14"/>
        <v>1.4537543885729661E-4</v>
      </c>
      <c r="J180" s="26">
        <v>7.1294138195100301</v>
      </c>
      <c r="K180" s="26">
        <v>175.33998006704499</v>
      </c>
      <c r="L180" s="26">
        <v>0.10510182918157</v>
      </c>
      <c r="M180" s="26">
        <f t="shared" si="15"/>
        <v>1.7808538318819956E-3</v>
      </c>
    </row>
    <row r="181" spans="2:13" x14ac:dyDescent="0.25">
      <c r="B181" s="26">
        <v>76.102577012069702</v>
      </c>
      <c r="C181" s="26">
        <v>111.00595346213601</v>
      </c>
      <c r="D181" s="26">
        <v>0.135513751245005</v>
      </c>
      <c r="E181" s="26">
        <f t="shared" si="14"/>
        <v>1.4674050156156821E-4</v>
      </c>
      <c r="J181" s="26">
        <v>7.1459138128500301</v>
      </c>
      <c r="K181" s="26">
        <v>175.671139546273</v>
      </c>
      <c r="L181" s="26">
        <v>0.106864873763504</v>
      </c>
      <c r="M181" s="26">
        <f t="shared" si="15"/>
        <v>1.8029789508478618E-3</v>
      </c>
    </row>
    <row r="182" spans="2:13" x14ac:dyDescent="0.25">
      <c r="B182" s="26">
        <v>76.347377045409701</v>
      </c>
      <c r="C182" s="26">
        <v>111.25359113873201</v>
      </c>
      <c r="D182" s="26">
        <v>0.13766907602548101</v>
      </c>
      <c r="E182" s="26">
        <f t="shared" si="14"/>
        <v>1.4782947007052941E-4</v>
      </c>
      <c r="J182" s="26">
        <v>7.1624138061900302</v>
      </c>
      <c r="K182" s="26">
        <v>176.002299025501</v>
      </c>
      <c r="L182" s="26">
        <v>0.108649822204373</v>
      </c>
      <c r="M182" s="26">
        <f t="shared" si="15"/>
        <v>1.8251040698157328E-3</v>
      </c>
    </row>
    <row r="183" spans="2:13" x14ac:dyDescent="0.25">
      <c r="B183" s="26">
        <v>76.5921770787497</v>
      </c>
      <c r="C183" s="26">
        <v>111.49977908081</v>
      </c>
      <c r="D183" s="26">
        <v>0.13984039557759501</v>
      </c>
      <c r="E183" s="26">
        <f t="shared" si="14"/>
        <v>1.4898051574526092E-4</v>
      </c>
      <c r="J183" s="26">
        <v>7.1789137995300303</v>
      </c>
      <c r="K183" s="26">
        <v>176.33345850472901</v>
      </c>
      <c r="L183" s="26">
        <v>0.11045667450417899</v>
      </c>
      <c r="M183" s="26">
        <f t="shared" si="15"/>
        <v>1.8471355201963072E-3</v>
      </c>
    </row>
    <row r="184" spans="2:13" x14ac:dyDescent="0.25">
      <c r="B184" s="26">
        <v>76.836977112089698</v>
      </c>
      <c r="C184" s="26">
        <v>111.744068643359</v>
      </c>
      <c r="D184" s="26">
        <v>0.14202862169088201</v>
      </c>
      <c r="E184" s="26">
        <f t="shared" si="14"/>
        <v>1.5071166104380416E-4</v>
      </c>
      <c r="J184" s="26">
        <v>7.1954137928700304</v>
      </c>
      <c r="K184" s="26">
        <v>176.66455117736101</v>
      </c>
      <c r="L184" s="26">
        <v>0.11228533793105799</v>
      </c>
      <c r="M184" s="26">
        <f t="shared" si="15"/>
        <v>1.8695814805169254E-3</v>
      </c>
    </row>
    <row r="185" spans="2:13" x14ac:dyDescent="0.25">
      <c r="B185" s="26">
        <v>77.081777145429697</v>
      </c>
      <c r="C185" s="26">
        <v>111.98805721207501</v>
      </c>
      <c r="D185" s="26">
        <v>0.144242274869777</v>
      </c>
      <c r="E185" s="26">
        <f t="shared" si="14"/>
        <v>1.5298598823589515E-4</v>
      </c>
      <c r="J185" s="26">
        <v>7.2119137862100304</v>
      </c>
      <c r="K185" s="26">
        <v>176.99574729367799</v>
      </c>
      <c r="L185" s="26">
        <v>0.114136222849685</v>
      </c>
      <c r="M185" s="26">
        <f t="shared" si="15"/>
        <v>1.8925356193619431E-3</v>
      </c>
    </row>
    <row r="186" spans="2:13" x14ac:dyDescent="0.25">
      <c r="B186" s="26">
        <v>77.326577178769696</v>
      </c>
      <c r="C186" s="26">
        <v>112.23199081847601</v>
      </c>
      <c r="D186" s="26">
        <v>0.14648933337101899</v>
      </c>
      <c r="E186" s="26">
        <f t="shared" si="14"/>
        <v>1.5546479519800202E-4</v>
      </c>
      <c r="J186" s="26">
        <v>7.2284137795500296</v>
      </c>
      <c r="K186" s="26">
        <v>177.32694340999501</v>
      </c>
      <c r="L186" s="26">
        <v>0.116009832356596</v>
      </c>
      <c r="M186" s="26">
        <f t="shared" si="15"/>
        <v>1.91548975820778E-3</v>
      </c>
    </row>
    <row r="187" spans="2:13" x14ac:dyDescent="0.25">
      <c r="B187" s="26">
        <v>77.571377212109695</v>
      </c>
      <c r="C187" s="26">
        <v>112.476064137503</v>
      </c>
      <c r="D187" s="26">
        <v>0.14877280059387901</v>
      </c>
      <c r="E187" s="26">
        <f t="shared" si="14"/>
        <v>1.5784646505616427E-4</v>
      </c>
      <c r="J187" s="26">
        <v>7.2449137728900297</v>
      </c>
      <c r="K187" s="26">
        <v>177.658139526312</v>
      </c>
      <c r="L187" s="26">
        <v>0.117906166451792</v>
      </c>
      <c r="M187" s="26">
        <f t="shared" si="15"/>
        <v>1.9384438970526956E-3</v>
      </c>
    </row>
    <row r="188" spans="2:13" x14ac:dyDescent="0.25">
      <c r="B188" s="26">
        <v>77.816177245449694</v>
      </c>
      <c r="C188" s="26">
        <v>112.720033713974</v>
      </c>
      <c r="D188" s="26">
        <v>0.15109124978838001</v>
      </c>
      <c r="E188" s="26">
        <f t="shared" si="14"/>
        <v>1.6014249469348881E-4</v>
      </c>
      <c r="J188" s="26">
        <v>7.2614137662300298</v>
      </c>
      <c r="K188" s="26">
        <v>177.98933564262899</v>
      </c>
      <c r="L188" s="26">
        <v>0.119825225135272</v>
      </c>
      <c r="M188" s="26">
        <f t="shared" si="15"/>
        <v>1.9613980358976252E-3</v>
      </c>
    </row>
    <row r="189" spans="2:13" x14ac:dyDescent="0.25">
      <c r="B189" s="26">
        <v>78.060977278789693</v>
      </c>
      <c r="C189" s="26">
        <v>112.962586820528</v>
      </c>
      <c r="D189" s="26">
        <v>0.15344342307078701</v>
      </c>
      <c r="E189" s="26">
        <f t="shared" si="14"/>
        <v>1.6266922172626292E-4</v>
      </c>
      <c r="J189" s="26">
        <v>7.2779137595700298</v>
      </c>
      <c r="K189" s="26">
        <v>178.320531758946</v>
      </c>
      <c r="L189" s="26">
        <v>0.121767008407036</v>
      </c>
      <c r="M189" s="26">
        <f t="shared" si="15"/>
        <v>1.9842551277952894E-3</v>
      </c>
    </row>
    <row r="190" spans="2:13" x14ac:dyDescent="0.25">
      <c r="B190" s="26">
        <v>78.305777312129706</v>
      </c>
      <c r="C190" s="26">
        <v>113.205787505042</v>
      </c>
      <c r="D190" s="26">
        <v>0.155832708924906</v>
      </c>
      <c r="E190" s="26">
        <f t="shared" si="14"/>
        <v>1.6527090366415338E-4</v>
      </c>
      <c r="J190" s="26">
        <v>7.2944137529100299</v>
      </c>
      <c r="K190" s="26">
        <v>178.65168103711301</v>
      </c>
      <c r="L190" s="26">
        <v>0.12373142019064499</v>
      </c>
      <c r="M190" s="26">
        <f t="shared" si="15"/>
        <v>2.0073718174926907E-3</v>
      </c>
    </row>
    <row r="191" spans="2:13" x14ac:dyDescent="0.25">
      <c r="B191" s="26">
        <v>78.550577345469705</v>
      </c>
      <c r="C191" s="26">
        <v>113.451038809165</v>
      </c>
      <c r="D191" s="26">
        <v>0.15826020828853299</v>
      </c>
      <c r="E191" s="26">
        <f t="shared" si="14"/>
        <v>1.6742253027607514E-4</v>
      </c>
      <c r="J191" s="26">
        <v>7.31091374625003</v>
      </c>
      <c r="K191" s="26">
        <v>178.98287089063101</v>
      </c>
      <c r="L191" s="26">
        <v>0.12571871748781699</v>
      </c>
      <c r="M191" s="26">
        <f t="shared" si="15"/>
        <v>2.0308451519381173E-3</v>
      </c>
    </row>
    <row r="192" spans="2:13" x14ac:dyDescent="0.25">
      <c r="B192" s="26">
        <v>78.795377378809704</v>
      </c>
      <c r="C192" s="26">
        <v>113.696995532363</v>
      </c>
      <c r="D192" s="26">
        <v>0.16071931074814</v>
      </c>
      <c r="E192" s="26">
        <f t="shared" si="14"/>
        <v>1.6916097827576268E-4</v>
      </c>
      <c r="J192" s="26">
        <v>7.3274137395900301</v>
      </c>
      <c r="K192" s="26">
        <v>179.31406074414801</v>
      </c>
      <c r="L192" s="26">
        <v>0.12772925337671001</v>
      </c>
      <c r="M192" s="26">
        <f t="shared" si="15"/>
        <v>2.0543184863854925E-3</v>
      </c>
    </row>
    <row r="193" spans="2:13" x14ac:dyDescent="0.25">
      <c r="B193" s="26">
        <v>79.040177412149703</v>
      </c>
      <c r="C193" s="26">
        <v>113.942746935233</v>
      </c>
      <c r="D193" s="26">
        <v>0.16320394753544401</v>
      </c>
      <c r="E193" s="26">
        <f t="shared" si="14"/>
        <v>1.7081597669149696E-4</v>
      </c>
      <c r="J193" s="26">
        <v>7.3439137329300301</v>
      </c>
      <c r="K193" s="26">
        <v>179.64525059766601</v>
      </c>
      <c r="L193" s="26">
        <v>0.12976302785732599</v>
      </c>
      <c r="M193" s="26">
        <f t="shared" si="15"/>
        <v>2.0777918208309334E-3</v>
      </c>
    </row>
    <row r="194" spans="2:13" x14ac:dyDescent="0.25">
      <c r="B194" s="26">
        <v>79.284977445489702</v>
      </c>
      <c r="C194" s="26">
        <v>114.188102780384</v>
      </c>
      <c r="D194" s="26">
        <v>0.16571289294278899</v>
      </c>
      <c r="E194" s="26">
        <f t="shared" si="14"/>
        <v>1.724741256864635E-4</v>
      </c>
      <c r="J194" s="26">
        <v>7.3604137262700302</v>
      </c>
      <c r="K194" s="26">
        <v>179.976440451184</v>
      </c>
      <c r="L194" s="26">
        <v>0.13182004092966301</v>
      </c>
      <c r="M194" s="26">
        <f t="shared" si="15"/>
        <v>2.101265155277299E-3</v>
      </c>
    </row>
    <row r="195" spans="2:13" x14ac:dyDescent="0.25">
      <c r="B195" s="26">
        <v>79.5297774788297</v>
      </c>
      <c r="C195" s="26">
        <v>114.433335867682</v>
      </c>
      <c r="D195" s="26">
        <v>0.16824619324588899</v>
      </c>
      <c r="E195" s="26">
        <f t="shared" si="14"/>
        <v>1.741078129287003E-4</v>
      </c>
      <c r="J195" s="26">
        <v>7.3769137196100303</v>
      </c>
      <c r="K195" s="26">
        <v>180.30763030470101</v>
      </c>
      <c r="L195" s="26">
        <v>0.13390029259372199</v>
      </c>
      <c r="M195" s="26">
        <f t="shared" si="15"/>
        <v>2.1245296142636616E-3</v>
      </c>
    </row>
    <row r="196" spans="2:13" x14ac:dyDescent="0.25">
      <c r="B196" s="26">
        <v>79.774577512169699</v>
      </c>
      <c r="C196" s="26">
        <v>114.678584546341</v>
      </c>
      <c r="D196" s="26">
        <v>0.170803489150471</v>
      </c>
      <c r="E196" s="26">
        <f t="shared" ref="E196:E259" si="16">((D197-D196)/(B197-B196))/60</f>
        <v>1.7582996338390145E-4</v>
      </c>
      <c r="J196" s="26">
        <v>7.3934137129500304</v>
      </c>
      <c r="K196" s="26">
        <v>180.63881991090901</v>
      </c>
      <c r="L196" s="26">
        <v>0.13600357606288099</v>
      </c>
      <c r="M196" s="26">
        <f t="shared" ref="M196:M259" si="17">((L197-L196)/(J197-J196))/60</f>
        <v>2.147926150181109E-3</v>
      </c>
    </row>
    <row r="197" spans="2:13" x14ac:dyDescent="0.25">
      <c r="B197" s="26">
        <v>80.019377545509698</v>
      </c>
      <c r="C197" s="26">
        <v>114.92373559777501</v>
      </c>
      <c r="D197" s="26">
        <v>0.17338608000438399</v>
      </c>
      <c r="E197" s="26">
        <f t="shared" si="16"/>
        <v>1.7769452079050225E-4</v>
      </c>
      <c r="J197" s="26">
        <v>7.4099137062900304</v>
      </c>
      <c r="K197" s="26">
        <v>180.96998038950301</v>
      </c>
      <c r="L197" s="26">
        <v>0.13813002209324901</v>
      </c>
      <c r="M197" s="26">
        <f t="shared" si="17"/>
        <v>2.171663638485752E-3</v>
      </c>
    </row>
    <row r="198" spans="2:13" x14ac:dyDescent="0.25">
      <c r="B198" s="26">
        <v>80.264177578849697</v>
      </c>
      <c r="C198" s="26">
        <v>115.16890750059299</v>
      </c>
      <c r="D198" s="26">
        <v>0.175996057481215</v>
      </c>
      <c r="E198" s="26">
        <f t="shared" si="16"/>
        <v>1.7965605964556343E-4</v>
      </c>
      <c r="J198" s="26">
        <v>7.4264136996300296</v>
      </c>
      <c r="K198" s="26">
        <v>181.301140868098</v>
      </c>
      <c r="L198" s="26">
        <v>0.14027996822755301</v>
      </c>
      <c r="M198" s="26">
        <f t="shared" si="17"/>
        <v>2.1954011267881425E-3</v>
      </c>
    </row>
    <row r="199" spans="2:13" x14ac:dyDescent="0.25">
      <c r="B199" s="26">
        <v>80.508977612189696</v>
      </c>
      <c r="C199" s="26">
        <v>115.414520893218</v>
      </c>
      <c r="D199" s="26">
        <v>0.178634846044673</v>
      </c>
      <c r="E199" s="26">
        <f t="shared" si="16"/>
        <v>1.8147894991527155E-4</v>
      </c>
      <c r="J199" s="26">
        <v>7.4429136929700297</v>
      </c>
      <c r="K199" s="26">
        <v>181.632301346692</v>
      </c>
      <c r="L199" s="26">
        <v>0.14245341446579099</v>
      </c>
      <c r="M199" s="26">
        <f t="shared" si="17"/>
        <v>2.219138615093734E-3</v>
      </c>
    </row>
    <row r="200" spans="2:13" x14ac:dyDescent="0.25">
      <c r="B200" s="26">
        <v>80.753777645529695</v>
      </c>
      <c r="C200" s="26">
        <v>115.661975703967</v>
      </c>
      <c r="D200" s="26">
        <v>0.18130040922405899</v>
      </c>
      <c r="E200" s="26">
        <f t="shared" si="16"/>
        <v>1.8280876704897695E-4</v>
      </c>
      <c r="J200" s="26">
        <v>7.4594136863100298</v>
      </c>
      <c r="K200" s="26">
        <v>181.963461825286</v>
      </c>
      <c r="L200" s="26">
        <v>0.14465036080796601</v>
      </c>
      <c r="M200" s="26">
        <f t="shared" si="17"/>
        <v>2.2428761033972508E-3</v>
      </c>
    </row>
    <row r="201" spans="2:13" x14ac:dyDescent="0.25">
      <c r="B201" s="26">
        <v>80.998577678869694</v>
      </c>
      <c r="C201" s="26">
        <v>115.908186965095</v>
      </c>
      <c r="D201" s="26">
        <v>0.18398550476016501</v>
      </c>
      <c r="E201" s="26">
        <f t="shared" si="16"/>
        <v>1.8403505151403307E-4</v>
      </c>
      <c r="J201" s="26">
        <v>7.4759136796500298</v>
      </c>
      <c r="K201" s="26">
        <v>182.294622303881</v>
      </c>
      <c r="L201" s="26">
        <v>0.146870807254076</v>
      </c>
      <c r="M201" s="26">
        <f t="shared" si="17"/>
        <v>2.2663764513707195E-3</v>
      </c>
    </row>
    <row r="202" spans="2:13" x14ac:dyDescent="0.25">
      <c r="B202" s="26">
        <v>81.243377712209707</v>
      </c>
      <c r="C202" s="26">
        <v>116.15237237359599</v>
      </c>
      <c r="D202" s="26">
        <v>0.18668861196494699</v>
      </c>
      <c r="E202" s="26">
        <f t="shared" si="16"/>
        <v>1.857242590183977E-4</v>
      </c>
      <c r="J202" s="26">
        <v>7.4924136729900299</v>
      </c>
      <c r="K202" s="26">
        <v>182.62585288609301</v>
      </c>
      <c r="L202" s="26">
        <v>0.14911451903528899</v>
      </c>
      <c r="M202" s="26">
        <f t="shared" si="17"/>
        <v>2.2898095388332131E-3</v>
      </c>
    </row>
    <row r="203" spans="2:13" x14ac:dyDescent="0.25">
      <c r="B203" s="26">
        <v>81.488177745549706</v>
      </c>
      <c r="C203" s="26">
        <v>116.395973815381</v>
      </c>
      <c r="D203" s="26">
        <v>0.18941653025293201</v>
      </c>
      <c r="E203" s="26">
        <f t="shared" si="16"/>
        <v>1.8771468407656312E-4</v>
      </c>
      <c r="J203" s="26">
        <v>7.50891366633003</v>
      </c>
      <c r="K203" s="26">
        <v>182.95702029007501</v>
      </c>
      <c r="L203" s="26">
        <v>0.15138142956372599</v>
      </c>
      <c r="M203" s="26">
        <f t="shared" si="17"/>
        <v>2.3134125061157881E-3</v>
      </c>
    </row>
    <row r="204" spans="2:13" x14ac:dyDescent="0.25">
      <c r="B204" s="26">
        <v>81.732977778889705</v>
      </c>
      <c r="C204" s="26">
        <v>116.640000217205</v>
      </c>
      <c r="D204" s="26">
        <v>0.19217368390815301</v>
      </c>
      <c r="E204" s="26">
        <f t="shared" si="16"/>
        <v>1.8972354982822832E-4</v>
      </c>
      <c r="J204" s="26">
        <v>7.5254136596700301</v>
      </c>
      <c r="K204" s="26">
        <v>183.28818769405601</v>
      </c>
      <c r="L204" s="26">
        <v>0.153671707020341</v>
      </c>
      <c r="M204" s="26">
        <f t="shared" si="17"/>
        <v>2.3370154733983626E-3</v>
      </c>
    </row>
    <row r="205" spans="2:13" x14ac:dyDescent="0.25">
      <c r="B205" s="26">
        <v>81.977777812229704</v>
      </c>
      <c r="C205" s="26">
        <v>116.884102491723</v>
      </c>
      <c r="D205" s="26">
        <v>0.194960343787553</v>
      </c>
      <c r="E205" s="26">
        <f t="shared" si="16"/>
        <v>1.9169308871794336E-4</v>
      </c>
      <c r="J205" s="26">
        <v>7.5419136530100301</v>
      </c>
      <c r="K205" s="26">
        <v>183.619355098038</v>
      </c>
      <c r="L205" s="26">
        <v>0.155985351405134</v>
      </c>
      <c r="M205" s="26">
        <f t="shared" si="17"/>
        <v>2.3606184406799002E-3</v>
      </c>
    </row>
    <row r="206" spans="2:13" x14ac:dyDescent="0.25">
      <c r="B206" s="26">
        <v>82.222577845569703</v>
      </c>
      <c r="C206" s="26">
        <v>117.12841744813601</v>
      </c>
      <c r="D206" s="26">
        <v>0.197775932258105</v>
      </c>
      <c r="E206" s="26">
        <f t="shared" si="16"/>
        <v>1.9361415729427067E-4</v>
      </c>
      <c r="J206" s="26">
        <v>7.5584136463500302</v>
      </c>
      <c r="K206" s="26">
        <v>183.95052250201999</v>
      </c>
      <c r="L206" s="26">
        <v>0.15832236271810399</v>
      </c>
      <c r="M206" s="26">
        <f t="shared" si="17"/>
        <v>2.384221407963513E-3</v>
      </c>
    </row>
    <row r="207" spans="2:13" x14ac:dyDescent="0.25">
      <c r="B207" s="26">
        <v>82.467377878909701</v>
      </c>
      <c r="C207" s="26">
        <v>117.372133897807</v>
      </c>
      <c r="D207" s="26">
        <v>0.20061973738774899</v>
      </c>
      <c r="E207" s="26">
        <f t="shared" si="16"/>
        <v>1.9566919587373158E-4</v>
      </c>
      <c r="J207" s="26">
        <v>7.5749136396900303</v>
      </c>
      <c r="K207" s="26">
        <v>184.28168990600099</v>
      </c>
      <c r="L207" s="26">
        <v>0.160682740959253</v>
      </c>
      <c r="M207" s="26">
        <f t="shared" si="17"/>
        <v>2.4078243752460597E-3</v>
      </c>
    </row>
    <row r="208" spans="2:13" x14ac:dyDescent="0.25">
      <c r="B208" s="26">
        <v>82.7121779122497</v>
      </c>
      <c r="C208" s="26">
        <v>117.61526191189201</v>
      </c>
      <c r="D208" s="26">
        <v>0.20349372692815901</v>
      </c>
      <c r="E208" s="26">
        <f t="shared" si="16"/>
        <v>1.9789876889646671E-4</v>
      </c>
      <c r="J208" s="26">
        <v>7.5914136330300304</v>
      </c>
      <c r="K208" s="26">
        <v>184.61285730998301</v>
      </c>
      <c r="L208" s="26">
        <v>0.16306648612857999</v>
      </c>
      <c r="M208" s="26">
        <f t="shared" si="17"/>
        <v>2.4309062096839625E-3</v>
      </c>
    </row>
    <row r="209" spans="2:13" x14ac:dyDescent="0.25">
      <c r="B209" s="26">
        <v>82.956977945589699</v>
      </c>
      <c r="C209" s="26">
        <v>117.862002316882</v>
      </c>
      <c r="D209" s="26">
        <v>0.20640046444158699</v>
      </c>
      <c r="E209" s="26">
        <f t="shared" si="16"/>
        <v>1.9961298021079792E-4</v>
      </c>
      <c r="J209" s="26">
        <v>7.6079136263700304</v>
      </c>
      <c r="K209" s="26">
        <v>184.944009351424</v>
      </c>
      <c r="L209" s="26">
        <v>0.165473082304777</v>
      </c>
      <c r="M209" s="26">
        <f t="shared" si="17"/>
        <v>2.4537231258301749E-3</v>
      </c>
    </row>
    <row r="210" spans="2:13" x14ac:dyDescent="0.25">
      <c r="B210" s="26">
        <v>83.201777978929698</v>
      </c>
      <c r="C210" s="26">
        <v>118.10946213353</v>
      </c>
      <c r="D210" s="26">
        <v>0.20933238029422899</v>
      </c>
      <c r="E210" s="26">
        <f t="shared" si="16"/>
        <v>2.0076484872474224E-4</v>
      </c>
      <c r="J210" s="26">
        <v>7.6244136197100296</v>
      </c>
      <c r="K210" s="26">
        <v>185.27518368064901</v>
      </c>
      <c r="L210" s="26">
        <v>0.16790226721884099</v>
      </c>
      <c r="M210" s="26">
        <f t="shared" si="17"/>
        <v>2.4767962565310753E-3</v>
      </c>
    </row>
    <row r="211" spans="2:13" x14ac:dyDescent="0.25">
      <c r="B211" s="26">
        <v>83.446578012269697</v>
      </c>
      <c r="C211" s="26">
        <v>118.35469009913</v>
      </c>
      <c r="D211" s="26">
        <v>0.21228121479390799</v>
      </c>
      <c r="E211" s="26">
        <f t="shared" si="16"/>
        <v>2.0226929631702995E-4</v>
      </c>
      <c r="J211" s="26">
        <v>7.6409136130500297</v>
      </c>
      <c r="K211" s="26">
        <v>185.60635800987399</v>
      </c>
      <c r="L211" s="26">
        <v>0.17035429452307899</v>
      </c>
      <c r="M211" s="26">
        <f t="shared" si="17"/>
        <v>2.4998693872311266E-3</v>
      </c>
    </row>
    <row r="212" spans="2:13" x14ac:dyDescent="0.25">
      <c r="B212" s="26">
        <v>83.691378045609696</v>
      </c>
      <c r="C212" s="26">
        <v>118.598880368039</v>
      </c>
      <c r="D212" s="26">
        <v>0.21525214662283201</v>
      </c>
      <c r="E212" s="26">
        <f t="shared" si="16"/>
        <v>2.0435852644343794E-4</v>
      </c>
      <c r="J212" s="26">
        <v>7.6574136063900298</v>
      </c>
      <c r="K212" s="26">
        <v>185.93753233909899</v>
      </c>
      <c r="L212" s="26">
        <v>0.17282916421749001</v>
      </c>
      <c r="M212" s="26">
        <f t="shared" si="17"/>
        <v>2.5229425179301127E-3</v>
      </c>
    </row>
    <row r="213" spans="2:13" x14ac:dyDescent="0.25">
      <c r="B213" s="26">
        <v>83.936178078949695</v>
      </c>
      <c r="C213" s="26">
        <v>118.843233285643</v>
      </c>
      <c r="D213" s="26">
        <v>0.21825376506803201</v>
      </c>
      <c r="E213" s="26">
        <f t="shared" si="16"/>
        <v>2.0662809902070739E-4</v>
      </c>
      <c r="J213" s="26">
        <v>7.6739135997300298</v>
      </c>
      <c r="K213" s="26">
        <v>186.268706668324</v>
      </c>
      <c r="L213" s="26">
        <v>0.175326876302073</v>
      </c>
      <c r="M213" s="26">
        <f t="shared" si="17"/>
        <v>2.5460156486301357E-3</v>
      </c>
    </row>
    <row r="214" spans="2:13" x14ac:dyDescent="0.25">
      <c r="B214" s="26">
        <v>84.180978112289694</v>
      </c>
      <c r="C214" s="26">
        <v>119.08764379871999</v>
      </c>
      <c r="D214" s="26">
        <v>0.221288718999787</v>
      </c>
      <c r="E214" s="26">
        <f t="shared" si="16"/>
        <v>2.0876552093942565E-4</v>
      </c>
      <c r="J214" s="26">
        <v>7.6904135930700299</v>
      </c>
      <c r="K214" s="26">
        <v>186.59988099754801</v>
      </c>
      <c r="L214" s="26">
        <v>0.17784743077682899</v>
      </c>
      <c r="M214" s="26">
        <f t="shared" si="17"/>
        <v>2.5687898317903169E-3</v>
      </c>
    </row>
    <row r="215" spans="2:13" x14ac:dyDescent="0.25">
      <c r="B215" s="26">
        <v>84.425778145629707</v>
      </c>
      <c r="C215" s="26">
        <v>119.332294471625</v>
      </c>
      <c r="D215" s="26">
        <v>0.22435506738895999</v>
      </c>
      <c r="E215" s="26">
        <f t="shared" si="16"/>
        <v>2.1071406902196412E-4</v>
      </c>
      <c r="J215" s="26">
        <v>7.70691358641003</v>
      </c>
      <c r="K215" s="26">
        <v>186.93091507186</v>
      </c>
      <c r="L215" s="26">
        <v>0.180390531683813</v>
      </c>
      <c r="M215" s="26">
        <f t="shared" si="17"/>
        <v>2.5912109735301914E-3</v>
      </c>
    </row>
    <row r="216" spans="2:13" x14ac:dyDescent="0.25">
      <c r="B216" s="26">
        <v>84.670578178969706</v>
      </c>
      <c r="C216" s="26">
        <v>119.576942501509</v>
      </c>
      <c r="D216" s="26">
        <v>0.22745003605626701</v>
      </c>
      <c r="E216" s="26">
        <f t="shared" si="16"/>
        <v>2.1258840578704713E-4</v>
      </c>
      <c r="J216" s="26">
        <v>7.7234135797500301</v>
      </c>
      <c r="K216" s="26">
        <v>187.262060038198</v>
      </c>
      <c r="L216" s="26">
        <v>0.18295582951216</v>
      </c>
      <c r="M216" s="26">
        <f t="shared" si="17"/>
        <v>2.6135780213957151E-3</v>
      </c>
    </row>
    <row r="217" spans="2:13" x14ac:dyDescent="0.25">
      <c r="B217" s="26">
        <v>84.915378212309705</v>
      </c>
      <c r="C217" s="26">
        <v>119.821854454792</v>
      </c>
      <c r="D217" s="26">
        <v>0.23057253498572899</v>
      </c>
      <c r="E217" s="26">
        <f t="shared" si="16"/>
        <v>2.144741126277241E-4</v>
      </c>
      <c r="J217" s="26">
        <v>7.7399135730900301</v>
      </c>
      <c r="K217" s="26">
        <v>187.593205004536</v>
      </c>
      <c r="L217" s="26">
        <v>0.18554327070895599</v>
      </c>
      <c r="M217" s="26">
        <f t="shared" si="17"/>
        <v>2.6359450692592474E-3</v>
      </c>
    </row>
    <row r="218" spans="2:13" x14ac:dyDescent="0.25">
      <c r="B218" s="26">
        <v>85.160178245649703</v>
      </c>
      <c r="C218" s="26">
        <v>120.066782245317</v>
      </c>
      <c r="D218" s="26">
        <v>0.23372273118103901</v>
      </c>
      <c r="E218" s="26">
        <f t="shared" si="16"/>
        <v>2.1642427885701775E-4</v>
      </c>
      <c r="J218" s="26">
        <v>7.7564135664300302</v>
      </c>
      <c r="K218" s="26">
        <v>187.924349970874</v>
      </c>
      <c r="L218" s="26">
        <v>0.188152855274199</v>
      </c>
      <c r="M218" s="26">
        <f t="shared" si="17"/>
        <v>2.658312117124743E-3</v>
      </c>
    </row>
    <row r="219" spans="2:13" x14ac:dyDescent="0.25">
      <c r="B219" s="26">
        <v>85.404978278989702</v>
      </c>
      <c r="C219" s="26">
        <v>120.311537567012</v>
      </c>
      <c r="D219" s="26">
        <v>0.236901571421826</v>
      </c>
      <c r="E219" s="26">
        <f t="shared" si="16"/>
        <v>2.1843833943014488E-4</v>
      </c>
      <c r="J219" s="26">
        <v>7.7729135597700303</v>
      </c>
      <c r="K219" s="26">
        <v>188.25549493721101</v>
      </c>
      <c r="L219" s="26">
        <v>0.19078458320789099</v>
      </c>
      <c r="M219" s="26">
        <f t="shared" si="17"/>
        <v>2.6806791649882757E-3</v>
      </c>
    </row>
    <row r="220" spans="2:13" x14ac:dyDescent="0.25">
      <c r="B220" s="26">
        <v>85.649778312329701</v>
      </c>
      <c r="C220" s="26">
        <v>120.55553911883</v>
      </c>
      <c r="D220" s="26">
        <v>0.24010999418834</v>
      </c>
      <c r="E220" s="26">
        <f t="shared" si="16"/>
        <v>2.2061573787100343E-4</v>
      </c>
      <c r="J220" s="26">
        <v>7.7894135531100304</v>
      </c>
      <c r="K220" s="26">
        <v>188.58663990354901</v>
      </c>
      <c r="L220" s="26">
        <v>0.19343845451003</v>
      </c>
      <c r="M220" s="26">
        <f t="shared" si="17"/>
        <v>2.7028880129616501E-3</v>
      </c>
    </row>
    <row r="221" spans="2:13" x14ac:dyDescent="0.25">
      <c r="B221" s="26">
        <v>85.8945783456697</v>
      </c>
      <c r="C221" s="26">
        <v>120.79866012229201</v>
      </c>
      <c r="D221" s="26">
        <v>0.24335039858750901</v>
      </c>
      <c r="E221" s="26">
        <f t="shared" si="16"/>
        <v>2.2309358274289157E-4</v>
      </c>
      <c r="J221" s="26">
        <v>7.8059135464500304</v>
      </c>
      <c r="K221" s="26">
        <v>188.91776693010601</v>
      </c>
      <c r="L221" s="26">
        <v>0.196114312562788</v>
      </c>
      <c r="M221" s="26">
        <f t="shared" si="17"/>
        <v>2.7247675437689235E-3</v>
      </c>
    </row>
    <row r="222" spans="2:13" x14ac:dyDescent="0.25">
      <c r="B222" s="26">
        <v>86.139378379009699</v>
      </c>
      <c r="C222" s="26">
        <v>121.04232477706501</v>
      </c>
      <c r="D222" s="26">
        <v>0.24662719757711299</v>
      </c>
      <c r="E222" s="26">
        <f t="shared" si="16"/>
        <v>2.2555780861861264E-4</v>
      </c>
      <c r="J222" s="26">
        <v>7.8224135397900296</v>
      </c>
      <c r="K222" s="26">
        <v>189.24884953305599</v>
      </c>
      <c r="L222" s="26">
        <v>0.19881183134230199</v>
      </c>
      <c r="M222" s="26">
        <f t="shared" si="17"/>
        <v>2.7464759572977684E-3</v>
      </c>
    </row>
    <row r="223" spans="2:13" x14ac:dyDescent="0.25">
      <c r="B223" s="26">
        <v>86.384178412349698</v>
      </c>
      <c r="C223" s="26">
        <v>121.28762040532</v>
      </c>
      <c r="D223" s="26">
        <v>0.249940191121309</v>
      </c>
      <c r="E223" s="26">
        <f t="shared" si="16"/>
        <v>2.2757008536613641E-4</v>
      </c>
      <c r="J223" s="26">
        <v>7.8389135331300297</v>
      </c>
      <c r="K223" s="26">
        <v>189.57993213600599</v>
      </c>
      <c r="L223" s="26">
        <v>0.201530841442535</v>
      </c>
      <c r="M223" s="26">
        <f t="shared" si="17"/>
        <v>2.7681843708267312E-3</v>
      </c>
    </row>
    <row r="224" spans="2:13" x14ac:dyDescent="0.25">
      <c r="B224" s="26">
        <v>86.628978445689697</v>
      </c>
      <c r="C224" s="26">
        <v>121.53343772296</v>
      </c>
      <c r="D224" s="26">
        <v>0.25328274099039799</v>
      </c>
      <c r="E224" s="26">
        <f t="shared" si="16"/>
        <v>2.291723856832494E-4</v>
      </c>
      <c r="J224" s="26">
        <v>7.8554135264700298</v>
      </c>
      <c r="K224" s="26">
        <v>189.911014738956</v>
      </c>
      <c r="L224" s="26">
        <v>0.204271342863487</v>
      </c>
      <c r="M224" s="26">
        <f t="shared" si="17"/>
        <v>2.7898927843556945E-3</v>
      </c>
    </row>
    <row r="225" spans="2:13" x14ac:dyDescent="0.25">
      <c r="B225" s="26">
        <v>86.873778479029696</v>
      </c>
      <c r="C225" s="26">
        <v>121.779149598076</v>
      </c>
      <c r="D225" s="26">
        <v>0.25664882544974998</v>
      </c>
      <c r="E225" s="26">
        <f t="shared" si="16"/>
        <v>2.3064207733657674E-4</v>
      </c>
      <c r="J225" s="26">
        <v>7.8719135198100298</v>
      </c>
      <c r="K225" s="26">
        <v>190.242097341907</v>
      </c>
      <c r="L225" s="26">
        <v>0.20703333560515799</v>
      </c>
      <c r="M225" s="26">
        <f t="shared" si="17"/>
        <v>2.8116011978846856E-3</v>
      </c>
    </row>
    <row r="226" spans="2:13" x14ac:dyDescent="0.25">
      <c r="B226" s="26">
        <v>87.118578512369695</v>
      </c>
      <c r="C226" s="26">
        <v>122.02462395202301</v>
      </c>
      <c r="D226" s="26">
        <v>0.26003649674304602</v>
      </c>
      <c r="E226" s="26">
        <f t="shared" si="16"/>
        <v>2.3213870826353127E-4</v>
      </c>
      <c r="J226" s="26">
        <v>7.8884135131500299</v>
      </c>
      <c r="K226" s="26">
        <v>190.573179944857</v>
      </c>
      <c r="L226" s="26">
        <v>0.209816819667548</v>
      </c>
      <c r="M226" s="26">
        <f t="shared" si="17"/>
        <v>2.8330801814705317E-3</v>
      </c>
    </row>
    <row r="227" spans="2:13" x14ac:dyDescent="0.25">
      <c r="B227" s="26">
        <v>87.363378545709693</v>
      </c>
      <c r="C227" s="26">
        <v>122.269922302815</v>
      </c>
      <c r="D227" s="26">
        <v>0.26344615055439102</v>
      </c>
      <c r="E227" s="26">
        <f t="shared" si="16"/>
        <v>2.3368238192657679E-4</v>
      </c>
      <c r="J227" s="26">
        <v>7.90491350649003</v>
      </c>
      <c r="K227" s="26">
        <v>190.90427163349699</v>
      </c>
      <c r="L227" s="26">
        <v>0.212621567915105</v>
      </c>
      <c r="M227" s="26">
        <f t="shared" si="17"/>
        <v>2.8542830038085542E-3</v>
      </c>
    </row>
    <row r="228" spans="2:13" x14ac:dyDescent="0.25">
      <c r="B228" s="26">
        <v>87.608178579049707</v>
      </c>
      <c r="C228" s="26">
        <v>122.515158977458</v>
      </c>
      <c r="D228" s="26">
        <v>0.266878477847587</v>
      </c>
      <c r="E228" s="26">
        <f t="shared" si="16"/>
        <v>2.3524335295562436E-4</v>
      </c>
      <c r="J228" s="26">
        <v>7.9214134998300301</v>
      </c>
      <c r="K228" s="26">
        <v>191.235311661906</v>
      </c>
      <c r="L228" s="26">
        <v>0.215447306948304</v>
      </c>
      <c r="M228" s="26">
        <f t="shared" si="17"/>
        <v>2.8754390948438884E-3</v>
      </c>
    </row>
    <row r="229" spans="2:13" x14ac:dyDescent="0.25">
      <c r="B229" s="26">
        <v>87.852978612389705</v>
      </c>
      <c r="C229" s="26">
        <v>122.76033116838499</v>
      </c>
      <c r="D229" s="26">
        <v>0.27033373268638</v>
      </c>
      <c r="E229" s="26">
        <f t="shared" si="16"/>
        <v>2.3679676879975257E-4</v>
      </c>
      <c r="J229" s="26">
        <v>7.9379134931700301</v>
      </c>
      <c r="K229" s="26">
        <v>191.566351690316</v>
      </c>
      <c r="L229" s="26">
        <v>0.218293990503174</v>
      </c>
      <c r="M229" s="26">
        <f t="shared" si="17"/>
        <v>2.8965951858782131E-3</v>
      </c>
    </row>
    <row r="230" spans="2:13" x14ac:dyDescent="0.25">
      <c r="B230" s="26">
        <v>88.097778645729704</v>
      </c>
      <c r="C230" s="26">
        <v>123.005769592843</v>
      </c>
      <c r="D230" s="26">
        <v>0.27381180410019901</v>
      </c>
      <c r="E230" s="26">
        <f t="shared" si="16"/>
        <v>2.3817429295738989E-4</v>
      </c>
      <c r="J230" s="26">
        <v>7.9544134865100302</v>
      </c>
      <c r="K230" s="26">
        <v>191.897391718725</v>
      </c>
      <c r="L230" s="26">
        <v>0.221161618579714</v>
      </c>
      <c r="M230" s="26">
        <f t="shared" si="17"/>
        <v>2.9177512769145283E-3</v>
      </c>
    </row>
    <row r="231" spans="2:13" x14ac:dyDescent="0.25">
      <c r="B231" s="26">
        <v>88.342578679069703</v>
      </c>
      <c r="C231" s="26">
        <v>123.253254183264</v>
      </c>
      <c r="D231" s="26">
        <v>0.27731010859160099</v>
      </c>
      <c r="E231" s="26">
        <f t="shared" si="16"/>
        <v>2.3915089211571335E-4</v>
      </c>
      <c r="J231" s="26">
        <v>7.9709134798500303</v>
      </c>
      <c r="K231" s="26">
        <v>192.22843174713401</v>
      </c>
      <c r="L231" s="26">
        <v>0.22405019117792599</v>
      </c>
      <c r="M231" s="26">
        <f t="shared" si="17"/>
        <v>2.9389073679488816E-3</v>
      </c>
    </row>
    <row r="232" spans="2:13" x14ac:dyDescent="0.25">
      <c r="B232" s="26">
        <v>88.587378712409702</v>
      </c>
      <c r="C232" s="26">
        <v>123.499807185021</v>
      </c>
      <c r="D232" s="26">
        <v>0.28082275737339402</v>
      </c>
      <c r="E232" s="26">
        <f t="shared" si="16"/>
        <v>2.4010541448693797E-4</v>
      </c>
      <c r="J232" s="26">
        <v>7.9874134731900304</v>
      </c>
      <c r="K232" s="26">
        <v>192.55947177554401</v>
      </c>
      <c r="L232" s="26">
        <v>0.22695970829780801</v>
      </c>
      <c r="M232" s="26">
        <f t="shared" si="17"/>
        <v>2.9597380025792371E-3</v>
      </c>
    </row>
    <row r="233" spans="2:13" x14ac:dyDescent="0.25">
      <c r="B233" s="26">
        <v>88.832178745749701</v>
      </c>
      <c r="C233" s="26">
        <v>123.744158749053</v>
      </c>
      <c r="D233" s="26">
        <v>0.28434942618168502</v>
      </c>
      <c r="E233" s="26">
        <f t="shared" si="16"/>
        <v>2.4152047706225743E-4</v>
      </c>
      <c r="J233" s="26">
        <v>8.0039134665300296</v>
      </c>
      <c r="K233" s="26">
        <v>192.890504541875</v>
      </c>
      <c r="L233" s="26">
        <v>0.22988984773765</v>
      </c>
      <c r="M233" s="26">
        <f t="shared" si="17"/>
        <v>2.9802406586385429E-3</v>
      </c>
    </row>
    <row r="234" spans="2:13" x14ac:dyDescent="0.25">
      <c r="B234" s="26">
        <v>89.0769787790897</v>
      </c>
      <c r="C234" s="26">
        <v>123.98791718392199</v>
      </c>
      <c r="D234" s="26">
        <v>0.287896879431913</v>
      </c>
      <c r="E234" s="26">
        <f t="shared" si="16"/>
        <v>2.4323054375753221E-4</v>
      </c>
      <c r="J234" s="26">
        <v>8.0204134598700296</v>
      </c>
      <c r="K234" s="26">
        <v>193.22152873233799</v>
      </c>
      <c r="L234" s="26">
        <v>0.23284028479879801</v>
      </c>
      <c r="M234" s="26">
        <f t="shared" si="17"/>
        <v>3.0007407925363668E-3</v>
      </c>
    </row>
    <row r="235" spans="2:13" x14ac:dyDescent="0.25">
      <c r="B235" s="26">
        <v>89.321778812429699</v>
      </c>
      <c r="C235" s="26">
        <v>124.231837060532</v>
      </c>
      <c r="D235" s="26">
        <v>0.291469450145182</v>
      </c>
      <c r="E235" s="26">
        <f t="shared" si="16"/>
        <v>2.449234036067694E-4</v>
      </c>
      <c r="J235" s="26">
        <v>8.0369134532100297</v>
      </c>
      <c r="K235" s="26">
        <v>193.552552922801</v>
      </c>
      <c r="L235" s="26">
        <v>0.235811016984313</v>
      </c>
      <c r="M235" s="26">
        <f t="shared" si="17"/>
        <v>3.0212409264331816E-3</v>
      </c>
    </row>
    <row r="236" spans="2:13" x14ac:dyDescent="0.25">
      <c r="B236" s="26">
        <v>89.566578845769698</v>
      </c>
      <c r="C236" s="26">
        <v>124.47602749098399</v>
      </c>
      <c r="D236" s="26">
        <v>0.29506688558730298</v>
      </c>
      <c r="E236" s="26">
        <f t="shared" si="16"/>
        <v>2.4645952293834598E-4</v>
      </c>
      <c r="J236" s="26">
        <v>8.0534134465500298</v>
      </c>
      <c r="K236" s="26">
        <v>193.88357711326299</v>
      </c>
      <c r="L236" s="26">
        <v>0.23880204429419399</v>
      </c>
      <c r="M236" s="26">
        <f t="shared" si="17"/>
        <v>3.0417410603300245E-3</v>
      </c>
    </row>
    <row r="237" spans="2:13" x14ac:dyDescent="0.25">
      <c r="B237" s="26">
        <v>89.811378879109697</v>
      </c>
      <c r="C237" s="26">
        <v>124.720360482242</v>
      </c>
      <c r="D237" s="26">
        <v>0.29868688355323902</v>
      </c>
      <c r="E237" s="26">
        <f t="shared" si="16"/>
        <v>2.4767768676569528E-4</v>
      </c>
      <c r="J237" s="26">
        <v>8.0699134398900298</v>
      </c>
      <c r="K237" s="26">
        <v>194.214601303726</v>
      </c>
      <c r="L237" s="26">
        <v>0.241813366728441</v>
      </c>
      <c r="M237" s="26">
        <f t="shared" si="17"/>
        <v>3.0622411942278489E-3</v>
      </c>
    </row>
    <row r="238" spans="2:13" x14ac:dyDescent="0.25">
      <c r="B238" s="26">
        <v>90.056178912449695</v>
      </c>
      <c r="C238" s="26">
        <v>124.96461251290199</v>
      </c>
      <c r="D238" s="26">
        <v>0.30232477391190798</v>
      </c>
      <c r="E238" s="26">
        <f t="shared" si="16"/>
        <v>2.4842518320583498E-4</v>
      </c>
      <c r="J238" s="26">
        <v>8.0864134332300299</v>
      </c>
      <c r="K238" s="26">
        <v>194.54562549418901</v>
      </c>
      <c r="L238" s="26">
        <v>0.24484498428705501</v>
      </c>
      <c r="M238" s="26">
        <f t="shared" si="17"/>
        <v>3.0819846196010327E-3</v>
      </c>
    </row>
    <row r="239" spans="2:13" x14ac:dyDescent="0.25">
      <c r="B239" s="26">
        <v>90.300978945789694</v>
      </c>
      <c r="C239" s="26">
        <v>125.208748384396</v>
      </c>
      <c r="D239" s="26">
        <v>0.30597364349978501</v>
      </c>
      <c r="E239" s="26">
        <f t="shared" si="16"/>
        <v>2.4902404941437302E-4</v>
      </c>
      <c r="J239" s="26">
        <v>8.10291342657003</v>
      </c>
      <c r="K239" s="26">
        <v>194.87658431750401</v>
      </c>
      <c r="L239" s="26">
        <v>0.24789614782889899</v>
      </c>
      <c r="M239" s="26">
        <f t="shared" si="17"/>
        <v>3.1011840388274056E-3</v>
      </c>
    </row>
    <row r="240" spans="2:13" x14ac:dyDescent="0.25">
      <c r="B240" s="26">
        <v>90.545778979129693</v>
      </c>
      <c r="C240" s="26">
        <v>125.453398260664</v>
      </c>
      <c r="D240" s="26">
        <v>0.30963130923573101</v>
      </c>
      <c r="E240" s="26">
        <f t="shared" si="16"/>
        <v>2.5000016030973885E-4</v>
      </c>
      <c r="J240" s="26">
        <v>8.1194134199100301</v>
      </c>
      <c r="K240" s="26">
        <v>195.207569559891</v>
      </c>
      <c r="L240" s="26">
        <v>0.25096631878810499</v>
      </c>
      <c r="M240" s="26">
        <f t="shared" si="17"/>
        <v>3.1205961604305423E-3</v>
      </c>
    </row>
    <row r="241" spans="2:13" x14ac:dyDescent="0.25">
      <c r="B241" s="26">
        <v>90.790579012469706</v>
      </c>
      <c r="C241" s="26">
        <v>125.69666581828</v>
      </c>
      <c r="D241" s="26">
        <v>0.31330331209046097</v>
      </c>
      <c r="E241" s="26">
        <f t="shared" si="16"/>
        <v>2.516325641329822E-4</v>
      </c>
      <c r="J241" s="26">
        <v>8.1359134132500301</v>
      </c>
      <c r="K241" s="26">
        <v>195.53855480227901</v>
      </c>
      <c r="L241" s="26">
        <v>0.25405570773994102</v>
      </c>
      <c r="M241" s="26">
        <f t="shared" si="17"/>
        <v>3.1400082820315766E-3</v>
      </c>
    </row>
    <row r="242" spans="2:13" x14ac:dyDescent="0.25">
      <c r="B242" s="26">
        <v>91.035379045809705</v>
      </c>
      <c r="C242" s="26">
        <v>125.94017473096</v>
      </c>
      <c r="D242" s="26">
        <v>0.31699929169581198</v>
      </c>
      <c r="E242" s="26">
        <f t="shared" si="16"/>
        <v>2.5354100023295269E-4</v>
      </c>
      <c r="J242" s="26">
        <v>8.1524134065900302</v>
      </c>
      <c r="K242" s="26">
        <v>195.869540044666</v>
      </c>
      <c r="L242" s="26">
        <v>0.25716431468440498</v>
      </c>
      <c r="M242" s="26">
        <f t="shared" si="17"/>
        <v>3.1594204036347411E-3</v>
      </c>
    </row>
    <row r="243" spans="2:13" x14ac:dyDescent="0.25">
      <c r="B243" s="26">
        <v>91.280179079149704</v>
      </c>
      <c r="C243" s="26">
        <v>126.185413082856</v>
      </c>
      <c r="D243" s="26">
        <v>0.32072330241441699</v>
      </c>
      <c r="E243" s="26">
        <f t="shared" si="16"/>
        <v>2.551598835320138E-4</v>
      </c>
      <c r="J243" s="26">
        <v>8.1689133999300303</v>
      </c>
      <c r="K243" s="26">
        <v>196.20052528705301</v>
      </c>
      <c r="L243" s="26">
        <v>0.260292139621499</v>
      </c>
      <c r="M243" s="26">
        <f t="shared" si="17"/>
        <v>3.1788325252358317E-3</v>
      </c>
    </row>
    <row r="244" spans="2:13" x14ac:dyDescent="0.25">
      <c r="B244" s="26">
        <v>91.524979112489703</v>
      </c>
      <c r="C244" s="26">
        <v>126.43112687758099</v>
      </c>
      <c r="D244" s="26">
        <v>0.32447109129415702</v>
      </c>
      <c r="E244" s="26">
        <f t="shared" si="16"/>
        <v>2.5648792441731707E-4</v>
      </c>
      <c r="J244" s="26">
        <v>8.1854133932700304</v>
      </c>
      <c r="K244" s="26">
        <v>196.53151052944</v>
      </c>
      <c r="L244" s="26">
        <v>0.26343918255122101</v>
      </c>
      <c r="M244" s="26">
        <f t="shared" si="17"/>
        <v>3.197510815963945E-3</v>
      </c>
    </row>
    <row r="245" spans="2:13" x14ac:dyDescent="0.25">
      <c r="B245" s="26">
        <v>91.769779145829702</v>
      </c>
      <c r="C245" s="26">
        <v>126.676931781645</v>
      </c>
      <c r="D245" s="26">
        <v>0.328238386441077</v>
      </c>
      <c r="E245" s="26">
        <f t="shared" si="16"/>
        <v>2.5771066870272115E-4</v>
      </c>
      <c r="J245" s="26">
        <v>8.2019133866100304</v>
      </c>
      <c r="K245" s="26">
        <v>196.8624151169</v>
      </c>
      <c r="L245" s="26">
        <v>0.26660471698130001</v>
      </c>
      <c r="M245" s="26">
        <f t="shared" si="17"/>
        <v>3.2154135303618502E-3</v>
      </c>
    </row>
    <row r="246" spans="2:13" x14ac:dyDescent="0.25">
      <c r="B246" s="26">
        <v>92.014579179169701</v>
      </c>
      <c r="C246" s="26">
        <v>126.92236053214501</v>
      </c>
      <c r="D246" s="26">
        <v>0.33202364125850697</v>
      </c>
      <c r="E246" s="26">
        <f t="shared" si="16"/>
        <v>2.5889846573567342E-4</v>
      </c>
      <c r="J246" s="26">
        <v>8.2184133799500305</v>
      </c>
      <c r="K246" s="26">
        <v>197.19333832129701</v>
      </c>
      <c r="L246" s="26">
        <v>0.269787975091479</v>
      </c>
      <c r="M246" s="26">
        <f t="shared" si="17"/>
        <v>3.2332744993055513E-3</v>
      </c>
    </row>
    <row r="247" spans="2:13" x14ac:dyDescent="0.25">
      <c r="B247" s="26">
        <v>92.2593792125097</v>
      </c>
      <c r="C247" s="26">
        <v>127.167580162856</v>
      </c>
      <c r="D247" s="26">
        <v>0.33582634244113302</v>
      </c>
      <c r="E247" s="26">
        <f t="shared" si="16"/>
        <v>2.6000669178381037E-4</v>
      </c>
      <c r="J247" s="26">
        <v>8.2349133732900306</v>
      </c>
      <c r="K247" s="26">
        <v>197.52426152569501</v>
      </c>
      <c r="L247" s="26">
        <v>0.27298891555377502</v>
      </c>
      <c r="M247" s="26">
        <f t="shared" si="17"/>
        <v>3.2511354682502056E-3</v>
      </c>
    </row>
    <row r="248" spans="2:13" x14ac:dyDescent="0.25">
      <c r="B248" s="26">
        <v>92.504179245849699</v>
      </c>
      <c r="C248" s="26">
        <v>127.41256284349799</v>
      </c>
      <c r="D248" s="26">
        <v>0.339645321250171</v>
      </c>
      <c r="E248" s="26">
        <f t="shared" si="16"/>
        <v>2.6108848367712687E-4</v>
      </c>
      <c r="J248" s="26">
        <v>8.2514133666300307</v>
      </c>
      <c r="K248" s="26">
        <v>197.85518473009199</v>
      </c>
      <c r="L248" s="26">
        <v>0.27620753836818901</v>
      </c>
      <c r="M248" s="26">
        <f t="shared" si="17"/>
        <v>3.2689964371928975E-3</v>
      </c>
    </row>
    <row r="249" spans="2:13" x14ac:dyDescent="0.25">
      <c r="B249" s="26">
        <v>92.748979279189697</v>
      </c>
      <c r="C249" s="26">
        <v>127.657454721523</v>
      </c>
      <c r="D249" s="26">
        <v>0.34348018942070202</v>
      </c>
      <c r="E249" s="26">
        <f t="shared" si="16"/>
        <v>2.6222491876554203E-4</v>
      </c>
      <c r="J249" s="26">
        <v>8.2679133599700307</v>
      </c>
      <c r="K249" s="26">
        <v>198.186107934489</v>
      </c>
      <c r="L249" s="26">
        <v>0.27944384353471902</v>
      </c>
      <c r="M249" s="26">
        <f t="shared" si="17"/>
        <v>3.2868574061375518E-3</v>
      </c>
    </row>
    <row r="250" spans="2:13" x14ac:dyDescent="0.25">
      <c r="B250" s="26">
        <v>92.993779312529696</v>
      </c>
      <c r="C250" s="26">
        <v>127.90281379225701</v>
      </c>
      <c r="D250" s="26">
        <v>0.34733174955208501</v>
      </c>
      <c r="E250" s="26">
        <f t="shared" si="16"/>
        <v>2.6335416955653091E-4</v>
      </c>
      <c r="J250" s="26">
        <v>8.2844133533100308</v>
      </c>
      <c r="K250" s="26">
        <v>198.51703113888601</v>
      </c>
      <c r="L250" s="26">
        <v>0.28269783105336699</v>
      </c>
      <c r="M250" s="26">
        <f t="shared" si="17"/>
        <v>3.3040285211526923E-3</v>
      </c>
    </row>
    <row r="251" spans="2:13" x14ac:dyDescent="0.25">
      <c r="B251" s="26">
        <v>93.238579345869695</v>
      </c>
      <c r="C251" s="26">
        <v>128.14925325299001</v>
      </c>
      <c r="D251" s="26">
        <v>0.351199896121345</v>
      </c>
      <c r="E251" s="26">
        <f t="shared" si="16"/>
        <v>2.640244578895368E-4</v>
      </c>
      <c r="J251" s="26">
        <v>8.3009133466500291</v>
      </c>
      <c r="K251" s="26">
        <v>198.84792299589401</v>
      </c>
      <c r="L251" s="26">
        <v>0.28596881796901802</v>
      </c>
      <c r="M251" s="26">
        <f t="shared" si="17"/>
        <v>3.320196281232703E-3</v>
      </c>
    </row>
    <row r="252" spans="2:13" x14ac:dyDescent="0.25">
      <c r="B252" s="26">
        <v>93.483379379209694</v>
      </c>
      <c r="C252" s="26">
        <v>128.39663721126701</v>
      </c>
      <c r="D252" s="26">
        <v>0.35507788788698103</v>
      </c>
      <c r="E252" s="26">
        <f t="shared" si="16"/>
        <v>2.6411757762235735E-4</v>
      </c>
      <c r="J252" s="26">
        <v>8.3174133399900292</v>
      </c>
      <c r="K252" s="26">
        <v>199.178764362658</v>
      </c>
      <c r="L252" s="26">
        <v>0.28925581096068798</v>
      </c>
      <c r="M252" s="26">
        <f t="shared" si="17"/>
        <v>3.3360505403099241E-3</v>
      </c>
    </row>
    <row r="253" spans="2:13" x14ac:dyDescent="0.25">
      <c r="B253" s="26">
        <v>93.728179412549693</v>
      </c>
      <c r="C253" s="26">
        <v>128.64139022204799</v>
      </c>
      <c r="D253" s="26">
        <v>0.35895724739543899</v>
      </c>
      <c r="E253" s="26">
        <f t="shared" si="16"/>
        <v>2.6433869812096179E-4</v>
      </c>
      <c r="J253" s="26">
        <v>8.3339133333300293</v>
      </c>
      <c r="K253" s="26">
        <v>199.50960572942199</v>
      </c>
      <c r="L253" s="26">
        <v>0.29255849966250902</v>
      </c>
      <c r="M253" s="26">
        <f t="shared" si="17"/>
        <v>3.351904799383949E-3</v>
      </c>
    </row>
    <row r="254" spans="2:13" x14ac:dyDescent="0.25">
      <c r="B254" s="26">
        <v>93.972979445889706</v>
      </c>
      <c r="C254" s="26">
        <v>128.885126245376</v>
      </c>
      <c r="D254" s="26">
        <v>0.36283985472222302</v>
      </c>
      <c r="E254" s="26">
        <f t="shared" si="16"/>
        <v>2.6491338785724722E-4</v>
      </c>
      <c r="J254" s="26">
        <v>8.3504133266700293</v>
      </c>
      <c r="K254" s="26">
        <v>199.84044709618499</v>
      </c>
      <c r="L254" s="26">
        <v>0.29587688407447799</v>
      </c>
      <c r="M254" s="26">
        <f t="shared" si="17"/>
        <v>3.3677590584611137E-3</v>
      </c>
    </row>
    <row r="255" spans="2:13" x14ac:dyDescent="0.25">
      <c r="B255" s="26">
        <v>94.217779479229705</v>
      </c>
      <c r="C255" s="26">
        <v>129.12882332168101</v>
      </c>
      <c r="D255" s="26">
        <v>0.36673090309300299</v>
      </c>
      <c r="E255" s="26">
        <f t="shared" si="16"/>
        <v>2.6557775892403838E-4</v>
      </c>
      <c r="J255" s="26">
        <v>8.3669133200100294</v>
      </c>
      <c r="K255" s="26">
        <v>200.17128846294901</v>
      </c>
      <c r="L255" s="26">
        <v>0.29921096419659798</v>
      </c>
      <c r="M255" s="26">
        <f t="shared" si="17"/>
        <v>3.38361331753626E-3</v>
      </c>
    </row>
    <row r="256" spans="2:13" x14ac:dyDescent="0.25">
      <c r="B256" s="26">
        <v>94.462579512569704</v>
      </c>
      <c r="C256" s="26">
        <v>129.371280236421</v>
      </c>
      <c r="D256" s="26">
        <v>0.370631709747341</v>
      </c>
      <c r="E256" s="26">
        <f t="shared" si="16"/>
        <v>2.6655197954721202E-4</v>
      </c>
      <c r="J256" s="26">
        <v>8.3834133133500295</v>
      </c>
      <c r="K256" s="26">
        <v>200.502129829713</v>
      </c>
      <c r="L256" s="26">
        <v>0.30256074002886701</v>
      </c>
      <c r="M256" s="26">
        <f t="shared" si="17"/>
        <v>3.3989885927341542E-3</v>
      </c>
    </row>
    <row r="257" spans="2:13" x14ac:dyDescent="0.25">
      <c r="B257" s="26">
        <v>94.707379545909703</v>
      </c>
      <c r="C257" s="26">
        <v>129.61377801770399</v>
      </c>
      <c r="D257" s="26">
        <v>0.37454682575614101</v>
      </c>
      <c r="E257" s="26">
        <f t="shared" si="16"/>
        <v>2.6772064262667826E-4</v>
      </c>
      <c r="J257" s="26">
        <v>8.3999133066900296</v>
      </c>
      <c r="K257" s="26">
        <v>200.83294539470401</v>
      </c>
      <c r="L257" s="26">
        <v>0.305925737377438</v>
      </c>
      <c r="M257" s="26">
        <f t="shared" si="17"/>
        <v>3.41334676119025E-3</v>
      </c>
    </row>
    <row r="258" spans="2:13" x14ac:dyDescent="0.25">
      <c r="B258" s="26">
        <v>94.952179579249702</v>
      </c>
      <c r="C258" s="26">
        <v>129.86035757015401</v>
      </c>
      <c r="D258" s="26">
        <v>0.37847910709059002</v>
      </c>
      <c r="E258" s="26">
        <f t="shared" si="16"/>
        <v>2.6819671562631369E-4</v>
      </c>
      <c r="J258" s="26">
        <v>8.4164133000300296</v>
      </c>
      <c r="K258" s="26">
        <v>201.163714822602</v>
      </c>
      <c r="L258" s="26">
        <v>0.309304949307043</v>
      </c>
      <c r="M258" s="26">
        <f t="shared" si="17"/>
        <v>3.4271668067816321E-3</v>
      </c>
    </row>
    <row r="259" spans="2:13" x14ac:dyDescent="0.25">
      <c r="B259" s="26">
        <v>95.196979612589701</v>
      </c>
      <c r="C259" s="26">
        <v>130.10800257466099</v>
      </c>
      <c r="D259" s="26">
        <v>0.38241838098621</v>
      </c>
      <c r="E259" s="26">
        <f t="shared" si="16"/>
        <v>2.6804114371503938E-4</v>
      </c>
      <c r="J259" s="26">
        <v>8.4329132933700297</v>
      </c>
      <c r="K259" s="26">
        <v>201.49448425050099</v>
      </c>
      <c r="L259" s="26">
        <v>0.31269784307626097</v>
      </c>
      <c r="M259" s="26">
        <f t="shared" si="17"/>
        <v>3.4409868523710514E-3</v>
      </c>
    </row>
    <row r="260" spans="2:13" x14ac:dyDescent="0.25">
      <c r="B260" s="26">
        <v>95.441779645929699</v>
      </c>
      <c r="C260" s="26">
        <v>130.35262684556201</v>
      </c>
      <c r="D260" s="26">
        <v>0.38635536984128599</v>
      </c>
      <c r="E260" s="26">
        <f t="shared" ref="E260:E323" si="18">((D261-D260)/(B261-B260))/60</f>
        <v>2.6821985027287889E-4</v>
      </c>
      <c r="J260" s="26">
        <v>8.4494132867100298</v>
      </c>
      <c r="K260" s="26">
        <v>201.82525367839901</v>
      </c>
      <c r="L260" s="26">
        <v>0.31610441868508998</v>
      </c>
      <c r="M260" s="26">
        <f t="shared" ref="M260:M323" si="19">((L261-L260)/(J261-J260))/60</f>
        <v>3.4548068979614798E-3</v>
      </c>
    </row>
    <row r="261" spans="2:13" x14ac:dyDescent="0.25">
      <c r="B261" s="26">
        <v>95.686579679269698</v>
      </c>
      <c r="C261" s="26">
        <v>130.596831920586</v>
      </c>
      <c r="D261" s="26">
        <v>0.390294983538641</v>
      </c>
      <c r="E261" s="26">
        <f t="shared" si="18"/>
        <v>2.6887132343428728E-4</v>
      </c>
      <c r="J261" s="26">
        <v>8.4659132800500299</v>
      </c>
      <c r="K261" s="26">
        <v>202.156023106297</v>
      </c>
      <c r="L261" s="26">
        <v>0.31952467613353103</v>
      </c>
      <c r="M261" s="26">
        <f t="shared" si="19"/>
        <v>3.4686269435517964E-3</v>
      </c>
    </row>
    <row r="262" spans="2:13" x14ac:dyDescent="0.25">
      <c r="B262" s="26">
        <v>95.931379712609697</v>
      </c>
      <c r="C262" s="26">
        <v>130.84161483084699</v>
      </c>
      <c r="D262" s="26">
        <v>0.39424416607509399</v>
      </c>
      <c r="E262" s="26">
        <f t="shared" si="18"/>
        <v>2.6962445627847653E-4</v>
      </c>
      <c r="J262" s="26">
        <v>8.4824132733900299</v>
      </c>
      <c r="K262" s="26">
        <v>202.48679253419499</v>
      </c>
      <c r="L262" s="26">
        <v>0.32295861542158399</v>
      </c>
      <c r="M262" s="26">
        <f t="shared" si="19"/>
        <v>3.4818642911817713E-3</v>
      </c>
    </row>
    <row r="263" spans="2:13" x14ac:dyDescent="0.25">
      <c r="B263" s="26">
        <v>96.176179745949696</v>
      </c>
      <c r="C263" s="26">
        <v>131.085946555476</v>
      </c>
      <c r="D263" s="26">
        <v>0.398204410628269</v>
      </c>
      <c r="E263" s="26">
        <f t="shared" si="18"/>
        <v>2.703380695570363E-4</v>
      </c>
      <c r="J263" s="26">
        <v>8.49891326673003</v>
      </c>
      <c r="K263" s="26">
        <v>202.81753790861799</v>
      </c>
      <c r="L263" s="26">
        <v>0.32640565967850099</v>
      </c>
      <c r="M263" s="26">
        <f t="shared" si="19"/>
        <v>3.493961388485815E-3</v>
      </c>
    </row>
    <row r="264" spans="2:13" x14ac:dyDescent="0.25">
      <c r="B264" s="26">
        <v>96.420979779289695</v>
      </c>
      <c r="C264" s="26">
        <v>131.32972529882699</v>
      </c>
      <c r="D264" s="26">
        <v>0.40217513673470701</v>
      </c>
      <c r="E264" s="26">
        <f t="shared" si="18"/>
        <v>2.711025952077466E-4</v>
      </c>
      <c r="J264" s="26">
        <v>8.5154132600700301</v>
      </c>
      <c r="K264" s="26">
        <v>203.148238697945</v>
      </c>
      <c r="L264" s="26">
        <v>0.32986468005691499</v>
      </c>
      <c r="M264" s="26">
        <f t="shared" si="19"/>
        <v>3.5055009334253929E-3</v>
      </c>
    </row>
    <row r="265" spans="2:13" x14ac:dyDescent="0.25">
      <c r="B265" s="26">
        <v>96.665779812629694</v>
      </c>
      <c r="C265" s="26">
        <v>131.572423252032</v>
      </c>
      <c r="D265" s="26">
        <v>0.406157092195432</v>
      </c>
      <c r="E265" s="26">
        <f t="shared" si="18"/>
        <v>2.7208638924633541E-4</v>
      </c>
      <c r="J265" s="26">
        <v>8.5319132534100302</v>
      </c>
      <c r="K265" s="26">
        <v>203.47893948727099</v>
      </c>
      <c r="L265" s="26">
        <v>0.33333512458020798</v>
      </c>
      <c r="M265" s="26">
        <f t="shared" si="19"/>
        <v>3.5170404783660355E-3</v>
      </c>
    </row>
    <row r="266" spans="2:13" x14ac:dyDescent="0.25">
      <c r="B266" s="26">
        <v>96.910579845969707</v>
      </c>
      <c r="C266" s="26">
        <v>131.81658096265301</v>
      </c>
      <c r="D266" s="26">
        <v>0.410153497624964</v>
      </c>
      <c r="E266" s="26">
        <f t="shared" si="18"/>
        <v>2.7286731334489733E-4</v>
      </c>
      <c r="J266" s="26">
        <v>8.5484132467500302</v>
      </c>
      <c r="K266" s="26">
        <v>203.80964027659701</v>
      </c>
      <c r="L266" s="26">
        <v>0.33681699324838099</v>
      </c>
      <c r="M266" s="26">
        <f t="shared" si="19"/>
        <v>3.5285800233056134E-3</v>
      </c>
    </row>
    <row r="267" spans="2:13" x14ac:dyDescent="0.25">
      <c r="B267" s="26">
        <v>97.155379879309606</v>
      </c>
      <c r="C267" s="26">
        <v>132.06441372275901</v>
      </c>
      <c r="D267" s="26">
        <v>0.41416137326921598</v>
      </c>
      <c r="E267" s="26">
        <f t="shared" si="18"/>
        <v>2.7280497200149668E-4</v>
      </c>
      <c r="J267" s="26">
        <v>8.5649132400900303</v>
      </c>
      <c r="K267" s="26">
        <v>204.140341065923</v>
      </c>
      <c r="L267" s="26">
        <v>0.34031028606143299</v>
      </c>
      <c r="M267" s="26">
        <f t="shared" si="19"/>
        <v>3.5401195682462565E-3</v>
      </c>
    </row>
    <row r="268" spans="2:13" x14ac:dyDescent="0.25">
      <c r="B268" s="26">
        <v>97.400179912649605</v>
      </c>
      <c r="C268" s="26">
        <v>132.31152031078901</v>
      </c>
      <c r="D268" s="26">
        <v>0.41816833324369301</v>
      </c>
      <c r="E268" s="26">
        <f t="shared" si="18"/>
        <v>2.724054986855297E-4</v>
      </c>
      <c r="J268" s="26">
        <v>8.5814132334300304</v>
      </c>
      <c r="K268" s="26">
        <v>204.47104185524901</v>
      </c>
      <c r="L268" s="26">
        <v>0.34381500301936502</v>
      </c>
      <c r="M268" s="26">
        <f t="shared" si="19"/>
        <v>3.550655739372739E-3</v>
      </c>
    </row>
    <row r="269" spans="2:13" x14ac:dyDescent="0.25">
      <c r="B269" s="26">
        <v>97.644979945989604</v>
      </c>
      <c r="C269" s="26">
        <v>132.556142100111</v>
      </c>
      <c r="D269" s="26">
        <v>0.42216942575330602</v>
      </c>
      <c r="E269" s="26">
        <f t="shared" si="18"/>
        <v>2.7249117276795156E-4</v>
      </c>
      <c r="J269" s="26">
        <v>8.5979132267700304</v>
      </c>
      <c r="K269" s="26">
        <v>204.801672991272</v>
      </c>
      <c r="L269" s="26">
        <v>0.34733015078250201</v>
      </c>
      <c r="M269" s="26">
        <f t="shared" si="19"/>
        <v>3.5598345321594623E-3</v>
      </c>
    </row>
    <row r="270" spans="2:13" x14ac:dyDescent="0.25">
      <c r="B270" s="26">
        <v>97.889779979329603</v>
      </c>
      <c r="C270" s="26">
        <v>132.80012862759801</v>
      </c>
      <c r="D270" s="26">
        <v>0.42617177664401301</v>
      </c>
      <c r="E270" s="26">
        <f t="shared" si="18"/>
        <v>2.7292252525345687E-4</v>
      </c>
      <c r="J270" s="26">
        <v>8.6144132201100305</v>
      </c>
      <c r="K270" s="26">
        <v>205.13228863531299</v>
      </c>
      <c r="L270" s="26">
        <v>0.35085438554683002</v>
      </c>
      <c r="M270" s="26">
        <f t="shared" si="19"/>
        <v>3.5686593204173906E-3</v>
      </c>
    </row>
    <row r="271" spans="2:13" x14ac:dyDescent="0.25">
      <c r="B271" s="26">
        <v>98.134580012669602</v>
      </c>
      <c r="C271" s="26">
        <v>133.04438641445799</v>
      </c>
      <c r="D271" s="26">
        <v>0.43018046324088999</v>
      </c>
      <c r="E271" s="26">
        <f t="shared" si="18"/>
        <v>2.7335469445597202E-4</v>
      </c>
      <c r="J271" s="26">
        <v>8.6309132134500306</v>
      </c>
      <c r="K271" s="26">
        <v>205.46290427935401</v>
      </c>
      <c r="L271" s="26">
        <v>0.35438735684800698</v>
      </c>
      <c r="M271" s="26">
        <f t="shared" si="19"/>
        <v>3.5774841086754308E-3</v>
      </c>
    </row>
    <row r="272" spans="2:13" x14ac:dyDescent="0.25">
      <c r="B272" s="26">
        <v>98.379380046009601</v>
      </c>
      <c r="C272" s="26">
        <v>133.288826690386</v>
      </c>
      <c r="D272" s="26">
        <v>0.43419549753987802</v>
      </c>
      <c r="E272" s="26">
        <f t="shared" si="18"/>
        <v>2.7379732201319757E-4</v>
      </c>
      <c r="J272" s="26">
        <v>8.6474132067900307</v>
      </c>
      <c r="K272" s="26">
        <v>205.793519923395</v>
      </c>
      <c r="L272" s="26">
        <v>0.35792906468603303</v>
      </c>
      <c r="M272" s="26">
        <f t="shared" si="19"/>
        <v>3.5863088969333027E-3</v>
      </c>
    </row>
    <row r="273" spans="2:13" x14ac:dyDescent="0.25">
      <c r="B273" s="26">
        <v>98.6241800793496</v>
      </c>
      <c r="C273" s="26">
        <v>133.5323496883</v>
      </c>
      <c r="D273" s="26">
        <v>0.43821703315331201</v>
      </c>
      <c r="E273" s="26">
        <f t="shared" si="18"/>
        <v>2.7441878271151253E-4</v>
      </c>
      <c r="J273" s="26">
        <v>8.6639132001300307</v>
      </c>
      <c r="K273" s="26">
        <v>206.12413556743499</v>
      </c>
      <c r="L273" s="26">
        <v>0.36147950906090798</v>
      </c>
      <c r="M273" s="26">
        <f t="shared" si="19"/>
        <v>3.5951336851903336E-3</v>
      </c>
    </row>
    <row r="274" spans="2:13" x14ac:dyDescent="0.25">
      <c r="B274" s="26">
        <v>98.868980112689599</v>
      </c>
      <c r="C274" s="26">
        <v>133.774858912333</v>
      </c>
      <c r="D274" s="26">
        <v>0.44224769678272602</v>
      </c>
      <c r="E274" s="26">
        <f t="shared" si="18"/>
        <v>2.7514377030932652E-4</v>
      </c>
      <c r="J274" s="26">
        <v>8.6804131934700308</v>
      </c>
      <c r="K274" s="26">
        <v>206.45475121147601</v>
      </c>
      <c r="L274" s="26">
        <v>0.365038689972631</v>
      </c>
      <c r="M274" s="26">
        <f t="shared" si="19"/>
        <v>3.6035508656679458E-3</v>
      </c>
    </row>
    <row r="275" spans="2:13" x14ac:dyDescent="0.25">
      <c r="B275" s="26">
        <v>99.113780146029598</v>
      </c>
      <c r="C275" s="26">
        <v>134.01915702518701</v>
      </c>
      <c r="D275" s="26">
        <v>0.44628900903142699</v>
      </c>
      <c r="E275" s="26">
        <f t="shared" si="18"/>
        <v>2.7540101135292944E-4</v>
      </c>
      <c r="J275" s="26">
        <v>8.6969131868100291</v>
      </c>
      <c r="K275" s="26">
        <v>206.78528981876599</v>
      </c>
      <c r="L275" s="26">
        <v>0.36860620388966298</v>
      </c>
      <c r="M275" s="26">
        <f t="shared" si="19"/>
        <v>3.6104362057972827E-3</v>
      </c>
    </row>
    <row r="276" spans="2:13" x14ac:dyDescent="0.25">
      <c r="B276" s="26">
        <v>99.358580179369596</v>
      </c>
      <c r="C276" s="26">
        <v>134.26691873941101</v>
      </c>
      <c r="D276" s="26">
        <v>0.45033409963709098</v>
      </c>
      <c r="E276" s="26">
        <f t="shared" si="18"/>
        <v>2.746436252773654E-4</v>
      </c>
      <c r="J276" s="26">
        <v>8.7134131801500292</v>
      </c>
      <c r="K276" s="26">
        <v>207.11579062409999</v>
      </c>
      <c r="L276" s="26">
        <v>0.37218053429067199</v>
      </c>
      <c r="M276" s="26">
        <f t="shared" si="19"/>
        <v>3.616197313360043E-3</v>
      </c>
    </row>
    <row r="277" spans="2:13" x14ac:dyDescent="0.25">
      <c r="B277" s="26">
        <v>99.603380212709595</v>
      </c>
      <c r="C277" s="26">
        <v>134.51454717952501</v>
      </c>
      <c r="D277" s="26">
        <v>0.45436806575456201</v>
      </c>
      <c r="E277" s="26">
        <f t="shared" si="18"/>
        <v>2.7335302846940597E-4</v>
      </c>
      <c r="J277" s="26">
        <v>8.7299131734900293</v>
      </c>
      <c r="K277" s="26">
        <v>207.44629142943299</v>
      </c>
      <c r="L277" s="26">
        <v>0.37576056818586601</v>
      </c>
      <c r="M277" s="26">
        <f t="shared" si="19"/>
        <v>3.6219584209238129E-3</v>
      </c>
    </row>
    <row r="278" spans="2:13" x14ac:dyDescent="0.25">
      <c r="B278" s="26">
        <v>99.848180246049594</v>
      </c>
      <c r="C278" s="26">
        <v>134.75940543823299</v>
      </c>
      <c r="D278" s="26">
        <v>0.45838307558353603</v>
      </c>
      <c r="E278" s="26">
        <f t="shared" si="18"/>
        <v>2.7253751384832717E-4</v>
      </c>
      <c r="J278" s="26">
        <v>8.7464131668300293</v>
      </c>
      <c r="K278" s="26">
        <v>207.77679223476699</v>
      </c>
      <c r="L278" s="26">
        <v>0.37934630557524601</v>
      </c>
      <c r="M278" s="26">
        <f t="shared" si="19"/>
        <v>3.6277195284865737E-3</v>
      </c>
    </row>
    <row r="279" spans="2:13" x14ac:dyDescent="0.25">
      <c r="B279" s="26">
        <v>100.09298027939001</v>
      </c>
      <c r="C279" s="26">
        <v>135.003352217719</v>
      </c>
      <c r="D279" s="26">
        <v>0.46238610713213102</v>
      </c>
      <c r="E279" s="26">
        <f t="shared" si="18"/>
        <v>2.7233448027955446E-4</v>
      </c>
      <c r="J279" s="26">
        <v>8.7629131601700294</v>
      </c>
      <c r="K279" s="26">
        <v>208.10729304010101</v>
      </c>
      <c r="L279" s="26">
        <v>0.38293774645881101</v>
      </c>
      <c r="M279" s="26">
        <f t="shared" si="19"/>
        <v>3.6334806360503432E-3</v>
      </c>
    </row>
    <row r="280" spans="2:13" x14ac:dyDescent="0.25">
      <c r="B280" s="26">
        <v>100.33778031273</v>
      </c>
      <c r="C280" s="26">
        <v>135.24760281229399</v>
      </c>
      <c r="D280" s="26">
        <v>0.46638615652325499</v>
      </c>
      <c r="E280" s="26">
        <f t="shared" si="18"/>
        <v>2.7230759887649105E-4</v>
      </c>
      <c r="J280" s="26">
        <v>8.7794131535100295</v>
      </c>
      <c r="K280" s="26">
        <v>208.43779384543399</v>
      </c>
      <c r="L280" s="26">
        <v>0.38653489083656201</v>
      </c>
      <c r="M280" s="26">
        <f t="shared" si="19"/>
        <v>3.6396271256151267E-3</v>
      </c>
    </row>
    <row r="281" spans="2:13" x14ac:dyDescent="0.25">
      <c r="B281" s="26">
        <v>100.58258034607</v>
      </c>
      <c r="C281" s="26">
        <v>135.49204242604199</v>
      </c>
      <c r="D281" s="26">
        <v>0.47038581108027699</v>
      </c>
      <c r="E281" s="26">
        <f t="shared" si="18"/>
        <v>2.7221029606995712E-4</v>
      </c>
      <c r="J281" s="26">
        <v>8.7959131468500296</v>
      </c>
      <c r="K281" s="26">
        <v>208.76823310279801</v>
      </c>
      <c r="L281" s="26">
        <v>0.390138120236526</v>
      </c>
      <c r="M281" s="26">
        <f t="shared" si="19"/>
        <v>3.6445083335480176E-3</v>
      </c>
    </row>
    <row r="282" spans="2:13" x14ac:dyDescent="0.25">
      <c r="B282" s="26">
        <v>100.82738037941</v>
      </c>
      <c r="C282" s="26">
        <v>135.73669614828401</v>
      </c>
      <c r="D282" s="26">
        <v>0.47438403645348198</v>
      </c>
      <c r="E282" s="26">
        <f t="shared" si="18"/>
        <v>2.7205107851498069E-4</v>
      </c>
      <c r="J282" s="26">
        <v>8.8124131401900296</v>
      </c>
      <c r="K282" s="26">
        <v>209.098586070089</v>
      </c>
      <c r="L282" s="26">
        <v>0.39374618203039302</v>
      </c>
      <c r="M282" s="26">
        <f t="shared" si="19"/>
        <v>3.6477388778428442E-3</v>
      </c>
    </row>
    <row r="283" spans="2:13" x14ac:dyDescent="0.25">
      <c r="B283" s="26">
        <v>101.07218041275</v>
      </c>
      <c r="C283" s="26">
        <v>135.981075496117</v>
      </c>
      <c r="D283" s="26">
        <v>0.47837992323892098</v>
      </c>
      <c r="E283" s="26">
        <f t="shared" si="18"/>
        <v>2.7186838247321253E-4</v>
      </c>
      <c r="J283" s="26">
        <v>8.8289131335300297</v>
      </c>
      <c r="K283" s="26">
        <v>209.42893903737999</v>
      </c>
      <c r="L283" s="26">
        <v>0.397357442061821</v>
      </c>
      <c r="M283" s="26">
        <f t="shared" si="19"/>
        <v>3.6509694221407551E-3</v>
      </c>
    </row>
    <row r="284" spans="2:13" x14ac:dyDescent="0.25">
      <c r="B284" s="26">
        <v>101.31698044609</v>
      </c>
      <c r="C284" s="26">
        <v>136.225475691409</v>
      </c>
      <c r="D284" s="26">
        <v>0.48237312658453302</v>
      </c>
      <c r="E284" s="26">
        <f t="shared" si="18"/>
        <v>2.7160817783326445E-4</v>
      </c>
      <c r="J284" s="26">
        <v>8.8454131268700298</v>
      </c>
      <c r="K284" s="26">
        <v>209.75929200467201</v>
      </c>
      <c r="L284" s="26">
        <v>0.40097190033081298</v>
      </c>
      <c r="M284" s="26">
        <f t="shared" si="19"/>
        <v>3.6541999664356935E-3</v>
      </c>
    </row>
    <row r="285" spans="2:13" x14ac:dyDescent="0.25">
      <c r="B285" s="26">
        <v>101.56178047943</v>
      </c>
      <c r="C285" s="26">
        <v>136.46992677687399</v>
      </c>
      <c r="D285" s="26">
        <v>0.48636250804387299</v>
      </c>
      <c r="E285" s="26">
        <f t="shared" si="18"/>
        <v>2.7131289174065279E-4</v>
      </c>
      <c r="J285" s="26">
        <v>8.8619131202100299</v>
      </c>
      <c r="K285" s="26">
        <v>210.089644971963</v>
      </c>
      <c r="L285" s="26">
        <v>0.40458955683736603</v>
      </c>
      <c r="M285" s="26">
        <f t="shared" si="19"/>
        <v>3.6574305107325389E-3</v>
      </c>
    </row>
    <row r="286" spans="2:13" x14ac:dyDescent="0.25">
      <c r="B286" s="26">
        <v>101.80658051277</v>
      </c>
      <c r="C286" s="26">
        <v>136.71377269442601</v>
      </c>
      <c r="D286" s="26">
        <v>0.49034755234049399</v>
      </c>
      <c r="E286" s="26">
        <f t="shared" si="18"/>
        <v>2.711928321119874E-4</v>
      </c>
      <c r="J286" s="26">
        <v>8.8784131135500299</v>
      </c>
      <c r="K286" s="26">
        <v>210.41999793925399</v>
      </c>
      <c r="L286" s="26">
        <v>0.40821041158148202</v>
      </c>
      <c r="M286" s="26">
        <f t="shared" si="19"/>
        <v>3.6605782637990042E-3</v>
      </c>
    </row>
    <row r="287" spans="2:13" x14ac:dyDescent="0.25">
      <c r="B287" s="26">
        <v>102.05138054611</v>
      </c>
      <c r="C287" s="26">
        <v>136.956478999756</v>
      </c>
      <c r="D287" s="26">
        <v>0.49433083320104898</v>
      </c>
      <c r="E287" s="26">
        <f t="shared" si="18"/>
        <v>2.712976572760914E-4</v>
      </c>
      <c r="J287" s="26">
        <v>8.89491310689003</v>
      </c>
      <c r="K287" s="26">
        <v>210.75035539084899</v>
      </c>
      <c r="L287" s="26">
        <v>0.41183438259987598</v>
      </c>
      <c r="M287" s="26">
        <f t="shared" si="19"/>
        <v>3.662698107112282E-3</v>
      </c>
    </row>
    <row r="288" spans="2:13" x14ac:dyDescent="0.25">
      <c r="B288" s="26">
        <v>102.29618057945</v>
      </c>
      <c r="C288" s="26">
        <v>137.200706793352</v>
      </c>
      <c r="D288" s="26">
        <v>0.49831565373382403</v>
      </c>
      <c r="E288" s="26">
        <f t="shared" si="18"/>
        <v>2.7138381774698773E-4</v>
      </c>
      <c r="J288" s="26">
        <v>8.9114131002300301</v>
      </c>
      <c r="K288" s="26">
        <v>211.08056711776501</v>
      </c>
      <c r="L288" s="26">
        <v>0.41546045226230299</v>
      </c>
      <c r="M288" s="26">
        <f t="shared" si="19"/>
        <v>3.6638728319056098E-3</v>
      </c>
    </row>
    <row r="289" spans="2:13" x14ac:dyDescent="0.25">
      <c r="B289" s="26">
        <v>102.54098061278999</v>
      </c>
      <c r="C289" s="26">
        <v>137.445951543083</v>
      </c>
      <c r="D289" s="26">
        <v>0.50230173979176795</v>
      </c>
      <c r="E289" s="26">
        <f t="shared" si="18"/>
        <v>2.7119436529050053E-4</v>
      </c>
      <c r="J289" s="26">
        <v>8.9279130935700302</v>
      </c>
      <c r="K289" s="26">
        <v>211.41077884468001</v>
      </c>
      <c r="L289" s="26">
        <v>0.41908768490180598</v>
      </c>
      <c r="M289" s="26">
        <f t="shared" si="19"/>
        <v>3.6650475566979844E-3</v>
      </c>
    </row>
    <row r="290" spans="2:13" x14ac:dyDescent="0.25">
      <c r="B290" s="26">
        <v>102.78578064612999</v>
      </c>
      <c r="C290" s="26">
        <v>137.692450444022</v>
      </c>
      <c r="D290" s="26">
        <v>0.50628504317165202</v>
      </c>
      <c r="E290" s="26">
        <f t="shared" si="18"/>
        <v>2.7037020668022976E-4</v>
      </c>
      <c r="J290" s="26">
        <v>8.9444130869100302</v>
      </c>
      <c r="K290" s="26">
        <v>211.740990571596</v>
      </c>
      <c r="L290" s="26">
        <v>0.422716080518384</v>
      </c>
      <c r="M290" s="26">
        <f t="shared" si="19"/>
        <v>3.6662222814913127E-3</v>
      </c>
    </row>
    <row r="291" spans="2:13" x14ac:dyDescent="0.25">
      <c r="B291" s="26">
        <v>103.03058067947001</v>
      </c>
      <c r="C291" s="26">
        <v>137.940711082219</v>
      </c>
      <c r="D291" s="26">
        <v>0.51025624130822</v>
      </c>
      <c r="E291" s="26">
        <f t="shared" si="18"/>
        <v>2.6890011983233029E-4</v>
      </c>
      <c r="J291" s="26">
        <v>8.9609130802500303</v>
      </c>
      <c r="K291" s="26">
        <v>212.071202298511</v>
      </c>
      <c r="L291" s="26">
        <v>0.42634563911203799</v>
      </c>
      <c r="M291" s="26">
        <f t="shared" si="19"/>
        <v>3.6673970062846965E-3</v>
      </c>
    </row>
    <row r="292" spans="2:13" x14ac:dyDescent="0.25">
      <c r="B292" s="26">
        <v>103.27538071281</v>
      </c>
      <c r="C292" s="26">
        <v>138.18697083076</v>
      </c>
      <c r="D292" s="26">
        <v>0.51420584680622505</v>
      </c>
      <c r="E292" s="26">
        <f t="shared" si="18"/>
        <v>2.6761807103014402E-4</v>
      </c>
      <c r="J292" s="26">
        <v>8.9774130735900304</v>
      </c>
      <c r="K292" s="26">
        <v>212.40141402542699</v>
      </c>
      <c r="L292" s="26">
        <v>0.42997636068276801</v>
      </c>
      <c r="M292" s="26">
        <f t="shared" si="19"/>
        <v>3.668098322517251E-3</v>
      </c>
    </row>
    <row r="293" spans="2:13" x14ac:dyDescent="0.25">
      <c r="B293" s="26">
        <v>103.52018074615</v>
      </c>
      <c r="C293" s="26">
        <v>138.43110773988201</v>
      </c>
      <c r="D293" s="26">
        <v>0.51813662156885898</v>
      </c>
      <c r="E293" s="26">
        <f t="shared" si="18"/>
        <v>2.670953840473489E-4</v>
      </c>
      <c r="J293" s="26">
        <v>8.9939130669300305</v>
      </c>
      <c r="K293" s="26">
        <v>212.73173057266999</v>
      </c>
      <c r="L293" s="26">
        <v>0.43360777655628802</v>
      </c>
      <c r="M293" s="26">
        <f t="shared" si="19"/>
        <v>3.6677463622994005E-3</v>
      </c>
    </row>
    <row r="294" spans="2:13" x14ac:dyDescent="0.25">
      <c r="B294" s="26">
        <v>103.76498077949</v>
      </c>
      <c r="C294" s="26">
        <v>138.674341524228</v>
      </c>
      <c r="D294" s="26">
        <v>0.52205971910404403</v>
      </c>
      <c r="E294" s="26">
        <f t="shared" si="18"/>
        <v>2.6711863004669456E-4</v>
      </c>
      <c r="J294" s="26">
        <v>9.0104130602700305</v>
      </c>
      <c r="K294" s="26">
        <v>213.06185550983301</v>
      </c>
      <c r="L294" s="26">
        <v>0.43723884398933299</v>
      </c>
      <c r="M294" s="26">
        <f t="shared" si="19"/>
        <v>3.6668145341919745E-3</v>
      </c>
    </row>
    <row r="295" spans="2:13" x14ac:dyDescent="0.25">
      <c r="B295" s="26">
        <v>104.00978081283</v>
      </c>
      <c r="C295" s="26">
        <v>138.91690866029899</v>
      </c>
      <c r="D295" s="26">
        <v>0.52598315807651397</v>
      </c>
      <c r="E295" s="26">
        <f t="shared" si="18"/>
        <v>2.6731251247699256E-4</v>
      </c>
      <c r="J295" s="26">
        <v>9.0269130536100306</v>
      </c>
      <c r="K295" s="26">
        <v>213.391980446996</v>
      </c>
      <c r="L295" s="26">
        <v>0.44086898891292398</v>
      </c>
      <c r="M295" s="26">
        <f t="shared" si="19"/>
        <v>3.6658827060825857E-3</v>
      </c>
    </row>
    <row r="296" spans="2:13" x14ac:dyDescent="0.25">
      <c r="B296" s="26">
        <v>104.25458084617</v>
      </c>
      <c r="C296" s="26">
        <v>139.15946096808401</v>
      </c>
      <c r="D296" s="26">
        <v>0.52990944479450797</v>
      </c>
      <c r="E296" s="26">
        <f t="shared" si="18"/>
        <v>2.6741165960503471E-4</v>
      </c>
      <c r="J296" s="26">
        <v>9.0434130469500307</v>
      </c>
      <c r="K296" s="26">
        <v>213.72210538415899</v>
      </c>
      <c r="L296" s="26">
        <v>0.44449821132705902</v>
      </c>
      <c r="M296" s="26">
        <f t="shared" si="19"/>
        <v>3.6649508779761134E-3</v>
      </c>
    </row>
    <row r="297" spans="2:13" x14ac:dyDescent="0.25">
      <c r="B297" s="26">
        <v>104.49938087951</v>
      </c>
      <c r="C297" s="26">
        <v>139.40374135644899</v>
      </c>
      <c r="D297" s="26">
        <v>0.53383718778571698</v>
      </c>
      <c r="E297" s="26">
        <f t="shared" si="18"/>
        <v>2.6700327272805572E-4</v>
      </c>
      <c r="J297" s="26">
        <v>9.0599130402900308</v>
      </c>
      <c r="K297" s="26">
        <v>214.05223032132201</v>
      </c>
      <c r="L297" s="26">
        <v>0.44812651123174102</v>
      </c>
      <c r="M297" s="26">
        <f t="shared" si="19"/>
        <v>3.6640190498676778E-3</v>
      </c>
    </row>
    <row r="298" spans="2:13" x14ac:dyDescent="0.25">
      <c r="B298" s="26">
        <v>104.74418091285</v>
      </c>
      <c r="C298" s="26">
        <v>139.65136695489099</v>
      </c>
      <c r="D298" s="26">
        <v>0.53775893238965999</v>
      </c>
      <c r="E298" s="26">
        <f t="shared" si="18"/>
        <v>2.6560933606652203E-4</v>
      </c>
      <c r="J298" s="26">
        <v>9.0764130336300308</v>
      </c>
      <c r="K298" s="26">
        <v>214.38235525848501</v>
      </c>
      <c r="L298" s="26">
        <v>0.45175388862696803</v>
      </c>
      <c r="M298" s="26">
        <f t="shared" si="19"/>
        <v>3.6627908025834073E-3</v>
      </c>
    </row>
    <row r="299" spans="2:13" x14ac:dyDescent="0.25">
      <c r="B299" s="26">
        <v>104.98898094619</v>
      </c>
      <c r="C299" s="26">
        <v>139.89877617687</v>
      </c>
      <c r="D299" s="26">
        <v>0.54166020284912997</v>
      </c>
      <c r="E299" s="26">
        <f t="shared" si="18"/>
        <v>2.6380257176738723E-4</v>
      </c>
      <c r="J299" s="26">
        <v>9.0929130269700291</v>
      </c>
      <c r="K299" s="26">
        <v>214.712467614095</v>
      </c>
      <c r="L299" s="26">
        <v>0.45538005005787402</v>
      </c>
      <c r="M299" s="26">
        <f t="shared" si="19"/>
        <v>3.6602227366757034E-3</v>
      </c>
    </row>
    <row r="300" spans="2:13" x14ac:dyDescent="0.25">
      <c r="B300" s="26">
        <v>105.23378097953</v>
      </c>
      <c r="C300" s="26">
        <v>140.14371923827699</v>
      </c>
      <c r="D300" s="26">
        <v>0.54553493555096</v>
      </c>
      <c r="E300" s="26">
        <f t="shared" si="18"/>
        <v>2.626435199890991E-4</v>
      </c>
      <c r="J300" s="26">
        <v>9.1094130203100292</v>
      </c>
      <c r="K300" s="26">
        <v>215.042535460495</v>
      </c>
      <c r="L300" s="26">
        <v>0.45900366910455798</v>
      </c>
      <c r="M300" s="26">
        <f t="shared" si="19"/>
        <v>3.6566112713241092E-3</v>
      </c>
    </row>
    <row r="301" spans="2:13" x14ac:dyDescent="0.25">
      <c r="B301" s="26">
        <v>105.47858101286999</v>
      </c>
      <c r="C301" s="26">
        <v>140.387484862761</v>
      </c>
      <c r="D301" s="26">
        <v>0.54939264409795197</v>
      </c>
      <c r="E301" s="26">
        <f t="shared" si="18"/>
        <v>2.6211070166652021E-4</v>
      </c>
      <c r="J301" s="26">
        <v>9.1259130136500293</v>
      </c>
      <c r="K301" s="26">
        <v>215.372603306896</v>
      </c>
      <c r="L301" s="26">
        <v>0.462623712801987</v>
      </c>
      <c r="M301" s="26">
        <f t="shared" si="19"/>
        <v>3.6529998059724599E-3</v>
      </c>
    </row>
    <row r="302" spans="2:13" x14ac:dyDescent="0.25">
      <c r="B302" s="26">
        <v>105.72338104620999</v>
      </c>
      <c r="C302" s="26">
        <v>140.63150738532701</v>
      </c>
      <c r="D302" s="26">
        <v>0.55324252660835604</v>
      </c>
      <c r="E302" s="26">
        <f t="shared" si="18"/>
        <v>2.6152396086065222E-4</v>
      </c>
      <c r="J302" s="26">
        <v>9.1424130069900293</v>
      </c>
      <c r="K302" s="26">
        <v>215.702671153296</v>
      </c>
      <c r="L302" s="26">
        <v>0.46624018115016103</v>
      </c>
      <c r="M302" s="26">
        <f t="shared" si="19"/>
        <v>3.6493883406197446E-3</v>
      </c>
    </row>
    <row r="303" spans="2:13" x14ac:dyDescent="0.25">
      <c r="B303" s="26">
        <v>105.96818107955001</v>
      </c>
      <c r="C303" s="26">
        <v>140.87599551176601</v>
      </c>
      <c r="D303" s="26">
        <v>0.55708379106863004</v>
      </c>
      <c r="E303" s="26">
        <f t="shared" si="18"/>
        <v>2.6063566199485601E-4</v>
      </c>
      <c r="J303" s="26">
        <v>9.1589130003300294</v>
      </c>
      <c r="K303" s="26">
        <v>216.03273899969699</v>
      </c>
      <c r="L303" s="26">
        <v>0.46985307414907901</v>
      </c>
      <c r="M303" s="26">
        <f t="shared" si="19"/>
        <v>3.6457768752680949E-3</v>
      </c>
    </row>
    <row r="304" spans="2:13" x14ac:dyDescent="0.25">
      <c r="B304" s="26">
        <v>106.21298111289001</v>
      </c>
      <c r="C304" s="26">
        <v>141.12038022419199</v>
      </c>
      <c r="D304" s="26">
        <v>0.56091200819338605</v>
      </c>
      <c r="E304" s="26">
        <f t="shared" si="18"/>
        <v>2.596876121919171E-4</v>
      </c>
      <c r="J304" s="26">
        <v>9.1754129936700295</v>
      </c>
      <c r="K304" s="26">
        <v>216.36280684609699</v>
      </c>
      <c r="L304" s="26">
        <v>0.473462391798742</v>
      </c>
      <c r="M304" s="26">
        <f t="shared" si="19"/>
        <v>3.642165409915436E-3</v>
      </c>
    </row>
    <row r="305" spans="2:13" x14ac:dyDescent="0.25">
      <c r="B305" s="26">
        <v>106.45778114623</v>
      </c>
      <c r="C305" s="26">
        <v>141.36480329558401</v>
      </c>
      <c r="D305" s="26">
        <v>0.56472630036074001</v>
      </c>
      <c r="E305" s="26">
        <f t="shared" si="18"/>
        <v>2.5884779564963443E-4</v>
      </c>
      <c r="J305" s="26">
        <v>9.1919129870100296</v>
      </c>
      <c r="K305" s="26">
        <v>216.69287469249801</v>
      </c>
      <c r="L305" s="26">
        <v>0.477068134099149</v>
      </c>
      <c r="M305" s="26">
        <f t="shared" si="19"/>
        <v>3.6368304961425361E-3</v>
      </c>
    </row>
    <row r="306" spans="2:13" x14ac:dyDescent="0.25">
      <c r="B306" s="26">
        <v>106.70258117957</v>
      </c>
      <c r="C306" s="26">
        <v>141.60903164506701</v>
      </c>
      <c r="D306" s="26">
        <v>0.56852825730104095</v>
      </c>
      <c r="E306" s="26">
        <f t="shared" si="18"/>
        <v>2.5800911243679156E-4</v>
      </c>
      <c r="J306" s="26">
        <v>9.2084129803500403</v>
      </c>
      <c r="K306" s="26">
        <v>217.02282583119799</v>
      </c>
      <c r="L306" s="26">
        <v>0.48066859483705499</v>
      </c>
      <c r="M306" s="26">
        <f t="shared" si="19"/>
        <v>3.629988742830785E-3</v>
      </c>
    </row>
    <row r="307" spans="2:13" x14ac:dyDescent="0.25">
      <c r="B307" s="26">
        <v>106.94738121291</v>
      </c>
      <c r="C307" s="26">
        <v>141.853053703027</v>
      </c>
      <c r="D307" s="26">
        <v>0.57231789566063396</v>
      </c>
      <c r="E307" s="26">
        <f t="shared" si="18"/>
        <v>2.5723914672936117E-4</v>
      </c>
      <c r="J307" s="26">
        <v>9.2249129736900404</v>
      </c>
      <c r="K307" s="26">
        <v>217.352829987777</v>
      </c>
      <c r="L307" s="26">
        <v>0.48426228224191398</v>
      </c>
      <c r="M307" s="26">
        <f t="shared" si="19"/>
        <v>3.6233635983960741E-3</v>
      </c>
    </row>
    <row r="308" spans="2:13" x14ac:dyDescent="0.25">
      <c r="B308" s="26">
        <v>107.19218124625</v>
      </c>
      <c r="C308" s="26">
        <v>142.096153748945</v>
      </c>
      <c r="D308" s="26">
        <v>0.57609622476237599</v>
      </c>
      <c r="E308" s="26">
        <f t="shared" si="18"/>
        <v>2.5668473593048113E-4</v>
      </c>
      <c r="J308" s="26">
        <v>9.2414129670300404</v>
      </c>
      <c r="K308" s="26">
        <v>217.682834144357</v>
      </c>
      <c r="L308" s="26">
        <v>0.48784941075643001</v>
      </c>
      <c r="M308" s="26">
        <f t="shared" si="19"/>
        <v>3.6167384539602426E-3</v>
      </c>
    </row>
    <row r="309" spans="2:13" x14ac:dyDescent="0.25">
      <c r="B309" s="26">
        <v>107.43698127959</v>
      </c>
      <c r="C309" s="26">
        <v>142.340332201048</v>
      </c>
      <c r="D309" s="26">
        <v>0.57986641067719502</v>
      </c>
      <c r="E309" s="26">
        <f t="shared" si="18"/>
        <v>2.5603209446619133E-4</v>
      </c>
      <c r="J309" s="26">
        <v>9.2579129603700405</v>
      </c>
      <c r="K309" s="26">
        <v>218.01283830093701</v>
      </c>
      <c r="L309" s="26">
        <v>0.49142998038060198</v>
      </c>
      <c r="M309" s="26">
        <f t="shared" si="19"/>
        <v>3.610113309523513E-3</v>
      </c>
    </row>
    <row r="310" spans="2:13" x14ac:dyDescent="0.25">
      <c r="B310" s="26">
        <v>107.68178131293</v>
      </c>
      <c r="C310" s="26">
        <v>142.58593077605701</v>
      </c>
      <c r="D310" s="26">
        <v>0.58362701059288102</v>
      </c>
      <c r="E310" s="26">
        <f t="shared" si="18"/>
        <v>2.5490185347952694E-4</v>
      </c>
      <c r="J310" s="26">
        <v>9.2744129537100406</v>
      </c>
      <c r="K310" s="26">
        <v>218.34284245751701</v>
      </c>
      <c r="L310" s="26">
        <v>0.495003991114429</v>
      </c>
      <c r="M310" s="26">
        <f t="shared" si="19"/>
        <v>3.6034881650887462E-3</v>
      </c>
    </row>
    <row r="311" spans="2:13" x14ac:dyDescent="0.25">
      <c r="B311" s="26">
        <v>107.92658134627</v>
      </c>
      <c r="C311" s="26">
        <v>142.83349894237901</v>
      </c>
      <c r="D311" s="26">
        <v>0.58737100952669397</v>
      </c>
      <c r="E311" s="26">
        <f t="shared" si="18"/>
        <v>2.531406012343787E-4</v>
      </c>
      <c r="J311" s="26">
        <v>9.2909129470500407</v>
      </c>
      <c r="K311" s="26">
        <v>218.67284661409701</v>
      </c>
      <c r="L311" s="26">
        <v>0.498571442957913</v>
      </c>
      <c r="M311" s="26">
        <f t="shared" si="19"/>
        <v>3.5969342378543915E-3</v>
      </c>
    </row>
    <row r="312" spans="2:13" x14ac:dyDescent="0.25">
      <c r="B312" s="26">
        <v>108.17138137961</v>
      </c>
      <c r="C312" s="26">
        <v>143.08013440780601</v>
      </c>
      <c r="D312" s="26">
        <v>0.59108913918400696</v>
      </c>
      <c r="E312" s="26">
        <f t="shared" si="18"/>
        <v>2.5123985064534843E-4</v>
      </c>
      <c r="J312" s="26">
        <v>9.3074129403900407</v>
      </c>
      <c r="K312" s="26">
        <v>219.00279257755301</v>
      </c>
      <c r="L312" s="26">
        <v>0.50213240641605394</v>
      </c>
      <c r="M312" s="26">
        <f t="shared" si="19"/>
        <v>3.5892964689321961E-3</v>
      </c>
    </row>
    <row r="313" spans="2:13" x14ac:dyDescent="0.25">
      <c r="B313" s="26">
        <v>108.41618141295</v>
      </c>
      <c r="C313" s="26">
        <v>143.32443904311199</v>
      </c>
      <c r="D313" s="26">
        <v>0.59477935061286602</v>
      </c>
      <c r="E313" s="26">
        <f t="shared" si="18"/>
        <v>2.499174264875561E-4</v>
      </c>
      <c r="J313" s="26">
        <v>9.3239129337300408</v>
      </c>
      <c r="K313" s="26">
        <v>219.332709944691</v>
      </c>
      <c r="L313" s="26">
        <v>0.50568580848601397</v>
      </c>
      <c r="M313" s="26">
        <f t="shared" si="19"/>
        <v>3.5805036411157972E-3</v>
      </c>
    </row>
    <row r="314" spans="2:13" x14ac:dyDescent="0.25">
      <c r="B314" s="26">
        <v>108.66098144628999</v>
      </c>
      <c r="C314" s="26">
        <v>143.56833920443799</v>
      </c>
      <c r="D314" s="26">
        <v>0.59845013827305005</v>
      </c>
      <c r="E314" s="26">
        <f t="shared" si="18"/>
        <v>2.4908128149215772E-4</v>
      </c>
      <c r="J314" s="26">
        <v>9.3404129270700391</v>
      </c>
      <c r="K314" s="26">
        <v>219.662627311828</v>
      </c>
      <c r="L314" s="26">
        <v>0.50923050565994898</v>
      </c>
      <c r="M314" s="26">
        <f t="shared" si="19"/>
        <v>3.5717108132996365E-3</v>
      </c>
    </row>
    <row r="315" spans="2:13" x14ac:dyDescent="0.25">
      <c r="B315" s="26">
        <v>108.90578147962999</v>
      </c>
      <c r="C315" s="26">
        <v>143.81274563701999</v>
      </c>
      <c r="D315" s="26">
        <v>0.60210864463386904</v>
      </c>
      <c r="E315" s="26">
        <f t="shared" si="18"/>
        <v>2.4828111410642509E-4</v>
      </c>
      <c r="J315" s="26">
        <v>9.3569129204100392</v>
      </c>
      <c r="K315" s="26">
        <v>219.992544678966</v>
      </c>
      <c r="L315" s="26">
        <v>0.51276649793786</v>
      </c>
      <c r="M315" s="26">
        <f t="shared" si="19"/>
        <v>3.5629179854848713E-3</v>
      </c>
    </row>
    <row r="316" spans="2:13" x14ac:dyDescent="0.25">
      <c r="B316" s="26">
        <v>109.15058151297001</v>
      </c>
      <c r="C316" s="26">
        <v>144.05714925857001</v>
      </c>
      <c r="D316" s="26">
        <v>0.60575539813452595</v>
      </c>
      <c r="E316" s="26">
        <f t="shared" si="18"/>
        <v>2.4731291945174751E-4</v>
      </c>
      <c r="J316" s="26">
        <v>9.3734129137500393</v>
      </c>
      <c r="K316" s="26">
        <v>220.322462046103</v>
      </c>
      <c r="L316" s="26">
        <v>0.51629378531974801</v>
      </c>
      <c r="M316" s="26">
        <f t="shared" si="19"/>
        <v>3.5541251576680869E-3</v>
      </c>
    </row>
    <row r="317" spans="2:13" x14ac:dyDescent="0.25">
      <c r="B317" s="26">
        <v>109.39538154631001</v>
      </c>
      <c r="C317" s="26">
        <v>144.301561880408</v>
      </c>
      <c r="D317" s="26">
        <v>0.60938793079015796</v>
      </c>
      <c r="E317" s="26">
        <f t="shared" si="18"/>
        <v>2.4623758205245393E-4</v>
      </c>
      <c r="J317" s="26">
        <v>9.3899129070900393</v>
      </c>
      <c r="K317" s="26">
        <v>220.65237941324</v>
      </c>
      <c r="L317" s="26">
        <v>0.51981236780561102</v>
      </c>
      <c r="M317" s="26">
        <f t="shared" si="19"/>
        <v>3.5438706460400524E-3</v>
      </c>
    </row>
    <row r="318" spans="2:13" x14ac:dyDescent="0.25">
      <c r="B318" s="26">
        <v>109.64018157965</v>
      </c>
      <c r="C318" s="26">
        <v>144.546009262165</v>
      </c>
      <c r="D318" s="26">
        <v>0.61300466888791805</v>
      </c>
      <c r="E318" s="26">
        <f t="shared" si="18"/>
        <v>2.4522372280347601E-4</v>
      </c>
      <c r="J318" s="26">
        <v>9.4064129004300394</v>
      </c>
      <c r="K318" s="26">
        <v>220.982271219658</v>
      </c>
      <c r="L318" s="26">
        <v>0.52332079832905998</v>
      </c>
      <c r="M318" s="26">
        <f t="shared" si="19"/>
        <v>3.5324663494479902E-3</v>
      </c>
    </row>
    <row r="319" spans="2:13" x14ac:dyDescent="0.25">
      <c r="B319" s="26">
        <v>109.88498161299</v>
      </c>
      <c r="C319" s="26">
        <v>144.790176381544</v>
      </c>
      <c r="D319" s="26">
        <v>0.61660651541900102</v>
      </c>
      <c r="E319" s="26">
        <f t="shared" si="18"/>
        <v>2.4437870901599046E-4</v>
      </c>
      <c r="J319" s="26">
        <v>9.4229128937700395</v>
      </c>
      <c r="K319" s="26">
        <v>221.31212654615001</v>
      </c>
      <c r="L319" s="26">
        <v>0.52681793860343995</v>
      </c>
      <c r="M319" s="26">
        <f t="shared" si="19"/>
        <v>3.5213739517051686E-3</v>
      </c>
    </row>
    <row r="320" spans="2:13" x14ac:dyDescent="0.25">
      <c r="B320" s="26">
        <v>110.12978164633</v>
      </c>
      <c r="C320" s="26">
        <v>145.03408647162701</v>
      </c>
      <c r="D320" s="26">
        <v>0.62019595038588304</v>
      </c>
      <c r="E320" s="26">
        <f t="shared" si="18"/>
        <v>2.4365006685296656E-4</v>
      </c>
      <c r="J320" s="26">
        <v>9.4394128871100396</v>
      </c>
      <c r="K320" s="26">
        <v>221.641981872641</v>
      </c>
      <c r="L320" s="26">
        <v>0.53030409740848705</v>
      </c>
      <c r="M320" s="26">
        <f t="shared" si="19"/>
        <v>3.5102815539630196E-3</v>
      </c>
    </row>
    <row r="321" spans="2:13" x14ac:dyDescent="0.25">
      <c r="B321" s="26">
        <v>110.37458167967</v>
      </c>
      <c r="C321" s="26">
        <v>145.27737095369801</v>
      </c>
      <c r="D321" s="26">
        <v>0.62377468305521699</v>
      </c>
      <c r="E321" s="26">
        <f t="shared" si="18"/>
        <v>2.4282619475970017E-4</v>
      </c>
      <c r="J321" s="26">
        <v>9.4559128804500396</v>
      </c>
      <c r="K321" s="26">
        <v>221.97183719913201</v>
      </c>
      <c r="L321" s="26">
        <v>0.53377927474420195</v>
      </c>
      <c r="M321" s="26">
        <f t="shared" si="19"/>
        <v>3.4991891562212076E-3</v>
      </c>
    </row>
    <row r="322" spans="2:13" x14ac:dyDescent="0.25">
      <c r="B322" s="26">
        <v>110.61938171301</v>
      </c>
      <c r="C322" s="26">
        <v>145.521248432389</v>
      </c>
      <c r="D322" s="26">
        <v>0.62734131468959697</v>
      </c>
      <c r="E322" s="26">
        <f t="shared" si="18"/>
        <v>2.4171744741417953E-4</v>
      </c>
      <c r="J322" s="26">
        <v>9.4724128737900397</v>
      </c>
      <c r="K322" s="26">
        <v>222.30169252562399</v>
      </c>
      <c r="L322" s="26">
        <v>0.53724347061058497</v>
      </c>
      <c r="M322" s="26">
        <f t="shared" si="19"/>
        <v>3.4880967584792828E-3</v>
      </c>
    </row>
    <row r="323" spans="2:13" x14ac:dyDescent="0.25">
      <c r="B323" s="26">
        <v>110.86418174635</v>
      </c>
      <c r="C323" s="26">
        <v>145.76614705045401</v>
      </c>
      <c r="D323" s="26">
        <v>0.63089166104074801</v>
      </c>
      <c r="E323" s="26">
        <f t="shared" si="18"/>
        <v>2.4033527929699688E-4</v>
      </c>
      <c r="J323" s="26">
        <v>9.4889128671300398</v>
      </c>
      <c r="K323" s="26">
        <v>222.63154785211501</v>
      </c>
      <c r="L323" s="26">
        <v>0.54069668500763601</v>
      </c>
      <c r="M323" s="26">
        <f t="shared" si="19"/>
        <v>3.4762073470317443E-3</v>
      </c>
    </row>
    <row r="324" spans="2:13" x14ac:dyDescent="0.25">
      <c r="B324" s="26">
        <v>111.10898177969</v>
      </c>
      <c r="C324" s="26">
        <v>146.01122550902599</v>
      </c>
      <c r="D324" s="26">
        <v>0.63442170610382898</v>
      </c>
      <c r="E324" s="26">
        <f t="shared" ref="E324:E387" si="20">((D325-D324)/(B325-B324))/60</f>
        <v>2.388332921858605E-4</v>
      </c>
      <c r="J324" s="26">
        <v>9.5054128604700399</v>
      </c>
      <c r="K324" s="26">
        <v>222.96140459248201</v>
      </c>
      <c r="L324" s="26">
        <v>0.544138128892105</v>
      </c>
      <c r="M324" s="26">
        <f t="shared" ref="M324:M387" si="21">((L325-L324)/(J325-J324))/60</f>
        <v>3.4634184094434663E-3</v>
      </c>
    </row>
    <row r="325" spans="2:13" x14ac:dyDescent="0.25">
      <c r="B325" s="26">
        <v>111.35378181303</v>
      </c>
      <c r="C325" s="26">
        <v>146.25688464814201</v>
      </c>
      <c r="D325" s="26">
        <v>0.637929689977217</v>
      </c>
      <c r="E325" s="26">
        <f t="shared" si="20"/>
        <v>2.3738323672913857E-4</v>
      </c>
      <c r="J325" s="26">
        <v>9.5219128538100399</v>
      </c>
      <c r="K325" s="26">
        <v>223.29121932860801</v>
      </c>
      <c r="L325" s="26">
        <v>0.54756691173347205</v>
      </c>
      <c r="M325" s="26">
        <f t="shared" si="21"/>
        <v>3.4505269594197266E-3</v>
      </c>
    </row>
    <row r="326" spans="2:13" x14ac:dyDescent="0.25">
      <c r="B326" s="26">
        <v>111.59858184637</v>
      </c>
      <c r="C326" s="26">
        <v>146.50354885962301</v>
      </c>
      <c r="D326" s="26">
        <v>0.64141637543315599</v>
      </c>
      <c r="E326" s="26">
        <f t="shared" si="20"/>
        <v>2.3577305820748749E-4</v>
      </c>
      <c r="J326" s="26">
        <v>9.53841284715004</v>
      </c>
      <c r="K326" s="26">
        <v>223.621034064734</v>
      </c>
      <c r="L326" s="26">
        <v>0.55098293204446702</v>
      </c>
      <c r="M326" s="26">
        <f t="shared" si="21"/>
        <v>3.4376355093950896E-3</v>
      </c>
    </row>
    <row r="327" spans="2:13" x14ac:dyDescent="0.25">
      <c r="B327" s="26">
        <v>111.84338187970999</v>
      </c>
      <c r="C327" s="26">
        <v>146.751318190277</v>
      </c>
      <c r="D327" s="26">
        <v>0.64487941058374798</v>
      </c>
      <c r="E327" s="26">
        <f t="shared" si="20"/>
        <v>2.3376518775648032E-4</v>
      </c>
      <c r="J327" s="26">
        <v>9.5549128404900401</v>
      </c>
      <c r="K327" s="26">
        <v>223.950848800861</v>
      </c>
      <c r="L327" s="26">
        <v>0.55438618982508903</v>
      </c>
      <c r="M327" s="26">
        <f t="shared" si="21"/>
        <v>3.424744059372359E-3</v>
      </c>
    </row>
    <row r="328" spans="2:13" x14ac:dyDescent="0.25">
      <c r="B328" s="26">
        <v>112.08818191304999</v>
      </c>
      <c r="C328" s="26">
        <v>146.99674422862299</v>
      </c>
      <c r="D328" s="26">
        <v>0.64831295412913903</v>
      </c>
      <c r="E328" s="26">
        <f t="shared" si="20"/>
        <v>2.3192187042587895E-4</v>
      </c>
      <c r="J328" s="26">
        <v>9.5714128338300402</v>
      </c>
      <c r="K328" s="26">
        <v>224.28066353698699</v>
      </c>
      <c r="L328" s="26">
        <v>0.55777668507533995</v>
      </c>
      <c r="M328" s="26">
        <f t="shared" si="21"/>
        <v>3.4118526093488435E-3</v>
      </c>
    </row>
    <row r="329" spans="2:13" x14ac:dyDescent="0.25">
      <c r="B329" s="26">
        <v>112.33298194639001</v>
      </c>
      <c r="C329" s="26">
        <v>147.24038431400601</v>
      </c>
      <c r="D329" s="26">
        <v>0.65171942302589103</v>
      </c>
      <c r="E329" s="26">
        <f t="shared" si="20"/>
        <v>2.3065702087313747E-4</v>
      </c>
      <c r="J329" s="26">
        <v>9.5879128271700402</v>
      </c>
      <c r="K329" s="26">
        <v>224.61047827311299</v>
      </c>
      <c r="L329" s="26">
        <v>0.56115441779521902</v>
      </c>
      <c r="M329" s="26">
        <f t="shared" si="21"/>
        <v>3.4000555301628194E-3</v>
      </c>
    </row>
    <row r="330" spans="2:13" x14ac:dyDescent="0.25">
      <c r="B330" s="26">
        <v>112.57778197973001</v>
      </c>
      <c r="C330" s="26">
        <v>147.48402279107501</v>
      </c>
      <c r="D330" s="26">
        <v>0.65510731380988196</v>
      </c>
      <c r="E330" s="26">
        <f t="shared" si="20"/>
        <v>2.2963146075485433E-4</v>
      </c>
      <c r="J330" s="26">
        <v>9.6044128205100403</v>
      </c>
      <c r="K330" s="26">
        <v>224.940260232892</v>
      </c>
      <c r="L330" s="26">
        <v>0.56452047141141803</v>
      </c>
      <c r="M330" s="26">
        <f t="shared" si="21"/>
        <v>3.3876078301425089E-3</v>
      </c>
    </row>
    <row r="331" spans="2:13" x14ac:dyDescent="0.25">
      <c r="B331" s="26">
        <v>112.82258201307</v>
      </c>
      <c r="C331" s="26">
        <v>147.728047506232</v>
      </c>
      <c r="D331" s="26">
        <v>0.65848014116480402</v>
      </c>
      <c r="E331" s="26">
        <f t="shared" si="20"/>
        <v>2.2851345928633275E-4</v>
      </c>
      <c r="J331" s="26">
        <v>9.6209128138500404</v>
      </c>
      <c r="K331" s="26">
        <v>225.27004428062099</v>
      </c>
      <c r="L331" s="26">
        <v>0.56787420180957104</v>
      </c>
      <c r="M331" s="26">
        <f t="shared" si="21"/>
        <v>3.3734151384541213E-3</v>
      </c>
    </row>
    <row r="332" spans="2:13" x14ac:dyDescent="0.25">
      <c r="B332" s="26">
        <v>113.06738204641</v>
      </c>
      <c r="C332" s="26">
        <v>147.972196175042</v>
      </c>
      <c r="D332" s="26">
        <v>0.66183654731191999</v>
      </c>
      <c r="E332" s="26">
        <f t="shared" si="20"/>
        <v>2.2715044893390843E-4</v>
      </c>
      <c r="J332" s="26">
        <v>9.6374128071900405</v>
      </c>
      <c r="K332" s="26">
        <v>225.59982832834999</v>
      </c>
      <c r="L332" s="26">
        <v>0.57121388144862395</v>
      </c>
      <c r="M332" s="26">
        <f t="shared" si="21"/>
        <v>3.3592224467649491E-3</v>
      </c>
    </row>
    <row r="333" spans="2:13" x14ac:dyDescent="0.25">
      <c r="B333" s="26">
        <v>113.31218207975</v>
      </c>
      <c r="C333" s="26">
        <v>148.216547641598</v>
      </c>
      <c r="D333" s="26">
        <v>0.66517293356025298</v>
      </c>
      <c r="E333" s="26">
        <f t="shared" si="20"/>
        <v>2.2557692760715906E-4</v>
      </c>
      <c r="J333" s="26">
        <v>9.6539128005300405</v>
      </c>
      <c r="K333" s="26">
        <v>225.92961237607901</v>
      </c>
      <c r="L333" s="26">
        <v>0.57453951032857598</v>
      </c>
      <c r="M333" s="26">
        <f t="shared" si="21"/>
        <v>3.3450297550746558E-3</v>
      </c>
    </row>
    <row r="334" spans="2:13" x14ac:dyDescent="0.25">
      <c r="B334" s="26">
        <v>113.55698211309</v>
      </c>
      <c r="C334" s="26">
        <v>148.46097663535801</v>
      </c>
      <c r="D334" s="26">
        <v>0.668486207924191</v>
      </c>
      <c r="E334" s="26">
        <f t="shared" si="20"/>
        <v>2.2388131573337401E-4</v>
      </c>
      <c r="J334" s="26">
        <v>9.6704127938700406</v>
      </c>
      <c r="K334" s="26">
        <v>226.25939642380899</v>
      </c>
      <c r="L334" s="26">
        <v>0.57785108844942601</v>
      </c>
      <c r="M334" s="26">
        <f t="shared" si="21"/>
        <v>3.3308370633863809E-3</v>
      </c>
    </row>
    <row r="335" spans="2:13" x14ac:dyDescent="0.25">
      <c r="B335" s="26">
        <v>113.80178214643</v>
      </c>
      <c r="C335" s="26">
        <v>148.70550910626599</v>
      </c>
      <c r="D335" s="26">
        <v>0.67177457713753497</v>
      </c>
      <c r="E335" s="26">
        <f t="shared" si="20"/>
        <v>2.2209456884756919E-4</v>
      </c>
      <c r="J335" s="26">
        <v>9.6869127872100407</v>
      </c>
      <c r="K335" s="26">
        <v>226.58918047153799</v>
      </c>
      <c r="L335" s="26">
        <v>0.58114861581117605</v>
      </c>
      <c r="M335" s="26">
        <f t="shared" si="21"/>
        <v>3.3158951136015979E-3</v>
      </c>
    </row>
    <row r="336" spans="2:13" x14ac:dyDescent="0.25">
      <c r="B336" s="26">
        <v>114.04658217977</v>
      </c>
      <c r="C336" s="26">
        <v>148.950119689703</v>
      </c>
      <c r="D336" s="26">
        <v>0.67503670260904602</v>
      </c>
      <c r="E336" s="26">
        <f t="shared" si="20"/>
        <v>2.2053527063366354E-4</v>
      </c>
      <c r="J336" s="26">
        <v>9.7034127805500408</v>
      </c>
      <c r="K336" s="26">
        <v>226.918951854656</v>
      </c>
      <c r="L336" s="26">
        <v>0.58443135064860996</v>
      </c>
      <c r="M336" s="26">
        <f t="shared" si="21"/>
        <v>3.3007538732114385E-3</v>
      </c>
    </row>
    <row r="337" spans="2:13" x14ac:dyDescent="0.25">
      <c r="B337" s="26">
        <v>114.29138221311</v>
      </c>
      <c r="C337" s="26">
        <v>149.19391308520599</v>
      </c>
      <c r="D337" s="26">
        <v>0.67827592510527202</v>
      </c>
      <c r="E337" s="26">
        <f t="shared" si="20"/>
        <v>2.194910741961526E-4</v>
      </c>
      <c r="J337" s="26">
        <v>9.7199127738900408</v>
      </c>
      <c r="K337" s="26">
        <v>227.248708511963</v>
      </c>
      <c r="L337" s="26">
        <v>0.58769909566410805</v>
      </c>
      <c r="M337" s="26">
        <f t="shared" si="21"/>
        <v>3.2861626003099611E-3</v>
      </c>
    </row>
    <row r="338" spans="2:13" x14ac:dyDescent="0.25">
      <c r="B338" s="26">
        <v>114.53618224645</v>
      </c>
      <c r="C338" s="26">
        <v>149.43735338013801</v>
      </c>
      <c r="D338" s="26">
        <v>0.68149981044213503</v>
      </c>
      <c r="E338" s="26">
        <f t="shared" si="20"/>
        <v>2.1869753383091113E-4</v>
      </c>
      <c r="J338" s="26">
        <v>9.7364127672300391</v>
      </c>
      <c r="K338" s="26">
        <v>227.57846516927</v>
      </c>
      <c r="L338" s="26">
        <v>0.590952395325264</v>
      </c>
      <c r="M338" s="26">
        <f t="shared" si="21"/>
        <v>3.2715713274079996E-3</v>
      </c>
    </row>
    <row r="339" spans="2:13" x14ac:dyDescent="0.25">
      <c r="B339" s="26">
        <v>114.78098227979</v>
      </c>
      <c r="C339" s="26">
        <v>149.68172763056501</v>
      </c>
      <c r="D339" s="26">
        <v>0.68471204025652599</v>
      </c>
      <c r="E339" s="26">
        <f t="shared" si="20"/>
        <v>2.1758676513340656E-4</v>
      </c>
      <c r="J339" s="26">
        <v>9.7529127605700392</v>
      </c>
      <c r="K339" s="26">
        <v>227.90822182657701</v>
      </c>
      <c r="L339" s="26">
        <v>0.59419124963207803</v>
      </c>
      <c r="M339" s="26">
        <f t="shared" si="21"/>
        <v>3.2569800545052706E-3</v>
      </c>
    </row>
    <row r="340" spans="2:13" x14ac:dyDescent="0.25">
      <c r="B340" s="26">
        <v>115.02578231312999</v>
      </c>
      <c r="C340" s="26">
        <v>149.92699739602199</v>
      </c>
      <c r="D340" s="26">
        <v>0.68790795509806602</v>
      </c>
      <c r="E340" s="26">
        <f t="shared" si="20"/>
        <v>2.1601252897205595E-4</v>
      </c>
      <c r="J340" s="26">
        <v>9.7694127539100393</v>
      </c>
      <c r="K340" s="26">
        <v>228.23797848388401</v>
      </c>
      <c r="L340" s="26">
        <v>0.59741565858454904</v>
      </c>
      <c r="M340" s="26">
        <f t="shared" si="21"/>
        <v>3.2423887816035515E-3</v>
      </c>
    </row>
    <row r="341" spans="2:13" x14ac:dyDescent="0.25">
      <c r="B341" s="26">
        <v>115.27058234646999</v>
      </c>
      <c r="C341" s="26">
        <v>150.171235765999</v>
      </c>
      <c r="D341" s="26">
        <v>0.69108074755571902</v>
      </c>
      <c r="E341" s="26">
        <f t="shared" si="20"/>
        <v>2.1439872502304914E-4</v>
      </c>
      <c r="J341" s="26">
        <v>9.7859127472500393</v>
      </c>
      <c r="K341" s="26">
        <v>228.567735141192</v>
      </c>
      <c r="L341" s="26">
        <v>0.60062562218267801</v>
      </c>
      <c r="M341" s="26">
        <f t="shared" si="21"/>
        <v>3.2277577307646397E-3</v>
      </c>
    </row>
    <row r="342" spans="2:13" x14ac:dyDescent="0.25">
      <c r="B342" s="26">
        <v>115.51538237981001</v>
      </c>
      <c r="C342" s="26">
        <v>150.41584363708299</v>
      </c>
      <c r="D342" s="26">
        <v>0.69422983645774095</v>
      </c>
      <c r="E342" s="26">
        <f t="shared" si="20"/>
        <v>2.130239405292074E-4</v>
      </c>
      <c r="J342" s="26">
        <v>9.8024127405900394</v>
      </c>
      <c r="K342" s="26">
        <v>228.89754010116599</v>
      </c>
      <c r="L342" s="26">
        <v>0.60382110104632303</v>
      </c>
      <c r="M342" s="26">
        <f t="shared" si="21"/>
        <v>3.2129014691296329E-3</v>
      </c>
    </row>
    <row r="343" spans="2:13" x14ac:dyDescent="0.25">
      <c r="B343" s="26">
        <v>115.76018241315001</v>
      </c>
      <c r="C343" s="26">
        <v>150.661208510129</v>
      </c>
      <c r="D343" s="26">
        <v>0.69735873252236702</v>
      </c>
      <c r="E343" s="26">
        <f t="shared" si="20"/>
        <v>2.1162109057027537E-4</v>
      </c>
      <c r="J343" s="26">
        <v>9.8189127339300395</v>
      </c>
      <c r="K343" s="26">
        <v>229.227290818006</v>
      </c>
      <c r="L343" s="26">
        <v>0.60700187221688595</v>
      </c>
      <c r="M343" s="26">
        <f t="shared" si="21"/>
        <v>3.1978597746331449E-3</v>
      </c>
    </row>
    <row r="344" spans="2:13" x14ac:dyDescent="0.25">
      <c r="B344" s="26">
        <v>116.00498244649</v>
      </c>
      <c r="C344" s="26">
        <v>150.908549652831</v>
      </c>
      <c r="D344" s="26">
        <v>0.70046702352399004</v>
      </c>
      <c r="E344" s="26">
        <f t="shared" si="20"/>
        <v>2.0967705154370902E-4</v>
      </c>
      <c r="J344" s="26">
        <v>9.8354127272700396</v>
      </c>
      <c r="K344" s="26">
        <v>229.557041534847</v>
      </c>
      <c r="L344" s="26">
        <v>0.61016775211590801</v>
      </c>
      <c r="M344" s="26">
        <f t="shared" si="21"/>
        <v>3.1828180801374414E-3</v>
      </c>
    </row>
    <row r="345" spans="2:13" x14ac:dyDescent="0.25">
      <c r="B345" s="26">
        <v>116.24978247983</v>
      </c>
      <c r="C345" s="26">
        <v>151.15535670402301</v>
      </c>
      <c r="D345" s="26">
        <v>0.703546760476502</v>
      </c>
      <c r="E345" s="26">
        <f t="shared" si="20"/>
        <v>2.0747835739258903E-4</v>
      </c>
      <c r="J345" s="26">
        <v>9.8519127206100396</v>
      </c>
      <c r="K345" s="26">
        <v>229.88679225168801</v>
      </c>
      <c r="L345" s="26">
        <v>0.61331874074338999</v>
      </c>
      <c r="M345" s="26">
        <f t="shared" si="21"/>
        <v>3.1677763856418502E-3</v>
      </c>
    </row>
    <row r="346" spans="2:13" x14ac:dyDescent="0.25">
      <c r="B346" s="26">
        <v>116.49458251317</v>
      </c>
      <c r="C346" s="26">
        <v>151.39993730132099</v>
      </c>
      <c r="D346" s="26">
        <v>0.70659420300492404</v>
      </c>
      <c r="E346" s="26">
        <f t="shared" si="20"/>
        <v>2.0581057085222845E-4</v>
      </c>
      <c r="J346" s="26">
        <v>9.8684127139500397</v>
      </c>
      <c r="K346" s="26">
        <v>230.21654296852799</v>
      </c>
      <c r="L346" s="26">
        <v>0.61645483809933199</v>
      </c>
      <c r="M346" s="26">
        <f t="shared" si="21"/>
        <v>3.1527346911472687E-3</v>
      </c>
    </row>
    <row r="347" spans="2:13" x14ac:dyDescent="0.25">
      <c r="B347" s="26">
        <v>116.73938254651</v>
      </c>
      <c r="C347" s="26">
        <v>151.64388947298701</v>
      </c>
      <c r="D347" s="26">
        <v>0.70961714908130502</v>
      </c>
      <c r="E347" s="26">
        <f t="shared" si="20"/>
        <v>2.0463739440579386E-4</v>
      </c>
      <c r="J347" s="26">
        <v>9.8849127072900398</v>
      </c>
      <c r="K347" s="26">
        <v>230.54629368536899</v>
      </c>
      <c r="L347" s="26">
        <v>0.61957604418373502</v>
      </c>
      <c r="M347" s="26">
        <f t="shared" si="21"/>
        <v>3.1392204495176335E-3</v>
      </c>
    </row>
    <row r="348" spans="2:13" x14ac:dyDescent="0.25">
      <c r="B348" s="26">
        <v>116.98418257985</v>
      </c>
      <c r="C348" s="26">
        <v>151.88751208172599</v>
      </c>
      <c r="D348" s="26">
        <v>0.71262286353969395</v>
      </c>
      <c r="E348" s="26">
        <f t="shared" si="20"/>
        <v>2.0346721899055581E-4</v>
      </c>
      <c r="J348" s="26">
        <v>9.9014127006300399</v>
      </c>
      <c r="K348" s="26">
        <v>230.87609339138601</v>
      </c>
      <c r="L348" s="26">
        <v>0.622683871174325</v>
      </c>
      <c r="M348" s="26">
        <f t="shared" si="21"/>
        <v>3.1259561020596199E-3</v>
      </c>
    </row>
    <row r="349" spans="2:13" x14ac:dyDescent="0.25">
      <c r="B349" s="26">
        <v>117.22898261319</v>
      </c>
      <c r="C349" s="26">
        <v>152.130686942442</v>
      </c>
      <c r="D349" s="26">
        <v>0.71561139045924305</v>
      </c>
      <c r="E349" s="26">
        <f t="shared" si="20"/>
        <v>2.0231912944538211E-4</v>
      </c>
      <c r="J349" s="26">
        <v>9.9179126939700399</v>
      </c>
      <c r="K349" s="26">
        <v>231.205870839342</v>
      </c>
      <c r="L349" s="26">
        <v>0.62577856646623198</v>
      </c>
      <c r="M349" s="26">
        <f t="shared" si="21"/>
        <v>3.1114141959041339E-3</v>
      </c>
    </row>
    <row r="350" spans="2:13" x14ac:dyDescent="0.25">
      <c r="B350" s="26">
        <v>117.47378264653</v>
      </c>
      <c r="C350" s="26">
        <v>152.37446906385401</v>
      </c>
      <c r="D350" s="26">
        <v>0.71858305423725599</v>
      </c>
      <c r="E350" s="26">
        <f t="shared" si="20"/>
        <v>2.0104648514540115E-4</v>
      </c>
      <c r="J350" s="26">
        <v>9.93441268731004</v>
      </c>
      <c r="K350" s="26">
        <v>231.53564828729901</v>
      </c>
      <c r="L350" s="26">
        <v>0.62885886527685597</v>
      </c>
      <c r="M350" s="26">
        <f t="shared" si="21"/>
        <v>3.0968722897466291E-3</v>
      </c>
    </row>
    <row r="351" spans="2:13" x14ac:dyDescent="0.25">
      <c r="B351" s="26">
        <v>117.71858267987</v>
      </c>
      <c r="C351" s="26">
        <v>152.620428596625</v>
      </c>
      <c r="D351" s="26">
        <v>0.72153602541324502</v>
      </c>
      <c r="E351" s="26">
        <f t="shared" si="20"/>
        <v>1.9926682022069862E-4</v>
      </c>
      <c r="J351" s="26">
        <v>9.9509126806500401</v>
      </c>
      <c r="K351" s="26">
        <v>231.865425735256</v>
      </c>
      <c r="L351" s="26">
        <v>0.63192476760619498</v>
      </c>
      <c r="M351" s="26">
        <f t="shared" si="21"/>
        <v>3.0823303835911435E-3</v>
      </c>
    </row>
    <row r="352" spans="2:13" x14ac:dyDescent="0.25">
      <c r="B352" s="26">
        <v>117.96338271321</v>
      </c>
      <c r="C352" s="26">
        <v>152.865453799325</v>
      </c>
      <c r="D352" s="26">
        <v>0.72446285686725997</v>
      </c>
      <c r="E352" s="26">
        <f t="shared" si="20"/>
        <v>1.9750435181313631E-4</v>
      </c>
      <c r="J352" s="26">
        <v>9.9674126739900402</v>
      </c>
      <c r="K352" s="26">
        <v>232.19520318321199</v>
      </c>
      <c r="L352" s="26">
        <v>0.63497627345425101</v>
      </c>
      <c r="M352" s="26">
        <f t="shared" si="21"/>
        <v>3.0677884774356571E-3</v>
      </c>
    </row>
    <row r="353" spans="2:13" x14ac:dyDescent="0.25">
      <c r="B353" s="26">
        <v>118.20818274654999</v>
      </c>
      <c r="C353" s="26">
        <v>153.10875014267401</v>
      </c>
      <c r="D353" s="26">
        <v>0.72736380118177901</v>
      </c>
      <c r="E353" s="26">
        <f t="shared" si="20"/>
        <v>1.9636984519946405E-4</v>
      </c>
      <c r="J353" s="26">
        <v>9.9839126673300402</v>
      </c>
      <c r="K353" s="26">
        <v>232.524980631169</v>
      </c>
      <c r="L353" s="26">
        <v>0.63801338282102404</v>
      </c>
      <c r="M353" s="26">
        <f t="shared" si="21"/>
        <v>3.052959703515263E-3</v>
      </c>
    </row>
    <row r="354" spans="2:13" x14ac:dyDescent="0.25">
      <c r="B354" s="26">
        <v>118.45298277988999</v>
      </c>
      <c r="C354" s="26">
        <v>153.35260345216599</v>
      </c>
      <c r="D354" s="26">
        <v>0.73024808186088697</v>
      </c>
      <c r="E354" s="26">
        <f t="shared" si="20"/>
        <v>1.9540142054002107E-4</v>
      </c>
      <c r="J354" s="26">
        <v>10.000412660669999</v>
      </c>
      <c r="K354" s="26">
        <v>232.85469685811501</v>
      </c>
      <c r="L354" s="26">
        <v>0.64103581170753399</v>
      </c>
      <c r="M354" s="26">
        <f t="shared" si="21"/>
        <v>3.0386103813875988E-3</v>
      </c>
    </row>
    <row r="355" spans="2:13" x14ac:dyDescent="0.25">
      <c r="B355" s="26">
        <v>118.69778281323001</v>
      </c>
      <c r="C355" s="26">
        <v>153.598536490009</v>
      </c>
      <c r="D355" s="26">
        <v>0.73311813831665995</v>
      </c>
      <c r="E355" s="26">
        <f t="shared" si="20"/>
        <v>1.9403092023247977E-4</v>
      </c>
      <c r="J355" s="26">
        <v>10.01691265401</v>
      </c>
      <c r="K355" s="26">
        <v>233.18448387722199</v>
      </c>
      <c r="L355" s="26">
        <v>0.64404403477087901</v>
      </c>
      <c r="M355" s="26">
        <f t="shared" si="21"/>
        <v>3.0250273788463536E-3</v>
      </c>
    </row>
    <row r="356" spans="2:13" x14ac:dyDescent="0.25">
      <c r="B356" s="26">
        <v>118.94258284657001</v>
      </c>
      <c r="C356" s="26">
        <v>153.84297984584899</v>
      </c>
      <c r="D356" s="26">
        <v>0.73596806486117405</v>
      </c>
      <c r="E356" s="26">
        <f t="shared" si="20"/>
        <v>1.9270656503136743E-4</v>
      </c>
      <c r="J356" s="26">
        <v>10.03341264735</v>
      </c>
      <c r="K356" s="26">
        <v>233.51427089632901</v>
      </c>
      <c r="L356" s="26">
        <v>0.64703881066713598</v>
      </c>
      <c r="M356" s="26">
        <f t="shared" si="21"/>
        <v>3.0114443763072382E-3</v>
      </c>
    </row>
    <row r="357" spans="2:13" x14ac:dyDescent="0.25">
      <c r="B357" s="26">
        <v>119.18738287991</v>
      </c>
      <c r="C357" s="26">
        <v>154.08653390047201</v>
      </c>
      <c r="D357" s="26">
        <v>0.73879853927384498</v>
      </c>
      <c r="E357" s="26">
        <f t="shared" si="20"/>
        <v>1.9163629647540571E-4</v>
      </c>
      <c r="J357" s="26">
        <v>10.04991264069</v>
      </c>
      <c r="K357" s="26">
        <v>233.844057915436</v>
      </c>
      <c r="L357" s="26">
        <v>0.65002013939630698</v>
      </c>
      <c r="M357" s="26">
        <f t="shared" si="21"/>
        <v>2.997861373766105E-3</v>
      </c>
    </row>
    <row r="358" spans="2:13" x14ac:dyDescent="0.25">
      <c r="B358" s="26">
        <v>119.43218291325</v>
      </c>
      <c r="C358" s="26">
        <v>154.33143808393299</v>
      </c>
      <c r="D358" s="26">
        <v>0.74161329357982497</v>
      </c>
      <c r="E358" s="26">
        <f t="shared" si="20"/>
        <v>1.9018933162958244E-4</v>
      </c>
      <c r="J358" s="26">
        <v>10.06641263403</v>
      </c>
      <c r="K358" s="26">
        <v>234.17384493454301</v>
      </c>
      <c r="L358" s="26">
        <v>0.65298802095839004</v>
      </c>
      <c r="M358" s="26">
        <f t="shared" si="21"/>
        <v>2.9842783712258686E-3</v>
      </c>
    </row>
    <row r="359" spans="2:13" x14ac:dyDescent="0.25">
      <c r="B359" s="26">
        <v>119.67698294659</v>
      </c>
      <c r="C359" s="26">
        <v>154.578099288499</v>
      </c>
      <c r="D359" s="26">
        <v>0.74440679486325501</v>
      </c>
      <c r="E359" s="26">
        <f t="shared" si="20"/>
        <v>1.8802359966534196E-4</v>
      </c>
      <c r="J359" s="26">
        <v>10.08291262737</v>
      </c>
      <c r="K359" s="26">
        <v>234.50363195365</v>
      </c>
      <c r="L359" s="26">
        <v>0.65594245535338602</v>
      </c>
      <c r="M359" s="26">
        <f t="shared" si="21"/>
        <v>2.969274401288859E-3</v>
      </c>
    </row>
    <row r="360" spans="2:13" x14ac:dyDescent="0.25">
      <c r="B360" s="26">
        <v>119.92178297993</v>
      </c>
      <c r="C360" s="26">
        <v>154.82419016629399</v>
      </c>
      <c r="D360" s="26">
        <v>0.74716848587126194</v>
      </c>
      <c r="E360" s="26">
        <f t="shared" si="20"/>
        <v>1.8574655805736874E-4</v>
      </c>
      <c r="J360" s="26">
        <v>10.09941262071</v>
      </c>
      <c r="K360" s="26">
        <v>234.83334835939499</v>
      </c>
      <c r="L360" s="26">
        <v>0.65888203582413996</v>
      </c>
      <c r="M360" s="26">
        <f t="shared" si="21"/>
        <v>2.954176668694001E-3</v>
      </c>
    </row>
    <row r="361" spans="2:13" x14ac:dyDescent="0.25">
      <c r="B361" s="26">
        <v>120.16658301327</v>
      </c>
      <c r="C361" s="26">
        <v>155.06777547691399</v>
      </c>
      <c r="D361" s="26">
        <v>0.74989673168757598</v>
      </c>
      <c r="E361" s="26">
        <f t="shared" si="20"/>
        <v>1.8420286039396764E-4</v>
      </c>
      <c r="J361" s="26">
        <v>10.11591261405</v>
      </c>
      <c r="K361" s="26">
        <v>235.16310666943701</v>
      </c>
      <c r="L361" s="26">
        <v>0.66180666954565803</v>
      </c>
      <c r="M361" s="26">
        <f t="shared" si="21"/>
        <v>2.9404061408386281E-3</v>
      </c>
    </row>
    <row r="362" spans="2:13" x14ac:dyDescent="0.25">
      <c r="B362" s="26">
        <v>120.41138304661</v>
      </c>
      <c r="C362" s="26">
        <v>155.31111955803601</v>
      </c>
      <c r="D362" s="26">
        <v>0.75260230366952197</v>
      </c>
      <c r="E362" s="26">
        <f t="shared" si="20"/>
        <v>1.8321884738262793E-4</v>
      </c>
      <c r="J362" s="26">
        <v>10.13241260739</v>
      </c>
      <c r="K362" s="26">
        <v>235.49286497947901</v>
      </c>
      <c r="L362" s="26">
        <v>0.66471767045010199</v>
      </c>
      <c r="M362" s="26">
        <f t="shared" si="21"/>
        <v>2.9266356129833675E-3</v>
      </c>
    </row>
    <row r="363" spans="2:13" x14ac:dyDescent="0.25">
      <c r="B363" s="26">
        <v>120.65618307995</v>
      </c>
      <c r="C363" s="26">
        <v>155.55502635918799</v>
      </c>
      <c r="D363" s="26">
        <v>0.75529342246638898</v>
      </c>
      <c r="E363" s="26">
        <f t="shared" si="20"/>
        <v>1.821423064496601E-4</v>
      </c>
      <c r="J363" s="26">
        <v>10.14891260073</v>
      </c>
      <c r="K363" s="26">
        <v>235.822623289521</v>
      </c>
      <c r="L363" s="26">
        <v>0.66761503853747195</v>
      </c>
      <c r="M363" s="26">
        <f t="shared" si="21"/>
        <v>2.9128650851282189E-3</v>
      </c>
    </row>
    <row r="364" spans="2:13" x14ac:dyDescent="0.25">
      <c r="B364" s="26">
        <v>120.90098311329</v>
      </c>
      <c r="C364" s="26">
        <v>155.80041706259601</v>
      </c>
      <c r="D364" s="26">
        <v>0.75796872902787904</v>
      </c>
      <c r="E364" s="26">
        <f t="shared" si="20"/>
        <v>1.8069484192919632E-4</v>
      </c>
      <c r="J364" s="26">
        <v>10.16541259407</v>
      </c>
      <c r="K364" s="26">
        <v>236.152381599563</v>
      </c>
      <c r="L364" s="26">
        <v>0.67049877380776801</v>
      </c>
      <c r="M364" s="26">
        <f t="shared" si="21"/>
        <v>2.8990945572718368E-3</v>
      </c>
    </row>
    <row r="365" spans="2:13" x14ac:dyDescent="0.25">
      <c r="B365" s="26">
        <v>121.14578314663</v>
      </c>
      <c r="C365" s="26">
        <v>156.04713271536701</v>
      </c>
      <c r="D365" s="26">
        <v>0.76062277522759703</v>
      </c>
      <c r="E365" s="26">
        <f t="shared" si="20"/>
        <v>1.7886290749255428E-4</v>
      </c>
      <c r="J365" s="26">
        <v>10.18191258741</v>
      </c>
      <c r="K365" s="26">
        <v>236.482139909605</v>
      </c>
      <c r="L365" s="26">
        <v>0.67336887626098896</v>
      </c>
      <c r="M365" s="26">
        <f t="shared" si="21"/>
        <v>2.8851158414902696E-3</v>
      </c>
    </row>
    <row r="366" spans="2:13" x14ac:dyDescent="0.25">
      <c r="B366" s="26">
        <v>121.39058317996999</v>
      </c>
      <c r="C366" s="26">
        <v>156.29166260886399</v>
      </c>
      <c r="D366" s="26">
        <v>0.76324991397064501</v>
      </c>
      <c r="E366" s="26">
        <f t="shared" si="20"/>
        <v>1.7720600563357703E-4</v>
      </c>
      <c r="J366" s="26">
        <v>10.19841258075</v>
      </c>
      <c r="K366" s="26">
        <v>236.811984230782</v>
      </c>
      <c r="L366" s="26">
        <v>0.67622513979117205</v>
      </c>
      <c r="M366" s="26">
        <f t="shared" si="21"/>
        <v>2.8704676694250781E-3</v>
      </c>
    </row>
    <row r="367" spans="2:13" x14ac:dyDescent="0.25">
      <c r="B367" s="26">
        <v>121.63538321331001</v>
      </c>
      <c r="C367" s="26">
        <v>156.53473130392501</v>
      </c>
      <c r="D367" s="26">
        <v>0.76585271613587402</v>
      </c>
      <c r="E367" s="26">
        <f t="shared" si="20"/>
        <v>1.7605005449240684E-4</v>
      </c>
      <c r="J367" s="26">
        <v>10.21491257409</v>
      </c>
      <c r="K367" s="26">
        <v>237.14172669768601</v>
      </c>
      <c r="L367" s="26">
        <v>0.67906690163686401</v>
      </c>
      <c r="M367" s="26">
        <f t="shared" si="21"/>
        <v>2.8553582289970723E-3</v>
      </c>
    </row>
    <row r="368" spans="2:13" x14ac:dyDescent="0.25">
      <c r="B368" s="26">
        <v>121.88018324665001</v>
      </c>
      <c r="C368" s="26">
        <v>156.78036238780601</v>
      </c>
      <c r="D368" s="26">
        <v>0.76843853968842901</v>
      </c>
      <c r="E368" s="26">
        <f t="shared" si="20"/>
        <v>1.74672934581986E-4</v>
      </c>
      <c r="J368" s="26">
        <v>10.23141256743</v>
      </c>
      <c r="K368" s="26">
        <v>237.471469164589</v>
      </c>
      <c r="L368" s="26">
        <v>0.68189370514256997</v>
      </c>
      <c r="M368" s="26">
        <f t="shared" si="21"/>
        <v>2.840248788570188E-3</v>
      </c>
    </row>
    <row r="369" spans="2:13" x14ac:dyDescent="0.25">
      <c r="B369" s="26">
        <v>122.12498327999</v>
      </c>
      <c r="C369" s="26">
        <v>157.026528110416</v>
      </c>
      <c r="D369" s="26">
        <v>0.77100413610098495</v>
      </c>
      <c r="E369" s="26">
        <f t="shared" si="20"/>
        <v>1.728077999737409E-4</v>
      </c>
      <c r="J369" s="26">
        <v>10.247912560770001</v>
      </c>
      <c r="K369" s="26">
        <v>237.801211631493</v>
      </c>
      <c r="L369" s="26">
        <v>0.68470555030829106</v>
      </c>
      <c r="M369" s="26">
        <f t="shared" si="21"/>
        <v>2.8251393481420702E-3</v>
      </c>
    </row>
    <row r="370" spans="2:13" x14ac:dyDescent="0.25">
      <c r="B370" s="26">
        <v>122.36978331333</v>
      </c>
      <c r="C370" s="26">
        <v>157.27097142507401</v>
      </c>
      <c r="D370" s="26">
        <v>0.77354233741268397</v>
      </c>
      <c r="E370" s="26">
        <f t="shared" si="20"/>
        <v>1.7115767513972469E-4</v>
      </c>
      <c r="J370" s="26">
        <v>10.264412554110001</v>
      </c>
      <c r="K370" s="26">
        <v>238.13095409839599</v>
      </c>
      <c r="L370" s="26">
        <v>0.68750243713402603</v>
      </c>
      <c r="M370" s="26">
        <f t="shared" si="21"/>
        <v>2.8100299077160832E-3</v>
      </c>
    </row>
    <row r="371" spans="2:13" x14ac:dyDescent="0.25">
      <c r="B371" s="26">
        <v>122.61458334667</v>
      </c>
      <c r="C371" s="26">
        <v>157.51428046721301</v>
      </c>
      <c r="D371" s="26">
        <v>0.77605630168752004</v>
      </c>
      <c r="E371" s="26">
        <f t="shared" si="20"/>
        <v>1.6996462338077047E-4</v>
      </c>
      <c r="J371" s="26">
        <v>10.280912547450001</v>
      </c>
      <c r="K371" s="26">
        <v>238.460696565299</v>
      </c>
      <c r="L371" s="26">
        <v>0.69028436561977702</v>
      </c>
      <c r="M371" s="26">
        <f t="shared" si="21"/>
        <v>2.7952309062134134E-3</v>
      </c>
    </row>
    <row r="372" spans="2:13" x14ac:dyDescent="0.25">
      <c r="B372" s="26">
        <v>122.85938338001</v>
      </c>
      <c r="C372" s="26">
        <v>157.758391110541</v>
      </c>
      <c r="D372" s="26">
        <v>0.77855274241573402</v>
      </c>
      <c r="E372" s="26">
        <f t="shared" si="20"/>
        <v>1.6878314306006454E-4</v>
      </c>
      <c r="J372" s="26">
        <v>10.297412540790001</v>
      </c>
      <c r="K372" s="26">
        <v>238.79045163622999</v>
      </c>
      <c r="L372" s="26">
        <v>0.69305164309995404</v>
      </c>
      <c r="M372" s="26">
        <f t="shared" si="21"/>
        <v>2.7799192202087879E-3</v>
      </c>
    </row>
    <row r="373" spans="2:13" x14ac:dyDescent="0.25">
      <c r="B373" s="26">
        <v>123.10418341335</v>
      </c>
      <c r="C373" s="26">
        <v>158.00288297497201</v>
      </c>
      <c r="D373" s="26">
        <v>0.78103182955863404</v>
      </c>
      <c r="E373" s="26">
        <f t="shared" si="20"/>
        <v>1.6733857962587806E-4</v>
      </c>
      <c r="J373" s="26">
        <v>10.313912534130001</v>
      </c>
      <c r="K373" s="26">
        <v>239.12020234552301</v>
      </c>
      <c r="L373" s="26">
        <v>0.69580376201710503</v>
      </c>
      <c r="M373" s="26">
        <f t="shared" si="21"/>
        <v>2.7637844107782899E-3</v>
      </c>
    </row>
    <row r="374" spans="2:13" x14ac:dyDescent="0.25">
      <c r="B374" s="26">
        <v>123.34898344669</v>
      </c>
      <c r="C374" s="26">
        <v>158.24799639268701</v>
      </c>
      <c r="D374" s="26">
        <v>0.78348969895092302</v>
      </c>
      <c r="E374" s="26">
        <f t="shared" si="20"/>
        <v>1.6574152327673535E-4</v>
      </c>
      <c r="J374" s="26">
        <v>10.330412527469999</v>
      </c>
      <c r="K374" s="26">
        <v>239.449953054817</v>
      </c>
      <c r="L374" s="26">
        <v>0.69853990747936701</v>
      </c>
      <c r="M374" s="26">
        <f t="shared" si="21"/>
        <v>2.7476496013471969E-3</v>
      </c>
    </row>
    <row r="375" spans="2:13" x14ac:dyDescent="0.25">
      <c r="B375" s="26">
        <v>123.59378348003</v>
      </c>
      <c r="C375" s="26">
        <v>158.49239994798199</v>
      </c>
      <c r="D375" s="26">
        <v>0.78592411077636104</v>
      </c>
      <c r="E375" s="26">
        <f t="shared" si="20"/>
        <v>1.6425664293579306E-4</v>
      </c>
      <c r="J375" s="26">
        <v>10.346912520809999</v>
      </c>
      <c r="K375" s="26">
        <v>239.77970376411</v>
      </c>
      <c r="L375" s="26">
        <v>0.70126007948673996</v>
      </c>
      <c r="M375" s="26">
        <f t="shared" si="21"/>
        <v>2.7315147919165137E-3</v>
      </c>
    </row>
    <row r="376" spans="2:13" x14ac:dyDescent="0.25">
      <c r="B376" s="26">
        <v>123.83858351337</v>
      </c>
      <c r="C376" s="26">
        <v>158.73687602274799</v>
      </c>
      <c r="D376" s="26">
        <v>0.78833671267638095</v>
      </c>
      <c r="E376" s="26">
        <f t="shared" si="20"/>
        <v>1.6288688637317234E-4</v>
      </c>
      <c r="J376" s="26">
        <v>10.363412514149999</v>
      </c>
      <c r="K376" s="26">
        <v>240.10945447340401</v>
      </c>
      <c r="L376" s="26">
        <v>0.70396427803922401</v>
      </c>
      <c r="M376" s="26">
        <f t="shared" si="21"/>
        <v>2.7153799824847086E-3</v>
      </c>
    </row>
    <row r="377" spans="2:13" x14ac:dyDescent="0.25">
      <c r="B377" s="26">
        <v>124.08338354671</v>
      </c>
      <c r="C377" s="26">
        <v>158.98144337371701</v>
      </c>
      <c r="D377" s="26">
        <v>0.79072919558926902</v>
      </c>
      <c r="E377" s="26">
        <f t="shared" si="20"/>
        <v>1.6165392151657994E-4</v>
      </c>
      <c r="J377" s="26">
        <v>10.379912507489999</v>
      </c>
      <c r="K377" s="26">
        <v>240.43920518269701</v>
      </c>
      <c r="L377" s="26">
        <v>0.70665250313681804</v>
      </c>
      <c r="M377" s="26">
        <f t="shared" si="21"/>
        <v>2.6991891089120554E-3</v>
      </c>
    </row>
    <row r="378" spans="2:13" x14ac:dyDescent="0.25">
      <c r="B378" s="26">
        <v>124.32818358004999</v>
      </c>
      <c r="C378" s="26">
        <v>159.22539588314001</v>
      </c>
      <c r="D378" s="26">
        <v>0.79310356871187704</v>
      </c>
      <c r="E378" s="26">
        <f t="shared" si="20"/>
        <v>1.6068865109268398E-4</v>
      </c>
      <c r="J378" s="26">
        <v>10.396412500829999</v>
      </c>
      <c r="K378" s="26">
        <v>240.76884125748299</v>
      </c>
      <c r="L378" s="26">
        <v>0.70932469927604502</v>
      </c>
      <c r="M378" s="26">
        <f t="shared" si="21"/>
        <v>2.6826766940046191E-3</v>
      </c>
    </row>
    <row r="379" spans="2:13" x14ac:dyDescent="0.25">
      <c r="B379" s="26">
        <v>124.57298361338999</v>
      </c>
      <c r="C379" s="26">
        <v>159.47012041197499</v>
      </c>
      <c r="D379" s="26">
        <v>0.79546376394056795</v>
      </c>
      <c r="E379" s="26">
        <f t="shared" si="20"/>
        <v>1.5952281809010545E-4</v>
      </c>
      <c r="J379" s="26">
        <v>10.41291249417</v>
      </c>
      <c r="K379" s="26">
        <v>241.09857382086</v>
      </c>
      <c r="L379" s="26">
        <v>0.711980548131112</v>
      </c>
      <c r="M379" s="26">
        <f t="shared" si="21"/>
        <v>2.6658988019041454E-3</v>
      </c>
    </row>
    <row r="380" spans="2:13" x14ac:dyDescent="0.25">
      <c r="B380" s="26">
        <v>124.81778364673001</v>
      </c>
      <c r="C380" s="26">
        <v>159.71669838397199</v>
      </c>
      <c r="D380" s="26">
        <v>0.79780683541178499</v>
      </c>
      <c r="E380" s="26">
        <f t="shared" si="20"/>
        <v>1.5777634297128426E-4</v>
      </c>
      <c r="J380" s="26">
        <v>10.42941248751</v>
      </c>
      <c r="K380" s="26">
        <v>241.428306384238</v>
      </c>
      <c r="L380" s="26">
        <v>0.71461978687970396</v>
      </c>
      <c r="M380" s="26">
        <f t="shared" si="21"/>
        <v>2.6491209098037836E-3</v>
      </c>
    </row>
    <row r="381" spans="2:13" x14ac:dyDescent="0.25">
      <c r="B381" s="26">
        <v>125.06258368007001</v>
      </c>
      <c r="C381" s="26">
        <v>159.96235648253901</v>
      </c>
      <c r="D381" s="26">
        <v>0.800124254652963</v>
      </c>
      <c r="E381" s="26">
        <f t="shared" si="20"/>
        <v>1.5597474548693544E-4</v>
      </c>
      <c r="J381" s="26">
        <v>10.44591248085</v>
      </c>
      <c r="K381" s="26">
        <v>241.75803894761501</v>
      </c>
      <c r="L381" s="26">
        <v>0.717242415521821</v>
      </c>
      <c r="M381" s="26">
        <f t="shared" si="21"/>
        <v>2.632343017704319E-3</v>
      </c>
    </row>
    <row r="382" spans="2:13" x14ac:dyDescent="0.25">
      <c r="B382" s="26">
        <v>125.30738371341</v>
      </c>
      <c r="C382" s="26">
        <v>160.20711336771501</v>
      </c>
      <c r="D382" s="26">
        <v>0.80241521202668697</v>
      </c>
      <c r="E382" s="26">
        <f t="shared" si="20"/>
        <v>1.5451437591370036E-4</v>
      </c>
      <c r="J382" s="26">
        <v>10.46241247419</v>
      </c>
      <c r="K382" s="26">
        <v>242.08777151099201</v>
      </c>
      <c r="L382" s="26">
        <v>0.71984843405746402</v>
      </c>
      <c r="M382" s="26">
        <f t="shared" si="21"/>
        <v>2.6155651256038453E-3</v>
      </c>
    </row>
    <row r="383" spans="2:13" x14ac:dyDescent="0.25">
      <c r="B383" s="26">
        <v>125.55218374675</v>
      </c>
      <c r="C383" s="26">
        <v>160.45132217708101</v>
      </c>
      <c r="D383" s="26">
        <v>0.80468471948919795</v>
      </c>
      <c r="E383" s="26">
        <f t="shared" si="20"/>
        <v>1.532519926956539E-4</v>
      </c>
      <c r="J383" s="26">
        <v>10.47891246753</v>
      </c>
      <c r="K383" s="26">
        <v>242.41750407436899</v>
      </c>
      <c r="L383" s="26">
        <v>0.72243784248663201</v>
      </c>
      <c r="M383" s="26">
        <f t="shared" si="21"/>
        <v>2.5987932904624356E-3</v>
      </c>
    </row>
    <row r="384" spans="2:13" x14ac:dyDescent="0.25">
      <c r="B384" s="26">
        <v>125.79698378009</v>
      </c>
      <c r="C384" s="26">
        <v>160.69571277321299</v>
      </c>
      <c r="D384" s="26">
        <v>0.80693568506447699</v>
      </c>
      <c r="E384" s="26">
        <f t="shared" si="20"/>
        <v>1.5207410924217071E-4</v>
      </c>
      <c r="J384" s="26">
        <v>10.49541246087</v>
      </c>
      <c r="K384" s="26">
        <v>242.74731273008899</v>
      </c>
      <c r="L384" s="26">
        <v>0.72501064680571203</v>
      </c>
      <c r="M384" s="26">
        <f t="shared" si="21"/>
        <v>2.5817865346594786E-3</v>
      </c>
    </row>
    <row r="385" spans="2:13" x14ac:dyDescent="0.25">
      <c r="B385" s="26">
        <v>126.04178381343</v>
      </c>
      <c r="C385" s="26">
        <v>160.940159380702</v>
      </c>
      <c r="D385" s="26">
        <v>0.80916934988523503</v>
      </c>
      <c r="E385" s="26">
        <f t="shared" si="20"/>
        <v>1.5094523754725456E-4</v>
      </c>
      <c r="J385" s="26">
        <v>10.51191245421</v>
      </c>
      <c r="K385" s="26">
        <v>243.07702549047201</v>
      </c>
      <c r="L385" s="26">
        <v>0.72756661444334303</v>
      </c>
      <c r="M385" s="26">
        <f t="shared" si="21"/>
        <v>2.5645388012380389E-3</v>
      </c>
    </row>
    <row r="386" spans="2:13" x14ac:dyDescent="0.25">
      <c r="B386" s="26">
        <v>126.28658384677</v>
      </c>
      <c r="C386" s="26">
        <v>161.18397937069199</v>
      </c>
      <c r="D386" s="26">
        <v>0.81138643383627995</v>
      </c>
      <c r="E386" s="26">
        <f t="shared" si="20"/>
        <v>1.4981893852282258E-4</v>
      </c>
      <c r="J386" s="26">
        <v>10.52841244755</v>
      </c>
      <c r="K386" s="26">
        <v>243.406738250855</v>
      </c>
      <c r="L386" s="26">
        <v>0.73010550683177899</v>
      </c>
      <c r="M386" s="26">
        <f t="shared" si="21"/>
        <v>2.5472910678167112E-3</v>
      </c>
    </row>
    <row r="387" spans="2:13" x14ac:dyDescent="0.25">
      <c r="B387" s="26">
        <v>126.53138388011</v>
      </c>
      <c r="C387" s="26">
        <v>161.428050718056</v>
      </c>
      <c r="D387" s="26">
        <v>0.81358697470500096</v>
      </c>
      <c r="E387" s="26">
        <f t="shared" si="20"/>
        <v>1.4856548985455232E-4</v>
      </c>
      <c r="J387" s="26">
        <v>10.54491244089</v>
      </c>
      <c r="K387" s="26">
        <v>243.73645101123699</v>
      </c>
      <c r="L387" s="26">
        <v>0.73262732397102004</v>
      </c>
      <c r="M387" s="26">
        <f t="shared" si="21"/>
        <v>2.5300433343952715E-3</v>
      </c>
    </row>
    <row r="388" spans="2:13" x14ac:dyDescent="0.25">
      <c r="B388" s="26">
        <v>126.77618391345</v>
      </c>
      <c r="C388" s="26">
        <v>161.672702574716</v>
      </c>
      <c r="D388" s="26">
        <v>0.81576910491717503</v>
      </c>
      <c r="E388" s="26">
        <f t="shared" ref="E388:E451" si="22">((D389-D388)/(B389-B388))/60</f>
        <v>1.4713978522410019E-4</v>
      </c>
      <c r="J388" s="26">
        <v>10.56141243423</v>
      </c>
      <c r="K388" s="26">
        <v>244.06616377162001</v>
      </c>
      <c r="L388" s="26">
        <v>0.73513206586106605</v>
      </c>
      <c r="M388" s="26">
        <f t="shared" ref="M388:M451" si="23">((L389-L388)/(J389-J388))/60</f>
        <v>2.5127956009728231E-3</v>
      </c>
    </row>
    <row r="389" spans="2:13" x14ac:dyDescent="0.25">
      <c r="B389" s="26">
        <v>127.02098394679</v>
      </c>
      <c r="C389" s="26">
        <v>161.91713566162201</v>
      </c>
      <c r="D389" s="26">
        <v>0.81793029437688503</v>
      </c>
      <c r="E389" s="26">
        <f t="shared" si="22"/>
        <v>1.4573562616901177E-4</v>
      </c>
      <c r="J389" s="26">
        <v>10.57791242757</v>
      </c>
      <c r="K389" s="26">
        <v>244.395876532003</v>
      </c>
      <c r="L389" s="26">
        <v>0.73761973250191604</v>
      </c>
      <c r="M389" s="26">
        <f t="shared" si="23"/>
        <v>2.4956341336952745E-3</v>
      </c>
    </row>
    <row r="390" spans="2:13" x14ac:dyDescent="0.25">
      <c r="B390" s="26">
        <v>127.26578398013</v>
      </c>
      <c r="C390" s="26">
        <v>162.16097134655999</v>
      </c>
      <c r="D390" s="26">
        <v>0.82007085954558501</v>
      </c>
      <c r="E390" s="26">
        <f t="shared" si="22"/>
        <v>1.4448400831053578E-4</v>
      </c>
      <c r="J390" s="26">
        <v>10.59441242091</v>
      </c>
      <c r="K390" s="26">
        <v>244.725661321015</v>
      </c>
      <c r="L390" s="26">
        <v>0.74009040929701897</v>
      </c>
      <c r="M390" s="26">
        <f t="shared" si="23"/>
        <v>2.4782561624860791E-3</v>
      </c>
    </row>
    <row r="391" spans="2:13" x14ac:dyDescent="0.25">
      <c r="B391" s="26">
        <v>127.51058401346999</v>
      </c>
      <c r="C391" s="26">
        <v>162.405638956579</v>
      </c>
      <c r="D391" s="26">
        <v>0.82219304094867596</v>
      </c>
      <c r="E391" s="26">
        <f t="shared" si="22"/>
        <v>1.4332771947305742E-4</v>
      </c>
      <c r="J391" s="26">
        <v>10.61091241425</v>
      </c>
      <c r="K391" s="26">
        <v>245.05538894303999</v>
      </c>
      <c r="L391" s="26">
        <v>0.74254388190756904</v>
      </c>
      <c r="M391" s="26">
        <f t="shared" si="23"/>
        <v>2.4605754212008984E-3</v>
      </c>
    </row>
    <row r="392" spans="2:13" x14ac:dyDescent="0.25">
      <c r="B392" s="26">
        <v>127.75538404680999</v>
      </c>
      <c r="C392" s="26">
        <v>162.650866769375</v>
      </c>
      <c r="D392" s="26">
        <v>0.82429823877900898</v>
      </c>
      <c r="E392" s="26">
        <f t="shared" si="22"/>
        <v>1.4209732693412316E-4</v>
      </c>
      <c r="J392" s="26">
        <v>10.62741240759</v>
      </c>
      <c r="K392" s="26">
        <v>245.385116565065</v>
      </c>
      <c r="L392" s="26">
        <v>0.744979850591312</v>
      </c>
      <c r="M392" s="26">
        <f t="shared" si="23"/>
        <v>2.4428946799158286E-3</v>
      </c>
    </row>
    <row r="393" spans="2:13" x14ac:dyDescent="0.25">
      <c r="B393" s="26">
        <v>128.00018408015001</v>
      </c>
      <c r="C393" s="26">
        <v>162.89664422480399</v>
      </c>
      <c r="D393" s="26">
        <v>0.82638536460126899</v>
      </c>
      <c r="E393" s="26">
        <f t="shared" si="22"/>
        <v>1.4072753344619181E-4</v>
      </c>
      <c r="J393" s="26">
        <v>10.643912400930001</v>
      </c>
      <c r="K393" s="26">
        <v>245.71484418708999</v>
      </c>
      <c r="L393" s="26">
        <v>0.74739831534824797</v>
      </c>
      <c r="M393" s="26">
        <f t="shared" si="23"/>
        <v>2.4252139386298625E-3</v>
      </c>
    </row>
    <row r="394" spans="2:13" x14ac:dyDescent="0.25">
      <c r="B394" s="26">
        <v>128.24498411349001</v>
      </c>
      <c r="C394" s="26">
        <v>163.14105016927101</v>
      </c>
      <c r="D394" s="26">
        <v>0.828452370894038</v>
      </c>
      <c r="E394" s="26">
        <f t="shared" si="22"/>
        <v>1.3944618668633433E-4</v>
      </c>
      <c r="J394" s="26">
        <v>10.660412394270001</v>
      </c>
      <c r="K394" s="26">
        <v>246.04457180911601</v>
      </c>
      <c r="L394" s="26">
        <v>0.74979927617837605</v>
      </c>
      <c r="M394" s="26">
        <f t="shared" si="23"/>
        <v>2.4075331973446813E-3</v>
      </c>
    </row>
    <row r="395" spans="2:13" x14ac:dyDescent="0.25">
      <c r="B395" s="26">
        <v>128.48978414683</v>
      </c>
      <c r="C395" s="26">
        <v>163.38614970899201</v>
      </c>
      <c r="D395" s="26">
        <v>0.83050055676303502</v>
      </c>
      <c r="E395" s="26">
        <f t="shared" si="22"/>
        <v>1.3813210757901296E-4</v>
      </c>
      <c r="J395" s="26">
        <v>10.676912387610001</v>
      </c>
      <c r="K395" s="26">
        <v>246.374299431141</v>
      </c>
      <c r="L395" s="26">
        <v>0.75218273308169703</v>
      </c>
      <c r="M395" s="26">
        <f t="shared" si="23"/>
        <v>2.3901237047620452E-3</v>
      </c>
    </row>
    <row r="396" spans="2:13" x14ac:dyDescent="0.25">
      <c r="B396" s="26">
        <v>128.73458418017</v>
      </c>
      <c r="C396" s="26">
        <v>163.63122523874901</v>
      </c>
      <c r="D396" s="26">
        <v>0.83252944143547503</v>
      </c>
      <c r="E396" s="26">
        <f t="shared" si="22"/>
        <v>1.3678911817184539E-4</v>
      </c>
      <c r="J396" s="26">
        <v>10.693412380950001</v>
      </c>
      <c r="K396" s="26">
        <v>246.70402167746201</v>
      </c>
      <c r="L396" s="26">
        <v>0.75454895459431803</v>
      </c>
      <c r="M396" s="26">
        <f t="shared" si="23"/>
        <v>2.3727157579062062E-3</v>
      </c>
    </row>
    <row r="397" spans="2:13" x14ac:dyDescent="0.25">
      <c r="B397" s="26">
        <v>128.97938421351</v>
      </c>
      <c r="C397" s="26">
        <v>163.87502432276801</v>
      </c>
      <c r="D397" s="26">
        <v>0.83453860027681603</v>
      </c>
      <c r="E397" s="26">
        <f t="shared" si="22"/>
        <v>1.3569438599965488E-4</v>
      </c>
      <c r="J397" s="26">
        <v>10.709912374290001</v>
      </c>
      <c r="K397" s="26">
        <v>247.03381034675601</v>
      </c>
      <c r="L397" s="26">
        <v>0.75689794224650797</v>
      </c>
      <c r="M397" s="26">
        <f t="shared" si="23"/>
        <v>2.3550381080742E-3</v>
      </c>
    </row>
    <row r="398" spans="2:13" x14ac:dyDescent="0.25">
      <c r="B398" s="26">
        <v>129.22418424685</v>
      </c>
      <c r="C398" s="26">
        <v>164.12040452373199</v>
      </c>
      <c r="D398" s="26">
        <v>0.83653167968982201</v>
      </c>
      <c r="E398" s="26">
        <f t="shared" si="22"/>
        <v>1.344461185646082E-4</v>
      </c>
      <c r="J398" s="26">
        <v>10.726412367629999</v>
      </c>
      <c r="K398" s="26">
        <v>247.36359901605101</v>
      </c>
      <c r="L398" s="26">
        <v>0.75922942903242796</v>
      </c>
      <c r="M398" s="26">
        <f t="shared" si="23"/>
        <v>2.3373604582426961E-3</v>
      </c>
    </row>
    <row r="399" spans="2:13" x14ac:dyDescent="0.25">
      <c r="B399" s="26">
        <v>129.46898428019</v>
      </c>
      <c r="C399" s="26">
        <v>164.365830690005</v>
      </c>
      <c r="D399" s="26">
        <v>0.83850642454824498</v>
      </c>
      <c r="E399" s="26">
        <f t="shared" si="22"/>
        <v>1.3292685219152975E-4</v>
      </c>
      <c r="J399" s="26">
        <v>10.742912360969999</v>
      </c>
      <c r="K399" s="26">
        <v>247.69338768534499</v>
      </c>
      <c r="L399" s="26">
        <v>0.761543414952079</v>
      </c>
      <c r="M399" s="26">
        <f t="shared" si="23"/>
        <v>2.3196828084103239E-3</v>
      </c>
    </row>
    <row r="400" spans="2:13" x14ac:dyDescent="0.25">
      <c r="B400" s="26">
        <v>129.71378431353</v>
      </c>
      <c r="C400" s="26">
        <v>164.609487977502</v>
      </c>
      <c r="D400" s="26">
        <v>0.84045885441914103</v>
      </c>
      <c r="E400" s="26">
        <f t="shared" si="22"/>
        <v>1.3154948687291881E-4</v>
      </c>
      <c r="J400" s="26">
        <v>10.759412354309999</v>
      </c>
      <c r="K400" s="26">
        <v>248.02317635463899</v>
      </c>
      <c r="L400" s="26">
        <v>0.76383990000545998</v>
      </c>
      <c r="M400" s="26">
        <f t="shared" si="23"/>
        <v>2.3020051585780645E-3</v>
      </c>
    </row>
    <row r="401" spans="2:13" x14ac:dyDescent="0.25">
      <c r="B401" s="26">
        <v>129.95858434687</v>
      </c>
      <c r="C401" s="26">
        <v>164.853442844179</v>
      </c>
      <c r="D401" s="26">
        <v>0.84239105354548205</v>
      </c>
      <c r="E401" s="26">
        <f t="shared" si="22"/>
        <v>1.3027035170507558E-4</v>
      </c>
      <c r="J401" s="26">
        <v>10.775912347649999</v>
      </c>
      <c r="K401" s="26">
        <v>248.352965023933</v>
      </c>
      <c r="L401" s="26">
        <v>0.76611888419257101</v>
      </c>
      <c r="M401" s="26">
        <f t="shared" si="23"/>
        <v>2.2847160619763056E-3</v>
      </c>
    </row>
    <row r="402" spans="2:13" x14ac:dyDescent="0.25">
      <c r="B402" s="26">
        <v>130.20338438021</v>
      </c>
      <c r="C402" s="26">
        <v>165.09820033908201</v>
      </c>
      <c r="D402" s="26">
        <v>0.844304464731919</v>
      </c>
      <c r="E402" s="26">
        <f t="shared" si="22"/>
        <v>1.2875516060805819E-4</v>
      </c>
      <c r="J402" s="26">
        <v>10.792412340989999</v>
      </c>
      <c r="K402" s="26">
        <v>248.682804673379</v>
      </c>
      <c r="L402" s="26">
        <v>0.76838075218095503</v>
      </c>
      <c r="M402" s="26">
        <f t="shared" si="23"/>
        <v>2.2676374632726306E-3</v>
      </c>
    </row>
    <row r="403" spans="2:13" x14ac:dyDescent="0.25">
      <c r="B403" s="26">
        <v>130.44818441355</v>
      </c>
      <c r="C403" s="26">
        <v>165.344385470829</v>
      </c>
      <c r="D403" s="26">
        <v>0.84619562078849198</v>
      </c>
      <c r="E403" s="26">
        <f t="shared" si="22"/>
        <v>1.2689364746044528E-4</v>
      </c>
      <c r="J403" s="26">
        <v>10.80891233433</v>
      </c>
      <c r="K403" s="26">
        <v>249.012660988422</v>
      </c>
      <c r="L403" s="26">
        <v>0.77062571236344701</v>
      </c>
      <c r="M403" s="26">
        <f t="shared" si="23"/>
        <v>2.2503808092415858E-3</v>
      </c>
    </row>
    <row r="404" spans="2:13" x14ac:dyDescent="0.25">
      <c r="B404" s="26">
        <v>130.69298444688999</v>
      </c>
      <c r="C404" s="26">
        <v>165.589942084266</v>
      </c>
      <c r="D404" s="26">
        <v>0.84805943493622904</v>
      </c>
      <c r="E404" s="26">
        <f t="shared" si="22"/>
        <v>1.2516337493206016E-4</v>
      </c>
      <c r="J404" s="26">
        <v>10.82541232767</v>
      </c>
      <c r="K404" s="26">
        <v>249.342517303465</v>
      </c>
      <c r="L404" s="26">
        <v>0.77285358846534402</v>
      </c>
      <c r="M404" s="26">
        <f t="shared" si="23"/>
        <v>2.2331241552105406E-3</v>
      </c>
    </row>
    <row r="405" spans="2:13" x14ac:dyDescent="0.25">
      <c r="B405" s="26">
        <v>130.93778448022999</v>
      </c>
      <c r="C405" s="26">
        <v>165.83429263117901</v>
      </c>
      <c r="D405" s="26">
        <v>0.84989783483760795</v>
      </c>
      <c r="E405" s="26">
        <f t="shared" si="22"/>
        <v>1.2397146647552643E-4</v>
      </c>
      <c r="J405" s="26">
        <v>10.84191232101</v>
      </c>
      <c r="K405" s="26">
        <v>249.672373618508</v>
      </c>
      <c r="L405" s="26">
        <v>0.77506438048664605</v>
      </c>
      <c r="M405" s="26">
        <f t="shared" si="23"/>
        <v>2.2158675011783742E-3</v>
      </c>
    </row>
    <row r="406" spans="2:13" x14ac:dyDescent="0.25">
      <c r="B406" s="26">
        <v>131.18258451356999</v>
      </c>
      <c r="C406" s="26">
        <v>166.077739265801</v>
      </c>
      <c r="D406" s="26">
        <v>0.85171872798519299</v>
      </c>
      <c r="E406" s="26">
        <f t="shared" si="22"/>
        <v>1.2320251790262128E-4</v>
      </c>
      <c r="J406" s="26">
        <v>10.85841231435</v>
      </c>
      <c r="K406" s="26">
        <v>250.00222993355101</v>
      </c>
      <c r="L406" s="26">
        <v>0.777258088427352</v>
      </c>
      <c r="M406" s="26">
        <f t="shared" si="23"/>
        <v>2.198610847147329E-3</v>
      </c>
    </row>
    <row r="407" spans="2:13" x14ac:dyDescent="0.25">
      <c r="B407" s="26">
        <v>131.42738454690999</v>
      </c>
      <c r="C407" s="26">
        <v>166.32137581781001</v>
      </c>
      <c r="D407" s="26">
        <v>0.853528326814601</v>
      </c>
      <c r="E407" s="26">
        <f t="shared" si="22"/>
        <v>1.2233966143884235E-4</v>
      </c>
      <c r="J407" s="26">
        <v>10.87491230769</v>
      </c>
      <c r="K407" s="26">
        <v>250.33208624859299</v>
      </c>
      <c r="L407" s="26">
        <v>0.77943471228746297</v>
      </c>
      <c r="M407" s="26">
        <f t="shared" si="23"/>
        <v>2.181354193115275E-3</v>
      </c>
    </row>
    <row r="408" spans="2:13" x14ac:dyDescent="0.25">
      <c r="B408" s="26">
        <v>131.67218458024999</v>
      </c>
      <c r="C408" s="26">
        <v>166.567336486106</v>
      </c>
      <c r="D408" s="26">
        <v>0.85532525200654297</v>
      </c>
      <c r="E408" s="26">
        <f t="shared" si="22"/>
        <v>1.208446792637782E-4</v>
      </c>
      <c r="J408" s="26">
        <v>10.89141230103</v>
      </c>
      <c r="K408" s="26">
        <v>250.66194256363599</v>
      </c>
      <c r="L408" s="26">
        <v>0.78159425206697797</v>
      </c>
      <c r="M408" s="26">
        <f t="shared" si="23"/>
        <v>2.1635792971013115E-3</v>
      </c>
    </row>
    <row r="409" spans="2:13" x14ac:dyDescent="0.25">
      <c r="B409" s="26">
        <v>131.91698461358999</v>
      </c>
      <c r="C409" s="26">
        <v>166.813424181865</v>
      </c>
      <c r="D409" s="26">
        <v>0.85710021889730703</v>
      </c>
      <c r="E409" s="26">
        <f t="shared" si="22"/>
        <v>1.1902715913337473E-4</v>
      </c>
      <c r="J409" s="26">
        <v>10.90791229437</v>
      </c>
      <c r="K409" s="26">
        <v>250.99166308304399</v>
      </c>
      <c r="L409" s="26">
        <v>0.78373619470654199</v>
      </c>
      <c r="M409" s="26">
        <f t="shared" si="23"/>
        <v>2.1458951258785E-3</v>
      </c>
    </row>
    <row r="410" spans="2:13" x14ac:dyDescent="0.25">
      <c r="B410" s="26">
        <v>132.16178464692999</v>
      </c>
      <c r="C410" s="26">
        <v>167.058766699578</v>
      </c>
      <c r="D410" s="26">
        <v>0.85884849004875996</v>
      </c>
      <c r="E410" s="26">
        <f t="shared" si="22"/>
        <v>1.1746634628420253E-4</v>
      </c>
      <c r="J410" s="26">
        <v>10.92441228771</v>
      </c>
      <c r="K410" s="26">
        <v>251.32153424748699</v>
      </c>
      <c r="L410" s="26">
        <v>0.78586063002366202</v>
      </c>
      <c r="M410" s="26">
        <f t="shared" si="23"/>
        <v>2.1288199214307699E-3</v>
      </c>
    </row>
    <row r="411" spans="2:13" x14ac:dyDescent="0.25">
      <c r="B411" s="26">
        <v>132.40658468026999</v>
      </c>
      <c r="C411" s="26">
        <v>167.303290621542</v>
      </c>
      <c r="D411" s="26">
        <v>0.860573835977962</v>
      </c>
      <c r="E411" s="26">
        <f t="shared" si="22"/>
        <v>1.1632770958890975E-4</v>
      </c>
      <c r="J411" s="26">
        <v>10.94091228105</v>
      </c>
      <c r="K411" s="26">
        <v>251.65140541193</v>
      </c>
      <c r="L411" s="26">
        <v>0.78796816089520205</v>
      </c>
      <c r="M411" s="26">
        <f t="shared" si="23"/>
        <v>2.1117447169809087E-3</v>
      </c>
    </row>
    <row r="412" spans="2:13" x14ac:dyDescent="0.25">
      <c r="B412" s="26">
        <v>132.65138471361001</v>
      </c>
      <c r="C412" s="26">
        <v>167.54727966714</v>
      </c>
      <c r="D412" s="26">
        <v>0.86228245760910605</v>
      </c>
      <c r="E412" s="26">
        <f t="shared" si="22"/>
        <v>1.1549295973283082E-4</v>
      </c>
      <c r="J412" s="26">
        <v>10.95741227439</v>
      </c>
      <c r="K412" s="26">
        <v>251.98127657637201</v>
      </c>
      <c r="L412" s="26">
        <v>0.79005878732115997</v>
      </c>
      <c r="M412" s="26">
        <f t="shared" si="23"/>
        <v>2.0946695125332901E-3</v>
      </c>
    </row>
    <row r="413" spans="2:13" x14ac:dyDescent="0.25">
      <c r="B413" s="26">
        <v>132.89618474695001</v>
      </c>
      <c r="C413" s="26">
        <v>167.79108320372001</v>
      </c>
      <c r="D413" s="26">
        <v>0.86397881843269397</v>
      </c>
      <c r="E413" s="26">
        <f t="shared" si="22"/>
        <v>1.1467989557423193E-4</v>
      </c>
      <c r="J413" s="26">
        <v>10.97391226773</v>
      </c>
      <c r="K413" s="26">
        <v>252.31114774081499</v>
      </c>
      <c r="L413" s="26">
        <v>0.792132509301538</v>
      </c>
      <c r="M413" s="26">
        <f t="shared" si="23"/>
        <v>2.0775943080835412E-3</v>
      </c>
    </row>
    <row r="414" spans="2:13" x14ac:dyDescent="0.25">
      <c r="B414" s="26">
        <v>133.14098478029001</v>
      </c>
      <c r="C414" s="26">
        <v>168.035435899931</v>
      </c>
      <c r="D414" s="26">
        <v>0.86566323696829395</v>
      </c>
      <c r="E414" s="26">
        <f t="shared" si="22"/>
        <v>1.1362027550953474E-4</v>
      </c>
      <c r="J414" s="26">
        <v>10.99041226107</v>
      </c>
      <c r="K414" s="26">
        <v>252.64101890525799</v>
      </c>
      <c r="L414" s="26">
        <v>0.79418932683633403</v>
      </c>
      <c r="M414" s="26">
        <f t="shared" si="23"/>
        <v>2.059836874640232E-3</v>
      </c>
    </row>
    <row r="415" spans="2:13" x14ac:dyDescent="0.25">
      <c r="B415" s="26">
        <v>133.38578481362899</v>
      </c>
      <c r="C415" s="26">
        <v>168.28028921057799</v>
      </c>
      <c r="D415" s="26">
        <v>0.86733209180225701</v>
      </c>
      <c r="E415" s="26">
        <f t="shared" si="22"/>
        <v>1.1241019757929546E-4</v>
      </c>
      <c r="J415" s="26">
        <v>11.00691225441</v>
      </c>
      <c r="K415" s="26">
        <v>252.97088416867399</v>
      </c>
      <c r="L415" s="26">
        <v>0.79622856451911705</v>
      </c>
      <c r="M415" s="26">
        <f t="shared" si="23"/>
        <v>2.0418467507766222E-3</v>
      </c>
    </row>
    <row r="416" spans="2:13" x14ac:dyDescent="0.25">
      <c r="B416" s="26">
        <v>133.63058484696899</v>
      </c>
      <c r="C416" s="26">
        <v>168.52515234156101</v>
      </c>
      <c r="D416" s="26">
        <v>0.86898317300916705</v>
      </c>
      <c r="E416" s="26">
        <f t="shared" si="22"/>
        <v>1.1126439823723442E-4</v>
      </c>
      <c r="J416" s="26">
        <v>11.023412247750001</v>
      </c>
      <c r="K416" s="26">
        <v>253.30074873176699</v>
      </c>
      <c r="L416" s="26">
        <v>0.79824999198646396</v>
      </c>
      <c r="M416" s="26">
        <f t="shared" si="23"/>
        <v>2.0243061654946818E-3</v>
      </c>
    </row>
    <row r="417" spans="2:13" x14ac:dyDescent="0.25">
      <c r="B417" s="26">
        <v>133.87538488030901</v>
      </c>
      <c r="C417" s="26">
        <v>168.76992369058601</v>
      </c>
      <c r="D417" s="26">
        <v>0.87061742471304904</v>
      </c>
      <c r="E417" s="26">
        <f t="shared" si="22"/>
        <v>1.1017658130478844E-4</v>
      </c>
      <c r="J417" s="26">
        <v>11.039912241090001</v>
      </c>
      <c r="K417" s="26">
        <v>253.63061329486101</v>
      </c>
      <c r="L417" s="26">
        <v>0.80025405428139096</v>
      </c>
      <c r="M417" s="26">
        <f t="shared" si="23"/>
        <v>2.0067655802096015E-3</v>
      </c>
    </row>
    <row r="418" spans="2:13" x14ac:dyDescent="0.25">
      <c r="B418" s="26">
        <v>134.12018491364901</v>
      </c>
      <c r="C418" s="26">
        <v>169.01454311632099</v>
      </c>
      <c r="D418" s="26">
        <v>0.872235698559651</v>
      </c>
      <c r="E418" s="26">
        <f t="shared" si="22"/>
        <v>1.0909320636076546E-4</v>
      </c>
      <c r="J418" s="26">
        <v>11.056412234430001</v>
      </c>
      <c r="K418" s="26">
        <v>253.960477857954</v>
      </c>
      <c r="L418" s="26">
        <v>0.80224075140389495</v>
      </c>
      <c r="M418" s="26">
        <f t="shared" si="23"/>
        <v>1.9892249949276615E-3</v>
      </c>
    </row>
    <row r="419" spans="2:13" x14ac:dyDescent="0.25">
      <c r="B419" s="26">
        <v>134.36498494698901</v>
      </c>
      <c r="C419" s="26">
        <v>169.25897070934801</v>
      </c>
      <c r="D419" s="26">
        <v>0.87383805979290796</v>
      </c>
      <c r="E419" s="26">
        <f t="shared" si="22"/>
        <v>1.0788214252162258E-4</v>
      </c>
      <c r="J419" s="26">
        <v>11.072912227770001</v>
      </c>
      <c r="K419" s="26">
        <v>254.290342421047</v>
      </c>
      <c r="L419" s="26">
        <v>0.80421008335397903</v>
      </c>
      <c r="M419" s="26">
        <f t="shared" si="23"/>
        <v>1.9716844096424688E-3</v>
      </c>
    </row>
    <row r="420" spans="2:13" x14ac:dyDescent="0.25">
      <c r="B420" s="26">
        <v>134.60978498032901</v>
      </c>
      <c r="C420" s="26">
        <v>169.50363659643801</v>
      </c>
      <c r="D420" s="26">
        <v>0.87542263291807298</v>
      </c>
      <c r="E420" s="26">
        <f t="shared" si="22"/>
        <v>1.0655623346752014E-4</v>
      </c>
      <c r="J420" s="26">
        <v>11.089412221110001</v>
      </c>
      <c r="K420" s="26">
        <v>254.62020698414099</v>
      </c>
      <c r="L420" s="26">
        <v>0.80616205013164</v>
      </c>
      <c r="M420" s="26">
        <f t="shared" si="23"/>
        <v>1.955111267041836E-3</v>
      </c>
    </row>
    <row r="421" spans="2:13" x14ac:dyDescent="0.25">
      <c r="B421" s="26">
        <v>134.85458501366901</v>
      </c>
      <c r="C421" s="26">
        <v>169.748198325647</v>
      </c>
      <c r="D421" s="26">
        <v>0.876987731088399</v>
      </c>
      <c r="E421" s="26">
        <f t="shared" si="22"/>
        <v>1.0536114148962623E-4</v>
      </c>
      <c r="J421" s="26">
        <v>11.105912214450001</v>
      </c>
      <c r="K421" s="26">
        <v>254.95010681093899</v>
      </c>
      <c r="L421" s="26">
        <v>0.80809760950474896</v>
      </c>
      <c r="M421" s="26">
        <f t="shared" si="23"/>
        <v>1.9385078160858006E-3</v>
      </c>
    </row>
    <row r="422" spans="2:13" x14ac:dyDescent="0.25">
      <c r="B422" s="26">
        <v>135.09938504700901</v>
      </c>
      <c r="C422" s="26">
        <v>169.99280134687899</v>
      </c>
      <c r="D422" s="26">
        <v>0.87853527574536305</v>
      </c>
      <c r="E422" s="26">
        <f t="shared" si="22"/>
        <v>1.0429505026750747E-4</v>
      </c>
      <c r="J422" s="26">
        <v>11.122412207789999</v>
      </c>
      <c r="K422" s="26">
        <v>255.279941680446</v>
      </c>
      <c r="L422" s="26">
        <v>0.81001673146804598</v>
      </c>
      <c r="M422" s="26">
        <f t="shared" si="23"/>
        <v>1.9209066140952339E-3</v>
      </c>
    </row>
    <row r="423" spans="2:13" x14ac:dyDescent="0.25">
      <c r="B423" s="26">
        <v>135.34418508034901</v>
      </c>
      <c r="C423" s="26">
        <v>170.237305606375</v>
      </c>
      <c r="D423" s="26">
        <v>0.88006716165232401</v>
      </c>
      <c r="E423" s="26">
        <f t="shared" si="22"/>
        <v>1.0325129782987E-4</v>
      </c>
      <c r="J423" s="26">
        <v>11.138912201129999</v>
      </c>
      <c r="K423" s="26">
        <v>255.60977654995301</v>
      </c>
      <c r="L423" s="26">
        <v>0.81191842824840599</v>
      </c>
      <c r="M423" s="26">
        <f t="shared" si="23"/>
        <v>1.9033054121038665E-3</v>
      </c>
    </row>
    <row r="424" spans="2:13" x14ac:dyDescent="0.25">
      <c r="B424" s="26">
        <v>135.58898511368901</v>
      </c>
      <c r="C424" s="26">
        <v>170.481927305434</v>
      </c>
      <c r="D424" s="26">
        <v>0.88158371692139303</v>
      </c>
      <c r="E424" s="26">
        <f t="shared" si="22"/>
        <v>1.0229961954662607E-4</v>
      </c>
      <c r="J424" s="26">
        <v>11.155412194469999</v>
      </c>
      <c r="K424" s="26">
        <v>255.93961141945999</v>
      </c>
      <c r="L424" s="26">
        <v>0.81380269984582798</v>
      </c>
      <c r="M424" s="26">
        <f t="shared" si="23"/>
        <v>1.8857042101124992E-3</v>
      </c>
    </row>
    <row r="425" spans="2:13" x14ac:dyDescent="0.25">
      <c r="B425" s="26">
        <v>135.833785147029</v>
      </c>
      <c r="C425" s="26">
        <v>170.726663619161</v>
      </c>
      <c r="D425" s="26">
        <v>0.88308629393793403</v>
      </c>
      <c r="E425" s="26">
        <f t="shared" si="22"/>
        <v>1.0141531819987559E-4</v>
      </c>
      <c r="J425" s="26">
        <v>11.171912187809999</v>
      </c>
      <c r="K425" s="26">
        <v>256.269446288967</v>
      </c>
      <c r="L425" s="26">
        <v>0.81566954626031196</v>
      </c>
      <c r="M425" s="26">
        <f t="shared" si="23"/>
        <v>1.8681030081222532E-3</v>
      </c>
    </row>
    <row r="426" spans="2:13" x14ac:dyDescent="0.25">
      <c r="B426" s="26">
        <v>136.078585180369</v>
      </c>
      <c r="C426" s="26">
        <v>170.971320925236</v>
      </c>
      <c r="D426" s="26">
        <v>0.884575882334525</v>
      </c>
      <c r="E426" s="26">
        <f t="shared" si="22"/>
        <v>1.0045436440618635E-4</v>
      </c>
      <c r="J426" s="26">
        <v>11.188412181149999</v>
      </c>
      <c r="K426" s="26">
        <v>256.59928115847401</v>
      </c>
      <c r="L426" s="26">
        <v>0.81751896749185904</v>
      </c>
      <c r="M426" s="26">
        <f t="shared" si="23"/>
        <v>1.8511488507545906E-3</v>
      </c>
    </row>
    <row r="427" spans="2:13" x14ac:dyDescent="0.25">
      <c r="B427" s="26">
        <v>136.323385213709</v>
      </c>
      <c r="C427" s="26">
        <v>171.21605878334501</v>
      </c>
      <c r="D427" s="26">
        <v>0.88605135623987197</v>
      </c>
      <c r="E427" s="26">
        <f t="shared" si="22"/>
        <v>9.9385797312137955E-5</v>
      </c>
      <c r="J427" s="26">
        <v>11.20491217449</v>
      </c>
      <c r="K427" s="26">
        <v>256.92894800192801</v>
      </c>
      <c r="L427" s="26">
        <v>0.81935160411438701</v>
      </c>
      <c r="M427" s="26">
        <f t="shared" si="23"/>
        <v>1.8345621997272995E-3</v>
      </c>
    </row>
    <row r="428" spans="2:13" x14ac:dyDescent="0.25">
      <c r="B428" s="26">
        <v>136.568185247049</v>
      </c>
      <c r="C428" s="26">
        <v>171.46088262305199</v>
      </c>
      <c r="D428" s="26">
        <v>0.88751113502960399</v>
      </c>
      <c r="E428" s="26">
        <f t="shared" si="22"/>
        <v>9.8232968531169047E-5</v>
      </c>
      <c r="J428" s="26">
        <v>11.22141216783</v>
      </c>
      <c r="K428" s="26">
        <v>257.25874657002998</v>
      </c>
      <c r="L428" s="26">
        <v>0.82116781995902599</v>
      </c>
      <c r="M428" s="26">
        <f t="shared" si="23"/>
        <v>1.8176960104174605E-3</v>
      </c>
    </row>
    <row r="429" spans="2:13" x14ac:dyDescent="0.25">
      <c r="B429" s="26">
        <v>136.812985280389</v>
      </c>
      <c r="C429" s="26">
        <v>171.705782384462</v>
      </c>
      <c r="D429" s="26">
        <v>0.88895398106789503</v>
      </c>
      <c r="E429" s="26">
        <f t="shared" si="22"/>
        <v>9.7049144057044165E-5</v>
      </c>
      <c r="J429" s="26">
        <v>11.23791216117</v>
      </c>
      <c r="K429" s="26">
        <v>257.588545138131</v>
      </c>
      <c r="L429" s="26">
        <v>0.82296733828298796</v>
      </c>
      <c r="M429" s="26">
        <f t="shared" si="23"/>
        <v>1.8008298211077338E-3</v>
      </c>
    </row>
    <row r="430" spans="2:13" x14ac:dyDescent="0.25">
      <c r="B430" s="26">
        <v>137.057785313729</v>
      </c>
      <c r="C430" s="26">
        <v>171.95045818769799</v>
      </c>
      <c r="D430" s="26">
        <v>0.89037943908994199</v>
      </c>
      <c r="E430" s="26">
        <f t="shared" si="22"/>
        <v>9.5895860684299129E-5</v>
      </c>
      <c r="J430" s="26">
        <v>11.25441215451</v>
      </c>
      <c r="K430" s="26">
        <v>257.91834370623297</v>
      </c>
      <c r="L430" s="26">
        <v>0.82475015908627303</v>
      </c>
      <c r="M430" s="26">
        <f t="shared" si="23"/>
        <v>1.7839636317987918E-3</v>
      </c>
    </row>
    <row r="431" spans="2:13" x14ac:dyDescent="0.25">
      <c r="B431" s="26">
        <v>137.302585347069</v>
      </c>
      <c r="C431" s="26">
        <v>172.19500158319499</v>
      </c>
      <c r="D431" s="26">
        <v>0.89178795768350305</v>
      </c>
      <c r="E431" s="26">
        <f t="shared" si="22"/>
        <v>9.4763038050581404E-5</v>
      </c>
      <c r="J431" s="26">
        <v>11.27091214785</v>
      </c>
      <c r="K431" s="26">
        <v>258.24814227433501</v>
      </c>
      <c r="L431" s="26">
        <v>0.82651628236888197</v>
      </c>
      <c r="M431" s="26">
        <f t="shared" si="23"/>
        <v>1.7670974424890649E-3</v>
      </c>
    </row>
    <row r="432" spans="2:13" x14ac:dyDescent="0.25">
      <c r="B432" s="26">
        <v>137.547385380409</v>
      </c>
      <c r="C432" s="26">
        <v>172.43970025858701</v>
      </c>
      <c r="D432" s="26">
        <v>0.89317983737595397</v>
      </c>
      <c r="E432" s="26">
        <f t="shared" si="22"/>
        <v>9.3689200883453471E-5</v>
      </c>
      <c r="J432" s="26">
        <v>11.28741214119</v>
      </c>
      <c r="K432" s="26">
        <v>258.57794084243699</v>
      </c>
      <c r="L432" s="26">
        <v>0.82826570813081402</v>
      </c>
      <c r="M432" s="26">
        <f t="shared" si="23"/>
        <v>1.7499353222072273E-3</v>
      </c>
    </row>
    <row r="433" spans="2:13" x14ac:dyDescent="0.25">
      <c r="B433" s="26">
        <v>137.792185413749</v>
      </c>
      <c r="C433" s="26">
        <v>172.68437871284101</v>
      </c>
      <c r="D433" s="26">
        <v>0.894555944545946</v>
      </c>
      <c r="E433" s="26">
        <f t="shared" si="22"/>
        <v>9.2655183507327701E-5</v>
      </c>
      <c r="J433" s="26">
        <v>11.30391213453</v>
      </c>
      <c r="K433" s="26">
        <v>258.90772768526</v>
      </c>
      <c r="L433" s="26">
        <v>0.82999814340052502</v>
      </c>
      <c r="M433" s="26">
        <f t="shared" si="23"/>
        <v>1.7331830460322057E-3</v>
      </c>
    </row>
    <row r="434" spans="2:13" x14ac:dyDescent="0.25">
      <c r="B434" s="26">
        <v>138.03698544708899</v>
      </c>
      <c r="C434" s="26">
        <v>172.92923913492299</v>
      </c>
      <c r="D434" s="26">
        <v>0.89591686406664905</v>
      </c>
      <c r="E434" s="26">
        <f t="shared" si="22"/>
        <v>9.1660100090014618E-5</v>
      </c>
      <c r="J434" s="26">
        <v>11.32041212787</v>
      </c>
      <c r="K434" s="26">
        <v>259.23745365349203</v>
      </c>
      <c r="L434" s="26">
        <v>0.83171399392351697</v>
      </c>
      <c r="M434" s="26">
        <f t="shared" si="23"/>
        <v>1.7171365449310655E-3</v>
      </c>
    </row>
    <row r="435" spans="2:13" x14ac:dyDescent="0.25">
      <c r="B435" s="26">
        <v>138.28178548042899</v>
      </c>
      <c r="C435" s="26">
        <v>173.17397431037401</v>
      </c>
      <c r="D435" s="26">
        <v>0.89726316780012805</v>
      </c>
      <c r="E435" s="26">
        <f t="shared" si="22"/>
        <v>9.0732974508762841E-5</v>
      </c>
      <c r="J435" s="26">
        <v>11.33691212121</v>
      </c>
      <c r="K435" s="26">
        <v>259.56717962172303</v>
      </c>
      <c r="L435" s="26">
        <v>0.83341395841683097</v>
      </c>
      <c r="M435" s="26">
        <f t="shared" si="23"/>
        <v>1.7010900438319434E-3</v>
      </c>
    </row>
    <row r="436" spans="2:13" x14ac:dyDescent="0.25">
      <c r="B436" s="26">
        <v>138.52658551376899</v>
      </c>
      <c r="C436" s="26">
        <v>173.41859403767899</v>
      </c>
      <c r="D436" s="26">
        <v>0.89859585391121499</v>
      </c>
      <c r="E436" s="26">
        <f t="shared" si="22"/>
        <v>8.9791679318475476E-5</v>
      </c>
      <c r="J436" s="26">
        <v>11.35341211455</v>
      </c>
      <c r="K436" s="26">
        <v>259.896905589955</v>
      </c>
      <c r="L436" s="26">
        <v>0.83509803688046902</v>
      </c>
      <c r="M436" s="26">
        <f t="shared" si="23"/>
        <v>1.6850435427306909E-3</v>
      </c>
    </row>
    <row r="437" spans="2:13" x14ac:dyDescent="0.25">
      <c r="B437" s="26">
        <v>138.77138554710899</v>
      </c>
      <c r="C437" s="26">
        <v>173.663458061612</v>
      </c>
      <c r="D437" s="26">
        <v>0.89991471427666403</v>
      </c>
      <c r="E437" s="26">
        <f t="shared" si="22"/>
        <v>8.8819671297937829E-5</v>
      </c>
      <c r="J437" s="26">
        <v>11.36991210789</v>
      </c>
      <c r="K437" s="26">
        <v>260.22663155818702</v>
      </c>
      <c r="L437" s="26">
        <v>0.83676622931442901</v>
      </c>
      <c r="M437" s="26">
        <f t="shared" si="23"/>
        <v>1.6689970416305596E-3</v>
      </c>
    </row>
    <row r="438" spans="2:13" x14ac:dyDescent="0.25">
      <c r="B438" s="26">
        <v>139.01618558044899</v>
      </c>
      <c r="C438" s="26">
        <v>173.90790761616699</v>
      </c>
      <c r="D438" s="26">
        <v>0.90121929778636301</v>
      </c>
      <c r="E438" s="26">
        <f t="shared" si="22"/>
        <v>8.7875816091242945E-5</v>
      </c>
      <c r="J438" s="26">
        <v>11.38641210123</v>
      </c>
      <c r="K438" s="26">
        <v>260.55635752641899</v>
      </c>
      <c r="L438" s="26">
        <v>0.83841853571871205</v>
      </c>
      <c r="M438" s="26">
        <f t="shared" si="23"/>
        <v>1.6530120605075802E-3</v>
      </c>
    </row>
    <row r="439" spans="2:13" x14ac:dyDescent="0.25">
      <c r="B439" s="26">
        <v>139.26098561378899</v>
      </c>
      <c r="C439" s="26">
        <v>174.15249077523401</v>
      </c>
      <c r="D439" s="26">
        <v>0.90251001794889796</v>
      </c>
      <c r="E439" s="26">
        <f t="shared" si="22"/>
        <v>8.6940376988867171E-5</v>
      </c>
      <c r="J439" s="26">
        <v>11.40291209457</v>
      </c>
      <c r="K439" s="26">
        <v>260.88608485973998</v>
      </c>
      <c r="L439" s="26">
        <v>0.84005501699807095</v>
      </c>
      <c r="M439" s="26">
        <f t="shared" si="23"/>
        <v>1.6371706935852564E-3</v>
      </c>
    </row>
    <row r="440" spans="2:13" x14ac:dyDescent="0.25">
      <c r="B440" s="26">
        <v>139.50578564712899</v>
      </c>
      <c r="C440" s="26">
        <v>174.397067309482</v>
      </c>
      <c r="D440" s="26">
        <v>0.90378699838002596</v>
      </c>
      <c r="E440" s="26">
        <f t="shared" si="22"/>
        <v>8.5949854917414652E-5</v>
      </c>
      <c r="J440" s="26">
        <v>11.419412087910001</v>
      </c>
      <c r="K440" s="26">
        <v>261.21575142281398</v>
      </c>
      <c r="L440" s="26">
        <v>0.84167581533050695</v>
      </c>
      <c r="M440" s="26">
        <f t="shared" si="23"/>
        <v>1.6214114208858766E-3</v>
      </c>
    </row>
    <row r="441" spans="2:13" x14ac:dyDescent="0.25">
      <c r="B441" s="26">
        <v>139.75058568046899</v>
      </c>
      <c r="C441" s="26">
        <v>174.64186307252001</v>
      </c>
      <c r="D441" s="26">
        <v>0.90504943002098703</v>
      </c>
      <c r="E441" s="26">
        <f t="shared" si="22"/>
        <v>8.5017407109487034E-5</v>
      </c>
      <c r="J441" s="26">
        <v>11.435912081250001</v>
      </c>
      <c r="K441" s="26">
        <v>261.54541798588798</v>
      </c>
      <c r="L441" s="26">
        <v>0.84328101198926797</v>
      </c>
      <c r="M441" s="26">
        <f t="shared" si="23"/>
        <v>1.6056521481875058E-3</v>
      </c>
    </row>
    <row r="442" spans="2:13" x14ac:dyDescent="0.25">
      <c r="B442" s="26">
        <v>139.99538571380899</v>
      </c>
      <c r="C442" s="26">
        <v>174.886582054446</v>
      </c>
      <c r="D442" s="26">
        <v>0.90629816586667999</v>
      </c>
      <c r="E442" s="26">
        <f t="shared" si="22"/>
        <v>8.422079937224898E-5</v>
      </c>
      <c r="J442" s="26">
        <v>11.452412074590001</v>
      </c>
      <c r="K442" s="26">
        <v>261.87508454896198</v>
      </c>
      <c r="L442" s="26">
        <v>0.84487060697435501</v>
      </c>
      <c r="M442" s="26">
        <f t="shared" si="23"/>
        <v>1.5898928754890229E-3</v>
      </c>
    </row>
    <row r="443" spans="2:13" x14ac:dyDescent="0.25">
      <c r="B443" s="26">
        <v>140.24018574714901</v>
      </c>
      <c r="C443" s="26">
        <v>175.131387282959</v>
      </c>
      <c r="D443" s="26">
        <v>0.90753520113633501</v>
      </c>
      <c r="E443" s="26">
        <f t="shared" si="22"/>
        <v>8.3485586573423722E-5</v>
      </c>
      <c r="J443" s="26">
        <v>11.468912067930001</v>
      </c>
      <c r="K443" s="26">
        <v>262.20475111203598</v>
      </c>
      <c r="L443" s="26">
        <v>0.84644460028576796</v>
      </c>
      <c r="M443" s="26">
        <f t="shared" si="23"/>
        <v>1.5741336027897551E-3</v>
      </c>
    </row>
    <row r="444" spans="2:13" x14ac:dyDescent="0.25">
      <c r="B444" s="26">
        <v>140.48498578048901</v>
      </c>
      <c r="C444" s="26">
        <v>175.37617046392501</v>
      </c>
      <c r="D444" s="26">
        <v>0.90876143759893002</v>
      </c>
      <c r="E444" s="26">
        <f t="shared" si="22"/>
        <v>8.2847783451544513E-5</v>
      </c>
      <c r="J444" s="26">
        <v>11.485412061270001</v>
      </c>
      <c r="K444" s="26">
        <v>262.53441767510998</v>
      </c>
      <c r="L444" s="26">
        <v>0.84800299192350603</v>
      </c>
      <c r="M444" s="26">
        <f t="shared" si="23"/>
        <v>1.5587092368335013E-3</v>
      </c>
    </row>
    <row r="445" spans="2:13" x14ac:dyDescent="0.25">
      <c r="B445" s="26">
        <v>140.72978581382901</v>
      </c>
      <c r="C445" s="26">
        <v>175.621057272222</v>
      </c>
      <c r="D445" s="26">
        <v>0.90997830600799501</v>
      </c>
      <c r="E445" s="26">
        <f t="shared" si="22"/>
        <v>8.2234886954473381E-5</v>
      </c>
      <c r="J445" s="26">
        <v>11.501912054610001</v>
      </c>
      <c r="K445" s="26">
        <v>262.864301257394</v>
      </c>
      <c r="L445" s="26">
        <v>0.849546113445111</v>
      </c>
      <c r="M445" s="26">
        <f t="shared" si="23"/>
        <v>1.5434888692548907E-3</v>
      </c>
    </row>
    <row r="446" spans="2:13" x14ac:dyDescent="0.25">
      <c r="B446" s="26">
        <v>140.97458584716901</v>
      </c>
      <c r="C446" s="26">
        <v>175.86588920042499</v>
      </c>
      <c r="D446" s="26">
        <v>0.91118617219208498</v>
      </c>
      <c r="E446" s="26">
        <f t="shared" si="22"/>
        <v>8.1481690153937026E-5</v>
      </c>
      <c r="J446" s="26">
        <v>11.518412047949999</v>
      </c>
      <c r="K446" s="26">
        <v>263.19403051744001</v>
      </c>
      <c r="L446" s="26">
        <v>0.85107416680889503</v>
      </c>
      <c r="M446" s="26">
        <f t="shared" si="23"/>
        <v>1.528137593313888E-3</v>
      </c>
    </row>
    <row r="447" spans="2:13" x14ac:dyDescent="0.25">
      <c r="B447" s="26">
        <v>141.21938588050901</v>
      </c>
      <c r="C447" s="26">
        <v>176.110567156656</v>
      </c>
      <c r="D447" s="26">
        <v>0.91238297542006197</v>
      </c>
      <c r="E447" s="26">
        <f t="shared" si="22"/>
        <v>8.0630929711730012E-5</v>
      </c>
      <c r="J447" s="26">
        <v>11.534912041289999</v>
      </c>
      <c r="K447" s="26">
        <v>263.52375977748602</v>
      </c>
      <c r="L447" s="26">
        <v>0.852587022415632</v>
      </c>
      <c r="M447" s="26">
        <f t="shared" si="23"/>
        <v>1.5127863173741729E-3</v>
      </c>
    </row>
    <row r="448" spans="2:13" x14ac:dyDescent="0.25">
      <c r="B448" s="26">
        <v>141.46418591384901</v>
      </c>
      <c r="C448" s="26">
        <v>176.35515770505199</v>
      </c>
      <c r="D448" s="26">
        <v>0.91356728267696197</v>
      </c>
      <c r="E448" s="26">
        <f t="shared" si="22"/>
        <v>7.9864306776450468E-5</v>
      </c>
      <c r="J448" s="26">
        <v>11.551412034629999</v>
      </c>
      <c r="K448" s="26">
        <v>263.85348903753197</v>
      </c>
      <c r="L448" s="26">
        <v>0.85408468026532303</v>
      </c>
      <c r="M448" s="26">
        <f t="shared" si="23"/>
        <v>1.4974350414333362E-3</v>
      </c>
    </row>
    <row r="449" spans="2:13" x14ac:dyDescent="0.25">
      <c r="B449" s="26">
        <v>141.70898594718901</v>
      </c>
      <c r="C449" s="26">
        <v>176.599584180096</v>
      </c>
      <c r="D449" s="26">
        <v>0.91474032977465503</v>
      </c>
      <c r="E449" s="26">
        <f t="shared" si="22"/>
        <v>7.920716750251536E-5</v>
      </c>
      <c r="J449" s="26">
        <v>11.567912027969999</v>
      </c>
      <c r="K449" s="26">
        <v>264.18321829757701</v>
      </c>
      <c r="L449" s="26">
        <v>0.85556714035796699</v>
      </c>
      <c r="M449" s="26">
        <f t="shared" si="23"/>
        <v>1.4820837654926117E-3</v>
      </c>
    </row>
    <row r="450" spans="2:13" x14ac:dyDescent="0.25">
      <c r="B450" s="26">
        <v>141.95378598052901</v>
      </c>
      <c r="C450" s="26">
        <v>176.84421167457799</v>
      </c>
      <c r="D450" s="26">
        <v>0.91590372480937798</v>
      </c>
      <c r="E450" s="26">
        <f t="shared" si="22"/>
        <v>7.8470080994792591E-5</v>
      </c>
      <c r="J450" s="26">
        <v>11.584412021309999</v>
      </c>
      <c r="K450" s="26">
        <v>264.51294755762302</v>
      </c>
      <c r="L450" s="26">
        <v>0.85703440269356401</v>
      </c>
      <c r="M450" s="26">
        <f t="shared" si="23"/>
        <v>1.4671971859333258E-3</v>
      </c>
    </row>
    <row r="451" spans="2:13" x14ac:dyDescent="0.25">
      <c r="B451" s="26">
        <v>142.198586013869</v>
      </c>
      <c r="C451" s="26">
        <v>177.08909703052899</v>
      </c>
      <c r="D451" s="26">
        <v>0.91705629351600104</v>
      </c>
      <c r="E451" s="26">
        <f t="shared" si="22"/>
        <v>7.7570631361700569E-5</v>
      </c>
      <c r="J451" s="26">
        <v>11.60091201465</v>
      </c>
      <c r="K451" s="26">
        <v>264.84273144616998</v>
      </c>
      <c r="L451" s="26">
        <v>0.85848692732134602</v>
      </c>
      <c r="M451" s="26">
        <f t="shared" si="23"/>
        <v>1.4527060946124353E-3</v>
      </c>
    </row>
    <row r="452" spans="2:13" x14ac:dyDescent="0.25">
      <c r="B452" s="26">
        <v>142.443386047209</v>
      </c>
      <c r="C452" s="26">
        <v>177.33391283949899</v>
      </c>
      <c r="D452" s="26">
        <v>0.91819565110461399</v>
      </c>
      <c r="E452" s="26">
        <f t="shared" ref="E452:E515" si="24">((D453-D452)/(B453-B452))/60</f>
        <v>7.6531324315617821E-5</v>
      </c>
      <c r="J452" s="26">
        <v>11.61741200799</v>
      </c>
      <c r="K452" s="26">
        <v>265.172544865389</v>
      </c>
      <c r="L452" s="26">
        <v>0.85992510577451098</v>
      </c>
      <c r="M452" s="26">
        <f t="shared" ref="M452:M515" si="25">((L453-L452)/(J453-J452))/60</f>
        <v>1.4381457951506322E-3</v>
      </c>
    </row>
    <row r="453" spans="2:13" x14ac:dyDescent="0.25">
      <c r="B453" s="26">
        <v>142.688186080549</v>
      </c>
      <c r="C453" s="26">
        <v>177.578662482082</v>
      </c>
      <c r="D453" s="26">
        <v>0.91931974334925504</v>
      </c>
      <c r="E453" s="26">
        <f t="shared" si="24"/>
        <v>7.5469905073121855E-5</v>
      </c>
      <c r="J453" s="26">
        <v>11.63391200133</v>
      </c>
      <c r="K453" s="26">
        <v>265.50235828460802</v>
      </c>
      <c r="L453" s="26">
        <v>0.86134886953702705</v>
      </c>
      <c r="M453" s="26">
        <f t="shared" si="25"/>
        <v>1.423585495688605E-3</v>
      </c>
    </row>
    <row r="454" spans="2:13" x14ac:dyDescent="0.25">
      <c r="B454" s="26">
        <v>142.932986113889</v>
      </c>
      <c r="C454" s="26">
        <v>177.82321910808599</v>
      </c>
      <c r="D454" s="26">
        <v>0.92042824546593904</v>
      </c>
      <c r="E454" s="26">
        <f t="shared" si="24"/>
        <v>7.4517354107465049E-5</v>
      </c>
      <c r="J454" s="26">
        <v>11.65041199467</v>
      </c>
      <c r="K454" s="26">
        <v>265.83217170382801</v>
      </c>
      <c r="L454" s="26">
        <v>0.86275821860889401</v>
      </c>
      <c r="M454" s="26">
        <f t="shared" si="25"/>
        <v>1.4090251962276988E-3</v>
      </c>
    </row>
    <row r="455" spans="2:13" x14ac:dyDescent="0.25">
      <c r="B455" s="26">
        <v>143.177786147229</v>
      </c>
      <c r="C455" s="26">
        <v>178.067819854379</v>
      </c>
      <c r="D455" s="26">
        <v>0.921522756512134</v>
      </c>
      <c r="E455" s="26">
        <f t="shared" si="24"/>
        <v>7.3699219332314599E-5</v>
      </c>
      <c r="J455" s="26">
        <v>11.66691198801</v>
      </c>
      <c r="K455" s="26">
        <v>266.16198512304697</v>
      </c>
      <c r="L455" s="26">
        <v>0.86415315299011297</v>
      </c>
      <c r="M455" s="26">
        <f t="shared" si="25"/>
        <v>1.3944648967648863E-3</v>
      </c>
    </row>
    <row r="456" spans="2:13" x14ac:dyDescent="0.25">
      <c r="B456" s="26">
        <v>143.422586180569</v>
      </c>
      <c r="C456" s="26">
        <v>178.31240559246601</v>
      </c>
      <c r="D456" s="26">
        <v>0.92260525079311495</v>
      </c>
      <c r="E456" s="26">
        <f t="shared" si="24"/>
        <v>7.2979519409779056E-5</v>
      </c>
      <c r="J456" s="26">
        <v>11.68341198135</v>
      </c>
      <c r="K456" s="26">
        <v>266.49179854226702</v>
      </c>
      <c r="L456" s="26">
        <v>0.86553367268068204</v>
      </c>
      <c r="M456" s="26">
        <f t="shared" si="25"/>
        <v>1.3801327806192416E-3</v>
      </c>
    </row>
    <row r="457" spans="2:13" x14ac:dyDescent="0.25">
      <c r="B457" s="26">
        <v>143.667386213909</v>
      </c>
      <c r="C457" s="26">
        <v>178.557256734688</v>
      </c>
      <c r="D457" s="26">
        <v>0.92367717412019401</v>
      </c>
      <c r="E457" s="26">
        <f t="shared" si="24"/>
        <v>7.2172998732306437E-5</v>
      </c>
      <c r="J457" s="26">
        <v>11.69991197469</v>
      </c>
      <c r="K457" s="26">
        <v>266.82141521256602</v>
      </c>
      <c r="L457" s="26">
        <v>0.86690000358199404</v>
      </c>
      <c r="M457" s="26">
        <f t="shared" si="25"/>
        <v>1.3662805818229319E-3</v>
      </c>
    </row>
    <row r="458" spans="2:13" x14ac:dyDescent="0.25">
      <c r="B458" s="26">
        <v>143.912186247249</v>
      </c>
      <c r="C458" s="26">
        <v>178.80222651581099</v>
      </c>
      <c r="D458" s="26">
        <v>0.92473725126994899</v>
      </c>
      <c r="E458" s="26">
        <f t="shared" si="24"/>
        <v>7.1162824912367764E-5</v>
      </c>
      <c r="J458" s="26">
        <v>11.71641196803</v>
      </c>
      <c r="K458" s="26">
        <v>267.15127813026299</v>
      </c>
      <c r="L458" s="26">
        <v>0.86825262081203303</v>
      </c>
      <c r="M458" s="26">
        <f t="shared" si="25"/>
        <v>1.352680117061593E-3</v>
      </c>
    </row>
    <row r="459" spans="2:13" x14ac:dyDescent="0.25">
      <c r="B459" s="26">
        <v>144.156986280589</v>
      </c>
      <c r="C459" s="26">
        <v>179.04705290820101</v>
      </c>
      <c r="D459" s="26">
        <v>0.92578249098461596</v>
      </c>
      <c r="E459" s="26">
        <f t="shared" si="24"/>
        <v>7.0070185698505453E-5</v>
      </c>
      <c r="J459" s="26">
        <v>11.73291196137</v>
      </c>
      <c r="K459" s="26">
        <v>267.48114104796002</v>
      </c>
      <c r="L459" s="26">
        <v>0.86959177358739304</v>
      </c>
      <c r="M459" s="26">
        <f t="shared" si="25"/>
        <v>1.3390796522991329E-3</v>
      </c>
    </row>
    <row r="460" spans="2:13" x14ac:dyDescent="0.25">
      <c r="B460" s="26">
        <v>144.40178631392899</v>
      </c>
      <c r="C460" s="26">
        <v>179.29176248976199</v>
      </c>
      <c r="D460" s="26">
        <v>0.926811682012324</v>
      </c>
      <c r="E460" s="26">
        <f t="shared" si="24"/>
        <v>6.910681764779192E-5</v>
      </c>
      <c r="J460" s="26">
        <v>11.74941195471</v>
      </c>
      <c r="K460" s="26">
        <v>267.81100396565603</v>
      </c>
      <c r="L460" s="26">
        <v>0.87091746190807295</v>
      </c>
      <c r="M460" s="26">
        <f t="shared" si="25"/>
        <v>1.3254791875379065E-3</v>
      </c>
    </row>
    <row r="461" spans="2:13" x14ac:dyDescent="0.25">
      <c r="B461" s="26">
        <v>144.64658634726899</v>
      </c>
      <c r="C461" s="26">
        <v>179.536489974673</v>
      </c>
      <c r="D461" s="26">
        <v>0.92782672308817604</v>
      </c>
      <c r="E461" s="26">
        <f t="shared" si="24"/>
        <v>6.8271784491424334E-5</v>
      </c>
      <c r="J461" s="26">
        <v>11.76591194805</v>
      </c>
      <c r="K461" s="26">
        <v>268.140866883353</v>
      </c>
      <c r="L461" s="26">
        <v>0.872229685774074</v>
      </c>
      <c r="M461" s="26">
        <f t="shared" si="25"/>
        <v>1.3118787227764555E-3</v>
      </c>
    </row>
    <row r="462" spans="2:13" x14ac:dyDescent="0.25">
      <c r="B462" s="26">
        <v>144.89138638060899</v>
      </c>
      <c r="C462" s="26">
        <v>179.78134570883401</v>
      </c>
      <c r="D462" s="26">
        <v>0.92882949919535696</v>
      </c>
      <c r="E462" s="26">
        <f t="shared" si="24"/>
        <v>6.7487467623782551E-5</v>
      </c>
      <c r="J462" s="26">
        <v>11.78241194139</v>
      </c>
      <c r="K462" s="26">
        <v>268.47072980105003</v>
      </c>
      <c r="L462" s="26">
        <v>0.87352844518539596</v>
      </c>
      <c r="M462" s="26">
        <f t="shared" si="25"/>
        <v>1.2980246634723602E-3</v>
      </c>
    </row>
    <row r="463" spans="2:13" x14ac:dyDescent="0.25">
      <c r="B463" s="26">
        <v>145.13618641394899</v>
      </c>
      <c r="C463" s="26">
        <v>180.025930544364</v>
      </c>
      <c r="D463" s="26">
        <v>0.929820755254817</v>
      </c>
      <c r="E463" s="26">
        <f t="shared" si="24"/>
        <v>6.6715787498210428E-5</v>
      </c>
      <c r="J463" s="26">
        <v>11.79891193473</v>
      </c>
      <c r="K463" s="26">
        <v>268.80060582602403</v>
      </c>
      <c r="L463" s="26">
        <v>0.87481348908354295</v>
      </c>
      <c r="M463" s="26">
        <f t="shared" si="25"/>
        <v>1.2845016676514684E-3</v>
      </c>
    </row>
    <row r="464" spans="2:13" x14ac:dyDescent="0.25">
      <c r="B464" s="26">
        <v>145.38098644728899</v>
      </c>
      <c r="C464" s="26">
        <v>180.27044693968699</v>
      </c>
      <c r="D464" s="26">
        <v>0.93080067687504897</v>
      </c>
      <c r="E464" s="26">
        <f t="shared" si="24"/>
        <v>6.5860575293947798E-5</v>
      </c>
      <c r="J464" s="26">
        <v>11.815411928070001</v>
      </c>
      <c r="K464" s="26">
        <v>269.13042749355498</v>
      </c>
      <c r="L464" s="26">
        <v>0.87608514522123104</v>
      </c>
      <c r="M464" s="26">
        <f t="shared" si="25"/>
        <v>1.2715633298602371E-3</v>
      </c>
    </row>
    <row r="465" spans="2:13" x14ac:dyDescent="0.25">
      <c r="B465" s="26">
        <v>145.62578648062899</v>
      </c>
      <c r="C465" s="26">
        <v>180.51500627336199</v>
      </c>
      <c r="D465" s="26">
        <v>0.93176803713671397</v>
      </c>
      <c r="E465" s="26">
        <f t="shared" si="24"/>
        <v>6.5033135933672439E-5</v>
      </c>
      <c r="J465" s="26">
        <v>11.831911921410001</v>
      </c>
      <c r="K465" s="26">
        <v>269.46024916108598</v>
      </c>
      <c r="L465" s="26">
        <v>0.87734399240967598</v>
      </c>
      <c r="M465" s="26">
        <f t="shared" si="25"/>
        <v>1.2586249920692298E-3</v>
      </c>
    </row>
    <row r="466" spans="2:13" x14ac:dyDescent="0.25">
      <c r="B466" s="26">
        <v>145.87058651396899</v>
      </c>
      <c r="C466" s="26">
        <v>180.759786448585</v>
      </c>
      <c r="D466" s="26">
        <v>0.93272324396740003</v>
      </c>
      <c r="E466" s="26">
        <f t="shared" si="24"/>
        <v>6.4289242265303651E-5</v>
      </c>
      <c r="J466" s="26">
        <v>11.848411914750001</v>
      </c>
      <c r="K466" s="26">
        <v>269.79007082861699</v>
      </c>
      <c r="L466" s="26">
        <v>0.87859003064887797</v>
      </c>
      <c r="M466" s="26">
        <f t="shared" si="25"/>
        <v>1.2456866542782227E-3</v>
      </c>
    </row>
    <row r="467" spans="2:13" x14ac:dyDescent="0.25">
      <c r="B467" s="26">
        <v>146.11538654730899</v>
      </c>
      <c r="C467" s="26">
        <v>181.00467479104901</v>
      </c>
      <c r="D467" s="26">
        <v>0.933667524486397</v>
      </c>
      <c r="E467" s="26">
        <f t="shared" si="24"/>
        <v>6.3535410034427833E-5</v>
      </c>
      <c r="J467" s="26">
        <v>11.864911908090001</v>
      </c>
      <c r="K467" s="26">
        <v>270.11989249614902</v>
      </c>
      <c r="L467" s="26">
        <v>0.87982325993883703</v>
      </c>
      <c r="M467" s="26">
        <f t="shared" si="25"/>
        <v>1.2327483164871035E-3</v>
      </c>
    </row>
    <row r="468" spans="2:13" x14ac:dyDescent="0.25">
      <c r="B468" s="26">
        <v>146.36018658064901</v>
      </c>
      <c r="C468" s="26">
        <v>181.24950747145101</v>
      </c>
      <c r="D468" s="26">
        <v>0.93460073271607902</v>
      </c>
      <c r="E468" s="26">
        <f t="shared" si="24"/>
        <v>6.2839394896450025E-5</v>
      </c>
      <c r="J468" s="26">
        <v>11.881411901430001</v>
      </c>
      <c r="K468" s="26">
        <v>270.44971416368003</v>
      </c>
      <c r="L468" s="26">
        <v>0.88104368027955304</v>
      </c>
      <c r="M468" s="26">
        <f t="shared" si="25"/>
        <v>1.2204298485401122E-3</v>
      </c>
    </row>
    <row r="469" spans="2:13" x14ac:dyDescent="0.25">
      <c r="B469" s="26">
        <v>146.60498661398901</v>
      </c>
      <c r="C469" s="26">
        <v>181.49408917228601</v>
      </c>
      <c r="D469" s="26">
        <v>0.935523717874022</v>
      </c>
      <c r="E469" s="26">
        <f t="shared" si="24"/>
        <v>6.2242938151230778E-5</v>
      </c>
      <c r="J469" s="26">
        <v>11.897911894770001</v>
      </c>
      <c r="K469" s="26">
        <v>270.77952207683899</v>
      </c>
      <c r="L469" s="26">
        <v>0.88225190534192399</v>
      </c>
      <c r="M469" s="26">
        <f t="shared" si="25"/>
        <v>1.2085647898147482E-3</v>
      </c>
    </row>
    <row r="470" spans="2:13" x14ac:dyDescent="0.25">
      <c r="B470" s="26">
        <v>146.84978664732901</v>
      </c>
      <c r="C470" s="26">
        <v>181.73880392887401</v>
      </c>
      <c r="D470" s="26">
        <v>0.93643794227409805</v>
      </c>
      <c r="E470" s="26">
        <f t="shared" si="24"/>
        <v>6.1697671184905874E-5</v>
      </c>
      <c r="J470" s="26">
        <v>11.914411888109999</v>
      </c>
      <c r="K470" s="26">
        <v>271.10930414102302</v>
      </c>
      <c r="L470" s="26">
        <v>0.88344838400089798</v>
      </c>
      <c r="M470" s="26">
        <f t="shared" si="25"/>
        <v>1.1965332704653724E-3</v>
      </c>
    </row>
    <row r="471" spans="2:13" x14ac:dyDescent="0.25">
      <c r="B471" s="26">
        <v>147.09458668066901</v>
      </c>
      <c r="C471" s="26">
        <v>181.983474575298</v>
      </c>
      <c r="D471" s="26">
        <v>0.93734415779188196</v>
      </c>
      <c r="E471" s="26">
        <f t="shared" si="24"/>
        <v>6.1191330890785072E-5</v>
      </c>
      <c r="J471" s="26">
        <v>11.930911881449999</v>
      </c>
      <c r="K471" s="26">
        <v>271.43908620520602</v>
      </c>
      <c r="L471" s="26">
        <v>0.88463295146052401</v>
      </c>
      <c r="M471" s="26">
        <f t="shared" si="25"/>
        <v>1.1845017511160146E-3</v>
      </c>
    </row>
    <row r="472" spans="2:13" x14ac:dyDescent="0.25">
      <c r="B472" s="26">
        <v>147.33938671400901</v>
      </c>
      <c r="C472" s="26">
        <v>182.227918236281</v>
      </c>
      <c r="D472" s="26">
        <v>0.93824293618241295</v>
      </c>
      <c r="E472" s="26">
        <f t="shared" si="24"/>
        <v>6.0693416221401539E-5</v>
      </c>
      <c r="J472" s="26">
        <v>11.947411874789999</v>
      </c>
      <c r="K472" s="26">
        <v>271.76886826938897</v>
      </c>
      <c r="L472" s="26">
        <v>0.88580560772080197</v>
      </c>
      <c r="M472" s="26">
        <f t="shared" si="25"/>
        <v>1.1724702317667689E-3</v>
      </c>
    </row>
    <row r="473" spans="2:13" x14ac:dyDescent="0.25">
      <c r="B473" s="26">
        <v>147.58418674734901</v>
      </c>
      <c r="C473" s="26">
        <v>182.47249273524699</v>
      </c>
      <c r="D473" s="26">
        <v>0.939134401201284</v>
      </c>
      <c r="E473" s="26">
        <f t="shared" si="24"/>
        <v>6.012384296550171E-5</v>
      </c>
      <c r="J473" s="26">
        <v>11.963911868129999</v>
      </c>
      <c r="K473" s="26">
        <v>272.098650333573</v>
      </c>
      <c r="L473" s="26">
        <v>0.88696635278173197</v>
      </c>
      <c r="M473" s="26">
        <f t="shared" si="25"/>
        <v>1.1604387124185326E-3</v>
      </c>
    </row>
    <row r="474" spans="2:13" x14ac:dyDescent="0.25">
      <c r="B474" s="26">
        <v>147.82898678068901</v>
      </c>
      <c r="C474" s="26">
        <v>182.71739316476999</v>
      </c>
      <c r="D474" s="26">
        <v>0.94001750032703302</v>
      </c>
      <c r="E474" s="26">
        <f t="shared" si="24"/>
        <v>5.9477682018710055E-5</v>
      </c>
      <c r="J474" s="26">
        <v>11.980411861469999</v>
      </c>
      <c r="K474" s="26">
        <v>272.42843239775601</v>
      </c>
      <c r="L474" s="26">
        <v>0.88811518664331501</v>
      </c>
      <c r="M474" s="26">
        <f t="shared" si="25"/>
        <v>1.1483641169659916E-3</v>
      </c>
    </row>
    <row r="475" spans="2:13" x14ac:dyDescent="0.25">
      <c r="B475" s="26">
        <v>148.07378681402901</v>
      </c>
      <c r="C475" s="26">
        <v>182.96224076190001</v>
      </c>
      <c r="D475" s="26">
        <v>0.94089110863950298</v>
      </c>
      <c r="E475" s="26">
        <f t="shared" si="24"/>
        <v>5.8765926649760814E-5</v>
      </c>
      <c r="J475" s="26">
        <v>11.99691185481</v>
      </c>
      <c r="K475" s="26">
        <v>272.75836679215303</v>
      </c>
      <c r="L475" s="26">
        <v>0.88925206666022505</v>
      </c>
      <c r="M475" s="26">
        <f t="shared" si="25"/>
        <v>1.1366591163160557E-3</v>
      </c>
    </row>
    <row r="476" spans="2:13" x14ac:dyDescent="0.25">
      <c r="B476" s="26">
        <v>148.318586847369</v>
      </c>
      <c r="C476" s="26">
        <v>183.20715468068599</v>
      </c>
      <c r="D476" s="26">
        <v>0.94175426268769002</v>
      </c>
      <c r="E476" s="26">
        <f t="shared" si="24"/>
        <v>5.7992818344444444E-5</v>
      </c>
      <c r="J476" s="26">
        <v>12.01341184815</v>
      </c>
      <c r="K476" s="26">
        <v>273.08819175433803</v>
      </c>
      <c r="L476" s="26">
        <v>0.89037735873116897</v>
      </c>
      <c r="M476" s="26">
        <f t="shared" si="25"/>
        <v>1.1253667865743749E-3</v>
      </c>
    </row>
    <row r="477" spans="2:13" x14ac:dyDescent="0.25">
      <c r="B477" s="26">
        <v>148.563386880709</v>
      </c>
      <c r="C477" s="26">
        <v>183.45198284107599</v>
      </c>
      <c r="D477" s="26">
        <v>0.94260606131954205</v>
      </c>
      <c r="E477" s="26">
        <f t="shared" si="24"/>
        <v>5.7317053875468303E-5</v>
      </c>
      <c r="J477" s="26">
        <v>12.02991184149</v>
      </c>
      <c r="K477" s="26">
        <v>273.41801671652303</v>
      </c>
      <c r="L477" s="26">
        <v>0.89149147140018103</v>
      </c>
      <c r="M477" s="26">
        <f t="shared" si="25"/>
        <v>1.1140744568324701E-3</v>
      </c>
    </row>
    <row r="478" spans="2:13" x14ac:dyDescent="0.25">
      <c r="B478" s="26">
        <v>148.808186914049</v>
      </c>
      <c r="C478" s="26">
        <v>183.696714263144</v>
      </c>
      <c r="D478" s="26">
        <v>0.94344793432152196</v>
      </c>
      <c r="E478" s="26">
        <f t="shared" si="24"/>
        <v>5.6772244113956959E-5</v>
      </c>
      <c r="J478" s="26">
        <v>12.04641183483</v>
      </c>
      <c r="K478" s="26">
        <v>273.74784167870803</v>
      </c>
      <c r="L478" s="26">
        <v>0.89259440466726103</v>
      </c>
      <c r="M478" s="26">
        <f t="shared" si="25"/>
        <v>1.1027821270885466E-3</v>
      </c>
    </row>
    <row r="479" spans="2:13" x14ac:dyDescent="0.25">
      <c r="B479" s="26">
        <v>149.052986947389</v>
      </c>
      <c r="C479" s="26">
        <v>183.94115171922701</v>
      </c>
      <c r="D479" s="26">
        <v>0.94428180515663496</v>
      </c>
      <c r="E479" s="26">
        <f t="shared" si="24"/>
        <v>5.6178840427277389E-5</v>
      </c>
      <c r="J479" s="26">
        <v>12.06291182817</v>
      </c>
      <c r="K479" s="26">
        <v>274.07766664089201</v>
      </c>
      <c r="L479" s="26">
        <v>0.89368615853240696</v>
      </c>
      <c r="M479" s="26">
        <f t="shared" si="25"/>
        <v>1.0914897973468658E-3</v>
      </c>
    </row>
    <row r="480" spans="2:13" x14ac:dyDescent="0.25">
      <c r="B480" s="26">
        <v>149.297786980729</v>
      </c>
      <c r="C480" s="26">
        <v>184.18568563889701</v>
      </c>
      <c r="D480" s="26">
        <v>0.94510696007721096</v>
      </c>
      <c r="E480" s="26">
        <f t="shared" si="24"/>
        <v>5.546110687484276E-5</v>
      </c>
      <c r="J480" s="26">
        <v>12.07941182151</v>
      </c>
      <c r="K480" s="26">
        <v>274.40749160307701</v>
      </c>
      <c r="L480" s="26">
        <v>0.89476673299562104</v>
      </c>
      <c r="M480" s="26">
        <f t="shared" si="25"/>
        <v>1.0799221493331948E-3</v>
      </c>
    </row>
    <row r="481" spans="2:13" x14ac:dyDescent="0.25">
      <c r="B481" s="26">
        <v>149.542587014069</v>
      </c>
      <c r="C481" s="26">
        <v>184.43028724269601</v>
      </c>
      <c r="D481" s="26">
        <v>0.94592157292593304</v>
      </c>
      <c r="E481" s="26">
        <f t="shared" si="24"/>
        <v>5.4662235191562195E-5</v>
      </c>
      <c r="J481" s="26">
        <v>12.09591181485</v>
      </c>
      <c r="K481" s="26">
        <v>274.73732856685399</v>
      </c>
      <c r="L481" s="26">
        <v>0.89583585549192402</v>
      </c>
      <c r="M481" s="26">
        <f t="shared" si="25"/>
        <v>1.0687565144203294E-3</v>
      </c>
    </row>
    <row r="482" spans="2:13" x14ac:dyDescent="0.25">
      <c r="B482" s="26">
        <v>149.787387047409</v>
      </c>
      <c r="C482" s="26">
        <v>184.67493543561599</v>
      </c>
      <c r="D482" s="26">
        <v>0.94672445194577304</v>
      </c>
      <c r="E482" s="26">
        <f t="shared" si="24"/>
        <v>5.3832118347305238E-5</v>
      </c>
      <c r="J482" s="26">
        <v>12.11241180819</v>
      </c>
      <c r="K482" s="26">
        <v>275.06720633495701</v>
      </c>
      <c r="L482" s="26">
        <v>0.89689392401412504</v>
      </c>
      <c r="M482" s="26">
        <f t="shared" si="25"/>
        <v>1.0582682108786908E-3</v>
      </c>
    </row>
    <row r="483" spans="2:13" x14ac:dyDescent="0.25">
      <c r="B483" s="26">
        <v>150.032187080749</v>
      </c>
      <c r="C483" s="26">
        <v>184.91950705224201</v>
      </c>
      <c r="D483" s="26">
        <v>0.94751513820774402</v>
      </c>
      <c r="E483" s="26">
        <f t="shared" si="24"/>
        <v>5.2935710423566092E-5</v>
      </c>
      <c r="J483" s="26">
        <v>12.12891180153</v>
      </c>
      <c r="K483" s="26">
        <v>275.39708410306002</v>
      </c>
      <c r="L483" s="26">
        <v>0.89794160912001098</v>
      </c>
      <c r="M483" s="26">
        <f t="shared" si="25"/>
        <v>1.0477799073372765E-3</v>
      </c>
    </row>
    <row r="484" spans="2:13" x14ac:dyDescent="0.25">
      <c r="B484" s="26">
        <v>150.276987114089</v>
      </c>
      <c r="C484" s="26">
        <v>185.164213075189</v>
      </c>
      <c r="D484" s="26">
        <v>0.94829265802833795</v>
      </c>
      <c r="E484" s="26">
        <f t="shared" si="24"/>
        <v>5.1942612864590049E-5</v>
      </c>
      <c r="J484" s="26">
        <v>12.14541179487</v>
      </c>
      <c r="K484" s="26">
        <v>275.72696187116202</v>
      </c>
      <c r="L484" s="26">
        <v>0.89897891080958203</v>
      </c>
      <c r="M484" s="26">
        <f t="shared" si="25"/>
        <v>1.0372916037956379E-3</v>
      </c>
    </row>
    <row r="485" spans="2:13" x14ac:dyDescent="0.25">
      <c r="B485" s="26">
        <v>150.521787147429</v>
      </c>
      <c r="C485" s="26">
        <v>185.40921282919399</v>
      </c>
      <c r="D485" s="26">
        <v>0.94905559122999905</v>
      </c>
      <c r="E485" s="26">
        <f t="shared" si="24"/>
        <v>5.0920182174378075E-5</v>
      </c>
      <c r="J485" s="26">
        <v>12.16191178821</v>
      </c>
      <c r="K485" s="26">
        <v>276.05683963926498</v>
      </c>
      <c r="L485" s="26">
        <v>0.90000582908283799</v>
      </c>
      <c r="M485" s="26">
        <f t="shared" si="25"/>
        <v>1.0268033002551206E-3</v>
      </c>
    </row>
    <row r="486" spans="2:13" x14ac:dyDescent="0.25">
      <c r="B486" s="26">
        <v>150.76658718076899</v>
      </c>
      <c r="C486" s="26">
        <v>185.65426417701599</v>
      </c>
      <c r="D486" s="26">
        <v>0.94980350696763705</v>
      </c>
      <c r="E486" s="26">
        <f t="shared" si="24"/>
        <v>5.0040168750923651E-5</v>
      </c>
      <c r="J486" s="26">
        <v>12.17841178155</v>
      </c>
      <c r="K486" s="26">
        <v>276.386717407368</v>
      </c>
      <c r="L486" s="26">
        <v>0.90102236393977997</v>
      </c>
      <c r="M486" s="26">
        <f t="shared" si="25"/>
        <v>1.0169536973825874E-3</v>
      </c>
    </row>
    <row r="487" spans="2:13" x14ac:dyDescent="0.25">
      <c r="B487" s="26">
        <v>151.01138721410899</v>
      </c>
      <c r="C487" s="26">
        <v>185.89907982202701</v>
      </c>
      <c r="D487" s="26">
        <v>0.95053849706635096</v>
      </c>
      <c r="E487" s="26">
        <f t="shared" si="24"/>
        <v>4.9392532897141817E-5</v>
      </c>
      <c r="J487" s="26">
        <v>12.19491177489</v>
      </c>
      <c r="K487" s="26">
        <v>276.716494794418</v>
      </c>
      <c r="L487" s="26">
        <v>0.90202914769381404</v>
      </c>
      <c r="M487" s="26">
        <f t="shared" si="25"/>
        <v>1.0074458631821287E-3</v>
      </c>
    </row>
    <row r="488" spans="2:13" x14ac:dyDescent="0.25">
      <c r="B488" s="26">
        <v>151.25618724744899</v>
      </c>
      <c r="C488" s="26">
        <v>186.14385582885799</v>
      </c>
      <c r="D488" s="26">
        <v>0.951263974688349</v>
      </c>
      <c r="E488" s="26">
        <f t="shared" si="24"/>
        <v>4.8800502287951073E-5</v>
      </c>
      <c r="J488" s="26">
        <v>12.211411768230001</v>
      </c>
      <c r="K488" s="26">
        <v>277.04643031145901</v>
      </c>
      <c r="L488" s="26">
        <v>0.90302651869578898</v>
      </c>
      <c r="M488" s="26">
        <f t="shared" si="25"/>
        <v>9.9764109698923702E-4</v>
      </c>
    </row>
    <row r="489" spans="2:13" x14ac:dyDescent="0.25">
      <c r="B489" s="26">
        <v>151.50098728078899</v>
      </c>
      <c r="C489" s="26">
        <v>186.38871113638299</v>
      </c>
      <c r="D489" s="26">
        <v>0.95198075656357495</v>
      </c>
      <c r="E489" s="26">
        <f t="shared" si="24"/>
        <v>4.817614512986572E-5</v>
      </c>
      <c r="J489" s="26">
        <v>12.227911761570001</v>
      </c>
      <c r="K489" s="26">
        <v>277.37636582850001</v>
      </c>
      <c r="L489" s="26">
        <v>0.90401418298315095</v>
      </c>
      <c r="M489" s="26">
        <f t="shared" si="25"/>
        <v>9.8783633079544829E-4</v>
      </c>
    </row>
    <row r="490" spans="2:13" x14ac:dyDescent="0.25">
      <c r="B490" s="26">
        <v>151.74578731412899</v>
      </c>
      <c r="C490" s="26">
        <v>186.63323695760801</v>
      </c>
      <c r="D490" s="26">
        <v>0.95268836787961397</v>
      </c>
      <c r="E490" s="26">
        <f t="shared" si="24"/>
        <v>4.7612043678509862E-5</v>
      </c>
      <c r="J490" s="26">
        <v>12.244411754910001</v>
      </c>
      <c r="K490" s="26">
        <v>277.70630134554</v>
      </c>
      <c r="L490" s="26">
        <v>0.90499214055589905</v>
      </c>
      <c r="M490" s="26">
        <f t="shared" si="25"/>
        <v>9.7803156460132324E-4</v>
      </c>
    </row>
    <row r="491" spans="2:13" x14ac:dyDescent="0.25">
      <c r="B491" s="26">
        <v>151.99058734746899</v>
      </c>
      <c r="C491" s="26">
        <v>186.878082513756</v>
      </c>
      <c r="D491" s="26">
        <v>0.95338769367240705</v>
      </c>
      <c r="E491" s="26">
        <f t="shared" si="24"/>
        <v>4.7069001630728606E-5</v>
      </c>
      <c r="J491" s="26">
        <v>12.260911748250001</v>
      </c>
      <c r="K491" s="26">
        <v>278.03623686258101</v>
      </c>
      <c r="L491" s="26">
        <v>0.90596039141403295</v>
      </c>
      <c r="M491" s="26">
        <f t="shared" si="25"/>
        <v>9.682267984085438E-4</v>
      </c>
    </row>
    <row r="492" spans="2:13" x14ac:dyDescent="0.25">
      <c r="B492" s="26">
        <v>152.23538738080899</v>
      </c>
      <c r="C492" s="26">
        <v>187.12285168179699</v>
      </c>
      <c r="D492" s="26">
        <v>0.95407904326251602</v>
      </c>
      <c r="E492" s="26">
        <f t="shared" si="24"/>
        <v>4.6443004948830458E-5</v>
      </c>
      <c r="J492" s="26">
        <v>12.277411741590001</v>
      </c>
      <c r="K492" s="26">
        <v>278.36617237962201</v>
      </c>
      <c r="L492" s="26">
        <v>0.90691893555755398</v>
      </c>
      <c r="M492" s="26">
        <f t="shared" si="25"/>
        <v>9.5826426074692959E-4</v>
      </c>
    </row>
    <row r="493" spans="2:13" x14ac:dyDescent="0.25">
      <c r="B493" s="26">
        <v>152.48018741414899</v>
      </c>
      <c r="C493" s="26">
        <v>187.36740514296901</v>
      </c>
      <c r="D493" s="26">
        <v>0.95476119821210903</v>
      </c>
      <c r="E493" s="26">
        <f t="shared" si="24"/>
        <v>4.5769239789086423E-5</v>
      </c>
      <c r="J493" s="26">
        <v>12.293911734929999</v>
      </c>
      <c r="K493" s="26">
        <v>278.696179461219</v>
      </c>
      <c r="L493" s="26">
        <v>0.90786761679277095</v>
      </c>
      <c r="M493" s="26">
        <f t="shared" si="25"/>
        <v>9.488019429952073E-4</v>
      </c>
    </row>
    <row r="494" spans="2:13" x14ac:dyDescent="0.25">
      <c r="B494" s="26">
        <v>152.72498744748901</v>
      </c>
      <c r="C494" s="26">
        <v>187.61204345180599</v>
      </c>
      <c r="D494" s="26">
        <v>0.95543345689768799</v>
      </c>
      <c r="E494" s="26">
        <f t="shared" si="24"/>
        <v>4.5080087945726123E-5</v>
      </c>
      <c r="J494" s="26">
        <v>12.310411728269999</v>
      </c>
      <c r="K494" s="26">
        <v>279.02612982705</v>
      </c>
      <c r="L494" s="26">
        <v>0.90880693033719495</v>
      </c>
      <c r="M494" s="26">
        <f t="shared" si="25"/>
        <v>9.3999761662127881E-4</v>
      </c>
    </row>
    <row r="495" spans="2:13" x14ac:dyDescent="0.25">
      <c r="B495" s="26">
        <v>152.96978748082901</v>
      </c>
      <c r="C495" s="26">
        <v>187.85676660458901</v>
      </c>
      <c r="D495" s="26">
        <v>0.95609559331961302</v>
      </c>
      <c r="E495" s="26">
        <f t="shared" si="24"/>
        <v>4.4351128155632905E-5</v>
      </c>
      <c r="J495" s="26">
        <v>12.326911721609999</v>
      </c>
      <c r="K495" s="26">
        <v>279.35608019287997</v>
      </c>
      <c r="L495" s="26">
        <v>0.90973752760202697</v>
      </c>
      <c r="M495" s="26">
        <f t="shared" si="25"/>
        <v>9.3119329024835972E-4</v>
      </c>
    </row>
    <row r="496" spans="2:13" x14ac:dyDescent="0.25">
      <c r="B496" s="26">
        <v>153.21458751416901</v>
      </c>
      <c r="C496" s="26">
        <v>188.10144591619999</v>
      </c>
      <c r="D496" s="26">
        <v>0.95674702277868295</v>
      </c>
      <c r="E496" s="26">
        <f t="shared" si="24"/>
        <v>4.3646438660249877E-5</v>
      </c>
      <c r="J496" s="26">
        <v>12.343411714949999</v>
      </c>
      <c r="K496" s="26">
        <v>279.68603055871</v>
      </c>
      <c r="L496" s="26">
        <v>0.91065940858726802</v>
      </c>
      <c r="M496" s="26">
        <f t="shared" si="25"/>
        <v>9.2238896387431902E-4</v>
      </c>
    </row>
    <row r="497" spans="2:13" x14ac:dyDescent="0.25">
      <c r="B497" s="26">
        <v>153.45938754750901</v>
      </c>
      <c r="C497" s="26">
        <v>188.345969334969</v>
      </c>
      <c r="D497" s="26">
        <v>0.95738810175703504</v>
      </c>
      <c r="E497" s="26">
        <f t="shared" si="24"/>
        <v>4.3019262864667502E-5</v>
      </c>
      <c r="J497" s="26">
        <v>12.359911708289999</v>
      </c>
      <c r="K497" s="26">
        <v>280.01598092453997</v>
      </c>
      <c r="L497" s="26">
        <v>0.91157257329291697</v>
      </c>
      <c r="M497" s="26">
        <f t="shared" si="25"/>
        <v>9.1358463750050274E-4</v>
      </c>
    </row>
    <row r="498" spans="2:13" x14ac:dyDescent="0.25">
      <c r="B498" s="26">
        <v>153.70418758084901</v>
      </c>
      <c r="C498" s="26">
        <v>188.59094710101701</v>
      </c>
      <c r="D498" s="26">
        <v>0.958019968776047</v>
      </c>
      <c r="E498" s="26">
        <f t="shared" si="24"/>
        <v>4.2482035644537856E-5</v>
      </c>
      <c r="J498" s="26">
        <v>12.376411701629999</v>
      </c>
      <c r="K498" s="26">
        <v>280.34593129037</v>
      </c>
      <c r="L498" s="26">
        <v>0.91247702171897405</v>
      </c>
      <c r="M498" s="26">
        <f t="shared" si="25"/>
        <v>9.0463803953262124E-4</v>
      </c>
    </row>
    <row r="499" spans="2:13" x14ac:dyDescent="0.25">
      <c r="B499" s="26">
        <v>153.94898761418901</v>
      </c>
      <c r="C499" s="26">
        <v>188.83567970003099</v>
      </c>
      <c r="D499" s="26">
        <v>0.95864394500057504</v>
      </c>
      <c r="E499" s="26">
        <f t="shared" si="24"/>
        <v>4.2007880898512378E-5</v>
      </c>
      <c r="J499" s="26">
        <v>12.39291169497</v>
      </c>
      <c r="K499" s="26">
        <v>280.67588389772698</v>
      </c>
      <c r="L499" s="26">
        <v>0.91337261301661798</v>
      </c>
      <c r="M499" s="26">
        <f t="shared" si="25"/>
        <v>8.9610260821876362E-4</v>
      </c>
    </row>
    <row r="500" spans="2:13" x14ac:dyDescent="0.25">
      <c r="B500" s="26">
        <v>154.19378764752901</v>
      </c>
      <c r="C500" s="26">
        <v>189.080466642434</v>
      </c>
      <c r="D500" s="26">
        <v>0.95926095683924495</v>
      </c>
      <c r="E500" s="26">
        <f t="shared" si="24"/>
        <v>4.1508294778517151E-5</v>
      </c>
      <c r="J500" s="26">
        <v>12.40941168831</v>
      </c>
      <c r="K500" s="26">
        <v>281.005883765021</v>
      </c>
      <c r="L500" s="26">
        <v>0.91425975424067196</v>
      </c>
      <c r="M500" s="26">
        <f t="shared" si="25"/>
        <v>8.8812061515658404E-4</v>
      </c>
    </row>
    <row r="501" spans="2:13" x14ac:dyDescent="0.25">
      <c r="B501" s="26">
        <v>154.43858768086901</v>
      </c>
      <c r="C501" s="26">
        <v>189.32523552750999</v>
      </c>
      <c r="D501" s="26">
        <v>0.959870630755985</v>
      </c>
      <c r="E501" s="26">
        <f t="shared" si="24"/>
        <v>4.0996895259723145E-5</v>
      </c>
      <c r="J501" s="26">
        <v>12.42591168165</v>
      </c>
      <c r="K501" s="26">
        <v>281.33588363231598</v>
      </c>
      <c r="L501" s="26">
        <v>0.91513899329478399</v>
      </c>
      <c r="M501" s="26">
        <f t="shared" si="25"/>
        <v>8.8013862209631081E-4</v>
      </c>
    </row>
    <row r="502" spans="2:13" x14ac:dyDescent="0.25">
      <c r="B502" s="26">
        <v>154.683387714209</v>
      </c>
      <c r="C502" s="26">
        <v>189.56986748078</v>
      </c>
      <c r="D502" s="26">
        <v>0.96047279323557</v>
      </c>
      <c r="E502" s="26">
        <f t="shared" si="24"/>
        <v>4.0509023827664669E-5</v>
      </c>
      <c r="J502" s="26">
        <v>12.44241167499</v>
      </c>
      <c r="K502" s="26">
        <v>281.66588349961</v>
      </c>
      <c r="L502" s="26">
        <v>0.91601033017895594</v>
      </c>
      <c r="M502" s="26">
        <f t="shared" si="25"/>
        <v>8.7215662903413111E-4</v>
      </c>
    </row>
    <row r="503" spans="2:13" x14ac:dyDescent="0.25">
      <c r="B503" s="26">
        <v>154.928187747549</v>
      </c>
      <c r="C503" s="26">
        <v>189.81452535156799</v>
      </c>
      <c r="D503" s="26">
        <v>0.96106778985858499</v>
      </c>
      <c r="E503" s="26">
        <f t="shared" si="24"/>
        <v>4.002341859185531E-5</v>
      </c>
      <c r="J503" s="26">
        <v>12.45891166833</v>
      </c>
      <c r="K503" s="26">
        <v>281.99588336690499</v>
      </c>
      <c r="L503" s="26">
        <v>0.91687376489318595</v>
      </c>
      <c r="M503" s="26">
        <f t="shared" si="25"/>
        <v>8.6417463597296071E-4</v>
      </c>
    </row>
    <row r="504" spans="2:13" x14ac:dyDescent="0.25">
      <c r="B504" s="26">
        <v>155.172987780889</v>
      </c>
      <c r="C504" s="26">
        <v>190.05915455308099</v>
      </c>
      <c r="D504" s="26">
        <v>0.961655653910925</v>
      </c>
      <c r="E504" s="26">
        <f t="shared" si="24"/>
        <v>3.9473091343885424E-5</v>
      </c>
      <c r="J504" s="26">
        <v>12.47541166167</v>
      </c>
      <c r="K504" s="26">
        <v>282.32588323419901</v>
      </c>
      <c r="L504" s="26">
        <v>0.917729297437475</v>
      </c>
      <c r="M504" s="26">
        <f t="shared" si="25"/>
        <v>8.5619264291066902E-4</v>
      </c>
    </row>
    <row r="505" spans="2:13" x14ac:dyDescent="0.25">
      <c r="B505" s="26">
        <v>155.417787814229</v>
      </c>
      <c r="C505" s="26">
        <v>190.303702249982</v>
      </c>
      <c r="D505" s="26">
        <v>0.96223543475554596</v>
      </c>
      <c r="E505" s="26">
        <f t="shared" si="24"/>
        <v>3.8726843895139561E-5</v>
      </c>
      <c r="J505" s="26">
        <v>12.49191165501</v>
      </c>
      <c r="K505" s="26">
        <v>282.655883101494</v>
      </c>
      <c r="L505" s="26">
        <v>0.91857692781182199</v>
      </c>
      <c r="M505" s="26">
        <f t="shared" si="25"/>
        <v>8.49158518678564E-4</v>
      </c>
    </row>
    <row r="506" spans="2:13" x14ac:dyDescent="0.25">
      <c r="B506" s="26">
        <v>155.662587847569</v>
      </c>
      <c r="C506" s="26">
        <v>190.54869024554301</v>
      </c>
      <c r="D506" s="26">
        <v>0.96280425471614695</v>
      </c>
      <c r="E506" s="26">
        <f t="shared" si="24"/>
        <v>3.7851512561471511E-5</v>
      </c>
      <c r="J506" s="26">
        <v>12.50841164835</v>
      </c>
      <c r="K506" s="26">
        <v>282.98597632669703</v>
      </c>
      <c r="L506" s="26">
        <v>0.91941759440599002</v>
      </c>
      <c r="M506" s="26">
        <f t="shared" si="25"/>
        <v>8.4263470697458097E-4</v>
      </c>
    </row>
    <row r="507" spans="2:13" x14ac:dyDescent="0.25">
      <c r="B507" s="26">
        <v>155.907387880909</v>
      </c>
      <c r="C507" s="26">
        <v>190.793359992973</v>
      </c>
      <c r="D507" s="26">
        <v>0.963360217808368</v>
      </c>
      <c r="E507" s="26">
        <f t="shared" si="24"/>
        <v>3.7050334395122364E-5</v>
      </c>
      <c r="J507" s="26">
        <v>12.52491164169</v>
      </c>
      <c r="K507" s="26">
        <v>283.31604054456</v>
      </c>
      <c r="L507" s="26">
        <v>0.92025180242917803</v>
      </c>
      <c r="M507" s="26">
        <f t="shared" si="25"/>
        <v>8.3567333896069154E-4</v>
      </c>
    </row>
    <row r="508" spans="2:13" x14ac:dyDescent="0.25">
      <c r="B508" s="26">
        <v>156.152187914249</v>
      </c>
      <c r="C508" s="26">
        <v>191.0380469159</v>
      </c>
      <c r="D508" s="26">
        <v>0.96390441319407905</v>
      </c>
      <c r="E508" s="26">
        <f t="shared" si="24"/>
        <v>3.6358898431349383E-5</v>
      </c>
      <c r="J508" s="26">
        <v>12.5414116350301</v>
      </c>
      <c r="K508" s="26">
        <v>283.64610476242302</v>
      </c>
      <c r="L508" s="26">
        <v>0.92107911870081904</v>
      </c>
      <c r="M508" s="26">
        <f t="shared" si="25"/>
        <v>8.2871197095889704E-4</v>
      </c>
    </row>
    <row r="509" spans="2:13" x14ac:dyDescent="0.25">
      <c r="B509" s="26">
        <v>156.396987947589</v>
      </c>
      <c r="C509" s="26">
        <v>191.28261347726601</v>
      </c>
      <c r="D509" s="26">
        <v>0.96443845276697104</v>
      </c>
      <c r="E509" s="26">
        <f t="shared" si="24"/>
        <v>3.5841210446909571E-5</v>
      </c>
      <c r="J509" s="26">
        <v>12.5579116283701</v>
      </c>
      <c r="K509" s="26">
        <v>283.97616898028599</v>
      </c>
      <c r="L509" s="26">
        <v>0.92189954322091505</v>
      </c>
      <c r="M509" s="26">
        <f t="shared" si="25"/>
        <v>8.2175060294993358E-4</v>
      </c>
    </row>
    <row r="510" spans="2:13" x14ac:dyDescent="0.25">
      <c r="B510" s="26">
        <v>156.641787980929</v>
      </c>
      <c r="C510" s="26">
        <v>191.52726292309401</v>
      </c>
      <c r="D510" s="26">
        <v>0.96496488853771201</v>
      </c>
      <c r="E510" s="26">
        <f t="shared" si="24"/>
        <v>3.5487663846917671E-5</v>
      </c>
      <c r="J510" s="26">
        <v>12.5744116217101</v>
      </c>
      <c r="K510" s="26">
        <v>284.30623319814799</v>
      </c>
      <c r="L510" s="26">
        <v>0.92271307598946395</v>
      </c>
      <c r="M510" s="26">
        <f t="shared" si="25"/>
        <v>8.147892349432129E-4</v>
      </c>
    </row>
    <row r="511" spans="2:13" x14ac:dyDescent="0.25">
      <c r="B511" s="26">
        <v>156.88658801426899</v>
      </c>
      <c r="C511" s="26">
        <v>191.77196425968901</v>
      </c>
      <c r="D511" s="26">
        <v>0.96548613141528505</v>
      </c>
      <c r="E511" s="26">
        <f t="shared" si="24"/>
        <v>3.5090427793645097E-5</v>
      </c>
      <c r="J511" s="26">
        <v>12.5909116150501</v>
      </c>
      <c r="K511" s="26">
        <v>284.63629741601102</v>
      </c>
      <c r="L511" s="26">
        <v>0.92351971700646796</v>
      </c>
      <c r="M511" s="26">
        <f t="shared" si="25"/>
        <v>8.0840750102192005E-4</v>
      </c>
    </row>
    <row r="512" spans="2:13" x14ac:dyDescent="0.25">
      <c r="B512" s="26">
        <v>157.13138804760899</v>
      </c>
      <c r="C512" s="26">
        <v>192.01675971795501</v>
      </c>
      <c r="D512" s="26">
        <v>0.966001539688913</v>
      </c>
      <c r="E512" s="26">
        <f t="shared" si="24"/>
        <v>3.4607754143563504E-5</v>
      </c>
      <c r="J512" s="26">
        <v>12.6074116083901</v>
      </c>
      <c r="K512" s="26">
        <v>284.96626535671498</v>
      </c>
      <c r="L512" s="26">
        <v>0.92432004010944002</v>
      </c>
      <c r="M512" s="26">
        <f t="shared" si="25"/>
        <v>8.0265178288441792E-4</v>
      </c>
    </row>
    <row r="513" spans="2:13" x14ac:dyDescent="0.25">
      <c r="B513" s="26">
        <v>157.37618808094899</v>
      </c>
      <c r="C513" s="26">
        <v>192.26155990337699</v>
      </c>
      <c r="D513" s="26">
        <v>0.96650985845100301</v>
      </c>
      <c r="E513" s="26">
        <f t="shared" si="24"/>
        <v>3.4208427755748643E-5</v>
      </c>
      <c r="J513" s="26">
        <v>12.6239116017301</v>
      </c>
      <c r="K513" s="26">
        <v>285.296344420975</v>
      </c>
      <c r="L513" s="26">
        <v>0.92511466505375595</v>
      </c>
      <c r="M513" s="26">
        <f t="shared" si="25"/>
        <v>7.9694244644774588E-4</v>
      </c>
    </row>
    <row r="514" spans="2:13" x14ac:dyDescent="0.25">
      <c r="B514" s="26">
        <v>157.62098811428899</v>
      </c>
      <c r="C514" s="26">
        <v>192.50625370665199</v>
      </c>
      <c r="D514" s="26">
        <v>0.96701231190630998</v>
      </c>
      <c r="E514" s="26">
        <f t="shared" si="24"/>
        <v>3.3948146953373862E-5</v>
      </c>
      <c r="J514" s="26">
        <v>12.6404115950701</v>
      </c>
      <c r="K514" s="26">
        <v>285.62642348523502</v>
      </c>
      <c r="L514" s="26">
        <v>0.92590363775728102</v>
      </c>
      <c r="M514" s="26">
        <f t="shared" si="25"/>
        <v>7.9123311000984045E-4</v>
      </c>
    </row>
    <row r="515" spans="2:13" x14ac:dyDescent="0.25">
      <c r="B515" s="26">
        <v>157.86578814762899</v>
      </c>
      <c r="C515" s="26">
        <v>192.751004579674</v>
      </c>
      <c r="D515" s="26">
        <v>0.96751094235667101</v>
      </c>
      <c r="E515" s="26">
        <f t="shared" si="24"/>
        <v>3.3607419241943562E-5</v>
      </c>
      <c r="J515" s="26">
        <v>12.6569115884101</v>
      </c>
      <c r="K515" s="26">
        <v>285.95650254949499</v>
      </c>
      <c r="L515" s="26">
        <v>0.92668695822001401</v>
      </c>
      <c r="M515" s="26">
        <f t="shared" si="25"/>
        <v>7.8552377357103784E-4</v>
      </c>
    </row>
    <row r="516" spans="2:13" x14ac:dyDescent="0.25">
      <c r="B516" s="26">
        <v>158.11058818096899</v>
      </c>
      <c r="C516" s="26">
        <v>192.99613770034799</v>
      </c>
      <c r="D516" s="26">
        <v>0.96800456819772496</v>
      </c>
      <c r="E516" s="26">
        <f t="shared" ref="E516:E579" si="26">((D517-D516)/(B517-B516))/60</f>
        <v>3.3094706807419774E-5</v>
      </c>
      <c r="J516" s="26">
        <v>12.6734115817501</v>
      </c>
      <c r="K516" s="26">
        <v>286.286581613755</v>
      </c>
      <c r="L516" s="26">
        <v>0.92746462644195404</v>
      </c>
      <c r="M516" s="26">
        <f t="shared" ref="M516:M579" si="27">((L517-L516)/(J517-J516))/60</f>
        <v>7.7981443713414169E-4</v>
      </c>
    </row>
    <row r="517" spans="2:13" x14ac:dyDescent="0.25">
      <c r="B517" s="26">
        <v>158.35538821430899</v>
      </c>
      <c r="C517" s="26">
        <v>193.24114947103899</v>
      </c>
      <c r="D517" s="26">
        <v>0.96849066331751499</v>
      </c>
      <c r="E517" s="26">
        <f t="shared" si="26"/>
        <v>3.2666657123407692E-5</v>
      </c>
      <c r="J517" s="26">
        <v>12.6899115750901</v>
      </c>
      <c r="K517" s="26">
        <v>286.61666067801599</v>
      </c>
      <c r="L517" s="26">
        <v>0.928236642423103</v>
      </c>
      <c r="M517" s="26">
        <f t="shared" si="27"/>
        <v>7.740303690803934E-4</v>
      </c>
    </row>
    <row r="518" spans="2:13" x14ac:dyDescent="0.25">
      <c r="B518" s="26">
        <v>158.60018824764899</v>
      </c>
      <c r="C518" s="26">
        <v>193.485518499975</v>
      </c>
      <c r="D518" s="26">
        <v>0.96897047124268998</v>
      </c>
      <c r="E518" s="26">
        <f t="shared" si="26"/>
        <v>3.2444708170655739E-5</v>
      </c>
      <c r="J518" s="26">
        <v>12.7064115684301</v>
      </c>
      <c r="K518" s="26">
        <v>286.946731167959</v>
      </c>
      <c r="L518" s="26">
        <v>0.92900293217919006</v>
      </c>
      <c r="M518" s="26">
        <f t="shared" si="27"/>
        <v>7.6873293540764462E-4</v>
      </c>
    </row>
    <row r="519" spans="2:13" x14ac:dyDescent="0.25">
      <c r="B519" s="26">
        <v>158.84498828098901</v>
      </c>
      <c r="C519" s="26">
        <v>193.73021611287999</v>
      </c>
      <c r="D519" s="26">
        <v>0.96944701918120302</v>
      </c>
      <c r="E519" s="26">
        <f t="shared" si="26"/>
        <v>3.224013426693959E-5</v>
      </c>
      <c r="J519" s="26">
        <v>12.722911561770101</v>
      </c>
      <c r="K519" s="26">
        <v>287.27681188302603</v>
      </c>
      <c r="L519" s="26">
        <v>0.92976397747805795</v>
      </c>
      <c r="M519" s="26">
        <f t="shared" si="27"/>
        <v>7.6399686773252339E-4</v>
      </c>
    </row>
    <row r="520" spans="2:13" x14ac:dyDescent="0.25">
      <c r="B520" s="26">
        <v>159.08978831432901</v>
      </c>
      <c r="C520" s="26">
        <v>193.97508250172999</v>
      </c>
      <c r="D520" s="26">
        <v>0.96992056233780899</v>
      </c>
      <c r="E520" s="26">
        <f t="shared" si="26"/>
        <v>3.1973687191984998E-5</v>
      </c>
      <c r="J520" s="26">
        <v>12.739411555110101</v>
      </c>
      <c r="K520" s="26">
        <v>287.606892598093</v>
      </c>
      <c r="L520" s="26">
        <v>0.93052033407182</v>
      </c>
      <c r="M520" s="26">
        <f t="shared" si="27"/>
        <v>7.5926080006020547E-4</v>
      </c>
    </row>
    <row r="521" spans="2:13" x14ac:dyDescent="0.25">
      <c r="B521" s="26">
        <v>159.33458834766901</v>
      </c>
      <c r="C521" s="26">
        <v>194.21966243087701</v>
      </c>
      <c r="D521" s="26">
        <v>0.97039019191924503</v>
      </c>
      <c r="E521" s="26">
        <f t="shared" si="26"/>
        <v>3.1734434722318776E-5</v>
      </c>
      <c r="J521" s="26">
        <v>12.755911548450101</v>
      </c>
      <c r="K521" s="26">
        <v>287.93697331316002</v>
      </c>
      <c r="L521" s="26">
        <v>0.93127200196047899</v>
      </c>
      <c r="M521" s="26">
        <f t="shared" si="27"/>
        <v>7.5452473238497202E-4</v>
      </c>
    </row>
    <row r="522" spans="2:13" x14ac:dyDescent="0.25">
      <c r="B522" s="26">
        <v>159.57938838100901</v>
      </c>
      <c r="C522" s="26">
        <v>194.46433619431801</v>
      </c>
      <c r="D522" s="26">
        <v>0.97085630735992801</v>
      </c>
      <c r="E522" s="26">
        <f t="shared" si="26"/>
        <v>3.1480665718417577E-5</v>
      </c>
      <c r="J522" s="26">
        <v>12.772411541790101</v>
      </c>
      <c r="K522" s="26">
        <v>288.26705402822603</v>
      </c>
      <c r="L522" s="26">
        <v>0.93201898114403203</v>
      </c>
      <c r="M522" s="26">
        <f t="shared" si="27"/>
        <v>7.4978866471164492E-4</v>
      </c>
    </row>
    <row r="523" spans="2:13" x14ac:dyDescent="0.25">
      <c r="B523" s="26">
        <v>159.82418841434901</v>
      </c>
      <c r="C523" s="26">
        <v>194.709262544398</v>
      </c>
      <c r="D523" s="26">
        <v>0.97131869544097404</v>
      </c>
      <c r="E523" s="26">
        <f t="shared" si="26"/>
        <v>3.1110276364514436E-5</v>
      </c>
      <c r="J523" s="26">
        <v>12.788911535130101</v>
      </c>
      <c r="K523" s="26">
        <v>288.597134743293</v>
      </c>
      <c r="L523" s="26">
        <v>0.93276127162248101</v>
      </c>
      <c r="M523" s="26">
        <f t="shared" si="27"/>
        <v>7.4507659018249793E-4</v>
      </c>
    </row>
    <row r="524" spans="2:13" x14ac:dyDescent="0.25">
      <c r="B524" s="26">
        <v>160.06898844768901</v>
      </c>
      <c r="C524" s="26">
        <v>194.95405056137599</v>
      </c>
      <c r="D524" s="26">
        <v>0.97177564324244903</v>
      </c>
      <c r="E524" s="26">
        <f t="shared" si="26"/>
        <v>3.0651460297781012E-5</v>
      </c>
      <c r="J524" s="26">
        <v>12.805411528470099</v>
      </c>
      <c r="K524" s="26">
        <v>288.92733210339901</v>
      </c>
      <c r="L524" s="26">
        <v>0.93349889714902901</v>
      </c>
      <c r="M524" s="26">
        <f t="shared" si="27"/>
        <v>7.4058764137861625E-4</v>
      </c>
    </row>
    <row r="525" spans="2:13" x14ac:dyDescent="0.25">
      <c r="B525" s="26">
        <v>160.31378848102901</v>
      </c>
      <c r="C525" s="26">
        <v>195.19871946194201</v>
      </c>
      <c r="D525" s="26">
        <v>0.97222585195261801</v>
      </c>
      <c r="E525" s="26">
        <f t="shared" si="26"/>
        <v>3.0218671826900455E-5</v>
      </c>
      <c r="J525" s="26">
        <v>12.821911521810099</v>
      </c>
      <c r="K525" s="26">
        <v>289.25742106884201</v>
      </c>
      <c r="L525" s="26">
        <v>0.93423207861805502</v>
      </c>
      <c r="M525" s="26">
        <f t="shared" si="27"/>
        <v>7.3629782515412224E-4</v>
      </c>
    </row>
    <row r="526" spans="2:13" x14ac:dyDescent="0.25">
      <c r="B526" s="26">
        <v>160.55858851436901</v>
      </c>
      <c r="C526" s="26">
        <v>195.443006875908</v>
      </c>
      <c r="D526" s="26">
        <v>0.97266970386486096</v>
      </c>
      <c r="E526" s="26">
        <f t="shared" si="26"/>
        <v>2.9864892112154048E-5</v>
      </c>
      <c r="J526" s="26">
        <v>12.838411515150099</v>
      </c>
      <c r="K526" s="26">
        <v>289.58751003428603</v>
      </c>
      <c r="L526" s="26">
        <v>0.93496101317073299</v>
      </c>
      <c r="M526" s="26">
        <f t="shared" si="27"/>
        <v>7.3200800893074962E-4</v>
      </c>
    </row>
    <row r="527" spans="2:13" x14ac:dyDescent="0.25">
      <c r="B527" s="26">
        <v>160.80338854770901</v>
      </c>
      <c r="C527" s="26">
        <v>195.68741882099101</v>
      </c>
      <c r="D527" s="26">
        <v>0.973108359459946</v>
      </c>
      <c r="E527" s="26">
        <f t="shared" si="26"/>
        <v>2.9495718326784971E-5</v>
      </c>
      <c r="J527" s="26">
        <v>12.854911508490099</v>
      </c>
      <c r="K527" s="26">
        <v>289.91759899972902</v>
      </c>
      <c r="L527" s="26">
        <v>0.93568570080706404</v>
      </c>
      <c r="M527" s="26">
        <f t="shared" si="27"/>
        <v>7.277181927062556E-4</v>
      </c>
    </row>
    <row r="528" spans="2:13" x14ac:dyDescent="0.25">
      <c r="B528" s="26">
        <v>161.048188581049</v>
      </c>
      <c r="C528" s="26">
        <v>195.93239139555001</v>
      </c>
      <c r="D528" s="26">
        <v>0.97354159262973305</v>
      </c>
      <c r="E528" s="26">
        <f t="shared" si="26"/>
        <v>2.901132734175495E-5</v>
      </c>
      <c r="J528" s="26">
        <v>12.871411501830099</v>
      </c>
      <c r="K528" s="26">
        <v>290.24768796517299</v>
      </c>
      <c r="L528" s="26">
        <v>0.93640614152704704</v>
      </c>
      <c r="M528" s="26">
        <f t="shared" si="27"/>
        <v>7.234283764817617E-4</v>
      </c>
    </row>
    <row r="529" spans="2:13" x14ac:dyDescent="0.25">
      <c r="B529" s="26">
        <v>161.292988614389</v>
      </c>
      <c r="C529" s="26">
        <v>196.17743678141201</v>
      </c>
      <c r="D529" s="26">
        <v>0.97396771106376301</v>
      </c>
      <c r="E529" s="26">
        <f t="shared" si="26"/>
        <v>2.849111197810401E-5</v>
      </c>
      <c r="J529" s="26">
        <v>12.887911495170099</v>
      </c>
      <c r="K529" s="26">
        <v>290.57777693061598</v>
      </c>
      <c r="L529" s="26">
        <v>0.93712233533068201</v>
      </c>
      <c r="M529" s="26">
        <f t="shared" si="27"/>
        <v>7.1922041740555805E-4</v>
      </c>
    </row>
    <row r="530" spans="2:13" x14ac:dyDescent="0.25">
      <c r="B530" s="26">
        <v>161.537788647729</v>
      </c>
      <c r="C530" s="26">
        <v>196.422198335779</v>
      </c>
      <c r="D530" s="26">
        <v>0.97438618857349102</v>
      </c>
      <c r="E530" s="26">
        <f t="shared" si="26"/>
        <v>2.8041438484403265E-5</v>
      </c>
      <c r="J530" s="26">
        <v>12.9044114885101</v>
      </c>
      <c r="K530" s="26">
        <v>290.90787630136901</v>
      </c>
      <c r="L530" s="26">
        <v>0.93783436325651304</v>
      </c>
      <c r="M530" s="26">
        <f t="shared" si="27"/>
        <v>7.1514397945604677E-4</v>
      </c>
    </row>
    <row r="531" spans="2:13" x14ac:dyDescent="0.25">
      <c r="B531" s="26">
        <v>161.782588681069</v>
      </c>
      <c r="C531" s="26">
        <v>196.666708246637</v>
      </c>
      <c r="D531" s="26">
        <v>0.97479806127804403</v>
      </c>
      <c r="E531" s="26">
        <f t="shared" si="26"/>
        <v>2.7610541346465378E-5</v>
      </c>
      <c r="J531" s="26">
        <v>12.9209114818501</v>
      </c>
      <c r="K531" s="26">
        <v>291.23801972381898</v>
      </c>
      <c r="L531" s="26">
        <v>0.93854235551040299</v>
      </c>
      <c r="M531" s="26">
        <f t="shared" si="27"/>
        <v>7.1111720548830122E-4</v>
      </c>
    </row>
    <row r="532" spans="2:13" x14ac:dyDescent="0.25">
      <c r="B532" s="26">
        <v>162.027388714409</v>
      </c>
      <c r="C532" s="26">
        <v>196.91140129547401</v>
      </c>
      <c r="D532" s="26">
        <v>0.97520360496457303</v>
      </c>
      <c r="E532" s="26">
        <f t="shared" si="26"/>
        <v>2.7087970608472362E-5</v>
      </c>
      <c r="J532" s="26">
        <v>12.9374114751901</v>
      </c>
      <c r="K532" s="26">
        <v>291.56816314627002</v>
      </c>
      <c r="L532" s="26">
        <v>0.93924636125967398</v>
      </c>
      <c r="M532" s="26">
        <f t="shared" si="27"/>
        <v>7.0709043151954661E-4</v>
      </c>
    </row>
    <row r="533" spans="2:13" x14ac:dyDescent="0.25">
      <c r="B533" s="26">
        <v>162.272188747749</v>
      </c>
      <c r="C533" s="26">
        <v>197.15595797850699</v>
      </c>
      <c r="D533" s="26">
        <v>0.97560147313105705</v>
      </c>
      <c r="E533" s="26">
        <f t="shared" si="26"/>
        <v>2.6456497642589346E-5</v>
      </c>
      <c r="J533" s="26">
        <v>12.9539114685301</v>
      </c>
      <c r="K533" s="26">
        <v>291.89830656871999</v>
      </c>
      <c r="L533" s="26">
        <v>0.939946380504325</v>
      </c>
      <c r="M533" s="26">
        <f t="shared" si="27"/>
        <v>7.0306365755079189E-4</v>
      </c>
    </row>
    <row r="534" spans="2:13" x14ac:dyDescent="0.25">
      <c r="B534" s="26">
        <v>162.516988781089</v>
      </c>
      <c r="C534" s="26">
        <v>197.40057616706301</v>
      </c>
      <c r="D534" s="26">
        <v>0.97599006622135498</v>
      </c>
      <c r="E534" s="26">
        <f t="shared" si="26"/>
        <v>2.5919514327993979E-5</v>
      </c>
      <c r="J534" s="26">
        <v>12.9704114618701</v>
      </c>
      <c r="K534" s="26">
        <v>292.22844999117001</v>
      </c>
      <c r="L534" s="26">
        <v>0.94064241324435605</v>
      </c>
      <c r="M534" s="26">
        <f t="shared" si="27"/>
        <v>6.9903688358293435E-4</v>
      </c>
    </row>
    <row r="535" spans="2:13" x14ac:dyDescent="0.25">
      <c r="B535" s="26">
        <v>162.761788814429</v>
      </c>
      <c r="C535" s="26">
        <v>197.64522714460301</v>
      </c>
      <c r="D535" s="26">
        <v>0.97637077209965395</v>
      </c>
      <c r="E535" s="26">
        <f t="shared" si="26"/>
        <v>2.5578510385811059E-5</v>
      </c>
      <c r="J535" s="26">
        <v>12.9869114552101</v>
      </c>
      <c r="K535" s="26">
        <v>292.558593413621</v>
      </c>
      <c r="L535" s="26">
        <v>0.94133445947976802</v>
      </c>
      <c r="M535" s="26">
        <f t="shared" si="27"/>
        <v>6.9507712650893072E-4</v>
      </c>
    </row>
    <row r="536" spans="2:13" x14ac:dyDescent="0.25">
      <c r="B536" s="26">
        <v>163.006588847769</v>
      </c>
      <c r="C536" s="26">
        <v>197.88987583041299</v>
      </c>
      <c r="D536" s="26">
        <v>0.97674646931136799</v>
      </c>
      <c r="E536" s="26">
        <f t="shared" si="26"/>
        <v>2.5273390718757963E-5</v>
      </c>
      <c r="J536" s="26">
        <v>13.0034114485501</v>
      </c>
      <c r="K536" s="26">
        <v>292.88876607019398</v>
      </c>
      <c r="L536" s="26">
        <v>0.94202258555725904</v>
      </c>
      <c r="M536" s="26">
        <f t="shared" si="27"/>
        <v>6.9124384306461218E-4</v>
      </c>
    </row>
    <row r="537" spans="2:13" x14ac:dyDescent="0.25">
      <c r="B537" s="26">
        <v>163.25138888110899</v>
      </c>
      <c r="C537" s="26">
        <v>198.13507130469401</v>
      </c>
      <c r="D537" s="26">
        <v>0.977117684924802</v>
      </c>
      <c r="E537" s="26">
        <f t="shared" si="26"/>
        <v>2.4959140266256441E-5</v>
      </c>
      <c r="J537" s="26">
        <v>13.0199114418901</v>
      </c>
      <c r="K537" s="26">
        <v>293.21895239290899</v>
      </c>
      <c r="L537" s="26">
        <v>0.94270691668567197</v>
      </c>
      <c r="M537" s="26">
        <f t="shared" si="27"/>
        <v>6.8747001635253622E-4</v>
      </c>
    </row>
    <row r="538" spans="2:13" x14ac:dyDescent="0.25">
      <c r="B538" s="26">
        <v>163.49618891444899</v>
      </c>
      <c r="C538" s="26">
        <v>198.37976597019801</v>
      </c>
      <c r="D538" s="26">
        <v>0.97748428482696104</v>
      </c>
      <c r="E538" s="26">
        <f t="shared" si="26"/>
        <v>2.4702198454094024E-5</v>
      </c>
      <c r="J538" s="26">
        <v>13.0364114352301</v>
      </c>
      <c r="K538" s="26">
        <v>293.54913871562297</v>
      </c>
      <c r="L538" s="26">
        <v>0.94338751172714796</v>
      </c>
      <c r="M538" s="26">
        <f t="shared" si="27"/>
        <v>6.8369618963945097E-4</v>
      </c>
    </row>
    <row r="539" spans="2:13" x14ac:dyDescent="0.25">
      <c r="B539" s="26">
        <v>163.74098894778899</v>
      </c>
      <c r="C539" s="26">
        <v>198.62453716254899</v>
      </c>
      <c r="D539" s="26">
        <v>0.97784711076726905</v>
      </c>
      <c r="E539" s="26">
        <f t="shared" si="26"/>
        <v>2.4493170782464441E-5</v>
      </c>
      <c r="J539" s="26">
        <v>13.0529114285701</v>
      </c>
      <c r="K539" s="26">
        <v>293.87932503833798</v>
      </c>
      <c r="L539" s="26">
        <v>0.94406437068168603</v>
      </c>
      <c r="M539" s="26">
        <f t="shared" si="27"/>
        <v>6.7992236292827208E-4</v>
      </c>
    </row>
    <row r="540" spans="2:13" x14ac:dyDescent="0.25">
      <c r="B540" s="26">
        <v>163.98578898112899</v>
      </c>
      <c r="C540" s="26">
        <v>198.86979832150999</v>
      </c>
      <c r="D540" s="26">
        <v>0.97820686650871802</v>
      </c>
      <c r="E540" s="26">
        <f t="shared" si="26"/>
        <v>2.4208678885482023E-5</v>
      </c>
      <c r="J540" s="26">
        <v>13.0694114219101</v>
      </c>
      <c r="K540" s="26">
        <v>294.20951136105299</v>
      </c>
      <c r="L540" s="26">
        <v>0.94473749354928804</v>
      </c>
      <c r="M540" s="26">
        <f t="shared" si="27"/>
        <v>6.761485362170933E-4</v>
      </c>
    </row>
    <row r="541" spans="2:13" x14ac:dyDescent="0.25">
      <c r="B541" s="26">
        <v>164.23058901446899</v>
      </c>
      <c r="C541" s="26">
        <v>199.114764068428</v>
      </c>
      <c r="D541" s="26">
        <v>0.97856244363261502</v>
      </c>
      <c r="E541" s="26">
        <f t="shared" si="26"/>
        <v>2.3845432418542369E-5</v>
      </c>
      <c r="J541" s="26">
        <v>13.0859114152501</v>
      </c>
      <c r="K541" s="26">
        <v>294.53969768376697</v>
      </c>
      <c r="L541" s="26">
        <v>0.94540688032995401</v>
      </c>
      <c r="M541" s="26">
        <f t="shared" si="27"/>
        <v>6.7249511224244543E-4</v>
      </c>
    </row>
    <row r="542" spans="2:13" x14ac:dyDescent="0.25">
      <c r="B542" s="26">
        <v>164.47538904780899</v>
      </c>
      <c r="C542" s="26">
        <v>199.359169907736</v>
      </c>
      <c r="D542" s="26">
        <v>0.97891268539167897</v>
      </c>
      <c r="E542" s="26">
        <f t="shared" si="26"/>
        <v>2.3522142397964039E-5</v>
      </c>
      <c r="J542" s="26">
        <v>13.1024114085901</v>
      </c>
      <c r="K542" s="26">
        <v>294.869856314674</v>
      </c>
      <c r="L542" s="26">
        <v>0.94607265022234499</v>
      </c>
      <c r="M542" s="26">
        <f t="shared" si="27"/>
        <v>6.6897219129422069E-4</v>
      </c>
    </row>
    <row r="543" spans="2:13" x14ac:dyDescent="0.25">
      <c r="B543" s="26">
        <v>164.72018908114899</v>
      </c>
      <c r="C543" s="26">
        <v>199.60338359885</v>
      </c>
      <c r="D543" s="26">
        <v>0.97925817866627396</v>
      </c>
      <c r="E543" s="26">
        <f t="shared" si="26"/>
        <v>2.3198185662948883E-5</v>
      </c>
      <c r="J543" s="26">
        <v>13.118911401930101</v>
      </c>
      <c r="K543" s="26">
        <v>295.20006243138999</v>
      </c>
      <c r="L543" s="26">
        <v>0.94673493242440498</v>
      </c>
      <c r="M543" s="26">
        <f t="shared" si="27"/>
        <v>6.6545937063286031E-4</v>
      </c>
    </row>
    <row r="544" spans="2:13" x14ac:dyDescent="0.25">
      <c r="B544" s="26">
        <v>164.96498911448899</v>
      </c>
      <c r="C544" s="26">
        <v>199.848148647107</v>
      </c>
      <c r="D544" s="26">
        <v>0.979598913663697</v>
      </c>
      <c r="E544" s="26">
        <f t="shared" si="26"/>
        <v>2.2829848282278481E-5</v>
      </c>
      <c r="J544" s="26">
        <v>13.135411395270101</v>
      </c>
      <c r="K544" s="26">
        <v>295.53026854810702</v>
      </c>
      <c r="L544" s="26">
        <v>0.94739373693541395</v>
      </c>
      <c r="M544" s="26">
        <f t="shared" si="27"/>
        <v>6.6194654997161204E-4</v>
      </c>
    </row>
    <row r="545" spans="2:13" x14ac:dyDescent="0.25">
      <c r="B545" s="26">
        <v>165.20978914782901</v>
      </c>
      <c r="C545" s="26">
        <v>200.092785124172</v>
      </c>
      <c r="D545" s="26">
        <v>0.97993423852093597</v>
      </c>
      <c r="E545" s="26">
        <f t="shared" si="26"/>
        <v>2.2384613030830435E-5</v>
      </c>
      <c r="J545" s="26">
        <v>13.151911388610101</v>
      </c>
      <c r="K545" s="26">
        <v>295.86047466482398</v>
      </c>
      <c r="L545" s="26">
        <v>0.94804906375537201</v>
      </c>
      <c r="M545" s="26">
        <f t="shared" si="27"/>
        <v>6.5843372931126095E-4</v>
      </c>
    </row>
    <row r="546" spans="2:13" x14ac:dyDescent="0.25">
      <c r="B546" s="26">
        <v>165.45458918116901</v>
      </c>
      <c r="C546" s="26">
        <v>200.33780798313899</v>
      </c>
      <c r="D546" s="26">
        <v>0.98026302376191099</v>
      </c>
      <c r="E546" s="26">
        <f t="shared" si="26"/>
        <v>2.1801803535381953E-5</v>
      </c>
      <c r="J546" s="26">
        <v>13.168411381950101</v>
      </c>
      <c r="K546" s="26">
        <v>296.19068078153998</v>
      </c>
      <c r="L546" s="26">
        <v>0.94870091288428005</v>
      </c>
      <c r="M546" s="26">
        <f t="shared" si="27"/>
        <v>6.5492090864990046E-4</v>
      </c>
    </row>
    <row r="547" spans="2:13" x14ac:dyDescent="0.25">
      <c r="B547" s="26">
        <v>165.69938921450901</v>
      </c>
      <c r="C547" s="26">
        <v>200.58277023185599</v>
      </c>
      <c r="D547" s="26">
        <v>0.98058324869585101</v>
      </c>
      <c r="E547" s="26">
        <f t="shared" si="26"/>
        <v>2.1251289529882129E-5</v>
      </c>
      <c r="J547" s="26">
        <v>13.184911375290101</v>
      </c>
      <c r="K547" s="26">
        <v>296.520886898257</v>
      </c>
      <c r="L547" s="26">
        <v>0.94934928432213705</v>
      </c>
      <c r="M547" s="26">
        <f t="shared" si="27"/>
        <v>6.5150362372010876E-4</v>
      </c>
    </row>
    <row r="548" spans="2:13" x14ac:dyDescent="0.25">
      <c r="B548" s="26">
        <v>165.94418924784901</v>
      </c>
      <c r="C548" s="26">
        <v>200.82738654277099</v>
      </c>
      <c r="D548" s="26">
        <v>0.98089538767897699</v>
      </c>
      <c r="E548" s="26">
        <f t="shared" si="26"/>
        <v>2.0953201065513625E-5</v>
      </c>
      <c r="J548" s="26">
        <v>13.201411368630099</v>
      </c>
      <c r="K548" s="26">
        <v>296.85106392410802</v>
      </c>
      <c r="L548" s="26">
        <v>0.94999427264927905</v>
      </c>
      <c r="M548" s="26">
        <f t="shared" si="27"/>
        <v>6.4823522766232751E-4</v>
      </c>
    </row>
    <row r="549" spans="2:13" x14ac:dyDescent="0.25">
      <c r="B549" s="26">
        <v>166.18898928118901</v>
      </c>
      <c r="C549" s="26">
        <v>201.072074648095</v>
      </c>
      <c r="D549" s="26">
        <v>0.98120314833814204</v>
      </c>
      <c r="E549" s="26">
        <f t="shared" si="26"/>
        <v>2.0760289191658516E-5</v>
      </c>
      <c r="J549" s="26">
        <v>13.217911361970099</v>
      </c>
      <c r="K549" s="26">
        <v>297.18127168445398</v>
      </c>
      <c r="L549" s="26">
        <v>0.95063602526562996</v>
      </c>
      <c r="M549" s="26">
        <f t="shared" si="27"/>
        <v>6.4502018474661422E-4</v>
      </c>
    </row>
    <row r="550" spans="2:13" x14ac:dyDescent="0.25">
      <c r="B550" s="26">
        <v>166.43378931452901</v>
      </c>
      <c r="C550" s="26">
        <v>201.316807248385</v>
      </c>
      <c r="D550" s="26">
        <v>0.981508075507318</v>
      </c>
      <c r="E550" s="26">
        <f t="shared" si="26"/>
        <v>2.0484509677615524E-5</v>
      </c>
      <c r="J550" s="26">
        <v>13.234411355310099</v>
      </c>
      <c r="K550" s="26">
        <v>297.51147944480101</v>
      </c>
      <c r="L550" s="26">
        <v>0.95127459499077904</v>
      </c>
      <c r="M550" s="26">
        <f t="shared" si="27"/>
        <v>6.4180514182955522E-4</v>
      </c>
    </row>
    <row r="551" spans="2:13" x14ac:dyDescent="0.25">
      <c r="B551" s="26">
        <v>166.67858934786901</v>
      </c>
      <c r="C551" s="26">
        <v>201.56185687102899</v>
      </c>
      <c r="D551" s="26">
        <v>0.98180895202644003</v>
      </c>
      <c r="E551" s="26">
        <f t="shared" si="26"/>
        <v>2.0268079538037668E-5</v>
      </c>
      <c r="J551" s="26">
        <v>13.250911348650099</v>
      </c>
      <c r="K551" s="26">
        <v>297.84168720514702</v>
      </c>
      <c r="L551" s="26">
        <v>0.95190998182472497</v>
      </c>
      <c r="M551" s="26">
        <f t="shared" si="27"/>
        <v>6.3859009891372982E-4</v>
      </c>
    </row>
    <row r="552" spans="2:13" x14ac:dyDescent="0.25">
      <c r="B552" s="26">
        <v>166.92338938120901</v>
      </c>
      <c r="C552" s="26">
        <v>201.80656915537801</v>
      </c>
      <c r="D552" s="26">
        <v>0.98210664961923899</v>
      </c>
      <c r="E552" s="26">
        <f t="shared" si="26"/>
        <v>2.0140865992188075E-5</v>
      </c>
      <c r="J552" s="26">
        <v>13.267411341990099</v>
      </c>
      <c r="K552" s="26">
        <v>298.171894965494</v>
      </c>
      <c r="L552" s="26">
        <v>0.95254218576746896</v>
      </c>
      <c r="M552" s="26">
        <f t="shared" si="27"/>
        <v>6.3537505599790443E-4</v>
      </c>
    </row>
    <row r="553" spans="2:13" x14ac:dyDescent="0.25">
      <c r="B553" s="26">
        <v>167.168189414549</v>
      </c>
      <c r="C553" s="26">
        <v>202.05115425938999</v>
      </c>
      <c r="D553" s="26">
        <v>0.98240247869922204</v>
      </c>
      <c r="E553" s="26">
        <f t="shared" si="26"/>
        <v>1.9986606077051239E-5</v>
      </c>
      <c r="J553" s="26">
        <v>13.283911335330099</v>
      </c>
      <c r="K553" s="26">
        <v>298.50210272584098</v>
      </c>
      <c r="L553" s="26">
        <v>0.95317120681901102</v>
      </c>
      <c r="M553" s="26">
        <f t="shared" si="27"/>
        <v>6.3219970751308388E-4</v>
      </c>
    </row>
    <row r="554" spans="2:13" x14ac:dyDescent="0.25">
      <c r="B554" s="26">
        <v>167.412989447889</v>
      </c>
      <c r="C554" s="26">
        <v>202.29590339195701</v>
      </c>
      <c r="D554" s="26">
        <v>0.98269604200926297</v>
      </c>
      <c r="E554" s="26">
        <f t="shared" si="26"/>
        <v>1.9806048245439192E-5</v>
      </c>
      <c r="J554" s="26">
        <v>13.3004113286701</v>
      </c>
      <c r="K554" s="26">
        <v>298.83232556424701</v>
      </c>
      <c r="L554" s="26">
        <v>0.95379708427682197</v>
      </c>
      <c r="M554" s="26">
        <f t="shared" si="27"/>
        <v>6.2916670574251587E-4</v>
      </c>
    </row>
    <row r="555" spans="2:13" x14ac:dyDescent="0.25">
      <c r="B555" s="26">
        <v>167.657789481229</v>
      </c>
      <c r="C555" s="26">
        <v>202.54058819800801</v>
      </c>
      <c r="D555" s="26">
        <v>0.982986953285512</v>
      </c>
      <c r="E555" s="26">
        <f t="shared" si="26"/>
        <v>1.9612074146446739E-5</v>
      </c>
      <c r="J555" s="26">
        <v>13.3169113220101</v>
      </c>
      <c r="K555" s="26">
        <v>299.16252342898701</v>
      </c>
      <c r="L555" s="26">
        <v>0.95441995906409205</v>
      </c>
      <c r="M555" s="26">
        <f t="shared" si="27"/>
        <v>6.2623635625149484E-4</v>
      </c>
    </row>
    <row r="556" spans="2:13" x14ac:dyDescent="0.25">
      <c r="B556" s="26">
        <v>167.902589514569</v>
      </c>
      <c r="C556" s="26">
        <v>202.78531699096001</v>
      </c>
      <c r="D556" s="26">
        <v>0.983275015469807</v>
      </c>
      <c r="E556" s="26">
        <f t="shared" si="26"/>
        <v>1.9372826304984326E-5</v>
      </c>
      <c r="J556" s="26">
        <v>13.3334113153501</v>
      </c>
      <c r="K556" s="26">
        <v>299.49272129372702</v>
      </c>
      <c r="L556" s="26">
        <v>0.95503993280653698</v>
      </c>
      <c r="M556" s="26">
        <f t="shared" si="27"/>
        <v>6.2330600676170742E-4</v>
      </c>
    </row>
    <row r="557" spans="2:13" x14ac:dyDescent="0.25">
      <c r="B557" s="26">
        <v>168.147389547909</v>
      </c>
      <c r="C557" s="26">
        <v>203.03016395687101</v>
      </c>
      <c r="D557" s="26">
        <v>0.98355956358132801</v>
      </c>
      <c r="E557" s="26">
        <f t="shared" si="26"/>
        <v>1.9122157363018555E-5</v>
      </c>
      <c r="J557" s="26">
        <v>13.3499113086901</v>
      </c>
      <c r="K557" s="26">
        <v>299.82291915846702</v>
      </c>
      <c r="L557" s="26">
        <v>0.955657005504158</v>
      </c>
      <c r="M557" s="26">
        <f t="shared" si="27"/>
        <v>6.203756572697891E-4</v>
      </c>
    </row>
    <row r="558" spans="2:13" x14ac:dyDescent="0.25">
      <c r="B558" s="26">
        <v>168.392189581249</v>
      </c>
      <c r="C558" s="26">
        <v>203.274846450545</v>
      </c>
      <c r="D558" s="26">
        <v>0.98384042986692799</v>
      </c>
      <c r="E558" s="26">
        <f t="shared" si="26"/>
        <v>1.8902495879457023E-5</v>
      </c>
      <c r="J558" s="26">
        <v>13.3664113020301</v>
      </c>
      <c r="K558" s="26">
        <v>300.15311702320702</v>
      </c>
      <c r="L558" s="26">
        <v>0.95627117715695298</v>
      </c>
      <c r="M558" s="26">
        <f t="shared" si="27"/>
        <v>6.1744530778101096E-4</v>
      </c>
    </row>
    <row r="559" spans="2:13" x14ac:dyDescent="0.25">
      <c r="B559" s="26">
        <v>168.636989614589</v>
      </c>
      <c r="C559" s="26">
        <v>203.519441777607</v>
      </c>
      <c r="D559" s="26">
        <v>0.98411806976421801</v>
      </c>
      <c r="E559" s="26">
        <f t="shared" si="26"/>
        <v>1.8687956139608764E-5</v>
      </c>
      <c r="J559" s="26">
        <v>13.3829112953701</v>
      </c>
      <c r="K559" s="26">
        <v>300.48331488794599</v>
      </c>
      <c r="L559" s="26">
        <v>0.95688244776492504</v>
      </c>
      <c r="M559" s="26">
        <f t="shared" si="27"/>
        <v>6.1453745985266697E-4</v>
      </c>
    </row>
    <row r="560" spans="2:13" x14ac:dyDescent="0.25">
      <c r="B560" s="26">
        <v>168.881789647929</v>
      </c>
      <c r="C560" s="26">
        <v>203.764126461704</v>
      </c>
      <c r="D560" s="26">
        <v>0.98439255850137997</v>
      </c>
      <c r="E560" s="26">
        <f t="shared" si="26"/>
        <v>1.8464244884408773E-5</v>
      </c>
      <c r="J560" s="26">
        <v>13.3994112887101</v>
      </c>
      <c r="K560" s="26">
        <v>300.81356145267603</v>
      </c>
      <c r="L560" s="26">
        <v>0.95749083960461001</v>
      </c>
      <c r="M560" s="26">
        <f t="shared" si="27"/>
        <v>6.1174889780990786E-4</v>
      </c>
    </row>
    <row r="561" spans="2:13" x14ac:dyDescent="0.25">
      <c r="B561" s="26">
        <v>169.126589681269</v>
      </c>
      <c r="C561" s="26">
        <v>204.008900812132</v>
      </c>
      <c r="D561" s="26">
        <v>0.98466376136717804</v>
      </c>
      <c r="E561" s="26">
        <f t="shared" si="26"/>
        <v>1.8187246975230584E-5</v>
      </c>
      <c r="J561" s="26">
        <v>13.4159112820501</v>
      </c>
      <c r="K561" s="26">
        <v>301.143779121433</v>
      </c>
      <c r="L561" s="26">
        <v>0.95809647076898696</v>
      </c>
      <c r="M561" s="26">
        <f t="shared" si="27"/>
        <v>6.0905712008411266E-4</v>
      </c>
    </row>
    <row r="562" spans="2:13" x14ac:dyDescent="0.25">
      <c r="B562" s="26">
        <v>169.37138971460899</v>
      </c>
      <c r="C562" s="26">
        <v>204.25376574224299</v>
      </c>
      <c r="D562" s="26">
        <v>0.98493089568713199</v>
      </c>
      <c r="E562" s="26">
        <f t="shared" si="26"/>
        <v>1.7836350042974702E-5</v>
      </c>
      <c r="J562" s="26">
        <v>13.4324112753901</v>
      </c>
      <c r="K562" s="26">
        <v>301.47399679019099</v>
      </c>
      <c r="L562" s="26">
        <v>0.95869943707449101</v>
      </c>
      <c r="M562" s="26">
        <f t="shared" si="27"/>
        <v>6.0636534236022403E-4</v>
      </c>
    </row>
    <row r="563" spans="2:13" x14ac:dyDescent="0.25">
      <c r="B563" s="26">
        <v>169.61618974794899</v>
      </c>
      <c r="C563" s="26">
        <v>204.49839144246999</v>
      </c>
      <c r="D563" s="26">
        <v>0.98519287603224304</v>
      </c>
      <c r="E563" s="26">
        <f t="shared" si="26"/>
        <v>1.7507137928424243E-5</v>
      </c>
      <c r="J563" s="26">
        <v>13.4489112687301</v>
      </c>
      <c r="K563" s="26">
        <v>301.80421445894899</v>
      </c>
      <c r="L563" s="26">
        <v>0.95929973852112405</v>
      </c>
      <c r="M563" s="26">
        <f t="shared" si="27"/>
        <v>6.0367356463622319E-4</v>
      </c>
    </row>
    <row r="564" spans="2:13" x14ac:dyDescent="0.25">
      <c r="B564" s="26">
        <v>169.86098978128899</v>
      </c>
      <c r="C564" s="26">
        <v>204.74299543110601</v>
      </c>
      <c r="D564" s="26">
        <v>0.98545002090915701</v>
      </c>
      <c r="E564" s="26">
        <f t="shared" si="26"/>
        <v>1.730291478296935E-5</v>
      </c>
      <c r="J564" s="26">
        <v>13.4654112620701</v>
      </c>
      <c r="K564" s="26">
        <v>302.13443212770699</v>
      </c>
      <c r="L564" s="26">
        <v>0.95989737510888595</v>
      </c>
      <c r="M564" s="26">
        <f t="shared" si="27"/>
        <v>6.0098178691042809E-4</v>
      </c>
    </row>
    <row r="565" spans="2:13" x14ac:dyDescent="0.25">
      <c r="B565" s="26">
        <v>170.10578981462899</v>
      </c>
      <c r="C565" s="26">
        <v>204.98765825709401</v>
      </c>
      <c r="D565" s="26">
        <v>0.98570416615610201</v>
      </c>
      <c r="E565" s="26">
        <f t="shared" si="26"/>
        <v>1.7252552372614293E-5</v>
      </c>
      <c r="J565" s="26">
        <v>13.4819112554101</v>
      </c>
      <c r="K565" s="26">
        <v>302.46464979646498</v>
      </c>
      <c r="L565" s="26">
        <v>0.96049234683777496</v>
      </c>
      <c r="M565" s="26">
        <f t="shared" si="27"/>
        <v>5.983240799741032E-4</v>
      </c>
    </row>
    <row r="566" spans="2:13" x14ac:dyDescent="0.25">
      <c r="B566" s="26">
        <v>170.35058984796899</v>
      </c>
      <c r="C566" s="26">
        <v>205.23272220486899</v>
      </c>
      <c r="D566" s="26">
        <v>0.98595757167986298</v>
      </c>
      <c r="E566" s="26">
        <f t="shared" si="26"/>
        <v>1.722661767435046E-5</v>
      </c>
      <c r="J566" s="26">
        <v>13.4984112487501</v>
      </c>
      <c r="K566" s="26">
        <v>302.79487743589499</v>
      </c>
      <c r="L566" s="26">
        <v>0.96108468743785902</v>
      </c>
      <c r="M566" s="26">
        <f t="shared" si="27"/>
        <v>5.9577073816359483E-4</v>
      </c>
    </row>
    <row r="567" spans="2:13" x14ac:dyDescent="0.25">
      <c r="B567" s="26">
        <v>170.59538988130899</v>
      </c>
      <c r="C567" s="26">
        <v>205.47756995672401</v>
      </c>
      <c r="D567" s="26">
        <v>0.98621059627472396</v>
      </c>
      <c r="E567" s="26">
        <f t="shared" si="26"/>
        <v>1.7000040399997346E-5</v>
      </c>
      <c r="J567" s="26">
        <v>13.514911242090101</v>
      </c>
      <c r="K567" s="26">
        <v>303.12512151031899</v>
      </c>
      <c r="L567" s="26">
        <v>0.96167450023057099</v>
      </c>
      <c r="M567" s="26">
        <f t="shared" si="27"/>
        <v>5.9328769069167515E-4</v>
      </c>
    </row>
    <row r="568" spans="2:13" x14ac:dyDescent="0.25">
      <c r="B568" s="26">
        <v>170.84018991464899</v>
      </c>
      <c r="C568" s="26">
        <v>205.72236391917801</v>
      </c>
      <c r="D568" s="26">
        <v>0.986460292902126</v>
      </c>
      <c r="E568" s="26">
        <f t="shared" si="26"/>
        <v>1.6612568621610775E-5</v>
      </c>
      <c r="J568" s="26">
        <v>13.531411235430101</v>
      </c>
      <c r="K568" s="26">
        <v>303.45536558474203</v>
      </c>
      <c r="L568" s="26">
        <v>0.96226185480727799</v>
      </c>
      <c r="M568" s="26">
        <f t="shared" si="27"/>
        <v>5.9080464321874628E-4</v>
      </c>
    </row>
    <row r="569" spans="2:13" x14ac:dyDescent="0.25">
      <c r="B569" s="26">
        <v>171.08498994798899</v>
      </c>
      <c r="C569" s="26">
        <v>205.96685733658299</v>
      </c>
      <c r="D569" s="26">
        <v>0.986704298343272</v>
      </c>
      <c r="E569" s="26">
        <f t="shared" si="26"/>
        <v>1.6203134116574492E-5</v>
      </c>
      <c r="J569" s="26">
        <v>13.547911228770101</v>
      </c>
      <c r="K569" s="26">
        <v>303.785609659165</v>
      </c>
      <c r="L569" s="26">
        <v>0.96284675116797902</v>
      </c>
      <c r="M569" s="26">
        <f t="shared" si="27"/>
        <v>5.8832159574570531E-4</v>
      </c>
    </row>
    <row r="570" spans="2:13" x14ac:dyDescent="0.25">
      <c r="B570" s="26">
        <v>171.32978998132899</v>
      </c>
      <c r="C570" s="26">
        <v>206.21150844324001</v>
      </c>
      <c r="D570" s="26">
        <v>0.986942290009589</v>
      </c>
      <c r="E570" s="26">
        <f t="shared" si="26"/>
        <v>1.586438566046512E-5</v>
      </c>
      <c r="J570" s="26">
        <v>13.564411222110101</v>
      </c>
      <c r="K570" s="26">
        <v>304.11585373358901</v>
      </c>
      <c r="L570" s="26">
        <v>0.96342918931267396</v>
      </c>
      <c r="M570" s="26">
        <f t="shared" si="27"/>
        <v>5.8583854827389784E-4</v>
      </c>
    </row>
    <row r="571" spans="2:13" x14ac:dyDescent="0.25">
      <c r="B571" s="26">
        <v>171.57459001466901</v>
      </c>
      <c r="C571" s="26">
        <v>206.45581352604501</v>
      </c>
      <c r="D571" s="26">
        <v>0.98717530613790505</v>
      </c>
      <c r="E571" s="26">
        <f t="shared" si="26"/>
        <v>1.5697425006795557E-5</v>
      </c>
      <c r="J571" s="26">
        <v>13.580911215450101</v>
      </c>
      <c r="K571" s="26">
        <v>304.44609780801198</v>
      </c>
      <c r="L571" s="26">
        <v>0.96400916924136404</v>
      </c>
      <c r="M571" s="26">
        <f t="shared" si="27"/>
        <v>5.8340295090590795E-4</v>
      </c>
    </row>
    <row r="572" spans="2:13" x14ac:dyDescent="0.25">
      <c r="B572" s="26">
        <v>171.81939004800901</v>
      </c>
      <c r="C572" s="26">
        <v>206.70043302416201</v>
      </c>
      <c r="D572" s="26">
        <v>0.98740586994780599</v>
      </c>
      <c r="E572" s="26">
        <f t="shared" si="26"/>
        <v>1.5654240543045029E-5</v>
      </c>
      <c r="J572" s="26">
        <v>13.597411208790099</v>
      </c>
      <c r="K572" s="26">
        <v>304.77631977051698</v>
      </c>
      <c r="L572" s="26">
        <v>0.96458673792963301</v>
      </c>
      <c r="M572" s="26">
        <f t="shared" si="27"/>
        <v>5.8107479900756714E-4</v>
      </c>
    </row>
    <row r="573" spans="2:13" x14ac:dyDescent="0.25">
      <c r="B573" s="26">
        <v>172.06419008134901</v>
      </c>
      <c r="C573" s="26">
        <v>206.945014463332</v>
      </c>
      <c r="D573" s="26">
        <v>0.98763579946421698</v>
      </c>
      <c r="E573" s="26">
        <f t="shared" si="26"/>
        <v>1.562397888104353E-5</v>
      </c>
      <c r="J573" s="26">
        <v>13.613911202130099</v>
      </c>
      <c r="K573" s="26">
        <v>305.10658858720899</v>
      </c>
      <c r="L573" s="26">
        <v>0.96516200174845301</v>
      </c>
      <c r="M573" s="26">
        <f t="shared" si="27"/>
        <v>5.7880664247889741E-4</v>
      </c>
    </row>
    <row r="574" spans="2:13" x14ac:dyDescent="0.25">
      <c r="B574" s="26">
        <v>172.30899011468901</v>
      </c>
      <c r="C574" s="26">
        <v>207.190098296359</v>
      </c>
      <c r="D574" s="26">
        <v>0.98786528449727595</v>
      </c>
      <c r="E574" s="26">
        <f t="shared" si="26"/>
        <v>1.544059745634039E-5</v>
      </c>
      <c r="J574" s="26">
        <v>13.630411195470099</v>
      </c>
      <c r="K574" s="26">
        <v>305.436857403901</v>
      </c>
      <c r="L574" s="26">
        <v>0.96573502009321599</v>
      </c>
      <c r="M574" s="26">
        <f t="shared" si="27"/>
        <v>5.765384859493305E-4</v>
      </c>
    </row>
    <row r="575" spans="2:13" x14ac:dyDescent="0.25">
      <c r="B575" s="26">
        <v>172.55379014802901</v>
      </c>
      <c r="C575" s="26">
        <v>207.43546510801599</v>
      </c>
      <c r="D575" s="26">
        <v>0.98809207602360205</v>
      </c>
      <c r="E575" s="26">
        <f t="shared" si="26"/>
        <v>1.5140309704202216E-5</v>
      </c>
      <c r="J575" s="26">
        <v>13.646911188810099</v>
      </c>
      <c r="K575" s="26">
        <v>305.76712622059301</v>
      </c>
      <c r="L575" s="26">
        <v>0.96630579296392105</v>
      </c>
      <c r="M575" s="26">
        <f t="shared" si="27"/>
        <v>5.7427032941953927E-4</v>
      </c>
    </row>
    <row r="576" spans="2:13" x14ac:dyDescent="0.25">
      <c r="B576" s="26">
        <v>172.79859018136901</v>
      </c>
      <c r="C576" s="26">
        <v>207.68039992323801</v>
      </c>
      <c r="D576" s="26">
        <v>0.98831445692282405</v>
      </c>
      <c r="E576" s="26">
        <f t="shared" si="26"/>
        <v>1.4912757705436948E-5</v>
      </c>
      <c r="J576" s="26">
        <v>13.663411182150099</v>
      </c>
      <c r="K576" s="26">
        <v>306.09739503728503</v>
      </c>
      <c r="L576" s="26">
        <v>0.96687432036056797</v>
      </c>
      <c r="M576" s="26">
        <f t="shared" si="27"/>
        <v>5.7200217288997247E-4</v>
      </c>
    </row>
    <row r="577" spans="2:13" x14ac:dyDescent="0.25">
      <c r="B577" s="26">
        <v>173.04339021470901</v>
      </c>
      <c r="C577" s="26">
        <v>207.92501420378599</v>
      </c>
      <c r="D577" s="26">
        <v>0.98853349553783298</v>
      </c>
      <c r="E577" s="26">
        <f t="shared" si="26"/>
        <v>1.4721679112869206E-5</v>
      </c>
      <c r="J577" s="26">
        <v>13.679911175490099</v>
      </c>
      <c r="K577" s="26">
        <v>306.42766385397698</v>
      </c>
      <c r="L577" s="26">
        <v>0.96744060228315698</v>
      </c>
      <c r="M577" s="26">
        <f t="shared" si="27"/>
        <v>5.6977552609829786E-4</v>
      </c>
    </row>
    <row r="578" spans="2:13" x14ac:dyDescent="0.25">
      <c r="B578" s="26">
        <v>173.28819024804901</v>
      </c>
      <c r="C578" s="26">
        <v>208.16975036522399</v>
      </c>
      <c r="D578" s="26">
        <v>0.98874972759009205</v>
      </c>
      <c r="E578" s="26">
        <f t="shared" si="26"/>
        <v>1.4474057108046994E-5</v>
      </c>
      <c r="J578" s="26">
        <v>13.6964111688301</v>
      </c>
      <c r="K578" s="26">
        <v>306.75783287967198</v>
      </c>
      <c r="L578" s="26">
        <v>0.968004679826312</v>
      </c>
      <c r="M578" s="26">
        <f t="shared" si="27"/>
        <v>5.6766502776459593E-4</v>
      </c>
    </row>
    <row r="579" spans="2:13" x14ac:dyDescent="0.25">
      <c r="B579" s="26">
        <v>173.532990281389</v>
      </c>
      <c r="C579" s="26">
        <v>208.414733400362</v>
      </c>
      <c r="D579" s="26">
        <v>0.98896232256984895</v>
      </c>
      <c r="E579" s="26">
        <f t="shared" si="26"/>
        <v>1.414068679663661E-5</v>
      </c>
      <c r="J579" s="26">
        <v>13.7129111621701</v>
      </c>
      <c r="K579" s="26">
        <v>307.08806373862399</v>
      </c>
      <c r="L579" s="26">
        <v>0.96856666797696001</v>
      </c>
      <c r="M579" s="26">
        <f t="shared" si="27"/>
        <v>5.6562916815400233E-4</v>
      </c>
    </row>
    <row r="580" spans="2:13" x14ac:dyDescent="0.25">
      <c r="B580" s="26">
        <v>173.777790314729</v>
      </c>
      <c r="C580" s="26">
        <v>208.659465894871</v>
      </c>
      <c r="D580" s="26">
        <v>0.98917002100580498</v>
      </c>
      <c r="E580" s="26">
        <f t="shared" ref="E580:E643" si="28">((D581-D580)/(B581-B580))/60</f>
        <v>1.381044441990856E-5</v>
      </c>
      <c r="J580" s="26">
        <v>13.7294111555101</v>
      </c>
      <c r="K580" s="26">
        <v>307.41829459757702</v>
      </c>
      <c r="L580" s="26">
        <v>0.96912664062740705</v>
      </c>
      <c r="M580" s="26">
        <f t="shared" ref="M580:M609" si="29">((L581-L580)/(J581-J580))/60</f>
        <v>5.6359330854127818E-4</v>
      </c>
    </row>
    <row r="581" spans="2:13" x14ac:dyDescent="0.25">
      <c r="B581" s="26">
        <v>174.022590348069</v>
      </c>
      <c r="C581" s="26">
        <v>208.90395102144001</v>
      </c>
      <c r="D581" s="26">
        <v>0.98937286884107101</v>
      </c>
      <c r="E581" s="26">
        <f t="shared" si="28"/>
        <v>1.3600341293363657E-5</v>
      </c>
      <c r="J581" s="26">
        <v>13.7459111488501</v>
      </c>
      <c r="K581" s="26">
        <v>307.74852545652902</v>
      </c>
      <c r="L581" s="26">
        <v>0.96968459777765104</v>
      </c>
      <c r="M581" s="26">
        <f t="shared" si="29"/>
        <v>5.6155744893057248E-4</v>
      </c>
    </row>
    <row r="582" spans="2:13" x14ac:dyDescent="0.25">
      <c r="B582" s="26">
        <v>174.267390381409</v>
      </c>
      <c r="C582" s="26">
        <v>209.148539655116</v>
      </c>
      <c r="D582" s="26">
        <v>0.98957263068119405</v>
      </c>
      <c r="E582" s="26">
        <f t="shared" si="28"/>
        <v>1.3510902504680238E-5</v>
      </c>
      <c r="J582" s="26">
        <v>13.7624111421901</v>
      </c>
      <c r="K582" s="26">
        <v>308.078756315482</v>
      </c>
      <c r="L582" s="26">
        <v>0.97024053942769395</v>
      </c>
      <c r="M582" s="26">
        <f t="shared" si="29"/>
        <v>5.5952158931706314E-4</v>
      </c>
    </row>
    <row r="583" spans="2:13" x14ac:dyDescent="0.25">
      <c r="B583" s="26">
        <v>174.512190414749</v>
      </c>
      <c r="C583" s="26">
        <v>209.39332222237701</v>
      </c>
      <c r="D583" s="26">
        <v>0.98977107884421001</v>
      </c>
      <c r="E583" s="26">
        <f t="shared" si="28"/>
        <v>1.3497882241205972E-5</v>
      </c>
      <c r="J583" s="26">
        <v>13.7789111355301</v>
      </c>
      <c r="K583" s="26">
        <v>308.408987174434</v>
      </c>
      <c r="L583" s="26">
        <v>0.97079446557753302</v>
      </c>
      <c r="M583" s="26">
        <f t="shared" si="29"/>
        <v>5.5748630054592327E-4</v>
      </c>
    </row>
    <row r="584" spans="2:13" x14ac:dyDescent="0.25">
      <c r="B584" s="26">
        <v>174.756990448089</v>
      </c>
      <c r="C584" s="26">
        <v>209.63797386482699</v>
      </c>
      <c r="D584" s="26">
        <v>0.98996933576557</v>
      </c>
      <c r="E584" s="26">
        <f t="shared" si="28"/>
        <v>1.3480455774353505E-5</v>
      </c>
      <c r="J584" s="26">
        <v>13.7954111288701</v>
      </c>
      <c r="K584" s="26">
        <v>308.73931806791001</v>
      </c>
      <c r="L584" s="26">
        <v>0.97134637679230196</v>
      </c>
      <c r="M584" s="26">
        <f t="shared" si="29"/>
        <v>5.5556211887741573E-4</v>
      </c>
    </row>
    <row r="585" spans="2:13" x14ac:dyDescent="0.25">
      <c r="B585" s="26">
        <v>175.001790481429</v>
      </c>
      <c r="C585" s="26">
        <v>209.882791266065</v>
      </c>
      <c r="D585" s="26">
        <v>0.99016733672695001</v>
      </c>
      <c r="E585" s="26">
        <f t="shared" si="28"/>
        <v>1.34284735897792E-5</v>
      </c>
      <c r="J585" s="26">
        <v>13.8119111222101</v>
      </c>
      <c r="K585" s="26">
        <v>309.06954893115199</v>
      </c>
      <c r="L585" s="26">
        <v>0.97189638306798798</v>
      </c>
      <c r="M585" s="26">
        <f t="shared" si="29"/>
        <v>5.5374847347365661E-4</v>
      </c>
    </row>
    <row r="586" spans="2:13" x14ac:dyDescent="0.25">
      <c r="B586" s="26">
        <v>175.246590514769</v>
      </c>
      <c r="C586" s="26">
        <v>210.12752572298501</v>
      </c>
      <c r="D586" s="26">
        <v>0.990364574173899</v>
      </c>
      <c r="E586" s="26">
        <f t="shared" si="28"/>
        <v>1.3325558469947405E-5</v>
      </c>
      <c r="J586" s="26">
        <v>13.8284111155501</v>
      </c>
      <c r="K586" s="26">
        <v>309.39977979439402</v>
      </c>
      <c r="L586" s="26">
        <v>0.97244459383544901</v>
      </c>
      <c r="M586" s="26">
        <f t="shared" si="29"/>
        <v>5.5193482807191629E-4</v>
      </c>
    </row>
    <row r="587" spans="2:13" x14ac:dyDescent="0.25">
      <c r="B587" s="26">
        <v>175.491390548109</v>
      </c>
      <c r="C587" s="26">
        <v>210.37255522175801</v>
      </c>
      <c r="D587" s="26">
        <v>0.99056030000336204</v>
      </c>
      <c r="E587" s="26">
        <f t="shared" si="28"/>
        <v>1.3122862995573067E-5</v>
      </c>
      <c r="J587" s="26">
        <v>13.8449111088901</v>
      </c>
      <c r="K587" s="26">
        <v>309.730010657636</v>
      </c>
      <c r="L587" s="26">
        <v>0.97299100909468705</v>
      </c>
      <c r="M587" s="26">
        <f t="shared" si="29"/>
        <v>5.5012118266703567E-4</v>
      </c>
    </row>
    <row r="588" spans="2:13" x14ac:dyDescent="0.25">
      <c r="B588" s="26">
        <v>175.73619058144899</v>
      </c>
      <c r="C588" s="26">
        <v>210.61751809614299</v>
      </c>
      <c r="D588" s="26">
        <v>0.99075304864129199</v>
      </c>
      <c r="E588" s="26">
        <f t="shared" si="28"/>
        <v>1.2861113305259343E-5</v>
      </c>
      <c r="J588" s="26">
        <v>13.8614111022301</v>
      </c>
      <c r="K588" s="26">
        <v>310.06024152087798</v>
      </c>
      <c r="L588" s="26">
        <v>0.973535628845699</v>
      </c>
      <c r="M588" s="26">
        <f t="shared" si="29"/>
        <v>5.4830753726529534E-4</v>
      </c>
    </row>
    <row r="589" spans="2:13" x14ac:dyDescent="0.25">
      <c r="B589" s="26">
        <v>175.98099061478899</v>
      </c>
      <c r="C589" s="26">
        <v>210.862148781407</v>
      </c>
      <c r="D589" s="26">
        <v>0.99094195269924701</v>
      </c>
      <c r="E589" s="26">
        <f t="shared" si="28"/>
        <v>1.2530791853579857E-5</v>
      </c>
      <c r="J589" s="26">
        <v>13.8779110955701</v>
      </c>
      <c r="K589" s="26">
        <v>310.39047238412002</v>
      </c>
      <c r="L589" s="26">
        <v>0.97407845308848795</v>
      </c>
      <c r="M589" s="26">
        <f t="shared" si="29"/>
        <v>5.4645099243415805E-4</v>
      </c>
    </row>
    <row r="590" spans="2:13" x14ac:dyDescent="0.25">
      <c r="B590" s="26">
        <v>176.22579064812899</v>
      </c>
      <c r="C590" s="26">
        <v>211.107039848315</v>
      </c>
      <c r="D590" s="26">
        <v>0.99112600499505898</v>
      </c>
      <c r="E590" s="26">
        <f t="shared" si="28"/>
        <v>1.2202723795052958E-5</v>
      </c>
      <c r="J590" s="26">
        <v>13.8944110889101</v>
      </c>
      <c r="K590" s="26">
        <v>310.72072235638501</v>
      </c>
      <c r="L590" s="26">
        <v>0.97461943935263595</v>
      </c>
      <c r="M590" s="26">
        <f t="shared" si="29"/>
        <v>5.4467556308322967E-4</v>
      </c>
    </row>
    <row r="591" spans="2:13" x14ac:dyDescent="0.25">
      <c r="B591" s="26">
        <v>176.47059068146899</v>
      </c>
      <c r="C591" s="26">
        <v>211.35160390584701</v>
      </c>
      <c r="D591" s="26">
        <v>0.99130523862657105</v>
      </c>
      <c r="E591" s="26">
        <f t="shared" si="28"/>
        <v>1.1977756470837464E-5</v>
      </c>
      <c r="J591" s="26">
        <v>13.910911082250101</v>
      </c>
      <c r="K591" s="26">
        <v>311.05094662411602</v>
      </c>
      <c r="L591" s="26">
        <v>0.975158667942436</v>
      </c>
      <c r="M591" s="26">
        <f t="shared" si="29"/>
        <v>5.4302414863787005E-4</v>
      </c>
    </row>
    <row r="592" spans="2:13" x14ac:dyDescent="0.25">
      <c r="B592" s="26">
        <v>176.71539071480899</v>
      </c>
      <c r="C592" s="26">
        <v>211.59630242121699</v>
      </c>
      <c r="D592" s="26">
        <v>0.99148116793757501</v>
      </c>
      <c r="E592" s="26">
        <f t="shared" si="28"/>
        <v>1.1732900428206465E-5</v>
      </c>
      <c r="J592" s="26">
        <v>13.927411075590101</v>
      </c>
      <c r="K592" s="26">
        <v>311.381170891848</v>
      </c>
      <c r="L592" s="26">
        <v>0.97569626163259504</v>
      </c>
      <c r="M592" s="26">
        <f t="shared" si="29"/>
        <v>5.4137273419340738E-4</v>
      </c>
    </row>
    <row r="593" spans="2:13" x14ac:dyDescent="0.25">
      <c r="B593" s="26">
        <v>176.96019074814899</v>
      </c>
      <c r="C593" s="26">
        <v>211.84140703658301</v>
      </c>
      <c r="D593" s="26">
        <v>0.991653500802535</v>
      </c>
      <c r="E593" s="26">
        <f t="shared" si="28"/>
        <v>1.1439242960303992E-5</v>
      </c>
      <c r="J593" s="26">
        <v>13.943911068930101</v>
      </c>
      <c r="K593" s="26">
        <v>311.71139515957901</v>
      </c>
      <c r="L593" s="26">
        <v>0.97623222042311397</v>
      </c>
      <c r="M593" s="26">
        <f t="shared" si="29"/>
        <v>5.3972131974715047E-4</v>
      </c>
    </row>
    <row r="594" spans="2:13" x14ac:dyDescent="0.25">
      <c r="B594" s="26">
        <v>177.20499078148899</v>
      </c>
      <c r="C594" s="26">
        <v>212.08584886706601</v>
      </c>
      <c r="D594" s="26">
        <v>0.99182152042601901</v>
      </c>
      <c r="E594" s="26">
        <f t="shared" si="28"/>
        <v>1.1261524302795069E-5</v>
      </c>
      <c r="J594" s="26">
        <v>13.960411062270101</v>
      </c>
      <c r="K594" s="26">
        <v>312.04161942731099</v>
      </c>
      <c r="L594" s="26">
        <v>0.97676654431399101</v>
      </c>
      <c r="M594" s="26">
        <f t="shared" si="29"/>
        <v>5.3806990530179074E-4</v>
      </c>
    </row>
    <row r="595" spans="2:13" x14ac:dyDescent="0.25">
      <c r="B595" s="26">
        <v>177.44979081482899</v>
      </c>
      <c r="C595" s="26">
        <v>212.330240307324</v>
      </c>
      <c r="D595" s="26">
        <v>0.99198692971750602</v>
      </c>
      <c r="E595" s="26">
        <f t="shared" si="28"/>
        <v>1.1258466190396802E-5</v>
      </c>
      <c r="J595" s="26">
        <v>13.976911055610101</v>
      </c>
      <c r="K595" s="26">
        <v>312.371843695042</v>
      </c>
      <c r="L595" s="26">
        <v>0.97729923330522706</v>
      </c>
      <c r="M595" s="26">
        <f t="shared" si="29"/>
        <v>5.3636113291806215E-4</v>
      </c>
    </row>
    <row r="596" spans="2:13" x14ac:dyDescent="0.25">
      <c r="B596" s="26">
        <v>177.69459084816901</v>
      </c>
      <c r="C596" s="26">
        <v>212.57486811804301</v>
      </c>
      <c r="D596" s="26">
        <v>0.99215229409143202</v>
      </c>
      <c r="E596" s="26">
        <f t="shared" si="28"/>
        <v>1.1253812905762944E-5</v>
      </c>
      <c r="J596" s="26">
        <v>13.993411048950099</v>
      </c>
      <c r="K596" s="26">
        <v>312.70192744349998</v>
      </c>
      <c r="L596" s="26">
        <v>0.97783023061248597</v>
      </c>
      <c r="M596" s="26">
        <f t="shared" si="29"/>
        <v>5.3468761790833154E-4</v>
      </c>
    </row>
    <row r="597" spans="2:13" x14ac:dyDescent="0.25">
      <c r="B597" s="26">
        <v>177.93939088150901</v>
      </c>
      <c r="C597" s="26">
        <v>212.81963806644401</v>
      </c>
      <c r="D597" s="26">
        <v>0.99231759011790399</v>
      </c>
      <c r="E597" s="26">
        <f t="shared" si="28"/>
        <v>1.1080838899023719E-5</v>
      </c>
      <c r="J597" s="26">
        <v>14.009911042290099</v>
      </c>
      <c r="K597" s="26">
        <v>313.032145115856</v>
      </c>
      <c r="L597" s="26">
        <v>0.97835957114055405</v>
      </c>
      <c r="M597" s="26">
        <f t="shared" si="29"/>
        <v>5.3310671820850741E-4</v>
      </c>
    </row>
    <row r="598" spans="2:13" x14ac:dyDescent="0.25">
      <c r="B598" s="26">
        <v>178.18419091484901</v>
      </c>
      <c r="C598" s="26">
        <v>213.06473892967099</v>
      </c>
      <c r="D598" s="26">
        <v>0.99248034550181896</v>
      </c>
      <c r="E598" s="26">
        <f t="shared" si="28"/>
        <v>1.0862574277064849E-5</v>
      </c>
      <c r="J598" s="26">
        <v>14.026411035630099</v>
      </c>
      <c r="K598" s="26">
        <v>313.36236278821298</v>
      </c>
      <c r="L598" s="26">
        <v>0.97888734657855103</v>
      </c>
      <c r="M598" s="26">
        <f t="shared" si="29"/>
        <v>5.3152581850980467E-4</v>
      </c>
    </row>
    <row r="599" spans="2:13" x14ac:dyDescent="0.25">
      <c r="B599" s="26">
        <v>178.42899094818901</v>
      </c>
      <c r="C599" s="26">
        <v>213.309347912211</v>
      </c>
      <c r="D599" s="26">
        <v>0.99263989501452998</v>
      </c>
      <c r="E599" s="26">
        <f t="shared" si="28"/>
        <v>1.0730413343809169E-5</v>
      </c>
      <c r="J599" s="26">
        <v>14.042911028970099</v>
      </c>
      <c r="K599" s="26">
        <v>313.69258046057001</v>
      </c>
      <c r="L599" s="26">
        <v>0.97941355692647802</v>
      </c>
      <c r="M599" s="26">
        <f t="shared" si="29"/>
        <v>5.2994491880908347E-4</v>
      </c>
    </row>
    <row r="600" spans="2:13" x14ac:dyDescent="0.25">
      <c r="B600" s="26">
        <v>178.67379098152901</v>
      </c>
      <c r="C600" s="26">
        <v>213.55401260533401</v>
      </c>
      <c r="D600" s="26">
        <v>0.99279750334718897</v>
      </c>
      <c r="E600" s="26">
        <f t="shared" si="28"/>
        <v>1.0591751090435648E-5</v>
      </c>
      <c r="J600" s="26">
        <v>14.059411022310099</v>
      </c>
      <c r="K600" s="26">
        <v>314.02279813292699</v>
      </c>
      <c r="L600" s="26">
        <v>0.97993820218433303</v>
      </c>
      <c r="M600" s="26">
        <f t="shared" si="29"/>
        <v>5.2836401910937145E-4</v>
      </c>
    </row>
    <row r="601" spans="2:13" x14ac:dyDescent="0.25">
      <c r="B601" s="26">
        <v>178.91859101486901</v>
      </c>
      <c r="C601" s="26">
        <v>213.79861408590801</v>
      </c>
      <c r="D601" s="26">
        <v>0.99295307500839303</v>
      </c>
      <c r="E601" s="26">
        <f t="shared" si="28"/>
        <v>1.0443944539208115E-5</v>
      </c>
      <c r="J601" s="26">
        <v>14.0759110156501</v>
      </c>
      <c r="K601" s="26">
        <v>314.35301580528301</v>
      </c>
      <c r="L601" s="26">
        <v>0.98046128235211705</v>
      </c>
      <c r="M601" s="26">
        <f t="shared" si="29"/>
        <v>5.2667959232234986E-4</v>
      </c>
    </row>
    <row r="602" spans="2:13" x14ac:dyDescent="0.25">
      <c r="B602" s="26">
        <v>179.16339104820901</v>
      </c>
      <c r="C602" s="26">
        <v>214.04354008015699</v>
      </c>
      <c r="D602" s="26">
        <v>0.99310647568667698</v>
      </c>
      <c r="E602" s="26">
        <f t="shared" si="28"/>
        <v>1.0333841112551076E-5</v>
      </c>
      <c r="J602" s="26">
        <v>14.0924110089901</v>
      </c>
      <c r="K602" s="26">
        <v>314.683282513932</v>
      </c>
      <c r="L602" s="26">
        <v>0.98098269493805501</v>
      </c>
      <c r="M602" s="26">
        <f t="shared" si="29"/>
        <v>5.249589816602139E-4</v>
      </c>
    </row>
    <row r="603" spans="2:13" x14ac:dyDescent="0.25">
      <c r="B603" s="26">
        <v>179.40819108154901</v>
      </c>
      <c r="C603" s="26">
        <v>214.28841973748899</v>
      </c>
      <c r="D603" s="26">
        <v>0.99325825916560995</v>
      </c>
      <c r="E603" s="26">
        <f t="shared" si="28"/>
        <v>1.0100621054317582E-5</v>
      </c>
      <c r="J603" s="26">
        <v>14.1089110023301</v>
      </c>
      <c r="K603" s="26">
        <v>315.01343583066898</v>
      </c>
      <c r="L603" s="26">
        <v>0.98150240412012502</v>
      </c>
      <c r="M603" s="26">
        <f t="shared" si="29"/>
        <v>5.2330571421408572E-4</v>
      </c>
    </row>
    <row r="604" spans="2:13" x14ac:dyDescent="0.25">
      <c r="B604" s="26">
        <v>179.65299111488901</v>
      </c>
      <c r="C604" s="26">
        <v>214.53338971837499</v>
      </c>
      <c r="D604" s="26">
        <v>0.99340661710786105</v>
      </c>
      <c r="E604" s="26">
        <f t="shared" si="28"/>
        <v>9.6328719074322337E-6</v>
      </c>
      <c r="J604" s="26">
        <v>14.1254109956701</v>
      </c>
      <c r="K604" s="26">
        <v>315.34358914740699</v>
      </c>
      <c r="L604" s="26">
        <v>0.982020476568084</v>
      </c>
      <c r="M604" s="26">
        <f t="shared" si="29"/>
        <v>5.2165244676694825E-4</v>
      </c>
    </row>
    <row r="605" spans="2:13" x14ac:dyDescent="0.25">
      <c r="B605" s="26">
        <v>179.897791148229</v>
      </c>
      <c r="C605" s="26">
        <v>214.77853156178799</v>
      </c>
      <c r="D605" s="26">
        <v>0.99354810474970701</v>
      </c>
      <c r="E605" s="26">
        <f t="shared" si="28"/>
        <v>9.098767656239499E-6</v>
      </c>
      <c r="J605" s="26">
        <v>14.1419109890101</v>
      </c>
      <c r="K605" s="26">
        <v>315.67374246414403</v>
      </c>
      <c r="L605" s="26">
        <v>0.98253691228193096</v>
      </c>
      <c r="M605" s="26">
        <f t="shared" si="29"/>
        <v>5.1999917932093207E-4</v>
      </c>
    </row>
    <row r="606" spans="2:13" x14ac:dyDescent="0.25">
      <c r="B606" s="26">
        <v>180.142591181569</v>
      </c>
      <c r="C606" s="26">
        <v>215.02294095283199</v>
      </c>
      <c r="D606" s="26">
        <v>0.99368174746724303</v>
      </c>
      <c r="E606" s="26">
        <f t="shared" si="28"/>
        <v>8.7499622065347594E-6</v>
      </c>
      <c r="J606" s="26">
        <v>14.1584109823501</v>
      </c>
      <c r="K606" s="26">
        <v>316.00389578088101</v>
      </c>
      <c r="L606" s="26">
        <v>0.98305171126166702</v>
      </c>
      <c r="M606" s="26">
        <f t="shared" si="29"/>
        <v>5.183459118737946E-4</v>
      </c>
    </row>
    <row r="607" spans="2:13" x14ac:dyDescent="0.25">
      <c r="B607" s="26">
        <v>180.387391214909</v>
      </c>
      <c r="C607" s="26">
        <v>215.267354341285</v>
      </c>
      <c r="D607" s="26">
        <v>0.99381026692963603</v>
      </c>
      <c r="E607" s="26">
        <f t="shared" si="28"/>
        <v>8.5832750174996105E-6</v>
      </c>
      <c r="J607" s="26">
        <v>14.1749109756901</v>
      </c>
      <c r="K607" s="26">
        <v>316.33404909761799</v>
      </c>
      <c r="L607" s="26">
        <v>0.98356487350729105</v>
      </c>
      <c r="M607" s="26">
        <f t="shared" si="29"/>
        <v>5.1669264442654492E-4</v>
      </c>
    </row>
    <row r="608" spans="2:13" x14ac:dyDescent="0.25">
      <c r="B608" s="26">
        <v>180.632191248249</v>
      </c>
      <c r="C608" s="26">
        <v>215.51193829103599</v>
      </c>
      <c r="D608" s="26">
        <v>0.99393633809026305</v>
      </c>
      <c r="E608" s="26">
        <f t="shared" si="28"/>
        <v>8.4963621127336799E-6</v>
      </c>
      <c r="J608" s="26">
        <v>14.1914109690301</v>
      </c>
      <c r="K608" s="26">
        <v>316.66420241435497</v>
      </c>
      <c r="L608" s="26">
        <v>0.98407639901880295</v>
      </c>
      <c r="M608" s="26">
        <f t="shared" si="29"/>
        <v>5.1429189378494205E-4</v>
      </c>
    </row>
    <row r="609" spans="2:13" x14ac:dyDescent="0.25">
      <c r="B609" s="26">
        <v>180.876991281589</v>
      </c>
      <c r="C609" s="26">
        <v>215.75673530133301</v>
      </c>
      <c r="D609" s="26">
        <v>0.994061132673971</v>
      </c>
      <c r="E609" s="26">
        <f t="shared" si="28"/>
        <v>8.501936431219919E-6</v>
      </c>
      <c r="J609" s="26">
        <v>14.2079109623701</v>
      </c>
      <c r="K609" s="26">
        <v>316.99431476954697</v>
      </c>
      <c r="L609" s="26">
        <v>0.984585547788139</v>
      </c>
      <c r="M609" s="26">
        <f t="shared" si="29"/>
        <v>5.1159747180637091E-4</v>
      </c>
    </row>
    <row r="610" spans="2:13" x14ac:dyDescent="0.25">
      <c r="B610" s="26">
        <v>181.121791314929</v>
      </c>
      <c r="C610" s="26">
        <v>216.00139123545799</v>
      </c>
      <c r="D610" s="26">
        <v>0.99418600913328004</v>
      </c>
      <c r="E610" s="26">
        <f t="shared" si="28"/>
        <v>8.5850113562466451E-6</v>
      </c>
      <c r="J610" s="26">
        <v>14.2244109557101</v>
      </c>
      <c r="K610" s="26">
        <v>317.32442518255601</v>
      </c>
      <c r="L610" s="26">
        <v>0.98509202908079296</v>
      </c>
    </row>
    <row r="611" spans="2:13" x14ac:dyDescent="0.25">
      <c r="B611" s="26">
        <v>181.366591348269</v>
      </c>
      <c r="C611" s="26">
        <v>216.24627347132599</v>
      </c>
      <c r="D611" s="26">
        <v>0.99431210579725404</v>
      </c>
      <c r="E611" s="26">
        <f t="shared" si="28"/>
        <v>8.6610318463663717E-6</v>
      </c>
    </row>
    <row r="612" spans="2:13" x14ac:dyDescent="0.25">
      <c r="B612" s="26">
        <v>181.611391381609</v>
      </c>
      <c r="C612" s="26">
        <v>216.491141118976</v>
      </c>
      <c r="D612" s="26">
        <v>0.994439319050339</v>
      </c>
      <c r="E612" s="26">
        <f t="shared" si="28"/>
        <v>8.6611128383948497E-6</v>
      </c>
    </row>
    <row r="613" spans="2:13" x14ac:dyDescent="0.25">
      <c r="B613" s="26">
        <v>181.856191414949</v>
      </c>
      <c r="C613" s="26">
        <v>216.73638266065899</v>
      </c>
      <c r="D613" s="26">
        <v>0.99456653349303503</v>
      </c>
      <c r="E613" s="26">
        <f t="shared" si="28"/>
        <v>8.6514624997003884E-6</v>
      </c>
    </row>
    <row r="614" spans="2:13" x14ac:dyDescent="0.25">
      <c r="B614" s="26">
        <v>182.10099144828899</v>
      </c>
      <c r="C614" s="26">
        <v>216.980939806088</v>
      </c>
      <c r="D614" s="26">
        <v>0.99469360619153702</v>
      </c>
      <c r="E614" s="26">
        <f t="shared" si="28"/>
        <v>8.7989704775673498E-6</v>
      </c>
    </row>
    <row r="615" spans="2:13" x14ac:dyDescent="0.25">
      <c r="B615" s="26">
        <v>182.34579148162899</v>
      </c>
      <c r="C615" s="26">
        <v>217.224838112285</v>
      </c>
      <c r="D615" s="26">
        <v>0.99482284548751299</v>
      </c>
      <c r="E615" s="26">
        <f t="shared" si="28"/>
        <v>8.9407248334671958E-6</v>
      </c>
    </row>
    <row r="616" spans="2:13" x14ac:dyDescent="0.25">
      <c r="B616" s="26">
        <v>182.59059151496899</v>
      </c>
      <c r="C616" s="26">
        <v>217.469995691804</v>
      </c>
      <c r="D616" s="26">
        <v>0.99495416687175198</v>
      </c>
      <c r="E616" s="26">
        <f t="shared" si="28"/>
        <v>8.8107805538457985E-6</v>
      </c>
    </row>
    <row r="617" spans="2:13" x14ac:dyDescent="0.25">
      <c r="B617" s="26">
        <v>182.83539154830899</v>
      </c>
      <c r="C617" s="26">
        <v>217.714968667091</v>
      </c>
      <c r="D617" s="26">
        <v>0.99508357963415195</v>
      </c>
      <c r="E617" s="26">
        <f t="shared" si="28"/>
        <v>8.4629647075654505E-6</v>
      </c>
    </row>
    <row r="618" spans="2:13" x14ac:dyDescent="0.25">
      <c r="B618" s="26">
        <v>183.08019158164899</v>
      </c>
      <c r="C618" s="26">
        <v>217.95958495271799</v>
      </c>
      <c r="D618" s="26">
        <v>0.99520788367670598</v>
      </c>
      <c r="E618" s="26">
        <f t="shared" si="28"/>
        <v>7.999463802964375E-6</v>
      </c>
    </row>
    <row r="619" spans="2:13" x14ac:dyDescent="0.25">
      <c r="B619" s="26">
        <v>183.32499161498899</v>
      </c>
      <c r="C619" s="26">
        <v>218.20428315357</v>
      </c>
      <c r="D619" s="26">
        <v>0.99532537981704605</v>
      </c>
      <c r="E619" s="26">
        <f t="shared" si="28"/>
        <v>7.5923844337627304E-6</v>
      </c>
    </row>
    <row r="620" spans="2:13" x14ac:dyDescent="0.25">
      <c r="B620" s="26">
        <v>183.56979164832899</v>
      </c>
      <c r="C620" s="26">
        <v>218.44858652570699</v>
      </c>
      <c r="D620" s="26">
        <v>0.99543689677479696</v>
      </c>
      <c r="E620" s="26">
        <f t="shared" si="28"/>
        <v>7.398220630357499E-6</v>
      </c>
    </row>
    <row r="621" spans="2:13" x14ac:dyDescent="0.25">
      <c r="B621" s="26">
        <v>183.81459168166899</v>
      </c>
      <c r="C621" s="26">
        <v>218.69293548148201</v>
      </c>
      <c r="D621" s="26">
        <v>0.99554556185421506</v>
      </c>
      <c r="E621" s="26">
        <f t="shared" si="28"/>
        <v>7.4105971844924571E-6</v>
      </c>
    </row>
    <row r="622" spans="2:13" x14ac:dyDescent="0.25">
      <c r="B622" s="26">
        <v>184.05939171500901</v>
      </c>
      <c r="C622" s="26">
        <v>218.937803473298</v>
      </c>
      <c r="D622" s="26">
        <v>0.99565440872048505</v>
      </c>
      <c r="E622" s="26">
        <f t="shared" si="28"/>
        <v>7.4790176641450235E-6</v>
      </c>
    </row>
    <row r="623" spans="2:13" x14ac:dyDescent="0.25">
      <c r="B623" s="26">
        <v>184.30419174834901</v>
      </c>
      <c r="C623" s="26">
        <v>219.18294533670701</v>
      </c>
      <c r="D623" s="26">
        <v>0.99576426054689704</v>
      </c>
      <c r="E623" s="26">
        <f t="shared" si="28"/>
        <v>7.4441664039831537E-6</v>
      </c>
    </row>
    <row r="624" spans="2:13" x14ac:dyDescent="0.25">
      <c r="B624" s="26">
        <v>184.54899178168901</v>
      </c>
      <c r="C624" s="26">
        <v>219.42832589925999</v>
      </c>
      <c r="D624" s="26">
        <v>0.99587360047793005</v>
      </c>
      <c r="E624" s="26">
        <f t="shared" si="28"/>
        <v>7.3518233934742894E-6</v>
      </c>
    </row>
    <row r="625" spans="2:5" x14ac:dyDescent="0.25">
      <c r="B625" s="26">
        <v>184.79379181502901</v>
      </c>
      <c r="C625" s="26">
        <v>219.673052251401</v>
      </c>
      <c r="D625" s="26">
        <v>0.99598158407463999</v>
      </c>
      <c r="E625" s="26">
        <f t="shared" si="28"/>
        <v>7.2994022154302174E-6</v>
      </c>
    </row>
    <row r="626" spans="2:5" x14ac:dyDescent="0.25">
      <c r="B626" s="26">
        <v>185.03859184836901</v>
      </c>
      <c r="C626" s="26">
        <v>219.91749772632701</v>
      </c>
      <c r="D626" s="26">
        <v>0.99608879770898195</v>
      </c>
      <c r="E626" s="26">
        <f t="shared" si="28"/>
        <v>7.2974552969208456E-6</v>
      </c>
    </row>
    <row r="627" spans="2:5" x14ac:dyDescent="0.25">
      <c r="B627" s="26">
        <v>185.28339188170901</v>
      </c>
      <c r="C627" s="26">
        <v>220.16208906206299</v>
      </c>
      <c r="D627" s="26">
        <v>0.99619598274698096</v>
      </c>
      <c r="E627" s="26">
        <f t="shared" si="28"/>
        <v>7.2920951728613011E-6</v>
      </c>
    </row>
    <row r="628" spans="2:5" x14ac:dyDescent="0.25">
      <c r="B628" s="26">
        <v>185.52819191504901</v>
      </c>
      <c r="C628" s="26">
        <v>220.40732063438</v>
      </c>
      <c r="D628" s="26">
        <v>0.99630308905546705</v>
      </c>
      <c r="E628" s="26">
        <f t="shared" si="28"/>
        <v>7.2322097533819476E-6</v>
      </c>
    </row>
    <row r="629" spans="2:5" x14ac:dyDescent="0.25">
      <c r="B629" s="26">
        <v>185.77299194838901</v>
      </c>
      <c r="C629" s="26">
        <v>220.652204535832</v>
      </c>
      <c r="D629" s="26">
        <v>0.99640931576679204</v>
      </c>
      <c r="E629" s="26">
        <f t="shared" si="28"/>
        <v>7.190581884527318E-6</v>
      </c>
    </row>
    <row r="630" spans="2:5" x14ac:dyDescent="0.25">
      <c r="B630" s="26">
        <v>186.017791981729</v>
      </c>
      <c r="C630" s="26">
        <v>220.896943009469</v>
      </c>
      <c r="D630" s="26">
        <v>0.99651493104789601</v>
      </c>
      <c r="E630" s="26">
        <f t="shared" si="28"/>
        <v>7.2130178097835833E-6</v>
      </c>
    </row>
    <row r="631" spans="2:5" x14ac:dyDescent="0.25">
      <c r="B631" s="26">
        <v>186.262592015069</v>
      </c>
      <c r="C631" s="26">
        <v>221.14127010475099</v>
      </c>
      <c r="D631" s="26">
        <v>0.99662087586791503</v>
      </c>
      <c r="E631" s="26">
        <f t="shared" si="28"/>
        <v>7.2134214733280666E-6</v>
      </c>
    </row>
    <row r="632" spans="2:5" x14ac:dyDescent="0.25">
      <c r="B632" s="26">
        <v>186.507392048409</v>
      </c>
      <c r="C632" s="26">
        <v>221.385908816615</v>
      </c>
      <c r="D632" s="26">
        <v>0.99672682661694501</v>
      </c>
      <c r="E632" s="26">
        <f t="shared" si="28"/>
        <v>7.1597486276959762E-6</v>
      </c>
    </row>
    <row r="633" spans="2:5" x14ac:dyDescent="0.25">
      <c r="B633" s="26">
        <v>186.752192081749</v>
      </c>
      <c r="C633" s="26">
        <v>221.63062497831399</v>
      </c>
      <c r="D633" s="26">
        <v>0.99683198901911096</v>
      </c>
      <c r="E633" s="26">
        <f t="shared" si="28"/>
        <v>7.0564710983286235E-6</v>
      </c>
    </row>
    <row r="634" spans="2:5" x14ac:dyDescent="0.25">
      <c r="B634" s="26">
        <v>186.996992115089</v>
      </c>
      <c r="C634" s="26">
        <v>221.87541844475999</v>
      </c>
      <c r="D634" s="26">
        <v>0.99693563448071898</v>
      </c>
      <c r="E634" s="26">
        <f t="shared" si="28"/>
        <v>6.8847333309344162E-6</v>
      </c>
    </row>
    <row r="635" spans="2:5" x14ac:dyDescent="0.25">
      <c r="B635" s="26">
        <v>187.241792148429</v>
      </c>
      <c r="C635" s="26">
        <v>222.12039162357499</v>
      </c>
      <c r="D635" s="26">
        <v>0.99703675745765596</v>
      </c>
      <c r="E635" s="26">
        <f t="shared" si="28"/>
        <v>6.7256720570536744E-6</v>
      </c>
    </row>
    <row r="636" spans="2:5" x14ac:dyDescent="0.25">
      <c r="B636" s="26">
        <v>187.486592181769</v>
      </c>
      <c r="C636" s="26">
        <v>222.365345357249</v>
      </c>
      <c r="D636" s="26">
        <v>0.997135544142284</v>
      </c>
      <c r="E636" s="26">
        <f t="shared" si="28"/>
        <v>6.6334013135578837E-6</v>
      </c>
    </row>
    <row r="637" spans="2:5" x14ac:dyDescent="0.25">
      <c r="B637" s="26">
        <v>187.731392215109</v>
      </c>
      <c r="C637" s="26">
        <v>222.61027533414801</v>
      </c>
      <c r="D637" s="26">
        <v>0.997232975554047</v>
      </c>
      <c r="E637" s="26">
        <f t="shared" si="28"/>
        <v>6.4767374118275847E-6</v>
      </c>
    </row>
    <row r="638" spans="2:5" x14ac:dyDescent="0.25">
      <c r="B638" s="26">
        <v>187.976192248449</v>
      </c>
      <c r="C638" s="26">
        <v>222.855137135999</v>
      </c>
      <c r="D638" s="26">
        <v>0.99732810588610799</v>
      </c>
      <c r="E638" s="26">
        <f t="shared" si="28"/>
        <v>6.1911369159372514E-6</v>
      </c>
    </row>
    <row r="639" spans="2:5" x14ac:dyDescent="0.25">
      <c r="B639" s="26">
        <v>188.22099228178899</v>
      </c>
      <c r="C639" s="26">
        <v>223.09966891030001</v>
      </c>
      <c r="D639" s="26">
        <v>0.99741904131751402</v>
      </c>
      <c r="E639" s="26">
        <f t="shared" si="28"/>
        <v>5.8963390928599516E-6</v>
      </c>
    </row>
    <row r="640" spans="2:5" x14ac:dyDescent="0.25">
      <c r="B640" s="26">
        <v>188.46579231512899</v>
      </c>
      <c r="C640" s="26">
        <v>223.34420716071</v>
      </c>
      <c r="D640" s="26">
        <v>0.99750564675790498</v>
      </c>
      <c r="E640" s="26">
        <f t="shared" si="28"/>
        <v>5.7447408542489493E-6</v>
      </c>
    </row>
    <row r="641" spans="2:5" x14ac:dyDescent="0.25">
      <c r="B641" s="26">
        <v>188.71059234846899</v>
      </c>
      <c r="C641" s="26">
        <v>223.58838187974001</v>
      </c>
      <c r="D641" s="26">
        <v>0.99759002552306397</v>
      </c>
      <c r="E641" s="26">
        <f t="shared" si="28"/>
        <v>5.7512382856917497E-6</v>
      </c>
    </row>
    <row r="642" spans="2:5" x14ac:dyDescent="0.25">
      <c r="B642" s="26">
        <v>188.95539238180899</v>
      </c>
      <c r="C642" s="26">
        <v>223.83326768385399</v>
      </c>
      <c r="D642" s="26">
        <v>0.99767449972250899</v>
      </c>
      <c r="E642" s="26">
        <f t="shared" si="28"/>
        <v>5.7826058507958935E-6</v>
      </c>
    </row>
    <row r="643" spans="2:5" x14ac:dyDescent="0.25">
      <c r="B643" s="26">
        <v>189.20019241514899</v>
      </c>
      <c r="C643" s="26">
        <v>224.07813679273701</v>
      </c>
      <c r="D643" s="26">
        <v>0.997759434648813</v>
      </c>
      <c r="E643" s="26">
        <f t="shared" si="28"/>
        <v>5.7428742667440186E-6</v>
      </c>
    </row>
    <row r="644" spans="2:5" x14ac:dyDescent="0.25">
      <c r="B644" s="26">
        <v>189.44499244848899</v>
      </c>
      <c r="C644" s="26">
        <v>224.32296605926899</v>
      </c>
      <c r="D644" s="26">
        <v>0.99784378599753099</v>
      </c>
      <c r="E644" s="26">
        <f t="shared" ref="E644:E707" si="30">((D645-D644)/(B645-B644))/60</f>
        <v>5.5707174714258427E-6</v>
      </c>
    </row>
    <row r="645" spans="2:5" x14ac:dyDescent="0.25">
      <c r="B645" s="26">
        <v>189.68979248182899</v>
      </c>
      <c r="C645" s="26">
        <v>224.56782511486099</v>
      </c>
      <c r="D645" s="26">
        <v>0.99792560870689495</v>
      </c>
      <c r="E645" s="26">
        <f t="shared" si="30"/>
        <v>5.3110984799657412E-6</v>
      </c>
    </row>
    <row r="646" spans="2:5" x14ac:dyDescent="0.25">
      <c r="B646" s="26">
        <v>189.93459251516899</v>
      </c>
      <c r="C646" s="26">
        <v>224.81231367750399</v>
      </c>
      <c r="D646" s="26">
        <v>0.99800361813199301</v>
      </c>
      <c r="E646" s="26">
        <f t="shared" si="30"/>
        <v>5.0347845374740663E-6</v>
      </c>
    </row>
    <row r="647" spans="2:5" x14ac:dyDescent="0.25">
      <c r="B647" s="26">
        <v>190.17939254850899</v>
      </c>
      <c r="C647" s="26">
        <v>225.05668209496201</v>
      </c>
      <c r="D647" s="26">
        <v>0.99807756905735101</v>
      </c>
      <c r="E647" s="26">
        <f t="shared" si="30"/>
        <v>4.7752612779512441E-6</v>
      </c>
    </row>
    <row r="648" spans="2:5" x14ac:dyDescent="0.25">
      <c r="B648" s="26">
        <v>190.42419258184901</v>
      </c>
      <c r="C648" s="26">
        <v>225.30100462322</v>
      </c>
      <c r="D648" s="26">
        <v>0.998147708104554</v>
      </c>
      <c r="E648" s="26">
        <f t="shared" si="30"/>
        <v>4.5132755622069451E-6</v>
      </c>
    </row>
    <row r="649" spans="2:5" x14ac:dyDescent="0.25">
      <c r="B649" s="26">
        <v>190.66899261518901</v>
      </c>
      <c r="C649" s="26">
        <v>225.545832960235</v>
      </c>
      <c r="D649" s="26">
        <v>0.99821399910504005</v>
      </c>
      <c r="E649" s="26">
        <f t="shared" si="30"/>
        <v>4.2485427035765665E-6</v>
      </c>
    </row>
    <row r="650" spans="2:5" x14ac:dyDescent="0.25">
      <c r="B650" s="26">
        <v>190.91379264852901</v>
      </c>
      <c r="C650" s="26">
        <v>225.79092353314701</v>
      </c>
      <c r="D650" s="26">
        <v>0.99827640170876897</v>
      </c>
      <c r="E650" s="26">
        <f t="shared" si="30"/>
        <v>4.0676584791081287E-6</v>
      </c>
    </row>
    <row r="651" spans="2:5" x14ac:dyDescent="0.25">
      <c r="B651" s="26">
        <v>191.15859268186901</v>
      </c>
      <c r="C651" s="26">
        <v>226.03568743554101</v>
      </c>
      <c r="D651" s="26">
        <v>0.99833614748464705</v>
      </c>
      <c r="E651" s="26">
        <f t="shared" si="30"/>
        <v>3.9972997330965215E-6</v>
      </c>
    </row>
    <row r="652" spans="2:5" x14ac:dyDescent="0.25">
      <c r="B652" s="26">
        <v>191.40339271520901</v>
      </c>
      <c r="C652" s="26">
        <v>226.280575865152</v>
      </c>
      <c r="D652" s="26">
        <v>0.99839485983112297</v>
      </c>
      <c r="E652" s="26">
        <f t="shared" si="30"/>
        <v>3.9284011558891284E-6</v>
      </c>
    </row>
    <row r="653" spans="2:5" x14ac:dyDescent="0.25">
      <c r="B653" s="26">
        <v>191.64819274854901</v>
      </c>
      <c r="C653" s="26">
        <v>226.525435151305</v>
      </c>
      <c r="D653" s="26">
        <v>0.99845256019515904</v>
      </c>
      <c r="E653" s="26">
        <f t="shared" si="30"/>
        <v>3.7758823926117842E-6</v>
      </c>
    </row>
    <row r="654" spans="2:5" x14ac:dyDescent="0.25">
      <c r="B654" s="26">
        <v>191.89299278188901</v>
      </c>
      <c r="C654" s="26">
        <v>226.77028521563901</v>
      </c>
      <c r="D654" s="26">
        <v>0.998508020363295</v>
      </c>
      <c r="E654" s="26">
        <f t="shared" si="30"/>
        <v>3.5952715146370165E-6</v>
      </c>
    </row>
    <row r="655" spans="2:5" x14ac:dyDescent="0.25">
      <c r="B655" s="26">
        <v>192.13779281522901</v>
      </c>
      <c r="C655" s="26">
        <v>227.01492593965301</v>
      </c>
      <c r="D655" s="26">
        <v>0.99856082771849397</v>
      </c>
      <c r="E655" s="26">
        <f t="shared" si="30"/>
        <v>3.4285034313452626E-6</v>
      </c>
    </row>
    <row r="656" spans="2:5" x14ac:dyDescent="0.25">
      <c r="B656" s="26">
        <v>192.382592848569</v>
      </c>
      <c r="C656" s="26">
        <v>227.25955443045601</v>
      </c>
      <c r="D656" s="26">
        <v>0.99861118558375195</v>
      </c>
      <c r="E656" s="26">
        <f t="shared" si="30"/>
        <v>3.2529256554246759E-6</v>
      </c>
    </row>
    <row r="657" spans="2:5" x14ac:dyDescent="0.25">
      <c r="B657" s="26">
        <v>192.627392881909</v>
      </c>
      <c r="C657" s="26">
        <v>227.50458800093901</v>
      </c>
      <c r="D657" s="26">
        <v>0.99865896456228598</v>
      </c>
      <c r="E657" s="26">
        <f t="shared" si="30"/>
        <v>3.0866612774009605E-6</v>
      </c>
    </row>
    <row r="658" spans="2:5" x14ac:dyDescent="0.25">
      <c r="B658" s="26">
        <v>192.872192915249</v>
      </c>
      <c r="C658" s="26">
        <v>227.74955636001201</v>
      </c>
      <c r="D658" s="26">
        <v>0.998704301449303</v>
      </c>
      <c r="E658" s="26">
        <f t="shared" si="30"/>
        <v>2.9451163271770621E-6</v>
      </c>
    </row>
    <row r="659" spans="2:5" x14ac:dyDescent="0.25">
      <c r="B659" s="26">
        <v>193.116992948589</v>
      </c>
      <c r="C659" s="26">
        <v>227.99441734118</v>
      </c>
      <c r="D659" s="26">
        <v>0.99874755932380799</v>
      </c>
      <c r="E659" s="26">
        <f t="shared" si="30"/>
        <v>2.8021474617784575E-6</v>
      </c>
    </row>
    <row r="660" spans="2:5" x14ac:dyDescent="0.25">
      <c r="B660" s="26">
        <v>193.361792981929</v>
      </c>
      <c r="C660" s="26">
        <v>228.23911201098599</v>
      </c>
      <c r="D660" s="26">
        <v>0.998788717271332</v>
      </c>
      <c r="E660" s="26">
        <f t="shared" si="30"/>
        <v>2.6842182829866588E-6</v>
      </c>
    </row>
    <row r="661" spans="2:5" x14ac:dyDescent="0.25">
      <c r="B661" s="26">
        <v>193.606593015269</v>
      </c>
      <c r="C661" s="26">
        <v>228.483677223434</v>
      </c>
      <c r="D661" s="26">
        <v>0.99882814307484202</v>
      </c>
      <c r="E661" s="26">
        <f t="shared" si="30"/>
        <v>2.6285811430257701E-6</v>
      </c>
    </row>
    <row r="662" spans="2:5" x14ac:dyDescent="0.25">
      <c r="B662" s="26">
        <v>193.851393048609</v>
      </c>
      <c r="C662" s="26">
        <v>228.72820864202501</v>
      </c>
      <c r="D662" s="26">
        <v>0.998866751679929</v>
      </c>
      <c r="E662" s="26">
        <f t="shared" si="30"/>
        <v>2.5962068084546008E-6</v>
      </c>
    </row>
    <row r="663" spans="2:5" x14ac:dyDescent="0.25">
      <c r="B663" s="26">
        <v>194.096193081949</v>
      </c>
      <c r="C663" s="26">
        <v>228.972802917617</v>
      </c>
      <c r="D663" s="26">
        <v>0.99890488477072503</v>
      </c>
      <c r="E663" s="26">
        <f t="shared" si="30"/>
        <v>2.5192998013567756E-6</v>
      </c>
    </row>
    <row r="664" spans="2:5" x14ac:dyDescent="0.25">
      <c r="B664" s="26">
        <v>194.340993115289</v>
      </c>
      <c r="C664" s="26">
        <v>229.21734438411701</v>
      </c>
      <c r="D664" s="26">
        <v>0.99894188825124697</v>
      </c>
      <c r="E664" s="26">
        <f t="shared" si="30"/>
        <v>2.3944426150737927E-6</v>
      </c>
    </row>
    <row r="665" spans="2:5" x14ac:dyDescent="0.25">
      <c r="B665" s="26">
        <v>194.58579314862899</v>
      </c>
      <c r="C665" s="26">
        <v>229.46218566075001</v>
      </c>
      <c r="D665" s="26">
        <v>0.99897705782916701</v>
      </c>
      <c r="E665" s="26">
        <f t="shared" si="30"/>
        <v>2.2985043502190863E-6</v>
      </c>
    </row>
    <row r="666" spans="2:5" x14ac:dyDescent="0.25">
      <c r="B666" s="26">
        <v>194.83059318196899</v>
      </c>
      <c r="C666" s="26">
        <v>229.706803858136</v>
      </c>
      <c r="D666" s="26">
        <v>0.99901081826566096</v>
      </c>
      <c r="E666" s="26">
        <f t="shared" si="30"/>
        <v>2.3439647167171068E-6</v>
      </c>
    </row>
    <row r="667" spans="2:5" x14ac:dyDescent="0.25">
      <c r="B667" s="26">
        <v>195.07539321530899</v>
      </c>
      <c r="C667" s="26">
        <v>229.95155387387899</v>
      </c>
      <c r="D667" s="26">
        <v>0.99904524642410897</v>
      </c>
      <c r="E667" s="26">
        <f t="shared" si="30"/>
        <v>2.4783452865827271E-6</v>
      </c>
    </row>
    <row r="668" spans="2:5" x14ac:dyDescent="0.25">
      <c r="B668" s="26">
        <v>195.32019324864899</v>
      </c>
      <c r="C668" s="26">
        <v>230.19634519375199</v>
      </c>
      <c r="D668" s="26">
        <v>0.99908164836463598</v>
      </c>
      <c r="E668" s="26">
        <f t="shared" si="30"/>
        <v>2.5816147180503538E-6</v>
      </c>
    </row>
    <row r="669" spans="2:5" x14ac:dyDescent="0.25">
      <c r="B669" s="26">
        <v>195.56499328198899</v>
      </c>
      <c r="C669" s="26">
        <v>230.441273482952</v>
      </c>
      <c r="D669" s="26">
        <v>0.99911956712677896</v>
      </c>
      <c r="E669" s="26">
        <f t="shared" si="30"/>
        <v>2.554368947254985E-6</v>
      </c>
    </row>
    <row r="670" spans="2:5" x14ac:dyDescent="0.25">
      <c r="B670" s="26">
        <v>195.80979331532899</v>
      </c>
      <c r="C670" s="26">
        <v>230.68645386194399</v>
      </c>
      <c r="D670" s="26">
        <v>0.999157085702986</v>
      </c>
      <c r="E670" s="26">
        <f t="shared" si="30"/>
        <v>2.4260064392745995E-6</v>
      </c>
    </row>
    <row r="671" spans="2:5" x14ac:dyDescent="0.25">
      <c r="B671" s="26">
        <v>196.05459334866899</v>
      </c>
      <c r="C671" s="26">
        <v>230.931122339469</v>
      </c>
      <c r="D671" s="26">
        <v>0.99919271889041905</v>
      </c>
      <c r="E671" s="26">
        <f t="shared" si="30"/>
        <v>2.3169510070227279E-6</v>
      </c>
    </row>
    <row r="672" spans="2:5" x14ac:dyDescent="0.25">
      <c r="B672" s="26">
        <v>196.29939338200899</v>
      </c>
      <c r="C672" s="26">
        <v>231.175524071095</v>
      </c>
      <c r="D672" s="26">
        <v>0.99922675027144503</v>
      </c>
      <c r="E672" s="26">
        <f t="shared" si="30"/>
        <v>2.253368457950618E-6</v>
      </c>
    </row>
    <row r="673" spans="2:5" x14ac:dyDescent="0.25">
      <c r="B673" s="26">
        <v>196.54419341534901</v>
      </c>
      <c r="C673" s="26">
        <v>231.42055332262899</v>
      </c>
      <c r="D673" s="26">
        <v>0.99925984775186305</v>
      </c>
      <c r="E673" s="26">
        <f t="shared" si="30"/>
        <v>2.056525548344601E-6</v>
      </c>
    </row>
    <row r="674" spans="2:5" x14ac:dyDescent="0.25">
      <c r="B674" s="26">
        <v>196.78899344868901</v>
      </c>
      <c r="C674" s="26">
        <v>231.66614462794101</v>
      </c>
      <c r="D674" s="26">
        <v>0.99929005400323101</v>
      </c>
      <c r="E674" s="26">
        <f t="shared" si="30"/>
        <v>1.7559274835541815E-6</v>
      </c>
    </row>
    <row r="675" spans="2:5" x14ac:dyDescent="0.25">
      <c r="B675" s="26">
        <v>197.03379348202901</v>
      </c>
      <c r="C675" s="26">
        <v>231.910666341705</v>
      </c>
      <c r="D675" s="26">
        <v>0.99931584506962201</v>
      </c>
      <c r="E675" s="26">
        <f t="shared" si="30"/>
        <v>1.7415403093848149E-6</v>
      </c>
    </row>
    <row r="676" spans="2:5" x14ac:dyDescent="0.25">
      <c r="B676" s="26">
        <v>197.27859351536901</v>
      </c>
      <c r="C676" s="26">
        <v>232.15512549394501</v>
      </c>
      <c r="D676" s="26">
        <v>0.99934142481717003</v>
      </c>
      <c r="E676" s="26">
        <f t="shared" si="30"/>
        <v>1.9931250572522504E-6</v>
      </c>
    </row>
    <row r="677" spans="2:5" x14ac:dyDescent="0.25">
      <c r="B677" s="26">
        <v>197.52339354870901</v>
      </c>
      <c r="C677" s="26">
        <v>232.39990676781099</v>
      </c>
      <c r="D677" s="26">
        <v>0.999370699841998</v>
      </c>
      <c r="E677" s="26">
        <f t="shared" si="30"/>
        <v>2.2494490444750381E-6</v>
      </c>
    </row>
    <row r="678" spans="2:5" x14ac:dyDescent="0.25">
      <c r="B678" s="26">
        <v>197.76819358204901</v>
      </c>
      <c r="C678" s="26">
        <v>232.644338519163</v>
      </c>
      <c r="D678" s="26">
        <v>0.99940373975406305</v>
      </c>
      <c r="E678" s="26">
        <f t="shared" si="30"/>
        <v>2.3924371492469102E-6</v>
      </c>
    </row>
    <row r="679" spans="2:5" x14ac:dyDescent="0.25">
      <c r="B679" s="26">
        <v>198.01299361538901</v>
      </c>
      <c r="C679" s="26">
        <v>232.889205322659</v>
      </c>
      <c r="D679" s="26">
        <v>0.99943887987569702</v>
      </c>
      <c r="E679" s="26">
        <f t="shared" si="30"/>
        <v>2.3428622765075404E-6</v>
      </c>
    </row>
    <row r="680" spans="2:5" x14ac:dyDescent="0.25">
      <c r="B680" s="26">
        <v>198.25779364872901</v>
      </c>
      <c r="C680" s="26">
        <v>233.13429473462301</v>
      </c>
      <c r="D680" s="26">
        <v>0.99947329184150102</v>
      </c>
      <c r="E680" s="26">
        <f t="shared" si="30"/>
        <v>2.1412532631834145E-6</v>
      </c>
    </row>
    <row r="681" spans="2:5" x14ac:dyDescent="0.25">
      <c r="B681" s="26">
        <v>198.502593682069</v>
      </c>
      <c r="C681" s="26">
        <v>233.37909762063299</v>
      </c>
      <c r="D681" s="26">
        <v>0.99950474257371402</v>
      </c>
      <c r="E681" s="26">
        <f t="shared" si="30"/>
        <v>1.9732552978424558E-6</v>
      </c>
    </row>
    <row r="682" spans="2:5" x14ac:dyDescent="0.25">
      <c r="B682" s="26">
        <v>198.747393715409</v>
      </c>
      <c r="C682" s="26">
        <v>233.62355505938999</v>
      </c>
      <c r="D682" s="26">
        <v>0.99953372575147603</v>
      </c>
      <c r="E682" s="26">
        <f t="shared" si="30"/>
        <v>1.9166080495598421E-6</v>
      </c>
    </row>
    <row r="683" spans="2:5" x14ac:dyDescent="0.25">
      <c r="B683" s="26">
        <v>198.992193748749</v>
      </c>
      <c r="C683" s="26">
        <v>233.868192399077</v>
      </c>
      <c r="D683" s="26">
        <v>0.99956187689434195</v>
      </c>
      <c r="E683" s="26">
        <f t="shared" si="30"/>
        <v>1.8266677009130263E-6</v>
      </c>
    </row>
    <row r="684" spans="2:5" x14ac:dyDescent="0.25">
      <c r="B684" s="26">
        <v>199.236993782089</v>
      </c>
      <c r="C684" s="26">
        <v>234.11275110210099</v>
      </c>
      <c r="D684" s="26">
        <v>0.99958870699318703</v>
      </c>
      <c r="E684" s="26">
        <f t="shared" si="30"/>
        <v>1.7064514814376672E-6</v>
      </c>
    </row>
    <row r="685" spans="2:5" x14ac:dyDescent="0.25">
      <c r="B685" s="26">
        <v>199.481793815429</v>
      </c>
      <c r="C685" s="26">
        <v>234.35714768734101</v>
      </c>
      <c r="D685" s="26">
        <v>0.99961377135595997</v>
      </c>
      <c r="E685" s="26">
        <f t="shared" si="30"/>
        <v>1.5272111574774152E-6</v>
      </c>
    </row>
    <row r="686" spans="2:5" x14ac:dyDescent="0.25">
      <c r="B686" s="26">
        <v>199.726593848769</v>
      </c>
      <c r="C686" s="26">
        <v>234.60198927508799</v>
      </c>
      <c r="D686" s="26">
        <v>0.99963620303649603</v>
      </c>
      <c r="E686" s="26">
        <f t="shared" si="30"/>
        <v>1.2517451635332471E-6</v>
      </c>
    </row>
    <row r="687" spans="2:5" x14ac:dyDescent="0.25">
      <c r="B687" s="26">
        <v>199.971393882109</v>
      </c>
      <c r="C687" s="26">
        <v>234.84686593564601</v>
      </c>
      <c r="D687" s="26">
        <v>0.999654588671962</v>
      </c>
      <c r="E687" s="26">
        <f t="shared" si="30"/>
        <v>1.0456680623140648E-6</v>
      </c>
    </row>
    <row r="688" spans="2:5" x14ac:dyDescent="0.25">
      <c r="B688" s="26">
        <v>200.216193915449</v>
      </c>
      <c r="C688" s="26">
        <v>235.091520425358</v>
      </c>
      <c r="D688" s="26">
        <v>0.99966994744655302</v>
      </c>
      <c r="E688" s="26">
        <f t="shared" si="30"/>
        <v>9.6384133870935538E-7</v>
      </c>
    </row>
    <row r="689" spans="2:5" x14ac:dyDescent="0.25">
      <c r="B689" s="26">
        <v>200.460993948789</v>
      </c>
      <c r="C689" s="26">
        <v>235.33638816964</v>
      </c>
      <c r="D689" s="26">
        <v>0.99968410435006405</v>
      </c>
      <c r="E689" s="26">
        <f t="shared" si="30"/>
        <v>1.0070293691113314E-6</v>
      </c>
    </row>
    <row r="690" spans="2:5" x14ac:dyDescent="0.25">
      <c r="B690" s="26">
        <v>200.70579398212899</v>
      </c>
      <c r="C690" s="26">
        <v>235.58128491836601</v>
      </c>
      <c r="D690" s="26">
        <v>0.99969889559945202</v>
      </c>
      <c r="E690" s="26">
        <f t="shared" si="30"/>
        <v>1.0875835329074297E-6</v>
      </c>
    </row>
    <row r="691" spans="2:5" x14ac:dyDescent="0.25">
      <c r="B691" s="26">
        <v>200.95059401546899</v>
      </c>
      <c r="C691" s="26">
        <v>235.826735244861</v>
      </c>
      <c r="D691" s="26">
        <v>0.99971487002855897</v>
      </c>
      <c r="E691" s="26">
        <f t="shared" si="30"/>
        <v>1.082667842273677E-6</v>
      </c>
    </row>
    <row r="692" spans="2:5" x14ac:dyDescent="0.25">
      <c r="B692" s="26">
        <v>201.19539404880899</v>
      </c>
      <c r="C692" s="26">
        <v>236.07130482878901</v>
      </c>
      <c r="D692" s="26">
        <v>0.99973077225599205</v>
      </c>
      <c r="E692" s="26">
        <f t="shared" si="30"/>
        <v>1.1487900123133659E-6</v>
      </c>
    </row>
    <row r="693" spans="2:5" x14ac:dyDescent="0.25">
      <c r="B693" s="26">
        <v>201.44019408214899</v>
      </c>
      <c r="C693" s="26">
        <v>236.31547503561401</v>
      </c>
      <c r="D693" s="26">
        <v>0.99974764568599095</v>
      </c>
      <c r="E693" s="26">
        <f t="shared" si="30"/>
        <v>1.3164995257727031E-6</v>
      </c>
    </row>
    <row r="694" spans="2:5" x14ac:dyDescent="0.25">
      <c r="B694" s="26">
        <v>201.68499411548899</v>
      </c>
      <c r="C694" s="26">
        <v>236.55997845033099</v>
      </c>
      <c r="D694" s="26">
        <v>0.99976698243365902</v>
      </c>
      <c r="E694" s="26">
        <f t="shared" si="30"/>
        <v>1.3622282798898319E-6</v>
      </c>
    </row>
    <row r="695" spans="2:5" x14ac:dyDescent="0.25">
      <c r="B695" s="26">
        <v>201.92979414882899</v>
      </c>
      <c r="C695" s="26">
        <v>236.804950057154</v>
      </c>
      <c r="D695" s="26">
        <v>0.99978699084535905</v>
      </c>
      <c r="E695" s="26">
        <f t="shared" si="30"/>
        <v>1.3173708381472647E-6</v>
      </c>
    </row>
    <row r="696" spans="2:5" x14ac:dyDescent="0.25">
      <c r="B696" s="26">
        <v>202.17459418216899</v>
      </c>
      <c r="C696" s="26">
        <v>237.049571707382</v>
      </c>
      <c r="D696" s="26">
        <v>0.99980634039086502</v>
      </c>
      <c r="E696" s="26">
        <f t="shared" si="30"/>
        <v>1.3500261929701089E-6</v>
      </c>
    </row>
    <row r="697" spans="2:5" x14ac:dyDescent="0.25">
      <c r="B697" s="26">
        <v>202.41939421550899</v>
      </c>
      <c r="C697" s="26">
        <v>237.294198146035</v>
      </c>
      <c r="D697" s="26">
        <v>0.99982616957828796</v>
      </c>
      <c r="E697" s="26">
        <f t="shared" si="30"/>
        <v>1.2786671863544815E-6</v>
      </c>
    </row>
    <row r="698" spans="2:5" x14ac:dyDescent="0.25">
      <c r="B698" s="26">
        <v>202.66419424884899</v>
      </c>
      <c r="C698" s="26">
        <v>237.53948349017099</v>
      </c>
      <c r="D698" s="26">
        <v>0.99984495064447898</v>
      </c>
      <c r="E698" s="26">
        <f t="shared" si="30"/>
        <v>9.9387727000412172E-7</v>
      </c>
    </row>
    <row r="699" spans="2:5" x14ac:dyDescent="0.25">
      <c r="B699" s="26">
        <v>202.90899428218901</v>
      </c>
      <c r="C699" s="26">
        <v>237.784671152719</v>
      </c>
      <c r="D699" s="26">
        <v>0.99985954871580895</v>
      </c>
      <c r="E699" s="26">
        <f t="shared" si="30"/>
        <v>6.799276906905738E-7</v>
      </c>
    </row>
    <row r="700" spans="2:5" x14ac:dyDescent="0.25">
      <c r="B700" s="26">
        <v>203.15379431552901</v>
      </c>
      <c r="C700" s="26">
        <v>238.02965204122901</v>
      </c>
      <c r="D700" s="26">
        <v>0.99986953549508994</v>
      </c>
      <c r="E700" s="26">
        <f t="shared" si="30"/>
        <v>4.3796994743405639E-7</v>
      </c>
    </row>
    <row r="701" spans="2:5" x14ac:dyDescent="0.25">
      <c r="B701" s="26">
        <v>203.39859434886901</v>
      </c>
      <c r="C701" s="26">
        <v>238.27419960959</v>
      </c>
      <c r="D701" s="26">
        <v>0.99987596839855397</v>
      </c>
      <c r="E701" s="26">
        <f t="shared" si="30"/>
        <v>3.4385683150684647E-7</v>
      </c>
    </row>
    <row r="702" spans="2:5" x14ac:dyDescent="0.25">
      <c r="B702" s="26">
        <v>203.64339438220901</v>
      </c>
      <c r="C702" s="26">
        <v>238.51869302898899</v>
      </c>
      <c r="D702" s="26">
        <v>0.999881018968383</v>
      </c>
      <c r="E702" s="26">
        <f t="shared" si="30"/>
        <v>3.6607114731294974E-7</v>
      </c>
    </row>
    <row r="703" spans="2:5" x14ac:dyDescent="0.25">
      <c r="B703" s="26">
        <v>203.88819441554901</v>
      </c>
      <c r="C703" s="26">
        <v>238.76312589648001</v>
      </c>
      <c r="D703" s="26">
        <v>0.99988639582212702</v>
      </c>
      <c r="E703" s="26">
        <f t="shared" si="30"/>
        <v>3.8036713011264562E-7</v>
      </c>
    </row>
    <row r="704" spans="2:5" x14ac:dyDescent="0.25">
      <c r="B704" s="26">
        <v>204.13299444888901</v>
      </c>
      <c r="C704" s="26">
        <v>239.00759549838301</v>
      </c>
      <c r="D704" s="26">
        <v>0.999891982655295</v>
      </c>
      <c r="E704" s="26">
        <f t="shared" si="30"/>
        <v>3.3735921869287313E-7</v>
      </c>
    </row>
    <row r="705" spans="2:5" x14ac:dyDescent="0.25">
      <c r="B705" s="26">
        <v>204.37779448222901</v>
      </c>
      <c r="C705" s="26">
        <v>239.25242718313299</v>
      </c>
      <c r="D705" s="26">
        <v>0.99989693778817401</v>
      </c>
      <c r="E705" s="26">
        <f t="shared" si="30"/>
        <v>3.7827784588291442E-7</v>
      </c>
    </row>
    <row r="706" spans="2:5" x14ac:dyDescent="0.25">
      <c r="B706" s="26">
        <v>204.62259451556901</v>
      </c>
      <c r="C706" s="26">
        <v>239.49659556921699</v>
      </c>
      <c r="D706" s="26">
        <v>0.99990249393393105</v>
      </c>
      <c r="E706" s="26">
        <f t="shared" si="30"/>
        <v>7.1544044681092185E-7</v>
      </c>
    </row>
    <row r="707" spans="2:5" x14ac:dyDescent="0.25">
      <c r="B707" s="26">
        <v>204.867394548909</v>
      </c>
      <c r="C707" s="26">
        <v>239.74044279863901</v>
      </c>
      <c r="D707" s="26">
        <v>0.99991300232464497</v>
      </c>
      <c r="E707" s="26">
        <f t="shared" si="30"/>
        <v>1.1207384951738498E-6</v>
      </c>
    </row>
    <row r="708" spans="2:5" x14ac:dyDescent="0.25">
      <c r="B708" s="26">
        <v>205.112194582249</v>
      </c>
      <c r="C708" s="26">
        <v>239.98485322844701</v>
      </c>
      <c r="D708" s="26">
        <v>0.99992946373390401</v>
      </c>
      <c r="E708" s="26">
        <f t="shared" ref="E708:E717" si="31">((D709-D708)/(B709-B708))/60</f>
        <v>1.332718475965864E-6</v>
      </c>
    </row>
    <row r="709" spans="2:5" x14ac:dyDescent="0.25">
      <c r="B709" s="26">
        <v>205.356994615589</v>
      </c>
      <c r="C709" s="26">
        <v>240.229781900928</v>
      </c>
      <c r="D709" s="26">
        <v>0.99994903870554497</v>
      </c>
      <c r="E709" s="26">
        <f t="shared" si="31"/>
        <v>1.2842619748092697E-6</v>
      </c>
    </row>
    <row r="710" spans="2:5" x14ac:dyDescent="0.25">
      <c r="B710" s="26">
        <v>205.601794648929</v>
      </c>
      <c r="C710" s="26">
        <v>240.47535281694201</v>
      </c>
      <c r="D710" s="26">
        <v>0.999967901948</v>
      </c>
      <c r="E710" s="26">
        <f t="shared" si="31"/>
        <v>8.8407308275079085E-7</v>
      </c>
    </row>
    <row r="711" spans="2:5" x14ac:dyDescent="0.25">
      <c r="B711" s="26">
        <v>205.846594682269</v>
      </c>
      <c r="C711" s="26">
        <v>240.72115451523501</v>
      </c>
      <c r="D711" s="26">
        <v>0.99998088721520795</v>
      </c>
      <c r="E711" s="26">
        <f t="shared" si="31"/>
        <v>4.0090732094584228E-7</v>
      </c>
    </row>
    <row r="712" spans="2:5" x14ac:dyDescent="0.25">
      <c r="B712" s="26">
        <v>206.091394715609</v>
      </c>
      <c r="C712" s="26">
        <v>240.966204955428</v>
      </c>
      <c r="D712" s="26">
        <v>0.99998677574273998</v>
      </c>
      <c r="E712" s="26">
        <f t="shared" si="31"/>
        <v>1.1006338799747943E-7</v>
      </c>
    </row>
    <row r="713" spans="2:5" x14ac:dyDescent="0.25">
      <c r="B713" s="26">
        <v>206.336194748949</v>
      </c>
      <c r="C713" s="26">
        <v>241.21101546359299</v>
      </c>
      <c r="D713" s="26">
        <v>0.99998839235400305</v>
      </c>
      <c r="E713" s="26">
        <f t="shared" si="31"/>
        <v>2.7607754133234192E-8</v>
      </c>
    </row>
    <row r="714" spans="2:5" x14ac:dyDescent="0.25">
      <c r="B714" s="26">
        <v>206.580994782289</v>
      </c>
      <c r="C714" s="26">
        <v>241.455577772895</v>
      </c>
      <c r="D714" s="26">
        <v>0.99998879785675099</v>
      </c>
      <c r="E714" s="26">
        <f t="shared" si="31"/>
        <v>7.1331927170126508E-8</v>
      </c>
    </row>
    <row r="715" spans="2:5" x14ac:dyDescent="0.25">
      <c r="B715" s="26">
        <v>206.825794815629</v>
      </c>
      <c r="C715" s="26">
        <v>241.70006320993201</v>
      </c>
      <c r="D715" s="26">
        <v>0.99998984558023996</v>
      </c>
      <c r="E715" s="26">
        <f t="shared" si="31"/>
        <v>1.6072026644332004E-7</v>
      </c>
    </row>
    <row r="716" spans="2:5" x14ac:dyDescent="0.25">
      <c r="B716" s="26">
        <v>207.07059484896899</v>
      </c>
      <c r="C716" s="26">
        <v>241.94411123481501</v>
      </c>
      <c r="D716" s="26">
        <v>0.99999220623983498</v>
      </c>
      <c r="E716" s="26">
        <f t="shared" si="31"/>
        <v>2.2276806143490897E-7</v>
      </c>
    </row>
    <row r="717" spans="2:5" x14ac:dyDescent="0.25">
      <c r="B717" s="26">
        <v>207.31539488230899</v>
      </c>
      <c r="C717" s="26">
        <v>242.189173894297</v>
      </c>
      <c r="D717" s="26">
        <v>0.99999547825756696</v>
      </c>
      <c r="E717" s="26">
        <f t="shared" si="31"/>
        <v>1.6126602059390769E-7</v>
      </c>
    </row>
    <row r="718" spans="2:5" x14ac:dyDescent="0.25">
      <c r="B718" s="26">
        <v>207.56019491564899</v>
      </c>
      <c r="C718" s="26">
        <v>242.43431075028701</v>
      </c>
      <c r="D718" s="26">
        <v>0.99999784693320004</v>
      </c>
    </row>
    <row r="2810" spans="3:3" x14ac:dyDescent="0.25">
      <c r="C2810" s="25"/>
    </row>
  </sheetData>
  <mergeCells count="4">
    <mergeCell ref="B1:E1"/>
    <mergeCell ref="F1:H1"/>
    <mergeCell ref="J1:M1"/>
    <mergeCell ref="N1:P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N4084"/>
  <sheetViews>
    <sheetView zoomScaleNormal="100" workbookViewId="0">
      <selection activeCell="H13" sqref="H13"/>
    </sheetView>
  </sheetViews>
  <sheetFormatPr defaultRowHeight="15" x14ac:dyDescent="0.25"/>
  <cols>
    <col min="1" max="1" width="10.42578125" style="7" customWidth="1"/>
    <col min="2" max="2" width="13.140625" bestFit="1" customWidth="1"/>
    <col min="3" max="3" width="12.5703125" bestFit="1" customWidth="1"/>
    <col min="4" max="4" width="10.85546875" bestFit="1" customWidth="1"/>
    <col min="5" max="5" width="12.7109375" bestFit="1" customWidth="1"/>
    <col min="6" max="10" width="12.7109375" style="26" customWidth="1"/>
    <col min="11" max="11" width="3.42578125" style="1" customWidth="1"/>
    <col min="12" max="12" width="14.140625" bestFit="1" customWidth="1"/>
    <col min="13" max="13" width="12.5703125" bestFit="1" customWidth="1"/>
    <col min="14" max="14" width="10.85546875" bestFit="1" customWidth="1"/>
    <col min="15" max="15" width="12.28515625" bestFit="1" customWidth="1"/>
    <col min="16" max="20" width="12.28515625" style="26" customWidth="1"/>
    <col min="21" max="21" width="3.42578125" style="1" customWidth="1"/>
    <col min="22" max="22" width="10.7109375" bestFit="1" customWidth="1"/>
    <col min="23" max="23" width="12.5703125" bestFit="1" customWidth="1"/>
    <col min="24" max="24" width="10.85546875" bestFit="1" customWidth="1"/>
    <col min="25" max="25" width="12.28515625" bestFit="1" customWidth="1"/>
    <col min="26" max="30" width="12.28515625" style="26" customWidth="1"/>
    <col min="31" max="31" width="3.42578125" style="1" customWidth="1"/>
    <col min="32" max="32" width="10.7109375" style="19" customWidth="1"/>
    <col min="33" max="33" width="12.5703125" bestFit="1" customWidth="1"/>
    <col min="34" max="34" width="10.85546875" bestFit="1" customWidth="1"/>
    <col min="35" max="35" width="12.28515625" bestFit="1" customWidth="1"/>
    <col min="36" max="37" width="12.28515625" style="26" customWidth="1"/>
  </cols>
  <sheetData>
    <row r="1" spans="1:40" x14ac:dyDescent="0.25">
      <c r="B1" s="31" t="s">
        <v>1</v>
      </c>
      <c r="C1" s="31"/>
      <c r="D1" s="31"/>
      <c r="E1" s="31"/>
      <c r="F1" s="29"/>
      <c r="G1" s="29"/>
      <c r="H1" s="31" t="s">
        <v>116</v>
      </c>
      <c r="I1" s="32"/>
      <c r="J1" s="32"/>
      <c r="L1" s="31" t="s">
        <v>110</v>
      </c>
      <c r="M1" s="31"/>
      <c r="N1" s="31"/>
      <c r="O1" s="31"/>
      <c r="P1" s="29"/>
      <c r="Q1" s="29"/>
      <c r="R1" s="31" t="s">
        <v>116</v>
      </c>
      <c r="S1" s="32"/>
      <c r="T1" s="32"/>
      <c r="V1" s="31" t="s">
        <v>112</v>
      </c>
      <c r="W1" s="31"/>
      <c r="X1" s="31"/>
      <c r="Y1" s="31"/>
      <c r="Z1" s="29"/>
      <c r="AA1" s="29"/>
      <c r="AB1" s="31" t="s">
        <v>116</v>
      </c>
      <c r="AC1" s="32"/>
      <c r="AD1" s="32"/>
      <c r="AF1" s="31" t="s">
        <v>113</v>
      </c>
      <c r="AG1" s="31"/>
      <c r="AH1" s="31"/>
      <c r="AI1" s="31"/>
      <c r="AJ1" s="29"/>
      <c r="AK1" s="29"/>
      <c r="AL1" s="31" t="s">
        <v>116</v>
      </c>
      <c r="AM1" s="32"/>
      <c r="AN1" s="32"/>
    </row>
    <row r="2" spans="1:40" x14ac:dyDescent="0.25">
      <c r="A2" s="12" t="s">
        <v>109</v>
      </c>
      <c r="B2" s="12" t="s">
        <v>111</v>
      </c>
      <c r="C2" s="12" t="s">
        <v>2</v>
      </c>
      <c r="D2" s="12" t="s">
        <v>3</v>
      </c>
      <c r="E2" s="12" t="s">
        <v>4</v>
      </c>
      <c r="F2" s="12" t="s">
        <v>0</v>
      </c>
      <c r="G2" s="12"/>
      <c r="H2" s="12" t="s">
        <v>2</v>
      </c>
      <c r="I2" s="12" t="s">
        <v>3</v>
      </c>
      <c r="J2" s="12" t="s">
        <v>4</v>
      </c>
      <c r="L2" s="12" t="s">
        <v>111</v>
      </c>
      <c r="M2" s="12" t="s">
        <v>2</v>
      </c>
      <c r="N2" s="12" t="s">
        <v>3</v>
      </c>
      <c r="O2" s="12" t="s">
        <v>4</v>
      </c>
      <c r="P2" s="12" t="s">
        <v>0</v>
      </c>
      <c r="Q2" s="12"/>
      <c r="R2" s="12" t="s">
        <v>2</v>
      </c>
      <c r="S2" s="12" t="s">
        <v>3</v>
      </c>
      <c r="T2" s="12" t="s">
        <v>4</v>
      </c>
      <c r="V2" s="12" t="s">
        <v>111</v>
      </c>
      <c r="W2" s="12" t="s">
        <v>2</v>
      </c>
      <c r="X2" s="12" t="s">
        <v>3</v>
      </c>
      <c r="Y2" s="12" t="s">
        <v>4</v>
      </c>
      <c r="Z2" s="12"/>
      <c r="AA2" s="12"/>
      <c r="AB2" s="12" t="s">
        <v>2</v>
      </c>
      <c r="AC2" s="12" t="s">
        <v>3</v>
      </c>
      <c r="AD2" s="12" t="s">
        <v>4</v>
      </c>
      <c r="AF2" s="12" t="s">
        <v>111</v>
      </c>
      <c r="AG2" s="12" t="s">
        <v>2</v>
      </c>
      <c r="AH2" s="12" t="s">
        <v>3</v>
      </c>
      <c r="AI2" s="12" t="s">
        <v>4</v>
      </c>
      <c r="AJ2" s="12"/>
      <c r="AK2" s="12"/>
      <c r="AL2" s="12" t="s">
        <v>2</v>
      </c>
      <c r="AM2" s="12" t="s">
        <v>3</v>
      </c>
      <c r="AN2" s="12" t="s">
        <v>4</v>
      </c>
    </row>
    <row r="3" spans="1:40" x14ac:dyDescent="0.25">
      <c r="A3" s="7">
        <f>'1degmin_integration'!$D$852</f>
        <v>249.95090845623599</v>
      </c>
      <c r="B3" s="4">
        <v>0.99215999999999838</v>
      </c>
      <c r="C3" s="6">
        <v>90.000039999999998</v>
      </c>
      <c r="D3">
        <v>5.6430079119865824E-4</v>
      </c>
      <c r="E3">
        <f t="shared" ref="E3:E66" si="0">((D4-D3)/(B4-B3))/60</f>
        <v>9.4113183477564642E-5</v>
      </c>
      <c r="F3" s="26">
        <v>1</v>
      </c>
      <c r="G3" s="26">
        <f>interpolate($B$3:$B$4084,$D$3:$D$4084,F3)</f>
        <v>6.0857163270651383E-4</v>
      </c>
      <c r="H3" s="26">
        <f>interpolate($D$3:$D$4084,$C$3:$C$4084,I3)</f>
        <v>90.000039999999998</v>
      </c>
      <c r="I3" s="26">
        <v>1E-3</v>
      </c>
      <c r="J3" s="26">
        <f>interpolate($D$3:$D$4084,$E$3:$E$4084,I3)</f>
        <v>9.4165889195343351E-5</v>
      </c>
      <c r="L3" s="13">
        <v>0.79215999999999909</v>
      </c>
      <c r="M3">
        <v>119.96129999999999</v>
      </c>
      <c r="N3" s="16">
        <v>1.8750158602919723E-3</v>
      </c>
      <c r="O3" s="26">
        <f>((N4-N3)/(L4-L3))/60</f>
        <v>3.1225483347647673E-4</v>
      </c>
      <c r="P3" s="26">
        <v>1</v>
      </c>
      <c r="Q3" s="26">
        <f>interpolate($L$3:$L$1826,$N$3:$N$1826,P3)</f>
        <v>5.7661151979845173E-3</v>
      </c>
      <c r="R3" s="26">
        <f>interpolate($N$3:$N$2940,$M$3:$M$2940,S3)</f>
        <v>119.96160019745007</v>
      </c>
      <c r="S3" s="26">
        <v>2E-3</v>
      </c>
      <c r="T3" s="26">
        <f t="shared" ref="T3:T26" si="1">interpolate($N$3:$N$2940,$O$3:$O$2940,S3)</f>
        <v>3.1222835042800341E-4</v>
      </c>
      <c r="V3">
        <v>0.5921599999999998</v>
      </c>
      <c r="W3">
        <v>158.2544</v>
      </c>
      <c r="X3" s="20">
        <v>2.4928075268183781E-3</v>
      </c>
      <c r="Y3" s="26">
        <f>((X4-X3)/(V4-V3))/60</f>
        <v>5.7962631144642233E-4</v>
      </c>
      <c r="Z3" s="26">
        <v>1</v>
      </c>
      <c r="AA3" s="26">
        <f>interpolate($V$3:$V$1290,$X$3:$X$1290,Z3)</f>
        <v>2.1487981895555862E-2</v>
      </c>
      <c r="AB3" s="26">
        <f t="shared" ref="AB3:AB27" si="2">interpolate($X$3:$X$2940,$W$3:$W$2940,AC3)</f>
        <v>159.79887768311067</v>
      </c>
      <c r="AC3" s="26">
        <v>4.5999999999999999E-2</v>
      </c>
      <c r="AD3" s="26">
        <f t="shared" ref="AD3:AD27" si="3">interpolate($X$3:$X$2940,$Y$3:$Y$2940,AC3)</f>
        <v>1.133384917080277E-3</v>
      </c>
      <c r="AG3" s="22"/>
      <c r="AH3" s="19"/>
      <c r="AI3" s="26"/>
      <c r="AL3" s="26">
        <f t="shared" ref="AL3:AL22" si="4">interpolate($AH$3:$AH$2940,$AG$3:$AG$2940,AM3)</f>
        <v>197.33710639914844</v>
      </c>
      <c r="AM3">
        <f>0.257</f>
        <v>0.25700000000000001</v>
      </c>
      <c r="AN3">
        <f>interpolate($AH$3:$AH$2940,$AI$3:$AI$2940,AM3)</f>
        <v>2.2031361624536869E-3</v>
      </c>
    </row>
    <row r="4" spans="1:40" x14ac:dyDescent="0.25">
      <c r="B4" s="4">
        <v>1.0921599999999998</v>
      </c>
      <c r="C4" s="5">
        <v>90.000039999999998</v>
      </c>
      <c r="D4" s="7">
        <v>1.1289798920640541E-3</v>
      </c>
      <c r="E4" s="26">
        <f t="shared" si="0"/>
        <v>9.4181491651471188E-5</v>
      </c>
      <c r="F4" s="26">
        <f>F3+15</f>
        <v>16</v>
      </c>
      <c r="G4" s="26">
        <f t="shared" ref="G4:G30" si="5">interpolate($B$3:$B$4084,$D$3:$D$4084,F4)</f>
        <v>8.9562924534106622E-2</v>
      </c>
      <c r="H4" s="26">
        <f t="shared" ref="H4:H24" si="6">interpolate($D$3:$D$4084,$C$3:$C$4084,I4)</f>
        <v>89.999960000000002</v>
      </c>
      <c r="I4" s="26">
        <v>0.01</v>
      </c>
      <c r="J4" s="26">
        <f t="shared" ref="J4:J24" si="7">interpolate($D$3:$D$4084,$E$3:$E$4084,I4)</f>
        <v>9.4611057532541928E-5</v>
      </c>
      <c r="L4" s="13">
        <v>0.89216000000000051</v>
      </c>
      <c r="M4">
        <v>119.9658</v>
      </c>
      <c r="N4" s="15">
        <v>3.7485448611508593E-3</v>
      </c>
      <c r="O4" s="26">
        <f t="shared" ref="O4:O67" si="8">((N5-N4)/(L5-L4))/60</f>
        <v>3.118578490313961E-4</v>
      </c>
      <c r="P4" s="26">
        <f>P3+5</f>
        <v>6</v>
      </c>
      <c r="Q4" s="26">
        <f t="shared" ref="Q4:Q39" si="9">interpolate($L$3:$L$1826,$N$3:$N$1826,P4)</f>
        <v>9.4321936070174611E-2</v>
      </c>
      <c r="R4" s="26">
        <f t="shared" ref="R4:R27" si="10">interpolate($N$3:$N$2940,$M$3:$M$2940,S4)</f>
        <v>119.97684501395528</v>
      </c>
      <c r="S4" s="26">
        <v>0.01</v>
      </c>
      <c r="T4" s="26">
        <f t="shared" si="1"/>
        <v>3.0902585128420761E-4</v>
      </c>
      <c r="V4" s="24">
        <v>0.69216000000000122</v>
      </c>
      <c r="W4">
        <v>158.70339999999999</v>
      </c>
      <c r="X4" s="20">
        <v>5.9705653954969613E-3</v>
      </c>
      <c r="Y4" s="26">
        <f t="shared" ref="Y4:Y67" si="11">((X5-X4)/(V5-V4))/60</f>
        <v>7.2256903512908166E-4</v>
      </c>
      <c r="Z4" s="26">
        <f>Z3+4</f>
        <v>5</v>
      </c>
      <c r="AA4" s="26">
        <f t="shared" ref="AA4:AA35" si="12">interpolate($V$3:$V$1290,$X$3:$X$1290,Z4)</f>
        <v>0.27158103000353645</v>
      </c>
      <c r="AB4" s="26">
        <f t="shared" si="2"/>
        <v>159.87353375043736</v>
      </c>
      <c r="AC4" s="26">
        <v>0.06</v>
      </c>
      <c r="AD4" s="26">
        <f t="shared" si="3"/>
        <v>1.1435514885526907E-3</v>
      </c>
      <c r="AF4" s="19">
        <v>9.7621599999999997</v>
      </c>
      <c r="AG4" s="22">
        <v>197.30119999999999</v>
      </c>
      <c r="AH4" s="23">
        <v>0.25628136784908523</v>
      </c>
      <c r="AI4" s="26">
        <f>((AH5-AH4)/(AF5-AF4))/60</f>
        <v>2.1962074513331158E-3</v>
      </c>
      <c r="AJ4" s="26">
        <v>10</v>
      </c>
      <c r="AK4" s="26">
        <f>interpolate($AF$4:$AF$676,$AH$4:$AH$676,AJ4)</f>
        <v>0.28889006810816231</v>
      </c>
      <c r="AL4" s="26">
        <f t="shared" si="4"/>
        <v>198.35533107403177</v>
      </c>
      <c r="AM4">
        <f>0.28</f>
        <v>0.28000000000000003</v>
      </c>
      <c r="AN4" s="26">
        <f t="shared" ref="AN4:AN22" si="13">interpolate($AH$3:$AH$2940,$AI$3:$AI$2940,AM4)</f>
        <v>2.3956000667802249E-3</v>
      </c>
    </row>
    <row r="5" spans="1:40" x14ac:dyDescent="0.25">
      <c r="B5" s="4">
        <v>1.1921600000000012</v>
      </c>
      <c r="C5" s="5">
        <v>90.000039999999998</v>
      </c>
      <c r="D5" s="7">
        <v>1.6940688419728894E-3</v>
      </c>
      <c r="E5" s="26">
        <f t="shared" si="0"/>
        <v>9.4248460804230314E-5</v>
      </c>
      <c r="F5" s="26">
        <f t="shared" ref="F5:F28" si="14">F4+15</f>
        <v>31</v>
      </c>
      <c r="G5" s="26">
        <f t="shared" si="5"/>
        <v>0.18135022318247446</v>
      </c>
      <c r="H5" s="26">
        <f t="shared" si="6"/>
        <v>90</v>
      </c>
      <c r="I5" s="26">
        <f>I4+0.04</f>
        <v>0.05</v>
      </c>
      <c r="J5" s="26">
        <f t="shared" si="7"/>
        <v>9.9761045311195804E-5</v>
      </c>
      <c r="L5" s="13">
        <v>0.99215999999999838</v>
      </c>
      <c r="M5">
        <v>119.96980000000001</v>
      </c>
      <c r="N5" s="15">
        <v>5.6196919553391962E-3</v>
      </c>
      <c r="O5" s="26">
        <f t="shared" si="8"/>
        <v>3.1127390018131505E-4</v>
      </c>
      <c r="P5" s="26">
        <f t="shared" ref="P5:P38" si="15">P4+5</f>
        <v>11</v>
      </c>
      <c r="Q5" s="26">
        <f t="shared" si="9"/>
        <v>0.17817073840920694</v>
      </c>
      <c r="R5" s="26">
        <f t="shared" si="10"/>
        <v>120.00790532818073</v>
      </c>
      <c r="S5" s="26">
        <f>S4+0.04</f>
        <v>0.05</v>
      </c>
      <c r="T5" s="26">
        <f t="shared" si="1"/>
        <v>2.9449600469181339E-4</v>
      </c>
      <c r="V5" s="24">
        <v>0.79215999999999909</v>
      </c>
      <c r="W5">
        <v>159.04470000000001</v>
      </c>
      <c r="X5" s="20">
        <v>1.0305979606271359E-2</v>
      </c>
      <c r="Y5" s="26">
        <f t="shared" si="11"/>
        <v>8.431613226452903E-4</v>
      </c>
      <c r="Z5" s="26">
        <f t="shared" ref="Z5:Z35" si="16">Z4+4</f>
        <v>9</v>
      </c>
      <c r="AA5" s="26">
        <f t="shared" si="12"/>
        <v>0.44715374724720014</v>
      </c>
      <c r="AB5" s="26">
        <f t="shared" si="2"/>
        <v>159.97844063930137</v>
      </c>
      <c r="AC5" s="26">
        <f>AC4+0.04</f>
        <v>0.1</v>
      </c>
      <c r="AD5" s="26">
        <f t="shared" si="3"/>
        <v>1.1214180911107738E-3</v>
      </c>
      <c r="AF5" s="19">
        <v>9.8621599999999976</v>
      </c>
      <c r="AG5" s="22">
        <v>197.95959999999999</v>
      </c>
      <c r="AH5" s="23">
        <v>0.26945861255708364</v>
      </c>
      <c r="AI5" s="26">
        <f t="shared" ref="AI5:AI68" si="17">((AH6-AH5)/(AF6-AF5))/60</f>
        <v>2.3232562089354246E-3</v>
      </c>
      <c r="AJ5" s="26">
        <f>AJ4+2</f>
        <v>12</v>
      </c>
      <c r="AK5" s="26">
        <f t="shared" ref="AK5:AK68" si="18">interpolate($AF$4:$AF$676,$AH$4:$AH$676,AJ5)</f>
        <v>0.54259651353338978</v>
      </c>
      <c r="AL5" s="26">
        <f t="shared" si="4"/>
        <v>199.29463265132941</v>
      </c>
      <c r="AM5">
        <f>AM4+0.04</f>
        <v>0.32</v>
      </c>
      <c r="AN5" s="26">
        <f t="shared" si="13"/>
        <v>2.5221783822617205E-3</v>
      </c>
    </row>
    <row r="6" spans="1:40" x14ac:dyDescent="0.25">
      <c r="B6" s="4">
        <v>1.2921599999999991</v>
      </c>
      <c r="C6" s="5">
        <v>90.000039999999998</v>
      </c>
      <c r="D6" s="7">
        <v>2.2595596067982592E-3</v>
      </c>
      <c r="E6" s="26">
        <f t="shared" si="0"/>
        <v>9.4305097780207243E-5</v>
      </c>
      <c r="F6" s="26">
        <f t="shared" si="14"/>
        <v>46</v>
      </c>
      <c r="G6" s="26">
        <f t="shared" si="5"/>
        <v>0.26719146130550214</v>
      </c>
      <c r="H6" s="26">
        <f t="shared" si="6"/>
        <v>89.99982</v>
      </c>
      <c r="I6" s="26">
        <f t="shared" ref="I6:I23" si="19">I5+0.04</f>
        <v>0.09</v>
      </c>
      <c r="J6" s="26">
        <f t="shared" si="7"/>
        <v>1.034376795552781E-4</v>
      </c>
      <c r="L6" s="13">
        <v>1.0921599999999998</v>
      </c>
      <c r="M6">
        <v>119.97280000000001</v>
      </c>
      <c r="N6" s="15">
        <v>7.487335356427113E-3</v>
      </c>
      <c r="O6" s="26">
        <f t="shared" si="8"/>
        <v>3.1047115182746454E-4</v>
      </c>
      <c r="P6" s="26">
        <f t="shared" si="15"/>
        <v>16</v>
      </c>
      <c r="Q6" s="26">
        <f t="shared" si="9"/>
        <v>0.25747338635030054</v>
      </c>
      <c r="R6" s="26">
        <f t="shared" si="10"/>
        <v>120.02280790029361</v>
      </c>
      <c r="S6" s="26">
        <f t="shared" ref="S6:S27" si="20">S5+0.04</f>
        <v>0.09</v>
      </c>
      <c r="T6" s="26">
        <f t="shared" si="1"/>
        <v>2.8686235019169593E-4</v>
      </c>
      <c r="V6" s="24">
        <v>0.89216000000000051</v>
      </c>
      <c r="W6">
        <v>159.29570000000001</v>
      </c>
      <c r="X6" s="21">
        <v>1.5364947542143173E-2</v>
      </c>
      <c r="Y6" s="26">
        <f t="shared" si="11"/>
        <v>9.4088618413297248E-4</v>
      </c>
      <c r="Z6" s="26">
        <f t="shared" si="16"/>
        <v>13</v>
      </c>
      <c r="AA6" s="26">
        <f t="shared" si="12"/>
        <v>0.56752560794860296</v>
      </c>
      <c r="AB6" s="26">
        <f t="shared" si="2"/>
        <v>160.02530578778965</v>
      </c>
      <c r="AC6" s="26">
        <f t="shared" ref="AC6:AC26" si="21">AC5+0.04</f>
        <v>0.14000000000000001</v>
      </c>
      <c r="AD6" s="26">
        <f t="shared" si="3"/>
        <v>1.077064405670644E-3</v>
      </c>
      <c r="AF6" s="19">
        <v>9.962159999999999</v>
      </c>
      <c r="AG6" s="22">
        <v>198.4829</v>
      </c>
      <c r="AH6" s="23">
        <v>0.28339814981069639</v>
      </c>
      <c r="AI6" s="26">
        <f t="shared" si="17"/>
        <v>2.4189210260155813E-3</v>
      </c>
      <c r="AJ6" s="26">
        <f t="shared" ref="AJ6:AJ37" si="22">AJ5+2</f>
        <v>14</v>
      </c>
      <c r="AK6" s="26">
        <f t="shared" si="18"/>
        <v>0.68196972252801191</v>
      </c>
      <c r="AL6" s="26">
        <f t="shared" si="4"/>
        <v>199.6808852116676</v>
      </c>
      <c r="AM6" s="26">
        <f t="shared" ref="AM6:AM21" si="23">AM5+0.04</f>
        <v>0.36</v>
      </c>
      <c r="AN6" s="26">
        <f t="shared" si="13"/>
        <v>2.4604749683546801E-3</v>
      </c>
    </row>
    <row r="7" spans="1:40" x14ac:dyDescent="0.25">
      <c r="B7" s="4">
        <v>1.3921600000000005</v>
      </c>
      <c r="C7" s="5">
        <v>90.000039999999998</v>
      </c>
      <c r="D7" s="7">
        <v>2.8253901934795107E-3</v>
      </c>
      <c r="E7" s="26">
        <f t="shared" si="0"/>
        <v>9.4350959254856147E-5</v>
      </c>
      <c r="F7" s="26">
        <f t="shared" si="14"/>
        <v>61</v>
      </c>
      <c r="G7" s="26">
        <f t="shared" si="5"/>
        <v>0.34166056170633641</v>
      </c>
      <c r="H7" s="26">
        <f t="shared" si="6"/>
        <v>90.014319386535391</v>
      </c>
      <c r="I7" s="26">
        <f t="shared" si="19"/>
        <v>0.13</v>
      </c>
      <c r="J7" s="26">
        <f t="shared" si="7"/>
        <v>9.944729157352956E-5</v>
      </c>
      <c r="L7" s="13">
        <v>1.1921600000000012</v>
      </c>
      <c r="M7">
        <v>119.9759</v>
      </c>
      <c r="N7" s="15">
        <v>9.3501622673919267E-3</v>
      </c>
      <c r="O7" s="26">
        <f t="shared" si="8"/>
        <v>3.0944196965359291E-4</v>
      </c>
      <c r="P7" s="26">
        <f t="shared" si="15"/>
        <v>21</v>
      </c>
      <c r="Q7" s="26">
        <f t="shared" si="9"/>
        <v>0.33053539273326066</v>
      </c>
      <c r="R7" s="26">
        <f t="shared" si="10"/>
        <v>119.9947768889386</v>
      </c>
      <c r="S7" s="26">
        <f t="shared" si="20"/>
        <v>0.13</v>
      </c>
      <c r="T7" s="26">
        <f t="shared" si="1"/>
        <v>2.8067614099115256E-4</v>
      </c>
      <c r="V7" s="25">
        <v>0.99215999999999838</v>
      </c>
      <c r="W7">
        <v>159.47460000000001</v>
      </c>
      <c r="X7" s="20">
        <v>2.1010264646940887E-2</v>
      </c>
      <c r="Y7" s="26">
        <f t="shared" si="11"/>
        <v>1.0155553754567954E-3</v>
      </c>
      <c r="Z7" s="26">
        <f t="shared" si="16"/>
        <v>17</v>
      </c>
      <c r="AA7" s="26">
        <f t="shared" si="12"/>
        <v>0.65410997731156406</v>
      </c>
      <c r="AB7" s="26">
        <f t="shared" si="2"/>
        <v>160.04322797428117</v>
      </c>
      <c r="AC7" s="26">
        <f t="shared" si="21"/>
        <v>0.18000000000000002</v>
      </c>
      <c r="AD7" s="26">
        <f t="shared" si="3"/>
        <v>1.0243103325233548E-3</v>
      </c>
      <c r="AF7" s="19">
        <v>10.06216</v>
      </c>
      <c r="AG7" s="22">
        <v>198.88730000000001</v>
      </c>
      <c r="AH7" s="23">
        <v>0.29791167596679008</v>
      </c>
      <c r="AI7" s="26">
        <f t="shared" si="17"/>
        <v>2.4836059501691164E-3</v>
      </c>
      <c r="AJ7" s="26">
        <f t="shared" si="22"/>
        <v>16</v>
      </c>
      <c r="AK7" s="26">
        <f t="shared" si="18"/>
        <v>0.76511455080867907</v>
      </c>
      <c r="AL7" s="26">
        <f t="shared" si="4"/>
        <v>199.84406483991316</v>
      </c>
      <c r="AM7" s="26">
        <f t="shared" si="23"/>
        <v>0.39999999999999997</v>
      </c>
      <c r="AN7" s="26">
        <f t="shared" si="13"/>
        <v>2.2843303797340656E-3</v>
      </c>
    </row>
    <row r="8" spans="1:40" x14ac:dyDescent="0.25">
      <c r="B8" s="4">
        <v>1.4921599999999984</v>
      </c>
      <c r="C8" s="5">
        <v>90.000039999999998</v>
      </c>
      <c r="D8" s="7">
        <v>3.3914959490086356E-3</v>
      </c>
      <c r="E8" s="26">
        <f t="shared" si="0"/>
        <v>9.4391708925752274E-5</v>
      </c>
      <c r="F8" s="26">
        <f t="shared" si="14"/>
        <v>76</v>
      </c>
      <c r="G8" s="26">
        <f t="shared" si="5"/>
        <v>0.40282460842628814</v>
      </c>
      <c r="H8" s="26">
        <f t="shared" si="6"/>
        <v>89.983970491403184</v>
      </c>
      <c r="I8" s="26">
        <f t="shared" si="19"/>
        <v>0.17</v>
      </c>
      <c r="J8" s="26">
        <f t="shared" si="7"/>
        <v>1.0254479891371669E-4</v>
      </c>
      <c r="L8" s="13">
        <v>1.2921599999999991</v>
      </c>
      <c r="M8">
        <v>119.9786</v>
      </c>
      <c r="N8" s="15">
        <v>1.1206814085313445E-2</v>
      </c>
      <c r="O8" s="26">
        <f t="shared" si="8"/>
        <v>3.0825307758373878E-4</v>
      </c>
      <c r="P8" s="26">
        <f t="shared" si="15"/>
        <v>26</v>
      </c>
      <c r="Q8" s="26">
        <f t="shared" si="9"/>
        <v>0.39692025830257077</v>
      </c>
      <c r="R8" s="26">
        <f t="shared" si="10"/>
        <v>120.0211207561667</v>
      </c>
      <c r="S8" s="26">
        <f t="shared" si="20"/>
        <v>0.17</v>
      </c>
      <c r="T8" s="26">
        <f t="shared" si="1"/>
        <v>2.7470508642872744E-4</v>
      </c>
      <c r="V8" s="24">
        <v>1.0921599999999998</v>
      </c>
      <c r="W8">
        <v>159.59989999999999</v>
      </c>
      <c r="X8" s="20">
        <v>2.7103596899681746E-2</v>
      </c>
      <c r="Y8" s="26">
        <f t="shared" si="11"/>
        <v>1.0680066014381708E-3</v>
      </c>
      <c r="Z8" s="26">
        <f t="shared" si="16"/>
        <v>21</v>
      </c>
      <c r="AA8" s="26">
        <f t="shared" si="12"/>
        <v>0.71862732308169286</v>
      </c>
      <c r="AB8" s="26">
        <f t="shared" si="2"/>
        <v>160.04679999999999</v>
      </c>
      <c r="AC8" s="26">
        <f t="shared" si="21"/>
        <v>0.22000000000000003</v>
      </c>
      <c r="AD8" s="26">
        <f t="shared" si="3"/>
        <v>9.6478304343575888E-4</v>
      </c>
      <c r="AF8" s="19">
        <v>10.162159999999998</v>
      </c>
      <c r="AG8" s="22">
        <v>199.1902</v>
      </c>
      <c r="AH8" s="23">
        <v>0.31281331166780446</v>
      </c>
      <c r="AI8" s="26">
        <f t="shared" si="17"/>
        <v>2.5186834731286056E-3</v>
      </c>
      <c r="AJ8" s="26">
        <f t="shared" si="22"/>
        <v>18</v>
      </c>
      <c r="AK8" s="26">
        <f t="shared" si="18"/>
        <v>0.81972523016252008</v>
      </c>
      <c r="AL8" s="26">
        <f t="shared" si="4"/>
        <v>199.93227394013459</v>
      </c>
      <c r="AM8" s="26">
        <f t="shared" si="23"/>
        <v>0.43999999999999995</v>
      </c>
      <c r="AN8" s="26">
        <f t="shared" si="13"/>
        <v>2.071598849650789E-3</v>
      </c>
    </row>
    <row r="9" spans="1:40" x14ac:dyDescent="0.25">
      <c r="B9" s="4">
        <v>1.5921599999999998</v>
      </c>
      <c r="C9" s="5">
        <v>90.000039999999998</v>
      </c>
      <c r="D9" s="7">
        <v>3.9578462025631573E-3</v>
      </c>
      <c r="E9" s="26">
        <f t="shared" si="0"/>
        <v>9.44299434082579E-5</v>
      </c>
      <c r="F9" s="26">
        <f t="shared" si="14"/>
        <v>91</v>
      </c>
      <c r="G9" s="26">
        <f t="shared" si="5"/>
        <v>0.45037871766782339</v>
      </c>
      <c r="H9" s="26">
        <f t="shared" si="6"/>
        <v>89.995376496156481</v>
      </c>
      <c r="I9" s="26">
        <f t="shared" si="19"/>
        <v>0.21000000000000002</v>
      </c>
      <c r="J9" s="26">
        <f t="shared" si="7"/>
        <v>9.4643983583728511E-5</v>
      </c>
      <c r="L9" s="13">
        <v>1.3921600000000005</v>
      </c>
      <c r="M9">
        <v>119.98099999999999</v>
      </c>
      <c r="N9" s="15">
        <v>1.3056332550815904E-2</v>
      </c>
      <c r="O9" s="26">
        <f t="shared" si="8"/>
        <v>3.0701532588987504E-4</v>
      </c>
      <c r="P9" s="26">
        <f t="shared" si="15"/>
        <v>31</v>
      </c>
      <c r="Q9" s="26">
        <f t="shared" si="9"/>
        <v>0.45635267392054929</v>
      </c>
      <c r="R9" s="26">
        <f t="shared" si="10"/>
        <v>120.00271549887695</v>
      </c>
      <c r="S9" s="26">
        <f t="shared" si="20"/>
        <v>0.21000000000000002</v>
      </c>
      <c r="T9" s="26">
        <f t="shared" si="1"/>
        <v>2.6311773677675549E-4</v>
      </c>
      <c r="V9" s="24">
        <v>1.1921600000000012</v>
      </c>
      <c r="W9">
        <v>159.6892</v>
      </c>
      <c r="X9" s="20">
        <v>3.3511636508310863E-2</v>
      </c>
      <c r="Y9" s="26">
        <f t="shared" si="11"/>
        <v>1.1019642225627722E-3</v>
      </c>
      <c r="Z9" s="26">
        <f t="shared" si="16"/>
        <v>25</v>
      </c>
      <c r="AA9" s="26">
        <f t="shared" si="12"/>
        <v>0.76836549782473729</v>
      </c>
      <c r="AB9" s="26">
        <f t="shared" si="2"/>
        <v>160.04167453710753</v>
      </c>
      <c r="AC9" s="26">
        <f t="shared" si="21"/>
        <v>0.26</v>
      </c>
      <c r="AD9" s="26">
        <f t="shared" si="3"/>
        <v>9.0158376523652244E-4</v>
      </c>
      <c r="AF9" s="19">
        <v>10.26216</v>
      </c>
      <c r="AG9" s="22">
        <v>199.40979999999999</v>
      </c>
      <c r="AH9" s="23">
        <v>0.32792541250657631</v>
      </c>
      <c r="AI9" s="26">
        <f t="shared" si="17"/>
        <v>2.526032535283614E-3</v>
      </c>
      <c r="AJ9" s="26">
        <f t="shared" si="22"/>
        <v>20</v>
      </c>
      <c r="AK9" s="26">
        <f t="shared" si="18"/>
        <v>0.85794835202980724</v>
      </c>
      <c r="AL9" s="26">
        <f t="shared" si="4"/>
        <v>199.98490210688146</v>
      </c>
      <c r="AM9" s="26">
        <f t="shared" si="23"/>
        <v>0.47999999999999993</v>
      </c>
      <c r="AN9" s="26">
        <f t="shared" si="13"/>
        <v>1.8513088134623633E-3</v>
      </c>
    </row>
    <row r="10" spans="1:40" x14ac:dyDescent="0.25">
      <c r="B10" s="4">
        <v>1.6921600000000012</v>
      </c>
      <c r="C10" s="5">
        <v>90.000039999999998</v>
      </c>
      <c r="D10" s="7">
        <v>4.5244258630127128E-3</v>
      </c>
      <c r="E10" s="26">
        <f t="shared" si="0"/>
        <v>9.4472158764484862E-5</v>
      </c>
      <c r="F10" s="26">
        <f t="shared" si="14"/>
        <v>106</v>
      </c>
      <c r="G10" s="26">
        <f t="shared" si="5"/>
        <v>0.4898238750628483</v>
      </c>
      <c r="H10" s="26">
        <f t="shared" si="6"/>
        <v>89.993885919166374</v>
      </c>
      <c r="I10" s="26">
        <f t="shared" si="19"/>
        <v>0.25</v>
      </c>
      <c r="J10" s="26">
        <f t="shared" si="7"/>
        <v>9.3807873519634533E-5</v>
      </c>
      <c r="L10" s="13">
        <v>1.4921599999999984</v>
      </c>
      <c r="M10">
        <v>119.9836</v>
      </c>
      <c r="N10" s="15">
        <v>1.4898424506155115E-2</v>
      </c>
      <c r="O10" s="26">
        <f t="shared" si="8"/>
        <v>3.0583987021662345E-4</v>
      </c>
      <c r="P10" s="26">
        <f t="shared" si="15"/>
        <v>36</v>
      </c>
      <c r="Q10" s="26">
        <f t="shared" si="9"/>
        <v>0.50883252130679624</v>
      </c>
      <c r="R10" s="26">
        <f t="shared" si="10"/>
        <v>119.99942256891944</v>
      </c>
      <c r="S10" s="26">
        <f t="shared" si="20"/>
        <v>0.25</v>
      </c>
      <c r="T10" s="26">
        <f t="shared" si="1"/>
        <v>2.591566590271514E-4</v>
      </c>
      <c r="V10" s="24">
        <v>1.2921599999999991</v>
      </c>
      <c r="W10">
        <v>159.755</v>
      </c>
      <c r="X10" s="20">
        <v>4.0123421843687355E-2</v>
      </c>
      <c r="Y10" s="26">
        <f t="shared" si="11"/>
        <v>1.1227874867381824E-3</v>
      </c>
      <c r="Z10" s="26">
        <f t="shared" si="16"/>
        <v>29</v>
      </c>
      <c r="AA10" s="26">
        <f t="shared" si="12"/>
        <v>0.80765649191452438</v>
      </c>
      <c r="AB10" s="26">
        <f t="shared" si="2"/>
        <v>160.03800469762481</v>
      </c>
      <c r="AC10" s="26">
        <f t="shared" si="21"/>
        <v>0.3</v>
      </c>
      <c r="AD10" s="26">
        <f t="shared" si="3"/>
        <v>8.3584426258375278E-4</v>
      </c>
      <c r="AF10" s="19">
        <v>10.362159999999998</v>
      </c>
      <c r="AG10" s="22">
        <v>199.56389999999999</v>
      </c>
      <c r="AH10" s="23">
        <v>0.34308160771827767</v>
      </c>
      <c r="AI10" s="26">
        <f t="shared" si="17"/>
        <v>2.50774005437012E-3</v>
      </c>
      <c r="AJ10" s="26">
        <f t="shared" si="22"/>
        <v>22</v>
      </c>
      <c r="AK10" s="26">
        <f t="shared" si="18"/>
        <v>0.88602973687308184</v>
      </c>
      <c r="AL10" s="26">
        <f t="shared" si="4"/>
        <v>200.01881373505594</v>
      </c>
      <c r="AM10" s="26">
        <f t="shared" si="23"/>
        <v>0.51999999999999991</v>
      </c>
      <c r="AN10" s="26">
        <f t="shared" si="13"/>
        <v>1.6344363921927099E-3</v>
      </c>
    </row>
    <row r="11" spans="1:40" x14ac:dyDescent="0.25">
      <c r="B11" s="4">
        <v>1.7921599999999991</v>
      </c>
      <c r="C11" s="5">
        <v>90.000029999999995</v>
      </c>
      <c r="D11" s="7">
        <v>5.09125881559961E-3</v>
      </c>
      <c r="E11" s="26">
        <f t="shared" si="0"/>
        <v>9.4511858932308149E-5</v>
      </c>
      <c r="F11" s="26">
        <f t="shared" si="14"/>
        <v>121</v>
      </c>
      <c r="G11" s="26">
        <f t="shared" si="5"/>
        <v>0.52280245246288515</v>
      </c>
      <c r="H11" s="26">
        <f t="shared" si="6"/>
        <v>89.987099230262388</v>
      </c>
      <c r="I11" s="26">
        <f t="shared" si="19"/>
        <v>0.28999999999999998</v>
      </c>
      <c r="J11" s="26">
        <f t="shared" si="7"/>
        <v>8.6765021854007645E-5</v>
      </c>
      <c r="L11" s="13">
        <v>1.5921599999999998</v>
      </c>
      <c r="M11">
        <v>119.9868</v>
      </c>
      <c r="N11" s="15">
        <v>1.6733463727454882E-2</v>
      </c>
      <c r="O11" s="26">
        <f t="shared" si="8"/>
        <v>3.0479083882049813E-4</v>
      </c>
      <c r="P11" s="26">
        <f t="shared" si="15"/>
        <v>41</v>
      </c>
      <c r="Q11" s="26">
        <f t="shared" si="9"/>
        <v>0.5551223485998279</v>
      </c>
      <c r="R11" s="26">
        <f t="shared" si="10"/>
        <v>120.01612608717768</v>
      </c>
      <c r="S11" s="26">
        <f t="shared" si="20"/>
        <v>0.28999999999999998</v>
      </c>
      <c r="T11" s="26">
        <f t="shared" si="1"/>
        <v>2.45973659145423E-4</v>
      </c>
      <c r="V11" s="24">
        <v>1.3921600000000005</v>
      </c>
      <c r="W11">
        <v>159.80529999999999</v>
      </c>
      <c r="X11" s="20">
        <v>4.6860146764116546E-2</v>
      </c>
      <c r="Y11" s="26">
        <f t="shared" si="11"/>
        <v>1.1349360485677247E-3</v>
      </c>
      <c r="Z11" s="26">
        <f t="shared" si="16"/>
        <v>33</v>
      </c>
      <c r="AA11" s="26">
        <f t="shared" si="12"/>
        <v>0.83926556927952067</v>
      </c>
      <c r="AB11" s="26">
        <f t="shared" si="2"/>
        <v>160.03053167363694</v>
      </c>
      <c r="AC11" s="26">
        <f t="shared" si="21"/>
        <v>0.33999999999999997</v>
      </c>
      <c r="AD11" s="26">
        <f t="shared" si="3"/>
        <v>7.6907253519142491E-4</v>
      </c>
      <c r="AF11" s="19">
        <v>10.462159999999999</v>
      </c>
      <c r="AG11" s="22">
        <v>199.6712</v>
      </c>
      <c r="AH11" s="23">
        <v>0.3581280480444986</v>
      </c>
      <c r="AI11" s="26">
        <f t="shared" si="17"/>
        <v>2.4675337465127458E-3</v>
      </c>
      <c r="AJ11" s="26">
        <f t="shared" si="22"/>
        <v>24</v>
      </c>
      <c r="AK11" s="26">
        <f t="shared" si="18"/>
        <v>0.90732809464628539</v>
      </c>
      <c r="AL11" s="26">
        <f t="shared" si="4"/>
        <v>200.03484258532251</v>
      </c>
      <c r="AM11" s="26">
        <f t="shared" si="23"/>
        <v>0.55999999999999994</v>
      </c>
      <c r="AN11" s="26">
        <f t="shared" si="13"/>
        <v>1.427274442025188E-3</v>
      </c>
    </row>
    <row r="12" spans="1:40" x14ac:dyDescent="0.25">
      <c r="B12" s="4">
        <v>1.8921600000000005</v>
      </c>
      <c r="C12" s="5">
        <v>89.999960000000002</v>
      </c>
      <c r="D12" s="7">
        <v>5.6583299691934669E-3</v>
      </c>
      <c r="E12" s="26">
        <f t="shared" si="0"/>
        <v>9.454621206295533E-5</v>
      </c>
      <c r="F12" s="26">
        <f t="shared" si="14"/>
        <v>136</v>
      </c>
      <c r="G12" s="26">
        <f t="shared" si="5"/>
        <v>0.5513028639172346</v>
      </c>
      <c r="H12" s="26">
        <f t="shared" si="6"/>
        <v>90.00293119739321</v>
      </c>
      <c r="I12" s="26">
        <f t="shared" si="19"/>
        <v>0.32999999999999996</v>
      </c>
      <c r="J12" s="26">
        <f t="shared" si="7"/>
        <v>7.750684394429429E-5</v>
      </c>
      <c r="L12" s="13">
        <v>1.6921600000000012</v>
      </c>
      <c r="M12">
        <v>119.98950000000001</v>
      </c>
      <c r="N12" s="15">
        <v>1.8562208760377896E-2</v>
      </c>
      <c r="O12" s="26">
        <f t="shared" si="8"/>
        <v>3.0388395839297638E-4</v>
      </c>
      <c r="P12" s="26">
        <f t="shared" si="15"/>
        <v>46</v>
      </c>
      <c r="Q12" s="26">
        <f t="shared" si="9"/>
        <v>0.59649866979948418</v>
      </c>
      <c r="R12" s="26">
        <f t="shared" si="10"/>
        <v>120.01528470288174</v>
      </c>
      <c r="S12" s="26">
        <f t="shared" si="20"/>
        <v>0.32999999999999996</v>
      </c>
      <c r="T12" s="26">
        <f t="shared" si="1"/>
        <v>2.3117332238851312E-4</v>
      </c>
      <c r="V12" s="24">
        <v>1.4921599999999984</v>
      </c>
      <c r="W12">
        <v>159.84460000000001</v>
      </c>
      <c r="X12" s="20">
        <v>5.3669763055522748E-2</v>
      </c>
      <c r="Y12" s="26">
        <f t="shared" si="11"/>
        <v>1.1413223505835196E-3</v>
      </c>
      <c r="Z12" s="26">
        <f t="shared" si="16"/>
        <v>37</v>
      </c>
      <c r="AA12" s="26">
        <f t="shared" si="12"/>
        <v>0.86508780414600539</v>
      </c>
      <c r="AB12" s="26">
        <f t="shared" si="2"/>
        <v>160.02681570135178</v>
      </c>
      <c r="AC12" s="26">
        <f t="shared" si="21"/>
        <v>0.37999999999999995</v>
      </c>
      <c r="AD12" s="26">
        <f t="shared" si="3"/>
        <v>7.0274966903780055E-4</v>
      </c>
      <c r="AF12" s="19">
        <v>10.56216</v>
      </c>
      <c r="AG12" s="22">
        <v>199.74780000000001</v>
      </c>
      <c r="AH12" s="23">
        <v>0.37293325052357529</v>
      </c>
      <c r="AI12" s="26">
        <f t="shared" si="17"/>
        <v>2.4117061171882222E-3</v>
      </c>
      <c r="AJ12" s="26">
        <f t="shared" si="22"/>
        <v>26</v>
      </c>
      <c r="AK12" s="26">
        <f t="shared" si="18"/>
        <v>0.92395106444172026</v>
      </c>
      <c r="AL12" s="26">
        <f t="shared" si="4"/>
        <v>200.03899999999999</v>
      </c>
      <c r="AM12" s="26">
        <f t="shared" si="23"/>
        <v>0.6</v>
      </c>
      <c r="AN12" s="26">
        <f t="shared" si="13"/>
        <v>1.228692215028333E-3</v>
      </c>
    </row>
    <row r="13" spans="1:40" x14ac:dyDescent="0.25">
      <c r="B13" s="4">
        <v>1.9921599999999984</v>
      </c>
      <c r="C13" s="5">
        <v>89.999960000000002</v>
      </c>
      <c r="D13" s="7">
        <v>6.2256072415711869E-3</v>
      </c>
      <c r="E13" s="26">
        <f t="shared" si="0"/>
        <v>9.4568097820924084E-5</v>
      </c>
      <c r="F13" s="26">
        <f t="shared" si="14"/>
        <v>151</v>
      </c>
      <c r="G13" s="26">
        <f t="shared" si="5"/>
        <v>0.57763561141399777</v>
      </c>
      <c r="H13" s="26">
        <f t="shared" si="6"/>
        <v>90.00987300693339</v>
      </c>
      <c r="I13" s="26">
        <f t="shared" si="19"/>
        <v>0.36999999999999994</v>
      </c>
      <c r="J13" s="26">
        <f t="shared" si="7"/>
        <v>6.8840111926886987E-5</v>
      </c>
      <c r="L13" s="13">
        <v>1.7921599999999991</v>
      </c>
      <c r="M13">
        <v>119.9919</v>
      </c>
      <c r="N13" s="15">
        <v>2.0385512510735716E-2</v>
      </c>
      <c r="O13" s="26">
        <f t="shared" si="8"/>
        <v>3.0310121194770517E-4</v>
      </c>
      <c r="P13" s="26">
        <f t="shared" si="15"/>
        <v>51</v>
      </c>
      <c r="Q13" s="26">
        <f t="shared" si="9"/>
        <v>0.63339371324266713</v>
      </c>
      <c r="R13" s="26">
        <f t="shared" si="10"/>
        <v>120.00304812055894</v>
      </c>
      <c r="S13" s="26">
        <f t="shared" si="20"/>
        <v>0.36999999999999994</v>
      </c>
      <c r="T13" s="26">
        <f t="shared" si="1"/>
        <v>2.1648752285877013E-4</v>
      </c>
      <c r="V13" s="24">
        <v>1.5921599999999998</v>
      </c>
      <c r="W13">
        <v>159.8759</v>
      </c>
      <c r="X13" s="20">
        <v>6.0517697159023963E-2</v>
      </c>
      <c r="Y13" s="26">
        <f t="shared" si="11"/>
        <v>1.1437337911116366E-3</v>
      </c>
      <c r="Z13" s="26">
        <f t="shared" si="16"/>
        <v>41</v>
      </c>
      <c r="AA13" s="26">
        <f t="shared" si="12"/>
        <v>0.88633895436399857</v>
      </c>
      <c r="AB13" s="26">
        <f t="shared" si="2"/>
        <v>160.02430000000001</v>
      </c>
      <c r="AC13" s="26">
        <f t="shared" si="21"/>
        <v>0.41999999999999993</v>
      </c>
      <c r="AD13" s="26">
        <f t="shared" si="3"/>
        <v>6.3761006110254147E-4</v>
      </c>
      <c r="AF13" s="19">
        <v>10.662159999999998</v>
      </c>
      <c r="AG13" s="22">
        <v>199.8047</v>
      </c>
      <c r="AH13" s="23">
        <v>0.38740348722670431</v>
      </c>
      <c r="AI13" s="26">
        <f t="shared" si="17"/>
        <v>2.3466227020861262E-3</v>
      </c>
      <c r="AJ13" s="26">
        <f t="shared" si="22"/>
        <v>28</v>
      </c>
      <c r="AK13" s="26">
        <f t="shared" si="18"/>
        <v>0.93718222864080636</v>
      </c>
      <c r="AL13" s="26">
        <f t="shared" si="4"/>
        <v>200.03355886352358</v>
      </c>
      <c r="AM13" s="26">
        <f t="shared" si="23"/>
        <v>0.64</v>
      </c>
      <c r="AN13" s="26">
        <f t="shared" si="13"/>
        <v>1.0417271377941514E-3</v>
      </c>
    </row>
    <row r="14" spans="1:40" x14ac:dyDescent="0.25">
      <c r="B14" s="4">
        <v>2.0921599999999998</v>
      </c>
      <c r="C14" s="5">
        <v>89.999960000000002</v>
      </c>
      <c r="D14" s="7">
        <v>6.7930158284967394E-3</v>
      </c>
      <c r="E14" s="26">
        <f t="shared" si="0"/>
        <v>9.4579027128746125E-5</v>
      </c>
      <c r="F14" s="26">
        <f t="shared" si="14"/>
        <v>166</v>
      </c>
      <c r="G14" s="26">
        <f t="shared" si="5"/>
        <v>0.60176101634619206</v>
      </c>
      <c r="H14" s="26">
        <f t="shared" si="6"/>
        <v>89.987639995177403</v>
      </c>
      <c r="I14" s="26">
        <f t="shared" si="19"/>
        <v>0.40999999999999992</v>
      </c>
      <c r="J14" s="26">
        <f t="shared" si="7"/>
        <v>5.8936083578225334E-5</v>
      </c>
      <c r="L14" s="13">
        <v>1.8921600000000005</v>
      </c>
      <c r="M14">
        <v>119.994</v>
      </c>
      <c r="N14" s="15">
        <v>2.2204119782421972E-2</v>
      </c>
      <c r="O14" s="26">
        <f t="shared" si="8"/>
        <v>3.0240862677736384E-4</v>
      </c>
      <c r="P14" s="26">
        <f t="shared" si="15"/>
        <v>56</v>
      </c>
      <c r="Q14" s="26">
        <f t="shared" si="9"/>
        <v>0.66574443441740538</v>
      </c>
      <c r="R14" s="26">
        <f t="shared" si="10"/>
        <v>119.99221696477359</v>
      </c>
      <c r="S14" s="26">
        <f t="shared" si="20"/>
        <v>0.40999999999999992</v>
      </c>
      <c r="T14" s="26">
        <f t="shared" si="1"/>
        <v>2.0409621821048624E-4</v>
      </c>
      <c r="V14" s="24">
        <v>1.6921600000000012</v>
      </c>
      <c r="W14">
        <v>159.90129999999999</v>
      </c>
      <c r="X14" s="20">
        <v>6.738009990569388E-2</v>
      </c>
      <c r="Y14" s="26">
        <f t="shared" si="11"/>
        <v>1.1432961511257795E-3</v>
      </c>
      <c r="Z14" s="26">
        <f t="shared" si="16"/>
        <v>45</v>
      </c>
      <c r="AA14" s="26">
        <f t="shared" si="12"/>
        <v>0.90385732503226757</v>
      </c>
      <c r="AB14" s="26">
        <f t="shared" si="2"/>
        <v>160.01422126597046</v>
      </c>
      <c r="AC14" s="26">
        <f t="shared" si="21"/>
        <v>0.45999999999999991</v>
      </c>
      <c r="AD14" s="26">
        <f t="shared" si="3"/>
        <v>5.7471702631351049E-4</v>
      </c>
      <c r="AF14" s="19">
        <v>10.76216</v>
      </c>
      <c r="AG14" s="22">
        <v>199.84870000000001</v>
      </c>
      <c r="AH14" s="23">
        <v>0.40148322343922127</v>
      </c>
      <c r="AI14" s="26">
        <f t="shared" si="17"/>
        <v>2.276995537602839E-3</v>
      </c>
      <c r="AJ14" s="26">
        <f t="shared" si="22"/>
        <v>30</v>
      </c>
      <c r="AK14" s="26">
        <f t="shared" si="18"/>
        <v>0.9479166756680627</v>
      </c>
      <c r="AL14" s="26">
        <f t="shared" si="4"/>
        <v>200.02379996911728</v>
      </c>
      <c r="AM14" s="26">
        <f t="shared" si="23"/>
        <v>0.68</v>
      </c>
      <c r="AN14" s="26">
        <f t="shared" si="13"/>
        <v>8.6761639990461938E-4</v>
      </c>
    </row>
    <row r="15" spans="1:40" x14ac:dyDescent="0.25">
      <c r="B15" s="4">
        <v>2.1921600000000012</v>
      </c>
      <c r="C15" s="5">
        <v>89.999960000000002</v>
      </c>
      <c r="D15" s="7">
        <v>7.3604899912692243E-3</v>
      </c>
      <c r="E15" s="26">
        <f t="shared" si="0"/>
        <v>9.4584926059797979E-5</v>
      </c>
      <c r="F15" s="26">
        <f t="shared" si="14"/>
        <v>181</v>
      </c>
      <c r="G15" s="26">
        <f t="shared" si="5"/>
        <v>0.62505790137439754</v>
      </c>
      <c r="H15" s="26">
        <f t="shared" si="6"/>
        <v>89.99618768354145</v>
      </c>
      <c r="I15" s="26">
        <f t="shared" si="19"/>
        <v>0.4499999999999999</v>
      </c>
      <c r="J15" s="26">
        <f t="shared" si="7"/>
        <v>4.9306157750684943E-5</v>
      </c>
      <c r="L15" s="13">
        <v>1.9921599999999984</v>
      </c>
      <c r="M15">
        <v>119.9956</v>
      </c>
      <c r="N15" s="15">
        <v>2.4018571543086117E-2</v>
      </c>
      <c r="O15" s="26">
        <f t="shared" si="8"/>
        <v>3.0176879473232167E-4</v>
      </c>
      <c r="P15" s="26">
        <f t="shared" si="15"/>
        <v>61</v>
      </c>
      <c r="Q15" s="26">
        <f t="shared" si="9"/>
        <v>0.69482094862790633</v>
      </c>
      <c r="R15" s="26">
        <f t="shared" si="10"/>
        <v>119.99059792089328</v>
      </c>
      <c r="S15" s="26">
        <f t="shared" si="20"/>
        <v>0.4499999999999999</v>
      </c>
      <c r="T15" s="26">
        <f t="shared" si="1"/>
        <v>1.9081369159687465E-4</v>
      </c>
      <c r="V15" s="24">
        <v>1.7921599999999991</v>
      </c>
      <c r="W15">
        <v>159.92230000000001</v>
      </c>
      <c r="X15" s="20">
        <v>7.423987681244841E-2</v>
      </c>
      <c r="Y15" s="26">
        <f t="shared" si="11"/>
        <v>1.1407808263585982E-3</v>
      </c>
      <c r="Z15" s="26">
        <f t="shared" si="16"/>
        <v>49</v>
      </c>
      <c r="AA15" s="26">
        <f t="shared" si="12"/>
        <v>0.91870890950636885</v>
      </c>
      <c r="AB15" s="26">
        <f t="shared" si="2"/>
        <v>160.0163</v>
      </c>
      <c r="AC15" s="26">
        <f t="shared" si="21"/>
        <v>0.49999999999999989</v>
      </c>
      <c r="AD15" s="26">
        <f t="shared" si="3"/>
        <v>5.1378691219611564E-4</v>
      </c>
      <c r="AF15" s="19">
        <v>10.862159999999998</v>
      </c>
      <c r="AG15" s="22">
        <v>199.88339999999999</v>
      </c>
      <c r="AH15" s="23">
        <v>0.41514519666483801</v>
      </c>
      <c r="AI15" s="26">
        <f t="shared" si="17"/>
        <v>2.2058101306252314E-3</v>
      </c>
      <c r="AJ15" s="26">
        <f t="shared" si="22"/>
        <v>32</v>
      </c>
      <c r="AK15" s="26">
        <f t="shared" si="18"/>
        <v>0.95676638866720132</v>
      </c>
      <c r="AL15" s="26">
        <f t="shared" si="4"/>
        <v>200.01642910453069</v>
      </c>
      <c r="AM15" s="26">
        <f t="shared" si="23"/>
        <v>0.72000000000000008</v>
      </c>
      <c r="AN15" s="26">
        <f t="shared" si="13"/>
        <v>7.0763879330339923E-4</v>
      </c>
    </row>
    <row r="16" spans="1:40" x14ac:dyDescent="0.25">
      <c r="B16" s="4">
        <v>2.2921599999999991</v>
      </c>
      <c r="C16" s="5">
        <v>89.999960000000002</v>
      </c>
      <c r="D16" s="7">
        <v>7.927999547628E-3</v>
      </c>
      <c r="E16" s="26">
        <f t="shared" si="0"/>
        <v>9.4584944154671493E-5</v>
      </c>
      <c r="F16" s="26">
        <f t="shared" si="14"/>
        <v>196</v>
      </c>
      <c r="G16" s="26">
        <f t="shared" si="5"/>
        <v>0.64793335323997059</v>
      </c>
      <c r="H16" s="26">
        <f t="shared" si="6"/>
        <v>90.00462744968965</v>
      </c>
      <c r="I16" s="26">
        <f t="shared" si="19"/>
        <v>0.48999999999999988</v>
      </c>
      <c r="J16" s="26">
        <f t="shared" si="7"/>
        <v>3.6770534411403817E-5</v>
      </c>
      <c r="L16" s="13">
        <v>2.0921599999999998</v>
      </c>
      <c r="M16">
        <v>119.9974</v>
      </c>
      <c r="N16" s="15">
        <v>2.5829184311480072E-2</v>
      </c>
      <c r="O16" s="26">
        <f t="shared" si="8"/>
        <v>3.0114797213474616E-4</v>
      </c>
      <c r="P16" s="26">
        <f t="shared" si="15"/>
        <v>66</v>
      </c>
      <c r="Q16" s="26">
        <f t="shared" si="9"/>
        <v>0.72133127861372026</v>
      </c>
      <c r="R16" s="26">
        <f t="shared" si="10"/>
        <v>119.99591083918314</v>
      </c>
      <c r="S16" s="26">
        <f t="shared" si="20"/>
        <v>0.48999999999999988</v>
      </c>
      <c r="T16" s="26">
        <f t="shared" si="1"/>
        <v>1.7477033274275006E-4</v>
      </c>
      <c r="V16" s="24">
        <v>1.8921600000000005</v>
      </c>
      <c r="W16">
        <v>159.9401</v>
      </c>
      <c r="X16" s="20">
        <v>8.1084561770600097E-2</v>
      </c>
      <c r="Y16" s="26">
        <f t="shared" si="11"/>
        <v>1.1367904927502084E-3</v>
      </c>
      <c r="Z16" s="26">
        <f t="shared" si="16"/>
        <v>53</v>
      </c>
      <c r="AA16" s="26">
        <f t="shared" si="12"/>
        <v>0.93131777289439455</v>
      </c>
      <c r="AB16" s="26">
        <f t="shared" si="2"/>
        <v>160.00938675879468</v>
      </c>
      <c r="AC16" s="26">
        <f t="shared" si="21"/>
        <v>0.53999999999999992</v>
      </c>
      <c r="AD16" s="26">
        <f t="shared" si="3"/>
        <v>4.5661224705750397E-4</v>
      </c>
      <c r="AF16" s="19">
        <v>10.962159999999999</v>
      </c>
      <c r="AG16" s="22">
        <v>199.91149999999999</v>
      </c>
      <c r="AH16" s="23">
        <v>0.42838005744858959</v>
      </c>
      <c r="AI16" s="26">
        <f t="shared" si="17"/>
        <v>2.1348596904220947E-3</v>
      </c>
      <c r="AJ16" s="26">
        <f t="shared" si="22"/>
        <v>34</v>
      </c>
      <c r="AK16" s="26">
        <f t="shared" si="18"/>
        <v>0.96414282027215126</v>
      </c>
      <c r="AL16" s="26">
        <f t="shared" si="4"/>
        <v>200.00714651029156</v>
      </c>
      <c r="AM16" s="26">
        <f t="shared" si="23"/>
        <v>0.76000000000000012</v>
      </c>
      <c r="AN16" s="26">
        <f t="shared" si="13"/>
        <v>5.6247175157985785E-4</v>
      </c>
    </row>
    <row r="17" spans="2:40" customFormat="1" x14ac:dyDescent="0.25">
      <c r="B17" s="4">
        <v>2.3921600000000005</v>
      </c>
      <c r="C17" s="5">
        <v>89.999960000000002</v>
      </c>
      <c r="D17" s="7">
        <v>8.4955092125560371E-3</v>
      </c>
      <c r="E17" s="26">
        <f t="shared" si="0"/>
        <v>9.4583044192225317E-5</v>
      </c>
      <c r="F17" s="26">
        <f t="shared" si="14"/>
        <v>211</v>
      </c>
      <c r="G17" s="26">
        <f t="shared" si="5"/>
        <v>0.66788729960193127</v>
      </c>
      <c r="H17" s="26">
        <f t="shared" si="6"/>
        <v>89.9953</v>
      </c>
      <c r="I17" s="26">
        <f t="shared" si="19"/>
        <v>0.52999999999999992</v>
      </c>
      <c r="J17" s="26">
        <f t="shared" si="7"/>
        <v>3.3183481298522993E-5</v>
      </c>
      <c r="K17" s="1"/>
      <c r="L17" s="13">
        <v>2.1921600000000012</v>
      </c>
      <c r="M17">
        <v>119.999</v>
      </c>
      <c r="N17" s="15">
        <v>2.7636072144288575E-2</v>
      </c>
      <c r="O17" s="26">
        <f t="shared" si="8"/>
        <v>3.0053997518847181E-4</v>
      </c>
      <c r="P17" s="26">
        <f t="shared" si="15"/>
        <v>71</v>
      </c>
      <c r="Q17" s="26">
        <f t="shared" si="9"/>
        <v>0.74477242847023295</v>
      </c>
      <c r="R17" s="26">
        <f t="shared" si="10"/>
        <v>119.99020995405826</v>
      </c>
      <c r="S17" s="26">
        <f t="shared" si="20"/>
        <v>0.52999999999999992</v>
      </c>
      <c r="T17" s="26">
        <f t="shared" si="1"/>
        <v>1.5511329534289008E-4</v>
      </c>
      <c r="U17" s="1"/>
      <c r="V17" s="24">
        <v>1.9921599999999984</v>
      </c>
      <c r="W17">
        <v>159.9556</v>
      </c>
      <c r="X17" s="20">
        <v>8.7905304727101202E-2</v>
      </c>
      <c r="Y17" s="26">
        <f t="shared" si="11"/>
        <v>1.1318055228103248E-3</v>
      </c>
      <c r="Z17" s="26">
        <f t="shared" si="16"/>
        <v>57</v>
      </c>
      <c r="AA17" s="26">
        <f t="shared" si="12"/>
        <v>0.94189020103280086</v>
      </c>
      <c r="AB17" s="26">
        <f t="shared" si="2"/>
        <v>160.0085</v>
      </c>
      <c r="AC17" s="26">
        <f t="shared" si="21"/>
        <v>0.57999999999999996</v>
      </c>
      <c r="AD17" s="26">
        <f t="shared" si="3"/>
        <v>4.0274804647727204E-4</v>
      </c>
      <c r="AE17" s="1"/>
      <c r="AF17" s="19">
        <v>11.06216</v>
      </c>
      <c r="AG17" s="22">
        <v>199.93440000000001</v>
      </c>
      <c r="AH17" s="23">
        <v>0.44118921559112234</v>
      </c>
      <c r="AI17" s="26">
        <f t="shared" si="17"/>
        <v>2.0651245682315905E-3</v>
      </c>
      <c r="AJ17" s="26">
        <f t="shared" si="22"/>
        <v>36</v>
      </c>
      <c r="AK17" s="26">
        <f t="shared" si="18"/>
        <v>0.97018506741899968</v>
      </c>
      <c r="AL17" s="26">
        <f t="shared" si="4"/>
        <v>199.99620305080032</v>
      </c>
      <c r="AM17" s="26">
        <f t="shared" si="23"/>
        <v>0.80000000000000016</v>
      </c>
      <c r="AN17" s="26">
        <f t="shared" si="13"/>
        <v>4.3143049390949892E-4</v>
      </c>
    </row>
    <row r="18" spans="2:40" customFormat="1" x14ac:dyDescent="0.25">
      <c r="B18" s="4">
        <v>2.4921599999999984</v>
      </c>
      <c r="C18" s="5">
        <v>89.999960000000002</v>
      </c>
      <c r="D18" s="7">
        <v>9.0630074777093769E-3</v>
      </c>
      <c r="E18" s="26">
        <f t="shared" si="0"/>
        <v>9.4583460374473527E-5</v>
      </c>
      <c r="F18" s="26">
        <f t="shared" si="14"/>
        <v>226</v>
      </c>
      <c r="G18" s="26">
        <f t="shared" si="5"/>
        <v>0.68401658453459535</v>
      </c>
      <c r="H18" s="26">
        <f t="shared" si="6"/>
        <v>89.985356873205902</v>
      </c>
      <c r="I18" s="26">
        <f t="shared" si="19"/>
        <v>0.56999999999999995</v>
      </c>
      <c r="J18" s="26">
        <f t="shared" si="7"/>
        <v>2.9905861799097321E-5</v>
      </c>
      <c r="K18" s="1"/>
      <c r="L18" s="13">
        <v>2.2921599999999991</v>
      </c>
      <c r="M18">
        <v>120.00060000000001</v>
      </c>
      <c r="N18" s="15">
        <v>2.9439311995419368E-2</v>
      </c>
      <c r="O18" s="26">
        <f t="shared" si="8"/>
        <v>2.9994717053153953E-4</v>
      </c>
      <c r="P18" s="26">
        <f t="shared" si="15"/>
        <v>76</v>
      </c>
      <c r="Q18" s="26">
        <f t="shared" si="9"/>
        <v>0.76621620679035674</v>
      </c>
      <c r="R18" s="26">
        <f t="shared" si="10"/>
        <v>119.99760970073434</v>
      </c>
      <c r="S18" s="26">
        <f t="shared" si="20"/>
        <v>0.56999999999999995</v>
      </c>
      <c r="T18" s="26">
        <f t="shared" si="1"/>
        <v>1.3721105178151027E-4</v>
      </c>
      <c r="U18" s="1"/>
      <c r="V18" s="24">
        <v>2.0921599999999998</v>
      </c>
      <c r="W18">
        <v>159.9691</v>
      </c>
      <c r="X18" s="20">
        <v>9.4696137863963248E-2</v>
      </c>
      <c r="Y18" s="26">
        <f t="shared" si="11"/>
        <v>1.1261891429918658E-3</v>
      </c>
      <c r="Z18" s="26">
        <f t="shared" si="16"/>
        <v>61</v>
      </c>
      <c r="AA18" s="26">
        <f t="shared" si="12"/>
        <v>0.95096365261037674</v>
      </c>
      <c r="AB18" s="26">
        <f t="shared" si="2"/>
        <v>160.00139999999999</v>
      </c>
      <c r="AC18" s="26">
        <f t="shared" si="21"/>
        <v>0.62</v>
      </c>
      <c r="AD18" s="26">
        <f t="shared" si="3"/>
        <v>3.4963614673980673E-4</v>
      </c>
      <c r="AE18" s="1"/>
      <c r="AF18" s="19">
        <v>11.162159999999998</v>
      </c>
      <c r="AG18" s="22">
        <v>199.95320000000001</v>
      </c>
      <c r="AH18" s="23">
        <v>0.45357996300051162</v>
      </c>
      <c r="AI18" s="26">
        <f t="shared" si="17"/>
        <v>1.9970826356688429E-3</v>
      </c>
      <c r="AJ18" s="26">
        <f t="shared" si="22"/>
        <v>38</v>
      </c>
      <c r="AK18" s="26">
        <f t="shared" si="18"/>
        <v>0.97518783161388001</v>
      </c>
      <c r="AL18" s="26">
        <f t="shared" si="4"/>
        <v>199.99241645531208</v>
      </c>
      <c r="AM18" s="26">
        <f t="shared" si="23"/>
        <v>0.84000000000000019</v>
      </c>
      <c r="AN18" s="26">
        <f t="shared" si="13"/>
        <v>3.1502453497169548E-4</v>
      </c>
    </row>
    <row r="19" spans="2:40" customFormat="1" x14ac:dyDescent="0.25">
      <c r="B19" s="4">
        <v>2.5921599999999998</v>
      </c>
      <c r="C19" s="5">
        <v>89.999960000000002</v>
      </c>
      <c r="D19" s="7">
        <v>9.6305082399562262E-3</v>
      </c>
      <c r="E19" s="26">
        <f t="shared" si="0"/>
        <v>9.4595113477515943E-5</v>
      </c>
      <c r="F19" s="26">
        <f t="shared" si="14"/>
        <v>241</v>
      </c>
      <c r="G19" s="26">
        <f t="shared" si="5"/>
        <v>0.69689776182968155</v>
      </c>
      <c r="H19" s="26">
        <f t="shared" si="6"/>
        <v>89.994038461465109</v>
      </c>
      <c r="I19" s="26">
        <f t="shared" si="19"/>
        <v>0.61</v>
      </c>
      <c r="J19" s="26">
        <f t="shared" si="7"/>
        <v>2.6412062947921324E-5</v>
      </c>
      <c r="K19" s="1"/>
      <c r="L19" s="13">
        <v>2.3921600000000005</v>
      </c>
      <c r="M19">
        <v>120.0022</v>
      </c>
      <c r="N19" s="15">
        <v>3.1238995018608631E-2</v>
      </c>
      <c r="O19" s="26">
        <f t="shared" si="8"/>
        <v>2.9937161942933502E-4</v>
      </c>
      <c r="P19" s="26">
        <f t="shared" si="15"/>
        <v>81</v>
      </c>
      <c r="Q19" s="26">
        <f t="shared" si="9"/>
        <v>0.78528404246388905</v>
      </c>
      <c r="R19" s="26">
        <f t="shared" si="10"/>
        <v>120.0111916930294</v>
      </c>
      <c r="S19" s="26">
        <f t="shared" si="20"/>
        <v>0.61</v>
      </c>
      <c r="T19" s="26">
        <f t="shared" si="1"/>
        <v>1.2230902732169474E-4</v>
      </c>
      <c r="U19" s="1"/>
      <c r="V19" s="24">
        <v>2.1921600000000012</v>
      </c>
      <c r="W19">
        <v>159.98099999999999</v>
      </c>
      <c r="X19" s="20">
        <v>0.10145327272191454</v>
      </c>
      <c r="Y19" s="26">
        <f t="shared" si="11"/>
        <v>1.1201108098550037E-3</v>
      </c>
      <c r="Z19" s="26">
        <f t="shared" si="16"/>
        <v>65</v>
      </c>
      <c r="AA19" s="26">
        <f t="shared" si="12"/>
        <v>0.958761638016421</v>
      </c>
      <c r="AB19" s="26">
        <f t="shared" si="2"/>
        <v>159.99809999999999</v>
      </c>
      <c r="AC19" s="26">
        <f t="shared" si="21"/>
        <v>0.66</v>
      </c>
      <c r="AD19" s="26">
        <f t="shared" si="3"/>
        <v>3.0004214709476224E-4</v>
      </c>
      <c r="AE19" s="1"/>
      <c r="AF19" s="19">
        <v>11.26216</v>
      </c>
      <c r="AG19" s="22">
        <v>199.96879999999999</v>
      </c>
      <c r="AH19" s="23">
        <v>0.46556245881452485</v>
      </c>
      <c r="AI19" s="26">
        <f t="shared" si="17"/>
        <v>1.9309728285421958E-3</v>
      </c>
      <c r="AJ19" s="26">
        <f t="shared" si="22"/>
        <v>40</v>
      </c>
      <c r="AK19" s="26">
        <f t="shared" si="18"/>
        <v>0.97944719720001183</v>
      </c>
      <c r="AL19" s="26">
        <f t="shared" si="4"/>
        <v>199.98500000000001</v>
      </c>
      <c r="AM19" s="26">
        <f t="shared" si="23"/>
        <v>0.88000000000000023</v>
      </c>
      <c r="AN19" s="26">
        <f t="shared" si="13"/>
        <v>2.1476994069180203E-4</v>
      </c>
    </row>
    <row r="20" spans="2:40" customFormat="1" x14ac:dyDescent="0.25">
      <c r="B20" s="4">
        <v>2.6921600000000012</v>
      </c>
      <c r="C20" s="5">
        <v>89.999960000000002</v>
      </c>
      <c r="D20" s="7">
        <v>1.019807892082133E-2</v>
      </c>
      <c r="E20" s="26">
        <f t="shared" si="0"/>
        <v>9.4619604898287489E-5</v>
      </c>
      <c r="F20" s="26">
        <f t="shared" si="14"/>
        <v>256</v>
      </c>
      <c r="G20" s="26">
        <f t="shared" si="5"/>
        <v>0.70745407185890263</v>
      </c>
      <c r="H20" s="26">
        <f t="shared" si="6"/>
        <v>89.993700962370454</v>
      </c>
      <c r="I20" s="26">
        <f t="shared" si="19"/>
        <v>0.65</v>
      </c>
      <c r="J20" s="26">
        <f t="shared" si="7"/>
        <v>2.2009977600086978E-5</v>
      </c>
      <c r="K20" s="1"/>
      <c r="L20" s="13">
        <v>2.4921599999999984</v>
      </c>
      <c r="M20">
        <v>120.0034</v>
      </c>
      <c r="N20" s="15">
        <v>3.3035224735184603E-2</v>
      </c>
      <c r="O20" s="26">
        <f t="shared" si="8"/>
        <v>2.9881645195152208E-4</v>
      </c>
      <c r="P20" s="26">
        <f t="shared" si="15"/>
        <v>86</v>
      </c>
      <c r="Q20" s="26">
        <f t="shared" si="9"/>
        <v>0.80255854824591288</v>
      </c>
      <c r="R20" s="26">
        <f t="shared" si="10"/>
        <v>120.01274016845694</v>
      </c>
      <c r="S20" s="26">
        <f t="shared" si="20"/>
        <v>0.65</v>
      </c>
      <c r="T20" s="26">
        <f t="shared" si="1"/>
        <v>1.0706855019137008E-4</v>
      </c>
      <c r="U20" s="1"/>
      <c r="V20" s="24">
        <v>2.2921599999999991</v>
      </c>
      <c r="W20">
        <v>159.9913</v>
      </c>
      <c r="X20" s="20">
        <v>0.10817393758104442</v>
      </c>
      <c r="Y20" s="26">
        <f t="shared" si="11"/>
        <v>1.1135661027938213E-3</v>
      </c>
      <c r="Z20" s="26">
        <f t="shared" si="16"/>
        <v>69</v>
      </c>
      <c r="AA20" s="26">
        <f t="shared" si="12"/>
        <v>0.96538148899696996</v>
      </c>
      <c r="AB20" s="26">
        <f t="shared" si="2"/>
        <v>159.99237292076779</v>
      </c>
      <c r="AC20" s="26">
        <f t="shared" si="21"/>
        <v>0.70000000000000007</v>
      </c>
      <c r="AD20" s="26">
        <f t="shared" si="3"/>
        <v>2.538826712168315E-4</v>
      </c>
      <c r="AE20" s="1"/>
      <c r="AF20" s="19">
        <v>11.362159999999998</v>
      </c>
      <c r="AG20" s="22">
        <v>199.982</v>
      </c>
      <c r="AH20" s="23">
        <v>0.47714829578577778</v>
      </c>
      <c r="AI20" s="26">
        <f t="shared" si="17"/>
        <v>1.8670015365854786E-3</v>
      </c>
      <c r="AJ20" s="26">
        <f t="shared" si="22"/>
        <v>42</v>
      </c>
      <c r="AK20" s="26">
        <f t="shared" si="18"/>
        <v>0.98305692317862514</v>
      </c>
      <c r="AL20" s="26">
        <f t="shared" si="4"/>
        <v>199.97642518629596</v>
      </c>
      <c r="AM20" s="26">
        <f t="shared" si="23"/>
        <v>0.92000000000000026</v>
      </c>
      <c r="AN20" s="26">
        <f t="shared" si="13"/>
        <v>1.3032956460971122E-4</v>
      </c>
    </row>
    <row r="21" spans="2:40" customFormat="1" x14ac:dyDescent="0.25">
      <c r="B21" s="4">
        <v>2.7921599999999991</v>
      </c>
      <c r="C21" s="5">
        <v>89.99991</v>
      </c>
      <c r="D21" s="7">
        <v>1.0765796550211043E-2</v>
      </c>
      <c r="E21" s="26">
        <f t="shared" si="0"/>
        <v>9.4661024079759054E-5</v>
      </c>
      <c r="F21" s="26">
        <f t="shared" si="14"/>
        <v>271</v>
      </c>
      <c r="G21" s="26">
        <f t="shared" si="5"/>
        <v>0.7149988060433643</v>
      </c>
      <c r="H21" s="26">
        <f t="shared" si="6"/>
        <v>90.003643448512648</v>
      </c>
      <c r="I21" s="26">
        <f t="shared" si="19"/>
        <v>0.69000000000000006</v>
      </c>
      <c r="J21" s="26">
        <f t="shared" si="7"/>
        <v>1.4433242107149406E-5</v>
      </c>
      <c r="K21" s="1"/>
      <c r="L21" s="13">
        <v>2.5921599999999998</v>
      </c>
      <c r="M21">
        <v>120.0042</v>
      </c>
      <c r="N21" s="15">
        <v>3.4828123446893761E-2</v>
      </c>
      <c r="O21" s="26">
        <f t="shared" si="8"/>
        <v>2.9829090562076479E-4</v>
      </c>
      <c r="P21" s="26">
        <f t="shared" si="15"/>
        <v>91</v>
      </c>
      <c r="Q21" s="26">
        <f t="shared" si="9"/>
        <v>0.81875629259138083</v>
      </c>
      <c r="R21" s="26">
        <f t="shared" si="10"/>
        <v>119.99460217574475</v>
      </c>
      <c r="S21" s="26">
        <f t="shared" si="20"/>
        <v>0.69000000000000006</v>
      </c>
      <c r="T21" s="26">
        <f t="shared" si="1"/>
        <v>9.1644396798001702E-5</v>
      </c>
      <c r="U21" s="1"/>
      <c r="V21" s="24">
        <v>2.3921600000000005</v>
      </c>
      <c r="W21">
        <v>160.0001</v>
      </c>
      <c r="X21" s="20">
        <v>0.11485533419780744</v>
      </c>
      <c r="Y21" s="26">
        <f t="shared" si="11"/>
        <v>1.1065461805964871E-3</v>
      </c>
      <c r="Z21" s="26">
        <f t="shared" si="16"/>
        <v>73</v>
      </c>
      <c r="AA21" s="26">
        <f t="shared" si="12"/>
        <v>0.97119555872236507</v>
      </c>
      <c r="AB21" s="26">
        <f t="shared" si="2"/>
        <v>159.9922</v>
      </c>
      <c r="AC21" s="26">
        <f t="shared" si="21"/>
        <v>0.7400000000000001</v>
      </c>
      <c r="AD21" s="26">
        <f t="shared" si="3"/>
        <v>2.1098813131429384E-4</v>
      </c>
      <c r="AE21" s="1"/>
      <c r="AF21" s="19">
        <v>11.462159999999999</v>
      </c>
      <c r="AG21" s="22">
        <v>199.99340000000001</v>
      </c>
      <c r="AH21" s="23">
        <v>0.48835030500529081</v>
      </c>
      <c r="AI21" s="26">
        <f t="shared" si="17"/>
        <v>1.8053576857864741E-3</v>
      </c>
      <c r="AJ21" s="26">
        <f t="shared" si="22"/>
        <v>44</v>
      </c>
      <c r="AK21" s="26">
        <f t="shared" si="18"/>
        <v>0.98609153768064628</v>
      </c>
      <c r="AL21" s="26">
        <f t="shared" si="4"/>
        <v>199.97720000000001</v>
      </c>
      <c r="AM21" s="26">
        <f t="shared" si="23"/>
        <v>0.9600000000000003</v>
      </c>
      <c r="AN21" s="26">
        <f t="shared" si="13"/>
        <v>6.1887885811870875E-5</v>
      </c>
    </row>
    <row r="22" spans="2:40" customFormat="1" x14ac:dyDescent="0.25">
      <c r="B22" s="4">
        <v>2.8921600000000005</v>
      </c>
      <c r="C22" s="5">
        <v>89.99982</v>
      </c>
      <c r="D22" s="7">
        <v>1.1333762694689605E-2</v>
      </c>
      <c r="E22" s="26">
        <f t="shared" si="0"/>
        <v>9.4715951089541166E-5</v>
      </c>
      <c r="F22" s="26">
        <f t="shared" si="14"/>
        <v>286</v>
      </c>
      <c r="G22" s="26">
        <f t="shared" si="5"/>
        <v>0.71996152638178512</v>
      </c>
      <c r="H22" s="26">
        <f t="shared" si="6"/>
        <v>89.983953111906217</v>
      </c>
      <c r="I22" s="26">
        <f t="shared" si="19"/>
        <v>0.73000000000000009</v>
      </c>
      <c r="J22" s="26">
        <f t="shared" si="7"/>
        <v>1.1334543097373931E-5</v>
      </c>
      <c r="K22" s="1"/>
      <c r="L22" s="13">
        <v>2.6921600000000012</v>
      </c>
      <c r="M22">
        <v>120.005</v>
      </c>
      <c r="N22" s="15">
        <v>3.6617868880618375E-2</v>
      </c>
      <c r="O22" s="26">
        <f t="shared" si="8"/>
        <v>2.9779444603492654E-4</v>
      </c>
      <c r="P22" s="26">
        <f t="shared" si="15"/>
        <v>96</v>
      </c>
      <c r="Q22" s="26">
        <f t="shared" si="9"/>
        <v>0.83339001852608463</v>
      </c>
      <c r="R22" s="26">
        <f t="shared" si="10"/>
        <v>120.00713599331651</v>
      </c>
      <c r="S22" s="26">
        <f t="shared" si="20"/>
        <v>0.73000000000000009</v>
      </c>
      <c r="T22" s="26">
        <f t="shared" si="1"/>
        <v>7.8391138445818126E-5</v>
      </c>
      <c r="U22" s="1"/>
      <c r="V22" s="24">
        <v>2.4921599999999984</v>
      </c>
      <c r="W22">
        <v>160.00810000000001</v>
      </c>
      <c r="X22" s="20">
        <v>0.12149461128138622</v>
      </c>
      <c r="Y22" s="26">
        <f t="shared" si="11"/>
        <v>1.099137245078391E-3</v>
      </c>
      <c r="Z22" s="26">
        <f t="shared" si="16"/>
        <v>77</v>
      </c>
      <c r="AA22" s="26">
        <f t="shared" si="12"/>
        <v>0.97582308829828734</v>
      </c>
      <c r="AB22" s="26">
        <f t="shared" si="2"/>
        <v>159.99209999999999</v>
      </c>
      <c r="AC22" s="26">
        <f t="shared" si="21"/>
        <v>0.78000000000000014</v>
      </c>
      <c r="AD22" s="26">
        <f t="shared" si="3"/>
        <v>1.7163498835721822E-4</v>
      </c>
      <c r="AE22" s="1"/>
      <c r="AF22" s="19">
        <v>11.56216</v>
      </c>
      <c r="AG22" s="22">
        <v>200.00309999999999</v>
      </c>
      <c r="AH22" s="23">
        <v>0.49918245112000981</v>
      </c>
      <c r="AI22" s="26">
        <f t="shared" si="17"/>
        <v>1.7461897179927301E-3</v>
      </c>
      <c r="AJ22" s="26">
        <f t="shared" si="22"/>
        <v>46</v>
      </c>
      <c r="AK22" s="26">
        <f t="shared" si="18"/>
        <v>0.98867676791353154</v>
      </c>
      <c r="AL22" s="26">
        <f t="shared" si="4"/>
        <v>199.97266325908416</v>
      </c>
      <c r="AM22" s="26">
        <v>0.999</v>
      </c>
      <c r="AN22" s="26">
        <f t="shared" si="13"/>
        <v>2.778268240040421E-6</v>
      </c>
    </row>
    <row r="23" spans="2:40" customFormat="1" x14ac:dyDescent="0.25">
      <c r="B23" s="4">
        <v>2.9921599999999984</v>
      </c>
      <c r="C23" s="5">
        <v>89.99982</v>
      </c>
      <c r="D23" s="7">
        <v>1.190205840122684E-2</v>
      </c>
      <c r="E23" s="26">
        <f t="shared" si="0"/>
        <v>9.4784440212252995E-5</v>
      </c>
      <c r="F23" s="26">
        <f t="shared" si="14"/>
        <v>301</v>
      </c>
      <c r="G23" s="26">
        <f t="shared" si="5"/>
        <v>0.72485796696819305</v>
      </c>
      <c r="H23" s="26">
        <f t="shared" si="6"/>
        <v>89.988030197800612</v>
      </c>
      <c r="I23" s="26">
        <f t="shared" si="19"/>
        <v>0.77000000000000013</v>
      </c>
      <c r="J23" s="26">
        <f t="shared" si="7"/>
        <v>7.6237825644998651E-6</v>
      </c>
      <c r="K23" s="1"/>
      <c r="L23" s="13">
        <v>2.7921599999999991</v>
      </c>
      <c r="M23">
        <v>120.00579999999999</v>
      </c>
      <c r="N23" s="15">
        <v>3.8404635556827896E-2</v>
      </c>
      <c r="O23" s="26">
        <f t="shared" si="8"/>
        <v>2.9731829373031722E-4</v>
      </c>
      <c r="P23" s="26">
        <f t="shared" si="15"/>
        <v>101</v>
      </c>
      <c r="Q23" s="26">
        <f t="shared" si="9"/>
        <v>0.8466703586520048</v>
      </c>
      <c r="R23" s="26">
        <f t="shared" si="10"/>
        <v>119.99795932140353</v>
      </c>
      <c r="S23" s="26">
        <f t="shared" si="20"/>
        <v>0.77000000000000013</v>
      </c>
      <c r="T23" s="26">
        <f t="shared" si="1"/>
        <v>6.4312080581590395E-5</v>
      </c>
      <c r="U23" s="1"/>
      <c r="V23" s="24">
        <v>2.5921599999999998</v>
      </c>
      <c r="W23">
        <v>160.01509999999999</v>
      </c>
      <c r="X23" s="20">
        <v>0.12808943475185666</v>
      </c>
      <c r="Y23" s="26">
        <f t="shared" si="11"/>
        <v>1.091465283508192E-3</v>
      </c>
      <c r="Z23" s="26">
        <f t="shared" si="16"/>
        <v>81</v>
      </c>
      <c r="AA23" s="26">
        <f t="shared" si="12"/>
        <v>0.97963308132548876</v>
      </c>
      <c r="AB23" s="26">
        <f t="shared" si="2"/>
        <v>159.98205938321058</v>
      </c>
      <c r="AC23" s="26">
        <f t="shared" si="21"/>
        <v>0.82000000000000017</v>
      </c>
      <c r="AD23" s="26">
        <f t="shared" si="3"/>
        <v>1.3470063821732935E-4</v>
      </c>
      <c r="AE23" s="1"/>
      <c r="AF23" s="19">
        <v>11.662159999999998</v>
      </c>
      <c r="AG23" s="22">
        <v>200.01169999999999</v>
      </c>
      <c r="AH23" s="23">
        <v>0.50965958942796596</v>
      </c>
      <c r="AI23" s="26">
        <f t="shared" si="17"/>
        <v>1.6895809829042207E-3</v>
      </c>
      <c r="AJ23" s="26">
        <f t="shared" si="22"/>
        <v>48</v>
      </c>
      <c r="AK23" s="26">
        <f t="shared" si="18"/>
        <v>0.9908593348309811</v>
      </c>
      <c r="AL23" s="26"/>
      <c r="AM23" s="26"/>
    </row>
    <row r="24" spans="2:40" customFormat="1" x14ac:dyDescent="0.25">
      <c r="B24" s="4">
        <v>3.0921599999999998</v>
      </c>
      <c r="C24" s="5">
        <v>89.99982</v>
      </c>
      <c r="D24" s="7">
        <v>1.2470765042500366E-2</v>
      </c>
      <c r="E24" s="26">
        <f t="shared" si="0"/>
        <v>9.4861687257129392E-5</v>
      </c>
      <c r="F24" s="26">
        <f>F23+15</f>
        <v>316</v>
      </c>
      <c r="G24" s="26">
        <f t="shared" si="5"/>
        <v>0.73113502359214155</v>
      </c>
      <c r="H24" s="26">
        <f t="shared" si="6"/>
        <v>89.978319999999997</v>
      </c>
      <c r="I24" s="26">
        <v>0.77955797628513968</v>
      </c>
      <c r="J24" s="26">
        <f t="shared" si="7"/>
        <v>3.1759669184808856E-5</v>
      </c>
      <c r="K24" s="1"/>
      <c r="L24" s="13">
        <v>2.8921600000000005</v>
      </c>
      <c r="M24">
        <v>120.00660000000001</v>
      </c>
      <c r="N24" s="15">
        <v>4.0188545319209824E-2</v>
      </c>
      <c r="O24" s="26">
        <f t="shared" si="8"/>
        <v>2.9685779177402523E-4</v>
      </c>
      <c r="P24" s="26">
        <f t="shared" si="15"/>
        <v>106</v>
      </c>
      <c r="Q24" s="26">
        <f t="shared" si="9"/>
        <v>0.8591105666739004</v>
      </c>
      <c r="R24" s="26">
        <f t="shared" si="10"/>
        <v>119.99263906271671</v>
      </c>
      <c r="S24" s="26">
        <f t="shared" si="20"/>
        <v>0.81000000000000016</v>
      </c>
      <c r="T24" s="26">
        <f t="shared" si="1"/>
        <v>5.2766202855306801E-5</v>
      </c>
      <c r="U24" s="1"/>
      <c r="V24" s="24">
        <v>2.6921600000000012</v>
      </c>
      <c r="W24">
        <v>160.02109999999999</v>
      </c>
      <c r="X24" s="20">
        <v>0.13463822645290591</v>
      </c>
      <c r="Y24" s="26">
        <f t="shared" si="11"/>
        <v>1.0836275492160791E-3</v>
      </c>
      <c r="Z24" s="26">
        <f t="shared" si="16"/>
        <v>85</v>
      </c>
      <c r="AA24" s="26">
        <f t="shared" si="12"/>
        <v>0.98283456460469454</v>
      </c>
      <c r="AB24" s="26">
        <f t="shared" si="2"/>
        <v>159.98429999999999</v>
      </c>
      <c r="AC24" s="26">
        <f t="shared" si="21"/>
        <v>0.86000000000000021</v>
      </c>
      <c r="AD24" s="26">
        <f t="shared" si="3"/>
        <v>1.0097543195840515E-4</v>
      </c>
      <c r="AE24" s="1"/>
      <c r="AF24" s="19">
        <v>11.76216</v>
      </c>
      <c r="AG24" s="22">
        <v>200.0187</v>
      </c>
      <c r="AH24" s="23">
        <v>0.51979707532539143</v>
      </c>
      <c r="AI24" s="26">
        <f t="shared" si="17"/>
        <v>1.6355052849012486E-3</v>
      </c>
      <c r="AJ24" s="26">
        <f t="shared" si="22"/>
        <v>50</v>
      </c>
      <c r="AK24" s="26">
        <f t="shared" si="18"/>
        <v>0.99269071806293596</v>
      </c>
      <c r="AL24" s="26"/>
      <c r="AM24" s="26"/>
    </row>
    <row r="25" spans="2:40" customFormat="1" x14ac:dyDescent="0.25">
      <c r="B25" s="4">
        <v>3.1921600000000012</v>
      </c>
      <c r="C25" s="5">
        <v>89.99982</v>
      </c>
      <c r="D25" s="7">
        <v>1.303993516604315E-2</v>
      </c>
      <c r="E25" s="26">
        <f t="shared" si="0"/>
        <v>9.4946235586300151E-5</v>
      </c>
      <c r="F25" s="26">
        <f t="shared" si="14"/>
        <v>331</v>
      </c>
      <c r="G25" s="26">
        <f t="shared" si="5"/>
        <v>0.73891373033565155</v>
      </c>
      <c r="H25" s="26"/>
      <c r="I25" s="26"/>
      <c r="J25" s="26"/>
      <c r="K25" s="1"/>
      <c r="L25" s="13">
        <v>2.9921599999999984</v>
      </c>
      <c r="M25">
        <v>120.00749999999999</v>
      </c>
      <c r="N25" s="15">
        <v>4.1969692069853938E-2</v>
      </c>
      <c r="O25" s="26">
        <f t="shared" si="8"/>
        <v>2.964119477049345E-4</v>
      </c>
      <c r="P25" s="26">
        <f t="shared" si="15"/>
        <v>111</v>
      </c>
      <c r="Q25" s="26">
        <f t="shared" si="9"/>
        <v>0.87059560635939715</v>
      </c>
      <c r="R25" s="26">
        <f t="shared" si="10"/>
        <v>119.99922440240694</v>
      </c>
      <c r="S25" s="26">
        <f t="shared" si="20"/>
        <v>0.8500000000000002</v>
      </c>
      <c r="T25" s="26">
        <f t="shared" si="1"/>
        <v>4.2848693797075496E-5</v>
      </c>
      <c r="U25" s="1"/>
      <c r="V25" s="24">
        <v>2.7921599999999991</v>
      </c>
      <c r="W25">
        <v>160.02619999999999</v>
      </c>
      <c r="X25" s="20">
        <v>0.14113999174820224</v>
      </c>
      <c r="Y25" s="26">
        <f t="shared" si="11"/>
        <v>1.075668985028883E-3</v>
      </c>
      <c r="Z25" s="26">
        <f t="shared" si="16"/>
        <v>89</v>
      </c>
      <c r="AA25" s="26">
        <f t="shared" si="12"/>
        <v>0.98566906989822289</v>
      </c>
      <c r="AB25" s="26">
        <f t="shared" si="2"/>
        <v>159.98400000000001</v>
      </c>
      <c r="AC25" s="26">
        <f t="shared" si="21"/>
        <v>0.90000000000000024</v>
      </c>
      <c r="AD25" s="26">
        <f t="shared" si="3"/>
        <v>6.8655785403692318E-5</v>
      </c>
      <c r="AE25" s="1"/>
      <c r="AF25" s="19">
        <v>11.862159999999998</v>
      </c>
      <c r="AG25" s="22">
        <v>200.02420000000001</v>
      </c>
      <c r="AH25" s="23">
        <v>0.52961010703479872</v>
      </c>
      <c r="AI25" s="26">
        <f t="shared" si="17"/>
        <v>1.5838157697494709E-3</v>
      </c>
      <c r="AJ25" s="26">
        <f t="shared" si="22"/>
        <v>52</v>
      </c>
      <c r="AK25" s="26">
        <f t="shared" si="18"/>
        <v>0.99417345811872626</v>
      </c>
      <c r="AL25" s="26"/>
      <c r="AM25" s="26"/>
    </row>
    <row r="26" spans="2:40" customFormat="1" x14ac:dyDescent="0.25">
      <c r="B26" s="4">
        <v>3.2921599999999991</v>
      </c>
      <c r="C26" s="5">
        <v>89.99982</v>
      </c>
      <c r="D26" s="7">
        <v>1.3609612579560939E-2</v>
      </c>
      <c r="E26" s="26">
        <f t="shared" si="0"/>
        <v>9.5047168829755555E-5</v>
      </c>
      <c r="F26" s="26">
        <f t="shared" si="14"/>
        <v>346</v>
      </c>
      <c r="G26" s="26">
        <f t="shared" si="5"/>
        <v>0.74829251816674347</v>
      </c>
      <c r="H26" s="26"/>
      <c r="I26" s="26"/>
      <c r="J26" s="26"/>
      <c r="K26" s="1"/>
      <c r="L26" s="13">
        <v>3.0921599999999998</v>
      </c>
      <c r="M26">
        <v>120.0078</v>
      </c>
      <c r="N26" s="15">
        <v>4.374816375608357E-2</v>
      </c>
      <c r="O26" s="26">
        <f t="shared" si="8"/>
        <v>2.9598763240767164E-4</v>
      </c>
      <c r="P26" s="26">
        <f t="shared" si="15"/>
        <v>116</v>
      </c>
      <c r="Q26" s="26">
        <f t="shared" si="9"/>
        <v>0.8808871614417676</v>
      </c>
      <c r="R26" s="26">
        <f t="shared" si="10"/>
        <v>119.98328224003053</v>
      </c>
      <c r="S26" s="26">
        <f t="shared" si="20"/>
        <v>0.89000000000000024</v>
      </c>
      <c r="T26" s="26">
        <f t="shared" si="1"/>
        <v>2.8918123593859902E-5</v>
      </c>
      <c r="U26" s="1"/>
      <c r="V26" s="24">
        <v>2.8921600000000005</v>
      </c>
      <c r="W26">
        <v>160.03039999999999</v>
      </c>
      <c r="X26" s="20">
        <v>0.14759400565837563</v>
      </c>
      <c r="Y26" s="26">
        <f t="shared" si="11"/>
        <v>1.0676021159966988E-3</v>
      </c>
      <c r="Z26" s="26">
        <f t="shared" si="16"/>
        <v>93</v>
      </c>
      <c r="AA26" s="26">
        <f t="shared" si="12"/>
        <v>0.98795816367695699</v>
      </c>
      <c r="AB26" s="26">
        <f t="shared" si="2"/>
        <v>159.98230000000001</v>
      </c>
      <c r="AC26" s="26">
        <f t="shared" si="21"/>
        <v>0.94000000000000028</v>
      </c>
      <c r="AD26" s="26">
        <f t="shared" si="3"/>
        <v>4.1835716069884671E-5</v>
      </c>
      <c r="AE26" s="1"/>
      <c r="AF26" s="19">
        <v>11.962159999999999</v>
      </c>
      <c r="AG26" s="22">
        <v>200.02860000000001</v>
      </c>
      <c r="AH26" s="23">
        <v>0.53911300165329568</v>
      </c>
      <c r="AI26" s="26">
        <f t="shared" si="17"/>
        <v>1.5343163672013572E-3</v>
      </c>
      <c r="AJ26" s="26">
        <f t="shared" si="22"/>
        <v>54</v>
      </c>
      <c r="AK26" s="26">
        <f t="shared" si="18"/>
        <v>0.99539275803969496</v>
      </c>
      <c r="AL26" s="26"/>
      <c r="AM26" s="26"/>
    </row>
    <row r="27" spans="2:40" customFormat="1" x14ac:dyDescent="0.25">
      <c r="B27" s="4">
        <v>3.3921600000000005</v>
      </c>
      <c r="C27" s="5">
        <v>89.99982</v>
      </c>
      <c r="D27" s="7">
        <v>1.4179895592539481E-2</v>
      </c>
      <c r="E27" s="26">
        <f t="shared" si="0"/>
        <v>9.5165979815164253E-5</v>
      </c>
      <c r="F27" s="26">
        <f t="shared" si="14"/>
        <v>361</v>
      </c>
      <c r="G27" s="26">
        <f t="shared" si="5"/>
        <v>0.7571983384289307</v>
      </c>
      <c r="H27" s="26"/>
      <c r="I27" s="26"/>
      <c r="J27" s="26"/>
      <c r="K27" s="1"/>
      <c r="L27" s="13">
        <v>3.1921600000000012</v>
      </c>
      <c r="M27">
        <v>120.0078</v>
      </c>
      <c r="N27" s="15">
        <v>4.5524089550529626E-2</v>
      </c>
      <c r="O27" s="26">
        <f t="shared" si="8"/>
        <v>2.9558156312625293E-4</v>
      </c>
      <c r="P27" s="26">
        <f t="shared" si="15"/>
        <v>121</v>
      </c>
      <c r="Q27" s="26">
        <f t="shared" si="9"/>
        <v>0.89043341415222632</v>
      </c>
      <c r="R27" s="26">
        <f t="shared" si="10"/>
        <v>119.99363538817769</v>
      </c>
      <c r="S27" s="26">
        <f t="shared" si="20"/>
        <v>0.93000000000000027</v>
      </c>
      <c r="T27" s="26">
        <f>interpolate($N$3:$N$2940,$O$3:$O$2940,S27)</f>
        <v>1.6032819931809008E-5</v>
      </c>
      <c r="U27" s="1"/>
      <c r="V27" s="24">
        <v>2.9921599999999984</v>
      </c>
      <c r="W27">
        <v>160.0343</v>
      </c>
      <c r="X27" s="20">
        <v>0.15399961835435569</v>
      </c>
      <c r="Y27" s="26">
        <f t="shared" si="11"/>
        <v>1.0594320994931014E-3</v>
      </c>
      <c r="Z27" s="26">
        <f t="shared" si="16"/>
        <v>97</v>
      </c>
      <c r="AA27" s="26">
        <f t="shared" si="12"/>
        <v>0.99007653073843283</v>
      </c>
      <c r="AB27" s="26">
        <f t="shared" si="2"/>
        <v>159.97720000000001</v>
      </c>
      <c r="AC27" s="26">
        <f>0.999</f>
        <v>0.999</v>
      </c>
      <c r="AD27" s="26">
        <f t="shared" si="3"/>
        <v>5.5829997513540896E-6</v>
      </c>
      <c r="AE27" s="1"/>
      <c r="AF27" s="19">
        <v>12.06216</v>
      </c>
      <c r="AG27" s="22">
        <v>200.0318</v>
      </c>
      <c r="AH27" s="23">
        <v>0.54831889985650395</v>
      </c>
      <c r="AI27" s="26">
        <f t="shared" si="17"/>
        <v>1.4868459345030766E-3</v>
      </c>
      <c r="AJ27" s="26">
        <f>AJ26+2</f>
        <v>56</v>
      </c>
      <c r="AK27" s="26">
        <f t="shared" si="18"/>
        <v>0.99646398289108185</v>
      </c>
      <c r="AL27" s="26"/>
      <c r="AM27" s="26"/>
    </row>
    <row r="28" spans="2:40" customFormat="1" x14ac:dyDescent="0.25">
      <c r="B28" s="4">
        <v>3.4921599999999984</v>
      </c>
      <c r="C28" s="5">
        <v>89.99982</v>
      </c>
      <c r="D28" s="7">
        <v>1.4750891471430454E-2</v>
      </c>
      <c r="E28" s="26">
        <f t="shared" si="0"/>
        <v>9.5297357695074141E-5</v>
      </c>
      <c r="F28" s="26">
        <f t="shared" si="14"/>
        <v>376</v>
      </c>
      <c r="G28" s="26">
        <f t="shared" si="5"/>
        <v>0.76594704160753191</v>
      </c>
      <c r="H28" s="26"/>
      <c r="I28" s="26"/>
      <c r="J28" s="26"/>
      <c r="K28" s="1"/>
      <c r="L28" s="13">
        <v>3.2921599999999991</v>
      </c>
      <c r="M28">
        <v>120.0078</v>
      </c>
      <c r="N28" s="15">
        <v>4.7297578929287105E-2</v>
      </c>
      <c r="O28" s="26">
        <f t="shared" si="8"/>
        <v>2.9517717339440748E-4</v>
      </c>
      <c r="P28" s="26">
        <f>P27+5</f>
        <v>126</v>
      </c>
      <c r="Q28" s="26">
        <f t="shared" si="9"/>
        <v>0.89886143495444337</v>
      </c>
      <c r="R28" s="26">
        <f>interpolate($N$3:$N$2940,$M$3:$M$2940,S28)</f>
        <v>119.9902</v>
      </c>
      <c r="S28" s="26">
        <v>0.94784979832925698</v>
      </c>
      <c r="T28" s="26">
        <f>interpolate($N$3:$N$2940,$O$3:$O$2940,S28)</f>
        <v>8.6281647382143806E-5</v>
      </c>
      <c r="U28" s="1"/>
      <c r="V28" s="24">
        <v>3.0921599999999998</v>
      </c>
      <c r="W28">
        <v>160.03739999999999</v>
      </c>
      <c r="X28" s="20">
        <v>0.16035621095131439</v>
      </c>
      <c r="Y28" s="26">
        <f t="shared" si="11"/>
        <v>1.051152304609216E-3</v>
      </c>
      <c r="Z28" s="26">
        <f t="shared" si="16"/>
        <v>101</v>
      </c>
      <c r="AA28" s="26">
        <f t="shared" si="12"/>
        <v>0.99181177738466608</v>
      </c>
      <c r="AB28" s="26"/>
      <c r="AC28" s="26"/>
      <c r="AD28" s="26"/>
      <c r="AE28" s="1"/>
      <c r="AF28" s="19">
        <v>12.162159999999998</v>
      </c>
      <c r="AG28" s="22">
        <v>200.0343</v>
      </c>
      <c r="AH28" s="23">
        <v>0.55723997546352222</v>
      </c>
      <c r="AI28" s="26">
        <f t="shared" si="17"/>
        <v>1.4412607926468533E-3</v>
      </c>
      <c r="AJ28" s="26">
        <f t="shared" si="22"/>
        <v>58</v>
      </c>
      <c r="AK28" s="26">
        <f t="shared" si="18"/>
        <v>0.99729107102931125</v>
      </c>
      <c r="AL28" s="26"/>
      <c r="AM28" s="26"/>
    </row>
    <row r="29" spans="2:40" customFormat="1" x14ac:dyDescent="0.25">
      <c r="B29" s="4">
        <v>3.5921599999999998</v>
      </c>
      <c r="C29" s="5">
        <v>89.99982</v>
      </c>
      <c r="D29" s="7">
        <v>1.5322675617600907E-2</v>
      </c>
      <c r="E29" s="26">
        <f t="shared" si="0"/>
        <v>9.5430689822078527E-5</v>
      </c>
      <c r="F29" s="26">
        <f>F28+15</f>
        <v>391</v>
      </c>
      <c r="G29" s="26">
        <f t="shared" si="5"/>
        <v>0.77274880396534884</v>
      </c>
      <c r="H29" s="26"/>
      <c r="I29" s="26"/>
      <c r="J29" s="26"/>
      <c r="K29" s="1"/>
      <c r="L29" s="13">
        <v>3.3921600000000005</v>
      </c>
      <c r="M29">
        <v>120.0078</v>
      </c>
      <c r="N29" s="15">
        <v>4.9068641969653576E-2</v>
      </c>
      <c r="O29" s="26">
        <f t="shared" si="8"/>
        <v>2.9474797213474623E-4</v>
      </c>
      <c r="P29" s="26">
        <f t="shared" si="15"/>
        <v>131</v>
      </c>
      <c r="Q29" s="26">
        <f t="shared" si="9"/>
        <v>0.90637660322670444</v>
      </c>
      <c r="R29" s="26"/>
      <c r="S29" s="26"/>
      <c r="T29" s="26"/>
      <c r="U29" s="1"/>
      <c r="V29" s="24">
        <v>3.1921600000000012</v>
      </c>
      <c r="W29">
        <v>160.03980000000001</v>
      </c>
      <c r="X29" s="20">
        <v>0.16666312477896977</v>
      </c>
      <c r="Y29" s="26">
        <f t="shared" si="11"/>
        <v>1.0427546269008612E-3</v>
      </c>
      <c r="Z29" s="26">
        <f t="shared" si="16"/>
        <v>105</v>
      </c>
      <c r="AA29" s="26">
        <f t="shared" si="12"/>
        <v>0.99331373181941762</v>
      </c>
      <c r="AB29" s="26"/>
      <c r="AC29" s="26"/>
      <c r="AD29" s="26"/>
      <c r="AE29" s="1"/>
      <c r="AF29" s="19">
        <v>12.26216</v>
      </c>
      <c r="AG29" s="22">
        <v>200.036</v>
      </c>
      <c r="AH29" s="23">
        <v>0.56588754021940346</v>
      </c>
      <c r="AI29" s="26">
        <f t="shared" si="17"/>
        <v>1.3974394892124786E-3</v>
      </c>
      <c r="AJ29" s="26">
        <f t="shared" si="22"/>
        <v>60</v>
      </c>
      <c r="AK29" s="26">
        <f t="shared" si="18"/>
        <v>0.99775643766291056</v>
      </c>
      <c r="AM29" s="26"/>
    </row>
    <row r="30" spans="2:40" customFormat="1" x14ac:dyDescent="0.25">
      <c r="B30" s="4">
        <v>3.6921600000000012</v>
      </c>
      <c r="C30" s="5">
        <v>89.99982</v>
      </c>
      <c r="D30" s="7">
        <v>1.5895259756533386E-2</v>
      </c>
      <c r="E30" s="26">
        <f t="shared" si="0"/>
        <v>9.5563723383565051E-5</v>
      </c>
      <c r="F30" s="26">
        <v>409</v>
      </c>
      <c r="G30" s="26">
        <f t="shared" si="5"/>
        <v>0.7795128248827774</v>
      </c>
      <c r="H30" s="26"/>
      <c r="I30" s="26"/>
      <c r="J30" s="26"/>
      <c r="K30" s="1"/>
      <c r="L30" s="13">
        <v>3.4921599999999984</v>
      </c>
      <c r="M30">
        <v>120.008</v>
      </c>
      <c r="N30" s="15">
        <v>5.0837129802462015E-2</v>
      </c>
      <c r="O30" s="26">
        <f t="shared" si="8"/>
        <v>2.942695295352608E-4</v>
      </c>
      <c r="P30" s="26">
        <f t="shared" si="15"/>
        <v>136</v>
      </c>
      <c r="Q30" s="26">
        <f t="shared" si="9"/>
        <v>0.91327551600277534</v>
      </c>
      <c r="R30" s="26"/>
      <c r="S30" s="26"/>
      <c r="T30" s="26"/>
      <c r="U30" s="1"/>
      <c r="V30" s="24">
        <v>3.2921599999999991</v>
      </c>
      <c r="W30">
        <v>160.04150000000001</v>
      </c>
      <c r="X30" s="20">
        <v>0.17291965254037481</v>
      </c>
      <c r="Y30" s="26">
        <f t="shared" si="11"/>
        <v>1.0342294883885395E-3</v>
      </c>
      <c r="Z30" s="26">
        <f t="shared" si="16"/>
        <v>109</v>
      </c>
      <c r="AA30" s="26">
        <f t="shared" si="12"/>
        <v>0.99458362858176586</v>
      </c>
      <c r="AB30" s="26"/>
      <c r="AC30" s="26"/>
      <c r="AD30" s="26"/>
      <c r="AE30" s="1"/>
      <c r="AF30" s="19">
        <v>12.362159999999998</v>
      </c>
      <c r="AG30" s="22">
        <v>200.03749999999999</v>
      </c>
      <c r="AH30" s="23">
        <v>0.57427217715467815</v>
      </c>
      <c r="AI30" s="26">
        <f t="shared" si="17"/>
        <v>1.3552962930793067E-3</v>
      </c>
      <c r="AJ30" s="26">
        <f t="shared" si="22"/>
        <v>62</v>
      </c>
      <c r="AK30" s="26">
        <f t="shared" si="18"/>
        <v>0.99811893643302663</v>
      </c>
    </row>
    <row r="31" spans="2:40" customFormat="1" x14ac:dyDescent="0.25">
      <c r="B31" s="4">
        <v>3.7921599999999991</v>
      </c>
      <c r="C31" s="5">
        <v>89.999440000000007</v>
      </c>
      <c r="D31" s="7">
        <v>1.6468642096834765E-2</v>
      </c>
      <c r="E31" s="26">
        <f t="shared" si="0"/>
        <v>9.5691228959043256E-5</v>
      </c>
      <c r="F31" s="26"/>
      <c r="G31" s="26"/>
      <c r="H31" s="26"/>
      <c r="I31" s="26"/>
      <c r="J31" s="26"/>
      <c r="K31" s="1"/>
      <c r="L31" s="13">
        <v>3.5921599999999998</v>
      </c>
      <c r="M31">
        <v>120.0087</v>
      </c>
      <c r="N31" s="15">
        <v>5.2602746979673605E-2</v>
      </c>
      <c r="O31" s="26">
        <f t="shared" si="8"/>
        <v>2.9372818016986334E-4</v>
      </c>
      <c r="P31" s="26">
        <f t="shared" si="15"/>
        <v>141</v>
      </c>
      <c r="Q31" s="26">
        <f t="shared" si="9"/>
        <v>0.91931478694236901</v>
      </c>
      <c r="R31" s="26"/>
      <c r="S31" s="26"/>
      <c r="T31" s="26"/>
      <c r="U31" s="1"/>
      <c r="V31" s="24">
        <v>3.3921600000000005</v>
      </c>
      <c r="W31">
        <v>160.04310000000001</v>
      </c>
      <c r="X31" s="20">
        <v>0.17912502947070613</v>
      </c>
      <c r="Y31" s="26">
        <f t="shared" si="11"/>
        <v>1.025562153719201E-3</v>
      </c>
      <c r="Z31" s="26">
        <f t="shared" si="16"/>
        <v>113</v>
      </c>
      <c r="AA31" s="26">
        <f t="shared" si="12"/>
        <v>0.99590553483191346</v>
      </c>
      <c r="AB31" s="26"/>
      <c r="AC31" s="26"/>
      <c r="AD31" s="26"/>
      <c r="AE31" s="1"/>
      <c r="AF31" s="19">
        <v>12.462159999999999</v>
      </c>
      <c r="AG31" s="22">
        <v>200.03809999999999</v>
      </c>
      <c r="AH31" s="23">
        <v>0.58240395491315411</v>
      </c>
      <c r="AI31" s="26">
        <f t="shared" si="17"/>
        <v>1.314791513913856E-3</v>
      </c>
      <c r="AJ31" s="26">
        <f t="shared" si="22"/>
        <v>64</v>
      </c>
      <c r="AK31" s="26">
        <f t="shared" si="18"/>
        <v>0.99835983423492092</v>
      </c>
    </row>
    <row r="32" spans="2:40" customFormat="1" x14ac:dyDescent="0.25">
      <c r="B32" s="4">
        <v>3.8921600000000005</v>
      </c>
      <c r="C32" s="5">
        <v>89.99906</v>
      </c>
      <c r="D32" s="7">
        <v>1.7042789470589032E-2</v>
      </c>
      <c r="E32" s="26">
        <f t="shared" si="0"/>
        <v>9.5815251270038322E-5</v>
      </c>
      <c r="F32" s="26"/>
      <c r="G32" s="26"/>
      <c r="H32" s="26"/>
      <c r="I32" s="26"/>
      <c r="J32" s="26"/>
      <c r="K32" s="1"/>
      <c r="L32" s="13">
        <v>3.6921600000000012</v>
      </c>
      <c r="M32">
        <v>120.0095</v>
      </c>
      <c r="N32" s="15">
        <v>5.436511606069281E-2</v>
      </c>
      <c r="O32" s="26">
        <f t="shared" si="8"/>
        <v>2.931340776791684E-4</v>
      </c>
      <c r="P32" s="26">
        <f>P31+5</f>
        <v>146</v>
      </c>
      <c r="Q32" s="26">
        <f t="shared" si="9"/>
        <v>0.92502523114863289</v>
      </c>
      <c r="R32" s="26"/>
      <c r="S32" s="26"/>
      <c r="T32" s="26"/>
      <c r="U32" s="1"/>
      <c r="V32" s="24">
        <v>3.4921599999999984</v>
      </c>
      <c r="W32">
        <v>160.04400000000001</v>
      </c>
      <c r="X32" s="20">
        <v>0.18527840239302121</v>
      </c>
      <c r="Y32" s="26">
        <f t="shared" si="11"/>
        <v>1.0167585170340696E-3</v>
      </c>
      <c r="Z32" s="26">
        <f t="shared" si="16"/>
        <v>117</v>
      </c>
      <c r="AA32" s="26">
        <f t="shared" si="12"/>
        <v>0.99708917740971592</v>
      </c>
      <c r="AB32" s="26"/>
      <c r="AC32" s="26"/>
      <c r="AD32" s="26"/>
      <c r="AE32" s="1"/>
      <c r="AF32" s="19">
        <v>12.56216</v>
      </c>
      <c r="AG32" s="22">
        <v>200.03890000000001</v>
      </c>
      <c r="AH32" s="23">
        <v>0.59029270399663736</v>
      </c>
      <c r="AI32" s="26">
        <f t="shared" si="17"/>
        <v>1.2759061003562624E-3</v>
      </c>
      <c r="AJ32" s="26">
        <f t="shared" si="22"/>
        <v>66</v>
      </c>
      <c r="AK32" s="26">
        <f t="shared" si="18"/>
        <v>0.99860690072566072</v>
      </c>
    </row>
    <row r="33" spans="2:37" customFormat="1" x14ac:dyDescent="0.25">
      <c r="B33" s="4">
        <v>3.9921599999999984</v>
      </c>
      <c r="C33" s="5">
        <v>89.99906</v>
      </c>
      <c r="D33" s="7">
        <v>1.761768097820925E-2</v>
      </c>
      <c r="E33" s="26">
        <f t="shared" si="0"/>
        <v>9.5938712639726231E-5</v>
      </c>
      <c r="F33" s="26"/>
      <c r="G33" s="26"/>
      <c r="H33" s="26"/>
      <c r="I33" s="26"/>
      <c r="J33" s="26"/>
      <c r="K33" s="1"/>
      <c r="L33" s="13">
        <v>3.7921599999999991</v>
      </c>
      <c r="M33">
        <v>120.0108</v>
      </c>
      <c r="N33" s="15">
        <v>5.6123920526767783E-2</v>
      </c>
      <c r="O33" s="26">
        <f t="shared" si="8"/>
        <v>2.9250882717816475E-4</v>
      </c>
      <c r="P33" s="26">
        <f t="shared" si="15"/>
        <v>151</v>
      </c>
      <c r="Q33" s="26">
        <f t="shared" si="9"/>
        <v>0.92989170232605056</v>
      </c>
      <c r="R33" s="26"/>
      <c r="S33" s="26"/>
      <c r="T33" s="26"/>
      <c r="U33" s="1"/>
      <c r="V33" s="24">
        <v>3.5921599999999998</v>
      </c>
      <c r="W33">
        <v>160.04480000000001</v>
      </c>
      <c r="X33" s="20">
        <v>0.19137895349522571</v>
      </c>
      <c r="Y33" s="26">
        <f t="shared" si="11"/>
        <v>1.0078524696451685E-3</v>
      </c>
      <c r="Z33" s="26">
        <f t="shared" si="16"/>
        <v>121</v>
      </c>
      <c r="AA33" s="26">
        <f t="shared" si="12"/>
        <v>0.99829592744596518</v>
      </c>
      <c r="AB33" s="26"/>
      <c r="AC33" s="26"/>
      <c r="AD33" s="26"/>
      <c r="AE33" s="1"/>
      <c r="AF33" s="19">
        <v>12.662159999999998</v>
      </c>
      <c r="AG33" s="22">
        <v>200.03899999999999</v>
      </c>
      <c r="AH33" s="23">
        <v>0.59794814059877477</v>
      </c>
      <c r="AI33" s="26">
        <f t="shared" si="17"/>
        <v>1.2385860735525584E-3</v>
      </c>
      <c r="AJ33" s="26">
        <f t="shared" si="22"/>
        <v>68</v>
      </c>
      <c r="AK33" s="26">
        <f t="shared" si="18"/>
        <v>0.99890015508118268</v>
      </c>
    </row>
    <row r="34" spans="2:37" customFormat="1" x14ac:dyDescent="0.25">
      <c r="B34" s="4">
        <v>4.0921599999999998</v>
      </c>
      <c r="C34" s="5">
        <v>89.99906</v>
      </c>
      <c r="D34" s="7">
        <v>1.8193313254047615E-2</v>
      </c>
      <c r="E34" s="26">
        <f t="shared" si="0"/>
        <v>9.6061775922043726E-5</v>
      </c>
      <c r="F34" s="26"/>
      <c r="G34" s="26"/>
      <c r="H34" s="26"/>
      <c r="I34" s="26"/>
      <c r="J34" s="26"/>
      <c r="K34" s="1"/>
      <c r="L34" s="13">
        <v>3.8921600000000005</v>
      </c>
      <c r="M34">
        <v>120.0125</v>
      </c>
      <c r="N34" s="15">
        <v>5.7878973489836796E-2</v>
      </c>
      <c r="O34" s="26">
        <f t="shared" si="8"/>
        <v>2.9186800267201076E-4</v>
      </c>
      <c r="P34" s="26">
        <f t="shared" si="15"/>
        <v>156</v>
      </c>
      <c r="Q34" s="26">
        <f t="shared" si="9"/>
        <v>0.93432264409337962</v>
      </c>
      <c r="R34" s="26"/>
      <c r="S34" s="26"/>
      <c r="T34" s="26"/>
      <c r="U34" s="1"/>
      <c r="V34" s="24">
        <v>3.6921600000000012</v>
      </c>
      <c r="W34">
        <v>160.04560000000001</v>
      </c>
      <c r="X34" s="20">
        <v>0.19742606831309681</v>
      </c>
      <c r="Y34" s="26">
        <f t="shared" si="11"/>
        <v>9.9889042791465326E-4</v>
      </c>
      <c r="Z34" s="26">
        <f t="shared" si="16"/>
        <v>125</v>
      </c>
      <c r="AA34" s="26">
        <f t="shared" si="12"/>
        <v>0.99959560292515881</v>
      </c>
      <c r="AB34" s="26"/>
      <c r="AC34" s="26"/>
      <c r="AD34" s="26"/>
      <c r="AE34" s="1"/>
      <c r="AF34" s="19">
        <v>12.76216</v>
      </c>
      <c r="AG34" s="22">
        <v>200.03899999999999</v>
      </c>
      <c r="AH34" s="23">
        <v>0.60537965704009022</v>
      </c>
      <c r="AI34" s="26">
        <f t="shared" si="17"/>
        <v>1.2027520528360681E-3</v>
      </c>
      <c r="AJ34" s="26">
        <f>AJ33+2</f>
        <v>70</v>
      </c>
      <c r="AK34" s="26">
        <f t="shared" si="18"/>
        <v>0.99919586265033744</v>
      </c>
    </row>
    <row r="35" spans="2:37" customFormat="1" x14ac:dyDescent="0.25">
      <c r="B35" s="4">
        <v>4.1921600000000012</v>
      </c>
      <c r="C35" s="5">
        <v>89.99906</v>
      </c>
      <c r="D35" s="7">
        <v>1.8769683909579886E-2</v>
      </c>
      <c r="E35" s="26">
        <f t="shared" si="0"/>
        <v>9.6178279810188067E-5</v>
      </c>
      <c r="F35" s="26"/>
      <c r="G35" s="26"/>
      <c r="H35" s="26"/>
      <c r="I35" s="26"/>
      <c r="J35" s="26"/>
      <c r="K35" s="1"/>
      <c r="L35" s="13">
        <v>3.9921599999999984</v>
      </c>
      <c r="M35">
        <v>120.014</v>
      </c>
      <c r="N35" s="15">
        <v>5.9630181505868823E-2</v>
      </c>
      <c r="O35" s="26">
        <f t="shared" si="8"/>
        <v>2.9121710086840307E-4</v>
      </c>
      <c r="P35" s="26">
        <f t="shared" si="15"/>
        <v>161</v>
      </c>
      <c r="Q35" s="26">
        <f t="shared" si="9"/>
        <v>0.93818358183171358</v>
      </c>
      <c r="R35" s="26"/>
      <c r="S35" s="26"/>
      <c r="T35" s="26"/>
      <c r="U35" s="1"/>
      <c r="V35" s="24">
        <v>3.7921599999999991</v>
      </c>
      <c r="W35">
        <v>160.0462</v>
      </c>
      <c r="X35" s="20">
        <v>0.2034194108805846</v>
      </c>
      <c r="Y35" s="26">
        <f t="shared" si="11"/>
        <v>9.8992543911351639E-4</v>
      </c>
      <c r="Z35" s="26">
        <f t="shared" si="16"/>
        <v>129</v>
      </c>
      <c r="AA35" s="26">
        <f t="shared" si="12"/>
        <v>1.0007348977695532</v>
      </c>
      <c r="AB35" s="26"/>
      <c r="AC35" s="26"/>
      <c r="AD35" s="26"/>
      <c r="AE35" s="1"/>
      <c r="AF35" s="19">
        <v>12.862159999999998</v>
      </c>
      <c r="AG35" s="22">
        <v>200.03819999999999</v>
      </c>
      <c r="AH35" s="23">
        <v>0.61259616935710648</v>
      </c>
      <c r="AI35" s="26">
        <f t="shared" si="17"/>
        <v>1.1683524407729406E-3</v>
      </c>
      <c r="AJ35" s="26">
        <f t="shared" si="22"/>
        <v>72</v>
      </c>
      <c r="AK35" s="26">
        <f t="shared" si="18"/>
        <v>0.99938234454078723</v>
      </c>
    </row>
    <row r="36" spans="2:37" customFormat="1" x14ac:dyDescent="0.25">
      <c r="B36" s="4">
        <v>4.2921599999999991</v>
      </c>
      <c r="C36" s="5">
        <v>89.99906</v>
      </c>
      <c r="D36" s="7">
        <v>1.9346753588441002E-2</v>
      </c>
      <c r="E36" s="26">
        <f t="shared" si="0"/>
        <v>9.6282062997323189E-5</v>
      </c>
      <c r="F36" s="26"/>
      <c r="G36" s="26"/>
      <c r="H36" s="26"/>
      <c r="I36" s="26"/>
      <c r="J36" s="26"/>
      <c r="K36" s="1"/>
      <c r="L36" s="13">
        <v>4.0921599999999998</v>
      </c>
      <c r="M36">
        <v>120.0155</v>
      </c>
      <c r="N36" s="15">
        <v>6.1377484111079267E-2</v>
      </c>
      <c r="O36" s="26">
        <f t="shared" si="8"/>
        <v>2.9055276266819479E-4</v>
      </c>
      <c r="P36" s="26">
        <f t="shared" si="15"/>
        <v>166</v>
      </c>
      <c r="Q36" s="26">
        <f t="shared" si="9"/>
        <v>0.94122860555376331</v>
      </c>
      <c r="R36" s="26"/>
      <c r="S36" s="26"/>
      <c r="T36" s="26"/>
      <c r="U36" s="1"/>
      <c r="V36" s="24">
        <v>3.8921600000000005</v>
      </c>
      <c r="W36">
        <v>160.04679999999999</v>
      </c>
      <c r="X36" s="20">
        <v>0.20935896351526578</v>
      </c>
      <c r="Y36" s="26">
        <f t="shared" si="11"/>
        <v>9.8097371213014045E-4</v>
      </c>
      <c r="Z36" s="26"/>
      <c r="AA36" s="26"/>
      <c r="AB36" s="26"/>
      <c r="AC36" s="26"/>
      <c r="AD36" s="26"/>
      <c r="AE36" s="1"/>
      <c r="AF36" s="19">
        <v>12.962159999999999</v>
      </c>
      <c r="AG36" s="22">
        <v>200.03739999999999</v>
      </c>
      <c r="AH36" s="23">
        <v>0.61960628400174422</v>
      </c>
      <c r="AI36" s="26">
        <f t="shared" si="17"/>
        <v>1.1353435779963676E-3</v>
      </c>
      <c r="AJ36" s="26">
        <f t="shared" si="22"/>
        <v>74</v>
      </c>
      <c r="AK36" s="26">
        <f t="shared" si="18"/>
        <v>0.99960792770283224</v>
      </c>
    </row>
    <row r="37" spans="2:37" customFormat="1" x14ac:dyDescent="0.25">
      <c r="B37" s="4">
        <v>4.3921600000000005</v>
      </c>
      <c r="C37" s="5">
        <v>89.99906</v>
      </c>
      <c r="D37" s="7">
        <v>1.9924445966424949E-2</v>
      </c>
      <c r="E37" s="26">
        <f t="shared" si="0"/>
        <v>9.6372256929211106E-5</v>
      </c>
      <c r="F37" s="26"/>
      <c r="G37" s="26"/>
      <c r="H37" s="26"/>
      <c r="I37" s="26"/>
      <c r="J37" s="26"/>
      <c r="K37" s="1"/>
      <c r="L37" s="13">
        <v>4.1921600000000012</v>
      </c>
      <c r="M37">
        <v>120.0171</v>
      </c>
      <c r="N37" s="15">
        <v>6.312080068708846E-2</v>
      </c>
      <c r="O37" s="26">
        <f t="shared" si="8"/>
        <v>2.8987735470941935E-4</v>
      </c>
      <c r="P37" s="26">
        <f t="shared" si="15"/>
        <v>171</v>
      </c>
      <c r="Q37" s="26">
        <f t="shared" si="9"/>
        <v>0.94355162207191934</v>
      </c>
      <c r="R37" s="26"/>
      <c r="S37" s="26"/>
      <c r="T37" s="26"/>
      <c r="U37" s="1"/>
      <c r="V37" s="24">
        <v>3.9921599999999984</v>
      </c>
      <c r="W37">
        <v>160.04679999999999</v>
      </c>
      <c r="X37" s="20">
        <v>0.2152448057880465</v>
      </c>
      <c r="Y37" s="26">
        <f t="shared" si="11"/>
        <v>9.720455617116589E-4</v>
      </c>
      <c r="Z37" s="26"/>
      <c r="AA37" s="26"/>
      <c r="AB37" s="26"/>
      <c r="AC37" s="26"/>
      <c r="AD37" s="26"/>
      <c r="AE37" s="1"/>
      <c r="AF37" s="19">
        <v>13.06216</v>
      </c>
      <c r="AG37" s="22">
        <v>200.03639999999999</v>
      </c>
      <c r="AH37" s="23">
        <v>0.62641834546972253</v>
      </c>
      <c r="AI37" s="26">
        <f t="shared" si="17"/>
        <v>1.1036675166196158E-3</v>
      </c>
      <c r="AJ37" s="26">
        <f t="shared" si="22"/>
        <v>76</v>
      </c>
      <c r="AK37" s="26">
        <f t="shared" si="18"/>
        <v>0.99982002377932777</v>
      </c>
    </row>
    <row r="38" spans="2:37" customFormat="1" x14ac:dyDescent="0.25">
      <c r="B38" s="4">
        <v>4.4921599999999984</v>
      </c>
      <c r="C38" s="5">
        <v>89.99906</v>
      </c>
      <c r="D38" s="7">
        <v>2.0502679508000204E-2</v>
      </c>
      <c r="E38" s="26">
        <f t="shared" si="0"/>
        <v>9.6456470503083013E-5</v>
      </c>
      <c r="F38" s="26"/>
      <c r="G38" s="26"/>
      <c r="H38" s="26"/>
      <c r="I38" s="26"/>
      <c r="J38" s="26"/>
      <c r="K38" s="1"/>
      <c r="L38" s="13">
        <v>4.2921599999999991</v>
      </c>
      <c r="M38">
        <v>120.01900000000001</v>
      </c>
      <c r="N38" s="15">
        <v>6.4860064815344939E-2</v>
      </c>
      <c r="O38" s="26">
        <f t="shared" si="8"/>
        <v>2.8922179597289614E-4</v>
      </c>
      <c r="P38" s="26">
        <f t="shared" si="15"/>
        <v>176</v>
      </c>
      <c r="Q38" s="26">
        <f t="shared" si="9"/>
        <v>0.94574205808772238</v>
      </c>
      <c r="R38" s="26"/>
      <c r="S38" s="26"/>
      <c r="T38" s="26"/>
      <c r="U38" s="1"/>
      <c r="V38" s="24">
        <v>4.0921599999999998</v>
      </c>
      <c r="W38">
        <v>160.04679999999999</v>
      </c>
      <c r="X38" s="20">
        <v>0.22107707915831654</v>
      </c>
      <c r="Y38" s="26">
        <f t="shared" si="11"/>
        <v>9.6313804078745457E-4</v>
      </c>
      <c r="Z38" s="26"/>
      <c r="AA38" s="26"/>
      <c r="AB38" s="26"/>
      <c r="AC38" s="26"/>
      <c r="AD38" s="26"/>
      <c r="AE38" s="1"/>
      <c r="AF38" s="19">
        <v>13.162159999999998</v>
      </c>
      <c r="AG38" s="22">
        <v>200.0351</v>
      </c>
      <c r="AH38" s="23">
        <v>0.63304035056944008</v>
      </c>
      <c r="AI38" s="26">
        <f t="shared" si="17"/>
        <v>1.0732623397220324E-3</v>
      </c>
      <c r="AJ38" s="26"/>
      <c r="AK38" s="26"/>
    </row>
    <row r="39" spans="2:37" customFormat="1" x14ac:dyDescent="0.25">
      <c r="B39" s="4">
        <v>4.5921599999999998</v>
      </c>
      <c r="C39" s="5">
        <v>89.99906</v>
      </c>
      <c r="D39" s="7">
        <v>2.108141833101871E-2</v>
      </c>
      <c r="E39" s="26">
        <f t="shared" si="0"/>
        <v>9.6541932623709281E-5</v>
      </c>
      <c r="F39" s="26"/>
      <c r="G39" s="26"/>
      <c r="H39" s="26"/>
      <c r="I39" s="26"/>
      <c r="J39" s="26"/>
      <c r="K39" s="1"/>
      <c r="L39" s="13">
        <v>4.3921600000000005</v>
      </c>
      <c r="M39">
        <v>120.0213</v>
      </c>
      <c r="N39" s="15">
        <v>6.6595395591182341E-2</v>
      </c>
      <c r="O39" s="26">
        <f t="shared" si="8"/>
        <v>2.8863402996469253E-4</v>
      </c>
      <c r="P39" s="26">
        <v>183</v>
      </c>
      <c r="Q39" s="26">
        <f t="shared" si="9"/>
        <v>0.94784018777924262</v>
      </c>
      <c r="R39" s="26"/>
      <c r="S39" s="26"/>
      <c r="T39" s="26"/>
      <c r="U39" s="1"/>
      <c r="V39" s="24">
        <v>4.1921600000000012</v>
      </c>
      <c r="W39">
        <v>160.04650000000001</v>
      </c>
      <c r="X39" s="20">
        <v>0.22685590740304135</v>
      </c>
      <c r="Y39" s="26">
        <f t="shared" si="11"/>
        <v>9.5423862430743707E-4</v>
      </c>
      <c r="Z39" s="26"/>
      <c r="AA39" s="26"/>
      <c r="AB39" s="26"/>
      <c r="AC39" s="26"/>
      <c r="AD39" s="26"/>
      <c r="AE39" s="1"/>
      <c r="AF39" s="19">
        <v>13.26216</v>
      </c>
      <c r="AG39" s="22">
        <v>200.03370000000001</v>
      </c>
      <c r="AH39" s="23">
        <v>0.63947992460777237</v>
      </c>
      <c r="AI39" s="26">
        <f t="shared" si="17"/>
        <v>1.0440581923169766E-3</v>
      </c>
      <c r="AJ39" s="26"/>
      <c r="AK39" s="26">
        <f t="shared" si="18"/>
        <v>0</v>
      </c>
    </row>
    <row r="40" spans="2:37" customFormat="1" x14ac:dyDescent="0.25">
      <c r="B40" s="4">
        <v>4.6921600000000012</v>
      </c>
      <c r="C40" s="5">
        <v>89.99906</v>
      </c>
      <c r="D40" s="7">
        <v>2.1660669926760974E-2</v>
      </c>
      <c r="E40" s="26">
        <f t="shared" si="0"/>
        <v>9.6625675730697475E-5</v>
      </c>
      <c r="F40" s="26"/>
      <c r="G40" s="26"/>
      <c r="H40" s="26"/>
      <c r="I40" s="26"/>
      <c r="J40" s="26"/>
      <c r="K40" s="1"/>
      <c r="L40" s="13">
        <v>4.4921599999999984</v>
      </c>
      <c r="M40">
        <v>120.0235</v>
      </c>
      <c r="N40" s="15">
        <v>6.8327199770970459E-2</v>
      </c>
      <c r="O40" s="26">
        <f t="shared" si="8"/>
        <v>2.8815673251264372E-4</v>
      </c>
      <c r="P40" s="26"/>
      <c r="Q40" s="26"/>
      <c r="R40" s="26"/>
      <c r="S40" s="26"/>
      <c r="T40" s="26"/>
      <c r="U40" s="1"/>
      <c r="V40" s="24">
        <v>4.2921599999999991</v>
      </c>
      <c r="W40">
        <v>160.04589999999999</v>
      </c>
      <c r="X40" s="20">
        <v>0.23258133914888585</v>
      </c>
      <c r="Y40" s="26">
        <f t="shared" si="11"/>
        <v>9.4533036661557978E-4</v>
      </c>
      <c r="Z40" s="26"/>
      <c r="AA40" s="26"/>
      <c r="AB40" s="26"/>
      <c r="AC40" s="26"/>
      <c r="AD40" s="26"/>
      <c r="AE40" s="1"/>
      <c r="AF40" s="19">
        <v>13.362159999999998</v>
      </c>
      <c r="AG40" s="22">
        <v>200.03200000000001</v>
      </c>
      <c r="AH40" s="23">
        <v>0.64574427376167409</v>
      </c>
      <c r="AI40" s="26">
        <f t="shared" si="17"/>
        <v>1.015980456577141E-3</v>
      </c>
      <c r="AJ40" s="26"/>
      <c r="AK40" s="26">
        <f t="shared" si="18"/>
        <v>0</v>
      </c>
    </row>
    <row r="41" spans="2:37" customFormat="1" x14ac:dyDescent="0.25">
      <c r="B41" s="4">
        <v>4.7921599999999991</v>
      </c>
      <c r="C41" s="5">
        <v>89.99906</v>
      </c>
      <c r="D41" s="7">
        <v>2.2240423981145147E-2</v>
      </c>
      <c r="E41" s="26">
        <f t="shared" si="0"/>
        <v>9.6710531672822875E-5</v>
      </c>
      <c r="F41" s="26"/>
      <c r="G41" s="26"/>
      <c r="H41" s="26"/>
      <c r="I41" s="26"/>
      <c r="J41" s="26"/>
      <c r="K41" s="1"/>
      <c r="L41" s="13">
        <v>4.5921599999999998</v>
      </c>
      <c r="M41">
        <v>120.02509999999999</v>
      </c>
      <c r="N41" s="15">
        <v>7.0056140166046346E-2</v>
      </c>
      <c r="O41" s="26">
        <f t="shared" si="8"/>
        <v>2.8781127970226082E-4</v>
      </c>
      <c r="P41" s="26"/>
      <c r="Q41" s="26"/>
      <c r="R41" s="26"/>
      <c r="S41" s="26"/>
      <c r="T41" s="26"/>
      <c r="U41" s="1"/>
      <c r="V41" s="24">
        <v>4.3921600000000005</v>
      </c>
      <c r="W41">
        <v>160.04509999999999</v>
      </c>
      <c r="X41" s="20">
        <v>0.23825332134857941</v>
      </c>
      <c r="Y41" s="26">
        <f t="shared" si="11"/>
        <v>9.3641474124720521E-4</v>
      </c>
      <c r="Z41" s="26"/>
      <c r="AA41" s="26"/>
      <c r="AB41" s="26"/>
      <c r="AC41" s="26"/>
      <c r="AD41" s="26"/>
      <c r="AE41" s="1"/>
      <c r="AF41" s="19">
        <v>13.462159999999999</v>
      </c>
      <c r="AG41" s="22">
        <v>200.03059999999999</v>
      </c>
      <c r="AH41" s="23">
        <v>0.65184015650113702</v>
      </c>
      <c r="AI41" s="26">
        <f t="shared" si="17"/>
        <v>9.8895610228898179E-4</v>
      </c>
      <c r="AJ41" s="26"/>
      <c r="AK41" s="26">
        <f t="shared" si="18"/>
        <v>0</v>
      </c>
    </row>
    <row r="42" spans="2:37" customFormat="1" x14ac:dyDescent="0.25">
      <c r="B42" s="4">
        <v>4.8921600000000005</v>
      </c>
      <c r="C42" s="5">
        <v>89.99906</v>
      </c>
      <c r="D42" s="7">
        <v>2.2820687171182092E-2</v>
      </c>
      <c r="E42" s="26">
        <f t="shared" si="0"/>
        <v>9.6793388130666366E-5</v>
      </c>
      <c r="F42" s="26"/>
      <c r="G42" s="26"/>
      <c r="H42" s="26"/>
      <c r="I42" s="26"/>
      <c r="J42" s="26"/>
      <c r="K42" s="1"/>
      <c r="L42" s="13">
        <v>4.6921600000000012</v>
      </c>
      <c r="M42">
        <v>120.0266</v>
      </c>
      <c r="N42" s="15">
        <v>7.1783007844259936E-2</v>
      </c>
      <c r="O42" s="26">
        <f t="shared" si="8"/>
        <v>2.8758331901899194E-4</v>
      </c>
      <c r="P42" s="26"/>
      <c r="Q42" s="26"/>
      <c r="R42" s="26"/>
      <c r="S42" s="26"/>
      <c r="T42" s="26"/>
      <c r="U42" s="1"/>
      <c r="V42" s="24">
        <v>4.4921599999999984</v>
      </c>
      <c r="W42">
        <v>160.04429999999999</v>
      </c>
      <c r="X42" s="20">
        <v>0.24387180979606252</v>
      </c>
      <c r="Y42" s="26">
        <f t="shared" si="11"/>
        <v>9.2749985264646627E-4</v>
      </c>
      <c r="Z42" s="26"/>
      <c r="AA42" s="26"/>
      <c r="AB42" s="26"/>
      <c r="AC42" s="26"/>
      <c r="AD42" s="26"/>
      <c r="AE42" s="1"/>
      <c r="AF42" s="19">
        <v>13.56216</v>
      </c>
      <c r="AG42" s="22">
        <v>200.02889999999999</v>
      </c>
      <c r="AH42" s="23">
        <v>0.657773893114871</v>
      </c>
      <c r="AI42" s="26">
        <f t="shared" si="17"/>
        <v>9.6290098594550117E-4</v>
      </c>
      <c r="AJ42" s="26"/>
      <c r="AK42" s="26">
        <f t="shared" si="18"/>
        <v>0</v>
      </c>
    </row>
    <row r="43" spans="2:37" customFormat="1" x14ac:dyDescent="0.25">
      <c r="B43" s="4">
        <v>4.9921599999999984</v>
      </c>
      <c r="C43" s="5">
        <v>89.99906</v>
      </c>
      <c r="D43" s="7">
        <v>2.3401447499966078E-2</v>
      </c>
      <c r="E43" s="26">
        <f t="shared" si="0"/>
        <v>9.6867513808656191E-5</v>
      </c>
      <c r="F43" s="26"/>
      <c r="G43" s="26"/>
      <c r="H43" s="26"/>
      <c r="I43" s="26"/>
      <c r="J43" s="26"/>
      <c r="K43" s="1"/>
      <c r="L43" s="13">
        <v>4.7921599999999991</v>
      </c>
      <c r="M43">
        <v>120.0275</v>
      </c>
      <c r="N43" s="15">
        <v>7.3508507758373851E-2</v>
      </c>
      <c r="O43" s="26">
        <f t="shared" si="8"/>
        <v>2.8744406909056029E-4</v>
      </c>
      <c r="P43" s="26"/>
      <c r="Q43" s="26"/>
      <c r="R43" s="26"/>
      <c r="S43" s="26"/>
      <c r="T43" s="26"/>
      <c r="U43" s="1"/>
      <c r="V43" s="24">
        <v>4.5921599999999998</v>
      </c>
      <c r="W43">
        <v>160.04349999999999</v>
      </c>
      <c r="X43" s="20">
        <v>0.24943680891194139</v>
      </c>
      <c r="Y43" s="26">
        <f t="shared" si="11"/>
        <v>9.1860117293410335E-4</v>
      </c>
      <c r="Z43" s="26"/>
      <c r="AA43" s="26"/>
      <c r="AB43" s="26"/>
      <c r="AC43" s="26"/>
      <c r="AD43" s="26"/>
      <c r="AE43" s="1"/>
      <c r="AF43" s="19">
        <v>13.662159999999998</v>
      </c>
      <c r="AG43" s="22">
        <v>200.0274</v>
      </c>
      <c r="AH43" s="23">
        <v>0.66355129903054388</v>
      </c>
      <c r="AI43" s="26">
        <f t="shared" si="17"/>
        <v>9.3776430391958752E-4</v>
      </c>
      <c r="AJ43" s="26"/>
      <c r="AK43" s="26">
        <f t="shared" si="18"/>
        <v>0</v>
      </c>
    </row>
    <row r="44" spans="2:37" customFormat="1" x14ac:dyDescent="0.25">
      <c r="B44" s="4">
        <v>5.0921599999999998</v>
      </c>
      <c r="C44" s="5">
        <v>89.99906</v>
      </c>
      <c r="D44" s="7">
        <v>2.3982652582818023E-2</v>
      </c>
      <c r="E44" s="26">
        <f t="shared" si="0"/>
        <v>9.6932184911580432E-5</v>
      </c>
      <c r="F44" s="26"/>
      <c r="G44" s="26"/>
      <c r="H44" s="26"/>
      <c r="I44" s="26"/>
      <c r="J44" s="26"/>
      <c r="K44" s="1"/>
      <c r="L44" s="13">
        <v>4.8921600000000005</v>
      </c>
      <c r="M44">
        <v>120.02809999999999</v>
      </c>
      <c r="N44" s="15">
        <v>7.5233172172917237E-2</v>
      </c>
      <c r="O44" s="26">
        <f t="shared" si="8"/>
        <v>2.8736948182078644E-4</v>
      </c>
      <c r="P44" s="26"/>
      <c r="Q44" s="26"/>
      <c r="R44" s="26"/>
      <c r="S44" s="26"/>
      <c r="T44" s="26"/>
      <c r="U44" s="1"/>
      <c r="V44" s="24">
        <v>4.6921600000000012</v>
      </c>
      <c r="W44">
        <v>160.04259999999999</v>
      </c>
      <c r="X44" s="20">
        <v>0.25494841594954609</v>
      </c>
      <c r="Y44" s="26">
        <f t="shared" si="11"/>
        <v>9.0974006837204189E-4</v>
      </c>
      <c r="Z44" s="26"/>
      <c r="AA44" s="26"/>
      <c r="AB44" s="26"/>
      <c r="AC44" s="26"/>
      <c r="AD44" s="26"/>
      <c r="AE44" s="1"/>
      <c r="AF44" s="19">
        <v>13.76216</v>
      </c>
      <c r="AG44" s="22">
        <v>200.02590000000001</v>
      </c>
      <c r="AH44" s="23">
        <v>0.66917788485406149</v>
      </c>
      <c r="AI44" s="26">
        <f t="shared" si="17"/>
        <v>9.1352144820470624E-4</v>
      </c>
      <c r="AJ44" s="26"/>
      <c r="AK44" s="26">
        <f t="shared" si="18"/>
        <v>0</v>
      </c>
    </row>
    <row r="45" spans="2:37" customFormat="1" x14ac:dyDescent="0.25">
      <c r="B45" s="4">
        <v>5.1921600000000012</v>
      </c>
      <c r="C45" s="5">
        <v>89.99906</v>
      </c>
      <c r="D45" s="7">
        <v>2.4564245692287514E-2</v>
      </c>
      <c r="E45" s="26">
        <f t="shared" si="0"/>
        <v>9.699472081861591E-5</v>
      </c>
      <c r="F45" s="26"/>
      <c r="G45" s="26"/>
      <c r="H45" s="26"/>
      <c r="I45" s="26"/>
      <c r="J45" s="26"/>
      <c r="K45" s="1"/>
      <c r="L45" s="13">
        <v>4.9921599999999984</v>
      </c>
      <c r="M45">
        <v>120.0284</v>
      </c>
      <c r="N45" s="15">
        <v>7.6957389063841919E-2</v>
      </c>
      <c r="O45" s="26">
        <f t="shared" si="8"/>
        <v>2.8734589178356555E-4</v>
      </c>
      <c r="P45" s="26"/>
      <c r="Q45" s="26"/>
      <c r="R45" s="26"/>
      <c r="S45" s="26"/>
      <c r="T45" s="26"/>
      <c r="U45" s="1"/>
      <c r="V45" s="24">
        <v>4.7921599999999991</v>
      </c>
      <c r="W45">
        <v>160.04159999999999</v>
      </c>
      <c r="X45" s="20">
        <v>0.26040685635977823</v>
      </c>
      <c r="Y45" s="26">
        <f t="shared" si="11"/>
        <v>9.0092685370742162E-4</v>
      </c>
      <c r="Z45" s="26"/>
      <c r="AA45" s="26"/>
      <c r="AB45" s="26"/>
      <c r="AC45" s="26"/>
      <c r="AD45" s="26"/>
      <c r="AE45" s="1"/>
      <c r="AF45" s="19">
        <v>13.862159999999998</v>
      </c>
      <c r="AG45" s="22">
        <v>200.0248</v>
      </c>
      <c r="AH45" s="23">
        <v>0.67465901354328961</v>
      </c>
      <c r="AI45" s="26">
        <f t="shared" si="17"/>
        <v>8.9014527061252865E-4</v>
      </c>
      <c r="AJ45" s="26"/>
      <c r="AK45" s="26">
        <f t="shared" si="18"/>
        <v>0</v>
      </c>
    </row>
    <row r="46" spans="2:37" customFormat="1" x14ac:dyDescent="0.25">
      <c r="B46" s="4">
        <v>5.2921599999999991</v>
      </c>
      <c r="C46" s="5">
        <v>89.99906</v>
      </c>
      <c r="D46" s="7">
        <v>2.5146214017199197E-2</v>
      </c>
      <c r="E46" s="26">
        <f t="shared" si="0"/>
        <v>9.7055338668304241E-5</v>
      </c>
      <c r="F46" s="26"/>
      <c r="G46" s="26"/>
      <c r="H46" s="26"/>
      <c r="I46" s="26"/>
      <c r="J46" s="26"/>
      <c r="K46" s="1"/>
      <c r="L46" s="13">
        <v>5.0921599999999998</v>
      </c>
      <c r="M46">
        <v>120.0284</v>
      </c>
      <c r="N46" s="15">
        <v>7.8681464414543337E-2</v>
      </c>
      <c r="O46" s="26">
        <f t="shared" si="8"/>
        <v>2.8735871743487045E-4</v>
      </c>
      <c r="P46" s="26"/>
      <c r="Q46" s="26"/>
      <c r="R46" s="26"/>
      <c r="S46" s="26"/>
      <c r="T46" s="26"/>
      <c r="U46" s="1"/>
      <c r="V46" s="24">
        <v>4.8921600000000005</v>
      </c>
      <c r="W46">
        <v>160.04079999999999</v>
      </c>
      <c r="X46" s="20">
        <v>0.26581241748202283</v>
      </c>
      <c r="Y46" s="26">
        <f t="shared" si="11"/>
        <v>8.9217184368737689E-4</v>
      </c>
      <c r="Z46" s="26"/>
      <c r="AA46" s="26"/>
      <c r="AB46" s="26"/>
      <c r="AC46" s="26"/>
      <c r="AD46" s="26"/>
      <c r="AE46" s="1"/>
      <c r="AF46" s="19">
        <v>13.962159999999999</v>
      </c>
      <c r="AG46" s="22">
        <v>200.02379999999999</v>
      </c>
      <c r="AH46" s="23">
        <v>0.67999988516696486</v>
      </c>
      <c r="AI46" s="26">
        <f t="shared" si="17"/>
        <v>8.6761687854431454E-4</v>
      </c>
      <c r="AJ46" s="26"/>
      <c r="AK46" s="26">
        <f t="shared" si="18"/>
        <v>0</v>
      </c>
    </row>
    <row r="47" spans="2:37" customFormat="1" x14ac:dyDescent="0.25">
      <c r="B47" s="4">
        <v>5.3921600000000005</v>
      </c>
      <c r="C47" s="5">
        <v>89.99906</v>
      </c>
      <c r="D47" s="7">
        <v>2.5728546049209031E-2</v>
      </c>
      <c r="E47" s="26">
        <f t="shared" si="0"/>
        <v>9.7112627059992121E-5</v>
      </c>
      <c r="F47" s="26"/>
      <c r="G47" s="26"/>
      <c r="H47" s="26"/>
      <c r="I47" s="26"/>
      <c r="J47" s="26"/>
      <c r="K47" s="1"/>
      <c r="L47" s="13">
        <v>5.1921600000000012</v>
      </c>
      <c r="M47">
        <v>120.0284</v>
      </c>
      <c r="N47" s="15">
        <v>8.0405616719152584E-2</v>
      </c>
      <c r="O47" s="26">
        <f t="shared" si="8"/>
        <v>2.8738894932722666E-4</v>
      </c>
      <c r="P47" s="26"/>
      <c r="Q47" s="26"/>
      <c r="R47" s="26"/>
      <c r="S47" s="26"/>
      <c r="T47" s="26"/>
      <c r="U47" s="1"/>
      <c r="V47" s="24">
        <v>4.9921599999999984</v>
      </c>
      <c r="W47">
        <v>160.0401</v>
      </c>
      <c r="X47" s="20">
        <v>0.27116544854414698</v>
      </c>
      <c r="Y47" s="26">
        <f t="shared" si="11"/>
        <v>8.8346398679712309E-4</v>
      </c>
      <c r="Z47" s="26"/>
      <c r="AA47" s="26"/>
      <c r="AB47" s="26"/>
      <c r="AC47" s="26"/>
      <c r="AD47" s="26"/>
      <c r="AE47" s="1"/>
      <c r="AF47" s="19">
        <v>14.06216</v>
      </c>
      <c r="AG47" s="22">
        <v>200.0224</v>
      </c>
      <c r="AH47" s="23">
        <v>0.68520558643823082</v>
      </c>
      <c r="AI47" s="26">
        <f t="shared" si="17"/>
        <v>8.4591880825352029E-4</v>
      </c>
      <c r="AJ47" s="26"/>
      <c r="AK47" s="26">
        <f t="shared" si="18"/>
        <v>0</v>
      </c>
    </row>
    <row r="48" spans="2:37" customFormat="1" x14ac:dyDescent="0.25">
      <c r="B48" s="4">
        <v>5.4921599999999984</v>
      </c>
      <c r="C48" s="5">
        <v>89.99906</v>
      </c>
      <c r="D48" s="7">
        <v>2.6311221811568971E-2</v>
      </c>
      <c r="E48" s="26">
        <f t="shared" si="0"/>
        <v>9.7159782318587592E-5</v>
      </c>
      <c r="F48" s="26"/>
      <c r="G48" s="26"/>
      <c r="H48" s="26"/>
      <c r="I48" s="26"/>
      <c r="J48" s="26"/>
      <c r="K48" s="1"/>
      <c r="L48" s="13">
        <v>5.2921599999999991</v>
      </c>
      <c r="M48">
        <v>120.0282</v>
      </c>
      <c r="N48" s="15">
        <v>8.2129950415115907E-2</v>
      </c>
      <c r="O48" s="26">
        <f t="shared" si="8"/>
        <v>2.874075007157159E-4</v>
      </c>
      <c r="P48" s="26"/>
      <c r="Q48" s="26"/>
      <c r="R48" s="26"/>
      <c r="S48" s="26"/>
      <c r="T48" s="26"/>
      <c r="U48" s="1"/>
      <c r="V48" s="24">
        <v>5.0921599999999998</v>
      </c>
      <c r="W48">
        <v>160.0393</v>
      </c>
      <c r="X48" s="20">
        <v>0.2764662324649298</v>
      </c>
      <c r="Y48" s="26">
        <f t="shared" si="11"/>
        <v>8.7479370505717953E-4</v>
      </c>
      <c r="Z48" s="26"/>
      <c r="AA48" s="26"/>
      <c r="AB48" s="26"/>
      <c r="AC48" s="26"/>
      <c r="AD48" s="26"/>
      <c r="AE48" s="1"/>
      <c r="AF48" s="19">
        <v>14.162159999999998</v>
      </c>
      <c r="AG48" s="22">
        <v>200.02189999999999</v>
      </c>
      <c r="AH48" s="23">
        <v>0.69028109928775183</v>
      </c>
      <c r="AI48" s="26">
        <f t="shared" si="17"/>
        <v>8.2501708481434949E-4</v>
      </c>
      <c r="AJ48" s="26"/>
      <c r="AK48" s="26">
        <f t="shared" si="18"/>
        <v>0</v>
      </c>
    </row>
    <row r="49" spans="2:37" customFormat="1" x14ac:dyDescent="0.25">
      <c r="B49" s="4">
        <v>5.5921599999999998</v>
      </c>
      <c r="C49" s="5">
        <v>89.99906</v>
      </c>
      <c r="D49" s="7">
        <v>2.6894180505480505E-2</v>
      </c>
      <c r="E49" s="26">
        <f t="shared" si="0"/>
        <v>9.7189430780292996E-5</v>
      </c>
      <c r="F49" s="26"/>
      <c r="G49" s="26"/>
      <c r="H49" s="26"/>
      <c r="I49" s="26"/>
      <c r="J49" s="26"/>
      <c r="K49" s="1"/>
      <c r="L49" s="13">
        <v>5.3921600000000005</v>
      </c>
      <c r="M49">
        <v>120.0275</v>
      </c>
      <c r="N49" s="15">
        <v>8.3854395419410227E-2</v>
      </c>
      <c r="O49" s="26">
        <f t="shared" si="8"/>
        <v>2.8738788052295241E-4</v>
      </c>
      <c r="P49" s="26"/>
      <c r="Q49" s="26"/>
      <c r="R49" s="26"/>
      <c r="S49" s="26"/>
      <c r="T49" s="26"/>
      <c r="U49" s="1"/>
      <c r="V49" s="24">
        <v>5.1921600000000012</v>
      </c>
      <c r="W49">
        <v>160.03870000000001</v>
      </c>
      <c r="X49" s="20">
        <v>0.28171499469527295</v>
      </c>
      <c r="Y49" s="26">
        <f t="shared" si="11"/>
        <v>8.6616173523517326E-4</v>
      </c>
      <c r="Z49" s="26"/>
      <c r="AA49" s="26"/>
      <c r="AB49" s="26"/>
      <c r="AC49" s="26"/>
      <c r="AD49" s="26"/>
      <c r="AE49" s="1"/>
      <c r="AF49" s="19">
        <v>14.26216</v>
      </c>
      <c r="AG49" s="22">
        <v>200.02090000000001</v>
      </c>
      <c r="AH49" s="23">
        <v>0.695231201796638</v>
      </c>
      <c r="AI49" s="26">
        <f t="shared" si="17"/>
        <v>8.0487955905694656E-4</v>
      </c>
      <c r="AJ49" s="26"/>
      <c r="AK49" s="26">
        <f t="shared" si="18"/>
        <v>0</v>
      </c>
    </row>
    <row r="50" spans="2:37" customFormat="1" x14ac:dyDescent="0.25">
      <c r="B50" s="4">
        <v>5.6921600000000012</v>
      </c>
      <c r="C50" s="5">
        <v>89.99906</v>
      </c>
      <c r="D50" s="7">
        <v>2.7477317090162271E-2</v>
      </c>
      <c r="E50" s="26">
        <f t="shared" si="0"/>
        <v>9.7206259019170591E-5</v>
      </c>
      <c r="F50" s="26"/>
      <c r="G50" s="26"/>
      <c r="H50" s="26"/>
      <c r="I50" s="26"/>
      <c r="J50" s="26"/>
      <c r="K50" s="1"/>
      <c r="L50" s="13">
        <v>5.4921599999999984</v>
      </c>
      <c r="M50">
        <v>120.0266</v>
      </c>
      <c r="N50" s="15">
        <v>8.5578722702547905E-2</v>
      </c>
      <c r="O50" s="26">
        <f t="shared" si="8"/>
        <v>2.8731688138181109E-4</v>
      </c>
      <c r="P50" s="26"/>
      <c r="Q50" s="26"/>
      <c r="R50" s="26"/>
      <c r="S50" s="26"/>
      <c r="T50" s="26"/>
      <c r="U50" s="1"/>
      <c r="V50" s="24">
        <v>5.2921599999999991</v>
      </c>
      <c r="W50">
        <v>160.0386</v>
      </c>
      <c r="X50" s="20">
        <v>0.28691196510668387</v>
      </c>
      <c r="Y50" s="26">
        <f t="shared" si="11"/>
        <v>8.5758354945184663E-4</v>
      </c>
      <c r="Z50" s="26"/>
      <c r="AA50" s="26"/>
      <c r="AB50" s="26"/>
      <c r="AC50" s="26"/>
      <c r="AD50" s="26"/>
      <c r="AE50" s="1"/>
      <c r="AF50" s="19">
        <v>14.362159999999998</v>
      </c>
      <c r="AG50" s="22">
        <v>200.02</v>
      </c>
      <c r="AH50" s="23">
        <v>0.70006047915097958</v>
      </c>
      <c r="AI50" s="26">
        <f t="shared" si="17"/>
        <v>7.8546280975617282E-4</v>
      </c>
      <c r="AJ50" s="26"/>
      <c r="AK50" s="26">
        <f t="shared" si="18"/>
        <v>0</v>
      </c>
    </row>
    <row r="51" spans="2:37" customFormat="1" x14ac:dyDescent="0.25">
      <c r="B51" s="4">
        <v>5.7921599999999991</v>
      </c>
      <c r="C51" s="5">
        <v>89.999110000000002</v>
      </c>
      <c r="D51" s="7">
        <v>2.8060554644277282E-2</v>
      </c>
      <c r="E51" s="26">
        <f t="shared" si="0"/>
        <v>9.7214211719146021E-5</v>
      </c>
      <c r="F51" s="26"/>
      <c r="G51" s="26"/>
      <c r="H51" s="26"/>
      <c r="I51" s="26"/>
      <c r="J51" s="26"/>
      <c r="K51" s="1"/>
      <c r="L51" s="13">
        <v>5.5921599999999998</v>
      </c>
      <c r="M51">
        <v>120.0252</v>
      </c>
      <c r="N51" s="15">
        <v>8.7302623990838796E-2</v>
      </c>
      <c r="O51" s="26">
        <f t="shared" si="8"/>
        <v>2.871849603969852E-4</v>
      </c>
      <c r="P51" s="26"/>
      <c r="Q51" s="26"/>
      <c r="R51" s="26"/>
      <c r="S51" s="26"/>
      <c r="T51" s="26"/>
      <c r="U51" s="1"/>
      <c r="V51" s="24">
        <v>5.3921600000000005</v>
      </c>
      <c r="W51">
        <v>160.0386</v>
      </c>
      <c r="X51" s="20">
        <v>0.29205746640339503</v>
      </c>
      <c r="Y51" s="26">
        <f t="shared" si="11"/>
        <v>8.4905914770718317E-4</v>
      </c>
      <c r="Z51" s="26"/>
      <c r="AA51" s="26"/>
      <c r="AB51" s="26"/>
      <c r="AC51" s="26"/>
      <c r="AD51" s="26"/>
      <c r="AE51" s="1"/>
      <c r="AF51" s="19">
        <v>14.462159999999999</v>
      </c>
      <c r="AG51" s="22">
        <v>200.01939999999999</v>
      </c>
      <c r="AH51" s="23">
        <v>0.70477325600951668</v>
      </c>
      <c r="AI51" s="26">
        <f t="shared" si="17"/>
        <v>7.6672278064194503E-4</v>
      </c>
      <c r="AJ51" s="26"/>
      <c r="AK51" s="26">
        <f t="shared" si="18"/>
        <v>0</v>
      </c>
    </row>
    <row r="52" spans="2:37" customFormat="1" x14ac:dyDescent="0.25">
      <c r="B52" s="4">
        <v>5.8921600000000005</v>
      </c>
      <c r="C52" s="5">
        <v>89.999179999999996</v>
      </c>
      <c r="D52" s="7">
        <v>2.8643839914592167E-2</v>
      </c>
      <c r="E52" s="26">
        <f t="shared" si="0"/>
        <v>9.721679023962474E-5</v>
      </c>
      <c r="F52" s="26"/>
      <c r="G52" s="26"/>
      <c r="H52" s="26"/>
      <c r="I52" s="26"/>
      <c r="J52" s="26"/>
      <c r="K52" s="1"/>
      <c r="L52" s="13">
        <v>5.6921600000000012</v>
      </c>
      <c r="M52">
        <v>120.0236</v>
      </c>
      <c r="N52" s="15">
        <v>8.9025733753220732E-2</v>
      </c>
      <c r="O52" s="26">
        <f t="shared" si="8"/>
        <v>2.8699517129496867E-4</v>
      </c>
      <c r="P52" s="26"/>
      <c r="Q52" s="26"/>
      <c r="R52" s="26"/>
      <c r="S52" s="26"/>
      <c r="T52" s="26"/>
      <c r="U52" s="1"/>
      <c r="V52" s="24">
        <v>5.4921599999999984</v>
      </c>
      <c r="W52">
        <v>160.0384</v>
      </c>
      <c r="X52" s="20">
        <v>0.29715182128963802</v>
      </c>
      <c r="Y52" s="26">
        <f t="shared" si="11"/>
        <v>8.4059074030413234E-4</v>
      </c>
      <c r="Z52" s="26"/>
      <c r="AA52" s="26"/>
      <c r="AB52" s="26"/>
      <c r="AC52" s="26"/>
      <c r="AD52" s="26"/>
      <c r="AE52" s="1"/>
      <c r="AF52" s="19">
        <v>14.56216</v>
      </c>
      <c r="AG52" s="22">
        <v>200.01859999999999</v>
      </c>
      <c r="AH52" s="23">
        <v>0.70937359269336842</v>
      </c>
      <c r="AI52" s="26">
        <f t="shared" si="17"/>
        <v>7.4863240290689887E-4</v>
      </c>
      <c r="AJ52" s="26"/>
      <c r="AK52" s="26">
        <f t="shared" si="18"/>
        <v>0</v>
      </c>
    </row>
    <row r="53" spans="2:37" customFormat="1" x14ac:dyDescent="0.25">
      <c r="B53" s="4">
        <v>5.9921599999999984</v>
      </c>
      <c r="C53" s="5">
        <v>89.999179999999996</v>
      </c>
      <c r="D53" s="7">
        <v>2.9227140656029903E-2</v>
      </c>
      <c r="E53" s="26">
        <f t="shared" si="0"/>
        <v>9.7221295864867446E-5</v>
      </c>
      <c r="F53" s="26"/>
      <c r="G53" s="26"/>
      <c r="H53" s="26"/>
      <c r="I53" s="26"/>
      <c r="J53" s="26"/>
      <c r="K53" s="1"/>
      <c r="L53" s="13">
        <v>5.7921599999999991</v>
      </c>
      <c r="M53">
        <v>120.0222</v>
      </c>
      <c r="N53" s="15">
        <v>9.0747704780990507E-2</v>
      </c>
      <c r="O53" s="26">
        <f t="shared" si="8"/>
        <v>2.8676041607023604E-4</v>
      </c>
      <c r="P53" s="26"/>
      <c r="Q53" s="26"/>
      <c r="R53" s="26"/>
      <c r="S53" s="26"/>
      <c r="T53" s="26"/>
      <c r="U53" s="1"/>
      <c r="V53" s="24">
        <v>5.5921599999999998</v>
      </c>
      <c r="W53">
        <v>160.0377</v>
      </c>
      <c r="X53" s="20">
        <v>0.30219536573146288</v>
      </c>
      <c r="Y53" s="26">
        <f t="shared" si="11"/>
        <v>8.3218569491924383E-4</v>
      </c>
      <c r="Z53" s="26"/>
      <c r="AA53" s="26"/>
      <c r="AB53" s="26"/>
      <c r="AC53" s="26"/>
      <c r="AD53" s="26"/>
      <c r="AE53" s="1"/>
      <c r="AF53" s="19">
        <v>14.662159999999998</v>
      </c>
      <c r="AG53" s="22">
        <v>200.01779999999999</v>
      </c>
      <c r="AH53" s="23">
        <v>0.71386538711080971</v>
      </c>
      <c r="AI53" s="26">
        <f t="shared" si="17"/>
        <v>7.311623057040332E-4</v>
      </c>
      <c r="AJ53" s="26"/>
      <c r="AK53" s="26">
        <f t="shared" si="18"/>
        <v>0</v>
      </c>
    </row>
    <row r="54" spans="2:37" customFormat="1" x14ac:dyDescent="0.25">
      <c r="B54" s="4">
        <v>6.0921599999999998</v>
      </c>
      <c r="C54" s="5">
        <v>89.999179999999996</v>
      </c>
      <c r="D54" s="7">
        <v>2.9810468431219116E-2</v>
      </c>
      <c r="E54" s="26">
        <f t="shared" si="0"/>
        <v>9.7232496595897033E-5</v>
      </c>
      <c r="F54" s="26"/>
      <c r="G54" s="26"/>
      <c r="H54" s="26"/>
      <c r="I54" s="26"/>
      <c r="J54" s="26"/>
      <c r="K54" s="1"/>
      <c r="L54" s="13">
        <v>5.8921600000000005</v>
      </c>
      <c r="M54">
        <v>120.02079999999999</v>
      </c>
      <c r="N54" s="15">
        <v>9.2468267277411947E-2</v>
      </c>
      <c r="O54" s="26">
        <f t="shared" si="8"/>
        <v>2.865030632693963E-4</v>
      </c>
      <c r="P54" s="26"/>
      <c r="Q54" s="26"/>
      <c r="R54" s="26"/>
      <c r="S54" s="26"/>
      <c r="T54" s="26"/>
      <c r="U54" s="1"/>
      <c r="V54" s="24">
        <v>5.6921600000000012</v>
      </c>
      <c r="W54">
        <v>160.03700000000001</v>
      </c>
      <c r="X54" s="20">
        <v>0.30718847990097842</v>
      </c>
      <c r="Y54" s="26">
        <f t="shared" si="11"/>
        <v>8.2384835848166673E-4</v>
      </c>
      <c r="Z54" s="26"/>
      <c r="AA54" s="26"/>
      <c r="AB54" s="26"/>
      <c r="AC54" s="26"/>
      <c r="AD54" s="26"/>
      <c r="AE54" s="1"/>
      <c r="AF54" s="19">
        <v>14.76216</v>
      </c>
      <c r="AG54" s="22">
        <v>200.017</v>
      </c>
      <c r="AH54" s="23">
        <v>0.71825236094503397</v>
      </c>
      <c r="AI54" s="26">
        <f t="shared" si="17"/>
        <v>7.1428565836806021E-4</v>
      </c>
      <c r="AJ54" s="26"/>
      <c r="AK54" s="26">
        <f t="shared" si="18"/>
        <v>0</v>
      </c>
    </row>
    <row r="55" spans="2:37" customFormat="1" x14ac:dyDescent="0.25">
      <c r="B55" s="4">
        <v>6.1921600000000012</v>
      </c>
      <c r="C55" s="5">
        <v>89.999179999999996</v>
      </c>
      <c r="D55" s="7">
        <v>3.0393863410794506E-2</v>
      </c>
      <c r="E55" s="26">
        <f t="shared" si="0"/>
        <v>9.72454344354658E-5</v>
      </c>
      <c r="F55" s="26"/>
      <c r="G55" s="26"/>
      <c r="H55" s="26"/>
      <c r="I55" s="26"/>
      <c r="J55" s="26"/>
      <c r="K55" s="1"/>
      <c r="L55" s="13">
        <v>5.9921599999999984</v>
      </c>
      <c r="M55">
        <v>120.0198</v>
      </c>
      <c r="N55" s="15">
        <v>9.4187285657028288E-2</v>
      </c>
      <c r="O55" s="26">
        <f t="shared" si="8"/>
        <v>2.8624662658650472E-4</v>
      </c>
      <c r="P55" s="26"/>
      <c r="Q55" s="26"/>
      <c r="R55" s="26"/>
      <c r="S55" s="26"/>
      <c r="T55" s="26"/>
      <c r="U55" s="1"/>
      <c r="V55" s="24">
        <v>5.7921599999999991</v>
      </c>
      <c r="W55">
        <v>160.0352</v>
      </c>
      <c r="X55" s="20">
        <v>0.31213157005186831</v>
      </c>
      <c r="Y55" s="26">
        <f t="shared" si="11"/>
        <v>8.1558101497112429E-4</v>
      </c>
      <c r="Z55" s="26"/>
      <c r="AA55" s="26"/>
      <c r="AB55" s="26"/>
      <c r="AC55" s="26"/>
      <c r="AD55" s="26"/>
      <c r="AE55" s="1"/>
      <c r="AF55" s="19">
        <v>14.862159999999998</v>
      </c>
      <c r="AG55" s="22">
        <v>200.01560000000001</v>
      </c>
      <c r="AH55" s="23">
        <v>0.72253807489524224</v>
      </c>
      <c r="AI55" s="26">
        <f t="shared" si="17"/>
        <v>6.9798563219742617E-4</v>
      </c>
      <c r="AJ55" s="26"/>
      <c r="AK55" s="26">
        <f t="shared" si="18"/>
        <v>0</v>
      </c>
    </row>
    <row r="56" spans="2:37" customFormat="1" x14ac:dyDescent="0.25">
      <c r="B56" s="4">
        <v>6.2921599999999991</v>
      </c>
      <c r="C56" s="5">
        <v>89.999179999999996</v>
      </c>
      <c r="D56" s="7">
        <v>3.0977336017407289E-2</v>
      </c>
      <c r="E56" s="26">
        <f t="shared" si="0"/>
        <v>9.7266623540531844E-5</v>
      </c>
      <c r="F56" s="26"/>
      <c r="G56" s="26"/>
      <c r="H56" s="26"/>
      <c r="I56" s="26"/>
      <c r="J56" s="26"/>
      <c r="K56" s="1"/>
      <c r="L56" s="13">
        <v>6.0921599999999998</v>
      </c>
      <c r="M56">
        <v>120.01900000000001</v>
      </c>
      <c r="N56" s="15">
        <v>9.5904765416547341E-2</v>
      </c>
      <c r="O56" s="26">
        <f t="shared" si="8"/>
        <v>2.8601492508827157E-4</v>
      </c>
      <c r="P56" s="26"/>
      <c r="Q56" s="26"/>
      <c r="R56" s="26"/>
      <c r="S56" s="26"/>
      <c r="T56" s="26"/>
      <c r="U56" s="1"/>
      <c r="V56" s="24">
        <v>5.8921600000000005</v>
      </c>
      <c r="W56">
        <v>160.0343</v>
      </c>
      <c r="X56" s="20">
        <v>0.31702505614169513</v>
      </c>
      <c r="Y56" s="26">
        <f t="shared" si="11"/>
        <v>8.0738528527643386E-4</v>
      </c>
      <c r="Z56" s="26"/>
      <c r="AA56" s="26"/>
      <c r="AB56" s="26"/>
      <c r="AC56" s="26"/>
      <c r="AD56" s="26"/>
      <c r="AE56" s="1"/>
      <c r="AF56" s="19">
        <v>14.962159999999999</v>
      </c>
      <c r="AG56" s="22">
        <v>200.0145</v>
      </c>
      <c r="AH56" s="23">
        <v>0.72672598868842686</v>
      </c>
      <c r="AI56" s="26">
        <f t="shared" si="17"/>
        <v>6.8223452333936586E-4</v>
      </c>
      <c r="AJ56" s="26"/>
      <c r="AK56" s="26">
        <f t="shared" si="18"/>
        <v>0</v>
      </c>
    </row>
    <row r="57" spans="2:37" customFormat="1" x14ac:dyDescent="0.25">
      <c r="B57" s="4">
        <v>6.3921600000000005</v>
      </c>
      <c r="C57" s="5">
        <v>89.999179999999996</v>
      </c>
      <c r="D57" s="7">
        <v>3.1560935758650488E-2</v>
      </c>
      <c r="E57" s="26">
        <f t="shared" si="0"/>
        <v>9.7298660526473838E-5</v>
      </c>
      <c r="F57" s="26"/>
      <c r="G57" s="26"/>
      <c r="H57" s="26"/>
      <c r="I57" s="26"/>
      <c r="J57" s="26"/>
      <c r="K57" s="1"/>
      <c r="L57" s="13">
        <v>6.1921600000000012</v>
      </c>
      <c r="M57">
        <v>120.0177</v>
      </c>
      <c r="N57" s="15">
        <v>9.7620854967076995E-2</v>
      </c>
      <c r="O57" s="26">
        <f t="shared" si="8"/>
        <v>2.858278843401096E-4</v>
      </c>
      <c r="P57" s="26"/>
      <c r="Q57" s="26"/>
      <c r="R57" s="26"/>
      <c r="S57" s="26"/>
      <c r="T57" s="26"/>
      <c r="U57" s="1"/>
      <c r="V57" s="24">
        <v>5.9921599999999984</v>
      </c>
      <c r="W57">
        <v>160.0335</v>
      </c>
      <c r="X57" s="20">
        <v>0.32186936785335363</v>
      </c>
      <c r="Y57" s="26">
        <f t="shared" si="11"/>
        <v>7.9927634681126896E-4</v>
      </c>
      <c r="Z57" s="26"/>
      <c r="AA57" s="26"/>
      <c r="AB57" s="26"/>
      <c r="AC57" s="26"/>
      <c r="AD57" s="26"/>
      <c r="AE57" s="1"/>
      <c r="AF57" s="19">
        <v>15.06216</v>
      </c>
      <c r="AG57" s="22">
        <v>200.0137</v>
      </c>
      <c r="AH57" s="23">
        <v>0.73081939582846311</v>
      </c>
      <c r="AI57" s="26">
        <f t="shared" si="17"/>
        <v>6.6700621555453997E-4</v>
      </c>
      <c r="AJ57" s="26"/>
      <c r="AK57" s="26">
        <f t="shared" si="18"/>
        <v>0</v>
      </c>
    </row>
    <row r="58" spans="2:37" customFormat="1" x14ac:dyDescent="0.25">
      <c r="B58" s="4">
        <v>6.4921599999999984</v>
      </c>
      <c r="C58" s="5">
        <v>89.999179999999996</v>
      </c>
      <c r="D58" s="7">
        <v>3.2144727721809319E-2</v>
      </c>
      <c r="E58" s="26">
        <f t="shared" si="0"/>
        <v>9.7346114350597512E-5</v>
      </c>
      <c r="F58" s="26"/>
      <c r="G58" s="26"/>
      <c r="H58" s="26"/>
      <c r="I58" s="26"/>
      <c r="J58" s="26"/>
      <c r="K58" s="1"/>
      <c r="L58" s="13">
        <v>6.2921599999999991</v>
      </c>
      <c r="M58">
        <v>120.0162</v>
      </c>
      <c r="N58" s="15">
        <v>9.9335822273117616E-2</v>
      </c>
      <c r="O58" s="26">
        <f t="shared" si="8"/>
        <v>2.8569329134459374E-4</v>
      </c>
      <c r="P58" s="26"/>
      <c r="Q58" s="26"/>
      <c r="R58" s="26"/>
      <c r="S58" s="26"/>
      <c r="T58" s="26"/>
      <c r="U58" s="1"/>
      <c r="V58" s="24">
        <v>6.0921599999999998</v>
      </c>
      <c r="W58">
        <v>160.03270000000001</v>
      </c>
      <c r="X58" s="20">
        <v>0.32666502593422131</v>
      </c>
      <c r="Y58" s="26">
        <f t="shared" si="11"/>
        <v>7.9126326181774647E-4</v>
      </c>
      <c r="Z58" s="26"/>
      <c r="AA58" s="26"/>
      <c r="AB58" s="26"/>
      <c r="AC58" s="26"/>
      <c r="AD58" s="26"/>
      <c r="AE58" s="1"/>
      <c r="AF58" s="19">
        <v>15.162159999999998</v>
      </c>
      <c r="AG58" s="22">
        <v>200.0128</v>
      </c>
      <c r="AH58" s="23">
        <v>0.73482143312179027</v>
      </c>
      <c r="AI58" s="26">
        <f t="shared" si="17"/>
        <v>6.5226863905331245E-4</v>
      </c>
      <c r="AJ58" s="26"/>
      <c r="AK58" s="26">
        <f t="shared" si="18"/>
        <v>0</v>
      </c>
    </row>
    <row r="59" spans="2:37" customFormat="1" x14ac:dyDescent="0.25">
      <c r="B59" s="4">
        <v>6.5921599999999998</v>
      </c>
      <c r="C59" s="5">
        <v>89.999179999999996</v>
      </c>
      <c r="D59" s="7">
        <v>3.2728804407912912E-2</v>
      </c>
      <c r="E59" s="26">
        <f t="shared" si="0"/>
        <v>9.7419751466813523E-5</v>
      </c>
      <c r="F59" s="26"/>
      <c r="G59" s="26"/>
      <c r="H59" s="26"/>
      <c r="I59" s="26"/>
      <c r="J59" s="26"/>
      <c r="K59" s="1"/>
      <c r="L59" s="13">
        <v>6.3921600000000005</v>
      </c>
      <c r="M59">
        <v>120.0146</v>
      </c>
      <c r="N59" s="15">
        <v>0.1010499820211852</v>
      </c>
      <c r="O59" s="26">
        <f t="shared" si="8"/>
        <v>2.8561534497566356E-4</v>
      </c>
      <c r="P59" s="26"/>
      <c r="Q59" s="26"/>
      <c r="R59" s="26"/>
      <c r="S59" s="26"/>
      <c r="T59" s="26"/>
      <c r="U59" s="1"/>
      <c r="V59" s="24">
        <v>6.1921600000000012</v>
      </c>
      <c r="W59">
        <v>160.03190000000001</v>
      </c>
      <c r="X59" s="20">
        <v>0.33141260550512786</v>
      </c>
      <c r="Y59" s="26">
        <f t="shared" si="11"/>
        <v>7.8334919839679511E-4</v>
      </c>
      <c r="Z59" s="26"/>
      <c r="AA59" s="26"/>
      <c r="AB59" s="26"/>
      <c r="AC59" s="26"/>
      <c r="AD59" s="26"/>
      <c r="AE59" s="1"/>
      <c r="AF59" s="19">
        <v>15.26216</v>
      </c>
      <c r="AG59" s="22">
        <v>200.012</v>
      </c>
      <c r="AH59" s="23">
        <v>0.7387350449561102</v>
      </c>
      <c r="AI59" s="26">
        <f t="shared" si="17"/>
        <v>6.3798869209761189E-4</v>
      </c>
      <c r="AJ59" s="26"/>
      <c r="AK59" s="26">
        <f t="shared" si="18"/>
        <v>0</v>
      </c>
    </row>
    <row r="60" spans="2:37" customFormat="1" x14ac:dyDescent="0.25">
      <c r="B60" s="4">
        <v>6.6921600000000012</v>
      </c>
      <c r="C60" s="5">
        <v>89.999179999999996</v>
      </c>
      <c r="D60" s="7">
        <v>3.3313322916713801E-2</v>
      </c>
      <c r="E60" s="26">
        <f t="shared" si="0"/>
        <v>9.7511573937945911E-5</v>
      </c>
      <c r="F60" s="26"/>
      <c r="G60" s="26"/>
      <c r="H60" s="26"/>
      <c r="I60" s="26"/>
      <c r="J60" s="26"/>
      <c r="K60" s="1"/>
      <c r="L60" s="13">
        <v>6.4921599999999984</v>
      </c>
      <c r="M60">
        <v>120.01300000000001</v>
      </c>
      <c r="N60" s="15">
        <v>0.10276367409103915</v>
      </c>
      <c r="O60" s="26">
        <f t="shared" si="8"/>
        <v>2.8557877660082286E-4</v>
      </c>
      <c r="P60" s="26"/>
      <c r="Q60" s="26"/>
      <c r="R60" s="26"/>
      <c r="S60" s="26"/>
      <c r="T60" s="26"/>
      <c r="U60" s="1"/>
      <c r="V60" s="24">
        <v>6.2921599999999991</v>
      </c>
      <c r="W60">
        <v>160.03120000000001</v>
      </c>
      <c r="X60" s="20">
        <v>0.33611270069550853</v>
      </c>
      <c r="Y60" s="26">
        <f t="shared" si="11"/>
        <v>7.7552914652834952E-4</v>
      </c>
      <c r="Z60" s="26"/>
      <c r="AA60" s="26"/>
      <c r="AB60" s="26"/>
      <c r="AC60" s="26"/>
      <c r="AD60" s="26"/>
      <c r="AE60" s="1"/>
      <c r="AF60" s="19">
        <v>15.362159999999998</v>
      </c>
      <c r="AG60" s="22">
        <v>200.0112</v>
      </c>
      <c r="AH60" s="23">
        <v>0.74256297710869579</v>
      </c>
      <c r="AI60" s="26">
        <f t="shared" si="17"/>
        <v>6.2413771826661001E-4</v>
      </c>
      <c r="AJ60" s="26"/>
      <c r="AK60" s="26">
        <f t="shared" si="18"/>
        <v>0</v>
      </c>
    </row>
    <row r="61" spans="2:37" customFormat="1" x14ac:dyDescent="0.25">
      <c r="B61" s="4">
        <v>6.7921599999999991</v>
      </c>
      <c r="C61" s="5">
        <v>89.999380000000002</v>
      </c>
      <c r="D61" s="7">
        <v>3.3898392360341464E-2</v>
      </c>
      <c r="E61" s="26">
        <f t="shared" si="0"/>
        <v>9.7613484304949946E-5</v>
      </c>
      <c r="F61" s="26"/>
      <c r="G61" s="26"/>
      <c r="H61" s="26"/>
      <c r="I61" s="26"/>
      <c r="J61" s="26"/>
      <c r="K61" s="1"/>
      <c r="L61" s="13">
        <v>6.5921599999999998</v>
      </c>
      <c r="M61">
        <v>120.0115</v>
      </c>
      <c r="N61" s="15">
        <v>0.10447714675064411</v>
      </c>
      <c r="O61" s="26">
        <f t="shared" si="8"/>
        <v>2.8556480580207814E-4</v>
      </c>
      <c r="P61" s="26"/>
      <c r="Q61" s="26"/>
      <c r="R61" s="26"/>
      <c r="S61" s="26"/>
      <c r="T61" s="26"/>
      <c r="U61" s="1"/>
      <c r="V61" s="24">
        <v>6.3921600000000005</v>
      </c>
      <c r="W61">
        <v>160.03039999999999</v>
      </c>
      <c r="X61" s="20">
        <v>0.34076587557467869</v>
      </c>
      <c r="Y61" s="26">
        <f t="shared" si="11"/>
        <v>7.6780045384887668E-4</v>
      </c>
      <c r="Z61" s="26"/>
      <c r="AA61" s="26"/>
      <c r="AB61" s="26"/>
      <c r="AC61" s="26"/>
      <c r="AD61" s="26"/>
      <c r="AE61" s="1"/>
      <c r="AF61" s="19">
        <v>15.462159999999999</v>
      </c>
      <c r="AG61" s="22">
        <v>200.0102</v>
      </c>
      <c r="AH61" s="23">
        <v>0.7463078034182955</v>
      </c>
      <c r="AI61" s="26">
        <f t="shared" si="17"/>
        <v>6.1069166521816474E-4</v>
      </c>
      <c r="AJ61" s="26"/>
      <c r="AK61" s="26">
        <f t="shared" si="18"/>
        <v>0</v>
      </c>
    </row>
    <row r="62" spans="2:37" customFormat="1" x14ac:dyDescent="0.25">
      <c r="B62" s="4">
        <v>6.8921600000000005</v>
      </c>
      <c r="C62" s="5">
        <v>89.999690000000001</v>
      </c>
      <c r="D62" s="7">
        <v>3.4484073266171172E-2</v>
      </c>
      <c r="E62" s="26">
        <f t="shared" si="0"/>
        <v>9.7727726333030526E-5</v>
      </c>
      <c r="F62" s="26"/>
      <c r="G62" s="26"/>
      <c r="H62" s="26"/>
      <c r="I62" s="26"/>
      <c r="J62" s="26"/>
      <c r="K62" s="1"/>
      <c r="L62" s="13">
        <v>6.6921600000000012</v>
      </c>
      <c r="M62">
        <v>120.0099</v>
      </c>
      <c r="N62" s="15">
        <v>0.1061905355854566</v>
      </c>
      <c r="O62" s="26">
        <f t="shared" si="8"/>
        <v>2.8556266819353051E-4</v>
      </c>
      <c r="P62" s="26"/>
      <c r="Q62" s="26"/>
      <c r="R62" s="26"/>
      <c r="S62" s="26"/>
      <c r="T62" s="26"/>
      <c r="U62" s="1"/>
      <c r="V62" s="24">
        <v>6.4921599999999984</v>
      </c>
      <c r="W62">
        <v>160.02979999999999</v>
      </c>
      <c r="X62" s="20">
        <v>0.34537267829777185</v>
      </c>
      <c r="Y62" s="26">
        <f t="shared" si="11"/>
        <v>7.6015553165153919E-4</v>
      </c>
      <c r="Z62" s="26"/>
      <c r="AA62" s="26"/>
      <c r="AB62" s="26"/>
      <c r="AC62" s="26"/>
      <c r="AD62" s="26"/>
      <c r="AE62" s="1"/>
      <c r="AF62" s="19">
        <v>15.56216</v>
      </c>
      <c r="AG62" s="22">
        <v>200.00970000000001</v>
      </c>
      <c r="AH62" s="23">
        <v>0.74997195340960454</v>
      </c>
      <c r="AI62" s="26">
        <f t="shared" si="17"/>
        <v>5.976338630122903E-4</v>
      </c>
      <c r="AJ62" s="26"/>
      <c r="AK62" s="26">
        <f t="shared" si="18"/>
        <v>0</v>
      </c>
    </row>
    <row r="63" spans="2:37" customFormat="1" x14ac:dyDescent="0.25">
      <c r="B63" s="4">
        <v>6.9921599999999984</v>
      </c>
      <c r="C63" s="5">
        <v>89.999690000000001</v>
      </c>
      <c r="D63" s="7">
        <v>3.5070439624169343E-2</v>
      </c>
      <c r="E63" s="26">
        <f t="shared" si="0"/>
        <v>9.7848518707844881E-5</v>
      </c>
      <c r="F63" s="26"/>
      <c r="G63" s="26"/>
      <c r="H63" s="26"/>
      <c r="I63" s="26"/>
      <c r="J63" s="26"/>
      <c r="K63" s="1"/>
      <c r="L63" s="13">
        <v>6.7921599999999991</v>
      </c>
      <c r="M63">
        <v>120.0082</v>
      </c>
      <c r="N63" s="15">
        <v>0.10790391159461775</v>
      </c>
      <c r="O63" s="26">
        <f t="shared" si="8"/>
        <v>2.8555732417215378E-4</v>
      </c>
      <c r="P63" s="26"/>
      <c r="Q63" s="26"/>
      <c r="R63" s="26"/>
      <c r="S63" s="26"/>
      <c r="T63" s="26"/>
      <c r="U63" s="1"/>
      <c r="V63" s="24">
        <v>6.5921599999999998</v>
      </c>
      <c r="W63">
        <v>160.02969999999999</v>
      </c>
      <c r="X63" s="20">
        <v>0.34993361148768115</v>
      </c>
      <c r="Y63" s="26">
        <f t="shared" si="11"/>
        <v>7.5259003300718566E-4</v>
      </c>
      <c r="Z63" s="26"/>
      <c r="AA63" s="26"/>
      <c r="AB63" s="26"/>
      <c r="AC63" s="26"/>
      <c r="AD63" s="26"/>
      <c r="AE63" s="1"/>
      <c r="AF63" s="19">
        <v>15.662159999999998</v>
      </c>
      <c r="AG63" s="22">
        <v>200.00890000000001</v>
      </c>
      <c r="AH63" s="23">
        <v>0.75355775658767821</v>
      </c>
      <c r="AI63" s="26">
        <f t="shared" si="17"/>
        <v>5.8495399216212105E-4</v>
      </c>
      <c r="AJ63" s="26"/>
      <c r="AK63" s="26">
        <f t="shared" si="18"/>
        <v>0</v>
      </c>
    </row>
    <row r="64" spans="2:37" customFormat="1" x14ac:dyDescent="0.25">
      <c r="B64" s="4">
        <v>7.0921599999999998</v>
      </c>
      <c r="C64" s="5">
        <v>89.999690000000001</v>
      </c>
      <c r="D64" s="7">
        <v>3.5657530736416421E-2</v>
      </c>
      <c r="E64" s="26">
        <f t="shared" si="0"/>
        <v>9.7971292472072888E-5</v>
      </c>
      <c r="F64" s="26"/>
      <c r="G64" s="26"/>
      <c r="H64" s="26"/>
      <c r="I64" s="26"/>
      <c r="J64" s="26"/>
      <c r="K64" s="1"/>
      <c r="L64" s="13">
        <v>6.8921600000000005</v>
      </c>
      <c r="M64">
        <v>120.0061</v>
      </c>
      <c r="N64" s="15">
        <v>0.1096172555396507</v>
      </c>
      <c r="O64" s="26">
        <f t="shared" si="8"/>
        <v>2.8552296974902199E-4</v>
      </c>
      <c r="P64" s="26"/>
      <c r="Q64" s="26"/>
      <c r="R64" s="26"/>
      <c r="S64" s="26"/>
      <c r="T64" s="26"/>
      <c r="U64" s="1"/>
      <c r="V64" s="24">
        <v>6.6921600000000012</v>
      </c>
      <c r="W64">
        <v>160.02940000000001</v>
      </c>
      <c r="X64" s="20">
        <v>0.35444915168572433</v>
      </c>
      <c r="Y64" s="26">
        <f t="shared" si="11"/>
        <v>7.4510410526937027E-4</v>
      </c>
      <c r="Z64" s="26"/>
      <c r="AA64" s="26"/>
      <c r="AB64" s="26"/>
      <c r="AC64" s="26"/>
      <c r="AD64" s="26"/>
      <c r="AE64" s="1"/>
      <c r="AF64" s="19">
        <v>15.76216</v>
      </c>
      <c r="AG64" s="22">
        <v>200.00800000000001</v>
      </c>
      <c r="AH64" s="23">
        <v>0.75706748054065098</v>
      </c>
      <c r="AI64" s="26">
        <f t="shared" si="17"/>
        <v>5.7265276709385197E-4</v>
      </c>
      <c r="AJ64" s="26"/>
      <c r="AK64" s="26">
        <f t="shared" si="18"/>
        <v>0</v>
      </c>
    </row>
    <row r="65" spans="2:37" customFormat="1" x14ac:dyDescent="0.25">
      <c r="B65" s="4">
        <v>7.1921600000000012</v>
      </c>
      <c r="C65" s="5">
        <v>89.999690000000001</v>
      </c>
      <c r="D65" s="7">
        <v>3.6245358491248866E-2</v>
      </c>
      <c r="E65" s="26">
        <f t="shared" si="0"/>
        <v>9.8097848066339857E-5</v>
      </c>
      <c r="F65" s="26"/>
      <c r="G65" s="26"/>
      <c r="H65" s="26"/>
      <c r="I65" s="26"/>
      <c r="J65" s="26"/>
      <c r="K65" s="1"/>
      <c r="L65" s="13">
        <v>6.9921599999999984</v>
      </c>
      <c r="M65">
        <v>120.0038</v>
      </c>
      <c r="N65" s="15">
        <v>0.11133039335814479</v>
      </c>
      <c r="O65" s="26">
        <f t="shared" si="8"/>
        <v>2.8542983109075375E-4</v>
      </c>
      <c r="P65" s="26"/>
      <c r="Q65" s="26"/>
      <c r="R65" s="26"/>
      <c r="S65" s="26"/>
      <c r="T65" s="26"/>
      <c r="U65" s="1"/>
      <c r="V65" s="24">
        <v>6.7921599999999991</v>
      </c>
      <c r="W65">
        <v>160.03059999999999</v>
      </c>
      <c r="X65" s="20">
        <v>0.35891977631734046</v>
      </c>
      <c r="Y65" s="26">
        <f t="shared" si="11"/>
        <v>7.3769656960980315E-4</v>
      </c>
      <c r="Z65" s="26"/>
      <c r="AA65" s="26"/>
      <c r="AB65" s="26"/>
      <c r="AC65" s="26"/>
      <c r="AD65" s="26"/>
      <c r="AE65" s="1"/>
      <c r="AF65" s="19">
        <v>15.862159999999998</v>
      </c>
      <c r="AG65" s="22">
        <v>200.00700000000001</v>
      </c>
      <c r="AH65" s="23">
        <v>0.76050339714321402</v>
      </c>
      <c r="AI65" s="26">
        <f t="shared" si="17"/>
        <v>5.6072407549592881E-4</v>
      </c>
      <c r="AJ65" s="26"/>
      <c r="AK65" s="26">
        <f t="shared" si="18"/>
        <v>0</v>
      </c>
    </row>
    <row r="66" spans="2:37" customFormat="1" x14ac:dyDescent="0.25">
      <c r="B66" s="4">
        <v>7.2921599999999991</v>
      </c>
      <c r="C66" s="5">
        <v>89.999690000000001</v>
      </c>
      <c r="D66" s="7">
        <v>3.6833945579646893E-2</v>
      </c>
      <c r="E66" s="26">
        <f t="shared" si="0"/>
        <v>9.8222539887898855E-5</v>
      </c>
      <c r="F66" s="26"/>
      <c r="G66" s="26"/>
      <c r="H66" s="26"/>
      <c r="I66" s="26"/>
      <c r="J66" s="26"/>
      <c r="K66" s="1"/>
      <c r="L66" s="13">
        <v>7.0921599999999998</v>
      </c>
      <c r="M66">
        <v>120.0014</v>
      </c>
      <c r="N66" s="15">
        <v>0.11304297234468934</v>
      </c>
      <c r="O66" s="26">
        <f t="shared" si="8"/>
        <v>2.8526233419219442E-4</v>
      </c>
      <c r="P66" s="26"/>
      <c r="Q66" s="26"/>
      <c r="R66" s="26"/>
      <c r="S66" s="26"/>
      <c r="T66" s="26"/>
      <c r="U66" s="1"/>
      <c r="V66" s="24">
        <v>6.8921600000000005</v>
      </c>
      <c r="W66">
        <v>160.02979999999999</v>
      </c>
      <c r="X66" s="20">
        <v>0.36334595573499934</v>
      </c>
      <c r="Y66" s="26">
        <f t="shared" si="11"/>
        <v>7.3036794176588489E-4</v>
      </c>
      <c r="Z66" s="26"/>
      <c r="AA66" s="26"/>
      <c r="AB66" s="26"/>
      <c r="AC66" s="26"/>
      <c r="AD66" s="26"/>
      <c r="AE66" s="1"/>
      <c r="AF66" s="19">
        <v>15.962159999999999</v>
      </c>
      <c r="AG66" s="22">
        <v>200.00620000000001</v>
      </c>
      <c r="AH66" s="23">
        <v>0.76386774159618964</v>
      </c>
      <c r="AI66" s="26">
        <f t="shared" si="17"/>
        <v>5.4915839168841846E-4</v>
      </c>
      <c r="AJ66" s="26"/>
      <c r="AK66" s="26">
        <f t="shared" si="18"/>
        <v>0</v>
      </c>
    </row>
    <row r="67" spans="2:37" customFormat="1" x14ac:dyDescent="0.25">
      <c r="B67" s="4">
        <v>7.3921600000000005</v>
      </c>
      <c r="C67" s="5">
        <v>89.999690000000001</v>
      </c>
      <c r="D67" s="7">
        <v>3.7423280818974294E-2</v>
      </c>
      <c r="E67" s="26">
        <f t="shared" ref="E67:E130" si="24">((D68-D67)/(B68-B67))/60</f>
        <v>9.8346046494798852E-5</v>
      </c>
      <c r="F67" s="26"/>
      <c r="G67" s="26"/>
      <c r="H67" s="26"/>
      <c r="I67" s="26"/>
      <c r="J67" s="26"/>
      <c r="K67" s="1"/>
      <c r="L67" s="13">
        <v>7.1921600000000012</v>
      </c>
      <c r="M67">
        <v>119.9995</v>
      </c>
      <c r="N67" s="15">
        <v>0.11475454634984253</v>
      </c>
      <c r="O67" s="26">
        <f t="shared" si="8"/>
        <v>2.8501528771829467E-4</v>
      </c>
      <c r="P67" s="26"/>
      <c r="Q67" s="26"/>
      <c r="R67" s="26"/>
      <c r="S67" s="26"/>
      <c r="T67" s="26"/>
      <c r="U67" s="1"/>
      <c r="V67" s="24">
        <v>6.9921599999999984</v>
      </c>
      <c r="W67">
        <v>160.029</v>
      </c>
      <c r="X67" s="20">
        <v>0.36772816338559455</v>
      </c>
      <c r="Y67" s="26">
        <f t="shared" si="11"/>
        <v>7.231101172934137E-4</v>
      </c>
      <c r="Z67" s="26"/>
      <c r="AA67" s="26"/>
      <c r="AB67" s="26"/>
      <c r="AC67" s="26"/>
      <c r="AD67" s="26"/>
      <c r="AE67" s="1"/>
      <c r="AF67" s="19">
        <v>16.062159999999999</v>
      </c>
      <c r="AG67" s="22">
        <v>200.0051</v>
      </c>
      <c r="AH67" s="23">
        <v>0.76716269194632014</v>
      </c>
      <c r="AI67" s="26">
        <f t="shared" si="17"/>
        <v>5.3793721997590711E-4</v>
      </c>
      <c r="AJ67" s="26"/>
      <c r="AK67" s="26">
        <f t="shared" si="18"/>
        <v>0</v>
      </c>
    </row>
    <row r="68" spans="2:37" customFormat="1" x14ac:dyDescent="0.25">
      <c r="B68" s="4">
        <v>7.4921599999999984</v>
      </c>
      <c r="C68" s="5">
        <v>89.999690000000001</v>
      </c>
      <c r="D68" s="7">
        <v>3.8013357097943075E-2</v>
      </c>
      <c r="E68" s="26">
        <f t="shared" si="24"/>
        <v>9.8470747363802353E-5</v>
      </c>
      <c r="F68" s="26"/>
      <c r="G68" s="26"/>
      <c r="H68" s="26"/>
      <c r="I68" s="26"/>
      <c r="J68" s="26"/>
      <c r="K68" s="1"/>
      <c r="L68" s="13">
        <v>7.2921599999999991</v>
      </c>
      <c r="M68">
        <v>119.998</v>
      </c>
      <c r="N68" s="15">
        <v>0.11646463807615226</v>
      </c>
      <c r="O68" s="26">
        <f t="shared" ref="O68:O131" si="25">((N69-N68)/(L69-L68))/60</f>
        <v>2.8469166905238939E-4</v>
      </c>
      <c r="P68" s="26"/>
      <c r="Q68" s="26"/>
      <c r="R68" s="26"/>
      <c r="S68" s="26"/>
      <c r="T68" s="26"/>
      <c r="U68" s="1"/>
      <c r="V68" s="24">
        <v>7.0921599999999998</v>
      </c>
      <c r="W68">
        <v>160.0284</v>
      </c>
      <c r="X68" s="20">
        <v>0.3720668240893551</v>
      </c>
      <c r="Y68" s="26">
        <f t="shared" ref="Y68:Y131" si="26">((X69-X68)/(V69-V68))/60</f>
        <v>7.1591712837440382E-4</v>
      </c>
      <c r="Z68" s="26"/>
      <c r="AA68" s="26"/>
      <c r="AB68" s="26"/>
      <c r="AC68" s="26"/>
      <c r="AD68" s="26"/>
      <c r="AE68" s="1"/>
      <c r="AF68" s="19">
        <v>16.16216</v>
      </c>
      <c r="AG68" s="22">
        <v>200.0034</v>
      </c>
      <c r="AH68" s="23">
        <v>0.77039031526617563</v>
      </c>
      <c r="AI68" s="26">
        <f t="shared" si="17"/>
        <v>5.2704881201958516E-4</v>
      </c>
      <c r="AJ68" s="26"/>
      <c r="AK68" s="26">
        <f t="shared" si="18"/>
        <v>0</v>
      </c>
    </row>
    <row r="69" spans="2:37" customFormat="1" x14ac:dyDescent="0.25">
      <c r="B69" s="4">
        <v>7.5921599999999998</v>
      </c>
      <c r="C69" s="5">
        <v>89.999690000000001</v>
      </c>
      <c r="D69" s="7">
        <v>3.8604181582125897E-2</v>
      </c>
      <c r="E69" s="26">
        <f t="shared" si="24"/>
        <v>9.8588653605174512E-5</v>
      </c>
      <c r="F69" s="26"/>
      <c r="G69" s="26"/>
      <c r="H69" s="26"/>
      <c r="I69" s="26"/>
      <c r="J69" s="26"/>
      <c r="K69" s="1"/>
      <c r="L69" s="13">
        <v>7.3921600000000005</v>
      </c>
      <c r="M69">
        <v>119.99639999999999</v>
      </c>
      <c r="N69" s="15">
        <v>0.11817278809046662</v>
      </c>
      <c r="O69" s="26">
        <f t="shared" si="25"/>
        <v>2.8429201259662275E-4</v>
      </c>
      <c r="P69" s="26"/>
      <c r="Q69" s="26"/>
      <c r="R69" s="26"/>
      <c r="S69" s="26"/>
      <c r="T69" s="26"/>
      <c r="U69" s="1"/>
      <c r="V69" s="24">
        <v>7.1921600000000012</v>
      </c>
      <c r="W69">
        <v>160.0275</v>
      </c>
      <c r="X69" s="20">
        <v>0.37636232685960158</v>
      </c>
      <c r="Y69" s="26">
        <f t="shared" si="26"/>
        <v>7.0878860662501261E-4</v>
      </c>
      <c r="Z69" s="26"/>
      <c r="AA69" s="26"/>
      <c r="AB69" s="26"/>
      <c r="AC69" s="26"/>
      <c r="AD69" s="26"/>
      <c r="AE69" s="1"/>
      <c r="AF69" s="19">
        <v>16.262160000000002</v>
      </c>
      <c r="AG69" s="22">
        <v>200.00280000000001</v>
      </c>
      <c r="AH69" s="23">
        <v>0.77355260813829319</v>
      </c>
      <c r="AI69" s="26">
        <f t="shared" ref="AI69:AI132" si="27">((AH70-AH69)/(AF70-AF69))/60</f>
        <v>5.1647745044752021E-4</v>
      </c>
      <c r="AJ69" s="26"/>
      <c r="AK69" s="26">
        <f t="shared" ref="AK69:AK132" si="28">interpolate($AF$4:$AF$676,$AH$4:$AH$676,AJ69)</f>
        <v>0</v>
      </c>
    </row>
    <row r="70" spans="2:37" customFormat="1" x14ac:dyDescent="0.25">
      <c r="B70" s="4">
        <v>7.6921600000000012</v>
      </c>
      <c r="C70" s="5">
        <v>89.999690000000001</v>
      </c>
      <c r="D70" s="7">
        <v>3.9195713503756953E-2</v>
      </c>
      <c r="E70" s="26">
        <f t="shared" si="24"/>
        <v>9.8708514093653448E-5</v>
      </c>
      <c r="F70" s="26"/>
      <c r="G70" s="26"/>
      <c r="H70" s="26"/>
      <c r="I70" s="26"/>
      <c r="J70" s="26"/>
      <c r="K70" s="1"/>
      <c r="L70" s="13">
        <v>7.4921599999999984</v>
      </c>
      <c r="M70">
        <v>119.9949</v>
      </c>
      <c r="N70" s="15">
        <v>0.11987854016604632</v>
      </c>
      <c r="O70" s="26">
        <f t="shared" si="25"/>
        <v>2.8382860960015087E-4</v>
      </c>
      <c r="P70" s="26"/>
      <c r="Q70" s="26"/>
      <c r="R70" s="26"/>
      <c r="S70" s="26"/>
      <c r="T70" s="26"/>
      <c r="U70" s="1"/>
      <c r="V70" s="24">
        <v>7.2921599999999991</v>
      </c>
      <c r="W70">
        <v>160.02670000000001</v>
      </c>
      <c r="X70" s="20">
        <v>0.38061505849935157</v>
      </c>
      <c r="Y70" s="26">
        <f t="shared" si="26"/>
        <v>7.0172860426735175E-4</v>
      </c>
      <c r="Z70" s="26"/>
      <c r="AA70" s="26"/>
      <c r="AB70" s="26"/>
      <c r="AC70" s="26"/>
      <c r="AD70" s="26"/>
      <c r="AE70" s="1"/>
      <c r="AF70" s="19">
        <v>16.362159999999996</v>
      </c>
      <c r="AG70" s="22">
        <v>200.00200000000001</v>
      </c>
      <c r="AH70" s="23">
        <v>0.77665147284097813</v>
      </c>
      <c r="AI70" s="26">
        <f t="shared" si="27"/>
        <v>5.0620424266076475E-4</v>
      </c>
      <c r="AJ70" s="26"/>
      <c r="AK70" s="26">
        <f t="shared" si="28"/>
        <v>0</v>
      </c>
    </row>
    <row r="71" spans="2:37" customFormat="1" x14ac:dyDescent="0.25">
      <c r="B71" s="4">
        <v>7.7921599999999991</v>
      </c>
      <c r="C71" s="5">
        <v>89.999840000000006</v>
      </c>
      <c r="D71" s="7">
        <v>3.9787964588318861E-2</v>
      </c>
      <c r="E71" s="26">
        <f t="shared" si="24"/>
        <v>9.8832418787911594E-5</v>
      </c>
      <c r="F71" s="26"/>
      <c r="G71" s="26"/>
      <c r="H71" s="26"/>
      <c r="I71" s="26"/>
      <c r="J71" s="26"/>
      <c r="K71" s="1"/>
      <c r="L71" s="13">
        <v>7.5921599999999998</v>
      </c>
      <c r="M71">
        <v>119.994</v>
      </c>
      <c r="N71" s="15">
        <v>0.12158151182364725</v>
      </c>
      <c r="O71" s="26">
        <f t="shared" si="25"/>
        <v>2.8332115659891337E-4</v>
      </c>
      <c r="P71" s="26"/>
      <c r="Q71" s="26"/>
      <c r="R71" s="26"/>
      <c r="S71" s="26"/>
      <c r="T71" s="26"/>
      <c r="U71" s="1"/>
      <c r="V71" s="24">
        <v>7.3921600000000005</v>
      </c>
      <c r="W71">
        <v>160.02590000000001</v>
      </c>
      <c r="X71" s="20">
        <v>0.38482543012495574</v>
      </c>
      <c r="Y71" s="26">
        <f t="shared" si="26"/>
        <v>6.9474478368501777E-4</v>
      </c>
      <c r="Z71" s="26"/>
      <c r="AA71" s="26"/>
      <c r="AB71" s="26"/>
      <c r="AC71" s="26"/>
      <c r="AD71" s="26"/>
      <c r="AE71" s="1"/>
      <c r="AF71" s="19">
        <v>16.462159999999997</v>
      </c>
      <c r="AG71" s="22">
        <v>200.00120000000001</v>
      </c>
      <c r="AH71" s="23">
        <v>0.77968869829694276</v>
      </c>
      <c r="AI71" s="26">
        <f t="shared" si="27"/>
        <v>4.9622093307008725E-4</v>
      </c>
      <c r="AJ71" s="26"/>
      <c r="AK71" s="26">
        <f t="shared" si="28"/>
        <v>0</v>
      </c>
    </row>
    <row r="72" spans="2:37" customFormat="1" x14ac:dyDescent="0.25">
      <c r="B72" s="4">
        <v>7.8921600000000005</v>
      </c>
      <c r="C72" s="5">
        <v>89.999960000000002</v>
      </c>
      <c r="D72" s="7">
        <v>4.0380959101046339E-2</v>
      </c>
      <c r="E72" s="26">
        <f t="shared" si="24"/>
        <v>9.8949320763425835E-5</v>
      </c>
      <c r="F72" s="26"/>
      <c r="G72" s="26"/>
      <c r="H72" s="26"/>
      <c r="I72" s="26"/>
      <c r="J72" s="26"/>
      <c r="K72" s="1"/>
      <c r="L72" s="13">
        <v>7.6921600000000012</v>
      </c>
      <c r="M72">
        <v>119.9933</v>
      </c>
      <c r="N72" s="15">
        <v>0.12328143876324076</v>
      </c>
      <c r="O72" s="26">
        <f t="shared" si="25"/>
        <v>2.827852275980536E-4</v>
      </c>
      <c r="P72" s="26"/>
      <c r="Q72" s="26"/>
      <c r="R72" s="26"/>
      <c r="S72" s="26"/>
      <c r="T72" s="26"/>
      <c r="U72" s="1"/>
      <c r="V72" s="24">
        <v>7.4921599999999984</v>
      </c>
      <c r="W72">
        <v>160.02510000000001</v>
      </c>
      <c r="X72" s="20">
        <v>0.38899389882706575</v>
      </c>
      <c r="Y72" s="26">
        <f t="shared" si="26"/>
        <v>6.8784900683720575E-4</v>
      </c>
      <c r="Z72" s="26"/>
      <c r="AA72" s="26"/>
      <c r="AB72" s="26"/>
      <c r="AC72" s="26"/>
      <c r="AD72" s="26"/>
      <c r="AE72" s="1"/>
      <c r="AF72" s="19">
        <v>16.562159999999999</v>
      </c>
      <c r="AG72" s="22">
        <v>200.00040000000001</v>
      </c>
      <c r="AH72" s="23">
        <v>0.78266602389536333</v>
      </c>
      <c r="AI72" s="26">
        <f t="shared" si="27"/>
        <v>4.8651267749073623E-4</v>
      </c>
      <c r="AJ72" s="26"/>
      <c r="AK72" s="26">
        <f t="shared" si="28"/>
        <v>0</v>
      </c>
    </row>
    <row r="73" spans="2:37" customFormat="1" x14ac:dyDescent="0.25">
      <c r="B73" s="4">
        <v>7.9921599999999984</v>
      </c>
      <c r="C73" s="5">
        <v>89.999960000000002</v>
      </c>
      <c r="D73" s="7">
        <v>4.0974655025626881E-2</v>
      </c>
      <c r="E73" s="26">
        <f t="shared" si="24"/>
        <v>9.9062413766586025E-5</v>
      </c>
      <c r="F73" s="26"/>
      <c r="G73" s="26"/>
      <c r="H73" s="26"/>
      <c r="I73" s="26"/>
      <c r="J73" s="26"/>
      <c r="K73" s="1"/>
      <c r="L73" s="13">
        <v>7.7921599999999991</v>
      </c>
      <c r="M73">
        <v>119.99290000000001</v>
      </c>
      <c r="N73" s="15">
        <v>0.12497815012882904</v>
      </c>
      <c r="O73" s="26">
        <f t="shared" si="25"/>
        <v>2.8223548048477863E-4</v>
      </c>
      <c r="P73" s="26"/>
      <c r="Q73" s="26"/>
      <c r="R73" s="26"/>
      <c r="S73" s="26"/>
      <c r="T73" s="26"/>
      <c r="U73" s="1"/>
      <c r="V73" s="24">
        <v>7.5921599999999998</v>
      </c>
      <c r="W73">
        <v>160.02449999999999</v>
      </c>
      <c r="X73" s="20">
        <v>0.39312099286808905</v>
      </c>
      <c r="Y73" s="26">
        <f t="shared" si="26"/>
        <v>6.8104679948131398E-4</v>
      </c>
      <c r="Z73" s="26"/>
      <c r="AA73" s="26"/>
      <c r="AB73" s="26"/>
      <c r="AC73" s="26"/>
      <c r="AD73" s="26"/>
      <c r="AE73" s="1"/>
      <c r="AF73" s="19">
        <v>16.66216</v>
      </c>
      <c r="AG73" s="22">
        <v>199.99950000000001</v>
      </c>
      <c r="AH73" s="23">
        <v>0.78558509996030779</v>
      </c>
      <c r="AI73" s="26">
        <f t="shared" si="27"/>
        <v>4.7706899767460925E-4</v>
      </c>
      <c r="AJ73" s="26"/>
      <c r="AK73" s="26">
        <f t="shared" si="28"/>
        <v>0</v>
      </c>
    </row>
    <row r="74" spans="2:37" customFormat="1" x14ac:dyDescent="0.25">
      <c r="B74" s="4">
        <v>8.0921599999999998</v>
      </c>
      <c r="C74" s="5">
        <v>89.999960000000002</v>
      </c>
      <c r="D74" s="7">
        <v>4.1569029508226406E-2</v>
      </c>
      <c r="E74" s="26">
        <f t="shared" si="24"/>
        <v>9.9173063960877875E-5</v>
      </c>
      <c r="F74" s="26"/>
      <c r="G74" s="26"/>
      <c r="H74" s="26"/>
      <c r="I74" s="26"/>
      <c r="J74" s="26"/>
      <c r="K74" s="1"/>
      <c r="L74" s="13">
        <v>7.8921600000000005</v>
      </c>
      <c r="M74">
        <v>119.9933</v>
      </c>
      <c r="N74" s="15">
        <v>0.12667156301173774</v>
      </c>
      <c r="O74" s="26">
        <f t="shared" si="25"/>
        <v>2.8169176448134594E-4</v>
      </c>
      <c r="P74" s="26"/>
      <c r="Q74" s="26"/>
      <c r="R74" s="26"/>
      <c r="S74" s="26"/>
      <c r="T74" s="26"/>
      <c r="U74" s="1"/>
      <c r="V74" s="24">
        <v>7.6921600000000012</v>
      </c>
      <c r="W74">
        <v>160.0239</v>
      </c>
      <c r="X74" s="20">
        <v>0.39720727366497699</v>
      </c>
      <c r="Y74" s="26">
        <f t="shared" si="26"/>
        <v>6.7433690911233445E-4</v>
      </c>
      <c r="Z74" s="26"/>
      <c r="AA74" s="26"/>
      <c r="AB74" s="26"/>
      <c r="AC74" s="26"/>
      <c r="AD74" s="26"/>
      <c r="AE74" s="1"/>
      <c r="AF74" s="19">
        <v>16.762160000000002</v>
      </c>
      <c r="AG74" s="22">
        <v>199.999</v>
      </c>
      <c r="AH74" s="23">
        <v>0.78844751394635548</v>
      </c>
      <c r="AI74" s="26">
        <f t="shared" si="27"/>
        <v>4.6787957413508527E-4</v>
      </c>
      <c r="AJ74" s="26"/>
      <c r="AK74" s="26">
        <f t="shared" si="28"/>
        <v>0</v>
      </c>
    </row>
    <row r="75" spans="2:37" customFormat="1" x14ac:dyDescent="0.25">
      <c r="B75" s="4">
        <v>8.1921600000000012</v>
      </c>
      <c r="C75" s="5">
        <v>89.999960000000002</v>
      </c>
      <c r="D75" s="7">
        <v>4.2164067891991681E-2</v>
      </c>
      <c r="E75" s="26">
        <f t="shared" si="24"/>
        <v>9.9278647588624917E-5</v>
      </c>
      <c r="F75" s="26"/>
      <c r="G75" s="26"/>
      <c r="H75" s="26"/>
      <c r="I75" s="26"/>
      <c r="J75" s="26"/>
      <c r="K75" s="1"/>
      <c r="L75" s="13">
        <v>7.9921599999999984</v>
      </c>
      <c r="M75">
        <v>119.994</v>
      </c>
      <c r="N75" s="15">
        <v>0.12836171359862578</v>
      </c>
      <c r="O75" s="26">
        <f t="shared" si="25"/>
        <v>2.8117041702452393E-4</v>
      </c>
      <c r="P75" s="26"/>
      <c r="Q75" s="26"/>
      <c r="R75" s="26"/>
      <c r="S75" s="26"/>
      <c r="T75" s="26"/>
      <c r="U75" s="1"/>
      <c r="V75" s="24">
        <v>7.7921599999999991</v>
      </c>
      <c r="W75">
        <v>160.02430000000001</v>
      </c>
      <c r="X75" s="20">
        <v>0.40125329511965091</v>
      </c>
      <c r="Y75" s="26">
        <f t="shared" si="26"/>
        <v>6.6772707179063562E-4</v>
      </c>
      <c r="Z75" s="26"/>
      <c r="AA75" s="26"/>
      <c r="AB75" s="26"/>
      <c r="AC75" s="26"/>
      <c r="AD75" s="26"/>
      <c r="AE75" s="1"/>
      <c r="AF75" s="19">
        <v>16.862159999999996</v>
      </c>
      <c r="AG75" s="22">
        <v>199.9984</v>
      </c>
      <c r="AH75" s="23">
        <v>0.79125479139116583</v>
      </c>
      <c r="AI75" s="26">
        <f t="shared" si="27"/>
        <v>4.5892710188660156E-4</v>
      </c>
      <c r="AJ75" s="26"/>
      <c r="AK75" s="26">
        <f t="shared" si="28"/>
        <v>0</v>
      </c>
    </row>
    <row r="76" spans="2:37" customFormat="1" x14ac:dyDescent="0.25">
      <c r="B76" s="4">
        <v>8.2921600000000026</v>
      </c>
      <c r="C76" s="5">
        <v>89.999960000000002</v>
      </c>
      <c r="D76" s="7">
        <v>4.2759739777523439E-2</v>
      </c>
      <c r="E76" s="26">
        <f t="shared" si="24"/>
        <v>9.9377536110602574E-5</v>
      </c>
      <c r="F76" s="26"/>
      <c r="G76" s="26"/>
      <c r="H76" s="26"/>
      <c r="I76" s="26"/>
      <c r="J76" s="26"/>
      <c r="K76" s="1"/>
      <c r="L76" s="13">
        <v>8.0921599999999998</v>
      </c>
      <c r="M76">
        <v>119.9948</v>
      </c>
      <c r="N76" s="15">
        <v>0.13004873610077294</v>
      </c>
      <c r="O76" s="26">
        <f t="shared" si="25"/>
        <v>2.8066143716003254E-4</v>
      </c>
      <c r="P76" s="26"/>
      <c r="Q76" s="26"/>
      <c r="R76" s="26"/>
      <c r="S76" s="26"/>
      <c r="T76" s="26"/>
      <c r="U76" s="1"/>
      <c r="V76" s="24">
        <v>7.8921600000000005</v>
      </c>
      <c r="W76">
        <v>160.02430000000001</v>
      </c>
      <c r="X76" s="20">
        <v>0.40525965755039478</v>
      </c>
      <c r="Y76" s="26">
        <f t="shared" si="26"/>
        <v>6.6121478250618759E-4</v>
      </c>
      <c r="Z76" s="26"/>
      <c r="AA76" s="26"/>
      <c r="AB76" s="26"/>
      <c r="AC76" s="26"/>
      <c r="AD76" s="26"/>
      <c r="AE76" s="1"/>
      <c r="AF76" s="19">
        <v>16.962159999999997</v>
      </c>
      <c r="AG76" s="22">
        <v>199.9975</v>
      </c>
      <c r="AH76" s="23">
        <v>0.79400835400248548</v>
      </c>
      <c r="AI76" s="26">
        <f t="shared" si="27"/>
        <v>4.5020237277189167E-4</v>
      </c>
      <c r="AJ76" s="26"/>
      <c r="AK76" s="26">
        <f t="shared" si="28"/>
        <v>0</v>
      </c>
    </row>
    <row r="77" spans="2:37" customFormat="1" x14ac:dyDescent="0.25">
      <c r="B77" s="4">
        <v>8.392159999999997</v>
      </c>
      <c r="C77" s="5">
        <v>89.999960000000002</v>
      </c>
      <c r="D77" s="7">
        <v>4.3356004994187021E-2</v>
      </c>
      <c r="E77" s="26">
        <f t="shared" si="24"/>
        <v>9.9468191461931247E-5</v>
      </c>
      <c r="F77" s="26"/>
      <c r="G77" s="26"/>
      <c r="H77" s="26"/>
      <c r="I77" s="26"/>
      <c r="J77" s="26"/>
      <c r="K77" s="1"/>
      <c r="L77" s="13">
        <v>8.1921600000000012</v>
      </c>
      <c r="M77">
        <v>119.9956</v>
      </c>
      <c r="N77" s="15">
        <v>0.13173270472373316</v>
      </c>
      <c r="O77" s="26">
        <f t="shared" si="25"/>
        <v>2.801450520087784E-4</v>
      </c>
      <c r="P77" s="26"/>
      <c r="Q77" s="26"/>
      <c r="R77" s="26"/>
      <c r="S77" s="26"/>
      <c r="T77" s="26"/>
      <c r="U77" s="1"/>
      <c r="V77" s="24">
        <v>7.9921599999999984</v>
      </c>
      <c r="W77">
        <v>160.02430000000001</v>
      </c>
      <c r="X77" s="20">
        <v>0.40922694624543182</v>
      </c>
      <c r="Y77" s="26">
        <f t="shared" si="26"/>
        <v>6.5480851408700191E-4</v>
      </c>
      <c r="Z77" s="26"/>
      <c r="AA77" s="26"/>
      <c r="AB77" s="26"/>
      <c r="AC77" s="26"/>
      <c r="AD77" s="26"/>
      <c r="AE77" s="1"/>
      <c r="AF77" s="19">
        <v>17.062159999999999</v>
      </c>
      <c r="AG77" s="22">
        <v>199.99700000000001</v>
      </c>
      <c r="AH77" s="23">
        <v>0.79670956823911687</v>
      </c>
      <c r="AI77" s="26">
        <f t="shared" si="27"/>
        <v>4.4170371979695348E-4</v>
      </c>
      <c r="AJ77" s="26"/>
      <c r="AK77" s="26">
        <f t="shared" si="28"/>
        <v>0</v>
      </c>
    </row>
    <row r="78" spans="2:37" customFormat="1" x14ac:dyDescent="0.25">
      <c r="B78" s="4">
        <v>8.4921599999999984</v>
      </c>
      <c r="C78" s="5">
        <v>89.999960000000002</v>
      </c>
      <c r="D78" s="7">
        <v>4.3952814142958617E-2</v>
      </c>
      <c r="E78" s="26">
        <f t="shared" si="24"/>
        <v>9.9544642332068077E-5</v>
      </c>
      <c r="F78" s="26"/>
      <c r="G78" s="26"/>
      <c r="H78" s="26"/>
      <c r="I78" s="26"/>
      <c r="J78" s="26"/>
      <c r="K78" s="1"/>
      <c r="L78" s="13">
        <v>8.2921599999999991</v>
      </c>
      <c r="M78">
        <v>119.99639999999999</v>
      </c>
      <c r="N78" s="15">
        <v>0.1334135750357858</v>
      </c>
      <c r="O78" s="26">
        <f t="shared" si="25"/>
        <v>2.7961477240194608E-4</v>
      </c>
      <c r="P78" s="26"/>
      <c r="Q78" s="26"/>
      <c r="R78" s="26"/>
      <c r="S78" s="26"/>
      <c r="T78" s="26"/>
      <c r="U78" s="1"/>
      <c r="V78" s="24">
        <v>8.0921599999999998</v>
      </c>
      <c r="W78">
        <v>160.02430000000001</v>
      </c>
      <c r="X78" s="20">
        <v>0.41315579732995389</v>
      </c>
      <c r="Y78" s="26">
        <f t="shared" si="26"/>
        <v>6.4850583519981042E-4</v>
      </c>
      <c r="Z78" s="26"/>
      <c r="AA78" s="26"/>
      <c r="AB78" s="26"/>
      <c r="AC78" s="26"/>
      <c r="AD78" s="26"/>
      <c r="AE78" s="1"/>
      <c r="AF78" s="19">
        <v>17.16216</v>
      </c>
      <c r="AG78" s="22">
        <v>199.99639999999999</v>
      </c>
      <c r="AH78" s="23">
        <v>0.79935979055789863</v>
      </c>
      <c r="AI78" s="26">
        <f t="shared" si="27"/>
        <v>4.3341764824831073E-4</v>
      </c>
      <c r="AJ78" s="26"/>
      <c r="AK78" s="26">
        <f t="shared" si="28"/>
        <v>0</v>
      </c>
    </row>
    <row r="79" spans="2:37" customFormat="1" x14ac:dyDescent="0.25">
      <c r="B79" s="4">
        <v>8.5921599999999998</v>
      </c>
      <c r="C79" s="5">
        <v>89.999960000000002</v>
      </c>
      <c r="D79" s="7">
        <v>4.4550081996951034E-2</v>
      </c>
      <c r="E79" s="26">
        <f t="shared" si="24"/>
        <v>9.9609331529876714E-5</v>
      </c>
      <c r="F79" s="26"/>
      <c r="G79" s="26"/>
      <c r="H79" s="26"/>
      <c r="I79" s="26"/>
      <c r="J79" s="26"/>
      <c r="K79" s="1"/>
      <c r="L79" s="13">
        <v>8.3921600000000005</v>
      </c>
      <c r="M79">
        <v>119.9974</v>
      </c>
      <c r="N79" s="15">
        <v>0.1350912636701975</v>
      </c>
      <c r="O79" s="26">
        <f t="shared" si="25"/>
        <v>2.7906876610363826E-4</v>
      </c>
      <c r="P79" s="26"/>
      <c r="Q79" s="26"/>
      <c r="R79" s="26"/>
      <c r="S79" s="26"/>
      <c r="T79" s="26"/>
      <c r="U79" s="1"/>
      <c r="V79" s="24">
        <v>8.1921600000000012</v>
      </c>
      <c r="W79">
        <v>160.02430000000001</v>
      </c>
      <c r="X79" s="20">
        <v>0.41704683234115281</v>
      </c>
      <c r="Y79" s="26">
        <f t="shared" si="26"/>
        <v>6.4229805198633117E-4</v>
      </c>
      <c r="Z79" s="26"/>
      <c r="AA79" s="26"/>
      <c r="AB79" s="26"/>
      <c r="AC79" s="26"/>
      <c r="AD79" s="26"/>
      <c r="AE79" s="1"/>
      <c r="AF79" s="19">
        <v>17.262160000000002</v>
      </c>
      <c r="AG79" s="22">
        <v>199.9956</v>
      </c>
      <c r="AH79" s="23">
        <v>0.80196029644738853</v>
      </c>
      <c r="AI79" s="26">
        <f t="shared" si="27"/>
        <v>4.2534590450076063E-4</v>
      </c>
      <c r="AJ79" s="26"/>
      <c r="AK79" s="26">
        <f t="shared" si="28"/>
        <v>0</v>
      </c>
    </row>
    <row r="80" spans="2:37" customFormat="1" x14ac:dyDescent="0.25">
      <c r="B80" s="4">
        <v>8.6921600000000012</v>
      </c>
      <c r="C80" s="5">
        <v>89.999960000000002</v>
      </c>
      <c r="D80" s="7">
        <v>4.5147737986130303E-2</v>
      </c>
      <c r="E80" s="26">
        <f t="shared" si="24"/>
        <v>9.9656559167990633E-5</v>
      </c>
      <c r="F80" s="26"/>
      <c r="G80" s="26"/>
      <c r="H80" s="26"/>
      <c r="I80" s="26"/>
      <c r="J80" s="26"/>
      <c r="K80" s="1"/>
      <c r="L80" s="13">
        <v>8.4921599999999984</v>
      </c>
      <c r="M80">
        <v>119.999</v>
      </c>
      <c r="N80" s="15">
        <v>0.13676567626681929</v>
      </c>
      <c r="O80" s="26">
        <f t="shared" si="25"/>
        <v>2.7850459013265065E-4</v>
      </c>
      <c r="P80" s="26"/>
      <c r="Q80" s="26"/>
      <c r="R80" s="26"/>
      <c r="S80" s="26"/>
      <c r="T80" s="26"/>
      <c r="U80" s="1"/>
      <c r="V80" s="24">
        <v>8.2921599999999991</v>
      </c>
      <c r="W80">
        <v>160.02430000000001</v>
      </c>
      <c r="X80" s="20">
        <v>0.42090062065307071</v>
      </c>
      <c r="Y80" s="26">
        <f t="shared" si="26"/>
        <v>6.3618037545679095E-4</v>
      </c>
      <c r="Z80" s="26"/>
      <c r="AA80" s="26"/>
      <c r="AB80" s="26"/>
      <c r="AC80" s="26"/>
      <c r="AD80" s="26"/>
      <c r="AE80" s="1"/>
      <c r="AF80" s="19">
        <v>17.362159999999996</v>
      </c>
      <c r="AG80" s="22">
        <v>199.9949</v>
      </c>
      <c r="AH80" s="23">
        <v>0.80451237187439295</v>
      </c>
      <c r="AI80" s="26">
        <f t="shared" si="27"/>
        <v>4.174878535087889E-4</v>
      </c>
      <c r="AJ80" s="26"/>
      <c r="AK80" s="26">
        <f t="shared" si="28"/>
        <v>0</v>
      </c>
    </row>
    <row r="81" spans="2:37" customFormat="1" x14ac:dyDescent="0.25">
      <c r="B81" s="4">
        <v>8.7921600000000026</v>
      </c>
      <c r="C81" s="5">
        <v>89.999970000000005</v>
      </c>
      <c r="D81" s="7">
        <v>4.5745677341138255E-2</v>
      </c>
      <c r="E81" s="26">
        <f t="shared" si="24"/>
        <v>9.9686325246437754E-5</v>
      </c>
      <c r="F81" s="26"/>
      <c r="G81" s="26"/>
      <c r="H81" s="26"/>
      <c r="I81" s="26"/>
      <c r="J81" s="26"/>
      <c r="K81" s="1"/>
      <c r="L81" s="13">
        <v>8.5921599999999998</v>
      </c>
      <c r="M81">
        <v>120.00060000000001</v>
      </c>
      <c r="N81" s="15">
        <v>0.13843670380761522</v>
      </c>
      <c r="O81" s="26">
        <f t="shared" si="25"/>
        <v>2.7792865731462605E-4</v>
      </c>
      <c r="P81" s="26"/>
      <c r="Q81" s="26"/>
      <c r="R81" s="26"/>
      <c r="S81" s="26"/>
      <c r="T81" s="26"/>
      <c r="U81" s="1"/>
      <c r="V81" s="24">
        <v>8.3921600000000005</v>
      </c>
      <c r="W81">
        <v>160.02430000000001</v>
      </c>
      <c r="X81" s="20">
        <v>0.42471770290581151</v>
      </c>
      <c r="Y81" s="26">
        <f t="shared" si="26"/>
        <v>6.3014713250029953E-4</v>
      </c>
      <c r="Z81" s="26"/>
      <c r="AA81" s="26"/>
      <c r="AB81" s="26"/>
      <c r="AC81" s="26"/>
      <c r="AD81" s="26"/>
      <c r="AE81" s="1"/>
      <c r="AF81" s="19">
        <v>17.462159999999997</v>
      </c>
      <c r="AG81" s="22">
        <v>199.99420000000001</v>
      </c>
      <c r="AH81" s="23">
        <v>0.80701729899544572</v>
      </c>
      <c r="AI81" s="26">
        <f t="shared" si="27"/>
        <v>4.0983095312714538E-4</v>
      </c>
      <c r="AJ81" s="26"/>
      <c r="AK81" s="26">
        <f t="shared" si="28"/>
        <v>0</v>
      </c>
    </row>
    <row r="82" spans="2:37" customFormat="1" x14ac:dyDescent="0.25">
      <c r="B82" s="4">
        <v>8.892159999999997</v>
      </c>
      <c r="C82" s="5">
        <v>90</v>
      </c>
      <c r="D82" s="7">
        <v>4.6343795292616848E-2</v>
      </c>
      <c r="E82" s="26">
        <f t="shared" si="24"/>
        <v>9.9709667642282541E-5</v>
      </c>
      <c r="F82" s="26"/>
      <c r="G82" s="26"/>
      <c r="H82" s="26"/>
      <c r="I82" s="26"/>
      <c r="J82" s="26"/>
      <c r="K82" s="1"/>
      <c r="L82" s="13">
        <v>8.6921600000000012</v>
      </c>
      <c r="M82">
        <v>120.0025</v>
      </c>
      <c r="N82" s="15">
        <v>0.140104275751503</v>
      </c>
      <c r="O82" s="26">
        <f t="shared" si="25"/>
        <v>2.7734661704360966E-4</v>
      </c>
      <c r="P82" s="26"/>
      <c r="Q82" s="26"/>
      <c r="R82" s="26"/>
      <c r="S82" s="26"/>
      <c r="T82" s="26"/>
      <c r="U82" s="1"/>
      <c r="V82" s="24">
        <v>8.4921599999999984</v>
      </c>
      <c r="W82">
        <v>160.02359999999999</v>
      </c>
      <c r="X82" s="20">
        <v>0.42849858570081323</v>
      </c>
      <c r="Y82" s="26">
        <f t="shared" si="26"/>
        <v>6.2418277731933979E-4</v>
      </c>
      <c r="Z82" s="26"/>
      <c r="AA82" s="26"/>
      <c r="AB82" s="26"/>
      <c r="AC82" s="26"/>
      <c r="AD82" s="26"/>
      <c r="AE82" s="1"/>
      <c r="AF82" s="19">
        <v>17.562159999999999</v>
      </c>
      <c r="AG82" s="22">
        <v>199.99340000000001</v>
      </c>
      <c r="AH82" s="23">
        <v>0.80947628471420863</v>
      </c>
      <c r="AI82" s="26">
        <f t="shared" si="27"/>
        <v>4.0236845599912643E-4</v>
      </c>
      <c r="AJ82" s="26"/>
      <c r="AK82" s="26">
        <f t="shared" si="28"/>
        <v>0</v>
      </c>
    </row>
    <row r="83" spans="2:37" customFormat="1" x14ac:dyDescent="0.25">
      <c r="B83" s="4">
        <v>8.9921599999999984</v>
      </c>
      <c r="C83" s="5">
        <v>90</v>
      </c>
      <c r="D83" s="7">
        <v>4.6942053298470551E-2</v>
      </c>
      <c r="E83" s="26">
        <f t="shared" si="24"/>
        <v>9.9724686393101925E-5</v>
      </c>
      <c r="F83" s="26"/>
      <c r="G83" s="26"/>
      <c r="H83" s="26"/>
      <c r="I83" s="26"/>
      <c r="J83" s="26"/>
      <c r="K83" s="1"/>
      <c r="L83" s="13">
        <v>8.7921599999999991</v>
      </c>
      <c r="M83">
        <v>120.0044</v>
      </c>
      <c r="N83" s="15">
        <v>0.14176835545376462</v>
      </c>
      <c r="O83" s="26">
        <f t="shared" si="25"/>
        <v>2.7676763049909529E-4</v>
      </c>
      <c r="P83" s="26"/>
      <c r="Q83" s="26"/>
      <c r="R83" s="26"/>
      <c r="S83" s="26"/>
      <c r="T83" s="26"/>
      <c r="U83" s="1"/>
      <c r="V83" s="24">
        <v>8.5921599999999998</v>
      </c>
      <c r="W83">
        <v>160.02279999999999</v>
      </c>
      <c r="X83" s="20">
        <v>0.43224368236472932</v>
      </c>
      <c r="Y83" s="26">
        <f t="shared" si="26"/>
        <v>6.1828200518683994E-4</v>
      </c>
      <c r="Z83" s="26"/>
      <c r="AA83" s="26"/>
      <c r="AB83" s="26"/>
      <c r="AC83" s="26"/>
      <c r="AD83" s="26"/>
      <c r="AE83" s="1"/>
      <c r="AF83" s="19">
        <v>17.66216</v>
      </c>
      <c r="AG83" s="22">
        <v>199.99250000000001</v>
      </c>
      <c r="AH83" s="23">
        <v>0.81189049545020342</v>
      </c>
      <c r="AI83" s="26">
        <f t="shared" si="27"/>
        <v>3.9509107458660461E-4</v>
      </c>
      <c r="AJ83" s="26"/>
      <c r="AK83" s="26">
        <f t="shared" si="28"/>
        <v>0</v>
      </c>
    </row>
    <row r="84" spans="2:37" customFormat="1" x14ac:dyDescent="0.25">
      <c r="B84" s="4">
        <v>9.0921599999999998</v>
      </c>
      <c r="C84" s="5">
        <v>90</v>
      </c>
      <c r="D84" s="7">
        <v>4.7540401416829171E-2</v>
      </c>
      <c r="E84" s="26">
        <f t="shared" si="24"/>
        <v>9.9731562447694536E-5</v>
      </c>
      <c r="F84" s="26"/>
      <c r="G84" s="26"/>
      <c r="H84" s="26"/>
      <c r="I84" s="26"/>
      <c r="J84" s="26"/>
      <c r="K84" s="1"/>
      <c r="L84" s="13">
        <v>8.8921600000000005</v>
      </c>
      <c r="M84">
        <v>120.00579999999999</v>
      </c>
      <c r="N84" s="15">
        <v>0.14342896123675922</v>
      </c>
      <c r="O84" s="26">
        <f t="shared" si="25"/>
        <v>2.7619582021185099E-4</v>
      </c>
      <c r="P84" s="26"/>
      <c r="Q84" s="26"/>
      <c r="R84" s="26"/>
      <c r="S84" s="26"/>
      <c r="T84" s="26"/>
      <c r="U84" s="1"/>
      <c r="V84" s="24">
        <v>8.6921600000000012</v>
      </c>
      <c r="W84">
        <v>160.02199999999999</v>
      </c>
      <c r="X84" s="20">
        <v>0.43595337439585041</v>
      </c>
      <c r="Y84" s="26">
        <f t="shared" si="26"/>
        <v>6.1244422668867073E-4</v>
      </c>
      <c r="Z84" s="26"/>
      <c r="AA84" s="26"/>
      <c r="AB84" s="26"/>
      <c r="AC84" s="26"/>
      <c r="AD84" s="26"/>
      <c r="AE84" s="1"/>
      <c r="AF84" s="19">
        <v>17.762160000000002</v>
      </c>
      <c r="AG84" s="22">
        <v>199.99160000000001</v>
      </c>
      <c r="AH84" s="23">
        <v>0.81426104189772308</v>
      </c>
      <c r="AI84" s="26">
        <f t="shared" si="27"/>
        <v>3.8798793373827248E-4</v>
      </c>
      <c r="AJ84" s="26"/>
      <c r="AK84" s="26">
        <f t="shared" si="28"/>
        <v>0</v>
      </c>
    </row>
    <row r="85" spans="2:37" customFormat="1" x14ac:dyDescent="0.25">
      <c r="B85" s="4">
        <v>9.1921600000000012</v>
      </c>
      <c r="C85" s="5">
        <v>90</v>
      </c>
      <c r="D85" s="7">
        <v>4.8138790791515347E-2</v>
      </c>
      <c r="E85" s="26">
        <f t="shared" si="24"/>
        <v>9.9737805181461962E-5</v>
      </c>
      <c r="F85" s="26"/>
      <c r="G85" s="26"/>
      <c r="H85" s="26"/>
      <c r="I85" s="26"/>
      <c r="J85" s="26"/>
      <c r="K85" s="1"/>
      <c r="L85" s="13">
        <v>8.9921599999999984</v>
      </c>
      <c r="M85">
        <v>120.008</v>
      </c>
      <c r="N85" s="15">
        <v>0.14508613615803029</v>
      </c>
      <c r="O85" s="26">
        <f t="shared" si="25"/>
        <v>2.7563798072335031E-4</v>
      </c>
      <c r="P85" s="26"/>
      <c r="Q85" s="26"/>
      <c r="R85" s="26"/>
      <c r="S85" s="26"/>
      <c r="T85" s="26"/>
      <c r="U85" s="1"/>
      <c r="V85" s="24">
        <v>8.7921599999999991</v>
      </c>
      <c r="W85">
        <v>160.0188</v>
      </c>
      <c r="X85" s="20">
        <v>0.43962803975598236</v>
      </c>
      <c r="Y85" s="26">
        <f t="shared" si="26"/>
        <v>6.0666428445125696E-4</v>
      </c>
      <c r="Z85" s="26"/>
      <c r="AA85" s="26"/>
      <c r="AB85" s="26"/>
      <c r="AC85" s="26"/>
      <c r="AD85" s="26"/>
      <c r="AE85" s="1"/>
      <c r="AF85" s="19">
        <v>17.862159999999996</v>
      </c>
      <c r="AG85" s="22">
        <v>199.9913</v>
      </c>
      <c r="AH85" s="23">
        <v>0.81658896950015258</v>
      </c>
      <c r="AI85" s="26">
        <f t="shared" si="27"/>
        <v>3.8106411381677043E-4</v>
      </c>
      <c r="AJ85" s="26"/>
      <c r="AK85" s="26">
        <f t="shared" si="28"/>
        <v>0</v>
      </c>
    </row>
    <row r="86" spans="2:37" customFormat="1" x14ac:dyDescent="0.25">
      <c r="B86" s="4">
        <v>9.2921600000000026</v>
      </c>
      <c r="C86" s="5">
        <v>90</v>
      </c>
      <c r="D86" s="7">
        <v>4.8737217622604127E-2</v>
      </c>
      <c r="E86" s="26">
        <f t="shared" si="24"/>
        <v>9.9746490724118719E-5</v>
      </c>
      <c r="F86" s="26"/>
      <c r="G86" s="26"/>
      <c r="H86" s="26"/>
      <c r="I86" s="26"/>
      <c r="J86" s="26"/>
      <c r="K86" s="1"/>
      <c r="L86" s="13">
        <v>9.0921599999999998</v>
      </c>
      <c r="M86">
        <v>120.0103</v>
      </c>
      <c r="N86" s="15">
        <v>0.14673996404237041</v>
      </c>
      <c r="O86" s="26">
        <f t="shared" si="25"/>
        <v>2.7513335241912383E-4</v>
      </c>
      <c r="P86" s="26"/>
      <c r="Q86" s="26"/>
      <c r="R86" s="26"/>
      <c r="S86" s="26"/>
      <c r="T86" s="26"/>
      <c r="U86" s="1"/>
      <c r="V86" s="24">
        <v>8.8921600000000005</v>
      </c>
      <c r="W86">
        <v>160.018</v>
      </c>
      <c r="X86" s="20">
        <v>0.44326802546268995</v>
      </c>
      <c r="Y86" s="26">
        <f t="shared" si="26"/>
        <v>6.009496198278951E-4</v>
      </c>
      <c r="Z86" s="26"/>
      <c r="AA86" s="26"/>
      <c r="AB86" s="26"/>
      <c r="AC86" s="26"/>
      <c r="AD86" s="26"/>
      <c r="AE86" s="1"/>
      <c r="AF86" s="19">
        <v>17.962159999999997</v>
      </c>
      <c r="AG86" s="22">
        <v>199.9913</v>
      </c>
      <c r="AH86" s="23">
        <v>0.81887535418305324</v>
      </c>
      <c r="AI86" s="26">
        <f t="shared" si="27"/>
        <v>3.7432874359880471E-4</v>
      </c>
      <c r="AJ86" s="26"/>
      <c r="AK86" s="26">
        <f t="shared" si="28"/>
        <v>0</v>
      </c>
    </row>
    <row r="87" spans="2:37" customFormat="1" x14ac:dyDescent="0.25">
      <c r="B87" s="4">
        <v>9.392159999999997</v>
      </c>
      <c r="C87" s="5">
        <v>90</v>
      </c>
      <c r="D87" s="7">
        <v>4.9335696566948806E-2</v>
      </c>
      <c r="E87" s="26">
        <f t="shared" si="24"/>
        <v>9.9753185829898539E-5</v>
      </c>
      <c r="F87" s="26"/>
      <c r="G87" s="26"/>
      <c r="H87" s="26"/>
      <c r="I87" s="26"/>
      <c r="J87" s="26"/>
      <c r="K87" s="1"/>
      <c r="L87" s="13">
        <v>9.1921600000000012</v>
      </c>
      <c r="M87">
        <v>120.01260000000001</v>
      </c>
      <c r="N87" s="15">
        <v>0.14839076415688518</v>
      </c>
      <c r="O87" s="26">
        <f t="shared" si="25"/>
        <v>2.7473148201164507E-4</v>
      </c>
      <c r="P87" s="26"/>
      <c r="Q87" s="26"/>
      <c r="R87" s="26"/>
      <c r="S87" s="26"/>
      <c r="T87" s="26"/>
      <c r="U87" s="1"/>
      <c r="V87" s="24">
        <v>8.9921599999999984</v>
      </c>
      <c r="W87">
        <v>160.0172</v>
      </c>
      <c r="X87" s="20">
        <v>0.44687372318165725</v>
      </c>
      <c r="Y87" s="26">
        <f t="shared" si="26"/>
        <v>5.9528925498054561E-4</v>
      </c>
      <c r="Z87" s="26"/>
      <c r="AA87" s="26"/>
      <c r="AB87" s="26"/>
      <c r="AC87" s="26"/>
      <c r="AD87" s="26"/>
      <c r="AE87" s="1"/>
      <c r="AF87" s="19">
        <v>18.062159999999999</v>
      </c>
      <c r="AG87" s="22">
        <v>199.99160000000001</v>
      </c>
      <c r="AH87" s="23">
        <v>0.8211213266446461</v>
      </c>
      <c r="AI87" s="26">
        <f t="shared" si="27"/>
        <v>3.6777833033510972E-4</v>
      </c>
      <c r="AJ87" s="26"/>
      <c r="AK87" s="26">
        <f t="shared" si="28"/>
        <v>0</v>
      </c>
    </row>
    <row r="88" spans="2:37" customFormat="1" x14ac:dyDescent="0.25">
      <c r="B88" s="4">
        <v>9.4921599999999984</v>
      </c>
      <c r="C88" s="5">
        <v>90</v>
      </c>
      <c r="D88" s="7">
        <v>4.9934215681928205E-2</v>
      </c>
      <c r="E88" s="26">
        <f t="shared" si="24"/>
        <v>9.9759971410088875E-5</v>
      </c>
      <c r="F88" s="26"/>
      <c r="G88" s="26"/>
      <c r="H88" s="26"/>
      <c r="I88" s="26"/>
      <c r="J88" s="26"/>
      <c r="K88" s="1"/>
      <c r="L88" s="13">
        <v>9.2921599999999991</v>
      </c>
      <c r="M88">
        <v>120.015</v>
      </c>
      <c r="N88" s="15">
        <v>0.15003915304895502</v>
      </c>
      <c r="O88" s="26">
        <f t="shared" si="25"/>
        <v>2.7445618856760838E-4</v>
      </c>
      <c r="P88" s="26"/>
      <c r="Q88" s="26"/>
      <c r="R88" s="26"/>
      <c r="S88" s="26"/>
      <c r="T88" s="26"/>
      <c r="U88" s="1"/>
      <c r="V88" s="24">
        <v>9.0921599999999998</v>
      </c>
      <c r="W88">
        <v>160.0164</v>
      </c>
      <c r="X88" s="20">
        <v>0.45044545871154057</v>
      </c>
      <c r="Y88" s="26">
        <f t="shared" si="26"/>
        <v>5.8968333726275399E-4</v>
      </c>
      <c r="Z88" s="26"/>
      <c r="AA88" s="26"/>
      <c r="AB88" s="26"/>
      <c r="AC88" s="26"/>
      <c r="AD88" s="26"/>
      <c r="AE88" s="1"/>
      <c r="AF88" s="19">
        <v>18.16216</v>
      </c>
      <c r="AG88" s="22">
        <v>199.99250000000001</v>
      </c>
      <c r="AH88" s="23">
        <v>0.82332799662665679</v>
      </c>
      <c r="AI88" s="26">
        <f t="shared" si="27"/>
        <v>3.6141049260556875E-4</v>
      </c>
      <c r="AJ88" s="26"/>
      <c r="AK88" s="26">
        <f t="shared" si="28"/>
        <v>0</v>
      </c>
    </row>
    <row r="89" spans="2:37" customFormat="1" x14ac:dyDescent="0.25">
      <c r="B89" s="4">
        <v>9.5921599999999998</v>
      </c>
      <c r="C89" s="5">
        <v>90</v>
      </c>
      <c r="D89" s="7">
        <v>5.0532775510388747E-2</v>
      </c>
      <c r="E89" s="26">
        <f t="shared" si="24"/>
        <v>9.9769742645562396E-5</v>
      </c>
      <c r="F89" s="26"/>
      <c r="G89" s="26"/>
      <c r="H89" s="26"/>
      <c r="I89" s="26"/>
      <c r="J89" s="26"/>
      <c r="K89" s="1"/>
      <c r="L89" s="13">
        <v>9.3921600000000005</v>
      </c>
      <c r="M89">
        <v>120.017</v>
      </c>
      <c r="N89" s="15">
        <v>0.15168589018036069</v>
      </c>
      <c r="O89" s="26">
        <f t="shared" si="25"/>
        <v>2.7430502910583251E-4</v>
      </c>
      <c r="P89" s="26"/>
      <c r="Q89" s="26"/>
      <c r="R89" s="26"/>
      <c r="S89" s="26"/>
      <c r="T89" s="26"/>
      <c r="U89" s="1"/>
      <c r="V89" s="24">
        <v>9.1921600000000012</v>
      </c>
      <c r="W89">
        <v>160.01570000000001</v>
      </c>
      <c r="X89" s="20">
        <v>0.45398355873511714</v>
      </c>
      <c r="Y89" s="26">
        <f t="shared" si="26"/>
        <v>5.8413687669456641E-4</v>
      </c>
      <c r="Z89" s="26"/>
      <c r="AA89" s="26"/>
      <c r="AB89" s="26"/>
      <c r="AC89" s="26"/>
      <c r="AD89" s="26"/>
      <c r="AE89" s="1"/>
      <c r="AF89" s="19">
        <v>18.262160000000002</v>
      </c>
      <c r="AG89" s="22">
        <v>199.99250000000001</v>
      </c>
      <c r="AH89" s="23">
        <v>0.82549645958229023</v>
      </c>
      <c r="AI89" s="26">
        <f t="shared" si="27"/>
        <v>3.552069728568676E-4</v>
      </c>
      <c r="AJ89" s="26"/>
      <c r="AK89" s="26">
        <f t="shared" si="28"/>
        <v>0</v>
      </c>
    </row>
    <row r="90" spans="2:37" customFormat="1" x14ac:dyDescent="0.25">
      <c r="B90" s="4">
        <v>9.6921600000000012</v>
      </c>
      <c r="C90" s="5">
        <v>90</v>
      </c>
      <c r="D90" s="7">
        <v>5.113139396626213E-2</v>
      </c>
      <c r="E90" s="26">
        <f t="shared" si="24"/>
        <v>9.9791456502162888E-5</v>
      </c>
      <c r="F90" s="26"/>
      <c r="G90" s="26"/>
      <c r="H90" s="26"/>
      <c r="I90" s="26"/>
      <c r="J90" s="26"/>
      <c r="K90" s="1"/>
      <c r="L90" s="13">
        <v>9.4921599999999984</v>
      </c>
      <c r="M90">
        <v>120.01860000000001</v>
      </c>
      <c r="N90" s="15">
        <v>0.15333172035499565</v>
      </c>
      <c r="O90" s="26">
        <f t="shared" si="25"/>
        <v>2.7426296402328524E-4</v>
      </c>
      <c r="P90" s="26"/>
      <c r="Q90" s="26"/>
      <c r="R90" s="26"/>
      <c r="S90" s="26"/>
      <c r="T90" s="26"/>
      <c r="U90" s="1"/>
      <c r="V90" s="24">
        <v>9.2921599999999991</v>
      </c>
      <c r="W90">
        <v>160.01480000000001</v>
      </c>
      <c r="X90" s="20">
        <v>0.45748837999528447</v>
      </c>
      <c r="Y90" s="26">
        <f t="shared" si="26"/>
        <v>5.7864692620535172E-4</v>
      </c>
      <c r="Z90" s="26"/>
      <c r="AA90" s="26"/>
      <c r="AB90" s="26"/>
      <c r="AC90" s="26"/>
      <c r="AD90" s="26"/>
      <c r="AE90" s="1"/>
      <c r="AF90" s="19">
        <v>18.362159999999996</v>
      </c>
      <c r="AG90" s="22">
        <v>199.99250000000001</v>
      </c>
      <c r="AH90" s="23">
        <v>0.82762770141943132</v>
      </c>
      <c r="AI90" s="26">
        <f t="shared" si="27"/>
        <v>3.4915649903414099E-4</v>
      </c>
      <c r="AJ90" s="26"/>
      <c r="AK90" s="26">
        <f t="shared" si="28"/>
        <v>0</v>
      </c>
    </row>
    <row r="91" spans="2:37" customFormat="1" x14ac:dyDescent="0.25">
      <c r="B91" s="4">
        <v>9.7921600000000026</v>
      </c>
      <c r="C91" s="5">
        <v>89.999579999999995</v>
      </c>
      <c r="D91" s="7">
        <v>5.1730142705275116E-2</v>
      </c>
      <c r="E91" s="26">
        <f t="shared" si="24"/>
        <v>9.9828370058408308E-5</v>
      </c>
      <c r="F91" s="26"/>
      <c r="G91" s="26"/>
      <c r="H91" s="26"/>
      <c r="I91" s="26"/>
      <c r="J91" s="26"/>
      <c r="K91" s="1"/>
      <c r="L91" s="13">
        <v>9.5921599999999998</v>
      </c>
      <c r="M91">
        <v>120.0202</v>
      </c>
      <c r="N91" s="15">
        <v>0.15497729813913538</v>
      </c>
      <c r="O91" s="26">
        <f t="shared" si="25"/>
        <v>2.7430128829086873E-4</v>
      </c>
      <c r="P91" s="26"/>
      <c r="Q91" s="26"/>
      <c r="R91" s="26"/>
      <c r="S91" s="26"/>
      <c r="T91" s="26"/>
      <c r="U91" s="1"/>
      <c r="V91" s="24">
        <v>9.3921600000000005</v>
      </c>
      <c r="W91">
        <v>160.01400000000001</v>
      </c>
      <c r="X91" s="20">
        <v>0.46096026155251663</v>
      </c>
      <c r="Y91" s="26">
        <f t="shared" si="26"/>
        <v>5.7321451726982968E-4</v>
      </c>
      <c r="Z91" s="26"/>
      <c r="AA91" s="26"/>
      <c r="AB91" s="26"/>
      <c r="AC91" s="26"/>
      <c r="AD91" s="26"/>
      <c r="AE91" s="1"/>
      <c r="AF91" s="19">
        <v>18.462159999999997</v>
      </c>
      <c r="AG91" s="22">
        <v>199.99250000000001</v>
      </c>
      <c r="AH91" s="23">
        <v>0.82972264041363619</v>
      </c>
      <c r="AI91" s="26">
        <f t="shared" si="27"/>
        <v>3.4325272068413471E-4</v>
      </c>
      <c r="AJ91" s="26"/>
      <c r="AK91" s="26">
        <f t="shared" si="28"/>
        <v>0</v>
      </c>
    </row>
    <row r="92" spans="2:37" customFormat="1" x14ac:dyDescent="0.25">
      <c r="B92" s="4">
        <v>9.892159999999997</v>
      </c>
      <c r="C92" s="5">
        <v>89.999070000000003</v>
      </c>
      <c r="D92" s="7">
        <v>5.2329112925625532E-2</v>
      </c>
      <c r="E92" s="26">
        <f t="shared" si="24"/>
        <v>9.9874059631678758E-5</v>
      </c>
      <c r="F92" s="26"/>
      <c r="G92" s="26"/>
      <c r="H92" s="26"/>
      <c r="I92" s="26"/>
      <c r="J92" s="26"/>
      <c r="K92" s="1"/>
      <c r="L92" s="13">
        <v>9.6921600000000012</v>
      </c>
      <c r="M92">
        <v>120.0213</v>
      </c>
      <c r="N92" s="15">
        <v>0.15662310586888062</v>
      </c>
      <c r="O92" s="26">
        <f t="shared" si="25"/>
        <v>2.7439763336196163E-4</v>
      </c>
      <c r="P92" s="26"/>
      <c r="Q92" s="26"/>
      <c r="R92" s="26"/>
      <c r="S92" s="26"/>
      <c r="T92" s="26"/>
      <c r="U92" s="1"/>
      <c r="V92" s="24">
        <v>9.4921599999999984</v>
      </c>
      <c r="W92">
        <v>160.0138</v>
      </c>
      <c r="X92" s="20">
        <v>0.46439954865613553</v>
      </c>
      <c r="Y92" s="26">
        <f t="shared" si="26"/>
        <v>5.6785261699870157E-4</v>
      </c>
      <c r="Z92" s="26"/>
      <c r="AA92" s="26"/>
      <c r="AB92" s="26"/>
      <c r="AC92" s="26"/>
      <c r="AD92" s="26"/>
      <c r="AE92" s="1"/>
      <c r="AF92" s="19">
        <v>18.562159999999999</v>
      </c>
      <c r="AG92" s="22">
        <v>199.99250000000001</v>
      </c>
      <c r="AH92" s="23">
        <v>0.83178215673774103</v>
      </c>
      <c r="AI92" s="26">
        <f t="shared" si="27"/>
        <v>3.3749278010284268E-4</v>
      </c>
      <c r="AJ92" s="26"/>
      <c r="AK92" s="26">
        <f t="shared" si="28"/>
        <v>0</v>
      </c>
    </row>
    <row r="93" spans="2:37" customFormat="1" x14ac:dyDescent="0.25">
      <c r="B93" s="4">
        <v>9.9921599999999984</v>
      </c>
      <c r="C93" s="5">
        <v>89.999070000000003</v>
      </c>
      <c r="D93" s="7">
        <v>5.2928357283415613E-2</v>
      </c>
      <c r="E93" s="26">
        <f t="shared" si="24"/>
        <v>9.9931601351687958E-5</v>
      </c>
      <c r="F93" s="26"/>
      <c r="G93" s="26"/>
      <c r="H93" s="26"/>
      <c r="I93" s="26"/>
      <c r="J93" s="26"/>
      <c r="K93" s="1"/>
      <c r="L93" s="13">
        <v>9.7921599999999991</v>
      </c>
      <c r="M93">
        <v>120.0228</v>
      </c>
      <c r="N93" s="15">
        <v>0.15826949166905235</v>
      </c>
      <c r="O93" s="26">
        <f t="shared" si="25"/>
        <v>2.7453314247542386E-4</v>
      </c>
      <c r="P93" s="26"/>
      <c r="Q93" s="26"/>
      <c r="R93" s="26"/>
      <c r="S93" s="26"/>
      <c r="T93" s="26"/>
      <c r="U93" s="1"/>
      <c r="V93" s="24">
        <v>9.5921599999999998</v>
      </c>
      <c r="W93">
        <v>160.0138</v>
      </c>
      <c r="X93" s="20">
        <v>0.46780666435812779</v>
      </c>
      <c r="Y93" s="26">
        <f t="shared" si="26"/>
        <v>5.625608570081406E-4</v>
      </c>
      <c r="Z93" s="26"/>
      <c r="AA93" s="26"/>
      <c r="AB93" s="26"/>
      <c r="AC93" s="26"/>
      <c r="AD93" s="26"/>
      <c r="AE93" s="1"/>
      <c r="AF93" s="19">
        <v>18.66216</v>
      </c>
      <c r="AG93" s="22">
        <v>199.99250000000001</v>
      </c>
      <c r="AH93" s="23">
        <v>0.83380711341835811</v>
      </c>
      <c r="AI93" s="26">
        <f t="shared" si="27"/>
        <v>3.3187762985821534E-4</v>
      </c>
      <c r="AJ93" s="26"/>
      <c r="AK93" s="26">
        <f t="shared" si="28"/>
        <v>0</v>
      </c>
    </row>
    <row r="94" spans="2:37" customFormat="1" x14ac:dyDescent="0.25">
      <c r="B94" s="4">
        <v>10.09216</v>
      </c>
      <c r="C94" s="5">
        <v>89.999070000000003</v>
      </c>
      <c r="D94" s="7">
        <v>5.3527946891525749E-2</v>
      </c>
      <c r="E94" s="26">
        <f t="shared" si="24"/>
        <v>9.9996742921509111E-5</v>
      </c>
      <c r="F94" s="26"/>
      <c r="G94" s="26"/>
      <c r="H94" s="26"/>
      <c r="I94" s="26"/>
      <c r="J94" s="26"/>
      <c r="K94" s="1"/>
      <c r="L94" s="13">
        <v>9.8921600000000005</v>
      </c>
      <c r="M94">
        <v>120.02460000000001</v>
      </c>
      <c r="N94" s="15">
        <v>0.15991669052390492</v>
      </c>
      <c r="O94" s="26">
        <f t="shared" si="25"/>
        <v>2.7468819543849507E-4</v>
      </c>
      <c r="P94" s="26"/>
      <c r="Q94" s="26"/>
      <c r="R94" s="26"/>
      <c r="S94" s="26"/>
      <c r="T94" s="26"/>
      <c r="U94" s="1"/>
      <c r="V94" s="24">
        <v>9.6921600000000012</v>
      </c>
      <c r="W94">
        <v>160.0138</v>
      </c>
      <c r="X94" s="20">
        <v>0.47118202950017668</v>
      </c>
      <c r="Y94" s="26">
        <f t="shared" si="26"/>
        <v>5.5733945832842351E-4</v>
      </c>
      <c r="Z94" s="26"/>
      <c r="AA94" s="26"/>
      <c r="AB94" s="26"/>
      <c r="AC94" s="26"/>
      <c r="AD94" s="26"/>
      <c r="AE94" s="1"/>
      <c r="AF94" s="19">
        <v>18.762160000000002</v>
      </c>
      <c r="AG94" s="22">
        <v>199.99250000000001</v>
      </c>
      <c r="AH94" s="23">
        <v>0.83579837919750744</v>
      </c>
      <c r="AI94" s="26">
        <f t="shared" si="27"/>
        <v>3.2640885756365001E-4</v>
      </c>
      <c r="AJ94" s="26"/>
      <c r="AK94" s="26">
        <f t="shared" si="28"/>
        <v>0</v>
      </c>
    </row>
    <row r="95" spans="2:37" customFormat="1" x14ac:dyDescent="0.25">
      <c r="B95" s="4">
        <v>10.192160000000001</v>
      </c>
      <c r="C95" s="5">
        <v>89.999070000000003</v>
      </c>
      <c r="D95" s="7">
        <v>5.4127927349054812E-2</v>
      </c>
      <c r="E95" s="26">
        <f t="shared" si="24"/>
        <v>1.0006224638893244E-4</v>
      </c>
      <c r="F95" s="26"/>
      <c r="G95" s="26"/>
      <c r="H95" s="26"/>
      <c r="I95" s="26"/>
      <c r="J95" s="26"/>
      <c r="K95" s="1"/>
      <c r="L95" s="13">
        <v>9.9921599999999984</v>
      </c>
      <c r="M95">
        <v>120.0248</v>
      </c>
      <c r="N95" s="15">
        <v>0.16156481969653586</v>
      </c>
      <c r="O95" s="26">
        <f t="shared" si="25"/>
        <v>2.7484408817635212E-4</v>
      </c>
      <c r="P95" s="26"/>
      <c r="Q95" s="26"/>
      <c r="R95" s="26"/>
      <c r="S95" s="26"/>
      <c r="T95" s="26"/>
      <c r="U95" s="1"/>
      <c r="V95" s="24">
        <v>9.7921599999999991</v>
      </c>
      <c r="W95">
        <v>160.0162</v>
      </c>
      <c r="X95" s="20">
        <v>0.47452606625014715</v>
      </c>
      <c r="Y95" s="26">
        <f t="shared" si="26"/>
        <v>5.521892314039892E-4</v>
      </c>
      <c r="Z95" s="26"/>
      <c r="AA95" s="26"/>
      <c r="AB95" s="26"/>
      <c r="AC95" s="26"/>
      <c r="AD95" s="26"/>
      <c r="AE95" s="1"/>
      <c r="AF95" s="19">
        <v>18.862159999999996</v>
      </c>
      <c r="AG95" s="22">
        <v>199.99250000000001</v>
      </c>
      <c r="AH95" s="23">
        <v>0.83775683234288922</v>
      </c>
      <c r="AI95" s="26">
        <f t="shared" si="27"/>
        <v>3.2108177975969754E-4</v>
      </c>
      <c r="AJ95" s="26"/>
      <c r="AK95" s="26">
        <f t="shared" si="28"/>
        <v>0</v>
      </c>
    </row>
    <row r="96" spans="2:37" customFormat="1" x14ac:dyDescent="0.25">
      <c r="B96" s="4">
        <v>10.292160000000003</v>
      </c>
      <c r="C96" s="5">
        <v>89.999070000000003</v>
      </c>
      <c r="D96" s="7">
        <v>5.4728300827388415E-2</v>
      </c>
      <c r="E96" s="26">
        <f t="shared" si="24"/>
        <v>1.0012756890757452E-4</v>
      </c>
      <c r="F96" s="26"/>
      <c r="G96" s="26"/>
      <c r="H96" s="26"/>
      <c r="I96" s="26"/>
      <c r="J96" s="26"/>
      <c r="K96" s="1"/>
      <c r="L96" s="13">
        <v>10.09216</v>
      </c>
      <c r="M96">
        <v>120.0244</v>
      </c>
      <c r="N96" s="15">
        <v>0.16321388422559399</v>
      </c>
      <c r="O96" s="26">
        <f t="shared" si="25"/>
        <v>2.7497188663040288E-4</v>
      </c>
      <c r="P96" s="26"/>
      <c r="Q96" s="26"/>
      <c r="R96" s="26"/>
      <c r="S96" s="26"/>
      <c r="T96" s="26"/>
      <c r="U96" s="1"/>
      <c r="V96" s="24">
        <v>9.8921600000000005</v>
      </c>
      <c r="W96">
        <v>160.0163</v>
      </c>
      <c r="X96" s="20">
        <v>0.47783920163857113</v>
      </c>
      <c r="Y96" s="26">
        <f t="shared" si="26"/>
        <v>5.4710244017446713E-4</v>
      </c>
      <c r="Z96" s="26"/>
      <c r="AA96" s="26"/>
      <c r="AB96" s="26"/>
      <c r="AC96" s="26"/>
      <c r="AD96" s="26"/>
      <c r="AE96" s="1"/>
      <c r="AF96" s="19">
        <v>18.962159999999997</v>
      </c>
      <c r="AG96" s="22">
        <v>199.99250000000001</v>
      </c>
      <c r="AH96" s="23">
        <v>0.83968332302144744</v>
      </c>
      <c r="AI96" s="26">
        <f t="shared" si="27"/>
        <v>3.1587583685367693E-4</v>
      </c>
      <c r="AJ96" s="26"/>
      <c r="AK96" s="26">
        <f t="shared" si="28"/>
        <v>0</v>
      </c>
    </row>
    <row r="97" spans="2:37" customFormat="1" x14ac:dyDescent="0.25">
      <c r="B97" s="4">
        <v>10.392159999999997</v>
      </c>
      <c r="C97" s="5">
        <v>89.999070000000003</v>
      </c>
      <c r="D97" s="7">
        <v>5.5329066240833828E-2</v>
      </c>
      <c r="E97" s="26">
        <f t="shared" si="24"/>
        <v>1.002005817504085E-4</v>
      </c>
      <c r="F97" s="26"/>
      <c r="G97" s="26"/>
      <c r="H97" s="26"/>
      <c r="I97" s="26"/>
      <c r="J97" s="26"/>
      <c r="K97" s="1"/>
      <c r="L97" s="13">
        <v>10.192160000000001</v>
      </c>
      <c r="M97">
        <v>120.0236</v>
      </c>
      <c r="N97" s="15">
        <v>0.16486371554537643</v>
      </c>
      <c r="O97" s="26">
        <f t="shared" si="25"/>
        <v>2.7503471705315227E-4</v>
      </c>
      <c r="P97" s="26"/>
      <c r="Q97" s="26"/>
      <c r="R97" s="26"/>
      <c r="S97" s="26"/>
      <c r="T97" s="26"/>
      <c r="U97" s="1"/>
      <c r="V97" s="24">
        <v>9.9921599999999984</v>
      </c>
      <c r="W97">
        <v>160.0163</v>
      </c>
      <c r="X97" s="20">
        <v>0.48112181627961786</v>
      </c>
      <c r="Y97" s="26">
        <f t="shared" si="26"/>
        <v>5.4208262112460622E-4</v>
      </c>
      <c r="Z97" s="26"/>
      <c r="AA97" s="26"/>
      <c r="AB97" s="26"/>
      <c r="AC97" s="26"/>
      <c r="AD97" s="26"/>
      <c r="AE97" s="1"/>
      <c r="AF97" s="19">
        <v>19.062159999999999</v>
      </c>
      <c r="AG97" s="22">
        <v>199.99199999999999</v>
      </c>
      <c r="AH97" s="23">
        <v>0.84157857804256953</v>
      </c>
      <c r="AI97" s="26">
        <f t="shared" si="27"/>
        <v>3.1078094750084317E-4</v>
      </c>
      <c r="AJ97" s="26"/>
      <c r="AK97" s="26">
        <f t="shared" si="28"/>
        <v>0</v>
      </c>
    </row>
    <row r="98" spans="2:37" customFormat="1" x14ac:dyDescent="0.25">
      <c r="B98" s="4">
        <v>10.492159999999998</v>
      </c>
      <c r="C98" s="5">
        <v>89.999070000000003</v>
      </c>
      <c r="D98" s="7">
        <v>5.5930269731336288E-2</v>
      </c>
      <c r="E98" s="26">
        <f t="shared" si="24"/>
        <v>1.0027875163419437E-4</v>
      </c>
      <c r="F98" s="26"/>
      <c r="G98" s="26"/>
      <c r="H98" s="26"/>
      <c r="I98" s="26"/>
      <c r="J98" s="26"/>
      <c r="K98" s="1"/>
      <c r="L98" s="13">
        <v>10.292159999999999</v>
      </c>
      <c r="M98">
        <v>120.0228</v>
      </c>
      <c r="N98" s="15">
        <v>0.16651392384769531</v>
      </c>
      <c r="O98" s="26">
        <f t="shared" si="25"/>
        <v>2.750110506727778E-4</v>
      </c>
      <c r="P98" s="26"/>
      <c r="Q98" s="26"/>
      <c r="R98" s="26"/>
      <c r="S98" s="26"/>
      <c r="T98" s="26"/>
      <c r="U98" s="1"/>
      <c r="V98" s="24">
        <v>10.09216</v>
      </c>
      <c r="W98">
        <v>160.0163</v>
      </c>
      <c r="X98" s="20">
        <v>0.48437431200636555</v>
      </c>
      <c r="Y98" s="26">
        <f t="shared" si="26"/>
        <v>5.3713426853707776E-4</v>
      </c>
      <c r="Z98" s="26"/>
      <c r="AA98" s="26"/>
      <c r="AB98" s="26"/>
      <c r="AC98" s="26"/>
      <c r="AD98" s="26"/>
      <c r="AE98" s="1"/>
      <c r="AF98" s="19">
        <v>19.16216</v>
      </c>
      <c r="AG98" s="22">
        <v>199.9906</v>
      </c>
      <c r="AH98" s="23">
        <v>0.84344326372757461</v>
      </c>
      <c r="AI98" s="26">
        <f t="shared" si="27"/>
        <v>3.0579623851387732E-4</v>
      </c>
      <c r="AJ98" s="26"/>
      <c r="AK98" s="26">
        <f t="shared" si="28"/>
        <v>0</v>
      </c>
    </row>
    <row r="99" spans="2:37" customFormat="1" x14ac:dyDescent="0.25">
      <c r="B99" s="4">
        <v>10.59216</v>
      </c>
      <c r="C99" s="5">
        <v>89.999070000000003</v>
      </c>
      <c r="D99" s="7">
        <v>5.6531942241141463E-2</v>
      </c>
      <c r="E99" s="26">
        <f t="shared" si="24"/>
        <v>1.0035999764766453E-4</v>
      </c>
      <c r="F99" s="26"/>
      <c r="G99" s="26"/>
      <c r="H99" s="26"/>
      <c r="I99" s="26"/>
      <c r="J99" s="26"/>
      <c r="K99" s="1"/>
      <c r="L99" s="13">
        <v>10.392160000000001</v>
      </c>
      <c r="M99">
        <v>120.02209999999999</v>
      </c>
      <c r="N99" s="15">
        <v>0.168163990151732</v>
      </c>
      <c r="O99" s="26">
        <f t="shared" si="25"/>
        <v>2.7490088748926308E-4</v>
      </c>
      <c r="P99" s="26"/>
      <c r="Q99" s="26"/>
      <c r="R99" s="26"/>
      <c r="S99" s="26"/>
      <c r="T99" s="26"/>
      <c r="U99" s="1"/>
      <c r="V99" s="24">
        <v>10.192160000000001</v>
      </c>
      <c r="W99">
        <v>160.0163</v>
      </c>
      <c r="X99" s="20">
        <v>0.48759711761758806</v>
      </c>
      <c r="Y99" s="26">
        <f t="shared" si="26"/>
        <v>5.3225627726040143E-4</v>
      </c>
      <c r="Z99" s="26"/>
      <c r="AA99" s="26"/>
      <c r="AB99" s="26"/>
      <c r="AC99" s="26"/>
      <c r="AD99" s="26"/>
      <c r="AE99" s="1"/>
      <c r="AF99" s="19">
        <v>19.262160000000002</v>
      </c>
      <c r="AG99" s="22">
        <v>199.98990000000001</v>
      </c>
      <c r="AH99" s="23">
        <v>0.8452780411586579</v>
      </c>
      <c r="AI99" s="26">
        <f t="shared" si="27"/>
        <v>3.0091988413745766E-4</v>
      </c>
      <c r="AJ99" s="26"/>
      <c r="AK99" s="26">
        <f t="shared" si="28"/>
        <v>0</v>
      </c>
    </row>
    <row r="100" spans="2:37" customFormat="1" x14ac:dyDescent="0.25">
      <c r="B100" s="4">
        <v>10.692160000000001</v>
      </c>
      <c r="C100" s="5">
        <v>89.999070000000003</v>
      </c>
      <c r="D100" s="7">
        <v>5.7134102227027458E-2</v>
      </c>
      <c r="E100" s="26">
        <f t="shared" si="24"/>
        <v>1.0043346286251355E-4</v>
      </c>
      <c r="F100" s="26"/>
      <c r="G100" s="26"/>
      <c r="H100" s="26"/>
      <c r="I100" s="26"/>
      <c r="J100" s="26"/>
      <c r="K100" s="1"/>
      <c r="L100" s="13">
        <v>10.492159999999998</v>
      </c>
      <c r="M100">
        <v>120.02119999999999</v>
      </c>
      <c r="N100" s="15">
        <v>0.16981339547666754</v>
      </c>
      <c r="O100" s="26">
        <f t="shared" si="25"/>
        <v>2.7472835194198273E-4</v>
      </c>
      <c r="P100" s="26"/>
      <c r="Q100" s="26"/>
      <c r="R100" s="26"/>
      <c r="S100" s="26"/>
      <c r="T100" s="26"/>
      <c r="U100" s="1"/>
      <c r="V100" s="24">
        <v>10.292159999999999</v>
      </c>
      <c r="W100">
        <v>160.0163</v>
      </c>
      <c r="X100" s="20">
        <v>0.4907906552811504</v>
      </c>
      <c r="Y100" s="26">
        <f t="shared" si="26"/>
        <v>5.2745490981963002E-4</v>
      </c>
      <c r="Z100" s="26"/>
      <c r="AA100" s="26"/>
      <c r="AB100" s="26"/>
      <c r="AC100" s="26"/>
      <c r="AD100" s="26"/>
      <c r="AE100" s="1"/>
      <c r="AF100" s="19">
        <v>19.362159999999996</v>
      </c>
      <c r="AG100" s="22">
        <v>199.98929999999999</v>
      </c>
      <c r="AH100" s="23">
        <v>0.84708356046348254</v>
      </c>
      <c r="AI100" s="26">
        <f t="shared" si="27"/>
        <v>2.9615132870683907E-4</v>
      </c>
      <c r="AJ100" s="26"/>
      <c r="AK100" s="26">
        <f t="shared" si="28"/>
        <v>0</v>
      </c>
    </row>
    <row r="101" spans="2:37" customFormat="1" x14ac:dyDescent="0.25">
      <c r="B101" s="4">
        <v>10.792160000000003</v>
      </c>
      <c r="C101" s="5">
        <v>89.999279999999999</v>
      </c>
      <c r="D101" s="7">
        <v>5.7736703004202548E-2</v>
      </c>
      <c r="E101" s="26">
        <f t="shared" si="24"/>
        <v>1.0049598067467471E-4</v>
      </c>
      <c r="F101" s="26"/>
      <c r="G101" s="26"/>
      <c r="H101" s="26"/>
      <c r="I101" s="26"/>
      <c r="J101" s="26"/>
      <c r="K101" s="1"/>
      <c r="L101" s="13">
        <v>10.59216</v>
      </c>
      <c r="M101">
        <v>120.0205</v>
      </c>
      <c r="N101" s="15">
        <v>0.17146176558831946</v>
      </c>
      <c r="O101" s="26">
        <f t="shared" si="25"/>
        <v>2.7452283614848842E-4</v>
      </c>
      <c r="P101" s="26"/>
      <c r="Q101" s="26"/>
      <c r="R101" s="26"/>
      <c r="S101" s="26"/>
      <c r="T101" s="26"/>
      <c r="U101" s="1"/>
      <c r="V101" s="24">
        <v>10.392160000000001</v>
      </c>
      <c r="W101">
        <v>160.0163</v>
      </c>
      <c r="X101" s="20">
        <v>0.49395538474006823</v>
      </c>
      <c r="Y101" s="26">
        <f t="shared" si="26"/>
        <v>5.2273149239655909E-4</v>
      </c>
      <c r="Z101" s="26"/>
      <c r="AA101" s="26"/>
      <c r="AB101" s="26"/>
      <c r="AC101" s="26"/>
      <c r="AD101" s="26"/>
      <c r="AE101" s="1"/>
      <c r="AF101" s="19">
        <v>19.462159999999997</v>
      </c>
      <c r="AG101" s="22">
        <v>199.98840000000001</v>
      </c>
      <c r="AH101" s="23">
        <v>0.8488604684357236</v>
      </c>
      <c r="AI101" s="26">
        <f t="shared" si="27"/>
        <v>2.9148747637604326E-4</v>
      </c>
      <c r="AJ101" s="26"/>
      <c r="AK101" s="26">
        <f t="shared" si="28"/>
        <v>0</v>
      </c>
    </row>
    <row r="102" spans="2:37" customFormat="1" x14ac:dyDescent="0.25">
      <c r="B102" s="4">
        <v>10.892159999999997</v>
      </c>
      <c r="C102" s="5">
        <v>89.999459999999999</v>
      </c>
      <c r="D102" s="7">
        <v>5.8339678888250562E-2</v>
      </c>
      <c r="E102" s="26">
        <f t="shared" si="24"/>
        <v>1.005553318827269E-4</v>
      </c>
      <c r="F102" s="26"/>
      <c r="G102" s="26"/>
      <c r="H102" s="26"/>
      <c r="I102" s="26"/>
      <c r="J102" s="26"/>
      <c r="K102" s="1"/>
      <c r="L102" s="13">
        <v>10.692160000000001</v>
      </c>
      <c r="M102">
        <v>120.0196</v>
      </c>
      <c r="N102" s="15">
        <v>0.17310890260521042</v>
      </c>
      <c r="O102" s="26">
        <f t="shared" si="25"/>
        <v>2.7429915068231606E-4</v>
      </c>
      <c r="P102" s="26"/>
      <c r="Q102" s="26"/>
      <c r="R102" s="26"/>
      <c r="S102" s="26"/>
      <c r="T102" s="26"/>
      <c r="U102" s="1"/>
      <c r="V102" s="24">
        <v>10.492159999999998</v>
      </c>
      <c r="W102">
        <v>160.0163</v>
      </c>
      <c r="X102" s="20">
        <v>0.49709177369444751</v>
      </c>
      <c r="Y102" s="26">
        <f t="shared" si="26"/>
        <v>5.1807688907225908E-4</v>
      </c>
      <c r="Z102" s="26"/>
      <c r="AA102" s="26"/>
      <c r="AB102" s="26"/>
      <c r="AC102" s="26"/>
      <c r="AD102" s="26"/>
      <c r="AE102" s="1"/>
      <c r="AF102" s="19">
        <v>19.562159999999999</v>
      </c>
      <c r="AG102" s="22">
        <v>199.98759999999999</v>
      </c>
      <c r="AH102" s="23">
        <v>0.85060939329397989</v>
      </c>
      <c r="AI102" s="26">
        <f t="shared" si="27"/>
        <v>2.8692030969773162E-4</v>
      </c>
      <c r="AJ102" s="26"/>
      <c r="AK102" s="26">
        <f t="shared" si="28"/>
        <v>0</v>
      </c>
    </row>
    <row r="103" spans="2:37" customFormat="1" x14ac:dyDescent="0.25">
      <c r="B103" s="4">
        <v>10.992159999999998</v>
      </c>
      <c r="C103" s="5">
        <v>89.999459999999999</v>
      </c>
      <c r="D103" s="7">
        <v>5.8943010879546932E-2</v>
      </c>
      <c r="E103" s="26">
        <f t="shared" si="24"/>
        <v>1.006063594457549E-4</v>
      </c>
      <c r="F103" s="26"/>
      <c r="G103" s="26"/>
      <c r="H103" s="26"/>
      <c r="I103" s="26"/>
      <c r="J103" s="26"/>
      <c r="K103" s="1"/>
      <c r="L103" s="13">
        <v>10.792159999999999</v>
      </c>
      <c r="M103">
        <v>120.01730000000001</v>
      </c>
      <c r="N103" s="15">
        <v>0.17475469750930428</v>
      </c>
      <c r="O103" s="26">
        <f t="shared" si="25"/>
        <v>2.7406286859432769E-4</v>
      </c>
      <c r="P103" s="26"/>
      <c r="Q103" s="26"/>
      <c r="R103" s="26"/>
      <c r="S103" s="26"/>
      <c r="T103" s="26"/>
      <c r="U103" s="1"/>
      <c r="V103" s="24">
        <v>10.59216</v>
      </c>
      <c r="W103">
        <v>160.0163</v>
      </c>
      <c r="X103" s="20">
        <v>0.50020023502888111</v>
      </c>
      <c r="Y103" s="26">
        <f t="shared" si="26"/>
        <v>5.1349154190734054E-4</v>
      </c>
      <c r="Z103" s="26"/>
      <c r="AA103" s="26"/>
      <c r="AB103" s="26"/>
      <c r="AC103" s="26"/>
      <c r="AD103" s="26"/>
      <c r="AE103" s="1"/>
      <c r="AF103" s="19">
        <v>19.66216</v>
      </c>
      <c r="AG103" s="22">
        <v>199.98679999999999</v>
      </c>
      <c r="AH103" s="23">
        <v>0.8523309151521663</v>
      </c>
      <c r="AI103" s="26">
        <f t="shared" si="27"/>
        <v>2.824426050311447E-4</v>
      </c>
      <c r="AJ103" s="26"/>
      <c r="AK103" s="26">
        <f t="shared" si="28"/>
        <v>0</v>
      </c>
    </row>
    <row r="104" spans="2:37" customFormat="1" x14ac:dyDescent="0.25">
      <c r="B104" s="4">
        <v>11.09216</v>
      </c>
      <c r="C104" s="5">
        <v>89.999459999999999</v>
      </c>
      <c r="D104" s="7">
        <v>5.954664903622147E-2</v>
      </c>
      <c r="E104" s="26">
        <f t="shared" si="24"/>
        <v>1.0065385850708144E-4</v>
      </c>
      <c r="F104" s="26"/>
      <c r="G104" s="26"/>
      <c r="H104" s="26"/>
      <c r="I104" s="26"/>
      <c r="J104" s="26"/>
      <c r="K104" s="1"/>
      <c r="L104" s="13">
        <v>10.892160000000001</v>
      </c>
      <c r="M104">
        <v>120.01479999999999</v>
      </c>
      <c r="N104" s="15">
        <v>0.17639907472087027</v>
      </c>
      <c r="O104" s="26">
        <f t="shared" si="25"/>
        <v>2.7382658650634486E-4</v>
      </c>
      <c r="P104" s="26"/>
      <c r="Q104" s="26"/>
      <c r="R104" s="26"/>
      <c r="S104" s="26"/>
      <c r="T104" s="26"/>
      <c r="U104" s="1"/>
      <c r="V104" s="24">
        <v>10.692160000000001</v>
      </c>
      <c r="W104">
        <v>160.0163</v>
      </c>
      <c r="X104" s="20">
        <v>0.5032811842803252</v>
      </c>
      <c r="Y104" s="26">
        <f t="shared" si="26"/>
        <v>5.0897176706354093E-4</v>
      </c>
      <c r="Z104" s="26"/>
      <c r="AA104" s="26"/>
      <c r="AB104" s="26"/>
      <c r="AC104" s="26"/>
      <c r="AD104" s="26"/>
      <c r="AE104" s="1"/>
      <c r="AF104" s="19">
        <v>19.762160000000002</v>
      </c>
      <c r="AG104" s="22">
        <v>199.98599999999999</v>
      </c>
      <c r="AH104" s="23">
        <v>0.85402557078235319</v>
      </c>
      <c r="AI104" s="26">
        <f t="shared" si="27"/>
        <v>2.7805206033702058E-4</v>
      </c>
      <c r="AJ104" s="26"/>
      <c r="AK104" s="26">
        <f t="shared" si="28"/>
        <v>0</v>
      </c>
    </row>
    <row r="105" spans="2:37" customFormat="1" x14ac:dyDescent="0.25">
      <c r="B105" s="4">
        <v>11.192160000000001</v>
      </c>
      <c r="C105" s="5">
        <v>89.999459999999999</v>
      </c>
      <c r="D105" s="7">
        <v>6.0150572187263968E-2</v>
      </c>
      <c r="E105" s="26">
        <f t="shared" si="24"/>
        <v>1.007001814011703E-4</v>
      </c>
      <c r="F105" s="26"/>
      <c r="G105" s="26"/>
      <c r="H105" s="26"/>
      <c r="I105" s="26"/>
      <c r="J105" s="26"/>
      <c r="K105" s="1"/>
      <c r="L105" s="13">
        <v>10.992159999999998</v>
      </c>
      <c r="M105">
        <v>120.0132</v>
      </c>
      <c r="N105" s="15">
        <v>0.1780420342399083</v>
      </c>
      <c r="O105" s="26">
        <f t="shared" si="25"/>
        <v>2.7360580208035283E-4</v>
      </c>
      <c r="P105" s="26"/>
      <c r="Q105" s="26"/>
      <c r="R105" s="26"/>
      <c r="S105" s="26"/>
      <c r="T105" s="26"/>
      <c r="U105" s="1"/>
      <c r="V105" s="24">
        <v>10.792159999999999</v>
      </c>
      <c r="W105">
        <v>160.01560000000001</v>
      </c>
      <c r="X105" s="20">
        <v>0.50633501488270638</v>
      </c>
      <c r="Y105" s="26">
        <f t="shared" si="26"/>
        <v>5.0451461747022736E-4</v>
      </c>
      <c r="Z105" s="26"/>
      <c r="AA105" s="26"/>
      <c r="AB105" s="26"/>
      <c r="AC105" s="26"/>
      <c r="AD105" s="26"/>
      <c r="AE105" s="1"/>
      <c r="AF105" s="19">
        <v>19.862159999999996</v>
      </c>
      <c r="AG105" s="22">
        <v>199.9854</v>
      </c>
      <c r="AH105" s="23">
        <v>0.85569388314437522</v>
      </c>
      <c r="AI105" s="26">
        <f t="shared" si="27"/>
        <v>2.7374835809262536E-4</v>
      </c>
      <c r="AJ105" s="26"/>
      <c r="AK105" s="26">
        <f t="shared" si="28"/>
        <v>0</v>
      </c>
    </row>
    <row r="106" spans="2:37" customFormat="1" x14ac:dyDescent="0.25">
      <c r="B106" s="4">
        <v>11.292160000000003</v>
      </c>
      <c r="C106" s="5">
        <v>89.999459999999999</v>
      </c>
      <c r="D106" s="7">
        <v>6.0754773275670998E-2</v>
      </c>
      <c r="E106" s="26">
        <f t="shared" si="24"/>
        <v>1.0074822330892688E-4</v>
      </c>
      <c r="F106" s="26"/>
      <c r="G106" s="26"/>
      <c r="H106" s="26"/>
      <c r="I106" s="26"/>
      <c r="J106" s="26"/>
      <c r="K106" s="1"/>
      <c r="L106" s="13">
        <v>11.09216</v>
      </c>
      <c r="M106">
        <v>120.0119</v>
      </c>
      <c r="N106" s="15">
        <v>0.17968366905239044</v>
      </c>
      <c r="O106" s="26">
        <f t="shared" si="25"/>
        <v>2.7340051531634827E-4</v>
      </c>
      <c r="P106" s="26"/>
      <c r="Q106" s="26"/>
      <c r="R106" s="26"/>
      <c r="S106" s="26"/>
      <c r="T106" s="26"/>
      <c r="U106" s="1"/>
      <c r="V106" s="24">
        <v>10.892160000000001</v>
      </c>
      <c r="W106">
        <v>160.01560000000001</v>
      </c>
      <c r="X106" s="20">
        <v>0.50936210258752779</v>
      </c>
      <c r="Y106" s="26">
        <f t="shared" si="26"/>
        <v>5.0011876694565957E-4</v>
      </c>
      <c r="Z106" s="26"/>
      <c r="AA106" s="26"/>
      <c r="AB106" s="26"/>
      <c r="AC106" s="26"/>
      <c r="AD106" s="26"/>
      <c r="AE106" s="1"/>
      <c r="AF106" s="19">
        <v>19.962159999999997</v>
      </c>
      <c r="AG106" s="22">
        <v>199.9845</v>
      </c>
      <c r="AH106" s="23">
        <v>0.857336373292931</v>
      </c>
      <c r="AI106" s="26">
        <f t="shared" si="27"/>
        <v>2.6954666000535225E-4</v>
      </c>
      <c r="AJ106" s="26"/>
      <c r="AK106" s="26">
        <f t="shared" si="28"/>
        <v>0</v>
      </c>
    </row>
    <row r="107" spans="2:37" customFormat="1" x14ac:dyDescent="0.25">
      <c r="B107" s="4">
        <v>11.392159999999997</v>
      </c>
      <c r="C107" s="5">
        <v>89.999459999999999</v>
      </c>
      <c r="D107" s="7">
        <v>6.1359262615524525E-2</v>
      </c>
      <c r="E107" s="26">
        <f t="shared" si="24"/>
        <v>1.0079101770131752E-4</v>
      </c>
      <c r="F107" s="26"/>
      <c r="G107" s="26"/>
      <c r="H107" s="26"/>
      <c r="I107" s="26"/>
      <c r="J107" s="26"/>
      <c r="K107" s="1"/>
      <c r="L107" s="13">
        <v>11.192160000000001</v>
      </c>
      <c r="M107">
        <v>120.0104</v>
      </c>
      <c r="N107" s="15">
        <v>0.18132407214428856</v>
      </c>
      <c r="O107" s="26">
        <f t="shared" si="25"/>
        <v>2.7321347456818126E-4</v>
      </c>
      <c r="P107" s="26"/>
      <c r="Q107" s="26"/>
      <c r="R107" s="26"/>
      <c r="S107" s="26"/>
      <c r="T107" s="26"/>
      <c r="U107" s="1"/>
      <c r="V107" s="24">
        <v>10.992159999999998</v>
      </c>
      <c r="W107">
        <v>160.01560000000001</v>
      </c>
      <c r="X107" s="20">
        <v>0.51236281518920168</v>
      </c>
      <c r="Y107" s="26">
        <f t="shared" si="26"/>
        <v>4.9577876340916444E-4</v>
      </c>
      <c r="Z107" s="26"/>
      <c r="AA107" s="26"/>
      <c r="AB107" s="26"/>
      <c r="AC107" s="26"/>
      <c r="AD107" s="26"/>
      <c r="AE107" s="1"/>
      <c r="AF107" s="19">
        <v>20.062159999999999</v>
      </c>
      <c r="AG107" s="22">
        <v>199.98490000000001</v>
      </c>
      <c r="AH107" s="23">
        <v>0.85895365325296313</v>
      </c>
      <c r="AI107" s="26">
        <f t="shared" si="27"/>
        <v>2.6545974636263951E-4</v>
      </c>
      <c r="AJ107" s="26"/>
      <c r="AK107" s="26">
        <f t="shared" si="28"/>
        <v>0</v>
      </c>
    </row>
    <row r="108" spans="2:37" customFormat="1" x14ac:dyDescent="0.25">
      <c r="B108" s="4">
        <v>11.492159999999998</v>
      </c>
      <c r="C108" s="5">
        <v>89.999459999999999</v>
      </c>
      <c r="D108" s="7">
        <v>6.1964008721732439E-2</v>
      </c>
      <c r="E108" s="26">
        <f t="shared" si="24"/>
        <v>1.0083471683773924E-4</v>
      </c>
      <c r="F108" s="26"/>
      <c r="G108" s="26"/>
      <c r="H108" s="26"/>
      <c r="I108" s="26"/>
      <c r="J108" s="26"/>
      <c r="K108" s="1"/>
      <c r="L108" s="13">
        <v>11.292159999999999</v>
      </c>
      <c r="M108">
        <v>120.00879999999999</v>
      </c>
      <c r="N108" s="15">
        <v>0.18296335299169761</v>
      </c>
      <c r="O108" s="26">
        <f t="shared" si="25"/>
        <v>2.7304758087604096E-4</v>
      </c>
      <c r="P108" s="26"/>
      <c r="Q108" s="26"/>
      <c r="R108" s="26"/>
      <c r="S108" s="26"/>
      <c r="T108" s="26"/>
      <c r="U108" s="1"/>
      <c r="V108" s="24">
        <v>11.09216</v>
      </c>
      <c r="W108">
        <v>160.01560000000001</v>
      </c>
      <c r="X108" s="20">
        <v>0.51533748776965671</v>
      </c>
      <c r="Y108" s="26">
        <f t="shared" si="26"/>
        <v>4.9148768124484394E-4</v>
      </c>
      <c r="Z108" s="26"/>
      <c r="AA108" s="26"/>
      <c r="AB108" s="26"/>
      <c r="AC108" s="26"/>
      <c r="AD108" s="26"/>
      <c r="AE108" s="1"/>
      <c r="AF108" s="19">
        <v>20.16216</v>
      </c>
      <c r="AG108" s="22">
        <v>199.9863</v>
      </c>
      <c r="AH108" s="23">
        <v>0.86054641173113899</v>
      </c>
      <c r="AI108" s="26">
        <f t="shared" si="27"/>
        <v>2.6147523378040974E-4</v>
      </c>
      <c r="AJ108" s="26"/>
      <c r="AK108" s="26">
        <f t="shared" si="28"/>
        <v>0</v>
      </c>
    </row>
    <row r="109" spans="2:37" customFormat="1" x14ac:dyDescent="0.25">
      <c r="B109" s="4">
        <v>11.59216</v>
      </c>
      <c r="C109" s="5">
        <v>89.999459999999999</v>
      </c>
      <c r="D109" s="7">
        <v>6.2569017022758883E-2</v>
      </c>
      <c r="E109" s="26">
        <f t="shared" si="24"/>
        <v>1.0087606363969368E-4</v>
      </c>
      <c r="F109" s="26"/>
      <c r="G109" s="26"/>
      <c r="H109" s="26"/>
      <c r="I109" s="26"/>
      <c r="J109" s="26"/>
      <c r="K109" s="1"/>
      <c r="L109" s="13">
        <v>11.392160000000001</v>
      </c>
      <c r="M109">
        <v>120.0072</v>
      </c>
      <c r="N109" s="15">
        <v>0.18460163847695388</v>
      </c>
      <c r="O109" s="26">
        <f t="shared" si="25"/>
        <v>2.7290046760187234E-4</v>
      </c>
      <c r="P109" s="26"/>
      <c r="Q109" s="26"/>
      <c r="R109" s="26"/>
      <c r="S109" s="26"/>
      <c r="T109" s="26"/>
      <c r="U109" s="1"/>
      <c r="V109" s="24">
        <v>11.192160000000001</v>
      </c>
      <c r="W109">
        <v>160.01560000000001</v>
      </c>
      <c r="X109" s="20">
        <v>0.51828641385712582</v>
      </c>
      <c r="Y109" s="26">
        <f t="shared" si="26"/>
        <v>4.8724581515973445E-4</v>
      </c>
      <c r="Z109" s="26"/>
      <c r="AA109" s="26"/>
      <c r="AB109" s="26"/>
      <c r="AC109" s="26"/>
      <c r="AD109" s="26"/>
      <c r="AE109" s="1"/>
      <c r="AF109" s="19">
        <v>20.262160000000002</v>
      </c>
      <c r="AG109" s="22">
        <v>199.9863</v>
      </c>
      <c r="AH109" s="23">
        <v>0.86211526313382147</v>
      </c>
      <c r="AI109" s="26">
        <f t="shared" si="27"/>
        <v>2.5758216772664048E-4</v>
      </c>
      <c r="AJ109" s="26"/>
      <c r="AK109" s="26">
        <f t="shared" si="28"/>
        <v>0</v>
      </c>
    </row>
    <row r="110" spans="2:37" customFormat="1" x14ac:dyDescent="0.25">
      <c r="B110" s="4">
        <v>11.692160000000001</v>
      </c>
      <c r="C110" s="5">
        <v>89.999459999999999</v>
      </c>
      <c r="D110" s="7">
        <v>6.3174273404597053E-2</v>
      </c>
      <c r="E110" s="26">
        <f t="shared" si="24"/>
        <v>1.009211198921472E-4</v>
      </c>
      <c r="F110" s="26"/>
      <c r="G110" s="26"/>
      <c r="H110" s="26"/>
      <c r="I110" s="26"/>
      <c r="J110" s="26"/>
      <c r="K110" s="1"/>
      <c r="L110" s="13">
        <v>11.492159999999998</v>
      </c>
      <c r="M110">
        <v>120.0052</v>
      </c>
      <c r="N110" s="15">
        <v>0.18623904128256508</v>
      </c>
      <c r="O110" s="26">
        <f t="shared" si="25"/>
        <v>2.7273839106785401E-4</v>
      </c>
      <c r="P110" s="26"/>
      <c r="Q110" s="26"/>
      <c r="R110" s="26"/>
      <c r="S110" s="26"/>
      <c r="T110" s="26"/>
      <c r="U110" s="1"/>
      <c r="V110" s="24">
        <v>11.292159999999999</v>
      </c>
      <c r="W110">
        <v>160.01560000000001</v>
      </c>
      <c r="X110" s="20">
        <v>0.52120988874808416</v>
      </c>
      <c r="Y110" s="26">
        <f t="shared" si="26"/>
        <v>4.8305021808321463E-4</v>
      </c>
      <c r="Z110" s="26"/>
      <c r="AA110" s="26"/>
      <c r="AB110" s="26"/>
      <c r="AC110" s="26"/>
      <c r="AD110" s="26"/>
      <c r="AE110" s="1"/>
      <c r="AF110" s="19">
        <v>20.362159999999996</v>
      </c>
      <c r="AG110" s="22">
        <v>199.9863</v>
      </c>
      <c r="AH110" s="23">
        <v>0.86366075614018123</v>
      </c>
      <c r="AI110" s="26">
        <f t="shared" si="27"/>
        <v>2.5376903800455511E-4</v>
      </c>
      <c r="AJ110" s="26"/>
      <c r="AK110" s="26">
        <f t="shared" si="28"/>
        <v>0</v>
      </c>
    </row>
    <row r="111" spans="2:37" customFormat="1" x14ac:dyDescent="0.25">
      <c r="B111" s="4">
        <v>11.792160000000003</v>
      </c>
      <c r="C111" s="5">
        <v>89.999260000000007</v>
      </c>
      <c r="D111" s="7">
        <v>6.3779800123949945E-2</v>
      </c>
      <c r="E111" s="26">
        <f t="shared" si="24"/>
        <v>1.0097223792959159E-4</v>
      </c>
      <c r="F111" s="26"/>
      <c r="G111" s="26"/>
      <c r="H111" s="26"/>
      <c r="I111" s="26"/>
      <c r="J111" s="26"/>
      <c r="K111" s="1"/>
      <c r="L111" s="13">
        <v>11.59216</v>
      </c>
      <c r="M111">
        <v>120.0029</v>
      </c>
      <c r="N111" s="15">
        <v>0.18787547162897222</v>
      </c>
      <c r="O111" s="26">
        <f t="shared" si="25"/>
        <v>2.7252524095810641E-4</v>
      </c>
      <c r="P111" s="26"/>
      <c r="Q111" s="26"/>
      <c r="R111" s="26"/>
      <c r="S111" s="26"/>
      <c r="T111" s="26"/>
      <c r="U111" s="1"/>
      <c r="V111" s="24">
        <v>11.392160000000001</v>
      </c>
      <c r="W111">
        <v>160.01490000000001</v>
      </c>
      <c r="X111" s="20">
        <v>0.52410819005658349</v>
      </c>
      <c r="Y111" s="26">
        <f t="shared" si="26"/>
        <v>4.7889853235883931E-4</v>
      </c>
      <c r="Z111" s="26"/>
      <c r="AA111" s="26"/>
      <c r="AB111" s="26"/>
      <c r="AC111" s="26"/>
      <c r="AD111" s="26"/>
      <c r="AE111" s="1"/>
      <c r="AF111" s="19">
        <v>20.462159999999997</v>
      </c>
      <c r="AG111" s="22">
        <v>199.9863</v>
      </c>
      <c r="AH111" s="23">
        <v>0.86518337036820858</v>
      </c>
      <c r="AI111" s="26">
        <f t="shared" si="27"/>
        <v>2.5002997044481698E-4</v>
      </c>
      <c r="AJ111" s="26"/>
      <c r="AK111" s="26">
        <f t="shared" si="28"/>
        <v>0</v>
      </c>
    </row>
    <row r="112" spans="2:37" customFormat="1" x14ac:dyDescent="0.25">
      <c r="B112" s="4">
        <v>11.892159999999997</v>
      </c>
      <c r="C112" s="5">
        <v>89.99906</v>
      </c>
      <c r="D112" s="7">
        <v>6.438563355152746E-2</v>
      </c>
      <c r="E112" s="26">
        <f t="shared" si="24"/>
        <v>1.0102362739021806E-4</v>
      </c>
      <c r="F112" s="26"/>
      <c r="G112" s="26"/>
      <c r="H112" s="26"/>
      <c r="I112" s="26"/>
      <c r="J112" s="26"/>
      <c r="K112" s="1"/>
      <c r="L112" s="13">
        <v>11.692160000000001</v>
      </c>
      <c r="M112">
        <v>120.00069999999999</v>
      </c>
      <c r="N112" s="15">
        <v>0.18951062307472089</v>
      </c>
      <c r="O112" s="26">
        <f t="shared" si="25"/>
        <v>2.7224055730508515E-4</v>
      </c>
      <c r="P112" s="26"/>
      <c r="Q112" s="26"/>
      <c r="R112" s="26"/>
      <c r="S112" s="26"/>
      <c r="T112" s="26"/>
      <c r="U112" s="1"/>
      <c r="V112" s="24">
        <v>11.492159999999998</v>
      </c>
      <c r="W112">
        <v>160.01419999999999</v>
      </c>
      <c r="X112" s="20">
        <v>0.52698158125073646</v>
      </c>
      <c r="Y112" s="26">
        <f t="shared" si="26"/>
        <v>4.7480018861252371E-4</v>
      </c>
      <c r="Z112" s="26"/>
      <c r="AA112" s="26"/>
      <c r="AB112" s="26"/>
      <c r="AC112" s="26"/>
      <c r="AD112" s="26"/>
      <c r="AE112" s="1"/>
      <c r="AF112" s="19">
        <v>20.562159999999999</v>
      </c>
      <c r="AG112" s="22">
        <v>199.9863</v>
      </c>
      <c r="AH112" s="23">
        <v>0.86668355019087751</v>
      </c>
      <c r="AI112" s="26">
        <f t="shared" si="27"/>
        <v>2.4636647328009467E-4</v>
      </c>
      <c r="AJ112" s="26"/>
      <c r="AK112" s="26">
        <f t="shared" si="28"/>
        <v>0</v>
      </c>
    </row>
    <row r="113" spans="2:37" customFormat="1" x14ac:dyDescent="0.25">
      <c r="B113" s="4">
        <v>11.992159999999998</v>
      </c>
      <c r="C113" s="5">
        <v>89.99906</v>
      </c>
      <c r="D113" s="7">
        <v>6.4991775315868777E-2</v>
      </c>
      <c r="E113" s="26">
        <f t="shared" si="24"/>
        <v>1.0107628349249281E-4</v>
      </c>
      <c r="F113" s="26"/>
      <c r="G113" s="26"/>
      <c r="H113" s="26"/>
      <c r="I113" s="26"/>
      <c r="J113" s="26"/>
      <c r="K113" s="1"/>
      <c r="L113" s="13">
        <v>11.792159999999999</v>
      </c>
      <c r="M113">
        <v>119.99930000000001</v>
      </c>
      <c r="N113" s="15">
        <v>0.19114406641855136</v>
      </c>
      <c r="O113" s="26">
        <f t="shared" si="25"/>
        <v>2.7187991220536093E-4</v>
      </c>
      <c r="P113" s="26"/>
      <c r="Q113" s="26"/>
      <c r="R113" s="26"/>
      <c r="S113" s="26"/>
      <c r="T113" s="26"/>
      <c r="U113" s="1"/>
      <c r="V113" s="24">
        <v>11.59216</v>
      </c>
      <c r="W113">
        <v>160.01329999999999</v>
      </c>
      <c r="X113" s="20">
        <v>0.52983038238241165</v>
      </c>
      <c r="Y113" s="26">
        <f t="shared" si="26"/>
        <v>4.7076329128847177E-4</v>
      </c>
      <c r="Z113" s="26"/>
      <c r="AA113" s="26"/>
      <c r="AB113" s="26"/>
      <c r="AC113" s="26"/>
      <c r="AD113" s="26"/>
      <c r="AE113" s="1"/>
      <c r="AF113" s="19">
        <v>20.66216</v>
      </c>
      <c r="AG113" s="22">
        <v>199.9863</v>
      </c>
      <c r="AH113" s="23">
        <v>0.86816174903055809</v>
      </c>
      <c r="AI113" s="26">
        <f t="shared" si="27"/>
        <v>2.4277878465243122E-4</v>
      </c>
      <c r="AJ113" s="26"/>
      <c r="AK113" s="26">
        <f t="shared" si="28"/>
        <v>0</v>
      </c>
    </row>
    <row r="114" spans="2:37" customFormat="1" x14ac:dyDescent="0.25">
      <c r="B114" s="4">
        <v>12.09216</v>
      </c>
      <c r="C114" s="5">
        <v>89.99906</v>
      </c>
      <c r="D114" s="7">
        <v>6.5598233016823743E-2</v>
      </c>
      <c r="E114" s="26">
        <f t="shared" si="24"/>
        <v>1.0112857769715614E-4</v>
      </c>
      <c r="F114" s="26"/>
      <c r="G114" s="26"/>
      <c r="H114" s="26"/>
      <c r="I114" s="26"/>
      <c r="J114" s="26"/>
      <c r="K114" s="1"/>
      <c r="L114" s="13">
        <v>11.892160000000001</v>
      </c>
      <c r="M114">
        <v>119.99809999999999</v>
      </c>
      <c r="N114" s="15">
        <v>0.19277534589178355</v>
      </c>
      <c r="O114" s="26">
        <f t="shared" si="25"/>
        <v>2.7144162610936187E-4</v>
      </c>
      <c r="P114" s="26"/>
      <c r="Q114" s="26"/>
      <c r="R114" s="26"/>
      <c r="S114" s="26"/>
      <c r="T114" s="26"/>
      <c r="U114" s="1"/>
      <c r="V114" s="24">
        <v>11.692160000000001</v>
      </c>
      <c r="W114">
        <v>160.01259999999999</v>
      </c>
      <c r="X114" s="20">
        <v>0.53265496213014252</v>
      </c>
      <c r="Y114" s="26">
        <f t="shared" si="26"/>
        <v>4.6679122951786254E-4</v>
      </c>
      <c r="Z114" s="26"/>
      <c r="AA114" s="26"/>
      <c r="AB114" s="26"/>
      <c r="AC114" s="26"/>
      <c r="AD114" s="26"/>
      <c r="AE114" s="1"/>
      <c r="AF114" s="19">
        <v>20.762160000000002</v>
      </c>
      <c r="AG114" s="22">
        <v>199.9863</v>
      </c>
      <c r="AH114" s="23">
        <v>0.8696184217384727</v>
      </c>
      <c r="AI114" s="26">
        <f t="shared" si="27"/>
        <v>2.3926214172179539E-4</v>
      </c>
      <c r="AJ114" s="26"/>
      <c r="AK114" s="26">
        <f t="shared" si="28"/>
        <v>0</v>
      </c>
    </row>
    <row r="115" spans="2:37" customFormat="1" x14ac:dyDescent="0.25">
      <c r="B115" s="4">
        <v>12.192160000000001</v>
      </c>
      <c r="C115" s="5">
        <v>89.99906</v>
      </c>
      <c r="D115" s="7">
        <v>6.6205004483006688E-2</v>
      </c>
      <c r="E115" s="26">
        <f t="shared" si="24"/>
        <v>1.0118204806904327E-4</v>
      </c>
      <c r="F115" s="26"/>
      <c r="G115" s="26"/>
      <c r="H115" s="26"/>
      <c r="I115" s="26"/>
      <c r="J115" s="26"/>
      <c r="K115" s="1"/>
      <c r="L115" s="13">
        <v>11.992159999999998</v>
      </c>
      <c r="M115">
        <v>119.9965</v>
      </c>
      <c r="N115" s="15">
        <v>0.19440399564843969</v>
      </c>
      <c r="O115" s="26">
        <f t="shared" si="25"/>
        <v>2.7092478289913162E-4</v>
      </c>
      <c r="P115" s="26"/>
      <c r="Q115" s="26"/>
      <c r="R115" s="26"/>
      <c r="S115" s="26"/>
      <c r="T115" s="26"/>
      <c r="U115" s="1"/>
      <c r="V115" s="24">
        <v>11.792159999999999</v>
      </c>
      <c r="W115">
        <v>160.01079999999999</v>
      </c>
      <c r="X115" s="20">
        <v>0.53545570950724963</v>
      </c>
      <c r="Y115" s="26">
        <f t="shared" si="26"/>
        <v>4.6288385594718344E-4</v>
      </c>
      <c r="Z115" s="26"/>
      <c r="AA115" s="26"/>
      <c r="AB115" s="26"/>
      <c r="AC115" s="26"/>
      <c r="AD115" s="26"/>
      <c r="AE115" s="1"/>
      <c r="AF115" s="19">
        <v>20.862159999999996</v>
      </c>
      <c r="AG115" s="22">
        <v>199.9863</v>
      </c>
      <c r="AH115" s="23">
        <v>0.87105399458880339</v>
      </c>
      <c r="AI115" s="26">
        <f t="shared" si="27"/>
        <v>2.3581392492606895E-4</v>
      </c>
      <c r="AJ115" s="26"/>
      <c r="AK115" s="26">
        <f t="shared" si="28"/>
        <v>0</v>
      </c>
    </row>
    <row r="116" spans="2:37" customFormat="1" x14ac:dyDescent="0.25">
      <c r="B116" s="4">
        <v>12.292160000000003</v>
      </c>
      <c r="C116" s="5">
        <v>89.99906</v>
      </c>
      <c r="D116" s="7">
        <v>6.6812096771420956E-2</v>
      </c>
      <c r="E116" s="26">
        <f t="shared" si="24"/>
        <v>1.0123289468327738E-4</v>
      </c>
      <c r="F116" s="26"/>
      <c r="G116" s="26"/>
      <c r="H116" s="26"/>
      <c r="I116" s="26"/>
      <c r="J116" s="26"/>
      <c r="K116" s="1"/>
      <c r="L116" s="13">
        <v>12.09216</v>
      </c>
      <c r="M116">
        <v>119.99509999999999</v>
      </c>
      <c r="N116" s="15">
        <v>0.1960295443458345</v>
      </c>
      <c r="O116" s="26">
        <f t="shared" si="25"/>
        <v>2.7032739765244494E-4</v>
      </c>
      <c r="P116" s="26"/>
      <c r="Q116" s="26"/>
      <c r="R116" s="26"/>
      <c r="S116" s="26"/>
      <c r="T116" s="26"/>
      <c r="U116" s="1"/>
      <c r="V116" s="24">
        <v>11.892160000000001</v>
      </c>
      <c r="W116">
        <v>160.00989999999999</v>
      </c>
      <c r="X116" s="20">
        <v>0.53823301264293277</v>
      </c>
      <c r="Y116" s="26">
        <f t="shared" si="26"/>
        <v>4.5904013910172457E-4</v>
      </c>
      <c r="Z116" s="26"/>
      <c r="AA116" s="26"/>
      <c r="AB116" s="26"/>
      <c r="AC116" s="26"/>
      <c r="AD116" s="26"/>
      <c r="AE116" s="1"/>
      <c r="AF116" s="19">
        <v>20.962159999999997</v>
      </c>
      <c r="AG116" s="22">
        <v>199.9863</v>
      </c>
      <c r="AH116" s="23">
        <v>0.87246887813835983</v>
      </c>
      <c r="AI116" s="26">
        <f t="shared" si="27"/>
        <v>2.3242762505069111E-4</v>
      </c>
      <c r="AJ116" s="26"/>
      <c r="AK116" s="26">
        <f t="shared" si="28"/>
        <v>0</v>
      </c>
    </row>
    <row r="117" spans="2:37" customFormat="1" x14ac:dyDescent="0.25">
      <c r="B117" s="4">
        <v>12.392159999999997</v>
      </c>
      <c r="C117" s="5">
        <v>89.99906</v>
      </c>
      <c r="D117" s="7">
        <v>6.7419494139520586E-2</v>
      </c>
      <c r="E117" s="26">
        <f t="shared" si="24"/>
        <v>1.0128862691523154E-4</v>
      </c>
      <c r="F117" s="26"/>
      <c r="G117" s="26"/>
      <c r="H117" s="26"/>
      <c r="I117" s="26"/>
      <c r="J117" s="26"/>
      <c r="K117" s="1"/>
      <c r="L117" s="13">
        <v>12.192160000000001</v>
      </c>
      <c r="M117">
        <v>119.9943</v>
      </c>
      <c r="N117" s="15">
        <v>0.19765150873174919</v>
      </c>
      <c r="O117" s="26">
        <f t="shared" si="25"/>
        <v>2.6964237045519588E-4</v>
      </c>
      <c r="P117" s="26"/>
      <c r="Q117" s="26"/>
      <c r="R117" s="26"/>
      <c r="S117" s="26"/>
      <c r="T117" s="26"/>
      <c r="U117" s="1"/>
      <c r="V117" s="24">
        <v>11.992159999999998</v>
      </c>
      <c r="W117">
        <v>160.00909999999999</v>
      </c>
      <c r="X117" s="20">
        <v>0.54098725347754306</v>
      </c>
      <c r="Y117" s="26">
        <f t="shared" si="26"/>
        <v>4.5525573205236296E-4</v>
      </c>
      <c r="Z117" s="26"/>
      <c r="AA117" s="26"/>
      <c r="AB117" s="26"/>
      <c r="AC117" s="26"/>
      <c r="AD117" s="26"/>
      <c r="AE117" s="1"/>
      <c r="AF117" s="19">
        <v>21.062159999999999</v>
      </c>
      <c r="AG117" s="22">
        <v>199.98599999999999</v>
      </c>
      <c r="AH117" s="23">
        <v>0.87386344388866399</v>
      </c>
      <c r="AI117" s="26">
        <f t="shared" si="27"/>
        <v>2.2908966800153685E-4</v>
      </c>
      <c r="AJ117" s="26"/>
      <c r="AK117" s="26">
        <f t="shared" si="28"/>
        <v>0</v>
      </c>
    </row>
    <row r="118" spans="2:37" customFormat="1" x14ac:dyDescent="0.25">
      <c r="B118" s="4">
        <v>12.492159999999998</v>
      </c>
      <c r="C118" s="5">
        <v>89.99906</v>
      </c>
      <c r="D118" s="7">
        <v>6.8027225901011984E-2</v>
      </c>
      <c r="E118" s="26">
        <f t="shared" si="24"/>
        <v>1.0135105425297519E-4</v>
      </c>
      <c r="F118" s="26"/>
      <c r="G118" s="26"/>
      <c r="H118" s="26"/>
      <c r="I118" s="26"/>
      <c r="J118" s="26"/>
      <c r="K118" s="1"/>
      <c r="L118" s="13">
        <v>12.292159999999999</v>
      </c>
      <c r="M118">
        <v>119.99379999999999</v>
      </c>
      <c r="N118" s="15">
        <v>0.19926936295448033</v>
      </c>
      <c r="O118" s="26">
        <f t="shared" si="25"/>
        <v>2.6886931959156727E-4</v>
      </c>
      <c r="P118" s="26"/>
      <c r="Q118" s="26"/>
      <c r="R118" s="26"/>
      <c r="S118" s="26"/>
      <c r="T118" s="26"/>
      <c r="U118" s="1"/>
      <c r="V118" s="24">
        <v>12.09216</v>
      </c>
      <c r="W118">
        <v>160.00829999999999</v>
      </c>
      <c r="X118" s="20">
        <v>0.54371878786985728</v>
      </c>
      <c r="Y118" s="26">
        <f t="shared" si="26"/>
        <v>4.5152908758693737E-4</v>
      </c>
      <c r="Z118" s="26"/>
      <c r="AA118" s="26"/>
      <c r="AB118" s="26"/>
      <c r="AC118" s="26"/>
      <c r="AD118" s="26"/>
      <c r="AE118" s="1"/>
      <c r="AF118" s="19">
        <v>21.16216</v>
      </c>
      <c r="AG118" s="22">
        <v>199.98500000000001</v>
      </c>
      <c r="AH118" s="23">
        <v>0.87523798189667323</v>
      </c>
      <c r="AI118" s="26">
        <f t="shared" si="27"/>
        <v>2.2580910317461652E-4</v>
      </c>
      <c r="AJ118" s="26"/>
      <c r="AK118" s="26">
        <f t="shared" si="28"/>
        <v>0</v>
      </c>
    </row>
    <row r="119" spans="2:37" customFormat="1" x14ac:dyDescent="0.25">
      <c r="B119" s="4">
        <v>12.59216</v>
      </c>
      <c r="C119" s="5">
        <v>89.99906</v>
      </c>
      <c r="D119" s="7">
        <v>6.8635332226529844E-2</v>
      </c>
      <c r="E119" s="26">
        <f t="shared" si="24"/>
        <v>1.0142198618456049E-4</v>
      </c>
      <c r="F119" s="26"/>
      <c r="G119" s="26"/>
      <c r="H119" s="26"/>
      <c r="I119" s="26"/>
      <c r="J119" s="26"/>
      <c r="K119" s="1"/>
      <c r="L119" s="13">
        <v>12.392160000000001</v>
      </c>
      <c r="M119">
        <v>119.99379999999999</v>
      </c>
      <c r="N119" s="15">
        <v>0.20088257887202976</v>
      </c>
      <c r="O119" s="26">
        <f t="shared" si="25"/>
        <v>2.6801702452523482E-4</v>
      </c>
      <c r="P119" s="26"/>
      <c r="Q119" s="26"/>
      <c r="R119" s="26"/>
      <c r="S119" s="26"/>
      <c r="T119" s="26"/>
      <c r="U119" s="1"/>
      <c r="V119" s="24">
        <v>12.192160000000001</v>
      </c>
      <c r="W119">
        <v>160.00749999999999</v>
      </c>
      <c r="X119" s="20">
        <v>0.54642796239537894</v>
      </c>
      <c r="Y119" s="26">
        <f t="shared" si="26"/>
        <v>4.4785475362488252E-4</v>
      </c>
      <c r="Z119" s="26"/>
      <c r="AA119" s="26"/>
      <c r="AB119" s="26"/>
      <c r="AC119" s="26"/>
      <c r="AD119" s="26"/>
      <c r="AE119" s="1"/>
      <c r="AF119" s="19">
        <v>21.262160000000002</v>
      </c>
      <c r="AG119" s="22">
        <v>199.98500000000001</v>
      </c>
      <c r="AH119" s="23">
        <v>0.87659283651572095</v>
      </c>
      <c r="AI119" s="26">
        <f t="shared" si="27"/>
        <v>2.2260244174879604E-4</v>
      </c>
      <c r="AJ119" s="26"/>
      <c r="AK119" s="26">
        <f t="shared" si="28"/>
        <v>0</v>
      </c>
    </row>
    <row r="120" spans="2:37" customFormat="1" x14ac:dyDescent="0.25">
      <c r="B120" s="4">
        <v>12.692160000000001</v>
      </c>
      <c r="C120" s="5">
        <v>89.99906</v>
      </c>
      <c r="D120" s="7">
        <v>6.9243864143637215E-2</v>
      </c>
      <c r="E120" s="26">
        <f t="shared" si="24"/>
        <v>1.0149825610588353E-4</v>
      </c>
      <c r="F120" s="26"/>
      <c r="G120" s="26"/>
      <c r="H120" s="26"/>
      <c r="I120" s="26"/>
      <c r="J120" s="26"/>
      <c r="K120" s="1"/>
      <c r="L120" s="13">
        <v>12.492159999999998</v>
      </c>
      <c r="M120">
        <v>119.99420000000001</v>
      </c>
      <c r="N120" s="15">
        <v>0.20249068101918113</v>
      </c>
      <c r="O120" s="26">
        <f t="shared" si="25"/>
        <v>2.6711754938448044E-4</v>
      </c>
      <c r="P120" s="26"/>
      <c r="Q120" s="26"/>
      <c r="R120" s="26"/>
      <c r="S120" s="26"/>
      <c r="T120" s="26"/>
      <c r="U120" s="1"/>
      <c r="V120" s="24">
        <v>12.292159999999999</v>
      </c>
      <c r="W120">
        <v>160.0069</v>
      </c>
      <c r="X120" s="20">
        <v>0.54911509091712818</v>
      </c>
      <c r="Y120" s="26">
        <f t="shared" si="26"/>
        <v>4.4422492042909005E-4</v>
      </c>
      <c r="Z120" s="26"/>
      <c r="AA120" s="26"/>
      <c r="AB120" s="26"/>
      <c r="AC120" s="26"/>
      <c r="AD120" s="26"/>
      <c r="AE120" s="1"/>
      <c r="AF120" s="19">
        <v>21.362159999999996</v>
      </c>
      <c r="AG120" s="22">
        <v>199.98500000000001</v>
      </c>
      <c r="AH120" s="23">
        <v>0.87792845116621365</v>
      </c>
      <c r="AI120" s="26">
        <f t="shared" si="27"/>
        <v>2.1948468666998754E-4</v>
      </c>
      <c r="AJ120" s="26"/>
      <c r="AK120" s="26">
        <f t="shared" si="28"/>
        <v>0</v>
      </c>
    </row>
    <row r="121" spans="2:37" customFormat="1" x14ac:dyDescent="0.25">
      <c r="B121" s="4">
        <v>12.792160000000003</v>
      </c>
      <c r="C121" s="5">
        <v>89.99906</v>
      </c>
      <c r="D121" s="7">
        <v>6.9852853680272525E-2</v>
      </c>
      <c r="E121" s="26">
        <f t="shared" si="24"/>
        <v>1.0157760215691659E-4</v>
      </c>
      <c r="F121" s="26"/>
      <c r="G121" s="26"/>
      <c r="H121" s="26"/>
      <c r="I121" s="26"/>
      <c r="J121" s="26"/>
      <c r="K121" s="1"/>
      <c r="L121" s="13">
        <v>12.59216</v>
      </c>
      <c r="M121">
        <v>119.99550000000001</v>
      </c>
      <c r="N121" s="15">
        <v>0.20409338631548804</v>
      </c>
      <c r="O121" s="26">
        <f t="shared" si="25"/>
        <v>2.6620456150396591E-4</v>
      </c>
      <c r="P121" s="26"/>
      <c r="Q121" s="26"/>
      <c r="R121" s="26"/>
      <c r="S121" s="26"/>
      <c r="T121" s="26"/>
      <c r="U121" s="1"/>
      <c r="V121" s="24">
        <v>12.392160000000001</v>
      </c>
      <c r="W121">
        <v>160.0068</v>
      </c>
      <c r="X121" s="20">
        <v>0.55178044043970276</v>
      </c>
      <c r="Y121" s="26">
        <f t="shared" si="26"/>
        <v>4.4063789343391329E-4</v>
      </c>
      <c r="Z121" s="26"/>
      <c r="AA121" s="26"/>
      <c r="AB121" s="26"/>
      <c r="AC121" s="26"/>
      <c r="AD121" s="26"/>
      <c r="AE121" s="1"/>
      <c r="AF121" s="19">
        <v>21.462159999999997</v>
      </c>
      <c r="AG121" s="22">
        <v>199.98500000000001</v>
      </c>
      <c r="AH121" s="23">
        <v>0.8792453592862336</v>
      </c>
      <c r="AI121" s="26">
        <f t="shared" si="27"/>
        <v>2.1646623680567236E-4</v>
      </c>
      <c r="AJ121" s="26"/>
      <c r="AK121" s="26">
        <f t="shared" si="28"/>
        <v>0</v>
      </c>
    </row>
    <row r="122" spans="2:37" customFormat="1" x14ac:dyDescent="0.25">
      <c r="B122" s="4">
        <v>12.892159999999997</v>
      </c>
      <c r="C122" s="5">
        <v>89.999030000000005</v>
      </c>
      <c r="D122" s="7">
        <v>7.046231929321399E-2</v>
      </c>
      <c r="E122" s="26">
        <f t="shared" si="24"/>
        <v>1.0165269591100861E-4</v>
      </c>
      <c r="F122" s="26"/>
      <c r="G122" s="26"/>
      <c r="H122" s="26"/>
      <c r="I122" s="26"/>
      <c r="J122" s="26"/>
      <c r="K122" s="1"/>
      <c r="L122" s="13">
        <v>12.692160000000001</v>
      </c>
      <c r="M122">
        <v>119.997</v>
      </c>
      <c r="N122" s="15">
        <v>0.20569061368451186</v>
      </c>
      <c r="O122" s="26">
        <f t="shared" si="25"/>
        <v>2.6531294970894118E-4</v>
      </c>
      <c r="P122" s="26"/>
      <c r="Q122" s="26"/>
      <c r="R122" s="26"/>
      <c r="S122" s="26"/>
      <c r="T122" s="26"/>
      <c r="U122" s="1"/>
      <c r="V122" s="24">
        <v>12.492159999999998</v>
      </c>
      <c r="W122">
        <v>160.0068</v>
      </c>
      <c r="X122" s="20">
        <v>0.55442426780030618</v>
      </c>
      <c r="Y122" s="26">
        <f t="shared" si="26"/>
        <v>4.3709256748793011E-4</v>
      </c>
      <c r="Z122" s="26"/>
      <c r="AA122" s="26"/>
      <c r="AB122" s="26"/>
      <c r="AC122" s="26"/>
      <c r="AD122" s="26"/>
      <c r="AE122" s="1"/>
      <c r="AF122" s="19">
        <v>21.562159999999999</v>
      </c>
      <c r="AG122" s="22">
        <v>199.98500000000001</v>
      </c>
      <c r="AH122" s="23">
        <v>0.88054415670706765</v>
      </c>
      <c r="AI122" s="26">
        <f t="shared" si="27"/>
        <v>2.1354677463317827E-4</v>
      </c>
      <c r="AJ122" s="26"/>
      <c r="AK122" s="26">
        <f t="shared" si="28"/>
        <v>0</v>
      </c>
    </row>
    <row r="123" spans="2:37" customFormat="1" x14ac:dyDescent="0.25">
      <c r="B123" s="4">
        <v>12.992159999999998</v>
      </c>
      <c r="C123" s="5">
        <v>89.999030000000005</v>
      </c>
      <c r="D123" s="7">
        <v>7.1072235468680051E-2</v>
      </c>
      <c r="E123" s="26">
        <f t="shared" si="24"/>
        <v>1.0172389926580191E-4</v>
      </c>
      <c r="F123" s="26"/>
      <c r="G123" s="26"/>
      <c r="H123" s="26"/>
      <c r="I123" s="26"/>
      <c r="J123" s="26"/>
      <c r="K123" s="1"/>
      <c r="L123" s="13">
        <v>12.792159999999999</v>
      </c>
      <c r="M123">
        <v>119.9988</v>
      </c>
      <c r="N123" s="15">
        <v>0.20728249138276547</v>
      </c>
      <c r="O123" s="26">
        <f t="shared" si="25"/>
        <v>2.6446004389731596E-4</v>
      </c>
      <c r="P123" s="26"/>
      <c r="Q123" s="26"/>
      <c r="R123" s="26"/>
      <c r="S123" s="26"/>
      <c r="T123" s="26"/>
      <c r="U123" s="1"/>
      <c r="V123" s="24">
        <v>12.59216</v>
      </c>
      <c r="W123">
        <v>160.0068</v>
      </c>
      <c r="X123" s="20">
        <v>0.5570468232052338</v>
      </c>
      <c r="Y123" s="26">
        <f t="shared" si="26"/>
        <v>4.3358216432866202E-4</v>
      </c>
      <c r="Z123" s="26"/>
      <c r="AA123" s="26"/>
      <c r="AB123" s="26"/>
      <c r="AC123" s="26"/>
      <c r="AD123" s="26"/>
      <c r="AE123" s="1"/>
      <c r="AF123" s="19">
        <v>21.66216</v>
      </c>
      <c r="AG123" s="22">
        <v>199.98500000000001</v>
      </c>
      <c r="AH123" s="23">
        <v>0.88182543735486674</v>
      </c>
      <c r="AI123" s="26">
        <f t="shared" si="27"/>
        <v>2.1072026722175781E-4</v>
      </c>
      <c r="AJ123" s="26"/>
      <c r="AK123" s="26">
        <f t="shared" si="28"/>
        <v>0</v>
      </c>
    </row>
    <row r="124" spans="2:37" customFormat="1" x14ac:dyDescent="0.25">
      <c r="B124" s="4">
        <v>13.09216</v>
      </c>
      <c r="C124" s="5">
        <v>89.999030000000005</v>
      </c>
      <c r="D124" s="7">
        <v>7.1682578864274871E-2</v>
      </c>
      <c r="E124" s="26">
        <f t="shared" si="24"/>
        <v>1.0179365503014953E-4</v>
      </c>
      <c r="F124" s="26"/>
      <c r="G124" s="26"/>
      <c r="H124" s="26"/>
      <c r="I124" s="26"/>
      <c r="J124" s="26"/>
      <c r="K124" s="1"/>
      <c r="L124" s="13">
        <v>12.892160000000001</v>
      </c>
      <c r="M124">
        <v>120.001</v>
      </c>
      <c r="N124" s="15">
        <v>0.20886925164614939</v>
      </c>
      <c r="O124" s="26">
        <f t="shared" si="25"/>
        <v>2.6365469987594262E-4</v>
      </c>
      <c r="P124" s="26"/>
      <c r="Q124" s="26"/>
      <c r="R124" s="26"/>
      <c r="S124" s="26"/>
      <c r="T124" s="26"/>
      <c r="U124" s="1"/>
      <c r="V124" s="24">
        <v>12.692160000000001</v>
      </c>
      <c r="W124">
        <v>160.0068</v>
      </c>
      <c r="X124" s="20">
        <v>0.55964831619120581</v>
      </c>
      <c r="Y124" s="26">
        <f t="shared" si="26"/>
        <v>4.3010388423907653E-4</v>
      </c>
      <c r="Z124" s="26"/>
      <c r="AA124" s="26"/>
      <c r="AB124" s="26"/>
      <c r="AC124" s="26"/>
      <c r="AD124" s="26"/>
      <c r="AE124" s="1"/>
      <c r="AF124" s="19">
        <v>21.762160000000002</v>
      </c>
      <c r="AG124" s="22">
        <v>199.9845</v>
      </c>
      <c r="AH124" s="23">
        <v>0.8830897589581973</v>
      </c>
      <c r="AI124" s="26">
        <f t="shared" si="27"/>
        <v>2.0798052287945178E-4</v>
      </c>
      <c r="AJ124" s="26"/>
      <c r="AK124" s="26">
        <f t="shared" si="28"/>
        <v>0</v>
      </c>
    </row>
    <row r="125" spans="2:37" customFormat="1" x14ac:dyDescent="0.25">
      <c r="B125" s="4">
        <v>13.192160000000001</v>
      </c>
      <c r="C125" s="5">
        <v>89.999030000000005</v>
      </c>
      <c r="D125" s="7">
        <v>7.2293340794455777E-2</v>
      </c>
      <c r="E125" s="26">
        <f t="shared" si="24"/>
        <v>1.0186078703682076E-4</v>
      </c>
      <c r="F125" s="26"/>
      <c r="G125" s="26"/>
      <c r="H125" s="26"/>
      <c r="I125" s="26"/>
      <c r="J125" s="26"/>
      <c r="K125" s="1"/>
      <c r="L125" s="13">
        <v>12.992159999999998</v>
      </c>
      <c r="M125">
        <v>120.0034</v>
      </c>
      <c r="N125" s="15">
        <v>0.21045117984540501</v>
      </c>
      <c r="O125" s="26">
        <f t="shared" si="25"/>
        <v>2.6290348315679272E-4</v>
      </c>
      <c r="P125" s="26"/>
      <c r="Q125" s="26"/>
      <c r="R125" s="26"/>
      <c r="S125" s="26"/>
      <c r="T125" s="26"/>
      <c r="U125" s="1"/>
      <c r="V125" s="24">
        <v>12.792159999999999</v>
      </c>
      <c r="W125">
        <v>160.00839999999999</v>
      </c>
      <c r="X125" s="20">
        <v>0.56222893949664021</v>
      </c>
      <c r="Y125" s="26">
        <f t="shared" si="26"/>
        <v>4.2664932806788278E-4</v>
      </c>
      <c r="Z125" s="26"/>
      <c r="AA125" s="26"/>
      <c r="AB125" s="26"/>
      <c r="AC125" s="26"/>
      <c r="AD125" s="26"/>
      <c r="AE125" s="1"/>
      <c r="AF125" s="19">
        <v>21.862159999999996</v>
      </c>
      <c r="AG125" s="22">
        <v>199.9837</v>
      </c>
      <c r="AH125" s="23">
        <v>0.88433764209547394</v>
      </c>
      <c r="AI125" s="26">
        <f t="shared" si="27"/>
        <v>2.0531364998947001E-4</v>
      </c>
      <c r="AJ125" s="26"/>
      <c r="AK125" s="26">
        <f t="shared" si="28"/>
        <v>0</v>
      </c>
    </row>
    <row r="126" spans="2:37" customFormat="1" x14ac:dyDescent="0.25">
      <c r="B126" s="4">
        <v>13.292160000000003</v>
      </c>
      <c r="C126" s="5">
        <v>89.999030000000005</v>
      </c>
      <c r="D126" s="7">
        <v>7.290450551667671E-2</v>
      </c>
      <c r="E126" s="26">
        <f t="shared" si="24"/>
        <v>1.0192565718344812E-4</v>
      </c>
      <c r="F126" s="26"/>
      <c r="G126" s="26"/>
      <c r="H126" s="26"/>
      <c r="I126" s="26"/>
      <c r="J126" s="26"/>
      <c r="K126" s="1"/>
      <c r="L126" s="13">
        <v>13.09216</v>
      </c>
      <c r="M126">
        <v>120.006</v>
      </c>
      <c r="N126" s="15">
        <v>0.21202860074434579</v>
      </c>
      <c r="O126" s="26">
        <f t="shared" si="25"/>
        <v>2.6224311480103533E-4</v>
      </c>
      <c r="P126" s="26"/>
      <c r="Q126" s="26"/>
      <c r="R126" s="26"/>
      <c r="S126" s="26"/>
      <c r="T126" s="26"/>
      <c r="U126" s="1"/>
      <c r="V126" s="24">
        <v>12.892160000000001</v>
      </c>
      <c r="W126">
        <v>160.0085</v>
      </c>
      <c r="X126" s="20">
        <v>0.56478883546504755</v>
      </c>
      <c r="Y126" s="26">
        <f t="shared" si="26"/>
        <v>4.2321599080514594E-4</v>
      </c>
      <c r="Z126" s="26"/>
      <c r="AA126" s="26"/>
      <c r="AB126" s="26"/>
      <c r="AC126" s="26"/>
      <c r="AD126" s="26"/>
      <c r="AE126" s="1"/>
      <c r="AF126" s="19">
        <v>21.962159999999997</v>
      </c>
      <c r="AG126" s="22">
        <v>199.9828</v>
      </c>
      <c r="AH126" s="23">
        <v>0.88556952399541078</v>
      </c>
      <c r="AI126" s="26">
        <f t="shared" si="27"/>
        <v>2.0270123223706886E-4</v>
      </c>
      <c r="AJ126" s="26"/>
      <c r="AK126" s="26">
        <f t="shared" si="28"/>
        <v>0</v>
      </c>
    </row>
    <row r="127" spans="2:37" customFormat="1" x14ac:dyDescent="0.25">
      <c r="B127" s="4">
        <v>13.392159999999997</v>
      </c>
      <c r="C127" s="5">
        <v>89.999030000000005</v>
      </c>
      <c r="D127" s="7">
        <v>7.3516059459777364E-2</v>
      </c>
      <c r="E127" s="26">
        <f t="shared" si="24"/>
        <v>1.0198491791709909E-4</v>
      </c>
      <c r="F127" s="26"/>
      <c r="G127" s="26"/>
      <c r="H127" s="26"/>
      <c r="I127" s="26"/>
      <c r="J127" s="26"/>
      <c r="K127" s="1"/>
      <c r="L127" s="13">
        <v>13.192160000000001</v>
      </c>
      <c r="M127">
        <v>120.0091</v>
      </c>
      <c r="N127" s="15">
        <v>0.21360205943315203</v>
      </c>
      <c r="O127" s="26">
        <f t="shared" si="25"/>
        <v>2.6171985876514612E-4</v>
      </c>
      <c r="P127" s="26"/>
      <c r="Q127" s="26"/>
      <c r="R127" s="26"/>
      <c r="S127" s="26"/>
      <c r="T127" s="26"/>
      <c r="U127" s="1"/>
      <c r="V127" s="24">
        <v>12.992159999999998</v>
      </c>
      <c r="W127">
        <v>160.0085</v>
      </c>
      <c r="X127" s="20">
        <v>0.56732813140987837</v>
      </c>
      <c r="Y127" s="26">
        <f t="shared" si="26"/>
        <v>4.1980556701638614E-4</v>
      </c>
      <c r="Z127" s="26"/>
      <c r="AA127" s="26"/>
      <c r="AB127" s="26"/>
      <c r="AC127" s="26"/>
      <c r="AD127" s="26"/>
      <c r="AE127" s="1"/>
      <c r="AF127" s="19">
        <v>22.062159999999999</v>
      </c>
      <c r="AG127" s="22">
        <v>199.9821</v>
      </c>
      <c r="AH127" s="23">
        <v>0.88678573138883321</v>
      </c>
      <c r="AI127" s="26">
        <f t="shared" si="27"/>
        <v>2.0012945738623049E-4</v>
      </c>
      <c r="AJ127" s="26"/>
      <c r="AK127" s="26">
        <f t="shared" si="28"/>
        <v>0</v>
      </c>
    </row>
    <row r="128" spans="2:37" customFormat="1" x14ac:dyDescent="0.25">
      <c r="B128" s="4">
        <v>13.492159999999998</v>
      </c>
      <c r="C128" s="5">
        <v>89.999030000000005</v>
      </c>
      <c r="D128" s="7">
        <v>7.4127968967279967E-2</v>
      </c>
      <c r="E128" s="26">
        <f t="shared" si="24"/>
        <v>1.0203133128559485E-4</v>
      </c>
      <c r="F128" s="26"/>
      <c r="G128" s="26"/>
      <c r="H128" s="26"/>
      <c r="I128" s="26"/>
      <c r="J128" s="26"/>
      <c r="K128" s="1"/>
      <c r="L128" s="13">
        <v>13.292159999999999</v>
      </c>
      <c r="M128">
        <v>120.0119</v>
      </c>
      <c r="N128" s="15">
        <v>0.21517237858574287</v>
      </c>
      <c r="O128" s="26">
        <f t="shared" si="25"/>
        <v>2.6134860196583379E-4</v>
      </c>
      <c r="P128" s="26"/>
      <c r="Q128" s="26"/>
      <c r="R128" s="26"/>
      <c r="S128" s="26"/>
      <c r="T128" s="26"/>
      <c r="U128" s="1"/>
      <c r="V128" s="24">
        <v>13.09216</v>
      </c>
      <c r="W128">
        <v>160.0085</v>
      </c>
      <c r="X128" s="20">
        <v>0.56984696481197672</v>
      </c>
      <c r="Y128" s="26">
        <f t="shared" si="26"/>
        <v>4.1641709890367793E-4</v>
      </c>
      <c r="Z128" s="26"/>
      <c r="AA128" s="26"/>
      <c r="AB128" s="26"/>
      <c r="AC128" s="26"/>
      <c r="AD128" s="26"/>
      <c r="AE128" s="1"/>
      <c r="AF128" s="19">
        <v>22.16216</v>
      </c>
      <c r="AG128" s="22">
        <v>199.98060000000001</v>
      </c>
      <c r="AH128" s="23">
        <v>0.88798650813315061</v>
      </c>
      <c r="AI128" s="26">
        <f t="shared" si="27"/>
        <v>1.9758109983214199E-4</v>
      </c>
      <c r="AJ128" s="26"/>
      <c r="AK128" s="26">
        <f t="shared" si="28"/>
        <v>0</v>
      </c>
    </row>
    <row r="129" spans="2:37" customFormat="1" x14ac:dyDescent="0.25">
      <c r="B129" s="4">
        <v>13.59216</v>
      </c>
      <c r="C129" s="5">
        <v>89.999030000000005</v>
      </c>
      <c r="D129" s="7">
        <v>7.4740156954993545E-2</v>
      </c>
      <c r="E129" s="26">
        <f t="shared" si="24"/>
        <v>1.0206724962340118E-4</v>
      </c>
      <c r="F129" s="26"/>
      <c r="G129" s="26"/>
      <c r="H129" s="26"/>
      <c r="I129" s="26"/>
      <c r="J129" s="26"/>
      <c r="K129" s="1"/>
      <c r="L129" s="13">
        <v>13.392160000000001</v>
      </c>
      <c r="M129">
        <v>120.01430000000001</v>
      </c>
      <c r="N129" s="15">
        <v>0.21674047019753789</v>
      </c>
      <c r="O129" s="26">
        <f t="shared" si="25"/>
        <v>2.6111781658555064E-4</v>
      </c>
      <c r="P129" s="26"/>
      <c r="Q129" s="26"/>
      <c r="R129" s="26"/>
      <c r="S129" s="26"/>
      <c r="T129" s="26"/>
      <c r="U129" s="1"/>
      <c r="V129" s="24">
        <v>13.192160000000001</v>
      </c>
      <c r="W129">
        <v>160.0085</v>
      </c>
      <c r="X129" s="20">
        <v>0.57234546740539882</v>
      </c>
      <c r="Y129" s="26">
        <f t="shared" si="26"/>
        <v>4.130502180832158E-4</v>
      </c>
      <c r="Z129" s="26"/>
      <c r="AA129" s="26"/>
      <c r="AB129" s="26"/>
      <c r="AC129" s="26"/>
      <c r="AD129" s="26"/>
      <c r="AE129" s="1"/>
      <c r="AF129" s="19">
        <v>22.262160000000002</v>
      </c>
      <c r="AG129" s="22">
        <v>199.97980000000001</v>
      </c>
      <c r="AH129" s="23">
        <v>0.88917199473214348</v>
      </c>
      <c r="AI129" s="26">
        <f t="shared" si="27"/>
        <v>1.9503734635675966E-4</v>
      </c>
      <c r="AJ129" s="26"/>
      <c r="AK129" s="26">
        <f t="shared" si="28"/>
        <v>0</v>
      </c>
    </row>
    <row r="130" spans="2:37" customFormat="1" x14ac:dyDescent="0.25">
      <c r="B130" s="4">
        <v>13.692160000000001</v>
      </c>
      <c r="C130" s="5">
        <v>89.999030000000005</v>
      </c>
      <c r="D130" s="7">
        <v>7.535256045273396E-2</v>
      </c>
      <c r="E130" s="26">
        <f t="shared" si="24"/>
        <v>1.0209701570182503E-4</v>
      </c>
      <c r="F130" s="26"/>
      <c r="G130" s="26"/>
      <c r="H130" s="26"/>
      <c r="I130" s="26"/>
      <c r="J130" s="26"/>
      <c r="K130" s="1"/>
      <c r="L130" s="13">
        <v>13.492159999999998</v>
      </c>
      <c r="M130">
        <v>120.0166</v>
      </c>
      <c r="N130" s="15">
        <v>0.21830717709705116</v>
      </c>
      <c r="O130" s="26">
        <f t="shared" si="25"/>
        <v>2.6100467601870478E-4</v>
      </c>
      <c r="P130" s="26"/>
      <c r="Q130" s="26"/>
      <c r="R130" s="26"/>
      <c r="S130" s="26"/>
      <c r="T130" s="26"/>
      <c r="U130" s="1"/>
      <c r="V130" s="24">
        <v>13.292159999999999</v>
      </c>
      <c r="W130">
        <v>160.0085</v>
      </c>
      <c r="X130" s="20">
        <v>0.57482376871389806</v>
      </c>
      <c r="Y130" s="26">
        <f t="shared" si="26"/>
        <v>4.0971243958505424E-4</v>
      </c>
      <c r="Z130" s="26"/>
      <c r="AA130" s="26"/>
      <c r="AB130" s="26"/>
      <c r="AC130" s="26"/>
      <c r="AD130" s="26"/>
      <c r="AE130" s="1"/>
      <c r="AF130" s="19">
        <v>22.362159999999996</v>
      </c>
      <c r="AG130" s="22">
        <v>199.97890000000001</v>
      </c>
      <c r="AH130" s="23">
        <v>0.89034221881028397</v>
      </c>
      <c r="AI130" s="26">
        <f t="shared" si="27"/>
        <v>1.9247660541861687E-4</v>
      </c>
      <c r="AJ130" s="26"/>
      <c r="AK130" s="26">
        <f t="shared" si="28"/>
        <v>0</v>
      </c>
    </row>
    <row r="131" spans="2:37" customFormat="1" x14ac:dyDescent="0.25">
      <c r="B131" s="4">
        <v>13.792160000000003</v>
      </c>
      <c r="C131" s="5">
        <v>89.999030000000005</v>
      </c>
      <c r="D131" s="7">
        <v>7.5965142546944919E-2</v>
      </c>
      <c r="E131" s="26">
        <f t="shared" ref="E131:E194" si="29">((D132-D131)/(B132-B131))/60</f>
        <v>1.0212189616253557E-4</v>
      </c>
      <c r="F131" s="26"/>
      <c r="G131" s="26"/>
      <c r="H131" s="26"/>
      <c r="I131" s="26"/>
      <c r="J131" s="26"/>
      <c r="K131" s="1"/>
      <c r="L131" s="13">
        <v>13.59216</v>
      </c>
      <c r="M131">
        <v>120.0185</v>
      </c>
      <c r="N131" s="15">
        <v>0.21987320515316341</v>
      </c>
      <c r="O131" s="26">
        <f t="shared" si="25"/>
        <v>2.6098505582593338E-4</v>
      </c>
      <c r="P131" s="26"/>
      <c r="Q131" s="26"/>
      <c r="R131" s="26"/>
      <c r="S131" s="26"/>
      <c r="T131" s="26"/>
      <c r="U131" s="1"/>
      <c r="V131" s="24">
        <v>13.392160000000001</v>
      </c>
      <c r="W131">
        <v>160.0085</v>
      </c>
      <c r="X131" s="20">
        <v>0.57728204335140842</v>
      </c>
      <c r="Y131" s="26">
        <f t="shared" si="26"/>
        <v>4.0640612106565495E-4</v>
      </c>
      <c r="Z131" s="26"/>
      <c r="AA131" s="26"/>
      <c r="AB131" s="26"/>
      <c r="AC131" s="26"/>
      <c r="AD131" s="26"/>
      <c r="AE131" s="1"/>
      <c r="AF131" s="19">
        <v>22.462159999999997</v>
      </c>
      <c r="AG131" s="22">
        <v>199.97819999999999</v>
      </c>
      <c r="AH131" s="23">
        <v>0.89149707844279569</v>
      </c>
      <c r="AI131" s="26">
        <f t="shared" si="27"/>
        <v>1.8987863494760549E-4</v>
      </c>
      <c r="AJ131" s="26"/>
      <c r="AK131" s="26">
        <f t="shared" si="28"/>
        <v>0</v>
      </c>
    </row>
    <row r="132" spans="2:37" customFormat="1" x14ac:dyDescent="0.25">
      <c r="B132" s="4">
        <v>13.892159999999997</v>
      </c>
      <c r="C132" s="5">
        <v>89.99906</v>
      </c>
      <c r="D132" s="7">
        <v>7.6577873923920098E-2</v>
      </c>
      <c r="E132" s="26">
        <f t="shared" si="29"/>
        <v>1.0214894800888389E-4</v>
      </c>
      <c r="F132" s="26"/>
      <c r="G132" s="26"/>
      <c r="H132" s="26"/>
      <c r="I132" s="26"/>
      <c r="J132" s="26"/>
      <c r="K132" s="1"/>
      <c r="L132" s="13">
        <v>13.692160000000001</v>
      </c>
      <c r="M132">
        <v>120.0201</v>
      </c>
      <c r="N132" s="15">
        <v>0.22143911548811904</v>
      </c>
      <c r="O132" s="26">
        <f t="shared" ref="O132:O195" si="30">((N133-N132)/(L133-L132))/60</f>
        <v>2.6102276934822458E-4</v>
      </c>
      <c r="P132" s="26"/>
      <c r="Q132" s="26"/>
      <c r="R132" s="26"/>
      <c r="S132" s="26"/>
      <c r="T132" s="26"/>
      <c r="U132" s="1"/>
      <c r="V132" s="24">
        <v>13.492159999999998</v>
      </c>
      <c r="W132">
        <v>160.0085</v>
      </c>
      <c r="X132" s="20">
        <v>0.5797204800778023</v>
      </c>
      <c r="Y132" s="26">
        <f t="shared" ref="Y132:Y195" si="31">((X133-X132)/(V133-V132))/60</f>
        <v>4.0312470529294339E-4</v>
      </c>
      <c r="Z132" s="26"/>
      <c r="AA132" s="26"/>
      <c r="AB132" s="26"/>
      <c r="AC132" s="26"/>
      <c r="AD132" s="26"/>
      <c r="AE132" s="1"/>
      <c r="AF132" s="19">
        <v>22.562159999999999</v>
      </c>
      <c r="AG132" s="22">
        <v>199.9776</v>
      </c>
      <c r="AH132" s="23">
        <v>0.89263635025248134</v>
      </c>
      <c r="AI132" s="26">
        <f t="shared" si="27"/>
        <v>1.8723613192241282E-4</v>
      </c>
      <c r="AJ132" s="26"/>
      <c r="AK132" s="26">
        <f t="shared" si="28"/>
        <v>0</v>
      </c>
    </row>
    <row r="133" spans="2:37" customFormat="1" x14ac:dyDescent="0.25">
      <c r="B133" s="4">
        <v>13.992159999999998</v>
      </c>
      <c r="C133" s="5">
        <v>89.99906</v>
      </c>
      <c r="D133" s="7">
        <v>7.719076761197341E-2</v>
      </c>
      <c r="E133" s="26">
        <f t="shared" si="29"/>
        <v>1.0217880456172043E-4</v>
      </c>
      <c r="F133" s="26"/>
      <c r="G133" s="26"/>
      <c r="H133" s="26"/>
      <c r="I133" s="26"/>
      <c r="J133" s="26"/>
      <c r="K133" s="1"/>
      <c r="L133" s="13">
        <v>13.792159999999999</v>
      </c>
      <c r="M133">
        <v>120.0213</v>
      </c>
      <c r="N133" s="15">
        <v>0.22300525210420835</v>
      </c>
      <c r="O133" s="26">
        <f t="shared" si="30"/>
        <v>2.6109888348124408E-4</v>
      </c>
      <c r="P133" s="26"/>
      <c r="Q133" s="26"/>
      <c r="R133" s="26"/>
      <c r="S133" s="26"/>
      <c r="T133" s="26"/>
      <c r="U133" s="1"/>
      <c r="V133" s="24">
        <v>13.59216</v>
      </c>
      <c r="W133">
        <v>160.0085</v>
      </c>
      <c r="X133" s="20">
        <v>0.58213922830956</v>
      </c>
      <c r="Y133" s="26">
        <f t="shared" si="31"/>
        <v>3.9986539254980105E-4</v>
      </c>
      <c r="Z133" s="26"/>
      <c r="AA133" s="26"/>
      <c r="AB133" s="26"/>
      <c r="AC133" s="26"/>
      <c r="AD133" s="26"/>
      <c r="AE133" s="1"/>
      <c r="AF133" s="19">
        <v>22.66216</v>
      </c>
      <c r="AG133" s="22">
        <v>199.97669999999999</v>
      </c>
      <c r="AH133" s="23">
        <v>0.89375976704401583</v>
      </c>
      <c r="AI133" s="26">
        <f t="shared" ref="AI133:AI196" si="32">((AH134-AH133)/(AF134-AF133))/60</f>
        <v>1.8455497051238811E-4</v>
      </c>
      <c r="AJ133" s="26"/>
      <c r="AK133" s="26">
        <f t="shared" ref="AK133:AK196" si="33">interpolate($AF$4:$AF$676,$AH$4:$AH$676,AJ133)</f>
        <v>0</v>
      </c>
    </row>
    <row r="134" spans="2:37" customFormat="1" x14ac:dyDescent="0.25">
      <c r="B134" s="4">
        <v>14.09216</v>
      </c>
      <c r="C134" s="5">
        <v>89.99906</v>
      </c>
      <c r="D134" s="7">
        <v>7.7803840439343741E-2</v>
      </c>
      <c r="E134" s="26">
        <f t="shared" si="29"/>
        <v>1.0220504213845436E-4</v>
      </c>
      <c r="F134" s="26"/>
      <c r="G134" s="26"/>
      <c r="H134" s="26"/>
      <c r="I134" s="26"/>
      <c r="J134" s="26"/>
      <c r="K134" s="1"/>
      <c r="L134" s="13">
        <v>13.892160000000001</v>
      </c>
      <c r="M134">
        <v>120.0218</v>
      </c>
      <c r="N134" s="15">
        <v>0.22457184540509584</v>
      </c>
      <c r="O134" s="26">
        <f t="shared" si="30"/>
        <v>2.6119606832712786E-4</v>
      </c>
      <c r="P134" s="26"/>
      <c r="Q134" s="26"/>
      <c r="R134" s="26"/>
      <c r="S134" s="26"/>
      <c r="T134" s="26"/>
      <c r="U134" s="1"/>
      <c r="V134" s="24">
        <v>13.692160000000001</v>
      </c>
      <c r="W134">
        <v>160.0085</v>
      </c>
      <c r="X134" s="20">
        <v>0.58453842066485884</v>
      </c>
      <c r="Y134" s="26">
        <f t="shared" si="31"/>
        <v>3.9663179299776765E-4</v>
      </c>
      <c r="Z134" s="26"/>
      <c r="AA134" s="26"/>
      <c r="AB134" s="26"/>
      <c r="AC134" s="26"/>
      <c r="AD134" s="26"/>
      <c r="AE134" s="1"/>
      <c r="AF134" s="19">
        <v>22.762159999999994</v>
      </c>
      <c r="AG134" s="22">
        <v>199.97630000000001</v>
      </c>
      <c r="AH134" s="23">
        <v>0.89486709686709009</v>
      </c>
      <c r="AI134" s="26">
        <f t="shared" si="32"/>
        <v>1.8184721657887613E-4</v>
      </c>
      <c r="AJ134" s="26"/>
      <c r="AK134" s="26">
        <f t="shared" si="33"/>
        <v>0</v>
      </c>
    </row>
    <row r="135" spans="2:37" customFormat="1" x14ac:dyDescent="0.25">
      <c r="B135" s="4">
        <v>14.192160000000001</v>
      </c>
      <c r="C135" s="5">
        <v>89.99906</v>
      </c>
      <c r="D135" s="7">
        <v>7.8417070692174476E-2</v>
      </c>
      <c r="E135" s="26">
        <f t="shared" si="29"/>
        <v>1.0222919880392093E-4</v>
      </c>
      <c r="F135" s="26"/>
      <c r="G135" s="26"/>
      <c r="H135" s="26"/>
      <c r="I135" s="26"/>
      <c r="J135" s="26"/>
      <c r="K135" s="1"/>
      <c r="L135" s="13">
        <v>13.992159999999998</v>
      </c>
      <c r="M135">
        <v>120.02200000000001</v>
      </c>
      <c r="N135" s="15">
        <v>0.22613902181505857</v>
      </c>
      <c r="O135" s="26">
        <f t="shared" si="30"/>
        <v>2.6130012405764145E-4</v>
      </c>
      <c r="P135" s="26"/>
      <c r="Q135" s="26"/>
      <c r="R135" s="26"/>
      <c r="S135" s="26"/>
      <c r="T135" s="26"/>
      <c r="U135" s="1"/>
      <c r="V135" s="24">
        <v>13.792159999999999</v>
      </c>
      <c r="W135">
        <v>160.0059</v>
      </c>
      <c r="X135" s="20">
        <v>0.58691821142284539</v>
      </c>
      <c r="Y135" s="26">
        <f t="shared" si="31"/>
        <v>3.9342891665682941E-4</v>
      </c>
      <c r="Z135" s="26"/>
      <c r="AA135" s="26"/>
      <c r="AB135" s="26"/>
      <c r="AC135" s="26"/>
      <c r="AD135" s="26"/>
      <c r="AE135" s="1"/>
      <c r="AF135" s="19">
        <v>22.862159999999996</v>
      </c>
      <c r="AG135" s="22">
        <v>199.97630000000001</v>
      </c>
      <c r="AH135" s="23">
        <v>0.89595818016656337</v>
      </c>
      <c r="AI135" s="26">
        <f t="shared" si="32"/>
        <v>1.7913883553810373E-4</v>
      </c>
      <c r="AJ135" s="26"/>
      <c r="AK135" s="26">
        <f t="shared" si="33"/>
        <v>0</v>
      </c>
    </row>
    <row r="136" spans="2:37" customFormat="1" x14ac:dyDescent="0.25">
      <c r="B136" s="4">
        <v>14.292160000000003</v>
      </c>
      <c r="C136" s="5">
        <v>89.99906</v>
      </c>
      <c r="D136" s="7">
        <v>7.903044588499801E-2</v>
      </c>
      <c r="E136" s="26">
        <f t="shared" si="29"/>
        <v>1.0226050294721038E-4</v>
      </c>
      <c r="F136" s="26"/>
      <c r="G136" s="26"/>
      <c r="H136" s="26"/>
      <c r="I136" s="26"/>
      <c r="J136" s="26"/>
      <c r="K136" s="1"/>
      <c r="L136" s="13">
        <v>14.09216</v>
      </c>
      <c r="M136">
        <v>120.0217</v>
      </c>
      <c r="N136" s="15">
        <v>0.22770682255940444</v>
      </c>
      <c r="O136" s="26">
        <f t="shared" si="30"/>
        <v>2.6137913923084214E-4</v>
      </c>
      <c r="P136" s="26"/>
      <c r="Q136" s="26"/>
      <c r="R136" s="26"/>
      <c r="S136" s="26"/>
      <c r="T136" s="26"/>
      <c r="U136" s="1"/>
      <c r="V136" s="24">
        <v>13.892160000000001</v>
      </c>
      <c r="W136">
        <v>160.00530000000001</v>
      </c>
      <c r="X136" s="20">
        <v>0.5892787849227864</v>
      </c>
      <c r="Y136" s="26">
        <f t="shared" si="31"/>
        <v>3.9025882647648338E-4</v>
      </c>
      <c r="Z136" s="26"/>
      <c r="AA136" s="26"/>
      <c r="AB136" s="26"/>
      <c r="AC136" s="26"/>
      <c r="AD136" s="26"/>
      <c r="AE136" s="1"/>
      <c r="AF136" s="19">
        <v>22.962159999999997</v>
      </c>
      <c r="AG136" s="22">
        <v>199.97630000000001</v>
      </c>
      <c r="AH136" s="23">
        <v>0.897033013179792</v>
      </c>
      <c r="AI136" s="26">
        <f t="shared" si="32"/>
        <v>1.7646289737595567E-4</v>
      </c>
      <c r="AJ136" s="26"/>
      <c r="AK136" s="26">
        <f t="shared" si="33"/>
        <v>0</v>
      </c>
    </row>
    <row r="137" spans="2:37" customFormat="1" x14ac:dyDescent="0.25">
      <c r="B137" s="4">
        <v>14.392159999999997</v>
      </c>
      <c r="C137" s="5">
        <v>89.99906</v>
      </c>
      <c r="D137" s="7">
        <v>7.9644008902681238E-2</v>
      </c>
      <c r="E137" s="26">
        <f t="shared" si="29"/>
        <v>1.0229669270821513E-4</v>
      </c>
      <c r="F137" s="26"/>
      <c r="G137" s="26"/>
      <c r="H137" s="26"/>
      <c r="I137" s="26"/>
      <c r="J137" s="26"/>
      <c r="K137" s="1"/>
      <c r="L137" s="13">
        <v>14.192160000000001</v>
      </c>
      <c r="M137">
        <v>120.0209</v>
      </c>
      <c r="N137" s="15">
        <v>0.22927509739478952</v>
      </c>
      <c r="O137" s="26">
        <f t="shared" si="30"/>
        <v>2.6139593472659559E-4</v>
      </c>
      <c r="P137" s="26"/>
      <c r="Q137" s="26"/>
      <c r="R137" s="26"/>
      <c r="S137" s="26"/>
      <c r="T137" s="26"/>
      <c r="U137" s="1"/>
      <c r="V137" s="24">
        <v>13.992159999999998</v>
      </c>
      <c r="W137">
        <v>160.00450000000001</v>
      </c>
      <c r="X137" s="20">
        <v>0.59162033788164525</v>
      </c>
      <c r="Y137" s="26">
        <f t="shared" si="31"/>
        <v>3.8712527997169518E-4</v>
      </c>
      <c r="Z137" s="26"/>
      <c r="AA137" s="26"/>
      <c r="AB137" s="26"/>
      <c r="AC137" s="26"/>
      <c r="AD137" s="26"/>
      <c r="AE137" s="1"/>
      <c r="AF137" s="19">
        <v>23.062159999999999</v>
      </c>
      <c r="AG137" s="22">
        <v>199.9761</v>
      </c>
      <c r="AH137" s="23">
        <v>0.89809179056404775</v>
      </c>
      <c r="AI137" s="26">
        <f t="shared" si="32"/>
        <v>1.7385131312054819E-4</v>
      </c>
      <c r="AJ137" s="26"/>
      <c r="AK137" s="26">
        <f t="shared" si="33"/>
        <v>0</v>
      </c>
    </row>
    <row r="138" spans="2:37" customFormat="1" x14ac:dyDescent="0.25">
      <c r="B138" s="4">
        <v>14.492159999999998</v>
      </c>
      <c r="C138" s="5">
        <v>89.99906</v>
      </c>
      <c r="D138" s="7">
        <v>8.0257789058930537E-2</v>
      </c>
      <c r="E138" s="26">
        <f t="shared" si="29"/>
        <v>1.0234283465350521E-4</v>
      </c>
      <c r="F138" s="26"/>
      <c r="G138" s="26"/>
      <c r="H138" s="26"/>
      <c r="I138" s="26"/>
      <c r="J138" s="26"/>
      <c r="K138" s="1"/>
      <c r="L138" s="13">
        <v>14.292159999999999</v>
      </c>
      <c r="M138">
        <v>120.0202</v>
      </c>
      <c r="N138" s="15">
        <v>0.23084347300314906</v>
      </c>
      <c r="O138" s="26">
        <f t="shared" si="30"/>
        <v>2.6134699875942355E-4</v>
      </c>
      <c r="P138" s="26"/>
      <c r="Q138" s="26"/>
      <c r="R138" s="26"/>
      <c r="S138" s="26"/>
      <c r="T138" s="26"/>
      <c r="U138" s="1"/>
      <c r="V138" s="24">
        <v>14.09216</v>
      </c>
      <c r="W138">
        <v>160.00380000000001</v>
      </c>
      <c r="X138" s="20">
        <v>0.59394308956147546</v>
      </c>
      <c r="Y138" s="26">
        <f t="shared" si="31"/>
        <v>3.8402717199105459E-4</v>
      </c>
      <c r="Z138" s="26"/>
      <c r="AA138" s="26"/>
      <c r="AB138" s="26"/>
      <c r="AC138" s="26"/>
      <c r="AD138" s="26"/>
      <c r="AE138" s="1"/>
      <c r="AF138" s="19">
        <v>23.16216</v>
      </c>
      <c r="AG138" s="22">
        <v>199.9761</v>
      </c>
      <c r="AH138" s="23">
        <v>0.89913489844277106</v>
      </c>
      <c r="AI138" s="26">
        <f t="shared" si="32"/>
        <v>1.7131741872401381E-4</v>
      </c>
      <c r="AJ138" s="26"/>
      <c r="AK138" s="26">
        <f t="shared" si="33"/>
        <v>0</v>
      </c>
    </row>
    <row r="139" spans="2:37" customFormat="1" x14ac:dyDescent="0.25">
      <c r="B139" s="4">
        <v>14.59216</v>
      </c>
      <c r="C139" s="5">
        <v>89.99906</v>
      </c>
      <c r="D139" s="7">
        <v>8.0871846066851577E-2</v>
      </c>
      <c r="E139" s="26">
        <f t="shared" si="29"/>
        <v>1.0239929068068478E-4</v>
      </c>
      <c r="F139" s="26"/>
      <c r="G139" s="26"/>
      <c r="H139" s="26"/>
      <c r="I139" s="26"/>
      <c r="J139" s="26"/>
      <c r="K139" s="1"/>
      <c r="L139" s="13">
        <v>14.392160000000001</v>
      </c>
      <c r="M139">
        <v>120.0193</v>
      </c>
      <c r="N139" s="15">
        <v>0.23241155499570562</v>
      </c>
      <c r="O139" s="26">
        <f t="shared" si="30"/>
        <v>2.6125393644431486E-4</v>
      </c>
      <c r="P139" s="26"/>
      <c r="Q139" s="26"/>
      <c r="R139" s="26"/>
      <c r="S139" s="26"/>
      <c r="T139" s="26"/>
      <c r="U139" s="1"/>
      <c r="V139" s="24">
        <v>14.192160000000001</v>
      </c>
      <c r="W139">
        <v>160.00299999999999</v>
      </c>
      <c r="X139" s="20">
        <v>0.59624725259342182</v>
      </c>
      <c r="Y139" s="26">
        <f t="shared" si="31"/>
        <v>3.809654603324393E-4</v>
      </c>
      <c r="Z139" s="26"/>
      <c r="AA139" s="26"/>
      <c r="AB139" s="26"/>
      <c r="AC139" s="26"/>
      <c r="AD139" s="26"/>
      <c r="AE139" s="1"/>
      <c r="AF139" s="19">
        <v>23.262159999999994</v>
      </c>
      <c r="AG139" s="22">
        <v>199.97659999999999</v>
      </c>
      <c r="AH139" s="23">
        <v>0.90016280295511508</v>
      </c>
      <c r="AI139" s="26">
        <f t="shared" si="32"/>
        <v>1.6886773133905944E-4</v>
      </c>
      <c r="AJ139" s="26"/>
      <c r="AK139" s="26">
        <f t="shared" si="33"/>
        <v>0</v>
      </c>
    </row>
    <row r="140" spans="2:37" customFormat="1" x14ac:dyDescent="0.25">
      <c r="B140" s="4">
        <v>14.692160000000001</v>
      </c>
      <c r="C140" s="5">
        <v>89.99906</v>
      </c>
      <c r="D140" s="7">
        <v>8.1486241810935695E-2</v>
      </c>
      <c r="E140" s="26">
        <f t="shared" si="29"/>
        <v>1.0246407035288759E-4</v>
      </c>
      <c r="F140" s="26"/>
      <c r="G140" s="26"/>
      <c r="H140" s="26"/>
      <c r="I140" s="26"/>
      <c r="J140" s="26"/>
      <c r="K140" s="1"/>
      <c r="L140" s="13">
        <v>14.492159999999998</v>
      </c>
      <c r="M140">
        <v>120.0184</v>
      </c>
      <c r="N140" s="15">
        <v>0.23397907861437148</v>
      </c>
      <c r="O140" s="26">
        <f t="shared" si="30"/>
        <v>2.6113972707319242E-4</v>
      </c>
      <c r="P140" s="26"/>
      <c r="Q140" s="26"/>
      <c r="R140" s="26"/>
      <c r="S140" s="26"/>
      <c r="T140" s="26"/>
      <c r="U140" s="1"/>
      <c r="V140" s="24">
        <v>14.292159999999999</v>
      </c>
      <c r="W140">
        <v>160.00219999999999</v>
      </c>
      <c r="X140" s="20">
        <v>0.5985330453554164</v>
      </c>
      <c r="Y140" s="26">
        <f t="shared" si="31"/>
        <v>3.7793594542025113E-4</v>
      </c>
      <c r="Z140" s="26"/>
      <c r="AA140" s="26"/>
      <c r="AB140" s="26"/>
      <c r="AC140" s="26"/>
      <c r="AD140" s="26"/>
      <c r="AE140" s="1"/>
      <c r="AF140" s="19">
        <v>23.362159999999996</v>
      </c>
      <c r="AG140" s="22">
        <v>199.97739999999999</v>
      </c>
      <c r="AH140" s="23">
        <v>0.90117600934314945</v>
      </c>
      <c r="AI140" s="26">
        <f t="shared" si="32"/>
        <v>1.6650919677409451E-4</v>
      </c>
      <c r="AJ140" s="26"/>
      <c r="AK140" s="26">
        <f t="shared" si="33"/>
        <v>0</v>
      </c>
    </row>
    <row r="141" spans="2:37" customFormat="1" x14ac:dyDescent="0.25">
      <c r="B141" s="4">
        <v>14.792160000000003</v>
      </c>
      <c r="C141" s="5">
        <v>89.99906</v>
      </c>
      <c r="D141" s="7">
        <v>8.2101026233053029E-2</v>
      </c>
      <c r="E141" s="26">
        <f t="shared" si="29"/>
        <v>1.0253473086127683E-4</v>
      </c>
      <c r="F141" s="26"/>
      <c r="G141" s="26"/>
      <c r="H141" s="26"/>
      <c r="I141" s="26"/>
      <c r="J141" s="26"/>
      <c r="K141" s="1"/>
      <c r="L141" s="13">
        <v>14.59216</v>
      </c>
      <c r="M141">
        <v>120.01690000000001</v>
      </c>
      <c r="N141" s="15">
        <v>0.23554591697681065</v>
      </c>
      <c r="O141" s="26">
        <f t="shared" si="30"/>
        <v>2.6101780704265812E-4</v>
      </c>
      <c r="P141" s="26"/>
      <c r="Q141" s="26"/>
      <c r="R141" s="26"/>
      <c r="S141" s="26"/>
      <c r="T141" s="26"/>
      <c r="U141" s="1"/>
      <c r="V141" s="24">
        <v>14.392160000000001</v>
      </c>
      <c r="W141">
        <v>160.00139999999999</v>
      </c>
      <c r="X141" s="20">
        <v>0.60080066102793794</v>
      </c>
      <c r="Y141" s="26">
        <f t="shared" si="31"/>
        <v>3.7493663798185292E-4</v>
      </c>
      <c r="Z141" s="26"/>
      <c r="AA141" s="26"/>
      <c r="AB141" s="26"/>
      <c r="AC141" s="26"/>
      <c r="AD141" s="26"/>
      <c r="AE141" s="1"/>
      <c r="AF141" s="19">
        <v>23.462159999999997</v>
      </c>
      <c r="AG141" s="22">
        <v>199.97819999999999</v>
      </c>
      <c r="AH141" s="23">
        <v>0.90217506452379403</v>
      </c>
      <c r="AI141" s="26">
        <f t="shared" si="32"/>
        <v>1.6424554592040644E-4</v>
      </c>
      <c r="AJ141" s="26"/>
      <c r="AK141" s="26">
        <f t="shared" si="33"/>
        <v>0</v>
      </c>
    </row>
    <row r="142" spans="2:37" customFormat="1" x14ac:dyDescent="0.25">
      <c r="B142" s="4">
        <v>14.892159999999997</v>
      </c>
      <c r="C142" s="5">
        <v>89.99906</v>
      </c>
      <c r="D142" s="7">
        <v>8.2716234618220655E-2</v>
      </c>
      <c r="E142" s="26">
        <f t="shared" si="29"/>
        <v>1.0260521042084231E-4</v>
      </c>
      <c r="F142" s="26"/>
      <c r="G142" s="26"/>
      <c r="H142" s="26"/>
      <c r="I142" s="26"/>
      <c r="J142" s="26"/>
      <c r="K142" s="1"/>
      <c r="L142" s="13">
        <v>14.692160000000001</v>
      </c>
      <c r="M142">
        <v>120.0153</v>
      </c>
      <c r="N142" s="15">
        <v>0.23711202381906663</v>
      </c>
      <c r="O142" s="26">
        <f t="shared" si="30"/>
        <v>2.6089420746254108E-4</v>
      </c>
      <c r="P142" s="26"/>
      <c r="Q142" s="26"/>
      <c r="R142" s="26"/>
      <c r="S142" s="26"/>
      <c r="T142" s="26"/>
      <c r="U142" s="1"/>
      <c r="V142" s="24">
        <v>14.492159999999998</v>
      </c>
      <c r="W142">
        <v>160.00059999999999</v>
      </c>
      <c r="X142" s="20">
        <v>0.60305028085582901</v>
      </c>
      <c r="Y142" s="26">
        <f t="shared" si="31"/>
        <v>3.7196378050216984E-4</v>
      </c>
      <c r="Z142" s="26"/>
      <c r="AA142" s="26"/>
      <c r="AB142" s="26"/>
      <c r="AC142" s="26"/>
      <c r="AD142" s="26"/>
      <c r="AE142" s="1"/>
      <c r="AF142" s="19">
        <v>23.562159999999999</v>
      </c>
      <c r="AG142" s="22">
        <v>199.97909999999999</v>
      </c>
      <c r="AH142" s="23">
        <v>0.90316053779931649</v>
      </c>
      <c r="AI142" s="26">
        <f t="shared" si="32"/>
        <v>1.6207537374024242E-4</v>
      </c>
      <c r="AJ142" s="26"/>
      <c r="AK142" s="26">
        <f t="shared" si="33"/>
        <v>0</v>
      </c>
    </row>
    <row r="143" spans="2:37" customFormat="1" x14ac:dyDescent="0.25">
      <c r="B143" s="4">
        <v>14.992159999999998</v>
      </c>
      <c r="C143" s="5">
        <v>89.99906</v>
      </c>
      <c r="D143" s="7">
        <v>8.3331865880745717E-2</v>
      </c>
      <c r="E143" s="26">
        <f t="shared" si="29"/>
        <v>1.0267930895651074E-4</v>
      </c>
      <c r="F143" s="26"/>
      <c r="G143" s="26"/>
      <c r="H143" s="26"/>
      <c r="I143" s="26"/>
      <c r="J143" s="26"/>
      <c r="K143" s="1"/>
      <c r="L143" s="13">
        <v>14.792159999999999</v>
      </c>
      <c r="M143">
        <v>120.01390000000001</v>
      </c>
      <c r="N143" s="15">
        <v>0.23867738906384184</v>
      </c>
      <c r="O143" s="26">
        <f t="shared" si="30"/>
        <v>2.6076091230079477E-4</v>
      </c>
      <c r="P143" s="26"/>
      <c r="Q143" s="26"/>
      <c r="R143" s="26"/>
      <c r="S143" s="26"/>
      <c r="T143" s="26"/>
      <c r="U143" s="1"/>
      <c r="V143" s="24">
        <v>14.59216</v>
      </c>
      <c r="W143">
        <v>159.9999</v>
      </c>
      <c r="X143" s="20">
        <v>0.60528206353884206</v>
      </c>
      <c r="Y143" s="26">
        <f t="shared" si="31"/>
        <v>3.6901612047625311E-4</v>
      </c>
      <c r="Z143" s="26"/>
      <c r="AA143" s="26"/>
      <c r="AB143" s="26"/>
      <c r="AC143" s="26"/>
      <c r="AD143" s="26"/>
      <c r="AE143" s="1"/>
      <c r="AF143" s="19">
        <v>23.66216</v>
      </c>
      <c r="AG143" s="22">
        <v>199.97989999999999</v>
      </c>
      <c r="AH143" s="23">
        <v>0.90413299004175796</v>
      </c>
      <c r="AI143" s="26">
        <f t="shared" si="32"/>
        <v>1.6000026784696942E-4</v>
      </c>
      <c r="AJ143" s="26"/>
      <c r="AK143" s="26">
        <f t="shared" si="33"/>
        <v>0</v>
      </c>
    </row>
    <row r="144" spans="2:37" customFormat="1" x14ac:dyDescent="0.25">
      <c r="B144" s="4">
        <v>15.09216</v>
      </c>
      <c r="C144" s="5">
        <v>89.99906</v>
      </c>
      <c r="D144" s="7">
        <v>8.3947941734484791E-2</v>
      </c>
      <c r="E144" s="26">
        <f t="shared" si="29"/>
        <v>1.0276354062526872E-4</v>
      </c>
      <c r="F144" s="26"/>
      <c r="G144" s="26"/>
      <c r="H144" s="26"/>
      <c r="I144" s="26"/>
      <c r="J144" s="26"/>
      <c r="K144" s="1"/>
      <c r="L144" s="13">
        <v>14.892160000000001</v>
      </c>
      <c r="M144">
        <v>120.012</v>
      </c>
      <c r="N144" s="15">
        <v>0.24024195453764663</v>
      </c>
      <c r="O144" s="26">
        <f t="shared" si="30"/>
        <v>2.606188376753508E-4</v>
      </c>
      <c r="P144" s="26"/>
      <c r="Q144" s="26"/>
      <c r="R144" s="26"/>
      <c r="S144" s="26"/>
      <c r="T144" s="26"/>
      <c r="U144" s="1"/>
      <c r="V144" s="24">
        <v>14.692160000000001</v>
      </c>
      <c r="W144">
        <v>159.9991</v>
      </c>
      <c r="X144" s="20">
        <v>0.60749616026169961</v>
      </c>
      <c r="Y144" s="26">
        <f t="shared" si="31"/>
        <v>3.6608886891430534E-4</v>
      </c>
      <c r="Z144" s="26"/>
      <c r="AA144" s="26"/>
      <c r="AB144" s="26"/>
      <c r="AC144" s="26"/>
      <c r="AD144" s="26"/>
      <c r="AE144" s="1"/>
      <c r="AF144" s="19">
        <v>23.762159999999994</v>
      </c>
      <c r="AG144" s="22">
        <v>199.9804</v>
      </c>
      <c r="AH144" s="23">
        <v>0.90509299164883972</v>
      </c>
      <c r="AI144" s="26">
        <f t="shared" si="32"/>
        <v>1.5801837867096322E-4</v>
      </c>
      <c r="AJ144" s="26"/>
      <c r="AK144" s="26">
        <f t="shared" si="33"/>
        <v>0</v>
      </c>
    </row>
    <row r="145" spans="2:37" customFormat="1" x14ac:dyDescent="0.25">
      <c r="B145" s="4">
        <v>15.192160000000001</v>
      </c>
      <c r="C145" s="5">
        <v>89.99906</v>
      </c>
      <c r="D145" s="7">
        <v>8.4564522978236412E-2</v>
      </c>
      <c r="E145" s="26">
        <f t="shared" si="29"/>
        <v>1.0285591499024539E-4</v>
      </c>
      <c r="F145" s="26"/>
      <c r="G145" s="26"/>
      <c r="H145" s="26"/>
      <c r="I145" s="26"/>
      <c r="J145" s="26"/>
      <c r="K145" s="1"/>
      <c r="L145" s="13">
        <v>14.992159999999998</v>
      </c>
      <c r="M145">
        <v>120.0103</v>
      </c>
      <c r="N145" s="15">
        <v>0.2418056675636987</v>
      </c>
      <c r="O145" s="26">
        <f t="shared" si="30"/>
        <v>2.6046912873365822E-4</v>
      </c>
      <c r="P145" s="26"/>
      <c r="Q145" s="26"/>
      <c r="R145" s="26"/>
      <c r="S145" s="26"/>
      <c r="T145" s="26"/>
      <c r="U145" s="1"/>
      <c r="V145" s="24">
        <v>14.792159999999999</v>
      </c>
      <c r="W145">
        <v>160.00139999999999</v>
      </c>
      <c r="X145" s="20">
        <v>0.6096926934751854</v>
      </c>
      <c r="Y145" s="26">
        <f t="shared" si="31"/>
        <v>3.6318357302842354E-4</v>
      </c>
      <c r="Z145" s="26"/>
      <c r="AA145" s="26"/>
      <c r="AB145" s="26"/>
      <c r="AC145" s="26"/>
      <c r="AD145" s="26"/>
      <c r="AE145" s="1"/>
      <c r="AF145" s="19">
        <v>23.862159999999996</v>
      </c>
      <c r="AG145" s="22">
        <v>199.9813</v>
      </c>
      <c r="AH145" s="23">
        <v>0.90604110192086551</v>
      </c>
      <c r="AI145" s="26">
        <f t="shared" si="32"/>
        <v>1.5611768797929359E-4</v>
      </c>
      <c r="AJ145" s="26"/>
      <c r="AK145" s="26">
        <f t="shared" si="33"/>
        <v>0</v>
      </c>
    </row>
    <row r="146" spans="2:37" customFormat="1" x14ac:dyDescent="0.25">
      <c r="B146" s="4">
        <v>15.292160000000003</v>
      </c>
      <c r="C146" s="5">
        <v>89.99906</v>
      </c>
      <c r="D146" s="7">
        <v>8.5181658468177893E-2</v>
      </c>
      <c r="E146" s="26">
        <f t="shared" si="29"/>
        <v>1.0294322278869962E-4</v>
      </c>
      <c r="F146" s="26"/>
      <c r="G146" s="26"/>
      <c r="H146" s="26"/>
      <c r="I146" s="26"/>
      <c r="J146" s="26"/>
      <c r="K146" s="1"/>
      <c r="L146" s="13">
        <v>15.09216</v>
      </c>
      <c r="M146">
        <v>120.0087</v>
      </c>
      <c r="N146" s="15">
        <v>0.24336848233610067</v>
      </c>
      <c r="O146" s="26">
        <f t="shared" si="30"/>
        <v>2.6031010592613888E-4</v>
      </c>
      <c r="P146" s="26"/>
      <c r="Q146" s="26"/>
      <c r="R146" s="26"/>
      <c r="S146" s="26"/>
      <c r="T146" s="26"/>
      <c r="U146" s="1"/>
      <c r="V146" s="24">
        <v>14.892160000000001</v>
      </c>
      <c r="W146">
        <v>160.00139999999999</v>
      </c>
      <c r="X146" s="20">
        <v>0.61187179491335597</v>
      </c>
      <c r="Y146" s="26">
        <f t="shared" si="31"/>
        <v>3.6030362194976493E-4</v>
      </c>
      <c r="Z146" s="26"/>
      <c r="AA146" s="26"/>
      <c r="AB146" s="26"/>
      <c r="AC146" s="26"/>
      <c r="AD146" s="26"/>
      <c r="AE146" s="1"/>
      <c r="AF146" s="19">
        <v>23.962159999999997</v>
      </c>
      <c r="AG146" s="22">
        <v>199.98220000000001</v>
      </c>
      <c r="AH146" s="23">
        <v>0.90697780804874129</v>
      </c>
      <c r="AI146" s="26">
        <f t="shared" si="32"/>
        <v>1.542840898273701E-4</v>
      </c>
      <c r="AJ146" s="26"/>
      <c r="AK146" s="26">
        <f t="shared" si="33"/>
        <v>0</v>
      </c>
    </row>
    <row r="147" spans="2:37" customFormat="1" x14ac:dyDescent="0.25">
      <c r="B147" s="4">
        <v>15.392159999999997</v>
      </c>
      <c r="C147" s="5">
        <v>89.99906</v>
      </c>
      <c r="D147" s="7">
        <v>8.5799317804910055E-2</v>
      </c>
      <c r="E147" s="26">
        <f t="shared" si="29"/>
        <v>1.0302591639260581E-4</v>
      </c>
      <c r="F147" s="26"/>
      <c r="G147" s="26"/>
      <c r="H147" s="26"/>
      <c r="I147" s="26"/>
      <c r="J147" s="26"/>
      <c r="K147" s="1"/>
      <c r="L147" s="13">
        <v>15.192160000000001</v>
      </c>
      <c r="M147">
        <v>120.0067</v>
      </c>
      <c r="N147" s="15">
        <v>0.24493034297165753</v>
      </c>
      <c r="O147" s="26">
        <f t="shared" si="30"/>
        <v>2.6013581448611765E-4</v>
      </c>
      <c r="P147" s="26"/>
      <c r="Q147" s="26"/>
      <c r="R147" s="26"/>
      <c r="S147" s="26"/>
      <c r="T147" s="26"/>
      <c r="U147" s="1"/>
      <c r="V147" s="24">
        <v>14.992159999999998</v>
      </c>
      <c r="W147">
        <v>160.00139999999999</v>
      </c>
      <c r="X147" s="20">
        <v>0.61403361664505451</v>
      </c>
      <c r="Y147" s="26">
        <f t="shared" si="31"/>
        <v>3.5744798420370567E-4</v>
      </c>
      <c r="Z147" s="26"/>
      <c r="AA147" s="26"/>
      <c r="AB147" s="26"/>
      <c r="AC147" s="26"/>
      <c r="AD147" s="26"/>
      <c r="AE147" s="1"/>
      <c r="AF147" s="19">
        <v>24.062159999999999</v>
      </c>
      <c r="AG147" s="22">
        <v>199.983</v>
      </c>
      <c r="AH147" s="23">
        <v>0.90790351258770552</v>
      </c>
      <c r="AI147" s="26">
        <f t="shared" si="32"/>
        <v>1.5250012046850322E-4</v>
      </c>
      <c r="AJ147" s="26"/>
      <c r="AK147" s="26">
        <f t="shared" si="33"/>
        <v>0</v>
      </c>
    </row>
    <row r="148" spans="2:37" customFormat="1" x14ac:dyDescent="0.25">
      <c r="B148" s="4">
        <v>15.492159999999998</v>
      </c>
      <c r="C148" s="5">
        <v>89.99906</v>
      </c>
      <c r="D148" s="7">
        <v>8.6417473303265699E-2</v>
      </c>
      <c r="E148" s="26">
        <f t="shared" si="29"/>
        <v>1.031015529931187E-4</v>
      </c>
      <c r="F148" s="26"/>
      <c r="G148" s="26"/>
      <c r="H148" s="26"/>
      <c r="I148" s="26"/>
      <c r="J148" s="26"/>
      <c r="K148" s="1"/>
      <c r="L148" s="13">
        <v>15.292160000000003</v>
      </c>
      <c r="M148">
        <v>120.0044</v>
      </c>
      <c r="N148" s="15">
        <v>0.24649115785857426</v>
      </c>
      <c r="O148" s="26">
        <f t="shared" si="30"/>
        <v>2.5992335146483484E-4</v>
      </c>
      <c r="P148" s="26"/>
      <c r="Q148" s="26"/>
      <c r="R148" s="26"/>
      <c r="S148" s="26"/>
      <c r="T148" s="26"/>
      <c r="U148" s="1"/>
      <c r="V148" s="24">
        <v>15.09216</v>
      </c>
      <c r="W148">
        <v>160.00139999999999</v>
      </c>
      <c r="X148" s="20">
        <v>0.61617830455027678</v>
      </c>
      <c r="Y148" s="26">
        <f t="shared" si="31"/>
        <v>3.5462402746669764E-4</v>
      </c>
      <c r="Z148" s="26"/>
      <c r="AA148" s="26"/>
      <c r="AB148" s="26"/>
      <c r="AC148" s="26"/>
      <c r="AD148" s="26"/>
      <c r="AE148" s="1"/>
      <c r="AF148" s="19">
        <v>24.16216</v>
      </c>
      <c r="AG148" s="22">
        <v>199.98339999999999</v>
      </c>
      <c r="AH148" s="23">
        <v>0.90881851331051655</v>
      </c>
      <c r="AI148" s="26">
        <f t="shared" si="32"/>
        <v>1.5077270189688523E-4</v>
      </c>
      <c r="AJ148" s="26"/>
      <c r="AK148" s="26">
        <f t="shared" si="33"/>
        <v>0</v>
      </c>
    </row>
    <row r="149" spans="2:37" customFormat="1" x14ac:dyDescent="0.25">
      <c r="B149" s="4">
        <v>15.59216</v>
      </c>
      <c r="C149" s="5">
        <v>89.99906</v>
      </c>
      <c r="D149" s="7">
        <v>8.703608262122442E-2</v>
      </c>
      <c r="E149" s="26">
        <f t="shared" si="29"/>
        <v>1.0317049448784701E-4</v>
      </c>
      <c r="F149" s="26"/>
      <c r="G149" s="26"/>
      <c r="H149" s="26"/>
      <c r="I149" s="26"/>
      <c r="J149" s="26"/>
      <c r="K149" s="1"/>
      <c r="L149" s="13">
        <v>15.392159999999997</v>
      </c>
      <c r="M149">
        <v>120.002</v>
      </c>
      <c r="N149" s="15">
        <v>0.24805069796736318</v>
      </c>
      <c r="O149" s="26">
        <f t="shared" si="30"/>
        <v>2.5964477526481492E-4</v>
      </c>
      <c r="P149" s="26"/>
      <c r="Q149" s="26"/>
      <c r="R149" s="26"/>
      <c r="S149" s="26"/>
      <c r="T149" s="26"/>
      <c r="U149" s="1"/>
      <c r="V149" s="24">
        <v>15.192160000000001</v>
      </c>
      <c r="W149">
        <v>160.00139999999999</v>
      </c>
      <c r="X149" s="20">
        <v>0.61830604871507699</v>
      </c>
      <c r="Y149" s="26">
        <f t="shared" si="31"/>
        <v>3.5183749852645886E-4</v>
      </c>
      <c r="Z149" s="26"/>
      <c r="AA149" s="26"/>
      <c r="AB149" s="26"/>
      <c r="AC149" s="26"/>
      <c r="AD149" s="26"/>
      <c r="AE149" s="1"/>
      <c r="AF149" s="19">
        <v>24.262159999999994</v>
      </c>
      <c r="AG149" s="22">
        <v>199.98339999999999</v>
      </c>
      <c r="AH149" s="23">
        <v>0.90972314952189781</v>
      </c>
      <c r="AI149" s="26">
        <f t="shared" si="32"/>
        <v>1.4909862713344981E-4</v>
      </c>
      <c r="AJ149" s="26"/>
      <c r="AK149" s="26">
        <f t="shared" si="33"/>
        <v>0</v>
      </c>
    </row>
    <row r="150" spans="2:37" customFormat="1" x14ac:dyDescent="0.25">
      <c r="B150" s="4">
        <v>15.692160000000001</v>
      </c>
      <c r="C150" s="5">
        <v>89.99906</v>
      </c>
      <c r="D150" s="7">
        <v>8.7655105588151511E-2</v>
      </c>
      <c r="E150" s="26">
        <f t="shared" si="29"/>
        <v>1.0323165518394954E-4</v>
      </c>
      <c r="F150" s="26"/>
      <c r="G150" s="26"/>
      <c r="H150" s="26"/>
      <c r="I150" s="26"/>
      <c r="J150" s="26"/>
      <c r="K150" s="1"/>
      <c r="L150" s="13">
        <v>15.492159999999998</v>
      </c>
      <c r="M150">
        <v>119.99979999999999</v>
      </c>
      <c r="N150" s="15">
        <v>0.24960856661895209</v>
      </c>
      <c r="O150" s="26">
        <f t="shared" si="30"/>
        <v>2.5927473995610576E-4</v>
      </c>
      <c r="P150" s="26"/>
      <c r="Q150" s="26"/>
      <c r="R150" s="26"/>
      <c r="S150" s="26"/>
      <c r="T150" s="26"/>
      <c r="U150" s="1"/>
      <c r="V150" s="24">
        <v>15.292160000000003</v>
      </c>
      <c r="W150">
        <v>160.00139999999999</v>
      </c>
      <c r="X150" s="20">
        <v>0.62041707370623578</v>
      </c>
      <c r="Y150" s="26">
        <f t="shared" si="31"/>
        <v>3.4909414417068948E-4</v>
      </c>
      <c r="Z150" s="26"/>
      <c r="AA150" s="26"/>
      <c r="AB150" s="26"/>
      <c r="AC150" s="26"/>
      <c r="AD150" s="26"/>
      <c r="AE150" s="1"/>
      <c r="AF150" s="19">
        <v>24.362159999999996</v>
      </c>
      <c r="AG150" s="22">
        <v>199.98339999999999</v>
      </c>
      <c r="AH150" s="23">
        <v>0.91061774128469852</v>
      </c>
      <c r="AI150" s="26">
        <f t="shared" si="32"/>
        <v>1.4747249035490309E-4</v>
      </c>
      <c r="AJ150" s="26"/>
      <c r="AK150" s="26">
        <f t="shared" si="33"/>
        <v>0</v>
      </c>
    </row>
    <row r="151" spans="2:37" customFormat="1" x14ac:dyDescent="0.25">
      <c r="B151" s="4">
        <v>15.792160000000003</v>
      </c>
      <c r="C151" s="5">
        <v>89.999440000000007</v>
      </c>
      <c r="D151" s="7">
        <v>8.8274495519255217E-2</v>
      </c>
      <c r="E151" s="26">
        <f t="shared" si="29"/>
        <v>1.0328630172309325E-4</v>
      </c>
      <c r="F151" s="26"/>
      <c r="G151" s="26"/>
      <c r="H151" s="26"/>
      <c r="I151" s="26"/>
      <c r="J151" s="26"/>
      <c r="K151" s="1"/>
      <c r="L151" s="13">
        <v>15.59216</v>
      </c>
      <c r="M151">
        <v>119.9983</v>
      </c>
      <c r="N151" s="15">
        <v>0.25116421505868874</v>
      </c>
      <c r="O151" s="26">
        <f t="shared" si="30"/>
        <v>2.5880545853611367E-4</v>
      </c>
      <c r="P151" s="26"/>
      <c r="Q151" s="26"/>
      <c r="R151" s="26"/>
      <c r="S151" s="26"/>
      <c r="T151" s="26"/>
      <c r="U151" s="1"/>
      <c r="V151" s="24">
        <v>15.392159999999997</v>
      </c>
      <c r="W151">
        <v>160.00139999999999</v>
      </c>
      <c r="X151" s="20">
        <v>0.6225116385712598</v>
      </c>
      <c r="Y151" s="26">
        <f t="shared" si="31"/>
        <v>3.4639617470234835E-4</v>
      </c>
      <c r="Z151" s="26"/>
      <c r="AA151" s="26"/>
      <c r="AB151" s="26"/>
      <c r="AC151" s="26"/>
      <c r="AD151" s="26"/>
      <c r="AE151" s="1"/>
      <c r="AF151" s="19">
        <v>24.462159999999997</v>
      </c>
      <c r="AG151" s="22">
        <v>199.98339999999999</v>
      </c>
      <c r="AH151" s="23">
        <v>0.91150257622682795</v>
      </c>
      <c r="AI151" s="26">
        <f t="shared" si="32"/>
        <v>1.4589318023179842E-4</v>
      </c>
      <c r="AJ151" s="26"/>
      <c r="AK151" s="26">
        <f t="shared" si="33"/>
        <v>0</v>
      </c>
    </row>
    <row r="152" spans="2:37" customFormat="1" x14ac:dyDescent="0.25">
      <c r="B152" s="4">
        <v>15.892159999999997</v>
      </c>
      <c r="C152" s="5">
        <v>89.99982</v>
      </c>
      <c r="D152" s="7">
        <v>8.8894213329593741E-2</v>
      </c>
      <c r="E152" s="26">
        <f t="shared" si="29"/>
        <v>1.0334529103353381E-4</v>
      </c>
      <c r="F152" s="26"/>
      <c r="G152" s="26"/>
      <c r="H152" s="26"/>
      <c r="I152" s="26"/>
      <c r="J152" s="26"/>
      <c r="K152" s="1"/>
      <c r="L152" s="13">
        <v>15.692160000000001</v>
      </c>
      <c r="M152">
        <v>119.9967</v>
      </c>
      <c r="N152" s="15">
        <v>0.25271704780990545</v>
      </c>
      <c r="O152" s="26">
        <f t="shared" si="30"/>
        <v>2.5824189331043288E-4</v>
      </c>
      <c r="P152" s="26"/>
      <c r="Q152" s="26"/>
      <c r="R152" s="26"/>
      <c r="S152" s="26"/>
      <c r="T152" s="26"/>
      <c r="U152" s="1"/>
      <c r="V152" s="24">
        <v>15.492159999999998</v>
      </c>
      <c r="W152">
        <v>160.00139999999999</v>
      </c>
      <c r="X152" s="20">
        <v>0.62459001561947392</v>
      </c>
      <c r="Y152" s="26">
        <f t="shared" si="31"/>
        <v>3.4375412589885296E-4</v>
      </c>
      <c r="Z152" s="26"/>
      <c r="AA152" s="26"/>
      <c r="AB152" s="26"/>
      <c r="AC152" s="26"/>
      <c r="AD152" s="26"/>
      <c r="AE152" s="1"/>
      <c r="AF152" s="19">
        <v>24.562159999999999</v>
      </c>
      <c r="AG152" s="22">
        <v>199.98339999999999</v>
      </c>
      <c r="AH152" s="23">
        <v>0.91237793530821876</v>
      </c>
      <c r="AI152" s="26">
        <f t="shared" si="32"/>
        <v>1.443556243395814E-4</v>
      </c>
      <c r="AJ152" s="26"/>
      <c r="AK152" s="26">
        <f t="shared" si="33"/>
        <v>0</v>
      </c>
    </row>
    <row r="153" spans="2:37" customFormat="1" x14ac:dyDescent="0.25">
      <c r="B153" s="4">
        <v>15.992159999999998</v>
      </c>
      <c r="C153" s="5">
        <v>89.99982</v>
      </c>
      <c r="D153" s="7">
        <v>8.9514285075794953E-2</v>
      </c>
      <c r="E153" s="26">
        <f t="shared" si="29"/>
        <v>1.0340020899586893E-4</v>
      </c>
      <c r="F153" s="26"/>
      <c r="G153" s="26"/>
      <c r="H153" s="26"/>
      <c r="I153" s="26"/>
      <c r="J153" s="26"/>
      <c r="K153" s="1"/>
      <c r="L153" s="13">
        <v>15.792160000000003</v>
      </c>
      <c r="M153">
        <v>119.9952</v>
      </c>
      <c r="N153" s="15">
        <v>0.25426649916976807</v>
      </c>
      <c r="O153" s="26">
        <f t="shared" si="30"/>
        <v>2.5758549479911911E-4</v>
      </c>
      <c r="P153" s="26"/>
      <c r="Q153" s="26"/>
      <c r="R153" s="26"/>
      <c r="S153" s="26"/>
      <c r="T153" s="26"/>
      <c r="U153" s="1"/>
      <c r="V153" s="24">
        <v>15.59216</v>
      </c>
      <c r="W153">
        <v>160.00139999999999</v>
      </c>
      <c r="X153" s="20">
        <v>0.62665254037486706</v>
      </c>
      <c r="Y153" s="26">
        <f t="shared" si="31"/>
        <v>3.4116306141695541E-4</v>
      </c>
      <c r="Z153" s="26"/>
      <c r="AA153" s="26"/>
      <c r="AB153" s="26"/>
      <c r="AC153" s="26"/>
      <c r="AD153" s="26"/>
      <c r="AE153" s="1"/>
      <c r="AF153" s="19">
        <v>24.66216</v>
      </c>
      <c r="AG153" s="22">
        <v>199.98320000000001</v>
      </c>
      <c r="AH153" s="23">
        <v>0.91324406905425626</v>
      </c>
      <c r="AI153" s="26">
        <f t="shared" si="32"/>
        <v>1.4284303366713638E-4</v>
      </c>
      <c r="AJ153" s="26"/>
      <c r="AK153" s="26">
        <f t="shared" si="33"/>
        <v>0</v>
      </c>
    </row>
    <row r="154" spans="2:37" customFormat="1" x14ac:dyDescent="0.25">
      <c r="B154" s="4">
        <v>16.09216</v>
      </c>
      <c r="C154" s="5">
        <v>89.99982</v>
      </c>
      <c r="D154" s="7">
        <v>9.0134686329770175E-2</v>
      </c>
      <c r="E154" s="26">
        <f t="shared" si="29"/>
        <v>1.0344806995481034E-4</v>
      </c>
      <c r="F154" s="26"/>
      <c r="G154" s="26"/>
      <c r="H154" s="26"/>
      <c r="I154" s="26"/>
      <c r="J154" s="26"/>
      <c r="K154" s="1"/>
      <c r="L154" s="13">
        <v>15.892159999999997</v>
      </c>
      <c r="M154">
        <v>119.9944</v>
      </c>
      <c r="N154" s="15">
        <v>0.25581201213856269</v>
      </c>
      <c r="O154" s="26">
        <f t="shared" si="30"/>
        <v>2.5682763622483421E-4</v>
      </c>
      <c r="P154" s="26"/>
      <c r="Q154" s="26"/>
      <c r="R154" s="26"/>
      <c r="S154" s="26"/>
      <c r="T154" s="26"/>
      <c r="U154" s="1"/>
      <c r="V154" s="24">
        <v>15.692160000000001</v>
      </c>
      <c r="W154">
        <v>160.00139999999999</v>
      </c>
      <c r="X154" s="20">
        <v>0.62869951874336882</v>
      </c>
      <c r="Y154" s="26">
        <f t="shared" si="31"/>
        <v>3.3861937109513424E-4</v>
      </c>
      <c r="Z154" s="26"/>
      <c r="AA154" s="26"/>
      <c r="AB154" s="26"/>
      <c r="AC154" s="26"/>
      <c r="AD154" s="26"/>
      <c r="AE154" s="1"/>
      <c r="AF154" s="19">
        <v>24.762159999999994</v>
      </c>
      <c r="AG154" s="22">
        <v>199.98249999999999</v>
      </c>
      <c r="AH154" s="23">
        <v>0.91410112725625903</v>
      </c>
      <c r="AI154" s="26">
        <f t="shared" si="32"/>
        <v>1.4134167535909852E-4</v>
      </c>
      <c r="AJ154" s="26"/>
      <c r="AK154" s="26">
        <f t="shared" si="33"/>
        <v>0</v>
      </c>
    </row>
    <row r="155" spans="2:37" customFormat="1" x14ac:dyDescent="0.25">
      <c r="B155" s="4">
        <v>16.192160000000001</v>
      </c>
      <c r="C155" s="5">
        <v>89.99982</v>
      </c>
      <c r="D155" s="7">
        <v>9.0755374749499046E-2</v>
      </c>
      <c r="E155" s="26">
        <f t="shared" si="29"/>
        <v>1.0349185956562507E-4</v>
      </c>
      <c r="F155" s="26"/>
      <c r="G155" s="26"/>
      <c r="H155" s="26"/>
      <c r="I155" s="26"/>
      <c r="J155" s="26"/>
      <c r="K155" s="1"/>
      <c r="L155" s="13">
        <v>15.992159999999998</v>
      </c>
      <c r="M155">
        <v>119.9936</v>
      </c>
      <c r="N155" s="15">
        <v>0.25735297795591172</v>
      </c>
      <c r="O155" s="26">
        <f t="shared" si="30"/>
        <v>2.5597022616662233E-4</v>
      </c>
      <c r="P155" s="26"/>
      <c r="Q155" s="26"/>
      <c r="R155" s="26"/>
      <c r="S155" s="26"/>
      <c r="T155" s="26"/>
      <c r="U155" s="1"/>
      <c r="V155" s="24">
        <v>15.792160000000003</v>
      </c>
      <c r="W155">
        <v>160</v>
      </c>
      <c r="X155" s="20">
        <v>0.63073123496993966</v>
      </c>
      <c r="Y155" s="26">
        <f t="shared" si="31"/>
        <v>3.3611480313566815E-4</v>
      </c>
      <c r="Z155" s="26"/>
      <c r="AA155" s="26"/>
      <c r="AB155" s="26"/>
      <c r="AC155" s="26"/>
      <c r="AD155" s="26"/>
      <c r="AE155" s="1"/>
      <c r="AF155" s="19">
        <v>24.862159999999996</v>
      </c>
      <c r="AG155" s="22">
        <v>199.98159999999999</v>
      </c>
      <c r="AH155" s="23">
        <v>0.91494917730841363</v>
      </c>
      <c r="AI155" s="26">
        <f t="shared" si="32"/>
        <v>1.3984544504210258E-4</v>
      </c>
      <c r="AJ155" s="26"/>
      <c r="AK155" s="26">
        <f t="shared" si="33"/>
        <v>0</v>
      </c>
    </row>
    <row r="156" spans="2:37" customFormat="1" x14ac:dyDescent="0.25">
      <c r="B156" s="4">
        <v>16.292160000000003</v>
      </c>
      <c r="C156" s="5">
        <v>89.99982</v>
      </c>
      <c r="D156" s="7">
        <v>9.1376325906892805E-2</v>
      </c>
      <c r="E156" s="26">
        <f t="shared" si="29"/>
        <v>1.03538182459734E-4</v>
      </c>
      <c r="F156" s="26"/>
      <c r="G156" s="26"/>
      <c r="H156" s="26"/>
      <c r="I156" s="26"/>
      <c r="J156" s="26"/>
      <c r="K156" s="1"/>
      <c r="L156" s="13">
        <v>16.09216</v>
      </c>
      <c r="M156">
        <v>119.9933</v>
      </c>
      <c r="N156" s="15">
        <v>0.25888879931291148</v>
      </c>
      <c r="O156" s="26">
        <f t="shared" si="30"/>
        <v>2.5503006012023719E-4</v>
      </c>
      <c r="P156" s="26"/>
      <c r="Q156" s="26"/>
      <c r="R156" s="26"/>
      <c r="S156" s="26"/>
      <c r="T156" s="26"/>
      <c r="U156" s="1"/>
      <c r="V156" s="24">
        <v>15.892159999999997</v>
      </c>
      <c r="W156">
        <v>160</v>
      </c>
      <c r="X156" s="20">
        <v>0.63274792378875355</v>
      </c>
      <c r="Y156" s="26">
        <f t="shared" si="31"/>
        <v>3.3363462218554768E-4</v>
      </c>
      <c r="Z156" s="26"/>
      <c r="AA156" s="26"/>
      <c r="AB156" s="26"/>
      <c r="AC156" s="26"/>
      <c r="AD156" s="26"/>
      <c r="AE156" s="1"/>
      <c r="AF156" s="19">
        <v>24.962159999999997</v>
      </c>
      <c r="AG156" s="22">
        <v>199.98079999999999</v>
      </c>
      <c r="AH156" s="23">
        <v>0.91578824997866626</v>
      </c>
      <c r="AI156" s="26">
        <f t="shared" si="32"/>
        <v>1.3834921472518068E-4</v>
      </c>
      <c r="AJ156" s="26"/>
      <c r="AK156" s="26">
        <f t="shared" si="33"/>
        <v>0</v>
      </c>
    </row>
    <row r="157" spans="2:37" customFormat="1" x14ac:dyDescent="0.25">
      <c r="B157" s="4">
        <v>16.392159999999997</v>
      </c>
      <c r="C157" s="5">
        <v>89.99982</v>
      </c>
      <c r="D157" s="7">
        <v>9.1997555001651174E-2</v>
      </c>
      <c r="E157" s="26">
        <f t="shared" si="29"/>
        <v>1.0358758148351022E-4</v>
      </c>
      <c r="F157" s="26"/>
      <c r="G157" s="26"/>
      <c r="H157" s="26"/>
      <c r="I157" s="26"/>
      <c r="J157" s="26"/>
      <c r="K157" s="1"/>
      <c r="L157" s="13">
        <v>16.192160000000001</v>
      </c>
      <c r="M157">
        <v>119.99379999999999</v>
      </c>
      <c r="N157" s="15">
        <v>0.26041897967363292</v>
      </c>
      <c r="O157" s="26">
        <f t="shared" si="30"/>
        <v>2.5403882049813151E-4</v>
      </c>
      <c r="P157" s="26"/>
      <c r="Q157" s="26"/>
      <c r="R157" s="26"/>
      <c r="S157" s="26"/>
      <c r="T157" s="26"/>
      <c r="U157" s="1"/>
      <c r="V157" s="24">
        <v>15.992159999999998</v>
      </c>
      <c r="W157">
        <v>160</v>
      </c>
      <c r="X157" s="20">
        <v>0.63474973152186687</v>
      </c>
      <c r="Y157" s="26">
        <f t="shared" si="31"/>
        <v>3.3117418660850989E-4</v>
      </c>
      <c r="Z157" s="26"/>
      <c r="AA157" s="26"/>
      <c r="AB157" s="26"/>
      <c r="AC157" s="26"/>
      <c r="AD157" s="26"/>
      <c r="AE157" s="1"/>
      <c r="AF157" s="19">
        <v>25.062159999999999</v>
      </c>
      <c r="AG157" s="22">
        <v>199.97989999999999</v>
      </c>
      <c r="AH157" s="23">
        <v>0.91661834526701735</v>
      </c>
      <c r="AI157" s="26">
        <f t="shared" si="32"/>
        <v>1.3685332574506947E-4</v>
      </c>
      <c r="AJ157" s="26"/>
      <c r="AK157" s="26">
        <f t="shared" si="33"/>
        <v>0</v>
      </c>
    </row>
    <row r="158" spans="2:37" customFormat="1" x14ac:dyDescent="0.25">
      <c r="B158" s="4">
        <v>16.492159999999998</v>
      </c>
      <c r="C158" s="5">
        <v>89.99982</v>
      </c>
      <c r="D158" s="7">
        <v>9.2619080490552244E-2</v>
      </c>
      <c r="E158" s="26">
        <f t="shared" si="29"/>
        <v>1.03642770869051E-4</v>
      </c>
      <c r="F158" s="26"/>
      <c r="G158" s="26"/>
      <c r="H158" s="26"/>
      <c r="I158" s="26"/>
      <c r="J158" s="26"/>
      <c r="K158" s="1"/>
      <c r="L158" s="13">
        <v>16.292160000000003</v>
      </c>
      <c r="M158">
        <v>119.99469999999999</v>
      </c>
      <c r="N158" s="15">
        <v>0.26194321259662173</v>
      </c>
      <c r="O158" s="26">
        <f t="shared" si="30"/>
        <v>2.5302605210421374E-4</v>
      </c>
      <c r="P158" s="26"/>
      <c r="Q158" s="26"/>
      <c r="R158" s="26"/>
      <c r="S158" s="26"/>
      <c r="T158" s="26"/>
      <c r="U158" s="1"/>
      <c r="V158" s="24">
        <v>16.09216</v>
      </c>
      <c r="W158">
        <v>160</v>
      </c>
      <c r="X158" s="20">
        <v>0.63673677664151795</v>
      </c>
      <c r="Y158" s="26">
        <f t="shared" si="31"/>
        <v>3.2872288695038232E-4</v>
      </c>
      <c r="Z158" s="26"/>
      <c r="AA158" s="26"/>
      <c r="AB158" s="26"/>
      <c r="AC158" s="26"/>
      <c r="AD158" s="26"/>
      <c r="AE158" s="1"/>
      <c r="AF158" s="19">
        <v>25.16216</v>
      </c>
      <c r="AG158" s="22">
        <v>199.97880000000001</v>
      </c>
      <c r="AH158" s="23">
        <v>0.91743946522148778</v>
      </c>
      <c r="AI158" s="26">
        <f t="shared" si="32"/>
        <v>1.3534041754996757E-4</v>
      </c>
      <c r="AJ158" s="26"/>
      <c r="AK158" s="26">
        <f t="shared" si="33"/>
        <v>0</v>
      </c>
    </row>
    <row r="159" spans="2:37" customFormat="1" x14ac:dyDescent="0.25">
      <c r="B159" s="4">
        <v>16.59216</v>
      </c>
      <c r="C159" s="5">
        <v>89.99982</v>
      </c>
      <c r="D159" s="7">
        <v>9.3240937115766559E-2</v>
      </c>
      <c r="E159" s="26">
        <f t="shared" si="29"/>
        <v>1.0369850310101005E-4</v>
      </c>
      <c r="F159" s="26"/>
      <c r="G159" s="26"/>
      <c r="H159" s="26"/>
      <c r="I159" s="26"/>
      <c r="J159" s="26"/>
      <c r="K159" s="1"/>
      <c r="L159" s="13">
        <v>16.392159999999997</v>
      </c>
      <c r="M159">
        <v>119.9962</v>
      </c>
      <c r="N159" s="15">
        <v>0.26346136890924693</v>
      </c>
      <c r="O159" s="26">
        <f t="shared" si="30"/>
        <v>2.5201565034831222E-4</v>
      </c>
      <c r="P159" s="26"/>
      <c r="Q159" s="26"/>
      <c r="R159" s="26"/>
      <c r="S159" s="26"/>
      <c r="T159" s="26"/>
      <c r="U159" s="1"/>
      <c r="V159" s="24">
        <v>16.192160000000001</v>
      </c>
      <c r="W159">
        <v>160</v>
      </c>
      <c r="X159" s="20">
        <v>0.63870911396322028</v>
      </c>
      <c r="Y159" s="26">
        <f t="shared" si="31"/>
        <v>3.2627784981727193E-4</v>
      </c>
      <c r="Z159" s="26"/>
      <c r="AA159" s="26"/>
      <c r="AB159" s="26"/>
      <c r="AC159" s="26"/>
      <c r="AD159" s="26"/>
      <c r="AE159" s="1"/>
      <c r="AF159" s="19">
        <v>25.262159999999994</v>
      </c>
      <c r="AG159" s="22">
        <v>199.97800000000001</v>
      </c>
      <c r="AH159" s="23">
        <v>0.91825150772678754</v>
      </c>
      <c r="AI159" s="26">
        <f t="shared" si="32"/>
        <v>1.3380294103840964E-4</v>
      </c>
      <c r="AJ159" s="26"/>
      <c r="AK159" s="26">
        <f t="shared" si="33"/>
        <v>0</v>
      </c>
    </row>
    <row r="160" spans="2:37" customFormat="1" x14ac:dyDescent="0.25">
      <c r="B160" s="4">
        <v>16.692160000000001</v>
      </c>
      <c r="C160" s="5">
        <v>89.99982</v>
      </c>
      <c r="D160" s="7">
        <v>9.3863128134372628E-2</v>
      </c>
      <c r="E160" s="26">
        <f t="shared" si="29"/>
        <v>1.0375215442170405E-4</v>
      </c>
      <c r="F160" s="26"/>
      <c r="G160" s="26"/>
      <c r="H160" s="26"/>
      <c r="I160" s="26"/>
      <c r="J160" s="26"/>
      <c r="K160" s="1"/>
      <c r="L160" s="13">
        <v>16.492159999999998</v>
      </c>
      <c r="M160">
        <v>119.9978</v>
      </c>
      <c r="N160" s="15">
        <v>0.26497346281133682</v>
      </c>
      <c r="O160" s="26">
        <f t="shared" si="30"/>
        <v>2.5102700639373008E-4</v>
      </c>
      <c r="P160" s="26"/>
      <c r="Q160" s="26"/>
      <c r="R160" s="26"/>
      <c r="S160" s="26"/>
      <c r="T160" s="26"/>
      <c r="U160" s="1"/>
      <c r="V160" s="24">
        <v>16.292160000000003</v>
      </c>
      <c r="W160">
        <v>160</v>
      </c>
      <c r="X160" s="20">
        <v>0.64066678106212394</v>
      </c>
      <c r="Y160" s="26">
        <f t="shared" si="31"/>
        <v>3.238390015324702E-4</v>
      </c>
      <c r="Z160" s="26"/>
      <c r="AA160" s="26"/>
      <c r="AB160" s="26"/>
      <c r="AC160" s="26"/>
      <c r="AD160" s="26"/>
      <c r="AE160" s="1"/>
      <c r="AF160" s="19">
        <v>25.362159999999996</v>
      </c>
      <c r="AG160" s="22">
        <v>199.97710000000001</v>
      </c>
      <c r="AH160" s="23">
        <v>0.91905432537301801</v>
      </c>
      <c r="AI160" s="26">
        <f t="shared" si="32"/>
        <v>1.3223681604412709E-4</v>
      </c>
      <c r="AJ160" s="26"/>
      <c r="AK160" s="26">
        <f t="shared" si="33"/>
        <v>0</v>
      </c>
    </row>
    <row r="161" spans="2:37" customFormat="1" x14ac:dyDescent="0.25">
      <c r="B161" s="4">
        <v>16.792160000000003</v>
      </c>
      <c r="C161" s="5">
        <v>89.999650000000003</v>
      </c>
      <c r="D161" s="7">
        <v>9.4485641060902861E-2</v>
      </c>
      <c r="E161" s="26">
        <f t="shared" si="29"/>
        <v>1.0380616764002841E-4</v>
      </c>
      <c r="F161" s="26"/>
      <c r="G161" s="26"/>
      <c r="H161" s="26"/>
      <c r="I161" s="26"/>
      <c r="J161" s="26"/>
      <c r="K161" s="1"/>
      <c r="L161" s="13">
        <v>16.59216</v>
      </c>
      <c r="M161">
        <v>119.99979999999999</v>
      </c>
      <c r="N161" s="15">
        <v>0.26647962484969923</v>
      </c>
      <c r="O161" s="26">
        <f t="shared" si="30"/>
        <v>2.5007737379521014E-4</v>
      </c>
      <c r="P161" s="26"/>
      <c r="Q161" s="26"/>
      <c r="R161" s="26"/>
      <c r="S161" s="26"/>
      <c r="T161" s="26"/>
      <c r="U161" s="1"/>
      <c r="V161" s="24">
        <v>16.392159999999997</v>
      </c>
      <c r="W161">
        <v>160</v>
      </c>
      <c r="X161" s="20">
        <v>0.64260981507131865</v>
      </c>
      <c r="Y161" s="26">
        <f t="shared" si="31"/>
        <v>3.2141105740893705E-4</v>
      </c>
      <c r="Z161" s="26"/>
      <c r="AA161" s="26"/>
      <c r="AB161" s="26"/>
      <c r="AC161" s="26"/>
      <c r="AD161" s="26"/>
      <c r="AE161" s="1"/>
      <c r="AF161" s="19">
        <v>25.462159999999997</v>
      </c>
      <c r="AG161" s="22">
        <v>199.97659999999999</v>
      </c>
      <c r="AH161" s="23">
        <v>0.91984774626928278</v>
      </c>
      <c r="AI161" s="26">
        <f t="shared" si="32"/>
        <v>1.3064227277102177E-4</v>
      </c>
      <c r="AJ161" s="26"/>
      <c r="AK161" s="26">
        <f t="shared" si="33"/>
        <v>0</v>
      </c>
    </row>
    <row r="162" spans="2:37" customFormat="1" x14ac:dyDescent="0.25">
      <c r="B162" s="4">
        <v>16.892159999999997</v>
      </c>
      <c r="C162" s="5">
        <v>89.999470000000002</v>
      </c>
      <c r="D162" s="7">
        <v>9.5108478066742996E-2</v>
      </c>
      <c r="E162" s="26">
        <f t="shared" si="29"/>
        <v>1.0386188046522379E-4</v>
      </c>
      <c r="F162" s="26"/>
      <c r="G162" s="26"/>
      <c r="H162" s="26"/>
      <c r="I162" s="26"/>
      <c r="J162" s="26"/>
      <c r="K162" s="1"/>
      <c r="L162" s="13">
        <v>16.692160000000001</v>
      </c>
      <c r="M162">
        <v>120.0021</v>
      </c>
      <c r="N162" s="15">
        <v>0.26798008909247051</v>
      </c>
      <c r="O162" s="26">
        <f t="shared" si="30"/>
        <v>2.4918942647198536E-4</v>
      </c>
      <c r="P162" s="26"/>
      <c r="Q162" s="26"/>
      <c r="R162" s="26"/>
      <c r="S162" s="26"/>
      <c r="T162" s="26"/>
      <c r="U162" s="1"/>
      <c r="V162" s="24">
        <v>16.492159999999998</v>
      </c>
      <c r="W162">
        <v>160</v>
      </c>
      <c r="X162" s="20">
        <v>0.6445382814157723</v>
      </c>
      <c r="Y162" s="26">
        <f t="shared" si="31"/>
        <v>3.1899143875988495E-4</v>
      </c>
      <c r="Z162" s="26"/>
      <c r="AA162" s="26"/>
      <c r="AB162" s="26"/>
      <c r="AC162" s="26"/>
      <c r="AD162" s="26"/>
      <c r="AE162" s="1"/>
      <c r="AF162" s="19">
        <v>25.562159999999999</v>
      </c>
      <c r="AG162" s="22">
        <v>199.97569999999999</v>
      </c>
      <c r="AH162" s="23">
        <v>0.92063159990590893</v>
      </c>
      <c r="AI162" s="26">
        <f t="shared" si="32"/>
        <v>1.2903234552463598E-4</v>
      </c>
      <c r="AJ162" s="26"/>
      <c r="AK162" s="26">
        <f t="shared" si="33"/>
        <v>0</v>
      </c>
    </row>
    <row r="163" spans="2:37" customFormat="1" x14ac:dyDescent="0.25">
      <c r="B163" s="4">
        <v>16.992159999999998</v>
      </c>
      <c r="C163" s="5">
        <v>89.999470000000002</v>
      </c>
      <c r="D163" s="7">
        <v>9.5731649349534348E-2</v>
      </c>
      <c r="E163" s="26">
        <f t="shared" si="29"/>
        <v>1.0388589155577151E-4</v>
      </c>
      <c r="F163" s="26"/>
      <c r="G163" s="26"/>
      <c r="H163" s="26"/>
      <c r="I163" s="26"/>
      <c r="J163" s="26"/>
      <c r="K163" s="1"/>
      <c r="L163" s="13">
        <v>16.792160000000003</v>
      </c>
      <c r="M163">
        <v>120.0044</v>
      </c>
      <c r="N163" s="15">
        <v>0.26947522565130244</v>
      </c>
      <c r="O163" s="26">
        <f t="shared" si="30"/>
        <v>2.4840919935108252E-4</v>
      </c>
      <c r="P163" s="26"/>
      <c r="Q163" s="26"/>
      <c r="R163" s="26"/>
      <c r="S163" s="26"/>
      <c r="T163" s="26"/>
      <c r="U163" s="1"/>
      <c r="V163" s="24">
        <v>16.59216</v>
      </c>
      <c r="W163">
        <v>160</v>
      </c>
      <c r="X163" s="20">
        <v>0.64645223004833163</v>
      </c>
      <c r="Y163" s="26">
        <f t="shared" si="31"/>
        <v>3.1659215489802023E-4</v>
      </c>
      <c r="Z163" s="26"/>
      <c r="AA163" s="26"/>
      <c r="AB163" s="26"/>
      <c r="AC163" s="26"/>
      <c r="AD163" s="26"/>
      <c r="AE163" s="1"/>
      <c r="AF163" s="19">
        <v>25.66216</v>
      </c>
      <c r="AG163" s="22">
        <v>199.9753</v>
      </c>
      <c r="AH163" s="23">
        <v>0.92140579397905675</v>
      </c>
      <c r="AI163" s="26">
        <f t="shared" si="32"/>
        <v>1.2743621463823964E-4</v>
      </c>
      <c r="AJ163" s="26"/>
      <c r="AK163" s="26">
        <f t="shared" si="33"/>
        <v>0</v>
      </c>
    </row>
    <row r="164" spans="2:37" customFormat="1" x14ac:dyDescent="0.25">
      <c r="B164" s="4">
        <v>17.092170000000003</v>
      </c>
      <c r="C164" s="5">
        <v>89.999470000000002</v>
      </c>
      <c r="D164" s="7">
        <v>9.6355027030403939E-2</v>
      </c>
      <c r="E164" s="26">
        <f t="shared" si="29"/>
        <v>1.039284996991846E-4</v>
      </c>
      <c r="F164" s="26"/>
      <c r="G164" s="26"/>
      <c r="H164" s="26"/>
      <c r="I164" s="26"/>
      <c r="J164" s="26"/>
      <c r="K164" s="1"/>
      <c r="L164" s="13">
        <v>16.892159999999997</v>
      </c>
      <c r="M164">
        <v>120.00700000000001</v>
      </c>
      <c r="N164" s="15">
        <v>0.27096568084740885</v>
      </c>
      <c r="O164" s="26">
        <f t="shared" si="30"/>
        <v>2.4777974997614602E-4</v>
      </c>
      <c r="P164" s="26"/>
      <c r="Q164" s="26"/>
      <c r="R164" s="26"/>
      <c r="S164" s="26"/>
      <c r="T164" s="26"/>
      <c r="U164" s="1"/>
      <c r="V164" s="24">
        <v>16.692160000000001</v>
      </c>
      <c r="W164">
        <v>160</v>
      </c>
      <c r="X164" s="20">
        <v>0.64835178297771978</v>
      </c>
      <c r="Y164" s="26">
        <f t="shared" si="31"/>
        <v>3.1421401626783235E-4</v>
      </c>
      <c r="Z164" s="26"/>
      <c r="AA164" s="26"/>
      <c r="AB164" s="26"/>
      <c r="AC164" s="26"/>
      <c r="AD164" s="26"/>
      <c r="AE164" s="1"/>
      <c r="AF164" s="19">
        <v>25.762159999999994</v>
      </c>
      <c r="AG164" s="22">
        <v>199.9753</v>
      </c>
      <c r="AH164" s="23">
        <v>0.92217041126688615</v>
      </c>
      <c r="AI164" s="26">
        <f t="shared" si="32"/>
        <v>1.2587951212911051E-4</v>
      </c>
      <c r="AJ164" s="26"/>
      <c r="AK164" s="26">
        <f t="shared" si="33"/>
        <v>0</v>
      </c>
    </row>
    <row r="165" spans="2:37" customFormat="1" x14ac:dyDescent="0.25">
      <c r="B165" s="4">
        <v>17.192169999999997</v>
      </c>
      <c r="C165" s="5">
        <v>89.999470000000002</v>
      </c>
      <c r="D165" s="7">
        <v>9.6978598028599011E-2</v>
      </c>
      <c r="E165" s="26">
        <f t="shared" si="29"/>
        <v>1.0399361813343552E-4</v>
      </c>
      <c r="F165" s="26"/>
      <c r="G165" s="26"/>
      <c r="H165" s="26"/>
      <c r="I165" s="26"/>
      <c r="J165" s="26"/>
      <c r="K165" s="1"/>
      <c r="L165" s="13">
        <v>16.992159999999998</v>
      </c>
      <c r="M165">
        <v>120.0102</v>
      </c>
      <c r="N165" s="15">
        <v>0.27245235934726575</v>
      </c>
      <c r="O165" s="26">
        <f t="shared" si="30"/>
        <v>2.4731581257753674E-4</v>
      </c>
      <c r="P165" s="26"/>
      <c r="Q165" s="26"/>
      <c r="R165" s="26"/>
      <c r="S165" s="26"/>
      <c r="T165" s="26"/>
      <c r="U165" s="1"/>
      <c r="V165" s="24">
        <v>16.792160000000003</v>
      </c>
      <c r="W165">
        <v>159.99809999999999</v>
      </c>
      <c r="X165" s="20">
        <v>0.6502370670753268</v>
      </c>
      <c r="Y165" s="26">
        <f t="shared" si="31"/>
        <v>3.1185827537427637E-4</v>
      </c>
      <c r="Z165" s="26"/>
      <c r="AA165" s="26"/>
      <c r="AB165" s="26"/>
      <c r="AC165" s="26"/>
      <c r="AD165" s="26"/>
      <c r="AE165" s="1"/>
      <c r="AF165" s="19">
        <v>25.862159999999996</v>
      </c>
      <c r="AG165" s="22">
        <v>199.9753</v>
      </c>
      <c r="AH165" s="23">
        <v>0.92292568833966082</v>
      </c>
      <c r="AI165" s="26">
        <f t="shared" si="32"/>
        <v>1.2437902700840155E-4</v>
      </c>
      <c r="AJ165" s="26"/>
      <c r="AK165" s="26">
        <f t="shared" si="33"/>
        <v>0</v>
      </c>
    </row>
    <row r="166" spans="2:37" customFormat="1" x14ac:dyDescent="0.25">
      <c r="B166" s="4">
        <v>17.292160000000003</v>
      </c>
      <c r="C166" s="5">
        <v>89.999470000000002</v>
      </c>
      <c r="D166" s="7">
        <v>9.7602497341228778E-2</v>
      </c>
      <c r="E166" s="26">
        <f t="shared" si="29"/>
        <v>1.0398034182929166E-4</v>
      </c>
      <c r="F166" s="26"/>
      <c r="G166" s="26"/>
      <c r="H166" s="26"/>
      <c r="I166" s="26"/>
      <c r="J166" s="26"/>
      <c r="K166" s="1"/>
      <c r="L166" s="13">
        <v>17.09216</v>
      </c>
      <c r="M166">
        <v>120.0127</v>
      </c>
      <c r="N166" s="15">
        <v>0.27393625422273099</v>
      </c>
      <c r="O166" s="26">
        <f t="shared" si="30"/>
        <v>2.4700127874797159E-4</v>
      </c>
      <c r="P166" s="26"/>
      <c r="Q166" s="26"/>
      <c r="R166" s="26"/>
      <c r="S166" s="26"/>
      <c r="T166" s="26"/>
      <c r="U166" s="1"/>
      <c r="V166" s="24">
        <v>16.892159999999997</v>
      </c>
      <c r="W166">
        <v>159.99809999999999</v>
      </c>
      <c r="X166" s="20">
        <v>0.65210821672757235</v>
      </c>
      <c r="Y166" s="26">
        <f t="shared" si="31"/>
        <v>3.0953782565132858E-4</v>
      </c>
      <c r="Z166" s="26"/>
      <c r="AA166" s="26"/>
      <c r="AB166" s="26"/>
      <c r="AC166" s="26"/>
      <c r="AD166" s="26"/>
      <c r="AE166" s="1"/>
      <c r="AF166" s="19">
        <v>25.962159999999997</v>
      </c>
      <c r="AG166" s="22">
        <v>199.9753</v>
      </c>
      <c r="AH166" s="23">
        <v>0.92367196250171124</v>
      </c>
      <c r="AI166" s="26">
        <f t="shared" si="32"/>
        <v>1.2293073467624659E-4</v>
      </c>
      <c r="AJ166" s="26"/>
      <c r="AK166" s="26">
        <f t="shared" si="33"/>
        <v>0</v>
      </c>
    </row>
    <row r="167" spans="2:37" customFormat="1" x14ac:dyDescent="0.25">
      <c r="B167" s="4">
        <v>17.39217</v>
      </c>
      <c r="C167" s="5">
        <v>89.999470000000002</v>
      </c>
      <c r="D167" s="7">
        <v>9.822644178040961E-2</v>
      </c>
      <c r="E167" s="26">
        <f t="shared" si="29"/>
        <v>1.0404438442551148E-4</v>
      </c>
      <c r="F167" s="26"/>
      <c r="G167" s="26"/>
      <c r="H167" s="26"/>
      <c r="I167" s="26"/>
      <c r="J167" s="26"/>
      <c r="K167" s="1"/>
      <c r="L167" s="13">
        <v>17.192160000000001</v>
      </c>
      <c r="M167">
        <v>120.015</v>
      </c>
      <c r="N167" s="15">
        <v>0.27541826189521884</v>
      </c>
      <c r="O167" s="26">
        <f t="shared" si="30"/>
        <v>2.4679492317969046E-4</v>
      </c>
      <c r="P167" s="26"/>
      <c r="Q167" s="26"/>
      <c r="R167" s="26"/>
      <c r="S167" s="26"/>
      <c r="T167" s="26"/>
      <c r="U167" s="1"/>
      <c r="V167" s="24">
        <v>16.992159999999998</v>
      </c>
      <c r="W167">
        <v>159.99809999999999</v>
      </c>
      <c r="X167" s="20">
        <v>0.65396544368148035</v>
      </c>
      <c r="Y167" s="26">
        <f t="shared" si="31"/>
        <v>3.0725686667452056E-4</v>
      </c>
      <c r="Z167" s="26"/>
      <c r="AA167" s="26"/>
      <c r="AB167" s="26"/>
      <c r="AC167" s="26"/>
      <c r="AD167" s="26"/>
      <c r="AE167" s="1"/>
      <c r="AF167" s="19">
        <v>26.062159999999999</v>
      </c>
      <c r="AG167" s="22">
        <v>199.97579999999999</v>
      </c>
      <c r="AH167" s="23">
        <v>0.92440954690976873</v>
      </c>
      <c r="AI167" s="26">
        <f t="shared" si="32"/>
        <v>1.2152302967917707E-4</v>
      </c>
      <c r="AJ167" s="26"/>
      <c r="AK167" s="26">
        <f t="shared" si="33"/>
        <v>0</v>
      </c>
    </row>
    <row r="168" spans="2:37" customFormat="1" x14ac:dyDescent="0.25">
      <c r="B168" s="4">
        <v>17.492159999999998</v>
      </c>
      <c r="C168" s="5">
        <v>89.999470000000002</v>
      </c>
      <c r="D168" s="7">
        <v>9.8850645660332012E-2</v>
      </c>
      <c r="E168" s="26">
        <f t="shared" si="29"/>
        <v>1.040224942433252E-4</v>
      </c>
      <c r="F168" s="26"/>
      <c r="G168" s="26"/>
      <c r="H168" s="26"/>
      <c r="I168" s="26"/>
      <c r="J168" s="26"/>
      <c r="K168" s="1"/>
      <c r="L168" s="13">
        <v>17.292160000000003</v>
      </c>
      <c r="M168">
        <v>120.0172</v>
      </c>
      <c r="N168" s="15">
        <v>0.276899031434297</v>
      </c>
      <c r="O168" s="26">
        <f t="shared" si="30"/>
        <v>2.4666628495086123E-4</v>
      </c>
      <c r="P168" s="26"/>
      <c r="Q168" s="26"/>
      <c r="R168" s="26"/>
      <c r="S168" s="26"/>
      <c r="T168" s="26"/>
      <c r="U168" s="1"/>
      <c r="V168" s="24">
        <v>17.09216</v>
      </c>
      <c r="W168">
        <v>159.99809999999999</v>
      </c>
      <c r="X168" s="20">
        <v>0.6558089848815275</v>
      </c>
      <c r="Y168" s="26">
        <f t="shared" si="31"/>
        <v>3.0502401862547279E-4</v>
      </c>
      <c r="Z168" s="26"/>
      <c r="AA168" s="26"/>
      <c r="AB168" s="26"/>
      <c r="AC168" s="26"/>
      <c r="AD168" s="26"/>
      <c r="AE168" s="1"/>
      <c r="AF168" s="19">
        <v>26.16216</v>
      </c>
      <c r="AG168" s="22">
        <v>199.9778</v>
      </c>
      <c r="AH168" s="23">
        <v>0.9251386850878438</v>
      </c>
      <c r="AI168" s="26">
        <f t="shared" si="32"/>
        <v>1.2014960919221733E-4</v>
      </c>
      <c r="AJ168" s="26"/>
      <c r="AK168" s="26">
        <f t="shared" si="33"/>
        <v>0</v>
      </c>
    </row>
    <row r="169" spans="2:37" customFormat="1" x14ac:dyDescent="0.25">
      <c r="B169" s="4">
        <v>17.592170000000003</v>
      </c>
      <c r="C169" s="5">
        <v>89.999470000000002</v>
      </c>
      <c r="D169" s="7">
        <v>9.9474843039288538E-2</v>
      </c>
      <c r="E169" s="26">
        <f t="shared" si="29"/>
        <v>1.0402014110389008E-4</v>
      </c>
      <c r="F169" s="26"/>
      <c r="G169" s="26"/>
      <c r="H169" s="26"/>
      <c r="I169" s="26"/>
      <c r="J169" s="26"/>
      <c r="K169" s="1"/>
      <c r="L169" s="13">
        <v>17.392159999999997</v>
      </c>
      <c r="M169">
        <v>120.0189</v>
      </c>
      <c r="N169" s="15">
        <v>0.27837902914400209</v>
      </c>
      <c r="O169" s="26">
        <f t="shared" si="30"/>
        <v>2.4658940738620536E-4</v>
      </c>
      <c r="P169" s="26"/>
      <c r="Q169" s="26"/>
      <c r="R169" s="26"/>
      <c r="S169" s="26"/>
      <c r="T169" s="26"/>
      <c r="U169" s="1"/>
      <c r="V169" s="24">
        <v>17.192160000000001</v>
      </c>
      <c r="W169">
        <v>159.99809999999999</v>
      </c>
      <c r="X169" s="20">
        <v>0.65763912899328036</v>
      </c>
      <c r="Y169" s="26">
        <f t="shared" si="31"/>
        <v>3.0283390310031482E-4</v>
      </c>
      <c r="Z169" s="26"/>
      <c r="AA169" s="26"/>
      <c r="AB169" s="26"/>
      <c r="AC169" s="26"/>
      <c r="AD169" s="26"/>
      <c r="AE169" s="1"/>
      <c r="AF169" s="19">
        <v>26.262159999999994</v>
      </c>
      <c r="AG169" s="22">
        <v>199.9778</v>
      </c>
      <c r="AH169" s="23">
        <v>0.92585958274299707</v>
      </c>
      <c r="AI169" s="26">
        <f t="shared" si="32"/>
        <v>1.1881342617614363E-4</v>
      </c>
      <c r="AJ169" s="26"/>
      <c r="AK169" s="26">
        <f t="shared" si="33"/>
        <v>0</v>
      </c>
    </row>
    <row r="170" spans="2:37" customFormat="1" x14ac:dyDescent="0.25">
      <c r="B170" s="4">
        <v>17.692169999999997</v>
      </c>
      <c r="C170" s="5">
        <v>89.999470000000002</v>
      </c>
      <c r="D170" s="7">
        <v>0.10009896388591184</v>
      </c>
      <c r="E170" s="26">
        <f t="shared" si="29"/>
        <v>1.040394073380393E-4</v>
      </c>
      <c r="F170" s="26"/>
      <c r="G170" s="26"/>
      <c r="H170" s="26"/>
      <c r="I170" s="26"/>
      <c r="J170" s="26"/>
      <c r="K170" s="1"/>
      <c r="L170" s="13">
        <v>17.492159999999998</v>
      </c>
      <c r="M170">
        <v>120.0202</v>
      </c>
      <c r="N170" s="15">
        <v>0.27985856558831934</v>
      </c>
      <c r="O170" s="26">
        <f t="shared" si="30"/>
        <v>2.4655047237331565E-4</v>
      </c>
      <c r="P170" s="26"/>
      <c r="Q170" s="26"/>
      <c r="R170" s="26"/>
      <c r="S170" s="26"/>
      <c r="T170" s="26"/>
      <c r="U170" s="1"/>
      <c r="V170" s="24">
        <v>17.292160000000003</v>
      </c>
      <c r="W170">
        <v>159.99809999999999</v>
      </c>
      <c r="X170" s="20">
        <v>0.65945613241188228</v>
      </c>
      <c r="Y170" s="26">
        <f t="shared" si="31"/>
        <v>3.0068173110928917E-4</v>
      </c>
      <c r="Z170" s="26"/>
      <c r="AA170" s="26"/>
      <c r="AB170" s="26"/>
      <c r="AC170" s="26"/>
      <c r="AD170" s="26"/>
      <c r="AE170" s="1"/>
      <c r="AF170" s="19">
        <v>26.362159999999996</v>
      </c>
      <c r="AG170" s="22">
        <v>199.9778</v>
      </c>
      <c r="AH170" s="23">
        <v>0.92657246330005394</v>
      </c>
      <c r="AI170" s="26">
        <f t="shared" si="32"/>
        <v>1.1751200395415494E-4</v>
      </c>
      <c r="AJ170" s="26"/>
      <c r="AK170" s="26">
        <f t="shared" si="33"/>
        <v>0</v>
      </c>
    </row>
    <row r="171" spans="2:37" customFormat="1" x14ac:dyDescent="0.25">
      <c r="B171" s="4">
        <v>17.792160000000003</v>
      </c>
      <c r="C171" s="5">
        <v>89.999260000000007</v>
      </c>
      <c r="D171" s="7">
        <v>0.10072313790629571</v>
      </c>
      <c r="E171" s="26">
        <f t="shared" si="29"/>
        <v>1.0397627129536722E-4</v>
      </c>
      <c r="F171" s="26"/>
      <c r="G171" s="26"/>
      <c r="H171" s="26"/>
      <c r="I171" s="26"/>
      <c r="J171" s="26"/>
      <c r="K171" s="1"/>
      <c r="L171" s="13">
        <v>17.59216</v>
      </c>
      <c r="M171">
        <v>120.0206</v>
      </c>
      <c r="N171" s="15">
        <v>0.28133786842255926</v>
      </c>
      <c r="O171" s="26">
        <f t="shared" si="30"/>
        <v>2.4653863918312871E-4</v>
      </c>
      <c r="P171" s="26"/>
      <c r="Q171" s="26"/>
      <c r="R171" s="26"/>
      <c r="S171" s="26"/>
      <c r="T171" s="26"/>
      <c r="U171" s="1"/>
      <c r="V171" s="24">
        <v>17.392159999999997</v>
      </c>
      <c r="W171">
        <v>159.99809999999999</v>
      </c>
      <c r="X171" s="20">
        <v>0.66126022279853791</v>
      </c>
      <c r="Y171" s="26">
        <f t="shared" si="31"/>
        <v>2.9856013497582583E-4</v>
      </c>
      <c r="Z171" s="26"/>
      <c r="AA171" s="26"/>
      <c r="AB171" s="26"/>
      <c r="AC171" s="26"/>
      <c r="AD171" s="26"/>
      <c r="AE171" s="1"/>
      <c r="AF171" s="19">
        <v>26.462159999999997</v>
      </c>
      <c r="AG171" s="22">
        <v>199.9778</v>
      </c>
      <c r="AH171" s="23">
        <v>0.92727753532377888</v>
      </c>
      <c r="AI171" s="26">
        <f t="shared" si="32"/>
        <v>1.1624212760929898E-4</v>
      </c>
      <c r="AJ171" s="26"/>
      <c r="AK171" s="26">
        <f t="shared" si="33"/>
        <v>0</v>
      </c>
    </row>
    <row r="172" spans="2:37" customFormat="1" x14ac:dyDescent="0.25">
      <c r="B172" s="4">
        <v>17.89217</v>
      </c>
      <c r="C172" s="5">
        <v>89.99906</v>
      </c>
      <c r="D172" s="7">
        <v>0.10134705791983067</v>
      </c>
      <c r="E172" s="26">
        <f t="shared" si="29"/>
        <v>1.0399271320845606E-4</v>
      </c>
      <c r="F172" s="26"/>
      <c r="G172" s="26"/>
      <c r="H172" s="26"/>
      <c r="I172" s="26"/>
      <c r="J172" s="26"/>
      <c r="K172" s="1"/>
      <c r="L172" s="13">
        <v>17.692160000000001</v>
      </c>
      <c r="M172">
        <v>120.0206</v>
      </c>
      <c r="N172" s="15">
        <v>0.28281710025765805</v>
      </c>
      <c r="O172" s="26">
        <f t="shared" si="30"/>
        <v>2.4653917358526237E-4</v>
      </c>
      <c r="P172" s="26"/>
      <c r="Q172" s="26"/>
      <c r="R172" s="26"/>
      <c r="S172" s="26"/>
      <c r="T172" s="26"/>
      <c r="U172" s="1"/>
      <c r="V172" s="24">
        <v>17.492159999999998</v>
      </c>
      <c r="W172">
        <v>159.99809999999999</v>
      </c>
      <c r="X172" s="20">
        <v>0.66305158360839289</v>
      </c>
      <c r="Y172" s="26">
        <f t="shared" si="31"/>
        <v>2.9646380997290538E-4</v>
      </c>
      <c r="Z172" s="26"/>
      <c r="AA172" s="26"/>
      <c r="AB172" s="26"/>
      <c r="AC172" s="26"/>
      <c r="AD172" s="26"/>
      <c r="AE172" s="1"/>
      <c r="AF172" s="19">
        <v>26.562159999999999</v>
      </c>
      <c r="AG172" s="22">
        <v>199.9778</v>
      </c>
      <c r="AH172" s="23">
        <v>0.92797498808943468</v>
      </c>
      <c r="AI172" s="26">
        <f t="shared" si="32"/>
        <v>1.1499730380289419E-4</v>
      </c>
      <c r="AJ172" s="26"/>
      <c r="AK172" s="26">
        <f t="shared" si="33"/>
        <v>0</v>
      </c>
    </row>
    <row r="173" spans="2:37" customFormat="1" x14ac:dyDescent="0.25">
      <c r="B173" s="4">
        <v>17.992159999999998</v>
      </c>
      <c r="C173" s="5">
        <v>89.99906</v>
      </c>
      <c r="D173" s="7">
        <v>0.10197095180345347</v>
      </c>
      <c r="E173" s="26">
        <f t="shared" si="29"/>
        <v>1.0393293354089049E-4</v>
      </c>
      <c r="F173" s="26"/>
      <c r="G173" s="26"/>
      <c r="H173" s="26"/>
      <c r="I173" s="26"/>
      <c r="J173" s="26"/>
      <c r="K173" s="1"/>
      <c r="L173" s="13">
        <v>17.792160000000003</v>
      </c>
      <c r="M173">
        <v>120.0202</v>
      </c>
      <c r="N173" s="15">
        <v>0.28429633529916964</v>
      </c>
      <c r="O173" s="26">
        <f t="shared" si="30"/>
        <v>2.4651314056684448E-4</v>
      </c>
      <c r="P173" s="26"/>
      <c r="Q173" s="26"/>
      <c r="R173" s="26"/>
      <c r="S173" s="26"/>
      <c r="T173" s="26"/>
      <c r="U173" s="1"/>
      <c r="V173" s="24">
        <v>17.59216</v>
      </c>
      <c r="W173">
        <v>159.99809999999999</v>
      </c>
      <c r="X173" s="20">
        <v>0.66483036646823035</v>
      </c>
      <c r="Y173" s="26">
        <f t="shared" si="31"/>
        <v>2.9438332547446721E-4</v>
      </c>
      <c r="Z173" s="26"/>
      <c r="AA173" s="26"/>
      <c r="AB173" s="26"/>
      <c r="AC173" s="26"/>
      <c r="AD173" s="26"/>
      <c r="AE173" s="1"/>
      <c r="AF173" s="19">
        <v>26.66216</v>
      </c>
      <c r="AG173" s="22">
        <v>199.9778</v>
      </c>
      <c r="AH173" s="23">
        <v>0.92866497191225206</v>
      </c>
      <c r="AI173" s="26">
        <f t="shared" si="32"/>
        <v>1.1375434544222128E-4</v>
      </c>
      <c r="AJ173" s="26"/>
      <c r="AK173" s="26">
        <f t="shared" si="33"/>
        <v>0</v>
      </c>
    </row>
    <row r="174" spans="2:37" customFormat="1" x14ac:dyDescent="0.25">
      <c r="B174" s="4">
        <v>18.092170000000003</v>
      </c>
      <c r="C174" s="5">
        <v>89.99906</v>
      </c>
      <c r="D174" s="7">
        <v>0.10259461176445897</v>
      </c>
      <c r="E174" s="26">
        <f t="shared" si="29"/>
        <v>1.039076926675129E-4</v>
      </c>
      <c r="F174" s="26"/>
      <c r="G174" s="26"/>
      <c r="H174" s="26"/>
      <c r="I174" s="26"/>
      <c r="J174" s="26"/>
      <c r="K174" s="1"/>
      <c r="L174" s="13">
        <v>17.892159999999997</v>
      </c>
      <c r="M174">
        <v>120.0193</v>
      </c>
      <c r="N174" s="15">
        <v>0.28577541414257063</v>
      </c>
      <c r="O174" s="26">
        <f t="shared" si="30"/>
        <v>2.4643679740433153E-4</v>
      </c>
      <c r="P174" s="26"/>
      <c r="Q174" s="26"/>
      <c r="R174" s="26"/>
      <c r="S174" s="26"/>
      <c r="T174" s="26"/>
      <c r="U174" s="1"/>
      <c r="V174" s="24">
        <v>17.692160000000001</v>
      </c>
      <c r="W174">
        <v>159.99809999999999</v>
      </c>
      <c r="X174" s="20">
        <v>0.66659666642107718</v>
      </c>
      <c r="Y174" s="26">
        <f t="shared" si="31"/>
        <v>2.9231890251092734E-4</v>
      </c>
      <c r="Z174" s="26"/>
      <c r="AA174" s="26"/>
      <c r="AB174" s="26"/>
      <c r="AC174" s="26"/>
      <c r="AD174" s="26"/>
      <c r="AE174" s="1"/>
      <c r="AF174" s="19">
        <v>26.762159999999994</v>
      </c>
      <c r="AG174" s="22">
        <v>199.9778</v>
      </c>
      <c r="AH174" s="23">
        <v>0.92934749798490535</v>
      </c>
      <c r="AI174" s="26">
        <f t="shared" si="32"/>
        <v>1.1249424879551964E-4</v>
      </c>
      <c r="AJ174" s="26"/>
      <c r="AK174" s="26">
        <f t="shared" si="33"/>
        <v>0</v>
      </c>
    </row>
    <row r="175" spans="2:37" customFormat="1" x14ac:dyDescent="0.25">
      <c r="B175" s="4">
        <v>18.192169999999997</v>
      </c>
      <c r="C175" s="5">
        <v>89.99906</v>
      </c>
      <c r="D175" s="7">
        <v>0.10321805792046401</v>
      </c>
      <c r="E175" s="26">
        <f t="shared" si="29"/>
        <v>1.0392321496904094E-4</v>
      </c>
      <c r="F175" s="26"/>
      <c r="G175" s="26"/>
      <c r="H175" s="26"/>
      <c r="I175" s="26"/>
      <c r="J175" s="26"/>
      <c r="K175" s="1"/>
      <c r="L175" s="13">
        <v>17.992159999999998</v>
      </c>
      <c r="M175">
        <v>120.01860000000001</v>
      </c>
      <c r="N175" s="15">
        <v>0.28725403492699664</v>
      </c>
      <c r="O175" s="26">
        <f t="shared" si="30"/>
        <v>2.4630594522378682E-4</v>
      </c>
      <c r="P175" s="26"/>
      <c r="Q175" s="26"/>
      <c r="R175" s="26"/>
      <c r="S175" s="26"/>
      <c r="T175" s="26"/>
      <c r="U175" s="1"/>
      <c r="V175" s="24">
        <v>17.792160000000003</v>
      </c>
      <c r="W175">
        <v>159.99860000000001</v>
      </c>
      <c r="X175" s="20">
        <v>0.66835057983614277</v>
      </c>
      <c r="Y175" s="26">
        <f t="shared" si="31"/>
        <v>2.9027186726393394E-4</v>
      </c>
      <c r="Z175" s="26"/>
      <c r="AA175" s="26"/>
      <c r="AB175" s="26"/>
      <c r="AC175" s="26"/>
      <c r="AD175" s="26"/>
      <c r="AE175" s="1"/>
      <c r="AF175" s="19">
        <v>26.862159999999996</v>
      </c>
      <c r="AG175" s="22">
        <v>199.9778</v>
      </c>
      <c r="AH175" s="23">
        <v>0.93002246347767847</v>
      </c>
      <c r="AI175" s="26">
        <f t="shared" si="32"/>
        <v>1.1120801209513041E-4</v>
      </c>
      <c r="AJ175" s="26"/>
      <c r="AK175" s="26">
        <f t="shared" si="33"/>
        <v>0</v>
      </c>
    </row>
    <row r="176" spans="2:37" customFormat="1" x14ac:dyDescent="0.25">
      <c r="B176" s="4">
        <v>18.292160000000003</v>
      </c>
      <c r="C176" s="5">
        <v>89.99906</v>
      </c>
      <c r="D176" s="7">
        <v>0.10384153485634931</v>
      </c>
      <c r="E176" s="26">
        <f t="shared" si="29"/>
        <v>1.0386745235508864E-4</v>
      </c>
      <c r="F176" s="26"/>
      <c r="G176" s="26"/>
      <c r="H176" s="26"/>
      <c r="I176" s="26"/>
      <c r="J176" s="26"/>
      <c r="K176" s="1"/>
      <c r="L176" s="13">
        <v>18.09216</v>
      </c>
      <c r="M176">
        <v>120.0175</v>
      </c>
      <c r="N176" s="15">
        <v>0.28873187059833938</v>
      </c>
      <c r="O176" s="26">
        <f t="shared" si="30"/>
        <v>2.4613486019658607E-4</v>
      </c>
      <c r="P176" s="26"/>
      <c r="Q176" s="26"/>
      <c r="R176" s="26"/>
      <c r="S176" s="26"/>
      <c r="T176" s="26"/>
      <c r="U176" s="1"/>
      <c r="V176" s="24">
        <v>17.892159999999997</v>
      </c>
      <c r="W176">
        <v>159.99860000000001</v>
      </c>
      <c r="X176" s="20">
        <v>0.67009221103972627</v>
      </c>
      <c r="Y176" s="26">
        <f t="shared" si="31"/>
        <v>2.8823713603679484E-4</v>
      </c>
      <c r="Z176" s="26"/>
      <c r="AA176" s="26"/>
      <c r="AB176" s="26"/>
      <c r="AC176" s="26"/>
      <c r="AD176" s="26"/>
      <c r="AE176" s="1"/>
      <c r="AF176" s="19">
        <v>26.962159999999997</v>
      </c>
      <c r="AG176" s="22">
        <v>199.9778</v>
      </c>
      <c r="AH176" s="23">
        <v>0.93068971155024927</v>
      </c>
      <c r="AI176" s="26">
        <f t="shared" si="32"/>
        <v>1.0991285300780076E-4</v>
      </c>
      <c r="AJ176" s="26"/>
      <c r="AK176" s="26">
        <f t="shared" si="33"/>
        <v>0</v>
      </c>
    </row>
    <row r="177" spans="2:37" customFormat="1" x14ac:dyDescent="0.25">
      <c r="B177" s="4">
        <v>18.39217</v>
      </c>
      <c r="C177" s="5">
        <v>89.99906</v>
      </c>
      <c r="D177" s="7">
        <v>0.10446480189095124</v>
      </c>
      <c r="E177" s="26">
        <f t="shared" si="29"/>
        <v>1.0389380490681094E-4</v>
      </c>
      <c r="F177" s="26"/>
      <c r="G177" s="26"/>
      <c r="H177" s="26"/>
      <c r="I177" s="26"/>
      <c r="J177" s="26"/>
      <c r="K177" s="1"/>
      <c r="L177" s="13">
        <v>18.192160000000001</v>
      </c>
      <c r="M177">
        <v>120.0159</v>
      </c>
      <c r="N177" s="15">
        <v>0.29020867975951892</v>
      </c>
      <c r="O177" s="26">
        <f t="shared" si="30"/>
        <v>2.4594713235994917E-4</v>
      </c>
      <c r="P177" s="26"/>
      <c r="Q177" s="26"/>
      <c r="R177" s="26"/>
      <c r="S177" s="26"/>
      <c r="T177" s="26"/>
      <c r="U177" s="1"/>
      <c r="V177" s="24">
        <v>17.992159999999998</v>
      </c>
      <c r="W177">
        <v>159.99860000000001</v>
      </c>
      <c r="X177" s="20">
        <v>0.67182163385594706</v>
      </c>
      <c r="Y177" s="26">
        <f t="shared" si="31"/>
        <v>2.8621360367793507E-4</v>
      </c>
      <c r="Z177" s="26"/>
      <c r="AA177" s="26"/>
      <c r="AB177" s="26"/>
      <c r="AC177" s="26"/>
      <c r="AD177" s="26"/>
      <c r="AE177" s="1"/>
      <c r="AF177" s="19">
        <v>27.062159999999999</v>
      </c>
      <c r="AG177" s="22">
        <v>199.97810000000001</v>
      </c>
      <c r="AH177" s="23">
        <v>0.93134918866829608</v>
      </c>
      <c r="AI177" s="26">
        <f t="shared" si="32"/>
        <v>1.0862354586323483E-4</v>
      </c>
      <c r="AJ177" s="26"/>
      <c r="AK177" s="26">
        <f t="shared" si="33"/>
        <v>0</v>
      </c>
    </row>
    <row r="178" spans="2:37" customFormat="1" x14ac:dyDescent="0.25">
      <c r="B178" s="4">
        <v>18.492159999999998</v>
      </c>
      <c r="C178" s="5">
        <v>89.99906</v>
      </c>
      <c r="D178" s="7">
        <v>0.10508810238410915</v>
      </c>
      <c r="E178" s="26">
        <f t="shared" si="29"/>
        <v>1.0384925308659621E-4</v>
      </c>
      <c r="F178" s="26"/>
      <c r="G178" s="26"/>
      <c r="H178" s="26"/>
      <c r="I178" s="26"/>
      <c r="J178" s="26"/>
      <c r="K178" s="1"/>
      <c r="L178" s="13">
        <v>18.292160000000003</v>
      </c>
      <c r="M178">
        <v>120.01439999999999</v>
      </c>
      <c r="N178" s="15">
        <v>0.29168436255367863</v>
      </c>
      <c r="O178" s="26">
        <f t="shared" si="30"/>
        <v>2.4575818303273589E-4</v>
      </c>
      <c r="P178" s="26"/>
      <c r="Q178" s="26"/>
      <c r="R178" s="26"/>
      <c r="S178" s="26"/>
      <c r="T178" s="26"/>
      <c r="U178" s="1"/>
      <c r="V178" s="24">
        <v>18.09216</v>
      </c>
      <c r="W178">
        <v>159.99860000000001</v>
      </c>
      <c r="X178" s="20">
        <v>0.6735389154780147</v>
      </c>
      <c r="Y178" s="26">
        <f t="shared" si="31"/>
        <v>2.841963338441663E-4</v>
      </c>
      <c r="Z178" s="26"/>
      <c r="AA178" s="26"/>
      <c r="AB178" s="26"/>
      <c r="AC178" s="26"/>
      <c r="AD178" s="26"/>
      <c r="AE178" s="1"/>
      <c r="AF178" s="19">
        <v>27.16216</v>
      </c>
      <c r="AG178" s="22">
        <v>199.97829999999999</v>
      </c>
      <c r="AH178" s="23">
        <v>0.9320009299434755</v>
      </c>
      <c r="AI178" s="26">
        <f t="shared" si="32"/>
        <v>1.0735725990592932E-4</v>
      </c>
      <c r="AJ178" s="26"/>
      <c r="AK178" s="26">
        <f t="shared" si="33"/>
        <v>0</v>
      </c>
    </row>
    <row r="179" spans="2:37" customFormat="1" x14ac:dyDescent="0.25">
      <c r="B179" s="4">
        <v>18.592170000000003</v>
      </c>
      <c r="C179" s="5">
        <v>89.99906</v>
      </c>
      <c r="D179" s="7">
        <v>0.10571126021218061</v>
      </c>
      <c r="E179" s="26">
        <f t="shared" si="29"/>
        <v>1.0383685829447679E-4</v>
      </c>
      <c r="F179" s="26"/>
      <c r="G179" s="26"/>
      <c r="H179" s="26"/>
      <c r="I179" s="26"/>
      <c r="J179" s="26"/>
      <c r="K179" s="1"/>
      <c r="L179" s="13">
        <v>18.392159999999997</v>
      </c>
      <c r="M179">
        <v>120.0127</v>
      </c>
      <c r="N179" s="15">
        <v>0.29315891165187496</v>
      </c>
      <c r="O179" s="26">
        <f t="shared" si="30"/>
        <v>2.4557870025765019E-4</v>
      </c>
      <c r="P179" s="26"/>
      <c r="Q179" s="26"/>
      <c r="R179" s="26"/>
      <c r="S179" s="26"/>
      <c r="T179" s="26"/>
      <c r="U179" s="1"/>
      <c r="V179" s="24">
        <v>18.192160000000001</v>
      </c>
      <c r="W179">
        <v>159.99860000000001</v>
      </c>
      <c r="X179" s="20">
        <v>0.67524409348107972</v>
      </c>
      <c r="Y179" s="26">
        <f t="shared" si="31"/>
        <v>2.8219409407050154E-4</v>
      </c>
      <c r="Z179" s="26"/>
      <c r="AA179" s="26"/>
      <c r="AB179" s="26"/>
      <c r="AC179" s="26"/>
      <c r="AD179" s="26"/>
      <c r="AE179" s="1"/>
      <c r="AF179" s="19">
        <v>27.262159999999994</v>
      </c>
      <c r="AG179" s="22">
        <v>199.97829999999999</v>
      </c>
      <c r="AH179" s="23">
        <v>0.93264507350291104</v>
      </c>
      <c r="AI179" s="26">
        <f t="shared" si="32"/>
        <v>1.0611682981947884E-4</v>
      </c>
      <c r="AJ179" s="26"/>
      <c r="AK179" s="26">
        <f t="shared" si="33"/>
        <v>0</v>
      </c>
    </row>
    <row r="180" spans="2:37" customFormat="1" x14ac:dyDescent="0.25">
      <c r="B180" s="4">
        <v>18.692169999999997</v>
      </c>
      <c r="C180" s="5">
        <v>89.99906</v>
      </c>
      <c r="D180" s="7">
        <v>0.10633428136194743</v>
      </c>
      <c r="E180" s="26">
        <f t="shared" si="29"/>
        <v>1.0385435017713561E-4</v>
      </c>
      <c r="F180" s="26"/>
      <c r="G180" s="26"/>
      <c r="H180" s="26"/>
      <c r="I180" s="26"/>
      <c r="J180" s="26"/>
      <c r="K180" s="1"/>
      <c r="L180" s="13">
        <v>18.492159999999998</v>
      </c>
      <c r="M180">
        <v>120.0107</v>
      </c>
      <c r="N180" s="15">
        <v>0.29463238385342089</v>
      </c>
      <c r="O180" s="26">
        <f t="shared" si="30"/>
        <v>2.4540692814200774E-4</v>
      </c>
      <c r="P180" s="26"/>
      <c r="Q180" s="26"/>
      <c r="R180" s="26"/>
      <c r="S180" s="26"/>
      <c r="T180" s="26"/>
      <c r="U180" s="1"/>
      <c r="V180" s="24">
        <v>18.292160000000003</v>
      </c>
      <c r="W180">
        <v>159.9984</v>
      </c>
      <c r="X180" s="20">
        <v>0.67693725804550275</v>
      </c>
      <c r="Y180" s="26">
        <f t="shared" si="31"/>
        <v>2.8021101025580531E-4</v>
      </c>
      <c r="Z180" s="26"/>
      <c r="AA180" s="26"/>
      <c r="AB180" s="26"/>
      <c r="AC180" s="26"/>
      <c r="AD180" s="26"/>
      <c r="AE180" s="1"/>
      <c r="AF180" s="19">
        <v>27.362159999999996</v>
      </c>
      <c r="AG180" s="22">
        <v>199.97829999999999</v>
      </c>
      <c r="AH180" s="23">
        <v>0.93328177448182792</v>
      </c>
      <c r="AI180" s="26">
        <f t="shared" si="32"/>
        <v>1.0490707718559569E-4</v>
      </c>
      <c r="AJ180" s="26"/>
      <c r="AK180" s="26">
        <f t="shared" si="33"/>
        <v>0</v>
      </c>
    </row>
    <row r="181" spans="2:37" customFormat="1" x14ac:dyDescent="0.25">
      <c r="B181" s="4">
        <v>18.792160000000003</v>
      </c>
      <c r="C181" s="5">
        <v>89.999309999999994</v>
      </c>
      <c r="D181" s="7">
        <v>0.10695734515040017</v>
      </c>
      <c r="E181" s="26">
        <f t="shared" si="29"/>
        <v>1.0379617278323646E-4</v>
      </c>
      <c r="F181" s="26"/>
      <c r="G181" s="26"/>
      <c r="H181" s="26"/>
      <c r="I181" s="26"/>
      <c r="J181" s="26"/>
      <c r="K181" s="1"/>
      <c r="L181" s="13">
        <v>18.59216</v>
      </c>
      <c r="M181">
        <v>120.0091</v>
      </c>
      <c r="N181" s="15">
        <v>0.29610482542227295</v>
      </c>
      <c r="O181" s="26">
        <f t="shared" si="30"/>
        <v>2.452275217100843E-4</v>
      </c>
      <c r="P181" s="26"/>
      <c r="Q181" s="26"/>
      <c r="R181" s="26"/>
      <c r="S181" s="26"/>
      <c r="T181" s="26"/>
      <c r="U181" s="1"/>
      <c r="V181" s="24">
        <v>18.392159999999997</v>
      </c>
      <c r="W181">
        <v>159.99760000000001</v>
      </c>
      <c r="X181" s="20">
        <v>0.67861852410703749</v>
      </c>
      <c r="Y181" s="26">
        <f t="shared" si="31"/>
        <v>2.7824487209713287E-4</v>
      </c>
      <c r="Z181" s="26"/>
      <c r="AA181" s="26"/>
      <c r="AB181" s="26"/>
      <c r="AC181" s="26"/>
      <c r="AD181" s="26"/>
      <c r="AE181" s="1"/>
      <c r="AF181" s="19">
        <v>27.462159999999997</v>
      </c>
      <c r="AG181" s="22">
        <v>199.97829999999999</v>
      </c>
      <c r="AH181" s="23">
        <v>0.9339112169449415</v>
      </c>
      <c r="AI181" s="26">
        <f t="shared" si="32"/>
        <v>1.0373623377951521E-4</v>
      </c>
      <c r="AJ181" s="26"/>
      <c r="AK181" s="26">
        <f t="shared" si="33"/>
        <v>0</v>
      </c>
    </row>
    <row r="182" spans="2:37" customFormat="1" x14ac:dyDescent="0.25">
      <c r="B182" s="4">
        <v>18.89217</v>
      </c>
      <c r="C182" s="5">
        <v>89.999660000000006</v>
      </c>
      <c r="D182" s="7">
        <v>0.10758018446480325</v>
      </c>
      <c r="E182" s="26">
        <f t="shared" si="29"/>
        <v>1.0381697677497259E-4</v>
      </c>
      <c r="F182" s="26"/>
      <c r="G182" s="26"/>
      <c r="H182" s="26"/>
      <c r="I182" s="26"/>
      <c r="J182" s="26"/>
      <c r="K182" s="1"/>
      <c r="L182" s="13">
        <v>18.692160000000001</v>
      </c>
      <c r="M182">
        <v>120.00749999999999</v>
      </c>
      <c r="N182" s="15">
        <v>0.29757619055253348</v>
      </c>
      <c r="O182" s="26">
        <f t="shared" si="30"/>
        <v>2.4501681458154292E-4</v>
      </c>
      <c r="P182" s="26"/>
      <c r="Q182" s="26"/>
      <c r="R182" s="26"/>
      <c r="S182" s="26"/>
      <c r="T182" s="26"/>
      <c r="U182" s="1"/>
      <c r="V182" s="24">
        <v>18.492159999999998</v>
      </c>
      <c r="W182">
        <v>159.9967</v>
      </c>
      <c r="X182" s="20">
        <v>0.68028799333962031</v>
      </c>
      <c r="Y182" s="26">
        <f t="shared" si="31"/>
        <v>2.7629066957445984E-4</v>
      </c>
      <c r="Z182" s="26"/>
      <c r="AA182" s="26"/>
      <c r="AB182" s="26"/>
      <c r="AC182" s="26"/>
      <c r="AD182" s="26"/>
      <c r="AE182" s="1"/>
      <c r="AF182" s="19">
        <v>27.562159999999999</v>
      </c>
      <c r="AG182" s="22">
        <v>199.97829999999999</v>
      </c>
      <c r="AH182" s="23">
        <v>0.9345336343476186</v>
      </c>
      <c r="AI182" s="26">
        <f t="shared" si="32"/>
        <v>1.026074486322178E-4</v>
      </c>
      <c r="AJ182" s="26"/>
      <c r="AK182" s="26">
        <f t="shared" si="33"/>
        <v>0</v>
      </c>
    </row>
    <row r="183" spans="2:37" customFormat="1" x14ac:dyDescent="0.25">
      <c r="B183" s="4">
        <v>18.992159999999998</v>
      </c>
      <c r="C183" s="5">
        <v>89.999660000000006</v>
      </c>
      <c r="D183" s="7">
        <v>0.10820302403526701</v>
      </c>
      <c r="E183" s="26">
        <f t="shared" si="29"/>
        <v>1.0375905912667015E-4</v>
      </c>
      <c r="F183" s="26"/>
      <c r="G183" s="26"/>
      <c r="H183" s="26"/>
      <c r="I183" s="26"/>
      <c r="J183" s="26"/>
      <c r="K183" s="1"/>
      <c r="L183" s="13">
        <v>18.792160000000003</v>
      </c>
      <c r="M183">
        <v>120.0056</v>
      </c>
      <c r="N183" s="15">
        <v>0.29904629144002276</v>
      </c>
      <c r="O183" s="26">
        <f t="shared" si="30"/>
        <v>2.447697681076435E-4</v>
      </c>
      <c r="P183" s="26"/>
      <c r="Q183" s="26"/>
      <c r="R183" s="26"/>
      <c r="S183" s="26"/>
      <c r="T183" s="26"/>
      <c r="U183" s="1"/>
      <c r="V183" s="24">
        <v>18.59216</v>
      </c>
      <c r="W183">
        <v>159.99610000000001</v>
      </c>
      <c r="X183" s="20">
        <v>0.68194573735706709</v>
      </c>
      <c r="Y183" s="26">
        <f t="shared" si="31"/>
        <v>2.7435282329364783E-4</v>
      </c>
      <c r="Z183" s="26"/>
      <c r="AA183" s="26"/>
      <c r="AB183" s="26"/>
      <c r="AC183" s="26"/>
      <c r="AD183" s="26"/>
      <c r="AE183" s="1"/>
      <c r="AF183" s="19">
        <v>27.66216</v>
      </c>
      <c r="AG183" s="22">
        <v>199.97829999999999</v>
      </c>
      <c r="AH183" s="23">
        <v>0.93514927903941192</v>
      </c>
      <c r="AI183" s="26">
        <f t="shared" si="32"/>
        <v>1.0152663480965499E-4</v>
      </c>
      <c r="AJ183" s="26"/>
      <c r="AK183" s="26">
        <f t="shared" si="33"/>
        <v>0</v>
      </c>
    </row>
    <row r="184" spans="2:37" customFormat="1" x14ac:dyDescent="0.25">
      <c r="B184" s="4">
        <v>19.092170000000003</v>
      </c>
      <c r="C184" s="5">
        <v>89.999660000000006</v>
      </c>
      <c r="D184" s="7">
        <v>0.10882564064546253</v>
      </c>
      <c r="E184" s="26">
        <f t="shared" si="29"/>
        <v>1.0372386706597124E-4</v>
      </c>
      <c r="F184" s="26"/>
      <c r="G184" s="26"/>
      <c r="H184" s="26"/>
      <c r="I184" s="26"/>
      <c r="J184" s="26"/>
      <c r="K184" s="1"/>
      <c r="L184" s="13">
        <v>18.892159999999997</v>
      </c>
      <c r="M184">
        <v>120.00360000000001</v>
      </c>
      <c r="N184" s="15">
        <v>0.30051491004866854</v>
      </c>
      <c r="O184" s="26">
        <f t="shared" si="30"/>
        <v>2.4447523618666259E-4</v>
      </c>
      <c r="P184" s="26"/>
      <c r="Q184" s="26"/>
      <c r="R184" s="26"/>
      <c r="S184" s="26"/>
      <c r="T184" s="26"/>
      <c r="U184" s="1"/>
      <c r="V184" s="24">
        <v>18.692160000000001</v>
      </c>
      <c r="W184">
        <v>159.99520000000001</v>
      </c>
      <c r="X184" s="20">
        <v>0.683591854296829</v>
      </c>
      <c r="Y184" s="26">
        <f t="shared" si="31"/>
        <v>2.7243693268890926E-4</v>
      </c>
      <c r="Z184" s="26"/>
      <c r="AA184" s="26"/>
      <c r="AB184" s="26"/>
      <c r="AC184" s="26"/>
      <c r="AD184" s="26"/>
      <c r="AE184" s="1"/>
      <c r="AF184" s="19">
        <v>27.762159999999994</v>
      </c>
      <c r="AG184" s="22">
        <v>199.97829999999999</v>
      </c>
      <c r="AH184" s="23">
        <v>0.93575843884826981</v>
      </c>
      <c r="AI184" s="26">
        <f t="shared" si="32"/>
        <v>1.004964801411531E-4</v>
      </c>
      <c r="AJ184" s="26"/>
      <c r="AK184" s="26">
        <f t="shared" si="33"/>
        <v>0</v>
      </c>
    </row>
    <row r="185" spans="2:37" customFormat="1" x14ac:dyDescent="0.25">
      <c r="B185" s="4">
        <v>19.192169999999997</v>
      </c>
      <c r="C185" s="5">
        <v>89.999660000000006</v>
      </c>
      <c r="D185" s="7">
        <v>0.10944798384785832</v>
      </c>
      <c r="E185" s="26">
        <f t="shared" si="29"/>
        <v>1.0371291040085332E-4</v>
      </c>
      <c r="F185" s="26"/>
      <c r="G185" s="26"/>
      <c r="H185" s="26"/>
      <c r="I185" s="26"/>
      <c r="J185" s="26"/>
      <c r="K185" s="1"/>
      <c r="L185" s="13">
        <v>18.992159999999998</v>
      </c>
      <c r="M185">
        <v>120.0012</v>
      </c>
      <c r="N185" s="15">
        <v>0.30198176146578853</v>
      </c>
      <c r="O185" s="26">
        <f t="shared" si="30"/>
        <v>2.4411535451855765E-4</v>
      </c>
      <c r="P185" s="26"/>
      <c r="Q185" s="26"/>
      <c r="R185" s="26"/>
      <c r="S185" s="26"/>
      <c r="T185" s="26"/>
      <c r="U185" s="1"/>
      <c r="V185" s="24">
        <v>18.792160000000003</v>
      </c>
      <c r="W185">
        <v>159.99459999999999</v>
      </c>
      <c r="X185" s="20">
        <v>0.68522647589296248</v>
      </c>
      <c r="Y185" s="26">
        <f t="shared" si="31"/>
        <v>2.7055036543675084E-4</v>
      </c>
      <c r="Z185" s="26"/>
      <c r="AA185" s="26"/>
      <c r="AB185" s="26"/>
      <c r="AC185" s="26"/>
      <c r="AD185" s="26"/>
      <c r="AE185" s="1"/>
      <c r="AF185" s="19">
        <v>27.862159999999996</v>
      </c>
      <c r="AG185" s="22">
        <v>199.97829999999999</v>
      </c>
      <c r="AH185" s="23">
        <v>0.93636141772911674</v>
      </c>
      <c r="AI185" s="26">
        <f t="shared" si="32"/>
        <v>9.9510413495150461E-5</v>
      </c>
      <c r="AJ185" s="26"/>
      <c r="AK185" s="26">
        <f t="shared" si="33"/>
        <v>0</v>
      </c>
    </row>
    <row r="186" spans="2:37" customFormat="1" x14ac:dyDescent="0.25">
      <c r="B186" s="4">
        <v>19.292160000000003</v>
      </c>
      <c r="C186" s="5">
        <v>89.999660000000006</v>
      </c>
      <c r="D186" s="7">
        <v>0.11007019908251724</v>
      </c>
      <c r="E186" s="26">
        <f t="shared" si="29"/>
        <v>1.0362484853312097E-4</v>
      </c>
      <c r="F186" s="26"/>
      <c r="G186" s="26"/>
      <c r="H186" s="26"/>
      <c r="I186" s="26"/>
      <c r="J186" s="26"/>
      <c r="K186" s="1"/>
      <c r="L186" s="13">
        <v>19.09216</v>
      </c>
      <c r="M186">
        <v>119.9992</v>
      </c>
      <c r="N186" s="15">
        <v>0.3034464535928999</v>
      </c>
      <c r="O186" s="26">
        <f t="shared" si="30"/>
        <v>2.4367302223494169E-4</v>
      </c>
      <c r="P186" s="26"/>
      <c r="Q186" s="26"/>
      <c r="R186" s="26"/>
      <c r="S186" s="26"/>
      <c r="T186" s="26"/>
      <c r="U186" s="1"/>
      <c r="V186" s="24">
        <v>18.892159999999997</v>
      </c>
      <c r="W186">
        <v>159.99379999999999</v>
      </c>
      <c r="X186" s="20">
        <v>0.6868497780855829</v>
      </c>
      <c r="Y186" s="26">
        <f t="shared" si="31"/>
        <v>2.6869216373923686E-4</v>
      </c>
      <c r="Z186" s="26"/>
      <c r="AA186" s="26"/>
      <c r="AB186" s="26"/>
      <c r="AC186" s="26"/>
      <c r="AD186" s="26"/>
      <c r="AE186" s="1"/>
      <c r="AF186" s="19">
        <v>27.962159999999997</v>
      </c>
      <c r="AG186" s="22">
        <v>199.97829999999999</v>
      </c>
      <c r="AH186" s="23">
        <v>0.93695848021008765</v>
      </c>
      <c r="AI186" s="26">
        <f t="shared" si="32"/>
        <v>9.855022494659054E-5</v>
      </c>
      <c r="AJ186" s="26"/>
      <c r="AK186" s="26">
        <f t="shared" si="33"/>
        <v>0</v>
      </c>
    </row>
    <row r="187" spans="2:37" customFormat="1" x14ac:dyDescent="0.25">
      <c r="B187" s="4">
        <v>19.39217</v>
      </c>
      <c r="C187" s="5">
        <v>89.999660000000006</v>
      </c>
      <c r="D187" s="7">
        <v>0.11069201034862507</v>
      </c>
      <c r="E187" s="26">
        <f t="shared" si="29"/>
        <v>1.0361508800921369E-4</v>
      </c>
      <c r="F187" s="26"/>
      <c r="G187" s="26"/>
      <c r="H187" s="26"/>
      <c r="I187" s="26"/>
      <c r="J187" s="26"/>
      <c r="K187" s="1"/>
      <c r="L187" s="13">
        <v>19.192160000000001</v>
      </c>
      <c r="M187">
        <v>119.99760000000001</v>
      </c>
      <c r="N187" s="15">
        <v>0.30490849172630957</v>
      </c>
      <c r="O187" s="26">
        <f t="shared" si="30"/>
        <v>2.4314938448325463E-4</v>
      </c>
      <c r="P187" s="26"/>
      <c r="Q187" s="26"/>
      <c r="R187" s="26"/>
      <c r="S187" s="26"/>
      <c r="T187" s="26"/>
      <c r="U187" s="1"/>
      <c r="V187" s="24">
        <v>18.992159999999998</v>
      </c>
      <c r="W187">
        <v>159.9932</v>
      </c>
      <c r="X187" s="20">
        <v>0.68846193106801834</v>
      </c>
      <c r="Y187" s="26">
        <f t="shared" si="31"/>
        <v>2.6685761228339609E-4</v>
      </c>
      <c r="Z187" s="26"/>
      <c r="AA187" s="26"/>
      <c r="AB187" s="26"/>
      <c r="AC187" s="26"/>
      <c r="AD187" s="26"/>
      <c r="AE187" s="1"/>
      <c r="AF187" s="19">
        <v>28.062159999999999</v>
      </c>
      <c r="AG187" s="22">
        <v>199.97829999999999</v>
      </c>
      <c r="AH187" s="23">
        <v>0.9375497815597672</v>
      </c>
      <c r="AI187" s="26">
        <f t="shared" si="32"/>
        <v>9.7615596972835483E-5</v>
      </c>
      <c r="AJ187" s="26"/>
      <c r="AK187" s="26">
        <f t="shared" si="33"/>
        <v>0</v>
      </c>
    </row>
    <row r="188" spans="2:37" customFormat="1" x14ac:dyDescent="0.25">
      <c r="B188" s="4">
        <v>19.492159999999998</v>
      </c>
      <c r="C188" s="5">
        <v>89.999660000000006</v>
      </c>
      <c r="D188" s="7">
        <v>0.11131363870762753</v>
      </c>
      <c r="E188" s="26">
        <f t="shared" si="29"/>
        <v>1.0353072456814168E-4</v>
      </c>
      <c r="F188" s="26"/>
      <c r="G188" s="26"/>
      <c r="H188" s="26"/>
      <c r="I188" s="26"/>
      <c r="J188" s="26"/>
      <c r="K188" s="1"/>
      <c r="L188" s="13">
        <v>19.292160000000003</v>
      </c>
      <c r="M188">
        <v>119.996</v>
      </c>
      <c r="N188" s="15">
        <v>0.30636738803320912</v>
      </c>
      <c r="O188" s="26">
        <f t="shared" si="30"/>
        <v>2.4253879186945929E-4</v>
      </c>
      <c r="P188" s="26"/>
      <c r="Q188" s="26"/>
      <c r="R188" s="26"/>
      <c r="S188" s="26"/>
      <c r="T188" s="26"/>
      <c r="U188" s="1"/>
      <c r="V188" s="24">
        <v>19.09216</v>
      </c>
      <c r="W188">
        <v>159.9923</v>
      </c>
      <c r="X188" s="20">
        <v>0.69006307674171874</v>
      </c>
      <c r="Y188" s="26">
        <f t="shared" si="31"/>
        <v>2.650459743015439E-4</v>
      </c>
      <c r="Z188" s="26"/>
      <c r="AA188" s="26"/>
      <c r="AB188" s="26"/>
      <c r="AC188" s="26"/>
      <c r="AD188" s="26"/>
      <c r="AE188" s="1"/>
      <c r="AF188" s="19">
        <v>28.16216</v>
      </c>
      <c r="AG188" s="22">
        <v>199.9786</v>
      </c>
      <c r="AH188" s="23">
        <v>0.93813547514160422</v>
      </c>
      <c r="AI188" s="26">
        <f t="shared" si="32"/>
        <v>9.6704227534499747E-5</v>
      </c>
      <c r="AJ188" s="26"/>
      <c r="AK188" s="26">
        <f t="shared" si="33"/>
        <v>0</v>
      </c>
    </row>
    <row r="189" spans="2:37" customFormat="1" x14ac:dyDescent="0.25">
      <c r="B189" s="4">
        <v>19.592170000000003</v>
      </c>
      <c r="C189" s="5">
        <v>89.999660000000006</v>
      </c>
      <c r="D189" s="7">
        <v>0.11193488517347115</v>
      </c>
      <c r="E189" s="26">
        <f t="shared" si="29"/>
        <v>1.0347762036941678E-4</v>
      </c>
      <c r="F189" s="26"/>
      <c r="G189" s="26"/>
      <c r="H189" s="26"/>
      <c r="I189" s="26"/>
      <c r="J189" s="26"/>
      <c r="K189" s="1"/>
      <c r="L189" s="13">
        <v>19.392159999999997</v>
      </c>
      <c r="M189">
        <v>119.9945</v>
      </c>
      <c r="N189" s="15">
        <v>0.30782262078442579</v>
      </c>
      <c r="O189" s="26">
        <f t="shared" si="30"/>
        <v>2.4182536501574672E-4</v>
      </c>
      <c r="P189" s="26"/>
      <c r="Q189" s="26"/>
      <c r="R189" s="26"/>
      <c r="S189" s="26"/>
      <c r="T189" s="26"/>
      <c r="U189" s="1"/>
      <c r="V189" s="24">
        <v>19.192160000000001</v>
      </c>
      <c r="W189">
        <v>159.9915</v>
      </c>
      <c r="X189" s="20">
        <v>0.69165335258752803</v>
      </c>
      <c r="Y189" s="26">
        <f t="shared" si="31"/>
        <v>2.6324877696570396E-4</v>
      </c>
      <c r="Z189" s="26"/>
      <c r="AA189" s="26"/>
      <c r="AB189" s="26"/>
      <c r="AC189" s="26"/>
      <c r="AD189" s="26"/>
      <c r="AE189" s="1"/>
      <c r="AF189" s="19">
        <v>28.262159999999994</v>
      </c>
      <c r="AG189" s="22">
        <v>199.9786</v>
      </c>
      <c r="AH189" s="23">
        <v>0.93871570050681119</v>
      </c>
      <c r="AI189" s="26">
        <f t="shared" si="32"/>
        <v>9.5816275392974151E-5</v>
      </c>
      <c r="AJ189" s="26"/>
      <c r="AK189" s="26">
        <f t="shared" si="33"/>
        <v>0</v>
      </c>
    </row>
    <row r="190" spans="2:37" customFormat="1" x14ac:dyDescent="0.25">
      <c r="B190" s="4">
        <v>19.692169999999997</v>
      </c>
      <c r="C190" s="5">
        <v>89.999660000000006</v>
      </c>
      <c r="D190" s="7">
        <v>0.11255575089568762</v>
      </c>
      <c r="E190" s="26">
        <f t="shared" si="29"/>
        <v>1.0345916943304165E-4</v>
      </c>
      <c r="F190" s="26"/>
      <c r="G190" s="26"/>
      <c r="H190" s="26"/>
      <c r="I190" s="26"/>
      <c r="J190" s="26"/>
      <c r="K190" s="1"/>
      <c r="L190" s="13">
        <v>19.492159999999998</v>
      </c>
      <c r="M190">
        <v>119.9936</v>
      </c>
      <c r="N190" s="15">
        <v>0.30927357297452029</v>
      </c>
      <c r="O190" s="26">
        <f t="shared" si="30"/>
        <v>2.4100589750930204E-4</v>
      </c>
      <c r="P190" s="26"/>
      <c r="Q190" s="26"/>
      <c r="R190" s="26"/>
      <c r="S190" s="26"/>
      <c r="T190" s="26"/>
      <c r="U190" s="1"/>
      <c r="V190" s="24">
        <v>19.292160000000003</v>
      </c>
      <c r="W190">
        <v>159.99109999999999</v>
      </c>
      <c r="X190" s="20">
        <v>0.69323284524932227</v>
      </c>
      <c r="Y190" s="26">
        <f t="shared" si="31"/>
        <v>2.6145916833667518E-4</v>
      </c>
      <c r="Z190" s="26"/>
      <c r="AA190" s="26"/>
      <c r="AB190" s="26"/>
      <c r="AC190" s="26"/>
      <c r="AD190" s="26"/>
      <c r="AE190" s="1"/>
      <c r="AF190" s="19">
        <v>28.362159999999996</v>
      </c>
      <c r="AG190" s="22">
        <v>199.9786</v>
      </c>
      <c r="AH190" s="23">
        <v>0.93929059815916904</v>
      </c>
      <c r="AI190" s="26">
        <f t="shared" si="32"/>
        <v>9.4952137451530296E-5</v>
      </c>
      <c r="AJ190" s="26"/>
      <c r="AK190" s="26">
        <f t="shared" si="33"/>
        <v>0</v>
      </c>
    </row>
    <row r="191" spans="2:37" customFormat="1" x14ac:dyDescent="0.25">
      <c r="B191" s="4">
        <v>19.792160000000003</v>
      </c>
      <c r="C191" s="5">
        <v>89.999440000000007</v>
      </c>
      <c r="D191" s="7">
        <v>0.11317644383678424</v>
      </c>
      <c r="E191" s="26">
        <f t="shared" si="29"/>
        <v>1.0337437501223056E-4</v>
      </c>
      <c r="F191" s="26"/>
      <c r="G191" s="26"/>
      <c r="H191" s="26"/>
      <c r="I191" s="26"/>
      <c r="J191" s="26"/>
      <c r="K191" s="1"/>
      <c r="L191" s="13">
        <v>19.59216</v>
      </c>
      <c r="M191">
        <v>119.9928</v>
      </c>
      <c r="N191" s="15">
        <v>0.31071960835957613</v>
      </c>
      <c r="O191" s="26">
        <f t="shared" si="30"/>
        <v>2.4009374940356959E-4</v>
      </c>
      <c r="P191" s="26"/>
      <c r="Q191" s="26"/>
      <c r="R191" s="26"/>
      <c r="S191" s="26"/>
      <c r="T191" s="26"/>
      <c r="U191" s="1"/>
      <c r="V191" s="24">
        <v>19.392159999999997</v>
      </c>
      <c r="W191">
        <v>159.99109999999999</v>
      </c>
      <c r="X191" s="20">
        <v>0.69480160025934223</v>
      </c>
      <c r="Y191" s="26">
        <f t="shared" si="31"/>
        <v>2.5968628433338617E-4</v>
      </c>
      <c r="Z191" s="26"/>
      <c r="AA191" s="26"/>
      <c r="AB191" s="26"/>
      <c r="AC191" s="26"/>
      <c r="AD191" s="26"/>
      <c r="AE191" s="1"/>
      <c r="AF191" s="19">
        <v>28.462159999999997</v>
      </c>
      <c r="AG191" s="22">
        <v>199.9786</v>
      </c>
      <c r="AH191" s="23">
        <v>0.93986031098387823</v>
      </c>
      <c r="AI191" s="26">
        <f t="shared" si="32"/>
        <v>9.4090936594773013E-5</v>
      </c>
      <c r="AJ191" s="26"/>
      <c r="AK191" s="26">
        <f t="shared" si="33"/>
        <v>0</v>
      </c>
    </row>
    <row r="192" spans="2:37" customFormat="1" x14ac:dyDescent="0.25">
      <c r="B192" s="4">
        <v>19.89217</v>
      </c>
      <c r="C192" s="5">
        <v>89.999179999999996</v>
      </c>
      <c r="D192" s="7">
        <v>0.11379675211148262</v>
      </c>
      <c r="E192" s="26">
        <f t="shared" si="29"/>
        <v>1.0337636879626959E-4</v>
      </c>
      <c r="F192" s="26"/>
      <c r="G192" s="26"/>
      <c r="H192" s="26"/>
      <c r="I192" s="26"/>
      <c r="J192" s="26"/>
      <c r="K192" s="1"/>
      <c r="L192" s="13">
        <v>19.692160000000001</v>
      </c>
      <c r="M192">
        <v>119.9927</v>
      </c>
      <c r="N192" s="15">
        <v>0.31216017085599757</v>
      </c>
      <c r="O192" s="26">
        <f t="shared" si="30"/>
        <v>2.3912403855330325E-4</v>
      </c>
      <c r="P192" s="26"/>
      <c r="Q192" s="26"/>
      <c r="R192" s="26"/>
      <c r="S192" s="26"/>
      <c r="T192" s="26"/>
      <c r="U192" s="1"/>
      <c r="V192" s="24">
        <v>19.492159999999998</v>
      </c>
      <c r="W192">
        <v>159.99109999999999</v>
      </c>
      <c r="X192" s="20">
        <v>0.69635971796534257</v>
      </c>
      <c r="Y192" s="26">
        <f t="shared" si="31"/>
        <v>2.5793926087469186E-4</v>
      </c>
      <c r="Z192" s="26"/>
      <c r="AA192" s="26"/>
      <c r="AB192" s="26"/>
      <c r="AC192" s="26"/>
      <c r="AD192" s="26"/>
      <c r="AE192" s="1"/>
      <c r="AF192" s="19">
        <v>28.562159999999999</v>
      </c>
      <c r="AG192" s="22">
        <v>199.9786</v>
      </c>
      <c r="AH192" s="23">
        <v>0.94042485660344688</v>
      </c>
      <c r="AI192" s="26">
        <f t="shared" si="32"/>
        <v>9.3211636945958066E-5</v>
      </c>
      <c r="AJ192" s="26"/>
      <c r="AK192" s="26">
        <f t="shared" si="33"/>
        <v>0</v>
      </c>
    </row>
    <row r="193" spans="2:37" customFormat="1" x14ac:dyDescent="0.25">
      <c r="B193" s="4">
        <v>19.992159999999998</v>
      </c>
      <c r="C193" s="5">
        <v>89.999179999999996</v>
      </c>
      <c r="D193" s="7">
        <v>0.11441694829843894</v>
      </c>
      <c r="E193" s="26">
        <f t="shared" si="29"/>
        <v>1.033099890995162E-4</v>
      </c>
      <c r="F193" s="26"/>
      <c r="G193" s="26"/>
      <c r="H193" s="26"/>
      <c r="I193" s="26"/>
      <c r="J193" s="26"/>
      <c r="K193" s="1"/>
      <c r="L193" s="13">
        <v>19.792160000000003</v>
      </c>
      <c r="M193">
        <v>119.99339999999999</v>
      </c>
      <c r="N193" s="15">
        <v>0.31359491508731741</v>
      </c>
      <c r="O193" s="26">
        <f t="shared" si="30"/>
        <v>2.3812959251836633E-4</v>
      </c>
      <c r="P193" s="26"/>
      <c r="Q193" s="26"/>
      <c r="R193" s="26"/>
      <c r="S193" s="26"/>
      <c r="T193" s="26"/>
      <c r="U193" s="1"/>
      <c r="V193" s="24">
        <v>19.59216</v>
      </c>
      <c r="W193">
        <v>159.99109999999999</v>
      </c>
      <c r="X193" s="20">
        <v>0.69790735353059075</v>
      </c>
      <c r="Y193" s="26">
        <f t="shared" si="31"/>
        <v>2.5621375103147923E-4</v>
      </c>
      <c r="Z193" s="26"/>
      <c r="AA193" s="26"/>
      <c r="AB193" s="26"/>
      <c r="AC193" s="26"/>
      <c r="AD193" s="26"/>
      <c r="AE193" s="1"/>
      <c r="AF193" s="19">
        <v>28.66216</v>
      </c>
      <c r="AG193" s="22">
        <v>199.9786</v>
      </c>
      <c r="AH193" s="23">
        <v>0.94098412642512264</v>
      </c>
      <c r="AI193" s="26">
        <f t="shared" si="32"/>
        <v>9.2306054358268843E-5</v>
      </c>
      <c r="AJ193" s="26"/>
      <c r="AK193" s="26">
        <f t="shared" si="33"/>
        <v>0</v>
      </c>
    </row>
    <row r="194" spans="2:37" customFormat="1" x14ac:dyDescent="0.25">
      <c r="B194" s="4">
        <v>20.092170000000003</v>
      </c>
      <c r="C194" s="5">
        <v>89.999179999999996</v>
      </c>
      <c r="D194" s="7">
        <v>0.11503687021902953</v>
      </c>
      <c r="E194" s="26">
        <f t="shared" si="29"/>
        <v>1.0327371145904665E-4</v>
      </c>
      <c r="F194" s="26"/>
      <c r="G194" s="26"/>
      <c r="H194" s="26"/>
      <c r="I194" s="26"/>
      <c r="J194" s="26"/>
      <c r="K194" s="1"/>
      <c r="L194" s="13">
        <v>19.892159999999997</v>
      </c>
      <c r="M194">
        <v>119.9945</v>
      </c>
      <c r="N194" s="15">
        <v>0.31502369264242752</v>
      </c>
      <c r="O194" s="26">
        <f t="shared" si="30"/>
        <v>2.3713468842447141E-4</v>
      </c>
      <c r="P194" s="26"/>
      <c r="Q194" s="26"/>
      <c r="R194" s="26"/>
      <c r="S194" s="26"/>
      <c r="T194" s="26"/>
      <c r="U194" s="1"/>
      <c r="V194" s="24">
        <v>19.692160000000001</v>
      </c>
      <c r="W194">
        <v>159.99109999999999</v>
      </c>
      <c r="X194" s="20">
        <v>0.69944463603677964</v>
      </c>
      <c r="Y194" s="26">
        <f t="shared" si="31"/>
        <v>2.5450312389485222E-4</v>
      </c>
      <c r="Z194" s="26"/>
      <c r="AA194" s="26"/>
      <c r="AB194" s="26"/>
      <c r="AC194" s="26"/>
      <c r="AD194" s="26"/>
      <c r="AE194" s="1"/>
      <c r="AF194" s="19">
        <v>28.762159999999994</v>
      </c>
      <c r="AG194" s="22">
        <v>199.9786</v>
      </c>
      <c r="AH194" s="23">
        <v>0.94153796275127222</v>
      </c>
      <c r="AI194" s="26">
        <f t="shared" si="32"/>
        <v>9.1372283695692242E-5</v>
      </c>
      <c r="AJ194" s="26"/>
      <c r="AK194" s="26">
        <f t="shared" si="33"/>
        <v>0</v>
      </c>
    </row>
    <row r="195" spans="2:37" customFormat="1" x14ac:dyDescent="0.25">
      <c r="B195" s="4">
        <v>20.192169999999997</v>
      </c>
      <c r="C195" s="5">
        <v>89.999179999999996</v>
      </c>
      <c r="D195" s="7">
        <v>0.11565651248778377</v>
      </c>
      <c r="E195" s="26">
        <f t="shared" ref="E195:E258" si="34">((D196-D195)/(B196-B195))/60</f>
        <v>1.0326433908222197E-4</v>
      </c>
      <c r="F195" s="26"/>
      <c r="G195" s="26"/>
      <c r="H195" s="26"/>
      <c r="I195" s="26"/>
      <c r="J195" s="26"/>
      <c r="K195" s="1"/>
      <c r="L195" s="13">
        <v>19.992159999999998</v>
      </c>
      <c r="M195">
        <v>119.996</v>
      </c>
      <c r="N195" s="15">
        <v>0.31644650077297437</v>
      </c>
      <c r="O195" s="26">
        <f t="shared" si="30"/>
        <v>2.3616054967076302E-4</v>
      </c>
      <c r="P195" s="26"/>
      <c r="Q195" s="26"/>
      <c r="R195" s="26"/>
      <c r="S195" s="26"/>
      <c r="T195" s="26"/>
      <c r="U195" s="1"/>
      <c r="V195" s="24">
        <v>19.792160000000003</v>
      </c>
      <c r="W195">
        <v>159.99459999999999</v>
      </c>
      <c r="X195" s="20">
        <v>0.70097165478014878</v>
      </c>
      <c r="Y195" s="26">
        <f t="shared" si="31"/>
        <v>2.5279713839442973E-4</v>
      </c>
      <c r="Z195" s="26"/>
      <c r="AA195" s="26"/>
      <c r="AB195" s="26"/>
      <c r="AC195" s="26"/>
      <c r="AD195" s="26"/>
      <c r="AE195" s="1"/>
      <c r="AF195" s="19">
        <v>28.862159999999996</v>
      </c>
      <c r="AG195" s="22">
        <v>199.9786</v>
      </c>
      <c r="AH195" s="23">
        <v>0.94208619645344638</v>
      </c>
      <c r="AI195" s="26">
        <f t="shared" si="32"/>
        <v>9.0419183840708881E-5</v>
      </c>
      <c r="AJ195" s="26"/>
      <c r="AK195" s="26">
        <f t="shared" si="33"/>
        <v>0</v>
      </c>
    </row>
    <row r="196" spans="2:37" customFormat="1" x14ac:dyDescent="0.25">
      <c r="B196" s="4">
        <v>20.292160000000003</v>
      </c>
      <c r="C196" s="5">
        <v>89.999179999999996</v>
      </c>
      <c r="D196" s="7">
        <v>0.11627603656367369</v>
      </c>
      <c r="E196" s="26">
        <f t="shared" si="34"/>
        <v>1.031834217429641E-4</v>
      </c>
      <c r="F196" s="26"/>
      <c r="G196" s="26"/>
      <c r="H196" s="26"/>
      <c r="I196" s="26"/>
      <c r="J196" s="26"/>
      <c r="K196" s="1"/>
      <c r="L196" s="13">
        <v>20.09216</v>
      </c>
      <c r="M196">
        <v>119.99760000000001</v>
      </c>
      <c r="N196" s="15">
        <v>0.31786346407099897</v>
      </c>
      <c r="O196" s="26">
        <f t="shared" ref="O196:O259" si="35">((N197-N196)/(L197-L196))/60</f>
        <v>2.352296974902231E-4</v>
      </c>
      <c r="P196" s="26"/>
      <c r="Q196" s="26"/>
      <c r="R196" s="26"/>
      <c r="S196" s="26"/>
      <c r="T196" s="26"/>
      <c r="U196" s="1"/>
      <c r="V196" s="24">
        <v>19.892159999999997</v>
      </c>
      <c r="W196">
        <v>159.99469999999999</v>
      </c>
      <c r="X196" s="20">
        <v>0.70248843761051527</v>
      </c>
      <c r="Y196" s="26">
        <f t="shared" ref="Y196:Y259" si="36">((X197-X196)/(V197-V196))/60</f>
        <v>2.5109468937876148E-4</v>
      </c>
      <c r="Z196" s="26"/>
      <c r="AA196" s="26"/>
      <c r="AB196" s="26"/>
      <c r="AC196" s="26"/>
      <c r="AD196" s="26"/>
      <c r="AE196" s="1"/>
      <c r="AF196" s="19">
        <v>28.962159999999997</v>
      </c>
      <c r="AG196" s="22">
        <v>199.9786</v>
      </c>
      <c r="AH196" s="23">
        <v>0.94262871155649064</v>
      </c>
      <c r="AI196" s="26">
        <f t="shared" si="32"/>
        <v>8.9464448743987196E-5</v>
      </c>
      <c r="AJ196" s="26"/>
      <c r="AK196" s="26">
        <f t="shared" si="33"/>
        <v>0</v>
      </c>
    </row>
    <row r="197" spans="2:37" customFormat="1" x14ac:dyDescent="0.25">
      <c r="B197" s="4">
        <v>20.39217</v>
      </c>
      <c r="C197" s="5">
        <v>89.999179999999996</v>
      </c>
      <c r="D197" s="7">
        <v>0.11689519900418451</v>
      </c>
      <c r="E197" s="26">
        <f t="shared" si="34"/>
        <v>1.0318895883038845E-4</v>
      </c>
      <c r="F197" s="26"/>
      <c r="G197" s="26"/>
      <c r="H197" s="26"/>
      <c r="I197" s="26"/>
      <c r="J197" s="26"/>
      <c r="K197" s="1"/>
      <c r="L197" s="13">
        <v>20.192160000000001</v>
      </c>
      <c r="M197">
        <v>119.9996</v>
      </c>
      <c r="N197" s="15">
        <v>0.31927484225594033</v>
      </c>
      <c r="O197" s="26">
        <f t="shared" si="35"/>
        <v>2.3434640709991167E-4</v>
      </c>
      <c r="P197" s="26"/>
      <c r="Q197" s="26"/>
      <c r="R197" s="26"/>
      <c r="S197" s="26"/>
      <c r="T197" s="26"/>
      <c r="U197" s="1"/>
      <c r="V197" s="24">
        <v>19.992159999999998</v>
      </c>
      <c r="W197">
        <v>159.99469999999999</v>
      </c>
      <c r="X197" s="20">
        <v>0.70399500574678786</v>
      </c>
      <c r="Y197" s="26">
        <f t="shared" si="36"/>
        <v>2.4940078686783732E-4</v>
      </c>
      <c r="Z197" s="26"/>
      <c r="AA197" s="26"/>
      <c r="AB197" s="26"/>
      <c r="AC197" s="26"/>
      <c r="AD197" s="26"/>
      <c r="AE197" s="1"/>
      <c r="AF197" s="19">
        <v>29.062159999999999</v>
      </c>
      <c r="AG197" s="22">
        <v>199.97800000000001</v>
      </c>
      <c r="AH197" s="23">
        <v>0.94316549824895457</v>
      </c>
      <c r="AI197" s="26">
        <f t="shared" ref="AI197:AI260" si="37">((AH198-AH197)/(AF198-AF197))/60</f>
        <v>8.8503982363096051E-5</v>
      </c>
      <c r="AJ197" s="26"/>
      <c r="AK197" s="26">
        <f t="shared" ref="AK197:AK260" si="38">interpolate($AF$4:$AF$676,$AH$4:$AH$676,AJ197)</f>
        <v>0</v>
      </c>
    </row>
    <row r="198" spans="2:37" customFormat="1" x14ac:dyDescent="0.25">
      <c r="B198" s="4">
        <v>20.492159999999998</v>
      </c>
      <c r="C198" s="5">
        <v>89.999179999999996</v>
      </c>
      <c r="D198" s="7">
        <v>0.11751427084379153</v>
      </c>
      <c r="E198" s="26">
        <f t="shared" si="34"/>
        <v>1.0312525884257469E-4</v>
      </c>
      <c r="F198" s="26"/>
      <c r="G198" s="26"/>
      <c r="H198" s="26"/>
      <c r="I198" s="26"/>
      <c r="J198" s="26"/>
      <c r="K198" s="1"/>
      <c r="L198" s="13">
        <v>20.292160000000003</v>
      </c>
      <c r="M198">
        <v>120.00190000000001</v>
      </c>
      <c r="N198" s="15">
        <v>0.32068092069853982</v>
      </c>
      <c r="O198" s="26">
        <f t="shared" si="35"/>
        <v>2.3352312243534766E-4</v>
      </c>
      <c r="P198" s="26"/>
      <c r="Q198" s="26"/>
      <c r="R198" s="26"/>
      <c r="S198" s="26"/>
      <c r="T198" s="26"/>
      <c r="U198" s="1"/>
      <c r="V198" s="24">
        <v>20.09216</v>
      </c>
      <c r="W198">
        <v>159.99469999999999</v>
      </c>
      <c r="X198" s="20">
        <v>0.70549141046799491</v>
      </c>
      <c r="Y198" s="26">
        <f t="shared" si="36"/>
        <v>2.4771830425556954E-4</v>
      </c>
      <c r="Z198" s="26"/>
      <c r="AA198" s="26"/>
      <c r="AB198" s="26"/>
      <c r="AC198" s="26"/>
      <c r="AD198" s="26"/>
      <c r="AE198" s="1"/>
      <c r="AF198" s="19">
        <v>29.16216</v>
      </c>
      <c r="AG198" s="22">
        <v>199.97659999999999</v>
      </c>
      <c r="AH198" s="23">
        <v>0.94369652214313315</v>
      </c>
      <c r="AI198" s="26">
        <f t="shared" si="37"/>
        <v>8.7532466193349442E-5</v>
      </c>
      <c r="AJ198" s="26"/>
      <c r="AK198" s="26">
        <f t="shared" si="38"/>
        <v>0</v>
      </c>
    </row>
    <row r="199" spans="2:37" customFormat="1" x14ac:dyDescent="0.25">
      <c r="B199" s="4">
        <v>20.592170000000003</v>
      </c>
      <c r="C199" s="5">
        <v>89.999179999999996</v>
      </c>
      <c r="D199" s="7">
        <v>0.11813308427200231</v>
      </c>
      <c r="E199" s="26">
        <f t="shared" si="34"/>
        <v>1.0309115237247426E-4</v>
      </c>
      <c r="F199" s="26"/>
      <c r="G199" s="26"/>
      <c r="H199" s="26"/>
      <c r="I199" s="26"/>
      <c r="J199" s="26"/>
      <c r="K199" s="1"/>
      <c r="L199" s="13">
        <v>20.392159999999997</v>
      </c>
      <c r="M199">
        <v>120.0043</v>
      </c>
      <c r="N199" s="15">
        <v>0.32208205943315182</v>
      </c>
      <c r="O199" s="26">
        <f t="shared" si="35"/>
        <v>2.3279969462734884E-4</v>
      </c>
      <c r="P199" s="26"/>
      <c r="Q199" s="26"/>
      <c r="R199" s="26"/>
      <c r="S199" s="26"/>
      <c r="T199" s="26"/>
      <c r="U199" s="1"/>
      <c r="V199" s="24">
        <v>20.192160000000001</v>
      </c>
      <c r="W199">
        <v>159.99469999999999</v>
      </c>
      <c r="X199" s="20">
        <v>0.70697772029352834</v>
      </c>
      <c r="Y199" s="26">
        <f t="shared" si="36"/>
        <v>2.460520305316444E-4</v>
      </c>
      <c r="Z199" s="26"/>
      <c r="AA199" s="26"/>
      <c r="AB199" s="26"/>
      <c r="AC199" s="26"/>
      <c r="AD199" s="26"/>
      <c r="AE199" s="1"/>
      <c r="AF199" s="19">
        <v>29.262159999999994</v>
      </c>
      <c r="AG199" s="22">
        <v>199.97659999999999</v>
      </c>
      <c r="AH199" s="23">
        <v>0.94422171694029322</v>
      </c>
      <c r="AI199" s="26">
        <f t="shared" si="37"/>
        <v>8.6547328301155179E-5</v>
      </c>
      <c r="AJ199" s="26"/>
      <c r="AK199" s="26">
        <f t="shared" si="38"/>
        <v>0</v>
      </c>
    </row>
    <row r="200" spans="2:37" customFormat="1" x14ac:dyDescent="0.25">
      <c r="B200" s="4">
        <v>20.692169999999997</v>
      </c>
      <c r="C200" s="5">
        <v>89.999179999999996</v>
      </c>
      <c r="D200" s="7">
        <v>0.11875163118623712</v>
      </c>
      <c r="E200" s="26">
        <f t="shared" si="34"/>
        <v>1.0309014102122544E-4</v>
      </c>
      <c r="F200" s="26"/>
      <c r="G200" s="26"/>
      <c r="H200" s="26"/>
      <c r="I200" s="26"/>
      <c r="J200" s="26"/>
      <c r="K200" s="1"/>
      <c r="L200" s="13">
        <v>20.492159999999998</v>
      </c>
      <c r="M200">
        <v>120.00660000000001</v>
      </c>
      <c r="N200" s="15">
        <v>0.32347885760091594</v>
      </c>
      <c r="O200" s="26">
        <f t="shared" si="35"/>
        <v>2.3221101250119191E-4</v>
      </c>
      <c r="P200" s="26"/>
      <c r="Q200" s="26"/>
      <c r="R200" s="26"/>
      <c r="S200" s="26"/>
      <c r="T200" s="26"/>
      <c r="U200" s="1"/>
      <c r="V200" s="24">
        <v>20.292160000000003</v>
      </c>
      <c r="W200">
        <v>159.99469999999999</v>
      </c>
      <c r="X200" s="20">
        <v>0.70845403247671823</v>
      </c>
      <c r="Y200" s="26">
        <f t="shared" si="36"/>
        <v>2.444105858776478E-4</v>
      </c>
      <c r="Z200" s="26"/>
      <c r="AA200" s="26"/>
      <c r="AB200" s="26"/>
      <c r="AC200" s="26"/>
      <c r="AD200" s="26"/>
      <c r="AE200" s="1"/>
      <c r="AF200" s="19">
        <v>29.362159999999996</v>
      </c>
      <c r="AG200" s="22">
        <v>199.97659999999999</v>
      </c>
      <c r="AH200" s="23">
        <v>0.94474100091010016</v>
      </c>
      <c r="AI200" s="26">
        <f t="shared" si="37"/>
        <v>8.5547155710610488E-5</v>
      </c>
      <c r="AJ200" s="26"/>
      <c r="AK200" s="26">
        <f t="shared" si="38"/>
        <v>0</v>
      </c>
    </row>
    <row r="201" spans="2:37" customFormat="1" x14ac:dyDescent="0.25">
      <c r="B201" s="4">
        <v>20.792160000000003</v>
      </c>
      <c r="C201" s="5">
        <v>89.999129999999994</v>
      </c>
      <c r="D201" s="7">
        <v>0.11937011017827989</v>
      </c>
      <c r="E201" s="26">
        <f t="shared" si="34"/>
        <v>1.0301833897820066E-4</v>
      </c>
      <c r="F201" s="26"/>
      <c r="G201" s="26"/>
      <c r="H201" s="26"/>
      <c r="I201" s="26"/>
      <c r="J201" s="26"/>
      <c r="K201" s="1"/>
      <c r="L201" s="13">
        <v>20.59216</v>
      </c>
      <c r="M201">
        <v>120.0089</v>
      </c>
      <c r="N201" s="15">
        <v>0.32487212367592311</v>
      </c>
      <c r="O201" s="26">
        <f t="shared" si="35"/>
        <v>2.3177593281802211E-4</v>
      </c>
      <c r="P201" s="26"/>
      <c r="Q201" s="26"/>
      <c r="R201" s="26"/>
      <c r="S201" s="26"/>
      <c r="T201" s="26"/>
      <c r="U201" s="1"/>
      <c r="V201" s="24">
        <v>20.392159999999997</v>
      </c>
      <c r="W201">
        <v>159.99469999999999</v>
      </c>
      <c r="X201" s="20">
        <v>0.70992049599198404</v>
      </c>
      <c r="Y201" s="26">
        <f t="shared" si="36"/>
        <v>2.4278365554637868E-4</v>
      </c>
      <c r="Z201" s="26"/>
      <c r="AA201" s="26"/>
      <c r="AB201" s="26"/>
      <c r="AC201" s="26"/>
      <c r="AD201" s="26"/>
      <c r="AE201" s="1"/>
      <c r="AF201" s="19">
        <v>29.462159999999997</v>
      </c>
      <c r="AG201" s="22">
        <v>199.97659999999999</v>
      </c>
      <c r="AH201" s="23">
        <v>0.94525428384436383</v>
      </c>
      <c r="AI201" s="26">
        <f t="shared" si="37"/>
        <v>8.4550714011420906E-5</v>
      </c>
      <c r="AJ201" s="26"/>
      <c r="AK201" s="26">
        <f t="shared" si="38"/>
        <v>0</v>
      </c>
    </row>
    <row r="202" spans="2:37" customFormat="1" x14ac:dyDescent="0.25">
      <c r="B202" s="4">
        <v>20.89217</v>
      </c>
      <c r="C202" s="5">
        <v>89.99906</v>
      </c>
      <c r="D202" s="7">
        <v>0.11998828202315247</v>
      </c>
      <c r="E202" s="26">
        <f t="shared" si="34"/>
        <v>1.0302942055426011E-4</v>
      </c>
      <c r="F202" s="26"/>
      <c r="G202" s="26"/>
      <c r="H202" s="26"/>
      <c r="I202" s="26"/>
      <c r="J202" s="26"/>
      <c r="K202" s="1"/>
      <c r="L202" s="13">
        <v>20.692160000000001</v>
      </c>
      <c r="M202">
        <v>120.0106</v>
      </c>
      <c r="N202" s="15">
        <v>0.32626277927283126</v>
      </c>
      <c r="O202" s="26">
        <f t="shared" si="35"/>
        <v>2.3148178261283794E-4</v>
      </c>
      <c r="P202" s="26"/>
      <c r="Q202" s="26"/>
      <c r="R202" s="26"/>
      <c r="S202" s="26"/>
      <c r="T202" s="26"/>
      <c r="U202" s="1"/>
      <c r="V202" s="24">
        <v>20.492159999999998</v>
      </c>
      <c r="W202">
        <v>159.99469999999999</v>
      </c>
      <c r="X202" s="20">
        <v>0.71137719792526233</v>
      </c>
      <c r="Y202" s="26">
        <f t="shared" si="36"/>
        <v>2.4116998703290046E-4</v>
      </c>
      <c r="Z202" s="26"/>
      <c r="AA202" s="26"/>
      <c r="AB202" s="26"/>
      <c r="AC202" s="26"/>
      <c r="AD202" s="26"/>
      <c r="AE202" s="1"/>
      <c r="AF202" s="19">
        <v>29.562159999999999</v>
      </c>
      <c r="AG202" s="22">
        <v>199.97659999999999</v>
      </c>
      <c r="AH202" s="23">
        <v>0.94576158812843236</v>
      </c>
      <c r="AI202" s="26">
        <f t="shared" si="37"/>
        <v>8.3575736844586566E-5</v>
      </c>
      <c r="AJ202" s="26"/>
      <c r="AK202" s="26">
        <f t="shared" si="38"/>
        <v>0</v>
      </c>
    </row>
    <row r="203" spans="2:37" customFormat="1" x14ac:dyDescent="0.25">
      <c r="B203" s="4">
        <v>20.992159999999998</v>
      </c>
      <c r="C203" s="5">
        <v>89.99906</v>
      </c>
      <c r="D203" s="7">
        <v>0.12060639672882568</v>
      </c>
      <c r="E203" s="26">
        <f t="shared" si="34"/>
        <v>1.0296314492463525E-4</v>
      </c>
      <c r="F203" s="26"/>
      <c r="G203" s="26"/>
      <c r="H203" s="26"/>
      <c r="I203" s="26"/>
      <c r="J203" s="26"/>
      <c r="K203" s="1"/>
      <c r="L203" s="13">
        <v>20.792160000000003</v>
      </c>
      <c r="M203">
        <v>120.0127</v>
      </c>
      <c r="N203" s="15">
        <v>0.32765166996850831</v>
      </c>
      <c r="O203" s="26">
        <f t="shared" si="35"/>
        <v>2.3129916976811051E-4</v>
      </c>
      <c r="P203" s="26"/>
      <c r="Q203" s="26"/>
      <c r="R203" s="26"/>
      <c r="S203" s="26"/>
      <c r="T203" s="26"/>
      <c r="U203" s="1"/>
      <c r="V203" s="24">
        <v>20.59216</v>
      </c>
      <c r="W203">
        <v>159.99469999999999</v>
      </c>
      <c r="X203" s="20">
        <v>0.71282421784745975</v>
      </c>
      <c r="Y203" s="26">
        <f t="shared" si="36"/>
        <v>2.3957385358952191E-4</v>
      </c>
      <c r="Z203" s="26"/>
      <c r="AA203" s="26"/>
      <c r="AB203" s="26"/>
      <c r="AC203" s="26"/>
      <c r="AD203" s="26"/>
      <c r="AE203" s="1"/>
      <c r="AF203" s="19">
        <v>29.66216</v>
      </c>
      <c r="AG203" s="22">
        <v>199.97659999999999</v>
      </c>
      <c r="AH203" s="23">
        <v>0.94626304254949989</v>
      </c>
      <c r="AI203" s="26">
        <f t="shared" si="37"/>
        <v>8.2636076136552507E-5</v>
      </c>
      <c r="AJ203" s="26"/>
      <c r="AK203" s="26">
        <f t="shared" si="38"/>
        <v>0</v>
      </c>
    </row>
    <row r="204" spans="2:37" customFormat="1" x14ac:dyDescent="0.25">
      <c r="B204" s="4">
        <v>21.092170000000003</v>
      </c>
      <c r="C204" s="5">
        <v>89.99906</v>
      </c>
      <c r="D204" s="7">
        <v>0.12122423737626048</v>
      </c>
      <c r="E204" s="26">
        <f t="shared" si="34"/>
        <v>1.0290542699847752E-4</v>
      </c>
      <c r="F204" s="26"/>
      <c r="G204" s="26"/>
      <c r="H204" s="26"/>
      <c r="I204" s="26"/>
      <c r="J204" s="26"/>
      <c r="K204" s="1"/>
      <c r="L204" s="13">
        <v>20.892159999999997</v>
      </c>
      <c r="M204">
        <v>120.01479999999999</v>
      </c>
      <c r="N204" s="15">
        <v>0.32903946498711689</v>
      </c>
      <c r="O204" s="26">
        <f t="shared" si="35"/>
        <v>2.3119816776410215E-4</v>
      </c>
      <c r="P204" s="26"/>
      <c r="Q204" s="26"/>
      <c r="R204" s="26"/>
      <c r="S204" s="26"/>
      <c r="T204" s="26"/>
      <c r="U204" s="1"/>
      <c r="V204" s="24">
        <v>20.692160000000001</v>
      </c>
      <c r="W204">
        <v>159.99469999999999</v>
      </c>
      <c r="X204" s="20">
        <v>0.7142616609689969</v>
      </c>
      <c r="Y204" s="26">
        <f t="shared" si="36"/>
        <v>2.3799466580218842E-4</v>
      </c>
      <c r="Z204" s="26"/>
      <c r="AA204" s="26"/>
      <c r="AB204" s="26"/>
      <c r="AC204" s="26"/>
      <c r="AD204" s="26"/>
      <c r="AE204" s="1"/>
      <c r="AF204" s="19">
        <v>29.762159999999994</v>
      </c>
      <c r="AG204" s="22">
        <v>199.97659999999999</v>
      </c>
      <c r="AH204" s="23">
        <v>0.94675885900631918</v>
      </c>
      <c r="AI204" s="26">
        <f t="shared" si="37"/>
        <v>8.1747449259316165E-5</v>
      </c>
      <c r="AJ204" s="26"/>
      <c r="AK204" s="26">
        <f t="shared" si="38"/>
        <v>0</v>
      </c>
    </row>
    <row r="205" spans="2:37" customFormat="1" x14ac:dyDescent="0.25">
      <c r="B205" s="4">
        <v>21.192169999999997</v>
      </c>
      <c r="C205" s="5">
        <v>89.99906</v>
      </c>
      <c r="D205" s="7">
        <v>0.12184166993825131</v>
      </c>
      <c r="E205" s="26">
        <f t="shared" si="34"/>
        <v>1.0283712399340328E-4</v>
      </c>
      <c r="F205" s="26"/>
      <c r="G205" s="26"/>
      <c r="H205" s="26"/>
      <c r="I205" s="26"/>
      <c r="J205" s="26"/>
      <c r="K205" s="1"/>
      <c r="L205" s="13">
        <v>20.992159999999998</v>
      </c>
      <c r="M205">
        <v>120.0155</v>
      </c>
      <c r="N205" s="15">
        <v>0.33042665399370152</v>
      </c>
      <c r="O205" s="26">
        <f t="shared" si="35"/>
        <v>2.3116228647771561E-4</v>
      </c>
      <c r="P205" s="26"/>
      <c r="Q205" s="26"/>
      <c r="R205" s="26"/>
      <c r="S205" s="26"/>
      <c r="T205" s="26"/>
      <c r="U205" s="1"/>
      <c r="V205" s="24">
        <v>20.792160000000003</v>
      </c>
      <c r="W205">
        <v>159.99289999999999</v>
      </c>
      <c r="X205" s="20">
        <v>0.71568962896381005</v>
      </c>
      <c r="Y205" s="26">
        <f t="shared" si="36"/>
        <v>2.3643168690321435E-4</v>
      </c>
      <c r="Z205" s="26"/>
      <c r="AA205" s="26"/>
      <c r="AB205" s="26"/>
      <c r="AC205" s="26"/>
      <c r="AD205" s="26"/>
      <c r="AE205" s="1"/>
      <c r="AF205" s="19">
        <v>29.862159999999996</v>
      </c>
      <c r="AG205" s="22">
        <v>199.97659999999999</v>
      </c>
      <c r="AH205" s="23">
        <v>0.94724934370187508</v>
      </c>
      <c r="AI205" s="26">
        <f t="shared" si="37"/>
        <v>8.0908228909288421E-5</v>
      </c>
      <c r="AJ205" s="26"/>
      <c r="AK205" s="26">
        <f t="shared" si="38"/>
        <v>0</v>
      </c>
    </row>
    <row r="206" spans="2:37" customFormat="1" x14ac:dyDescent="0.25">
      <c r="B206" s="4">
        <v>21.292160000000003</v>
      </c>
      <c r="C206" s="5">
        <v>89.99906</v>
      </c>
      <c r="D206" s="7">
        <v>0.12245863097993737</v>
      </c>
      <c r="E206" s="26">
        <f t="shared" si="34"/>
        <v>1.026376988280005E-4</v>
      </c>
      <c r="F206" s="26"/>
      <c r="G206" s="26"/>
      <c r="H206" s="26"/>
      <c r="I206" s="26"/>
      <c r="J206" s="26"/>
      <c r="K206" s="1"/>
      <c r="L206" s="13">
        <v>21.09216</v>
      </c>
      <c r="M206">
        <v>120.0164</v>
      </c>
      <c r="N206" s="15">
        <v>0.33181362771256784</v>
      </c>
      <c r="O206" s="26">
        <f t="shared" si="35"/>
        <v>2.3117282183414544E-4</v>
      </c>
      <c r="P206" s="26"/>
      <c r="Q206" s="26"/>
      <c r="R206" s="26"/>
      <c r="S206" s="26"/>
      <c r="T206" s="26"/>
      <c r="U206" s="1"/>
      <c r="V206" s="24">
        <v>20.892159999999997</v>
      </c>
      <c r="W206">
        <v>159.99279999999999</v>
      </c>
      <c r="X206" s="20">
        <v>0.71710821908522926</v>
      </c>
      <c r="Y206" s="26">
        <f t="shared" si="36"/>
        <v>2.3488823234705286E-4</v>
      </c>
      <c r="Z206" s="26"/>
      <c r="AA206" s="26"/>
      <c r="AB206" s="26"/>
      <c r="AC206" s="26"/>
      <c r="AD206" s="26"/>
      <c r="AE206" s="1"/>
      <c r="AF206" s="19">
        <v>29.962159999999997</v>
      </c>
      <c r="AG206" s="22">
        <v>199.97659999999999</v>
      </c>
      <c r="AH206" s="23">
        <v>0.94773479307533082</v>
      </c>
      <c r="AI206" s="26">
        <f t="shared" si="37"/>
        <v>8.0110373824825414E-5</v>
      </c>
      <c r="AJ206" s="26"/>
      <c r="AK206" s="26">
        <f t="shared" si="38"/>
        <v>0</v>
      </c>
    </row>
    <row r="207" spans="2:37" customFormat="1" x14ac:dyDescent="0.25">
      <c r="B207" s="4">
        <v>21.39217</v>
      </c>
      <c r="C207" s="5">
        <v>89.999279999999999</v>
      </c>
      <c r="D207" s="7">
        <v>0.12307451875552465</v>
      </c>
      <c r="E207" s="26">
        <f t="shared" si="34"/>
        <v>1.0245805091418923E-4</v>
      </c>
      <c r="F207" s="26"/>
      <c r="G207" s="26"/>
      <c r="H207" s="26"/>
      <c r="I207" s="26"/>
      <c r="J207" s="26"/>
      <c r="K207" s="1"/>
      <c r="L207" s="13">
        <v>21.192160000000001</v>
      </c>
      <c r="M207">
        <v>120.0166</v>
      </c>
      <c r="N207" s="15">
        <v>0.33320066464357273</v>
      </c>
      <c r="O207" s="26">
        <f t="shared" si="35"/>
        <v>2.3121931482011584E-4</v>
      </c>
      <c r="P207" s="26"/>
      <c r="Q207" s="26"/>
      <c r="R207" s="26"/>
      <c r="S207" s="26"/>
      <c r="T207" s="26"/>
      <c r="U207" s="1"/>
      <c r="V207" s="24">
        <v>20.992159999999998</v>
      </c>
      <c r="W207">
        <v>159.99279999999999</v>
      </c>
      <c r="X207" s="20">
        <v>0.7185175484793116</v>
      </c>
      <c r="Y207" s="26">
        <f t="shared" si="36"/>
        <v>2.3336437581044866E-4</v>
      </c>
      <c r="Z207" s="26"/>
      <c r="AA207" s="26"/>
      <c r="AB207" s="26"/>
      <c r="AC207" s="26"/>
      <c r="AD207" s="26"/>
      <c r="AE207" s="1"/>
      <c r="AF207" s="19">
        <v>30.062159999999999</v>
      </c>
      <c r="AG207" s="22">
        <v>199.97659999999999</v>
      </c>
      <c r="AH207" s="23">
        <v>0.94821545531827978</v>
      </c>
      <c r="AI207" s="26">
        <f t="shared" si="37"/>
        <v>7.9354963583058504E-5</v>
      </c>
      <c r="AJ207" s="26"/>
      <c r="AK207" s="26">
        <f t="shared" si="38"/>
        <v>0</v>
      </c>
    </row>
    <row r="208" spans="2:37" customFormat="1" x14ac:dyDescent="0.25">
      <c r="B208" s="4">
        <v>21.492159999999998</v>
      </c>
      <c r="C208" s="5">
        <v>89.999690000000001</v>
      </c>
      <c r="D208" s="7">
        <v>0.12368920558617923</v>
      </c>
      <c r="E208" s="26">
        <f t="shared" si="34"/>
        <v>1.0214958997817904E-4</v>
      </c>
      <c r="F208" s="26"/>
      <c r="G208" s="26"/>
      <c r="H208" s="26"/>
      <c r="I208" s="26"/>
      <c r="J208" s="26"/>
      <c r="K208" s="1"/>
      <c r="L208" s="13">
        <v>21.292160000000003</v>
      </c>
      <c r="M208">
        <v>120.0164</v>
      </c>
      <c r="N208" s="15">
        <v>0.33458798053249345</v>
      </c>
      <c r="O208" s="26">
        <f t="shared" si="35"/>
        <v>2.3129863536596761E-4</v>
      </c>
      <c r="P208" s="26"/>
      <c r="Q208" s="26"/>
      <c r="R208" s="26"/>
      <c r="S208" s="26"/>
      <c r="T208" s="26"/>
      <c r="U208" s="1"/>
      <c r="V208" s="24">
        <v>21.09216</v>
      </c>
      <c r="W208">
        <v>159.99279999999999</v>
      </c>
      <c r="X208" s="20">
        <v>0.71991773473417431</v>
      </c>
      <c r="Y208" s="26">
        <f t="shared" si="36"/>
        <v>2.3185495991983831E-4</v>
      </c>
      <c r="Z208" s="26"/>
      <c r="AA208" s="26"/>
      <c r="AB208" s="26"/>
      <c r="AC208" s="26"/>
      <c r="AD208" s="26"/>
      <c r="AE208" s="1"/>
      <c r="AF208" s="19">
        <v>30.16216</v>
      </c>
      <c r="AG208" s="22">
        <v>199.9769</v>
      </c>
      <c r="AH208" s="23">
        <v>0.94869158509977813</v>
      </c>
      <c r="AI208" s="26">
        <f t="shared" si="37"/>
        <v>7.8636306590093412E-5</v>
      </c>
      <c r="AJ208" s="26"/>
      <c r="AK208" s="26">
        <f t="shared" si="38"/>
        <v>0</v>
      </c>
    </row>
    <row r="209" spans="2:37" customFormat="1" x14ac:dyDescent="0.25">
      <c r="B209" s="4">
        <v>21.592170000000003</v>
      </c>
      <c r="C209" s="5">
        <v>90.000240000000005</v>
      </c>
      <c r="D209" s="7">
        <v>0.12430216441580232</v>
      </c>
      <c r="E209" s="26">
        <f t="shared" si="34"/>
        <v>1.0183305067924693E-4</v>
      </c>
      <c r="F209" s="26"/>
      <c r="G209" s="26"/>
      <c r="H209" s="26"/>
      <c r="I209" s="26"/>
      <c r="J209" s="26"/>
      <c r="K209" s="1"/>
      <c r="L209" s="13">
        <v>21.392159999999997</v>
      </c>
      <c r="M209">
        <v>120.01560000000001</v>
      </c>
      <c r="N209" s="15">
        <v>0.33597577234468917</v>
      </c>
      <c r="O209" s="26">
        <f t="shared" si="35"/>
        <v>2.3139467506442287E-4</v>
      </c>
      <c r="P209" s="26"/>
      <c r="Q209" s="26"/>
      <c r="R209" s="26"/>
      <c r="S209" s="26"/>
      <c r="T209" s="26"/>
      <c r="U209" s="1"/>
      <c r="V209" s="24">
        <v>21.192160000000001</v>
      </c>
      <c r="W209">
        <v>159.99279999999999</v>
      </c>
      <c r="X209" s="20">
        <v>0.72130886449369336</v>
      </c>
      <c r="Y209" s="26">
        <f t="shared" si="36"/>
        <v>2.3036366851349324E-4</v>
      </c>
      <c r="Z209" s="26"/>
      <c r="AA209" s="26"/>
      <c r="AB209" s="26"/>
      <c r="AC209" s="26"/>
      <c r="AD209" s="26"/>
      <c r="AE209" s="1"/>
      <c r="AF209" s="19">
        <v>30.262159999999994</v>
      </c>
      <c r="AG209" s="22">
        <v>199.9769</v>
      </c>
      <c r="AH209" s="23">
        <v>0.94916340293931867</v>
      </c>
      <c r="AI209" s="26">
        <f t="shared" si="37"/>
        <v>7.7954021818814611E-5</v>
      </c>
      <c r="AJ209" s="26"/>
      <c r="AK209" s="26">
        <f t="shared" si="38"/>
        <v>0</v>
      </c>
    </row>
    <row r="210" spans="2:37" customFormat="1" x14ac:dyDescent="0.25">
      <c r="B210" s="4">
        <v>21.692169999999997</v>
      </c>
      <c r="C210" s="5">
        <v>90.001050000000006</v>
      </c>
      <c r="D210" s="7">
        <v>0.12491316271987776</v>
      </c>
      <c r="E210" s="26">
        <f t="shared" si="34"/>
        <v>1.0151104690983757E-4</v>
      </c>
      <c r="F210" s="26"/>
      <c r="G210" s="26"/>
      <c r="H210" s="26"/>
      <c r="I210" s="26"/>
      <c r="J210" s="26"/>
      <c r="K210" s="1"/>
      <c r="L210" s="13">
        <v>21.492159999999998</v>
      </c>
      <c r="M210">
        <v>120.01479999999999</v>
      </c>
      <c r="N210" s="15">
        <v>0.33736414039507573</v>
      </c>
      <c r="O210" s="26">
        <f t="shared" si="35"/>
        <v>2.3147933963164099E-4</v>
      </c>
      <c r="P210" s="26"/>
      <c r="Q210" s="26"/>
      <c r="R210" s="26"/>
      <c r="S210" s="26"/>
      <c r="T210" s="26"/>
      <c r="U210" s="1"/>
      <c r="V210" s="24">
        <v>21.292160000000003</v>
      </c>
      <c r="W210">
        <v>159.99279999999999</v>
      </c>
      <c r="X210" s="20">
        <v>0.72269104650477434</v>
      </c>
      <c r="Y210" s="26">
        <f t="shared" si="36"/>
        <v>2.2888446009666224E-4</v>
      </c>
      <c r="Z210" s="26"/>
      <c r="AA210" s="26"/>
      <c r="AB210" s="26"/>
      <c r="AC210" s="26"/>
      <c r="AD210" s="26"/>
      <c r="AE210" s="1"/>
      <c r="AF210" s="19">
        <v>30.362159999999996</v>
      </c>
      <c r="AG210" s="22">
        <v>199.9769</v>
      </c>
      <c r="AH210" s="23">
        <v>0.94963112707023156</v>
      </c>
      <c r="AI210" s="26">
        <f t="shared" si="37"/>
        <v>7.7303846527338653E-5</v>
      </c>
      <c r="AJ210" s="26"/>
      <c r="AK210" s="26">
        <f t="shared" si="38"/>
        <v>0</v>
      </c>
    </row>
    <row r="211" spans="2:37" customFormat="1" x14ac:dyDescent="0.25">
      <c r="B211" s="4">
        <v>21.792160000000003</v>
      </c>
      <c r="C211" s="5">
        <v>90.002260000000007</v>
      </c>
      <c r="D211" s="7">
        <v>0.12552216809470867</v>
      </c>
      <c r="E211" s="26">
        <f t="shared" si="34"/>
        <v>1.0108447353828497E-4</v>
      </c>
      <c r="F211" s="26"/>
      <c r="G211" s="26"/>
      <c r="H211" s="26"/>
      <c r="I211" s="26"/>
      <c r="J211" s="26"/>
      <c r="K211" s="1"/>
      <c r="L211" s="13">
        <v>21.59216</v>
      </c>
      <c r="M211">
        <v>120.01390000000001</v>
      </c>
      <c r="N211" s="15">
        <v>0.33875301643286559</v>
      </c>
      <c r="O211" s="26">
        <f t="shared" si="35"/>
        <v>2.3151338868212748E-4</v>
      </c>
      <c r="P211" s="26"/>
      <c r="Q211" s="26"/>
      <c r="R211" s="26"/>
      <c r="S211" s="26"/>
      <c r="T211" s="26"/>
      <c r="U211" s="1"/>
      <c r="V211" s="24">
        <v>21.392159999999997</v>
      </c>
      <c r="W211">
        <v>159.99279999999999</v>
      </c>
      <c r="X211" s="20">
        <v>0.72406435326535423</v>
      </c>
      <c r="Y211" s="26">
        <f t="shared" si="36"/>
        <v>2.2742455499233973E-4</v>
      </c>
      <c r="Z211" s="26"/>
      <c r="AA211" s="26"/>
      <c r="AB211" s="26"/>
      <c r="AC211" s="26"/>
      <c r="AD211" s="26"/>
      <c r="AE211" s="1"/>
      <c r="AF211" s="19">
        <v>30.462159999999997</v>
      </c>
      <c r="AG211" s="22">
        <v>199.9769</v>
      </c>
      <c r="AH211" s="23">
        <v>0.9500949501493956</v>
      </c>
      <c r="AI211" s="26">
        <f t="shared" si="37"/>
        <v>7.6676532867950132E-5</v>
      </c>
      <c r="AJ211" s="26"/>
      <c r="AK211" s="26">
        <f t="shared" si="38"/>
        <v>0</v>
      </c>
    </row>
    <row r="212" spans="2:37" customFormat="1" x14ac:dyDescent="0.25">
      <c r="B212" s="4">
        <v>21.89217</v>
      </c>
      <c r="C212" s="5">
        <v>90.003749999999997</v>
      </c>
      <c r="D212" s="7">
        <v>0.12612873558662249</v>
      </c>
      <c r="E212" s="26">
        <f t="shared" si="34"/>
        <v>1.0071797064669161E-4</v>
      </c>
      <c r="F212" s="26"/>
      <c r="G212" s="26"/>
      <c r="H212" s="26"/>
      <c r="I212" s="26"/>
      <c r="J212" s="26"/>
      <c r="K212" s="1"/>
      <c r="L212" s="13">
        <v>21.692160000000001</v>
      </c>
      <c r="M212">
        <v>120.0124</v>
      </c>
      <c r="N212" s="15">
        <v>0.34014209676495838</v>
      </c>
      <c r="O212" s="26">
        <f t="shared" si="35"/>
        <v>2.3147323217864393E-4</v>
      </c>
      <c r="P212" s="26"/>
      <c r="Q212" s="26"/>
      <c r="R212" s="26"/>
      <c r="S212" s="26"/>
      <c r="T212" s="26"/>
      <c r="U212" s="1"/>
      <c r="V212" s="24">
        <v>21.492159999999998</v>
      </c>
      <c r="W212">
        <v>159.99279999999999</v>
      </c>
      <c r="X212" s="20">
        <v>0.72542890059530829</v>
      </c>
      <c r="Y212" s="26">
        <f t="shared" si="36"/>
        <v>2.2598078509960775E-4</v>
      </c>
      <c r="Z212" s="26"/>
      <c r="AA212" s="26"/>
      <c r="AB212" s="26"/>
      <c r="AC212" s="26"/>
      <c r="AD212" s="26"/>
      <c r="AE212" s="1"/>
      <c r="AF212" s="19">
        <v>30.562159999999999</v>
      </c>
      <c r="AG212" s="22">
        <v>199.9769</v>
      </c>
      <c r="AH212" s="23">
        <v>0.95055500934660331</v>
      </c>
      <c r="AI212" s="26">
        <f t="shared" si="37"/>
        <v>7.6066032033841725E-5</v>
      </c>
      <c r="AJ212" s="26"/>
      <c r="AK212" s="26">
        <f t="shared" si="38"/>
        <v>0</v>
      </c>
    </row>
    <row r="213" spans="2:37" customFormat="1" x14ac:dyDescent="0.25">
      <c r="B213" s="4">
        <v>21.992159999999998</v>
      </c>
      <c r="C213" s="5">
        <v>90.005250000000004</v>
      </c>
      <c r="D213" s="7">
        <v>0.12673298297972024</v>
      </c>
      <c r="E213" s="26">
        <f t="shared" si="34"/>
        <v>1.0027894734693446E-4</v>
      </c>
      <c r="F213" s="26"/>
      <c r="G213" s="26"/>
      <c r="H213" s="26"/>
      <c r="I213" s="26"/>
      <c r="J213" s="26"/>
      <c r="K213" s="1"/>
      <c r="L213" s="13">
        <v>21.792160000000003</v>
      </c>
      <c r="M213">
        <v>120.01049999999999</v>
      </c>
      <c r="N213" s="15">
        <v>0.34153093615803026</v>
      </c>
      <c r="O213" s="26">
        <f t="shared" si="35"/>
        <v>2.3135505296307092E-4</v>
      </c>
      <c r="P213" s="26"/>
      <c r="Q213" s="26"/>
      <c r="R213" s="26"/>
      <c r="S213" s="26"/>
      <c r="T213" s="26"/>
      <c r="U213" s="1"/>
      <c r="V213" s="24">
        <v>21.59216</v>
      </c>
      <c r="W213">
        <v>159.99279999999999</v>
      </c>
      <c r="X213" s="20">
        <v>0.72678478530590596</v>
      </c>
      <c r="Y213" s="26">
        <f t="shared" si="36"/>
        <v>2.2454998231755726E-4</v>
      </c>
      <c r="Z213" s="26"/>
      <c r="AA213" s="26"/>
      <c r="AB213" s="26"/>
      <c r="AC213" s="26"/>
      <c r="AD213" s="26"/>
      <c r="AE213" s="1"/>
      <c r="AF213" s="19">
        <v>30.66216</v>
      </c>
      <c r="AG213" s="22">
        <v>199.9769</v>
      </c>
      <c r="AH213" s="23">
        <v>0.95101140553880636</v>
      </c>
      <c r="AI213" s="26">
        <f t="shared" si="37"/>
        <v>7.5465922129077872E-5</v>
      </c>
      <c r="AJ213" s="26"/>
      <c r="AK213" s="26">
        <f t="shared" si="38"/>
        <v>0</v>
      </c>
    </row>
    <row r="214" spans="2:37" customFormat="1" x14ac:dyDescent="0.25">
      <c r="B214" s="4">
        <v>22.092170000000003</v>
      </c>
      <c r="C214" s="5">
        <v>90.006810000000002</v>
      </c>
      <c r="D214" s="7">
        <v>0.12733471683117029</v>
      </c>
      <c r="E214" s="26">
        <f t="shared" si="34"/>
        <v>9.9913285378895269E-5</v>
      </c>
      <c r="F214" s="26"/>
      <c r="G214" s="26"/>
      <c r="H214" s="26"/>
      <c r="I214" s="26"/>
      <c r="J214" s="26"/>
      <c r="K214" s="1"/>
      <c r="L214" s="13">
        <v>21.892159999999997</v>
      </c>
      <c r="M214">
        <v>120.00839999999999</v>
      </c>
      <c r="N214" s="15">
        <v>0.34291906647580861</v>
      </c>
      <c r="O214" s="26">
        <f t="shared" si="35"/>
        <v>2.3116602729267896E-4</v>
      </c>
      <c r="P214" s="26"/>
      <c r="Q214" s="26"/>
      <c r="R214" s="26"/>
      <c r="S214" s="26"/>
      <c r="T214" s="26"/>
      <c r="U214" s="1"/>
      <c r="V214" s="24">
        <v>21.692160000000001</v>
      </c>
      <c r="W214">
        <v>159.99279999999999</v>
      </c>
      <c r="X214" s="20">
        <v>0.72813208519981132</v>
      </c>
      <c r="Y214" s="26">
        <f t="shared" si="36"/>
        <v>2.2313310444417733E-4</v>
      </c>
      <c r="Z214" s="26"/>
      <c r="AA214" s="26"/>
      <c r="AB214" s="26"/>
      <c r="AC214" s="26"/>
      <c r="AD214" s="26"/>
      <c r="AE214" s="1"/>
      <c r="AF214" s="19">
        <v>30.762159999999994</v>
      </c>
      <c r="AG214" s="22">
        <v>199.9769</v>
      </c>
      <c r="AH214" s="23">
        <v>0.95146420107158081</v>
      </c>
      <c r="AI214" s="26">
        <f t="shared" si="37"/>
        <v>7.4867034686582843E-5</v>
      </c>
      <c r="AJ214" s="26"/>
      <c r="AK214" s="26">
        <f t="shared" si="38"/>
        <v>0</v>
      </c>
    </row>
    <row r="215" spans="2:37" customFormat="1" x14ac:dyDescent="0.25">
      <c r="B215" s="4">
        <v>22.192169999999997</v>
      </c>
      <c r="C215" s="5">
        <v>90.008589999999998</v>
      </c>
      <c r="D215" s="7">
        <v>0.12793419654344362</v>
      </c>
      <c r="E215" s="26">
        <f t="shared" si="34"/>
        <v>9.9656584123324697E-5</v>
      </c>
      <c r="F215" s="26"/>
      <c r="G215" s="26"/>
      <c r="H215" s="26"/>
      <c r="I215" s="26"/>
      <c r="J215" s="26"/>
      <c r="K215" s="1"/>
      <c r="L215" s="13">
        <v>21.992159999999998</v>
      </c>
      <c r="M215">
        <v>120.0063</v>
      </c>
      <c r="N215" s="15">
        <v>0.3443060626395647</v>
      </c>
      <c r="O215" s="26">
        <f t="shared" si="35"/>
        <v>2.3090340681363033E-4</v>
      </c>
      <c r="P215" s="26"/>
      <c r="Q215" s="26"/>
      <c r="R215" s="26"/>
      <c r="S215" s="26"/>
      <c r="T215" s="26"/>
      <c r="U215" s="1"/>
      <c r="V215" s="24">
        <v>21.792160000000003</v>
      </c>
      <c r="W215">
        <v>159.9922</v>
      </c>
      <c r="X215" s="20">
        <v>0.7294708838264764</v>
      </c>
      <c r="Y215" s="26">
        <f t="shared" si="36"/>
        <v>2.2173604562065891E-4</v>
      </c>
      <c r="Z215" s="26"/>
      <c r="AA215" s="26"/>
      <c r="AB215" s="26"/>
      <c r="AC215" s="26"/>
      <c r="AD215" s="26"/>
      <c r="AE215" s="1"/>
      <c r="AF215" s="19">
        <v>30.862159999999996</v>
      </c>
      <c r="AG215" s="22">
        <v>199.9769</v>
      </c>
      <c r="AH215" s="23">
        <v>0.95191340327970031</v>
      </c>
      <c r="AI215" s="26">
        <f t="shared" si="37"/>
        <v>7.4267504260648929E-5</v>
      </c>
      <c r="AJ215" s="26"/>
      <c r="AK215" s="26">
        <f t="shared" si="38"/>
        <v>0</v>
      </c>
    </row>
    <row r="216" spans="2:37" customFormat="1" x14ac:dyDescent="0.25">
      <c r="B216" s="4">
        <v>22.292160000000003</v>
      </c>
      <c r="C216" s="5">
        <v>90.010549999999995</v>
      </c>
      <c r="D216" s="7">
        <v>0.12853207625423313</v>
      </c>
      <c r="E216" s="26">
        <f t="shared" si="34"/>
        <v>9.9433193609124008E-5</v>
      </c>
      <c r="F216" s="26"/>
      <c r="G216" s="26"/>
      <c r="H216" s="26"/>
      <c r="I216" s="26"/>
      <c r="J216" s="26"/>
      <c r="K216" s="1"/>
      <c r="L216" s="13">
        <v>22.09216</v>
      </c>
      <c r="M216">
        <v>120.004</v>
      </c>
      <c r="N216" s="15">
        <v>0.3456914830804465</v>
      </c>
      <c r="O216" s="26">
        <f t="shared" si="35"/>
        <v>2.3055887012118586E-4</v>
      </c>
      <c r="P216" s="26"/>
      <c r="Q216" s="26"/>
      <c r="R216" s="26"/>
      <c r="S216" s="26"/>
      <c r="T216" s="26"/>
      <c r="U216" s="1"/>
      <c r="V216" s="24">
        <v>21.892159999999997</v>
      </c>
      <c r="W216">
        <v>159.9922</v>
      </c>
      <c r="X216" s="20">
        <v>0.73080130010020028</v>
      </c>
      <c r="Y216" s="26">
        <f t="shared" si="36"/>
        <v>2.2035829010963147E-4</v>
      </c>
      <c r="Z216" s="26"/>
      <c r="AA216" s="26"/>
      <c r="AB216" s="26"/>
      <c r="AC216" s="26"/>
      <c r="AD216" s="26"/>
      <c r="AE216" s="1"/>
      <c r="AF216" s="19">
        <v>30.962159999999997</v>
      </c>
      <c r="AG216" s="22">
        <v>199.9769</v>
      </c>
      <c r="AH216" s="23">
        <v>0.95235900830526421</v>
      </c>
      <c r="AI216" s="26">
        <f t="shared" si="37"/>
        <v>7.3666544982752336E-5</v>
      </c>
      <c r="AJ216" s="26"/>
      <c r="AK216" s="26">
        <f t="shared" si="38"/>
        <v>0</v>
      </c>
    </row>
    <row r="217" spans="2:37" customFormat="1" x14ac:dyDescent="0.25">
      <c r="B217" s="4">
        <v>22.39217</v>
      </c>
      <c r="C217" s="5">
        <v>90.012360000000001</v>
      </c>
      <c r="D217" s="7">
        <v>0.12912873507580402</v>
      </c>
      <c r="E217" s="26">
        <f t="shared" si="34"/>
        <v>9.9398770993060695E-5</v>
      </c>
      <c r="F217" s="26"/>
      <c r="G217" s="26"/>
      <c r="H217" s="26"/>
      <c r="I217" s="26"/>
      <c r="J217" s="26"/>
      <c r="K217" s="1"/>
      <c r="L217" s="13">
        <v>22.192160000000001</v>
      </c>
      <c r="M217">
        <v>120.0016</v>
      </c>
      <c r="N217" s="15">
        <v>0.34707483630117364</v>
      </c>
      <c r="O217" s="26">
        <f t="shared" si="35"/>
        <v>2.3012554633076209E-4</v>
      </c>
      <c r="P217" s="26"/>
      <c r="Q217" s="26"/>
      <c r="R217" s="26"/>
      <c r="S217" s="26"/>
      <c r="T217" s="26"/>
      <c r="U217" s="1"/>
      <c r="V217" s="24">
        <v>21.992159999999998</v>
      </c>
      <c r="W217">
        <v>159.9922</v>
      </c>
      <c r="X217" s="20">
        <v>0.73212344984085809</v>
      </c>
      <c r="Y217" s="26">
        <f t="shared" si="36"/>
        <v>2.1899534362841848E-4</v>
      </c>
      <c r="Z217" s="26"/>
      <c r="AA217" s="26"/>
      <c r="AB217" s="26"/>
      <c r="AC217" s="26"/>
      <c r="AD217" s="26"/>
      <c r="AE217" s="1"/>
      <c r="AF217" s="19">
        <v>31.062159999999999</v>
      </c>
      <c r="AG217" s="22">
        <v>199.97739999999999</v>
      </c>
      <c r="AH217" s="23">
        <v>0.95280100757516073</v>
      </c>
      <c r="AI217" s="26">
        <f t="shared" si="37"/>
        <v>7.3062561301424339E-5</v>
      </c>
      <c r="AJ217" s="26"/>
      <c r="AK217" s="26">
        <f t="shared" si="38"/>
        <v>0</v>
      </c>
    </row>
    <row r="218" spans="2:37" customFormat="1" x14ac:dyDescent="0.25">
      <c r="B218" s="4">
        <v>22.492159999999998</v>
      </c>
      <c r="C218" s="5">
        <v>90.013840000000002</v>
      </c>
      <c r="D218" s="7">
        <v>0.12972506806249978</v>
      </c>
      <c r="E218" s="26">
        <f t="shared" si="34"/>
        <v>9.9398086175620309E-5</v>
      </c>
      <c r="F218" s="26"/>
      <c r="G218" s="26"/>
      <c r="H218" s="26"/>
      <c r="I218" s="26"/>
      <c r="J218" s="26"/>
      <c r="K218" s="1"/>
      <c r="L218" s="13">
        <v>22.292160000000003</v>
      </c>
      <c r="M218">
        <v>119.9996</v>
      </c>
      <c r="N218" s="15">
        <v>0.34845558957915823</v>
      </c>
      <c r="O218" s="26">
        <f t="shared" si="35"/>
        <v>2.2959442694913686E-4</v>
      </c>
      <c r="P218" s="26"/>
      <c r="Q218" s="26"/>
      <c r="R218" s="26"/>
      <c r="S218" s="26"/>
      <c r="T218" s="26"/>
      <c r="U218" s="1"/>
      <c r="V218" s="24">
        <v>22.09216</v>
      </c>
      <c r="W218">
        <v>159.9922</v>
      </c>
      <c r="X218" s="20">
        <v>0.73343742190262862</v>
      </c>
      <c r="Y218" s="26">
        <f t="shared" si="36"/>
        <v>2.1764897441944566E-4</v>
      </c>
      <c r="Z218" s="26"/>
      <c r="AA218" s="26"/>
      <c r="AB218" s="26"/>
      <c r="AC218" s="26"/>
      <c r="AD218" s="26"/>
      <c r="AE218" s="1"/>
      <c r="AF218" s="19">
        <v>31.16216</v>
      </c>
      <c r="AG218" s="22">
        <v>199.9786</v>
      </c>
      <c r="AH218" s="23">
        <v>0.95323938294296928</v>
      </c>
      <c r="AI218" s="26">
        <f t="shared" si="37"/>
        <v>7.2456553413077272E-5</v>
      </c>
      <c r="AJ218" s="26"/>
      <c r="AK218" s="26">
        <f t="shared" si="38"/>
        <v>0</v>
      </c>
    </row>
    <row r="219" spans="2:37" customFormat="1" x14ac:dyDescent="0.25">
      <c r="B219" s="4">
        <v>22.592170000000003</v>
      </c>
      <c r="C219" s="5">
        <v>90.014880000000005</v>
      </c>
      <c r="D219" s="7">
        <v>0.13032151621840524</v>
      </c>
      <c r="E219" s="26">
        <f t="shared" si="34"/>
        <v>9.950483430066687E-5</v>
      </c>
      <c r="F219" s="26"/>
      <c r="G219" s="26"/>
      <c r="H219" s="26"/>
      <c r="I219" s="26"/>
      <c r="J219" s="26"/>
      <c r="K219" s="1"/>
      <c r="L219" s="13">
        <v>22.392159999999997</v>
      </c>
      <c r="M219">
        <v>119.998</v>
      </c>
      <c r="N219" s="15">
        <v>0.34983315614085297</v>
      </c>
      <c r="O219" s="26">
        <f t="shared" si="35"/>
        <v>2.2895948086650155E-4</v>
      </c>
      <c r="P219" s="26"/>
      <c r="Q219" s="26"/>
      <c r="R219" s="26"/>
      <c r="S219" s="26"/>
      <c r="T219" s="26"/>
      <c r="U219" s="1"/>
      <c r="V219" s="24">
        <v>22.192160000000001</v>
      </c>
      <c r="W219">
        <v>159.9922</v>
      </c>
      <c r="X219" s="20">
        <v>0.73474331574914531</v>
      </c>
      <c r="Y219" s="26">
        <f t="shared" si="36"/>
        <v>2.1631144642223551E-4</v>
      </c>
      <c r="Z219" s="26"/>
      <c r="AA219" s="26"/>
      <c r="AB219" s="26"/>
      <c r="AC219" s="26"/>
      <c r="AD219" s="26"/>
      <c r="AE219" s="1"/>
      <c r="AF219" s="19">
        <v>31.262159999999994</v>
      </c>
      <c r="AG219" s="22">
        <v>199.9786</v>
      </c>
      <c r="AH219" s="23">
        <v>0.95367412226344772</v>
      </c>
      <c r="AI219" s="26">
        <f t="shared" si="37"/>
        <v>7.1848672339446331E-5</v>
      </c>
      <c r="AJ219" s="26"/>
      <c r="AK219" s="26">
        <f t="shared" si="38"/>
        <v>0</v>
      </c>
    </row>
    <row r="220" spans="2:37" customFormat="1" x14ac:dyDescent="0.25">
      <c r="B220" s="4">
        <v>22.692169999999997</v>
      </c>
      <c r="C220" s="5">
        <v>90.015680000000003</v>
      </c>
      <c r="D220" s="7">
        <v>0.1309185452242092</v>
      </c>
      <c r="E220" s="26">
        <f t="shared" si="34"/>
        <v>9.9707621892884682E-5</v>
      </c>
      <c r="F220" s="26"/>
      <c r="G220" s="26"/>
      <c r="H220" s="26"/>
      <c r="I220" s="26"/>
      <c r="J220" s="26"/>
      <c r="K220" s="1"/>
      <c r="L220" s="13">
        <v>22.492159999999998</v>
      </c>
      <c r="M220">
        <v>119.99639999999999</v>
      </c>
      <c r="N220" s="15">
        <v>0.351206913026052</v>
      </c>
      <c r="O220" s="26">
        <f t="shared" si="35"/>
        <v>2.2822880045806395E-4</v>
      </c>
      <c r="P220" s="26"/>
      <c r="Q220" s="26"/>
      <c r="R220" s="26"/>
      <c r="S220" s="26"/>
      <c r="T220" s="26"/>
      <c r="U220" s="1"/>
      <c r="V220" s="24">
        <v>22.292160000000003</v>
      </c>
      <c r="W220">
        <v>159.9922</v>
      </c>
      <c r="X220" s="20">
        <v>0.73604118442767874</v>
      </c>
      <c r="Y220" s="26">
        <f t="shared" si="36"/>
        <v>2.1498659082872261E-4</v>
      </c>
      <c r="Z220" s="26"/>
      <c r="AA220" s="26"/>
      <c r="AB220" s="26"/>
      <c r="AC220" s="26"/>
      <c r="AD220" s="26"/>
      <c r="AE220" s="1"/>
      <c r="AF220" s="19">
        <v>31.362159999999996</v>
      </c>
      <c r="AG220" s="22">
        <v>199.9786</v>
      </c>
      <c r="AH220" s="23">
        <v>0.95410521429748441</v>
      </c>
      <c r="AI220" s="26">
        <f t="shared" si="37"/>
        <v>7.1212355924208707E-5</v>
      </c>
      <c r="AJ220" s="26"/>
      <c r="AK220" s="26">
        <f t="shared" si="38"/>
        <v>0</v>
      </c>
    </row>
    <row r="221" spans="2:37" customFormat="1" x14ac:dyDescent="0.25">
      <c r="B221" s="4">
        <v>22.792160000000003</v>
      </c>
      <c r="C221" s="5">
        <v>90.016210000000001</v>
      </c>
      <c r="D221" s="7">
        <v>0.13151673113099341</v>
      </c>
      <c r="E221" s="26">
        <f t="shared" si="34"/>
        <v>9.9895063525221845E-5</v>
      </c>
      <c r="F221" s="26"/>
      <c r="G221" s="26"/>
      <c r="H221" s="26"/>
      <c r="I221" s="26"/>
      <c r="J221" s="26"/>
      <c r="K221" s="1"/>
      <c r="L221" s="13">
        <v>22.59216</v>
      </c>
      <c r="M221">
        <v>119.995</v>
      </c>
      <c r="N221" s="15">
        <v>0.35257628582880041</v>
      </c>
      <c r="O221" s="26">
        <f t="shared" si="35"/>
        <v>2.2743475522472994E-4</v>
      </c>
      <c r="P221" s="26"/>
      <c r="Q221" s="26"/>
      <c r="R221" s="26"/>
      <c r="S221" s="26"/>
      <c r="T221" s="26"/>
      <c r="U221" s="1"/>
      <c r="V221" s="24">
        <v>22.392159999999997</v>
      </c>
      <c r="W221">
        <v>159.9922</v>
      </c>
      <c r="X221" s="20">
        <v>0.737331103972651</v>
      </c>
      <c r="Y221" s="26">
        <f t="shared" si="36"/>
        <v>2.136730077802617E-4</v>
      </c>
      <c r="Z221" s="26"/>
      <c r="AA221" s="26"/>
      <c r="AB221" s="26"/>
      <c r="AC221" s="26"/>
      <c r="AD221" s="26"/>
      <c r="AE221" s="1"/>
      <c r="AF221" s="19">
        <v>31.46217</v>
      </c>
      <c r="AG221" s="22">
        <v>199.9786</v>
      </c>
      <c r="AH221" s="23">
        <v>0.95453253116044323</v>
      </c>
      <c r="AI221" s="26">
        <f t="shared" si="37"/>
        <v>7.0588263318705256E-5</v>
      </c>
      <c r="AJ221" s="26"/>
      <c r="AK221" s="26">
        <f t="shared" si="38"/>
        <v>0</v>
      </c>
    </row>
    <row r="222" spans="2:37" customFormat="1" x14ac:dyDescent="0.25">
      <c r="B222" s="4">
        <v>22.89217</v>
      </c>
      <c r="C222" s="5">
        <v>90.016300000000001</v>
      </c>
      <c r="D222" s="7">
        <v>0.13211616144918284</v>
      </c>
      <c r="E222" s="26">
        <f t="shared" si="34"/>
        <v>1.0019338562871006E-4</v>
      </c>
      <c r="F222" s="26"/>
      <c r="G222" s="26"/>
      <c r="H222" s="26"/>
      <c r="I222" s="26"/>
      <c r="J222" s="26"/>
      <c r="K222" s="1"/>
      <c r="L222" s="13">
        <v>22.692160000000001</v>
      </c>
      <c r="M222">
        <v>119.99420000000001</v>
      </c>
      <c r="N222" s="15">
        <v>0.35394089436014881</v>
      </c>
      <c r="O222" s="26">
        <f t="shared" si="35"/>
        <v>2.2660177497852479E-4</v>
      </c>
      <c r="P222" s="26"/>
      <c r="Q222" s="26"/>
      <c r="R222" s="26"/>
      <c r="S222" s="26"/>
      <c r="T222" s="26"/>
      <c r="U222" s="1"/>
      <c r="V222" s="24">
        <v>22.492159999999998</v>
      </c>
      <c r="W222">
        <v>159.9922</v>
      </c>
      <c r="X222" s="20">
        <v>0.73861314201933259</v>
      </c>
      <c r="Y222" s="26">
        <f t="shared" si="36"/>
        <v>2.12375780973714E-4</v>
      </c>
      <c r="Z222" s="26"/>
      <c r="AA222" s="26"/>
      <c r="AB222" s="26"/>
      <c r="AC222" s="26"/>
      <c r="AD222" s="26"/>
      <c r="AE222" s="1"/>
      <c r="AF222" s="19">
        <v>31.562169999999995</v>
      </c>
      <c r="AG222" s="22">
        <v>199.9786</v>
      </c>
      <c r="AH222" s="23">
        <v>0.95495606074035544</v>
      </c>
      <c r="AI222" s="26">
        <f t="shared" si="37"/>
        <v>6.9990555200808504E-5</v>
      </c>
      <c r="AJ222" s="26"/>
      <c r="AK222" s="26">
        <f t="shared" si="38"/>
        <v>0</v>
      </c>
    </row>
    <row r="223" spans="2:37" customFormat="1" x14ac:dyDescent="0.25">
      <c r="B223" s="4">
        <v>22.992159999999998</v>
      </c>
      <c r="C223" s="5">
        <v>90.015900000000002</v>
      </c>
      <c r="D223" s="7">
        <v>0.13271726164692371</v>
      </c>
      <c r="E223" s="26">
        <f t="shared" si="34"/>
        <v>1.0042930076859762E-4</v>
      </c>
      <c r="F223" s="26"/>
      <c r="G223" s="26"/>
      <c r="H223" s="26"/>
      <c r="I223" s="26"/>
      <c r="J223" s="26"/>
      <c r="K223" s="1"/>
      <c r="L223" s="13">
        <v>22.792160000000003</v>
      </c>
      <c r="M223">
        <v>119.99339999999999</v>
      </c>
      <c r="N223" s="15">
        <v>0.35530050501001997</v>
      </c>
      <c r="O223" s="26">
        <f t="shared" si="35"/>
        <v>2.2574764767631269E-4</v>
      </c>
      <c r="P223" s="26"/>
      <c r="Q223" s="26"/>
      <c r="R223" s="26"/>
      <c r="S223" s="26"/>
      <c r="T223" s="26"/>
      <c r="U223" s="1"/>
      <c r="V223" s="24">
        <v>22.59216</v>
      </c>
      <c r="W223">
        <v>159.9922</v>
      </c>
      <c r="X223" s="20">
        <v>0.73988739670517489</v>
      </c>
      <c r="Y223" s="26">
        <f t="shared" si="36"/>
        <v>2.1109992042909266E-4</v>
      </c>
      <c r="Z223" s="26"/>
      <c r="AA223" s="26"/>
      <c r="AB223" s="26"/>
      <c r="AC223" s="26"/>
      <c r="AD223" s="26"/>
      <c r="AE223" s="1"/>
      <c r="AF223" s="19">
        <v>31.66216</v>
      </c>
      <c r="AG223" s="22">
        <v>199.9786</v>
      </c>
      <c r="AH223" s="23">
        <v>0.95537596207722719</v>
      </c>
      <c r="AI223" s="26">
        <f t="shared" si="37"/>
        <v>6.9344812841786628E-5</v>
      </c>
      <c r="AJ223" s="26"/>
      <c r="AK223" s="26">
        <f t="shared" si="38"/>
        <v>0</v>
      </c>
    </row>
    <row r="224" spans="2:37" customFormat="1" x14ac:dyDescent="0.25">
      <c r="B224" s="4">
        <v>23.092170000000003</v>
      </c>
      <c r="C224" s="5">
        <v>90.015619999999998</v>
      </c>
      <c r="D224" s="7">
        <v>0.13331989770911579</v>
      </c>
      <c r="E224" s="26">
        <f t="shared" si="34"/>
        <v>1.0066993760886432E-4</v>
      </c>
      <c r="F224" s="26"/>
      <c r="G224" s="26"/>
      <c r="H224" s="26"/>
      <c r="I224" s="26"/>
      <c r="J224" s="26"/>
      <c r="K224" s="1"/>
      <c r="L224" s="13">
        <v>22.892159999999997</v>
      </c>
      <c r="M224">
        <v>119.99250000000001</v>
      </c>
      <c r="N224" s="15">
        <v>0.35665499089607777</v>
      </c>
      <c r="O224" s="26">
        <f t="shared" si="35"/>
        <v>2.2488664948945721E-4</v>
      </c>
      <c r="P224" s="26"/>
      <c r="Q224" s="26"/>
      <c r="R224" s="26"/>
      <c r="S224" s="26"/>
      <c r="T224" s="26"/>
      <c r="U224" s="1"/>
      <c r="V224" s="24">
        <v>22.692160000000001</v>
      </c>
      <c r="W224">
        <v>159.9922</v>
      </c>
      <c r="X224" s="20">
        <v>0.74115399622774947</v>
      </c>
      <c r="Y224" s="26">
        <f t="shared" si="36"/>
        <v>2.0984247907577318E-4</v>
      </c>
      <c r="Z224" s="26"/>
      <c r="AA224" s="26"/>
      <c r="AB224" s="26"/>
      <c r="AC224" s="26"/>
      <c r="AD224" s="26"/>
      <c r="AE224" s="1"/>
      <c r="AF224" s="19">
        <v>31.762169999999998</v>
      </c>
      <c r="AG224" s="22">
        <v>199.9786</v>
      </c>
      <c r="AH224" s="23">
        <v>0.95579207256116561</v>
      </c>
      <c r="AI224" s="26">
        <f t="shared" si="37"/>
        <v>6.8750309714706861E-5</v>
      </c>
      <c r="AJ224" s="26"/>
      <c r="AK224" s="26">
        <f t="shared" si="38"/>
        <v>0</v>
      </c>
    </row>
    <row r="225" spans="2:37" customFormat="1" x14ac:dyDescent="0.25">
      <c r="B225" s="4">
        <v>23.192169999999997</v>
      </c>
      <c r="C225" s="5">
        <v>90.014759999999995</v>
      </c>
      <c r="D225" s="7">
        <v>0.13392391733476894</v>
      </c>
      <c r="E225" s="26">
        <f t="shared" si="34"/>
        <v>1.0089461200514783E-4</v>
      </c>
      <c r="F225" s="26"/>
      <c r="G225" s="26"/>
      <c r="H225" s="26"/>
      <c r="I225" s="26"/>
      <c r="J225" s="26"/>
      <c r="K225" s="1"/>
      <c r="L225" s="13">
        <v>22.992159999999998</v>
      </c>
      <c r="M225">
        <v>119.9923</v>
      </c>
      <c r="N225" s="15">
        <v>0.35800431079301454</v>
      </c>
      <c r="O225" s="26">
        <f t="shared" si="35"/>
        <v>2.2403359099149641E-4</v>
      </c>
      <c r="P225" s="26"/>
      <c r="Q225" s="26"/>
      <c r="R225" s="26"/>
      <c r="S225" s="26"/>
      <c r="T225" s="26"/>
      <c r="U225" s="1"/>
      <c r="V225" s="24">
        <v>22.792160000000003</v>
      </c>
      <c r="W225">
        <v>159.9922</v>
      </c>
      <c r="X225" s="20">
        <v>0.74241305110220412</v>
      </c>
      <c r="Y225" s="26">
        <f t="shared" si="36"/>
        <v>2.0859807850997394E-4</v>
      </c>
      <c r="Z225" s="26"/>
      <c r="AA225" s="26"/>
      <c r="AB225" s="26"/>
      <c r="AC225" s="26"/>
      <c r="AD225" s="26"/>
      <c r="AE225" s="1"/>
      <c r="AF225" s="19">
        <v>31.862159999999996</v>
      </c>
      <c r="AG225" s="22">
        <v>199.9786</v>
      </c>
      <c r="AH225" s="23">
        <v>0.95620453316926801</v>
      </c>
      <c r="AI225" s="26">
        <f t="shared" si="37"/>
        <v>6.8107120115603272E-5</v>
      </c>
      <c r="AJ225" s="26"/>
      <c r="AK225" s="26">
        <f t="shared" si="38"/>
        <v>0</v>
      </c>
    </row>
    <row r="226" spans="2:37" customFormat="1" x14ac:dyDescent="0.25">
      <c r="B226" s="4">
        <v>23.292160000000003</v>
      </c>
      <c r="C226" s="5">
        <v>90.013599999999997</v>
      </c>
      <c r="D226" s="7">
        <v>0.13452922447003265</v>
      </c>
      <c r="E226" s="26">
        <f t="shared" si="34"/>
        <v>1.0099998734525513E-4</v>
      </c>
      <c r="F226" s="26"/>
      <c r="G226" s="26"/>
      <c r="H226" s="26"/>
      <c r="I226" s="26"/>
      <c r="J226" s="26"/>
      <c r="K226" s="1"/>
      <c r="L226" s="13">
        <v>23.09216</v>
      </c>
      <c r="M226">
        <v>119.9924</v>
      </c>
      <c r="N226" s="15">
        <v>0.35934851233896353</v>
      </c>
      <c r="O226" s="26">
        <f t="shared" si="35"/>
        <v>2.2319076247734009E-4</v>
      </c>
      <c r="P226" s="26"/>
      <c r="Q226" s="26"/>
      <c r="R226" s="26"/>
      <c r="S226" s="26"/>
      <c r="T226" s="26"/>
      <c r="U226" s="1"/>
      <c r="V226" s="24">
        <v>22.892159999999997</v>
      </c>
      <c r="W226">
        <v>159.9922</v>
      </c>
      <c r="X226" s="20">
        <v>0.7436646395732639</v>
      </c>
      <c r="Y226" s="26">
        <f t="shared" si="36"/>
        <v>2.0735618295414075E-4</v>
      </c>
      <c r="Z226" s="26"/>
      <c r="AA226" s="26"/>
      <c r="AB226" s="26"/>
      <c r="AC226" s="26"/>
      <c r="AD226" s="26"/>
      <c r="AE226" s="1"/>
      <c r="AF226" s="19">
        <v>31.96217</v>
      </c>
      <c r="AG226" s="22">
        <v>199.9786</v>
      </c>
      <c r="AH226" s="23">
        <v>0.95661321675423372</v>
      </c>
      <c r="AI226" s="26">
        <f t="shared" si="37"/>
        <v>6.7482559242034479E-5</v>
      </c>
      <c r="AJ226" s="26"/>
      <c r="AK226" s="26">
        <f t="shared" si="38"/>
        <v>0</v>
      </c>
    </row>
    <row r="227" spans="2:37" customFormat="1" x14ac:dyDescent="0.25">
      <c r="B227" s="4">
        <v>23.39217</v>
      </c>
      <c r="C227" s="5">
        <v>90.012420000000006</v>
      </c>
      <c r="D227" s="7">
        <v>0.13513528499409658</v>
      </c>
      <c r="E227" s="26">
        <f t="shared" si="34"/>
        <v>1.0113695091807665E-4</v>
      </c>
      <c r="F227" s="26"/>
      <c r="G227" s="26"/>
      <c r="H227" s="26"/>
      <c r="I227" s="26"/>
      <c r="J227" s="26"/>
      <c r="K227" s="1"/>
      <c r="L227" s="13">
        <v>23.192160000000001</v>
      </c>
      <c r="M227">
        <v>119.99299999999999</v>
      </c>
      <c r="N227" s="15">
        <v>0.36068765691382759</v>
      </c>
      <c r="O227" s="26">
        <f t="shared" si="35"/>
        <v>2.2235022425804495E-4</v>
      </c>
      <c r="P227" s="26"/>
      <c r="Q227" s="26"/>
      <c r="R227" s="26"/>
      <c r="S227" s="26"/>
      <c r="T227" s="26"/>
      <c r="U227" s="1"/>
      <c r="V227" s="24">
        <v>22.992159999999998</v>
      </c>
      <c r="W227">
        <v>159.9922</v>
      </c>
      <c r="X227" s="20">
        <v>0.74490877667098876</v>
      </c>
      <c r="Y227" s="26">
        <f t="shared" si="36"/>
        <v>2.06115908287153E-4</v>
      </c>
      <c r="Z227" s="26"/>
      <c r="AA227" s="26"/>
      <c r="AB227" s="26"/>
      <c r="AC227" s="26"/>
      <c r="AD227" s="26"/>
      <c r="AE227" s="1"/>
      <c r="AF227" s="19">
        <v>32.062169999999995</v>
      </c>
      <c r="AG227" s="22">
        <v>199.97829999999999</v>
      </c>
      <c r="AH227" s="23">
        <v>0.9570181121096859</v>
      </c>
      <c r="AI227" s="26">
        <f t="shared" si="37"/>
        <v>6.686814316418878E-5</v>
      </c>
      <c r="AJ227" s="26"/>
      <c r="AK227" s="26">
        <f t="shared" si="38"/>
        <v>0</v>
      </c>
    </row>
    <row r="228" spans="2:37" customFormat="1" x14ac:dyDescent="0.25">
      <c r="B228" s="4">
        <v>23.492159999999998</v>
      </c>
      <c r="C228" s="5">
        <v>90.011319999999998</v>
      </c>
      <c r="D228" s="7">
        <v>0.13574204601743448</v>
      </c>
      <c r="E228" s="26">
        <f t="shared" si="34"/>
        <v>1.0115700409221487E-4</v>
      </c>
      <c r="F228" s="26"/>
      <c r="G228" s="26"/>
      <c r="H228" s="26"/>
      <c r="I228" s="26"/>
      <c r="J228" s="26"/>
      <c r="K228" s="1"/>
      <c r="L228" s="13">
        <v>23.292160000000003</v>
      </c>
      <c r="M228">
        <v>119.99379999999999</v>
      </c>
      <c r="N228" s="15">
        <v>0.36202175825937588</v>
      </c>
      <c r="O228" s="26">
        <f t="shared" si="35"/>
        <v>2.2150480007634383E-4</v>
      </c>
      <c r="P228" s="26"/>
      <c r="Q228" s="26"/>
      <c r="R228" s="26"/>
      <c r="S228" s="26"/>
      <c r="T228" s="26"/>
      <c r="U228" s="1"/>
      <c r="V228" s="24">
        <v>23.09216</v>
      </c>
      <c r="W228">
        <v>159.9922</v>
      </c>
      <c r="X228" s="20">
        <v>0.74614547212071169</v>
      </c>
      <c r="Y228" s="26">
        <f t="shared" si="36"/>
        <v>2.0488020157963884E-4</v>
      </c>
      <c r="Z228" s="26"/>
      <c r="AA228" s="26"/>
      <c r="AB228" s="26"/>
      <c r="AC228" s="26"/>
      <c r="AD228" s="26"/>
      <c r="AE228" s="1"/>
      <c r="AF228" s="19">
        <v>32.16216</v>
      </c>
      <c r="AG228" s="22">
        <v>199.97720000000001</v>
      </c>
      <c r="AH228" s="23">
        <v>0.95741928084778516</v>
      </c>
      <c r="AI228" s="26">
        <f t="shared" si="37"/>
        <v>6.6200022621484597E-5</v>
      </c>
      <c r="AJ228" s="26"/>
      <c r="AK228" s="26">
        <f t="shared" si="38"/>
        <v>0</v>
      </c>
    </row>
    <row r="229" spans="2:37" customFormat="1" x14ac:dyDescent="0.25">
      <c r="B229" s="4">
        <v>23.592170000000003</v>
      </c>
      <c r="C229" s="5">
        <v>90.010339999999999</v>
      </c>
      <c r="D229" s="7">
        <v>0.13634904873619025</v>
      </c>
      <c r="E229" s="26">
        <f t="shared" si="34"/>
        <v>1.0117545801310045E-4</v>
      </c>
      <c r="F229" s="26"/>
      <c r="G229" s="26"/>
      <c r="H229" s="26"/>
      <c r="I229" s="26"/>
      <c r="J229" s="26"/>
      <c r="K229" s="1"/>
      <c r="L229" s="13">
        <v>23.392159999999997</v>
      </c>
      <c r="M229">
        <v>119.99460000000001</v>
      </c>
      <c r="N229" s="15">
        <v>0.36335078705983387</v>
      </c>
      <c r="O229" s="26">
        <f t="shared" si="35"/>
        <v>2.2065487164806146E-4</v>
      </c>
      <c r="P229" s="26"/>
      <c r="Q229" s="26"/>
      <c r="R229" s="26"/>
      <c r="S229" s="26"/>
      <c r="T229" s="26"/>
      <c r="U229" s="1"/>
      <c r="V229" s="24">
        <v>23.192160000000001</v>
      </c>
      <c r="W229">
        <v>159.9922</v>
      </c>
      <c r="X229" s="20">
        <v>0.74737475333018955</v>
      </c>
      <c r="Y229" s="26">
        <f t="shared" si="36"/>
        <v>2.036527466698143E-4</v>
      </c>
      <c r="Z229" s="26"/>
      <c r="AA229" s="26"/>
      <c r="AB229" s="26"/>
      <c r="AC229" s="26"/>
      <c r="AD229" s="26"/>
      <c r="AE229" s="1"/>
      <c r="AF229" s="19">
        <v>32.262169999999998</v>
      </c>
      <c r="AG229" s="22">
        <v>199.97720000000001</v>
      </c>
      <c r="AH229" s="23">
        <v>0.95781652070352763</v>
      </c>
      <c r="AI229" s="26">
        <f t="shared" si="37"/>
        <v>6.5581633311445151E-5</v>
      </c>
      <c r="AJ229" s="26"/>
      <c r="AK229" s="26">
        <f t="shared" si="38"/>
        <v>0</v>
      </c>
    </row>
    <row r="230" spans="2:37" customFormat="1" x14ac:dyDescent="0.25">
      <c r="B230" s="4">
        <v>23.692169999999997</v>
      </c>
      <c r="C230" s="5">
        <v>90.009200000000007</v>
      </c>
      <c r="D230" s="7">
        <v>0.13695610148426882</v>
      </c>
      <c r="E230" s="26">
        <f t="shared" si="34"/>
        <v>1.011957710425535E-4</v>
      </c>
      <c r="F230" s="26"/>
      <c r="G230" s="26"/>
      <c r="H230" s="26"/>
      <c r="I230" s="26"/>
      <c r="J230" s="26"/>
      <c r="K230" s="1"/>
      <c r="L230" s="13">
        <v>23.492159999999998</v>
      </c>
      <c r="M230">
        <v>119.99550000000001</v>
      </c>
      <c r="N230" s="15">
        <v>0.36467471628972226</v>
      </c>
      <c r="O230" s="26">
        <f t="shared" si="35"/>
        <v>2.198041034449803E-4</v>
      </c>
      <c r="P230" s="26"/>
      <c r="Q230" s="26"/>
      <c r="R230" s="26"/>
      <c r="S230" s="26"/>
      <c r="T230" s="26"/>
      <c r="U230" s="1"/>
      <c r="V230" s="24">
        <v>23.292160000000003</v>
      </c>
      <c r="W230">
        <v>159.9922</v>
      </c>
      <c r="X230" s="20">
        <v>0.74859666981020845</v>
      </c>
      <c r="Y230" s="26">
        <f t="shared" si="36"/>
        <v>2.0243619592124473E-4</v>
      </c>
      <c r="Z230" s="26"/>
      <c r="AA230" s="26"/>
      <c r="AB230" s="26"/>
      <c r="AC230" s="26"/>
      <c r="AD230" s="26"/>
      <c r="AE230" s="1"/>
      <c r="AF230" s="19">
        <v>32.362159999999996</v>
      </c>
      <c r="AG230" s="22">
        <v>199.97720000000001</v>
      </c>
      <c r="AH230" s="23">
        <v>0.95820997115441631</v>
      </c>
      <c r="AI230" s="26">
        <f t="shared" si="37"/>
        <v>6.4915360094267973E-5</v>
      </c>
      <c r="AJ230" s="26"/>
      <c r="AK230" s="26">
        <f t="shared" si="38"/>
        <v>0</v>
      </c>
    </row>
    <row r="231" spans="2:37" customFormat="1" x14ac:dyDescent="0.25">
      <c r="B231" s="4">
        <v>23.792160000000003</v>
      </c>
      <c r="C231" s="5">
        <v>90.008250000000004</v>
      </c>
      <c r="D231" s="7">
        <v>0.13756321539306154</v>
      </c>
      <c r="E231" s="26">
        <f t="shared" si="34"/>
        <v>1.0112599298433094E-4</v>
      </c>
      <c r="F231" s="26"/>
      <c r="G231" s="26"/>
      <c r="H231" s="26"/>
      <c r="I231" s="26"/>
      <c r="J231" s="26"/>
      <c r="K231" s="1"/>
      <c r="L231" s="13">
        <v>23.59216</v>
      </c>
      <c r="M231">
        <v>119.997</v>
      </c>
      <c r="N231" s="15">
        <v>0.36599354091039216</v>
      </c>
      <c r="O231" s="26">
        <f t="shared" si="35"/>
        <v>2.189521900944778E-4</v>
      </c>
      <c r="P231" s="26"/>
      <c r="Q231" s="26"/>
      <c r="R231" s="26"/>
      <c r="S231" s="26"/>
      <c r="T231" s="26"/>
      <c r="U231" s="1"/>
      <c r="V231" s="24">
        <v>23.392159999999997</v>
      </c>
      <c r="W231">
        <v>159.9922</v>
      </c>
      <c r="X231" s="20">
        <v>0.74981128698573585</v>
      </c>
      <c r="Y231" s="26">
        <f t="shared" si="36"/>
        <v>2.0122774961687324E-4</v>
      </c>
      <c r="Z231" s="26"/>
      <c r="AA231" s="26"/>
      <c r="AB231" s="26"/>
      <c r="AC231" s="26"/>
      <c r="AD231" s="26"/>
      <c r="AE231" s="1"/>
      <c r="AF231" s="19">
        <v>32.46217</v>
      </c>
      <c r="AG231" s="22">
        <v>199.97720000000001</v>
      </c>
      <c r="AH231" s="23">
        <v>0.95859950226419799</v>
      </c>
      <c r="AI231" s="26">
        <f t="shared" si="37"/>
        <v>6.4259764515595073E-5</v>
      </c>
      <c r="AJ231" s="26"/>
      <c r="AK231" s="26">
        <f t="shared" si="38"/>
        <v>0</v>
      </c>
    </row>
    <row r="232" spans="2:37" customFormat="1" x14ac:dyDescent="0.25">
      <c r="B232" s="4">
        <v>23.89217</v>
      </c>
      <c r="C232" s="5">
        <v>90.007589999999993</v>
      </c>
      <c r="D232" s="7">
        <v>0.13817003202656331</v>
      </c>
      <c r="E232" s="26">
        <f t="shared" si="34"/>
        <v>1.011338741731028E-4</v>
      </c>
      <c r="F232" s="26"/>
      <c r="G232" s="26"/>
      <c r="H232" s="26"/>
      <c r="I232" s="26"/>
      <c r="J232" s="26"/>
      <c r="K232" s="1"/>
      <c r="L232" s="13">
        <v>23.692160000000001</v>
      </c>
      <c r="M232">
        <v>119.9986</v>
      </c>
      <c r="N232" s="15">
        <v>0.36730725405095904</v>
      </c>
      <c r="O232" s="26">
        <f t="shared" si="35"/>
        <v>2.1811669052390316E-4</v>
      </c>
      <c r="P232" s="26"/>
      <c r="Q232" s="26"/>
      <c r="R232" s="26"/>
      <c r="S232" s="26"/>
      <c r="T232" s="26"/>
      <c r="U232" s="1"/>
      <c r="V232" s="24">
        <v>23.492159999999998</v>
      </c>
      <c r="W232">
        <v>159.9922</v>
      </c>
      <c r="X232" s="20">
        <v>0.7510186534834371</v>
      </c>
      <c r="Y232" s="26">
        <f t="shared" si="36"/>
        <v>2.0002357656489771E-4</v>
      </c>
      <c r="Z232" s="26"/>
      <c r="AA232" s="26"/>
      <c r="AB232" s="26"/>
      <c r="AC232" s="26"/>
      <c r="AD232" s="26"/>
      <c r="AE232" s="1"/>
      <c r="AF232" s="19">
        <v>32.562169999999995</v>
      </c>
      <c r="AG232" s="22">
        <v>199.97720000000001</v>
      </c>
      <c r="AH232" s="23">
        <v>0.95898506085129154</v>
      </c>
      <c r="AI232" s="26">
        <f t="shared" si="37"/>
        <v>6.3614131354615557E-5</v>
      </c>
      <c r="AJ232" s="26"/>
      <c r="AK232" s="26">
        <f t="shared" si="38"/>
        <v>0</v>
      </c>
    </row>
    <row r="233" spans="2:37" customFormat="1" x14ac:dyDescent="0.25">
      <c r="B233" s="4">
        <v>23.992159999999998</v>
      </c>
      <c r="C233" s="5">
        <v>90.006749999999997</v>
      </c>
      <c r="D233" s="7">
        <v>0.13877677459127741</v>
      </c>
      <c r="E233" s="26">
        <f t="shared" si="34"/>
        <v>1.0109774928403748E-4</v>
      </c>
      <c r="F233" s="26"/>
      <c r="G233" s="26"/>
      <c r="H233" s="26"/>
      <c r="I233" s="26"/>
      <c r="J233" s="26"/>
      <c r="K233" s="1"/>
      <c r="L233" s="13">
        <v>23.792160000000003</v>
      </c>
      <c r="M233">
        <v>120.0005</v>
      </c>
      <c r="N233" s="15">
        <v>0.36861595419410248</v>
      </c>
      <c r="O233" s="26">
        <f t="shared" si="35"/>
        <v>2.1731050672774453E-4</v>
      </c>
      <c r="P233" s="26"/>
      <c r="Q233" s="26"/>
      <c r="R233" s="26"/>
      <c r="S233" s="26"/>
      <c r="T233" s="26"/>
      <c r="U233" s="1"/>
      <c r="V233" s="24">
        <v>23.59216</v>
      </c>
      <c r="W233">
        <v>159.9922</v>
      </c>
      <c r="X233" s="20">
        <v>0.75221879494282651</v>
      </c>
      <c r="Y233" s="26">
        <f t="shared" si="36"/>
        <v>1.9881608805845564E-4</v>
      </c>
      <c r="Z233" s="26"/>
      <c r="AA233" s="26"/>
      <c r="AB233" s="26"/>
      <c r="AC233" s="26"/>
      <c r="AD233" s="26"/>
      <c r="AE233" s="1"/>
      <c r="AF233" s="19">
        <v>32.66216</v>
      </c>
      <c r="AG233" s="22">
        <v>199.97720000000001</v>
      </c>
      <c r="AH233" s="23">
        <v>0.95936670747094044</v>
      </c>
      <c r="AI233" s="26">
        <f t="shared" si="37"/>
        <v>6.293328046102989E-5</v>
      </c>
      <c r="AJ233" s="26"/>
      <c r="AK233" s="26">
        <f t="shared" si="38"/>
        <v>0</v>
      </c>
    </row>
    <row r="234" spans="2:37" customFormat="1" x14ac:dyDescent="0.25">
      <c r="B234" s="4">
        <v>24.092170000000003</v>
      </c>
      <c r="C234" s="5">
        <v>90.005619999999993</v>
      </c>
      <c r="D234" s="7">
        <v>0.13938342174563123</v>
      </c>
      <c r="E234" s="26">
        <f t="shared" si="34"/>
        <v>1.0114804701051233E-4</v>
      </c>
      <c r="F234" s="26"/>
      <c r="G234" s="26"/>
      <c r="H234" s="26"/>
      <c r="I234" s="26"/>
      <c r="J234" s="26"/>
      <c r="K234" s="1"/>
      <c r="L234" s="13">
        <v>23.892159999999997</v>
      </c>
      <c r="M234">
        <v>120.0029</v>
      </c>
      <c r="N234" s="15">
        <v>0.36991981723446887</v>
      </c>
      <c r="O234" s="26">
        <f t="shared" si="35"/>
        <v>2.1653379139230996E-4</v>
      </c>
      <c r="P234" s="26"/>
      <c r="Q234" s="26"/>
      <c r="R234" s="26"/>
      <c r="S234" s="26"/>
      <c r="T234" s="26"/>
      <c r="U234" s="1"/>
      <c r="V234" s="24">
        <v>23.692160000000001</v>
      </c>
      <c r="W234">
        <v>159.9922</v>
      </c>
      <c r="X234" s="20">
        <v>0.75341169147117726</v>
      </c>
      <c r="Y234" s="26">
        <f t="shared" si="36"/>
        <v>1.9760469468349249E-4</v>
      </c>
      <c r="Z234" s="26"/>
      <c r="AA234" s="26"/>
      <c r="AB234" s="26"/>
      <c r="AC234" s="26"/>
      <c r="AD234" s="26"/>
      <c r="AE234" s="1"/>
      <c r="AF234" s="19">
        <v>32.762169999999998</v>
      </c>
      <c r="AG234" s="22">
        <v>199.97720000000001</v>
      </c>
      <c r="AH234" s="23">
        <v>0.95974434491367488</v>
      </c>
      <c r="AI234" s="26">
        <f t="shared" si="37"/>
        <v>6.232298474366239E-5</v>
      </c>
      <c r="AJ234" s="26"/>
      <c r="AK234" s="26">
        <f t="shared" si="38"/>
        <v>0</v>
      </c>
    </row>
    <row r="235" spans="2:37" customFormat="1" x14ac:dyDescent="0.25">
      <c r="B235" s="4">
        <v>24.192169999999997</v>
      </c>
      <c r="C235" s="5">
        <v>90.004649999999998</v>
      </c>
      <c r="D235" s="7">
        <v>0.13999031002769427</v>
      </c>
      <c r="E235" s="26">
        <f t="shared" si="34"/>
        <v>1.0130390957912711E-4</v>
      </c>
      <c r="F235" s="26"/>
      <c r="G235" s="26"/>
      <c r="H235" s="26"/>
      <c r="I235" s="26"/>
      <c r="J235" s="26"/>
      <c r="K235" s="1"/>
      <c r="L235" s="13">
        <v>23.992159999999998</v>
      </c>
      <c r="M235">
        <v>120.00530000000001</v>
      </c>
      <c r="N235" s="15">
        <v>0.37121901998282275</v>
      </c>
      <c r="O235" s="26">
        <f t="shared" si="35"/>
        <v>2.1578410153640256E-4</v>
      </c>
      <c r="P235" s="26"/>
      <c r="Q235" s="26"/>
      <c r="R235" s="26"/>
      <c r="S235" s="26"/>
      <c r="T235" s="26"/>
      <c r="U235" s="1"/>
      <c r="V235" s="24">
        <v>23.792160000000003</v>
      </c>
      <c r="W235">
        <v>159.9906</v>
      </c>
      <c r="X235" s="20">
        <v>0.75459731963927823</v>
      </c>
      <c r="Y235" s="26">
        <f t="shared" si="36"/>
        <v>1.9639278557114602E-4</v>
      </c>
      <c r="Z235" s="26"/>
      <c r="AA235" s="26"/>
      <c r="AB235" s="26"/>
      <c r="AC235" s="26"/>
      <c r="AD235" s="26"/>
      <c r="AE235" s="1"/>
      <c r="AF235" s="19">
        <v>32.862159999999996</v>
      </c>
      <c r="AG235" s="22">
        <v>199.97720000000001</v>
      </c>
      <c r="AH235" s="23">
        <v>0.96011824542834601</v>
      </c>
      <c r="AI235" s="26">
        <f t="shared" si="37"/>
        <v>6.1686644129955095E-5</v>
      </c>
      <c r="AJ235" s="26"/>
      <c r="AK235" s="26">
        <f t="shared" si="38"/>
        <v>0</v>
      </c>
    </row>
    <row r="236" spans="2:37" customFormat="1" x14ac:dyDescent="0.25">
      <c r="B236" s="4">
        <v>24.292160000000003</v>
      </c>
      <c r="C236" s="5">
        <v>90.003579999999999</v>
      </c>
      <c r="D236" s="7">
        <v>0.14059807270282332</v>
      </c>
      <c r="E236" s="26">
        <f t="shared" si="34"/>
        <v>1.0145995767884689E-4</v>
      </c>
      <c r="F236" s="26"/>
      <c r="G236" s="26"/>
      <c r="H236" s="26"/>
      <c r="I236" s="26"/>
      <c r="J236" s="26"/>
      <c r="K236" s="1"/>
      <c r="L236" s="13">
        <v>24.092170000000003</v>
      </c>
      <c r="M236">
        <v>120.0076</v>
      </c>
      <c r="N236" s="15">
        <v>0.37251385406250215</v>
      </c>
      <c r="O236" s="26">
        <f t="shared" si="35"/>
        <v>2.1509525718102794E-4</v>
      </c>
      <c r="P236" s="26"/>
      <c r="Q236" s="26"/>
      <c r="R236" s="26"/>
      <c r="S236" s="26"/>
      <c r="T236" s="26"/>
      <c r="U236" s="1"/>
      <c r="V236" s="24">
        <v>23.892159999999997</v>
      </c>
      <c r="W236">
        <v>159.9906</v>
      </c>
      <c r="X236" s="20">
        <v>0.75577567635270504</v>
      </c>
      <c r="Y236" s="26">
        <f t="shared" si="36"/>
        <v>1.9519178062004928E-4</v>
      </c>
      <c r="Z236" s="26"/>
      <c r="AA236" s="26"/>
      <c r="AB236" s="26"/>
      <c r="AC236" s="26"/>
      <c r="AD236" s="26"/>
      <c r="AE236" s="1"/>
      <c r="AF236" s="19">
        <v>32.96217</v>
      </c>
      <c r="AG236" s="22">
        <v>199.97720000000001</v>
      </c>
      <c r="AH236" s="23">
        <v>0.96048840230511223</v>
      </c>
      <c r="AI236" s="26">
        <f t="shared" si="37"/>
        <v>6.1087601652968365E-5</v>
      </c>
      <c r="AJ236" s="26"/>
      <c r="AK236" s="26">
        <f t="shared" si="38"/>
        <v>0</v>
      </c>
    </row>
    <row r="237" spans="2:37" customFormat="1" x14ac:dyDescent="0.25">
      <c r="B237" s="4">
        <v>24.39217</v>
      </c>
      <c r="C237" s="5">
        <v>90.002350000000007</v>
      </c>
      <c r="D237" s="7">
        <v>0.14120689332487099</v>
      </c>
      <c r="E237" s="26">
        <f t="shared" si="34"/>
        <v>1.0175990128270424E-4</v>
      </c>
      <c r="F237" s="26"/>
      <c r="G237" s="26"/>
      <c r="H237" s="26"/>
      <c r="I237" s="26"/>
      <c r="J237" s="26"/>
      <c r="K237" s="1"/>
      <c r="L237" s="13">
        <v>24.192169999999997</v>
      </c>
      <c r="M237">
        <v>120.0098</v>
      </c>
      <c r="N237" s="15">
        <v>0.37380442560558824</v>
      </c>
      <c r="O237" s="26">
        <f t="shared" si="35"/>
        <v>2.1451031586982623E-4</v>
      </c>
      <c r="P237" s="26"/>
      <c r="Q237" s="26"/>
      <c r="R237" s="26"/>
      <c r="S237" s="26"/>
      <c r="T237" s="26"/>
      <c r="U237" s="1"/>
      <c r="V237" s="24">
        <v>23.992159999999998</v>
      </c>
      <c r="W237">
        <v>159.9906</v>
      </c>
      <c r="X237" s="20">
        <v>0.75694682703642535</v>
      </c>
      <c r="Y237" s="26">
        <f t="shared" si="36"/>
        <v>1.9400742661794906E-4</v>
      </c>
      <c r="Z237" s="26"/>
      <c r="AA237" s="26"/>
      <c r="AB237" s="26"/>
      <c r="AC237" s="26"/>
      <c r="AD237" s="26"/>
      <c r="AE237" s="1"/>
      <c r="AF237" s="19">
        <v>33.062169999999995</v>
      </c>
      <c r="AG237" s="22">
        <v>199.977</v>
      </c>
      <c r="AH237" s="23">
        <v>0.96085492791503002</v>
      </c>
      <c r="AI237" s="26">
        <f t="shared" si="37"/>
        <v>6.0535442995169582E-5</v>
      </c>
      <c r="AJ237" s="26"/>
      <c r="AK237" s="26">
        <f t="shared" si="38"/>
        <v>0</v>
      </c>
    </row>
    <row r="238" spans="2:37" customFormat="1" x14ac:dyDescent="0.25">
      <c r="B238" s="4">
        <v>24.492159999999998</v>
      </c>
      <c r="C238" s="5">
        <v>90.000820000000004</v>
      </c>
      <c r="D238" s="7">
        <v>0.14181739167662644</v>
      </c>
      <c r="E238" s="26">
        <f t="shared" si="34"/>
        <v>1.0203469897606772E-4</v>
      </c>
      <c r="F238" s="26"/>
      <c r="G238" s="26"/>
      <c r="H238" s="26"/>
      <c r="I238" s="26"/>
      <c r="J238" s="26"/>
      <c r="K238" s="1"/>
      <c r="L238" s="13">
        <v>24.292160000000003</v>
      </c>
      <c r="M238">
        <v>120.0121</v>
      </c>
      <c r="N238" s="15">
        <v>0.37509135879461775</v>
      </c>
      <c r="O238" s="26">
        <f t="shared" si="35"/>
        <v>2.1405523427808385E-4</v>
      </c>
      <c r="P238" s="26"/>
      <c r="Q238" s="26"/>
      <c r="R238" s="26"/>
      <c r="S238" s="26"/>
      <c r="T238" s="26"/>
      <c r="U238" s="1"/>
      <c r="V238" s="24">
        <v>24.092170000000003</v>
      </c>
      <c r="W238">
        <v>159.9906</v>
      </c>
      <c r="X238" s="20">
        <v>0.75811098800058907</v>
      </c>
      <c r="Y238" s="26">
        <f t="shared" si="36"/>
        <v>1.9283979724154322E-4</v>
      </c>
      <c r="Z238" s="26"/>
      <c r="AA238" s="26"/>
      <c r="AB238" s="26"/>
      <c r="AC238" s="26"/>
      <c r="AD238" s="26"/>
      <c r="AE238" s="1"/>
      <c r="AF238" s="19">
        <v>33.16216</v>
      </c>
      <c r="AG238" s="22">
        <v>199.97620000000001</v>
      </c>
      <c r="AH238" s="23">
        <v>0.96121810425173526</v>
      </c>
      <c r="AI238" s="26">
        <f t="shared" si="37"/>
        <v>5.9967949909512584E-5</v>
      </c>
      <c r="AJ238" s="26"/>
      <c r="AK238" s="26">
        <f t="shared" si="38"/>
        <v>0</v>
      </c>
    </row>
    <row r="239" spans="2:37" customFormat="1" x14ac:dyDescent="0.25">
      <c r="B239" s="4">
        <v>24.592170000000003</v>
      </c>
      <c r="C239" s="5">
        <v>89.999210000000005</v>
      </c>
      <c r="D239" s="7">
        <v>0.14242966109130226</v>
      </c>
      <c r="E239" s="26">
        <f t="shared" si="34"/>
        <v>1.0236851511602594E-4</v>
      </c>
      <c r="F239" s="26"/>
      <c r="G239" s="26"/>
      <c r="H239" s="26"/>
      <c r="I239" s="26"/>
      <c r="J239" s="26"/>
      <c r="K239" s="1"/>
      <c r="L239" s="13">
        <v>24.39217</v>
      </c>
      <c r="M239">
        <v>120.0145</v>
      </c>
      <c r="N239" s="15">
        <v>0.37637581863342678</v>
      </c>
      <c r="O239" s="26">
        <f t="shared" si="35"/>
        <v>2.1373260807329141E-4</v>
      </c>
      <c r="P239" s="26"/>
      <c r="Q239" s="26"/>
      <c r="R239" s="26"/>
      <c r="S239" s="26"/>
      <c r="T239" s="26"/>
      <c r="U239" s="1"/>
      <c r="V239" s="24">
        <v>24.192169999999997</v>
      </c>
      <c r="W239">
        <v>159.9906</v>
      </c>
      <c r="X239" s="20">
        <v>0.75926802678403826</v>
      </c>
      <c r="Y239" s="26">
        <f t="shared" si="36"/>
        <v>1.9168955558175607E-4</v>
      </c>
      <c r="Z239" s="26"/>
      <c r="AA239" s="26"/>
      <c r="AB239" s="26"/>
      <c r="AC239" s="26"/>
      <c r="AD239" s="26"/>
      <c r="AE239" s="1"/>
      <c r="AF239" s="19">
        <v>33.262169999999998</v>
      </c>
      <c r="AG239" s="22">
        <v>199.97620000000001</v>
      </c>
      <c r="AH239" s="23">
        <v>0.96157794793196227</v>
      </c>
      <c r="AI239" s="26">
        <f t="shared" si="37"/>
        <v>5.9477460217251013E-5</v>
      </c>
      <c r="AJ239" s="26"/>
      <c r="AK239" s="26">
        <f t="shared" si="38"/>
        <v>0</v>
      </c>
    </row>
    <row r="240" spans="2:37" customFormat="1" x14ac:dyDescent="0.25">
      <c r="B240" s="4">
        <v>24.692169999999997</v>
      </c>
      <c r="C240" s="5">
        <v>89.997649999999993</v>
      </c>
      <c r="D240" s="7">
        <v>0.14304387218199838</v>
      </c>
      <c r="E240" s="26">
        <f t="shared" si="34"/>
        <v>1.0275667616159663E-4</v>
      </c>
      <c r="F240" s="26"/>
      <c r="G240" s="26"/>
      <c r="H240" s="26"/>
      <c r="I240" s="26"/>
      <c r="J240" s="26"/>
      <c r="K240" s="1"/>
      <c r="L240" s="13">
        <v>24.492159999999998</v>
      </c>
      <c r="M240">
        <v>120.0167</v>
      </c>
      <c r="N240" s="15">
        <v>0.37765808604230167</v>
      </c>
      <c r="O240" s="26">
        <f t="shared" si="35"/>
        <v>2.1352442026910853E-4</v>
      </c>
      <c r="P240" s="26"/>
      <c r="Q240" s="26"/>
      <c r="R240" s="26"/>
      <c r="S240" s="26"/>
      <c r="T240" s="26"/>
      <c r="U240" s="1"/>
      <c r="V240" s="24">
        <v>24.292160000000003</v>
      </c>
      <c r="W240">
        <v>159.9906</v>
      </c>
      <c r="X240" s="20">
        <v>0.76041804910379551</v>
      </c>
      <c r="Y240" s="26">
        <f t="shared" si="36"/>
        <v>1.9054572380053207E-4</v>
      </c>
      <c r="Z240" s="26"/>
      <c r="AA240" s="26"/>
      <c r="AB240" s="26"/>
      <c r="AC240" s="26"/>
      <c r="AD240" s="26"/>
      <c r="AE240" s="1"/>
      <c r="AF240" s="19">
        <v>33.362159999999996</v>
      </c>
      <c r="AG240" s="22">
        <v>199.97620000000001</v>
      </c>
      <c r="AH240" s="23">
        <v>0.96193477700678964</v>
      </c>
      <c r="AI240" s="26">
        <f t="shared" si="37"/>
        <v>5.8966921669828576E-5</v>
      </c>
      <c r="AJ240" s="26"/>
      <c r="AK240" s="26">
        <f t="shared" si="38"/>
        <v>0</v>
      </c>
    </row>
    <row r="241" spans="2:37" customFormat="1" x14ac:dyDescent="0.25">
      <c r="B241" s="4">
        <v>24.792160000000003</v>
      </c>
      <c r="C241" s="5">
        <v>89.995699999999999</v>
      </c>
      <c r="D241" s="7">
        <v>0.14366035058496229</v>
      </c>
      <c r="E241" s="26">
        <f t="shared" si="34"/>
        <v>1.0309043265683587E-4</v>
      </c>
      <c r="F241" s="26"/>
      <c r="G241" s="26"/>
      <c r="H241" s="26"/>
      <c r="I241" s="26"/>
      <c r="J241" s="26"/>
      <c r="K241" s="1"/>
      <c r="L241" s="13">
        <v>24.592170000000003</v>
      </c>
      <c r="M241">
        <v>120.01819999999999</v>
      </c>
      <c r="N241" s="15">
        <v>0.37893936067856854</v>
      </c>
      <c r="O241" s="26">
        <f t="shared" si="35"/>
        <v>2.1340288195438421E-4</v>
      </c>
      <c r="P241" s="26"/>
      <c r="Q241" s="26"/>
      <c r="R241" s="26"/>
      <c r="S241" s="26"/>
      <c r="T241" s="26"/>
      <c r="U241" s="1"/>
      <c r="V241" s="24">
        <v>24.39217</v>
      </c>
      <c r="W241">
        <v>159.9906</v>
      </c>
      <c r="X241" s="20">
        <v>0.76156143777403296</v>
      </c>
      <c r="Y241" s="26">
        <f t="shared" si="36"/>
        <v>1.8940933337263687E-4</v>
      </c>
      <c r="Z241" s="26"/>
      <c r="AA241" s="26"/>
      <c r="AB241" s="26"/>
      <c r="AC241" s="26"/>
      <c r="AD241" s="26"/>
      <c r="AE241" s="1"/>
      <c r="AF241" s="19">
        <v>33.46217</v>
      </c>
      <c r="AG241" s="22">
        <v>199.97620000000001</v>
      </c>
      <c r="AH241" s="23">
        <v>0.96228861391696163</v>
      </c>
      <c r="AI241" s="26">
        <f t="shared" si="37"/>
        <v>5.8499399831975305E-5</v>
      </c>
      <c r="AJ241" s="26"/>
      <c r="AK241" s="26">
        <f t="shared" si="38"/>
        <v>0</v>
      </c>
    </row>
    <row r="242" spans="2:37" customFormat="1" x14ac:dyDescent="0.25">
      <c r="B242" s="4">
        <v>24.89217</v>
      </c>
      <c r="C242" s="5">
        <v>89.993600000000001</v>
      </c>
      <c r="D242" s="7">
        <v>0.14427895503516289</v>
      </c>
      <c r="E242" s="26">
        <f t="shared" si="34"/>
        <v>1.0351129311260711E-4</v>
      </c>
      <c r="F242" s="26"/>
      <c r="G242" s="26"/>
      <c r="H242" s="26"/>
      <c r="I242" s="26"/>
      <c r="J242" s="26"/>
      <c r="K242" s="1"/>
      <c r="L242" s="13">
        <v>24.692169999999997</v>
      </c>
      <c r="M242">
        <v>120.01909999999999</v>
      </c>
      <c r="N242" s="15">
        <v>0.38021977797029477</v>
      </c>
      <c r="O242" s="26">
        <f t="shared" si="35"/>
        <v>2.1333371504914848E-4</v>
      </c>
      <c r="P242" s="26"/>
      <c r="Q242" s="26"/>
      <c r="R242" s="26"/>
      <c r="S242" s="26"/>
      <c r="T242" s="26"/>
      <c r="U242" s="1"/>
      <c r="V242" s="24">
        <v>24.492159999999998</v>
      </c>
      <c r="W242">
        <v>159.9906</v>
      </c>
      <c r="X242" s="20">
        <v>0.76269778012866873</v>
      </c>
      <c r="Y242" s="26">
        <f t="shared" si="36"/>
        <v>1.8827751090414813E-4</v>
      </c>
      <c r="Z242" s="26"/>
      <c r="AA242" s="26"/>
      <c r="AB242" s="26"/>
      <c r="AC242" s="26"/>
      <c r="AD242" s="26"/>
      <c r="AE242" s="1"/>
      <c r="AF242" s="19">
        <v>33.562169999999995</v>
      </c>
      <c r="AG242" s="22">
        <v>199.97620000000001</v>
      </c>
      <c r="AH242" s="23">
        <v>0.96263961031595346</v>
      </c>
      <c r="AI242" s="26">
        <f t="shared" si="37"/>
        <v>5.8062653487777543E-5</v>
      </c>
      <c r="AJ242" s="26"/>
      <c r="AK242" s="26">
        <f t="shared" si="38"/>
        <v>0</v>
      </c>
    </row>
    <row r="243" spans="2:37" customFormat="1" x14ac:dyDescent="0.25">
      <c r="B243" s="4">
        <v>24.992159999999998</v>
      </c>
      <c r="C243" s="5">
        <v>89.991399999999999</v>
      </c>
      <c r="D243" s="7">
        <v>0.14489996068706265</v>
      </c>
      <c r="E243" s="26">
        <f t="shared" si="34"/>
        <v>1.0382537023261144E-4</v>
      </c>
      <c r="F243" s="26"/>
      <c r="G243" s="26"/>
      <c r="H243" s="26"/>
      <c r="I243" s="26"/>
      <c r="J243" s="26"/>
      <c r="K243" s="1"/>
      <c r="L243" s="13">
        <v>24.792160000000003</v>
      </c>
      <c r="M243">
        <v>120.0189</v>
      </c>
      <c r="N243" s="15">
        <v>0.3814996522603607</v>
      </c>
      <c r="O243" s="26">
        <f t="shared" si="35"/>
        <v>2.1328271781658579E-4</v>
      </c>
      <c r="P243" s="26"/>
      <c r="Q243" s="26"/>
      <c r="R243" s="26"/>
      <c r="S243" s="26"/>
      <c r="T243" s="26"/>
      <c r="U243" s="1"/>
      <c r="V243" s="24">
        <v>24.592170000000003</v>
      </c>
      <c r="W243">
        <v>159.9906</v>
      </c>
      <c r="X243" s="20">
        <v>0.76382755816060022</v>
      </c>
      <c r="Y243" s="26">
        <f t="shared" si="36"/>
        <v>1.8715209831428003E-4</v>
      </c>
      <c r="Z243" s="26"/>
      <c r="AA243" s="26"/>
      <c r="AB243" s="26"/>
      <c r="AC243" s="26"/>
      <c r="AD243" s="26"/>
      <c r="AE243" s="1"/>
      <c r="AF243" s="19">
        <v>33.66216</v>
      </c>
      <c r="AG243" s="22">
        <v>199.97620000000001</v>
      </c>
      <c r="AH243" s="23">
        <v>0.96298795139928806</v>
      </c>
      <c r="AI243" s="26">
        <f t="shared" si="37"/>
        <v>5.7576839504701824E-5</v>
      </c>
      <c r="AJ243" s="26"/>
      <c r="AK243" s="26">
        <f t="shared" si="38"/>
        <v>0</v>
      </c>
    </row>
    <row r="244" spans="2:37" customFormat="1" x14ac:dyDescent="0.25">
      <c r="B244" s="4">
        <v>25.092170000000003</v>
      </c>
      <c r="C244" s="5">
        <v>89.989410000000007</v>
      </c>
      <c r="D244" s="7">
        <v>0.14552297520368049</v>
      </c>
      <c r="E244" s="26">
        <f t="shared" si="34"/>
        <v>1.0408355731780912E-4</v>
      </c>
      <c r="F244" s="26"/>
      <c r="G244" s="26"/>
      <c r="H244" s="26"/>
      <c r="I244" s="26"/>
      <c r="J244" s="26"/>
      <c r="K244" s="1"/>
      <c r="L244" s="13">
        <v>24.89217</v>
      </c>
      <c r="M244">
        <v>120.0181</v>
      </c>
      <c r="N244" s="15">
        <v>0.38277947653689087</v>
      </c>
      <c r="O244" s="26">
        <f t="shared" si="35"/>
        <v>2.132356140853121E-4</v>
      </c>
      <c r="P244" s="26"/>
      <c r="Q244" s="26"/>
      <c r="R244" s="26"/>
      <c r="S244" s="26"/>
      <c r="T244" s="26"/>
      <c r="U244" s="1"/>
      <c r="V244" s="24">
        <v>24.692169999999997</v>
      </c>
      <c r="W244">
        <v>159.9906</v>
      </c>
      <c r="X244" s="20">
        <v>0.76495047075048583</v>
      </c>
      <c r="Y244" s="26">
        <f t="shared" si="36"/>
        <v>1.8603898974419957E-4</v>
      </c>
      <c r="Z244" s="26"/>
      <c r="AA244" s="26"/>
      <c r="AB244" s="26"/>
      <c r="AC244" s="26"/>
      <c r="AD244" s="26"/>
      <c r="AE244" s="1"/>
      <c r="AF244" s="19">
        <v>33.762169999999998</v>
      </c>
      <c r="AG244" s="22">
        <v>199.97620000000001</v>
      </c>
      <c r="AH244" s="23">
        <v>0.96333344698241996</v>
      </c>
      <c r="AI244" s="26">
        <f t="shared" si="37"/>
        <v>5.7113237545174496E-5</v>
      </c>
      <c r="AJ244" s="26"/>
      <c r="AK244" s="26">
        <f t="shared" si="38"/>
        <v>0</v>
      </c>
    </row>
    <row r="245" spans="2:37" customFormat="1" x14ac:dyDescent="0.25">
      <c r="B245" s="4">
        <v>25.192169999999997</v>
      </c>
      <c r="C245" s="5">
        <v>89.987459999999999</v>
      </c>
      <c r="D245" s="7">
        <v>0.14614747654758731</v>
      </c>
      <c r="E245" s="26">
        <f t="shared" si="34"/>
        <v>1.0423812886632564E-4</v>
      </c>
      <c r="F245" s="26"/>
      <c r="G245" s="26"/>
      <c r="H245" s="26"/>
      <c r="I245" s="26"/>
      <c r="J245" s="26"/>
      <c r="K245" s="1"/>
      <c r="L245" s="13">
        <v>24.992159999999998</v>
      </c>
      <c r="M245">
        <v>120.0181</v>
      </c>
      <c r="N245" s="15">
        <v>0.38405876228003427</v>
      </c>
      <c r="O245" s="26">
        <f t="shared" si="35"/>
        <v>2.1319522855234736E-4</v>
      </c>
      <c r="P245" s="26"/>
      <c r="Q245" s="26"/>
      <c r="R245" s="26"/>
      <c r="S245" s="26"/>
      <c r="T245" s="26"/>
      <c r="U245" s="1"/>
      <c r="V245" s="24">
        <v>24.792160000000003</v>
      </c>
      <c r="W245">
        <v>159.9915</v>
      </c>
      <c r="X245" s="20">
        <v>0.76606659306555724</v>
      </c>
      <c r="Y245" s="26">
        <f t="shared" si="36"/>
        <v>1.8494651066838628E-4</v>
      </c>
      <c r="Z245" s="26"/>
      <c r="AA245" s="26"/>
      <c r="AB245" s="26"/>
      <c r="AC245" s="26"/>
      <c r="AD245" s="26"/>
      <c r="AE245" s="1"/>
      <c r="AF245" s="19">
        <v>33.862159999999996</v>
      </c>
      <c r="AG245" s="22">
        <v>199.97620000000001</v>
      </c>
      <c r="AH245" s="23">
        <v>0.96367609213974847</v>
      </c>
      <c r="AI245" s="26">
        <f t="shared" si="37"/>
        <v>5.6581469523878713E-5</v>
      </c>
      <c r="AJ245" s="26"/>
      <c r="AK245" s="26">
        <f t="shared" si="38"/>
        <v>0</v>
      </c>
    </row>
    <row r="246" spans="2:37" customFormat="1" x14ac:dyDescent="0.25">
      <c r="B246" s="4">
        <v>25.292160000000003</v>
      </c>
      <c r="C246" s="5">
        <v>89.985789999999994</v>
      </c>
      <c r="D246" s="7">
        <v>0.14677284277790797</v>
      </c>
      <c r="E246" s="26">
        <f t="shared" si="34"/>
        <v>1.0415428931238216E-4</v>
      </c>
      <c r="F246" s="26"/>
      <c r="G246" s="26"/>
      <c r="H246" s="26"/>
      <c r="I246" s="26"/>
      <c r="J246" s="26"/>
      <c r="K246" s="1"/>
      <c r="L246" s="13">
        <v>25.092170000000003</v>
      </c>
      <c r="M246">
        <v>120.0181</v>
      </c>
      <c r="N246" s="15">
        <v>0.38533806156848555</v>
      </c>
      <c r="O246" s="26">
        <f t="shared" si="35"/>
        <v>2.1315125489073576E-4</v>
      </c>
      <c r="P246" s="26"/>
      <c r="Q246" s="26"/>
      <c r="R246" s="26"/>
      <c r="S246" s="26"/>
      <c r="T246" s="26"/>
      <c r="U246" s="1"/>
      <c r="V246" s="24">
        <v>24.89217</v>
      </c>
      <c r="W246">
        <v>159.9915</v>
      </c>
      <c r="X246" s="20">
        <v>0.76717638309747394</v>
      </c>
      <c r="Y246" s="26">
        <f t="shared" si="36"/>
        <v>1.838717876930355E-4</v>
      </c>
      <c r="Z246" s="26"/>
      <c r="AA246" s="26"/>
      <c r="AB246" s="26"/>
      <c r="AC246" s="26"/>
      <c r="AD246" s="26"/>
      <c r="AE246" s="1"/>
      <c r="AF246" s="19">
        <v>33.96217</v>
      </c>
      <c r="AG246" s="22">
        <v>199.97620000000001</v>
      </c>
      <c r="AH246" s="23">
        <v>0.96401561490577348</v>
      </c>
      <c r="AI246" s="26">
        <f t="shared" si="37"/>
        <v>5.6042544002879856E-5</v>
      </c>
      <c r="AJ246" s="26"/>
      <c r="AK246" s="26">
        <f t="shared" si="38"/>
        <v>0</v>
      </c>
    </row>
    <row r="247" spans="2:37" customFormat="1" x14ac:dyDescent="0.25">
      <c r="B247" s="4">
        <v>25.39217</v>
      </c>
      <c r="C247" s="5">
        <v>89.984390000000005</v>
      </c>
      <c r="D247" s="7">
        <v>0.14739783100635584</v>
      </c>
      <c r="E247" s="26">
        <f t="shared" si="34"/>
        <v>1.0398628824101229E-4</v>
      </c>
      <c r="F247" s="26"/>
      <c r="G247" s="26"/>
      <c r="H247" s="26"/>
      <c r="I247" s="26"/>
      <c r="J247" s="26"/>
      <c r="K247" s="1"/>
      <c r="L247" s="13">
        <v>25.192169999999997</v>
      </c>
      <c r="M247">
        <v>120.01739999999999</v>
      </c>
      <c r="N247" s="15">
        <v>0.38661696909782989</v>
      </c>
      <c r="O247" s="26">
        <f t="shared" si="35"/>
        <v>2.1308857715430387E-4</v>
      </c>
      <c r="P247" s="26"/>
      <c r="Q247" s="26"/>
      <c r="R247" s="26"/>
      <c r="S247" s="26"/>
      <c r="T247" s="26"/>
      <c r="U247" s="1"/>
      <c r="V247" s="24">
        <v>24.992159999999998</v>
      </c>
      <c r="W247">
        <v>159.9915</v>
      </c>
      <c r="X247" s="20">
        <v>0.76827950350055951</v>
      </c>
      <c r="Y247" s="26">
        <f t="shared" si="36"/>
        <v>1.8281106330308368E-4</v>
      </c>
      <c r="Z247" s="26"/>
      <c r="AA247" s="26"/>
      <c r="AB247" s="26"/>
      <c r="AC247" s="26"/>
      <c r="AD247" s="26"/>
      <c r="AE247" s="1"/>
      <c r="AF247" s="19">
        <v>34.062169999999995</v>
      </c>
      <c r="AG247" s="22">
        <v>199.976</v>
      </c>
      <c r="AH247" s="23">
        <v>0.96435187016979074</v>
      </c>
      <c r="AI247" s="26">
        <f t="shared" si="37"/>
        <v>5.5497494040250381E-5</v>
      </c>
      <c r="AJ247" s="26"/>
      <c r="AK247" s="26">
        <f t="shared" si="38"/>
        <v>0</v>
      </c>
    </row>
    <row r="248" spans="2:37" customFormat="1" x14ac:dyDescent="0.25">
      <c r="B248" s="4">
        <v>25.492159999999998</v>
      </c>
      <c r="C248" s="5">
        <v>89.983609999999999</v>
      </c>
      <c r="D248" s="7">
        <v>0.14802168634402896</v>
      </c>
      <c r="E248" s="26">
        <f t="shared" si="34"/>
        <v>1.0360572034825947E-4</v>
      </c>
      <c r="F248" s="26"/>
      <c r="G248" s="26"/>
      <c r="H248" s="26"/>
      <c r="I248" s="26"/>
      <c r="J248" s="26"/>
      <c r="K248" s="1"/>
      <c r="L248" s="13">
        <v>25.292160000000003</v>
      </c>
      <c r="M248">
        <v>120.0159</v>
      </c>
      <c r="N248" s="15">
        <v>0.38789537270760949</v>
      </c>
      <c r="O248" s="26">
        <f t="shared" si="35"/>
        <v>2.1299749976142149E-4</v>
      </c>
      <c r="P248" s="26"/>
      <c r="Q248" s="26"/>
      <c r="R248" s="26"/>
      <c r="S248" s="26"/>
      <c r="T248" s="26"/>
      <c r="U248" s="1"/>
      <c r="V248" s="24">
        <v>25.092170000000003</v>
      </c>
      <c r="W248">
        <v>159.9915</v>
      </c>
      <c r="X248" s="20">
        <v>0.76937647956701605</v>
      </c>
      <c r="Y248" s="26">
        <f t="shared" si="36"/>
        <v>1.8175881174112391E-4</v>
      </c>
      <c r="Z248" s="26"/>
      <c r="AA248" s="26"/>
      <c r="AB248" s="26"/>
      <c r="AC248" s="26"/>
      <c r="AD248" s="26"/>
      <c r="AE248" s="1"/>
      <c r="AF248" s="19">
        <v>34.16216</v>
      </c>
      <c r="AG248" s="22">
        <v>199.9753</v>
      </c>
      <c r="AH248" s="23">
        <v>0.96468482183553583</v>
      </c>
      <c r="AI248" s="26">
        <f t="shared" si="37"/>
        <v>5.4897452364086266E-5</v>
      </c>
      <c r="AJ248" s="26"/>
      <c r="AK248" s="26">
        <f t="shared" si="38"/>
        <v>0</v>
      </c>
    </row>
    <row r="249" spans="2:37" customFormat="1" x14ac:dyDescent="0.25">
      <c r="B249" s="4">
        <v>25.592170000000003</v>
      </c>
      <c r="C249" s="5">
        <v>89.983369999999994</v>
      </c>
      <c r="D249" s="7">
        <v>0.14864338282955075</v>
      </c>
      <c r="E249" s="26">
        <f t="shared" si="34"/>
        <v>1.0315248788322567E-4</v>
      </c>
      <c r="F249" s="26"/>
      <c r="G249" s="26"/>
      <c r="H249" s="26"/>
      <c r="I249" s="26"/>
      <c r="J249" s="26"/>
      <c r="K249" s="1"/>
      <c r="L249" s="13">
        <v>25.39217</v>
      </c>
      <c r="M249">
        <v>120.01439999999999</v>
      </c>
      <c r="N249" s="15">
        <v>0.38917348550467784</v>
      </c>
      <c r="O249" s="26">
        <f t="shared" si="35"/>
        <v>2.1287634316251566E-4</v>
      </c>
      <c r="P249" s="26"/>
      <c r="Q249" s="26"/>
      <c r="R249" s="26"/>
      <c r="S249" s="26"/>
      <c r="T249" s="26"/>
      <c r="U249" s="1"/>
      <c r="V249" s="24">
        <v>25.192169999999997</v>
      </c>
      <c r="W249">
        <v>159.9915</v>
      </c>
      <c r="X249" s="20">
        <v>0.77046703243746273</v>
      </c>
      <c r="Y249" s="26">
        <f t="shared" si="36"/>
        <v>1.8070965460334002E-4</v>
      </c>
      <c r="Z249" s="26"/>
      <c r="AA249" s="26"/>
      <c r="AB249" s="26"/>
      <c r="AC249" s="26"/>
      <c r="AD249" s="26"/>
      <c r="AE249" s="1"/>
      <c r="AF249" s="19">
        <v>34.262169999999998</v>
      </c>
      <c r="AG249" s="22">
        <v>199.9753</v>
      </c>
      <c r="AH249" s="23">
        <v>0.96501423948819176</v>
      </c>
      <c r="AI249" s="26">
        <f t="shared" si="37"/>
        <v>5.4323544669030562E-5</v>
      </c>
      <c r="AJ249" s="26"/>
      <c r="AK249" s="26">
        <f t="shared" si="38"/>
        <v>0</v>
      </c>
    </row>
    <row r="250" spans="2:37" customFormat="1" x14ac:dyDescent="0.25">
      <c r="B250" s="4">
        <v>25.692169999999997</v>
      </c>
      <c r="C250" s="5">
        <v>89.983630000000005</v>
      </c>
      <c r="D250" s="7">
        <v>0.14926229775685007</v>
      </c>
      <c r="E250" s="26">
        <f t="shared" si="34"/>
        <v>1.02646637282546E-4</v>
      </c>
      <c r="F250" s="26"/>
      <c r="G250" s="26"/>
      <c r="H250" s="26"/>
      <c r="I250" s="26"/>
      <c r="J250" s="26"/>
      <c r="K250" s="1"/>
      <c r="L250" s="13">
        <v>25.492159999999998</v>
      </c>
      <c r="M250">
        <v>120.0127</v>
      </c>
      <c r="N250" s="15">
        <v>0.39045061583784701</v>
      </c>
      <c r="O250" s="26">
        <f t="shared" si="35"/>
        <v>2.1272518370073334E-4</v>
      </c>
      <c r="P250" s="26"/>
      <c r="Q250" s="26"/>
      <c r="R250" s="26"/>
      <c r="S250" s="26"/>
      <c r="T250" s="26"/>
      <c r="U250" s="1"/>
      <c r="V250" s="24">
        <v>25.292160000000003</v>
      </c>
      <c r="W250">
        <v>159.9915</v>
      </c>
      <c r="X250" s="20">
        <v>0.77155118193929006</v>
      </c>
      <c r="Y250" s="26">
        <f t="shared" si="36"/>
        <v>1.7966815984909914E-4</v>
      </c>
      <c r="Z250" s="26"/>
      <c r="AA250" s="26"/>
      <c r="AB250" s="26"/>
      <c r="AC250" s="26"/>
      <c r="AD250" s="26"/>
      <c r="AE250" s="1"/>
      <c r="AF250" s="19">
        <v>34.362159999999996</v>
      </c>
      <c r="AG250" s="22">
        <v>199.9753</v>
      </c>
      <c r="AH250" s="23">
        <v>0.96534014816207914</v>
      </c>
      <c r="AI250" s="26">
        <f t="shared" si="37"/>
        <v>5.3705470096101709E-5</v>
      </c>
      <c r="AJ250" s="26"/>
      <c r="AK250" s="26">
        <f t="shared" si="38"/>
        <v>0</v>
      </c>
    </row>
    <row r="251" spans="2:37" customFormat="1" x14ac:dyDescent="0.25">
      <c r="B251" s="4">
        <v>25.792160000000003</v>
      </c>
      <c r="C251" s="5">
        <v>89.984530000000007</v>
      </c>
      <c r="D251" s="7">
        <v>0.14987811599256301</v>
      </c>
      <c r="E251" s="26">
        <f t="shared" si="34"/>
        <v>1.0200486648702743E-4</v>
      </c>
      <c r="F251" s="26"/>
      <c r="G251" s="26"/>
      <c r="H251" s="26"/>
      <c r="I251" s="26"/>
      <c r="J251" s="26"/>
      <c r="K251" s="1"/>
      <c r="L251" s="13">
        <v>25.592170000000003</v>
      </c>
      <c r="M251">
        <v>120.01049999999999</v>
      </c>
      <c r="N251" s="15">
        <v>0.39172709457516169</v>
      </c>
      <c r="O251" s="26">
        <f t="shared" si="35"/>
        <v>2.1255364061455918E-4</v>
      </c>
      <c r="P251" s="26"/>
      <c r="Q251" s="26"/>
      <c r="R251" s="26"/>
      <c r="S251" s="26"/>
      <c r="T251" s="26"/>
      <c r="U251" s="1"/>
      <c r="V251" s="24">
        <v>25.39217</v>
      </c>
      <c r="W251">
        <v>159.9915</v>
      </c>
      <c r="X251" s="20">
        <v>0.77262929869928054</v>
      </c>
      <c r="Y251" s="26">
        <f t="shared" si="36"/>
        <v>1.7863167511494396E-4</v>
      </c>
      <c r="Z251" s="26"/>
      <c r="AA251" s="26"/>
      <c r="AB251" s="26"/>
      <c r="AC251" s="26"/>
      <c r="AD251" s="26"/>
      <c r="AE251" s="1"/>
      <c r="AF251" s="19">
        <v>34.46217</v>
      </c>
      <c r="AG251" s="22">
        <v>199.9753</v>
      </c>
      <c r="AH251" s="23">
        <v>0.96566241320593782</v>
      </c>
      <c r="AI251" s="26">
        <f t="shared" si="37"/>
        <v>5.3099657205164578E-5</v>
      </c>
      <c r="AJ251" s="26"/>
      <c r="AK251" s="26">
        <f t="shared" si="38"/>
        <v>0</v>
      </c>
    </row>
    <row r="252" spans="2:37" customFormat="1" x14ac:dyDescent="0.25">
      <c r="B252" s="4">
        <v>25.89217</v>
      </c>
      <c r="C252" s="5">
        <v>89.986000000000004</v>
      </c>
      <c r="D252" s="7">
        <v>0.15049020639440505</v>
      </c>
      <c r="E252" s="26">
        <f t="shared" si="34"/>
        <v>1.0140879038573206E-4</v>
      </c>
      <c r="F252" s="26"/>
      <c r="G252" s="26"/>
      <c r="H252" s="26"/>
      <c r="I252" s="26"/>
      <c r="J252" s="26"/>
      <c r="K252" s="1"/>
      <c r="L252" s="13">
        <v>25.692169999999997</v>
      </c>
      <c r="M252">
        <v>120.0089</v>
      </c>
      <c r="N252" s="15">
        <v>0.39300241641884898</v>
      </c>
      <c r="O252" s="26">
        <f t="shared" si="35"/>
        <v>2.1235919457964172E-4</v>
      </c>
      <c r="P252" s="26"/>
      <c r="Q252" s="26"/>
      <c r="R252" s="26"/>
      <c r="S252" s="26"/>
      <c r="T252" s="26"/>
      <c r="U252" s="1"/>
      <c r="V252" s="24">
        <v>25.492159999999998</v>
      </c>
      <c r="W252">
        <v>159.9915</v>
      </c>
      <c r="X252" s="20">
        <v>0.77370098157096512</v>
      </c>
      <c r="Y252" s="26">
        <f t="shared" si="36"/>
        <v>1.776083785217424E-4</v>
      </c>
      <c r="Z252" s="26"/>
      <c r="AA252" s="26"/>
      <c r="AB252" s="26"/>
      <c r="AC252" s="26"/>
      <c r="AD252" s="26"/>
      <c r="AE252" s="1"/>
      <c r="AF252" s="19">
        <v>34.562169999999995</v>
      </c>
      <c r="AG252" s="22">
        <v>199.9753</v>
      </c>
      <c r="AH252" s="23">
        <v>0.96598101114916879</v>
      </c>
      <c r="AI252" s="26">
        <f t="shared" si="37"/>
        <v>5.2505141483575553E-5</v>
      </c>
      <c r="AJ252" s="26"/>
      <c r="AK252" s="26">
        <f t="shared" si="38"/>
        <v>0</v>
      </c>
    </row>
    <row r="253" spans="2:37" customFormat="1" x14ac:dyDescent="0.25">
      <c r="B253" s="4">
        <v>25.992159999999998</v>
      </c>
      <c r="C253" s="5">
        <v>89.988039999999998</v>
      </c>
      <c r="D253" s="7">
        <v>0.1510985982914452</v>
      </c>
      <c r="E253" s="26">
        <f t="shared" si="34"/>
        <v>1.0073905414752106E-4</v>
      </c>
      <c r="F253" s="26"/>
      <c r="G253" s="26"/>
      <c r="H253" s="26"/>
      <c r="I253" s="26"/>
      <c r="J253" s="26"/>
      <c r="K253" s="1"/>
      <c r="L253" s="13">
        <v>25.792160000000003</v>
      </c>
      <c r="M253">
        <v>120.0077</v>
      </c>
      <c r="N253" s="15">
        <v>0.39427644417081015</v>
      </c>
      <c r="O253" s="26">
        <f t="shared" si="35"/>
        <v>2.121432961160386E-4</v>
      </c>
      <c r="P253" s="26"/>
      <c r="Q253" s="26"/>
      <c r="R253" s="26"/>
      <c r="S253" s="26"/>
      <c r="T253" s="26"/>
      <c r="U253" s="1"/>
      <c r="V253" s="24">
        <v>25.592170000000003</v>
      </c>
      <c r="W253">
        <v>159.9915</v>
      </c>
      <c r="X253" s="20">
        <v>0.77476673840712273</v>
      </c>
      <c r="Y253" s="26">
        <f t="shared" si="36"/>
        <v>1.7660718495814671E-4</v>
      </c>
      <c r="Z253" s="26"/>
      <c r="AA253" s="26"/>
      <c r="AB253" s="26"/>
      <c r="AC253" s="26"/>
      <c r="AD253" s="26"/>
      <c r="AE253" s="1"/>
      <c r="AF253" s="19">
        <v>34.66216</v>
      </c>
      <c r="AG253" s="22">
        <v>199.9753</v>
      </c>
      <c r="AH253" s="23">
        <v>0.96629601049498537</v>
      </c>
      <c r="AI253" s="26">
        <f t="shared" si="37"/>
        <v>5.1876225189224495E-5</v>
      </c>
      <c r="AJ253" s="26"/>
      <c r="AK253" s="26">
        <f t="shared" si="38"/>
        <v>0</v>
      </c>
    </row>
    <row r="254" spans="2:37" customFormat="1" x14ac:dyDescent="0.25">
      <c r="B254" s="4">
        <v>26.092170000000003</v>
      </c>
      <c r="C254" s="5">
        <v>89.990440000000007</v>
      </c>
      <c r="D254" s="7">
        <v>0.15170309305976284</v>
      </c>
      <c r="E254" s="26">
        <f t="shared" si="34"/>
        <v>1.0014740971787131E-4</v>
      </c>
      <c r="F254" s="26"/>
      <c r="G254" s="26"/>
      <c r="H254" s="26"/>
      <c r="I254" s="26"/>
      <c r="J254" s="26"/>
      <c r="K254" s="1"/>
      <c r="L254" s="13">
        <v>25.89217</v>
      </c>
      <c r="M254">
        <v>120.00620000000001</v>
      </c>
      <c r="N254" s="15">
        <v>0.39554943123348402</v>
      </c>
      <c r="O254" s="26">
        <f t="shared" si="35"/>
        <v>2.1190144097719409E-4</v>
      </c>
      <c r="P254" s="26"/>
      <c r="Q254" s="26"/>
      <c r="R254" s="26"/>
      <c r="S254" s="26"/>
      <c r="T254" s="26"/>
      <c r="U254" s="1"/>
      <c r="V254" s="24">
        <v>25.692169999999997</v>
      </c>
      <c r="W254">
        <v>159.9915</v>
      </c>
      <c r="X254" s="20">
        <v>0.77582638151687155</v>
      </c>
      <c r="Y254" s="26">
        <f t="shared" si="36"/>
        <v>1.7562146351527173E-4</v>
      </c>
      <c r="Z254" s="26"/>
      <c r="AA254" s="26"/>
      <c r="AB254" s="26"/>
      <c r="AC254" s="26"/>
      <c r="AD254" s="26"/>
      <c r="AE254" s="1"/>
      <c r="AF254" s="19">
        <v>34.762169999999998</v>
      </c>
      <c r="AG254" s="22">
        <v>199.9753</v>
      </c>
      <c r="AH254" s="23">
        <v>0.96660729897185582</v>
      </c>
      <c r="AI254" s="26">
        <f t="shared" si="37"/>
        <v>5.1298965054845569E-5</v>
      </c>
      <c r="AJ254" s="26"/>
      <c r="AK254" s="26">
        <f t="shared" si="38"/>
        <v>0</v>
      </c>
    </row>
    <row r="255" spans="2:37" customFormat="1" x14ac:dyDescent="0.25">
      <c r="B255" s="4">
        <v>26.192169999999997</v>
      </c>
      <c r="C255" s="5">
        <v>89.993160000000003</v>
      </c>
      <c r="D255" s="7">
        <v>0.15230397751807004</v>
      </c>
      <c r="E255" s="26">
        <f t="shared" si="34"/>
        <v>9.9693595555504973E-5</v>
      </c>
      <c r="F255" s="26"/>
      <c r="G255" s="26"/>
      <c r="H255" s="26"/>
      <c r="I255" s="26"/>
      <c r="J255" s="26"/>
      <c r="K255" s="1"/>
      <c r="L255" s="13">
        <v>25.992159999999998</v>
      </c>
      <c r="M255">
        <v>120.0038</v>
      </c>
      <c r="N255" s="15">
        <v>0.39682071273848257</v>
      </c>
      <c r="O255" s="26">
        <f t="shared" si="35"/>
        <v>2.1161897127588527E-4</v>
      </c>
      <c r="P255" s="26"/>
      <c r="Q255" s="26"/>
      <c r="R255" s="26"/>
      <c r="S255" s="26"/>
      <c r="T255" s="26"/>
      <c r="U255" s="1"/>
      <c r="V255" s="24">
        <v>25.792160000000003</v>
      </c>
      <c r="W255">
        <v>159.99209999999999</v>
      </c>
      <c r="X255" s="20">
        <v>0.77688000492508513</v>
      </c>
      <c r="Y255" s="26">
        <f t="shared" si="36"/>
        <v>1.7463721560768094E-4</v>
      </c>
      <c r="Z255" s="26"/>
      <c r="AA255" s="26"/>
      <c r="AB255" s="26"/>
      <c r="AC255" s="26"/>
      <c r="AD255" s="26"/>
      <c r="AE255" s="1"/>
      <c r="AF255" s="19">
        <v>34.862159999999996</v>
      </c>
      <c r="AG255" s="22">
        <v>199.9753</v>
      </c>
      <c r="AH255" s="23">
        <v>0.96691506198280586</v>
      </c>
      <c r="AI255" s="26">
        <f t="shared" si="37"/>
        <v>5.0696473722349871E-5</v>
      </c>
      <c r="AJ255" s="26"/>
      <c r="AK255" s="26">
        <f t="shared" si="38"/>
        <v>0</v>
      </c>
    </row>
    <row r="256" spans="2:37" customFormat="1" x14ac:dyDescent="0.25">
      <c r="B256" s="4">
        <v>26.292160000000003</v>
      </c>
      <c r="C256" s="5">
        <v>89.99606</v>
      </c>
      <c r="D256" s="7">
        <v>0.15290207927524577</v>
      </c>
      <c r="E256" s="26">
        <f t="shared" si="34"/>
        <v>9.9327812008605801E-5</v>
      </c>
      <c r="F256" s="26"/>
      <c r="G256" s="26"/>
      <c r="H256" s="26"/>
      <c r="I256" s="26"/>
      <c r="J256" s="26"/>
      <c r="K256" s="1"/>
      <c r="L256" s="13">
        <v>26.092170000000003</v>
      </c>
      <c r="M256">
        <v>120.0014</v>
      </c>
      <c r="N256" s="15">
        <v>0.39809055353752071</v>
      </c>
      <c r="O256" s="26">
        <f t="shared" si="35"/>
        <v>2.1126825078728777E-4</v>
      </c>
      <c r="P256" s="26"/>
      <c r="Q256" s="26"/>
      <c r="R256" s="26"/>
      <c r="S256" s="26"/>
      <c r="T256" s="26"/>
      <c r="U256" s="1"/>
      <c r="V256" s="24">
        <v>25.89217</v>
      </c>
      <c r="W256">
        <v>159.99209999999999</v>
      </c>
      <c r="X256" s="20">
        <v>0.77792793300106056</v>
      </c>
      <c r="Y256" s="26">
        <f t="shared" si="36"/>
        <v>1.7364626311446848E-4</v>
      </c>
      <c r="Z256" s="26"/>
      <c r="AA256" s="26"/>
      <c r="AB256" s="26"/>
      <c r="AC256" s="26"/>
      <c r="AD256" s="26"/>
      <c r="AE256" s="1"/>
      <c r="AF256" s="19">
        <v>34.96217</v>
      </c>
      <c r="AG256" s="22">
        <v>199.9753</v>
      </c>
      <c r="AH256" s="23">
        <v>0.9672192712430242</v>
      </c>
      <c r="AI256" s="26">
        <f t="shared" si="37"/>
        <v>5.0116298252932659E-5</v>
      </c>
      <c r="AJ256" s="26"/>
      <c r="AK256" s="26">
        <f t="shared" si="38"/>
        <v>0</v>
      </c>
    </row>
    <row r="257" spans="2:37" customFormat="1" x14ac:dyDescent="0.25">
      <c r="B257" s="4">
        <v>26.39217</v>
      </c>
      <c r="C257" s="5">
        <v>89.999020000000002</v>
      </c>
      <c r="D257" s="7">
        <v>0.15349810574398459</v>
      </c>
      <c r="E257" s="26">
        <f t="shared" si="34"/>
        <v>9.9218690919614813E-5</v>
      </c>
      <c r="F257" s="26"/>
      <c r="G257" s="26"/>
      <c r="H257" s="26"/>
      <c r="I257" s="26"/>
      <c r="J257" s="26"/>
      <c r="K257" s="1"/>
      <c r="L257" s="13">
        <v>26.192169999999997</v>
      </c>
      <c r="M257">
        <v>119.99930000000001</v>
      </c>
      <c r="N257" s="15">
        <v>0.39935816304224436</v>
      </c>
      <c r="O257" s="26">
        <f t="shared" si="35"/>
        <v>2.1082339917930464E-4</v>
      </c>
      <c r="P257" s="26"/>
      <c r="Q257" s="26"/>
      <c r="R257" s="26"/>
      <c r="S257" s="26"/>
      <c r="T257" s="26"/>
      <c r="U257" s="1"/>
      <c r="V257" s="24">
        <v>25.992159999999998</v>
      </c>
      <c r="W257">
        <v>159.99209999999999</v>
      </c>
      <c r="X257" s="20">
        <v>0.77896970639198948</v>
      </c>
      <c r="Y257" s="26">
        <f t="shared" si="36"/>
        <v>1.7264366969232538E-4</v>
      </c>
      <c r="Z257" s="26"/>
      <c r="AA257" s="26"/>
      <c r="AB257" s="26"/>
      <c r="AC257" s="26"/>
      <c r="AD257" s="26"/>
      <c r="AE257" s="1"/>
      <c r="AF257" s="19">
        <v>35.062169999999995</v>
      </c>
      <c r="AG257" s="22">
        <v>199.97499999999999</v>
      </c>
      <c r="AH257" s="23">
        <v>0.96751996903254178</v>
      </c>
      <c r="AI257" s="26">
        <f t="shared" si="37"/>
        <v>4.9557782948873269E-5</v>
      </c>
      <c r="AJ257" s="26"/>
      <c r="AK257" s="26">
        <f t="shared" si="38"/>
        <v>0</v>
      </c>
    </row>
    <row r="258" spans="2:37" customFormat="1" x14ac:dyDescent="0.25">
      <c r="B258" s="4">
        <v>26.492159999999998</v>
      </c>
      <c r="C258" s="5">
        <v>90.001720000000006</v>
      </c>
      <c r="D258" s="7">
        <v>0.15409335835828772</v>
      </c>
      <c r="E258" s="26">
        <f t="shared" si="34"/>
        <v>9.9204128452367891E-5</v>
      </c>
      <c r="F258" s="26"/>
      <c r="G258" s="26"/>
      <c r="H258" s="26"/>
      <c r="I258" s="26"/>
      <c r="J258" s="26"/>
      <c r="K258" s="1"/>
      <c r="L258" s="13">
        <v>26.292160000000003</v>
      </c>
      <c r="M258">
        <v>119.9978</v>
      </c>
      <c r="N258" s="15">
        <v>0.40062297694328075</v>
      </c>
      <c r="O258" s="26">
        <f t="shared" si="35"/>
        <v>2.1027304132073801E-4</v>
      </c>
      <c r="P258" s="26"/>
      <c r="Q258" s="26"/>
      <c r="R258" s="26"/>
      <c r="S258" s="26"/>
      <c r="T258" s="26"/>
      <c r="U258" s="1"/>
      <c r="V258" s="24">
        <v>26.092170000000003</v>
      </c>
      <c r="W258">
        <v>159.99209999999999</v>
      </c>
      <c r="X258" s="20">
        <v>0.7800056719963453</v>
      </c>
      <c r="Y258" s="26">
        <f t="shared" si="36"/>
        <v>1.7162943534126075E-4</v>
      </c>
      <c r="Z258" s="26"/>
      <c r="AA258" s="26"/>
      <c r="AB258" s="26"/>
      <c r="AC258" s="26"/>
      <c r="AD258" s="26"/>
      <c r="AE258" s="1"/>
      <c r="AF258" s="19">
        <v>35.16216</v>
      </c>
      <c r="AG258" s="22">
        <v>199.97470000000001</v>
      </c>
      <c r="AH258" s="23">
        <v>0.96781728599556527</v>
      </c>
      <c r="AI258" s="26">
        <f t="shared" si="37"/>
        <v>4.896891823750108E-5</v>
      </c>
      <c r="AJ258" s="26"/>
      <c r="AK258" s="26">
        <f t="shared" si="38"/>
        <v>0</v>
      </c>
    </row>
    <row r="259" spans="2:37" customFormat="1" x14ac:dyDescent="0.25">
      <c r="B259" s="4">
        <v>26.592170000000003</v>
      </c>
      <c r="C259" s="5">
        <v>90.004149999999996</v>
      </c>
      <c r="D259" s="7">
        <v>0.15468864265147902</v>
      </c>
      <c r="E259" s="26">
        <f t="shared" ref="E259:E322" si="39">((D260-D259)/(B260-B259))/60</f>
        <v>9.9348510167075385E-5</v>
      </c>
      <c r="F259" s="26"/>
      <c r="G259" s="26"/>
      <c r="H259" s="26"/>
      <c r="I259" s="26"/>
      <c r="J259" s="26"/>
      <c r="K259" s="1"/>
      <c r="L259" s="13">
        <v>26.39217</v>
      </c>
      <c r="M259">
        <v>119.9962</v>
      </c>
      <c r="N259" s="15">
        <v>0.40188474135502994</v>
      </c>
      <c r="O259" s="26">
        <f t="shared" si="35"/>
        <v>2.0962351369405147E-4</v>
      </c>
      <c r="P259" s="26"/>
      <c r="Q259" s="26"/>
      <c r="R259" s="26"/>
      <c r="S259" s="26"/>
      <c r="T259" s="26"/>
      <c r="U259" s="1"/>
      <c r="V259" s="24">
        <v>26.192169999999997</v>
      </c>
      <c r="W259">
        <v>159.99209999999999</v>
      </c>
      <c r="X259" s="20">
        <v>0.7810354486083928</v>
      </c>
      <c r="Y259" s="26">
        <f t="shared" si="36"/>
        <v>1.7061188553576994E-4</v>
      </c>
      <c r="Z259" s="26"/>
      <c r="AA259" s="26"/>
      <c r="AB259" s="26"/>
      <c r="AC259" s="26"/>
      <c r="AD259" s="26"/>
      <c r="AE259" s="1"/>
      <c r="AF259" s="19">
        <v>35.262169999999998</v>
      </c>
      <c r="AG259" s="22">
        <v>199.97470000000001</v>
      </c>
      <c r="AH259" s="23">
        <v>0.96811112888634121</v>
      </c>
      <c r="AI259" s="26">
        <f t="shared" si="37"/>
        <v>4.8430876030409342E-5</v>
      </c>
      <c r="AJ259" s="26"/>
      <c r="AK259" s="26">
        <f t="shared" si="38"/>
        <v>0</v>
      </c>
    </row>
    <row r="260" spans="2:37" customFormat="1" x14ac:dyDescent="0.25">
      <c r="B260" s="4">
        <v>26.692169999999997</v>
      </c>
      <c r="C260" s="5">
        <v>90.006249999999994</v>
      </c>
      <c r="D260" s="7">
        <v>0.15528473371248144</v>
      </c>
      <c r="E260" s="26">
        <f t="shared" si="39"/>
        <v>9.9632875088529998E-5</v>
      </c>
      <c r="F260" s="26"/>
      <c r="G260" s="26"/>
      <c r="H260" s="26"/>
      <c r="I260" s="26"/>
      <c r="J260" s="26"/>
      <c r="K260" s="1"/>
      <c r="L260" s="13">
        <v>26.492159999999998</v>
      </c>
      <c r="M260">
        <v>119.99469999999999</v>
      </c>
      <c r="N260" s="15">
        <v>0.40314235666308601</v>
      </c>
      <c r="O260" s="26">
        <f t="shared" ref="O260:O323" si="40">((N261-N260)/(L261-L260))/60</f>
        <v>2.0889810096384078E-4</v>
      </c>
      <c r="P260" s="26"/>
      <c r="Q260" s="26"/>
      <c r="R260" s="26"/>
      <c r="S260" s="26"/>
      <c r="T260" s="26"/>
      <c r="U260" s="1"/>
      <c r="V260" s="24">
        <v>26.292160000000003</v>
      </c>
      <c r="W260">
        <v>159.99209999999999</v>
      </c>
      <c r="X260" s="20">
        <v>0.78205901755447615</v>
      </c>
      <c r="Y260" s="26">
        <f t="shared" ref="Y260:Y323" si="41">((X261-X260)/(V261-V260))/60</f>
        <v>1.6960199811388155E-4</v>
      </c>
      <c r="Z260" s="26"/>
      <c r="AA260" s="26"/>
      <c r="AB260" s="26"/>
      <c r="AC260" s="26"/>
      <c r="AD260" s="26"/>
      <c r="AE260" s="1"/>
      <c r="AF260" s="19">
        <v>35.362159999999996</v>
      </c>
      <c r="AG260" s="22">
        <v>199.97470000000001</v>
      </c>
      <c r="AH260" s="23">
        <v>0.96840168508399804</v>
      </c>
      <c r="AI260" s="26">
        <f t="shared" si="37"/>
        <v>4.7872907919865095E-5</v>
      </c>
      <c r="AJ260" s="26"/>
      <c r="AK260" s="26">
        <f t="shared" si="38"/>
        <v>0</v>
      </c>
    </row>
    <row r="261" spans="2:37" customFormat="1" x14ac:dyDescent="0.25">
      <c r="B261" s="4">
        <v>26.792160000000003</v>
      </c>
      <c r="C261" s="5">
        <v>90.007810000000006</v>
      </c>
      <c r="D261" s="7">
        <v>0.1558824711832876</v>
      </c>
      <c r="E261" s="26">
        <f t="shared" si="39"/>
        <v>9.9933236087810007E-5</v>
      </c>
      <c r="F261" s="26"/>
      <c r="G261" s="26"/>
      <c r="H261" s="26"/>
      <c r="I261" s="26"/>
      <c r="J261" s="26"/>
      <c r="K261" s="1"/>
      <c r="L261" s="13">
        <v>26.592170000000003</v>
      </c>
      <c r="M261">
        <v>119.9939</v>
      </c>
      <c r="N261" s="15">
        <v>0.40439587060772969</v>
      </c>
      <c r="O261" s="26">
        <f t="shared" si="40"/>
        <v>2.0811627063650545E-4</v>
      </c>
      <c r="P261" s="26"/>
      <c r="Q261" s="26"/>
      <c r="R261" s="26"/>
      <c r="S261" s="26"/>
      <c r="T261" s="26"/>
      <c r="U261" s="1"/>
      <c r="V261" s="24">
        <v>26.39217</v>
      </c>
      <c r="W261">
        <v>159.99209999999999</v>
      </c>
      <c r="X261" s="20">
        <v>0.78307673130435829</v>
      </c>
      <c r="Y261" s="26">
        <f t="shared" si="41"/>
        <v>1.6861502416597011E-4</v>
      </c>
      <c r="Z261" s="26"/>
      <c r="AA261" s="26"/>
      <c r="AB261" s="26"/>
      <c r="AC261" s="26"/>
      <c r="AD261" s="26"/>
      <c r="AE261" s="1"/>
      <c r="AF261" s="19">
        <v>35.46217</v>
      </c>
      <c r="AG261" s="22">
        <v>199.97470000000001</v>
      </c>
      <c r="AH261" s="23">
        <v>0.968688951255262</v>
      </c>
      <c r="AI261" s="26">
        <f t="shared" ref="AI261:AI324" si="42">((AH262-AH261)/(AF262-AF261))/60</f>
        <v>4.7352658889094628E-5</v>
      </c>
      <c r="AJ261" s="26"/>
      <c r="AK261" s="26">
        <f t="shared" ref="AK261:AK324" si="43">interpolate($AF$4:$AF$676,$AH$4:$AH$676,AJ261)</f>
        <v>0</v>
      </c>
    </row>
    <row r="262" spans="2:37" customFormat="1" x14ac:dyDescent="0.25">
      <c r="B262" s="4">
        <v>26.89217</v>
      </c>
      <c r="C262" s="5">
        <v>90.008700000000005</v>
      </c>
      <c r="D262" s="7">
        <v>0.1564821305597561</v>
      </c>
      <c r="E262" s="26">
        <f t="shared" si="39"/>
        <v>1.003616111847632E-4</v>
      </c>
      <c r="F262" s="26"/>
      <c r="G262" s="26"/>
      <c r="H262" s="26"/>
      <c r="I262" s="26"/>
      <c r="J262" s="26"/>
      <c r="K262" s="1"/>
      <c r="L262" s="13">
        <v>26.692169999999997</v>
      </c>
      <c r="M262">
        <v>119.99299999999999</v>
      </c>
      <c r="N262" s="15">
        <v>0.40564456823154865</v>
      </c>
      <c r="O262" s="26">
        <f t="shared" si="40"/>
        <v>2.0729771924802283E-4</v>
      </c>
      <c r="P262" s="26"/>
      <c r="Q262" s="26"/>
      <c r="R262" s="26"/>
      <c r="S262" s="26"/>
      <c r="T262" s="26"/>
      <c r="U262" s="1"/>
      <c r="V262" s="24">
        <v>26.492159999999998</v>
      </c>
      <c r="W262">
        <v>159.99209999999999</v>
      </c>
      <c r="X262" s="20">
        <v>0.78408832028033959</v>
      </c>
      <c r="Y262" s="26">
        <f t="shared" si="41"/>
        <v>1.6764465696097165E-4</v>
      </c>
      <c r="Z262" s="26"/>
      <c r="AA262" s="26"/>
      <c r="AB262" s="26"/>
      <c r="AC262" s="26"/>
      <c r="AD262" s="26"/>
      <c r="AE262" s="1"/>
      <c r="AF262" s="19">
        <v>35.562169999999995</v>
      </c>
      <c r="AG262" s="22">
        <v>199.97470000000001</v>
      </c>
      <c r="AH262" s="23">
        <v>0.96897306720859655</v>
      </c>
      <c r="AI262" s="26">
        <f t="shared" si="42"/>
        <v>4.6882564010942269E-5</v>
      </c>
      <c r="AJ262" s="26"/>
      <c r="AK262" s="26">
        <f t="shared" si="43"/>
        <v>0</v>
      </c>
    </row>
    <row r="263" spans="2:37" customFormat="1" x14ac:dyDescent="0.25">
      <c r="B263" s="4">
        <v>26.992159999999998</v>
      </c>
      <c r="C263" s="5">
        <v>90.009339999999995</v>
      </c>
      <c r="D263" s="7">
        <v>0.15708424000989796</v>
      </c>
      <c r="E263" s="26">
        <f t="shared" si="39"/>
        <v>1.0073923507823024E-4</v>
      </c>
      <c r="F263" s="26"/>
      <c r="G263" s="26"/>
      <c r="H263" s="26"/>
      <c r="I263" s="26"/>
      <c r="J263" s="26"/>
      <c r="K263" s="1"/>
      <c r="L263" s="13">
        <v>26.792160000000003</v>
      </c>
      <c r="M263">
        <v>119.99209999999999</v>
      </c>
      <c r="N263" s="15">
        <v>0.40688823016840531</v>
      </c>
      <c r="O263" s="26">
        <f t="shared" si="40"/>
        <v>2.0643985113083201E-4</v>
      </c>
      <c r="P263" s="26"/>
      <c r="Q263" s="26"/>
      <c r="R263" s="26"/>
      <c r="S263" s="26"/>
      <c r="T263" s="26"/>
      <c r="U263" s="1"/>
      <c r="V263" s="24">
        <v>26.592170000000003</v>
      </c>
      <c r="W263">
        <v>159.99209999999999</v>
      </c>
      <c r="X263" s="20">
        <v>0.78509428880889964</v>
      </c>
      <c r="Y263" s="26">
        <f t="shared" si="41"/>
        <v>1.6667824619828766E-4</v>
      </c>
      <c r="Z263" s="26"/>
      <c r="AA263" s="26"/>
      <c r="AB263" s="26"/>
      <c r="AC263" s="26"/>
      <c r="AD263" s="26"/>
      <c r="AE263" s="1"/>
      <c r="AF263" s="19">
        <v>35.66216</v>
      </c>
      <c r="AG263" s="22">
        <v>199.97470000000001</v>
      </c>
      <c r="AH263" s="23">
        <v>0.96925433446312381</v>
      </c>
      <c r="AI263" s="26">
        <f t="shared" si="42"/>
        <v>4.6411324307468467E-5</v>
      </c>
      <c r="AJ263" s="26"/>
      <c r="AK263" s="26">
        <f t="shared" si="43"/>
        <v>0</v>
      </c>
    </row>
    <row r="264" spans="2:37" customFormat="1" x14ac:dyDescent="0.25">
      <c r="B264" s="4">
        <v>27.092170000000003</v>
      </c>
      <c r="C264" s="5">
        <v>90.00949</v>
      </c>
      <c r="D264" s="7">
        <v>0.15768873586390841</v>
      </c>
      <c r="E264" s="26">
        <f t="shared" si="39"/>
        <v>1.0113728163325603E-4</v>
      </c>
      <c r="F264" s="26"/>
      <c r="G264" s="26"/>
      <c r="H264" s="26"/>
      <c r="I264" s="26"/>
      <c r="J264" s="26"/>
      <c r="K264" s="1"/>
      <c r="L264" s="13">
        <v>26.89217</v>
      </c>
      <c r="M264">
        <v>119.99160000000001</v>
      </c>
      <c r="N264" s="15">
        <v>0.40812699313910095</v>
      </c>
      <c r="O264" s="26">
        <f t="shared" si="40"/>
        <v>2.0553976524477756E-4</v>
      </c>
      <c r="P264" s="26"/>
      <c r="Q264" s="26"/>
      <c r="R264" s="26"/>
      <c r="S264" s="26"/>
      <c r="T264" s="26"/>
      <c r="U264" s="1"/>
      <c r="V264" s="24">
        <v>26.692169999999997</v>
      </c>
      <c r="W264">
        <v>159.99209999999999</v>
      </c>
      <c r="X264" s="20">
        <v>0.78609435828608931</v>
      </c>
      <c r="Y264" s="26">
        <f t="shared" si="41"/>
        <v>1.6571666863137411E-4</v>
      </c>
      <c r="Z264" s="26"/>
      <c r="AA264" s="26"/>
      <c r="AB264" s="26"/>
      <c r="AC264" s="26"/>
      <c r="AD264" s="26"/>
      <c r="AE264" s="1"/>
      <c r="AF264" s="19">
        <v>35.762169999999998</v>
      </c>
      <c r="AG264" s="22">
        <v>199.97470000000001</v>
      </c>
      <c r="AH264" s="23">
        <v>0.9695328302557632</v>
      </c>
      <c r="AI264" s="26">
        <f t="shared" si="42"/>
        <v>4.6004739932725424E-5</v>
      </c>
      <c r="AJ264" s="26"/>
      <c r="AK264" s="26">
        <f t="shared" si="43"/>
        <v>0</v>
      </c>
    </row>
    <row r="265" spans="2:37" customFormat="1" x14ac:dyDescent="0.25">
      <c r="B265" s="4">
        <v>27.192169999999997</v>
      </c>
      <c r="C265" s="5">
        <v>90.009159999999994</v>
      </c>
      <c r="D265" s="7">
        <v>0.15829555955370792</v>
      </c>
      <c r="E265" s="26">
        <f t="shared" si="39"/>
        <v>1.0151863157652324E-4</v>
      </c>
      <c r="F265" s="26"/>
      <c r="G265" s="26"/>
      <c r="H265" s="26"/>
      <c r="I265" s="26"/>
      <c r="J265" s="26"/>
      <c r="K265" s="1"/>
      <c r="L265" s="13">
        <v>26.992159999999998</v>
      </c>
      <c r="M265">
        <v>119.9918</v>
      </c>
      <c r="N265" s="15">
        <v>0.40936010840671044</v>
      </c>
      <c r="O265" s="26">
        <f t="shared" si="40"/>
        <v>2.0459845405095049E-4</v>
      </c>
      <c r="P265" s="26"/>
      <c r="Q265" s="26"/>
      <c r="R265" s="26"/>
      <c r="S265" s="26"/>
      <c r="T265" s="26"/>
      <c r="U265" s="1"/>
      <c r="V265" s="24">
        <v>26.792160000000003</v>
      </c>
      <c r="W265">
        <v>159.99019999999999</v>
      </c>
      <c r="X265" s="20">
        <v>0.78708855886787643</v>
      </c>
      <c r="Y265" s="26">
        <f t="shared" si="41"/>
        <v>1.6476002740777645E-4</v>
      </c>
      <c r="Z265" s="26"/>
      <c r="AA265" s="26"/>
      <c r="AB265" s="26"/>
      <c r="AC265" s="26"/>
      <c r="AD265" s="26"/>
      <c r="AE265" s="1"/>
      <c r="AF265" s="19">
        <v>35.862159999999996</v>
      </c>
      <c r="AG265" s="22">
        <v>199.97470000000001</v>
      </c>
      <c r="AH265" s="23">
        <v>0.96980883109251559</v>
      </c>
      <c r="AI265" s="26">
        <f t="shared" si="42"/>
        <v>4.5594093036364377E-5</v>
      </c>
      <c r="AJ265" s="26"/>
      <c r="AK265" s="26">
        <f t="shared" si="43"/>
        <v>0</v>
      </c>
    </row>
    <row r="266" spans="2:37" customFormat="1" x14ac:dyDescent="0.25">
      <c r="B266" s="4">
        <v>27.292160000000003</v>
      </c>
      <c r="C266" s="5">
        <v>90.008629999999997</v>
      </c>
      <c r="D266" s="7">
        <v>0.15890461043198814</v>
      </c>
      <c r="E266" s="26">
        <f t="shared" si="39"/>
        <v>1.0181030232022405E-4</v>
      </c>
      <c r="F266" s="26"/>
      <c r="G266" s="26"/>
      <c r="H266" s="26"/>
      <c r="I266" s="26"/>
      <c r="J266" s="26"/>
      <c r="K266" s="1"/>
      <c r="L266" s="13">
        <v>27.092170000000003</v>
      </c>
      <c r="M266">
        <v>119.9926</v>
      </c>
      <c r="N266" s="15">
        <v>0.41058782189008863</v>
      </c>
      <c r="O266" s="26">
        <f t="shared" si="40"/>
        <v>2.0363485065368753E-4</v>
      </c>
      <c r="P266" s="26"/>
      <c r="Q266" s="26"/>
      <c r="R266" s="26"/>
      <c r="S266" s="26"/>
      <c r="T266" s="26"/>
      <c r="U266" s="1"/>
      <c r="V266" s="24">
        <v>26.89217</v>
      </c>
      <c r="W266">
        <v>159.99019999999999</v>
      </c>
      <c r="X266" s="20">
        <v>0.78807721788833951</v>
      </c>
      <c r="Y266" s="26">
        <f t="shared" si="41"/>
        <v>1.6381471767062776E-4</v>
      </c>
      <c r="Z266" s="26"/>
      <c r="AA266" s="26"/>
      <c r="AB266" s="26"/>
      <c r="AC266" s="26"/>
      <c r="AD266" s="26"/>
      <c r="AE266" s="1"/>
      <c r="AF266" s="19">
        <v>35.96217</v>
      </c>
      <c r="AG266" s="22">
        <v>199.97470000000001</v>
      </c>
      <c r="AH266" s="23">
        <v>0.97008242300718961</v>
      </c>
      <c r="AI266" s="26">
        <f t="shared" si="42"/>
        <v>4.522178685788042E-5</v>
      </c>
      <c r="AJ266" s="26"/>
      <c r="AK266" s="26">
        <f t="shared" si="43"/>
        <v>0</v>
      </c>
    </row>
    <row r="267" spans="2:37" customFormat="1" x14ac:dyDescent="0.25">
      <c r="B267" s="4">
        <v>27.392159999999997</v>
      </c>
      <c r="C267" s="5">
        <v>90.007810000000006</v>
      </c>
      <c r="D267" s="7">
        <v>0.15951547224590945</v>
      </c>
      <c r="E267" s="26">
        <f t="shared" si="39"/>
        <v>1.0205166856511964E-4</v>
      </c>
      <c r="F267" s="26"/>
      <c r="G267" s="26"/>
      <c r="H267" s="26"/>
      <c r="I267" s="26"/>
      <c r="J267" s="26"/>
      <c r="K267" s="1"/>
      <c r="L267" s="13">
        <v>27.192169999999997</v>
      </c>
      <c r="M267">
        <v>119.99339999999999</v>
      </c>
      <c r="N267" s="15">
        <v>0.41180963099401069</v>
      </c>
      <c r="O267" s="26">
        <f t="shared" si="40"/>
        <v>2.0268460730985463E-4</v>
      </c>
      <c r="P267" s="26"/>
      <c r="Q267" s="26"/>
      <c r="R267" s="26"/>
      <c r="S267" s="26"/>
      <c r="T267" s="26"/>
      <c r="U267" s="1"/>
      <c r="V267" s="24">
        <v>26.992159999999998</v>
      </c>
      <c r="W267">
        <v>159.99019999999999</v>
      </c>
      <c r="X267" s="20">
        <v>0.78906000790553266</v>
      </c>
      <c r="Y267" s="26">
        <f t="shared" si="41"/>
        <v>1.6288746610870007E-4</v>
      </c>
      <c r="Z267" s="26"/>
      <c r="AA267" s="26"/>
      <c r="AB267" s="26"/>
      <c r="AC267" s="26"/>
      <c r="AD267" s="26"/>
      <c r="AE267" s="1"/>
      <c r="AF267" s="19">
        <v>36.062169999999995</v>
      </c>
      <c r="AG267" s="22">
        <v>199.97499999999999</v>
      </c>
      <c r="AH267" s="23">
        <v>0.97035375372833688</v>
      </c>
      <c r="AI267" s="26">
        <f t="shared" si="42"/>
        <v>4.487756306600794E-5</v>
      </c>
      <c r="AJ267" s="26"/>
      <c r="AK267" s="26">
        <f t="shared" si="43"/>
        <v>0</v>
      </c>
    </row>
    <row r="268" spans="2:37" customFormat="1" x14ac:dyDescent="0.25">
      <c r="B268" s="4">
        <v>27.492159999999998</v>
      </c>
      <c r="C268" s="5">
        <v>90.006749999999997</v>
      </c>
      <c r="D268" s="7">
        <v>0.16012778225730018</v>
      </c>
      <c r="E268" s="26">
        <f t="shared" si="39"/>
        <v>1.0218858325153258E-4</v>
      </c>
      <c r="F268" s="26"/>
      <c r="G268" s="26"/>
      <c r="H268" s="26"/>
      <c r="I268" s="26"/>
      <c r="J268" s="26"/>
      <c r="K268" s="1"/>
      <c r="L268" s="13">
        <v>27.292160000000003</v>
      </c>
      <c r="M268">
        <v>119.99460000000001</v>
      </c>
      <c r="N268" s="15">
        <v>0.4130256170271055</v>
      </c>
      <c r="O268" s="26">
        <f t="shared" si="40"/>
        <v>2.0177177211566676E-4</v>
      </c>
      <c r="P268" s="26"/>
      <c r="Q268" s="26"/>
      <c r="R268" s="26"/>
      <c r="S268" s="26"/>
      <c r="T268" s="26"/>
      <c r="U268" s="1"/>
      <c r="V268" s="24">
        <v>27.092170000000003</v>
      </c>
      <c r="W268">
        <v>159.99019999999999</v>
      </c>
      <c r="X268" s="20">
        <v>0.79003743043466457</v>
      </c>
      <c r="Y268" s="26">
        <f t="shared" si="41"/>
        <v>1.6198334905103321E-4</v>
      </c>
      <c r="Z268" s="26"/>
      <c r="AA268" s="26"/>
      <c r="AB268" s="26"/>
      <c r="AC268" s="26"/>
      <c r="AD268" s="26"/>
      <c r="AE268" s="1"/>
      <c r="AF268" s="19">
        <v>36.16216</v>
      </c>
      <c r="AG268" s="22">
        <v>199.9759</v>
      </c>
      <c r="AH268" s="23">
        <v>0.9706229921801951</v>
      </c>
      <c r="AI268" s="26">
        <f t="shared" si="42"/>
        <v>4.4516942265899379E-5</v>
      </c>
      <c r="AJ268" s="26"/>
      <c r="AK268" s="26">
        <f t="shared" si="43"/>
        <v>0</v>
      </c>
    </row>
    <row r="269" spans="2:37" customFormat="1" x14ac:dyDescent="0.25">
      <c r="B269" s="4">
        <v>27.592170000000003</v>
      </c>
      <c r="C269" s="5">
        <v>90.005549999999999</v>
      </c>
      <c r="D269" s="7">
        <v>0.16074097506995935</v>
      </c>
      <c r="E269" s="26">
        <f t="shared" si="39"/>
        <v>1.023524365763467E-4</v>
      </c>
      <c r="F269" s="26"/>
      <c r="G269" s="26"/>
      <c r="H269" s="26"/>
      <c r="I269" s="26"/>
      <c r="J269" s="26"/>
      <c r="K269" s="1"/>
      <c r="L269" s="13">
        <v>27.39217</v>
      </c>
      <c r="M269">
        <v>119.9961</v>
      </c>
      <c r="N269" s="15">
        <v>0.41423636872286274</v>
      </c>
      <c r="O269" s="26">
        <f t="shared" si="40"/>
        <v>2.0089672678690268E-4</v>
      </c>
      <c r="P269" s="26"/>
      <c r="Q269" s="26"/>
      <c r="R269" s="26"/>
      <c r="S269" s="26"/>
      <c r="T269" s="26"/>
      <c r="U269" s="1"/>
      <c r="V269" s="24">
        <v>27.192169999999997</v>
      </c>
      <c r="W269">
        <v>159.99019999999999</v>
      </c>
      <c r="X269" s="20">
        <v>0.79100933052897071</v>
      </c>
      <c r="Y269" s="26">
        <f t="shared" si="41"/>
        <v>1.6109773959683746E-4</v>
      </c>
      <c r="Z269" s="26"/>
      <c r="AA269" s="26"/>
      <c r="AB269" s="26"/>
      <c r="AC269" s="26"/>
      <c r="AD269" s="26"/>
      <c r="AE269" s="1"/>
      <c r="AF269" s="19">
        <v>36.262169999999998</v>
      </c>
      <c r="AG269" s="22">
        <v>199.9759</v>
      </c>
      <c r="AH269" s="23">
        <v>0.97089012054395585</v>
      </c>
      <c r="AI269" s="26">
        <f t="shared" si="42"/>
        <v>4.4204724987073941E-5</v>
      </c>
      <c r="AJ269" s="26"/>
      <c r="AK269" s="26">
        <f t="shared" si="43"/>
        <v>0</v>
      </c>
    </row>
    <row r="270" spans="2:37" customFormat="1" x14ac:dyDescent="0.25">
      <c r="B270" s="4">
        <v>27.692160000000001</v>
      </c>
      <c r="C270" s="5">
        <v>90.004320000000007</v>
      </c>
      <c r="D270" s="7">
        <v>0.16135502827795548</v>
      </c>
      <c r="E270" s="26">
        <f t="shared" si="39"/>
        <v>1.0245348484779706E-4</v>
      </c>
      <c r="F270" s="26"/>
      <c r="G270" s="26"/>
      <c r="H270" s="26"/>
      <c r="I270" s="26"/>
      <c r="J270" s="26"/>
      <c r="K270" s="1"/>
      <c r="L270" s="13">
        <v>27.492159999999998</v>
      </c>
      <c r="M270">
        <v>119.9978</v>
      </c>
      <c r="N270" s="15">
        <v>0.41544162854554806</v>
      </c>
      <c r="O270" s="26">
        <f t="shared" si="40"/>
        <v>2.0004893596716069E-4</v>
      </c>
      <c r="P270" s="26"/>
      <c r="Q270" s="26"/>
      <c r="R270" s="26"/>
      <c r="S270" s="26"/>
      <c r="T270" s="26"/>
      <c r="U270" s="1"/>
      <c r="V270" s="24">
        <v>27.292160000000003</v>
      </c>
      <c r="W270">
        <v>159.99019999999999</v>
      </c>
      <c r="X270" s="20">
        <v>0.79197582030790803</v>
      </c>
      <c r="Y270" s="26">
        <f t="shared" si="41"/>
        <v>1.6021654338088914E-4</v>
      </c>
      <c r="Z270" s="26"/>
      <c r="AA270" s="26"/>
      <c r="AB270" s="26"/>
      <c r="AC270" s="26"/>
      <c r="AD270" s="26"/>
      <c r="AE270" s="1"/>
      <c r="AF270" s="19">
        <v>36.362159999999996</v>
      </c>
      <c r="AG270" s="22">
        <v>199.9759</v>
      </c>
      <c r="AH270" s="23">
        <v>0.97115532237104329</v>
      </c>
      <c r="AI270" s="26">
        <f t="shared" si="42"/>
        <v>4.386198957823082E-5</v>
      </c>
      <c r="AJ270" s="26"/>
      <c r="AK270" s="26">
        <f t="shared" si="43"/>
        <v>0</v>
      </c>
    </row>
    <row r="271" spans="2:37" customFormat="1" x14ac:dyDescent="0.25">
      <c r="B271" s="4">
        <v>27.792160000000003</v>
      </c>
      <c r="C271" s="5">
        <v>90.002949999999998</v>
      </c>
      <c r="D271" s="7">
        <v>0.16196974918704227</v>
      </c>
      <c r="E271" s="26">
        <f t="shared" si="39"/>
        <v>1.025553590250558E-4</v>
      </c>
      <c r="F271" s="26"/>
      <c r="G271" s="26"/>
      <c r="H271" s="26"/>
      <c r="I271" s="26"/>
      <c r="J271" s="26"/>
      <c r="K271" s="1"/>
      <c r="L271" s="13">
        <v>27.592170000000003</v>
      </c>
      <c r="M271">
        <v>119.9999</v>
      </c>
      <c r="N271" s="15">
        <v>0.41664204219071266</v>
      </c>
      <c r="O271" s="26">
        <f t="shared" si="40"/>
        <v>1.9922175780132321E-4</v>
      </c>
      <c r="P271" s="26"/>
      <c r="Q271" s="26"/>
      <c r="R271" s="26"/>
      <c r="S271" s="26"/>
      <c r="T271" s="26"/>
      <c r="U271" s="1"/>
      <c r="V271" s="24">
        <v>27.39217</v>
      </c>
      <c r="W271">
        <v>159.99019999999999</v>
      </c>
      <c r="X271" s="20">
        <v>0.79293721569811937</v>
      </c>
      <c r="Y271" s="26">
        <f t="shared" si="41"/>
        <v>1.5932453141577078E-4</v>
      </c>
      <c r="Z271" s="26"/>
      <c r="AA271" s="26"/>
      <c r="AB271" s="26"/>
      <c r="AC271" s="26"/>
      <c r="AD271" s="26"/>
      <c r="AE271" s="1"/>
      <c r="AF271" s="19">
        <v>36.46217</v>
      </c>
      <c r="AG271" s="22">
        <v>199.9759</v>
      </c>
      <c r="AH271" s="23">
        <v>0.97141852062570644</v>
      </c>
      <c r="AI271" s="26">
        <f t="shared" si="42"/>
        <v>4.3518090916778228E-5</v>
      </c>
      <c r="AJ271" s="26"/>
      <c r="AK271" s="26">
        <f t="shared" si="43"/>
        <v>0</v>
      </c>
    </row>
    <row r="272" spans="2:37" customFormat="1" x14ac:dyDescent="0.25">
      <c r="B272" s="4">
        <v>27.892159999999997</v>
      </c>
      <c r="C272" s="5">
        <v>90.0017</v>
      </c>
      <c r="D272" s="7">
        <v>0.16258508134119257</v>
      </c>
      <c r="E272" s="26">
        <f t="shared" si="39"/>
        <v>1.0267591388646619E-4</v>
      </c>
      <c r="F272" s="26"/>
      <c r="G272" s="26"/>
      <c r="H272" s="26"/>
      <c r="I272" s="26"/>
      <c r="J272" s="26"/>
      <c r="K272" s="1"/>
      <c r="L272" s="13">
        <v>27.692169999999997</v>
      </c>
      <c r="M272">
        <v>120.0022</v>
      </c>
      <c r="N272" s="15">
        <v>0.41783737273752053</v>
      </c>
      <c r="O272" s="26">
        <f t="shared" si="40"/>
        <v>1.9842763622482756E-4</v>
      </c>
      <c r="P272" s="26"/>
      <c r="Q272" s="26"/>
      <c r="R272" s="26"/>
      <c r="S272" s="26"/>
      <c r="T272" s="26"/>
      <c r="U272" s="1"/>
      <c r="V272" s="24">
        <v>27.492159999999998</v>
      </c>
      <c r="W272">
        <v>159.99019999999999</v>
      </c>
      <c r="X272" s="20">
        <v>0.79389306729189513</v>
      </c>
      <c r="Y272" s="26">
        <f t="shared" si="41"/>
        <v>1.5842514440646786E-4</v>
      </c>
      <c r="Z272" s="26"/>
      <c r="AA272" s="26"/>
      <c r="AB272" s="26"/>
      <c r="AC272" s="26"/>
      <c r="AD272" s="26"/>
      <c r="AE272" s="1"/>
      <c r="AF272" s="19">
        <v>36.562169999999995</v>
      </c>
      <c r="AG272" s="22">
        <v>199.9759</v>
      </c>
      <c r="AH272" s="23">
        <v>0.97167962917120709</v>
      </c>
      <c r="AI272" s="26">
        <f t="shared" si="42"/>
        <v>4.3170045095014157E-5</v>
      </c>
      <c r="AJ272" s="26"/>
      <c r="AK272" s="26">
        <f t="shared" si="43"/>
        <v>0</v>
      </c>
    </row>
    <row r="273" spans="2:37" customFormat="1" x14ac:dyDescent="0.25">
      <c r="B273" s="4">
        <v>27.992159999999998</v>
      </c>
      <c r="C273" s="5">
        <v>90.000190000000003</v>
      </c>
      <c r="D273" s="7">
        <v>0.16320113682451137</v>
      </c>
      <c r="E273" s="26">
        <f t="shared" si="39"/>
        <v>1.0277709200086563E-4</v>
      </c>
      <c r="F273" s="26"/>
      <c r="G273" s="26"/>
      <c r="H273" s="26"/>
      <c r="I273" s="26"/>
      <c r="J273" s="26"/>
      <c r="K273" s="1"/>
      <c r="L273" s="13">
        <v>27.792160000000003</v>
      </c>
      <c r="M273">
        <v>120.00490000000001</v>
      </c>
      <c r="N273" s="15">
        <v>0.41902781949828782</v>
      </c>
      <c r="O273" s="26">
        <f t="shared" si="40"/>
        <v>1.9771413302796103E-4</v>
      </c>
      <c r="P273" s="26"/>
      <c r="Q273" s="26"/>
      <c r="R273" s="26"/>
      <c r="S273" s="26"/>
      <c r="T273" s="26"/>
      <c r="U273" s="1"/>
      <c r="V273" s="24">
        <v>27.592170000000003</v>
      </c>
      <c r="W273">
        <v>159.99019999999999</v>
      </c>
      <c r="X273" s="20">
        <v>0.79484371321342062</v>
      </c>
      <c r="Y273" s="26">
        <f t="shared" si="41"/>
        <v>1.5752852027584927E-4</v>
      </c>
      <c r="Z273" s="26"/>
      <c r="AA273" s="26"/>
      <c r="AB273" s="26"/>
      <c r="AC273" s="26"/>
      <c r="AD273" s="26"/>
      <c r="AE273" s="1"/>
      <c r="AF273" s="19">
        <v>36.66216</v>
      </c>
      <c r="AG273" s="22">
        <v>199.9759</v>
      </c>
      <c r="AH273" s="23">
        <v>0.97193862353975014</v>
      </c>
      <c r="AI273" s="26">
        <f t="shared" si="42"/>
        <v>4.2779527910946774E-5</v>
      </c>
      <c r="AJ273" s="26"/>
      <c r="AK273" s="26">
        <f t="shared" si="43"/>
        <v>0</v>
      </c>
    </row>
    <row r="274" spans="2:37" customFormat="1" x14ac:dyDescent="0.25">
      <c r="B274" s="4">
        <v>28.092170000000003</v>
      </c>
      <c r="C274" s="5">
        <v>89.998710000000003</v>
      </c>
      <c r="D274" s="7">
        <v>0.1638178610427718</v>
      </c>
      <c r="E274" s="26">
        <f t="shared" si="39"/>
        <v>1.0296654775743601E-4</v>
      </c>
      <c r="F274" s="26"/>
      <c r="G274" s="26"/>
      <c r="H274" s="26"/>
      <c r="I274" s="26"/>
      <c r="J274" s="26"/>
      <c r="K274" s="1"/>
      <c r="L274" s="13">
        <v>27.89217</v>
      </c>
      <c r="M274">
        <v>120.00790000000001</v>
      </c>
      <c r="N274" s="15">
        <v>0.42021422292493538</v>
      </c>
      <c r="O274" s="26">
        <f t="shared" si="40"/>
        <v>1.9711858001717676E-4</v>
      </c>
      <c r="P274" s="26"/>
      <c r="Q274" s="26"/>
      <c r="R274" s="26"/>
      <c r="S274" s="26"/>
      <c r="T274" s="26"/>
      <c r="U274" s="1"/>
      <c r="V274" s="24">
        <v>27.692169999999997</v>
      </c>
      <c r="W274">
        <v>159.99019999999999</v>
      </c>
      <c r="X274" s="20">
        <v>0.79578888433507566</v>
      </c>
      <c r="Y274" s="26">
        <f t="shared" si="41"/>
        <v>1.5663473270068775E-4</v>
      </c>
      <c r="Z274" s="26"/>
      <c r="AA274" s="26"/>
      <c r="AB274" s="26"/>
      <c r="AC274" s="26"/>
      <c r="AD274" s="26"/>
      <c r="AE274" s="1"/>
      <c r="AF274" s="19">
        <v>36.762169999999998</v>
      </c>
      <c r="AG274" s="22">
        <v>199.9759</v>
      </c>
      <c r="AH274" s="23">
        <v>0.97219532637493256</v>
      </c>
      <c r="AI274" s="26">
        <f t="shared" si="42"/>
        <v>4.2408092334238499E-5</v>
      </c>
      <c r="AJ274" s="26"/>
      <c r="AK274" s="26">
        <f t="shared" si="43"/>
        <v>0</v>
      </c>
    </row>
    <row r="275" spans="2:37" customFormat="1" x14ac:dyDescent="0.25">
      <c r="B275" s="4">
        <v>28.192160000000001</v>
      </c>
      <c r="C275" s="5">
        <v>89.99718</v>
      </c>
      <c r="D275" s="7">
        <v>0.16443559854938775</v>
      </c>
      <c r="E275" s="26">
        <f t="shared" si="39"/>
        <v>1.0313620468928162E-4</v>
      </c>
      <c r="F275" s="26"/>
      <c r="G275" s="26"/>
      <c r="H275" s="26"/>
      <c r="I275" s="26"/>
      <c r="J275" s="26"/>
      <c r="K275" s="1"/>
      <c r="L275" s="13">
        <v>27.992159999999998</v>
      </c>
      <c r="M275">
        <v>120.0107</v>
      </c>
      <c r="N275" s="15">
        <v>0.42139681613389041</v>
      </c>
      <c r="O275" s="26">
        <f t="shared" si="40"/>
        <v>1.966626586506306E-4</v>
      </c>
      <c r="P275" s="26"/>
      <c r="Q275" s="26"/>
      <c r="R275" s="26"/>
      <c r="S275" s="26"/>
      <c r="T275" s="26"/>
      <c r="U275" s="1"/>
      <c r="V275" s="24">
        <v>27.792160000000003</v>
      </c>
      <c r="W275">
        <v>159.99019999999999</v>
      </c>
      <c r="X275" s="20">
        <v>0.79672859875044022</v>
      </c>
      <c r="Y275" s="26">
        <f t="shared" si="41"/>
        <v>1.5574220499824627E-4</v>
      </c>
      <c r="Z275" s="26"/>
      <c r="AA275" s="26"/>
      <c r="AB275" s="26"/>
      <c r="AC275" s="26"/>
      <c r="AD275" s="26"/>
      <c r="AE275" s="1"/>
      <c r="AF275" s="19">
        <v>36.862159999999996</v>
      </c>
      <c r="AG275" s="22">
        <v>199.9759</v>
      </c>
      <c r="AH275" s="23">
        <v>0.97244974948408258</v>
      </c>
      <c r="AI275" s="26">
        <f t="shared" si="42"/>
        <v>4.1992745917597187E-5</v>
      </c>
      <c r="AJ275" s="26"/>
      <c r="AK275" s="26">
        <f t="shared" si="43"/>
        <v>0</v>
      </c>
    </row>
    <row r="276" spans="2:37" customFormat="1" x14ac:dyDescent="0.25">
      <c r="B276" s="4">
        <v>28.292160000000003</v>
      </c>
      <c r="C276" s="5">
        <v>89.995490000000004</v>
      </c>
      <c r="D276" s="7">
        <v>0.16505441577752344</v>
      </c>
      <c r="E276" s="26">
        <f t="shared" si="39"/>
        <v>1.03329638961907E-4</v>
      </c>
      <c r="F276" s="26"/>
      <c r="G276" s="26"/>
      <c r="H276" s="26"/>
      <c r="I276" s="26"/>
      <c r="J276" s="26"/>
      <c r="K276" s="1"/>
      <c r="L276" s="13">
        <v>28.092170000000003</v>
      </c>
      <c r="M276">
        <v>120.01300000000001</v>
      </c>
      <c r="N276" s="15">
        <v>0.42257691008338943</v>
      </c>
      <c r="O276" s="26">
        <f t="shared" si="40"/>
        <v>1.9634239908388571E-4</v>
      </c>
      <c r="P276" s="26"/>
      <c r="Q276" s="26"/>
      <c r="R276" s="26"/>
      <c r="S276" s="26"/>
      <c r="T276" s="26"/>
      <c r="U276" s="1"/>
      <c r="V276" s="24">
        <v>27.89217</v>
      </c>
      <c r="W276">
        <v>159.98990000000001</v>
      </c>
      <c r="X276" s="20">
        <v>0.79766314542575267</v>
      </c>
      <c r="Y276" s="26">
        <f t="shared" si="41"/>
        <v>1.54846111340337E-4</v>
      </c>
      <c r="Z276" s="26"/>
      <c r="AA276" s="26"/>
      <c r="AB276" s="26"/>
      <c r="AC276" s="26"/>
      <c r="AD276" s="26"/>
      <c r="AE276" s="1"/>
      <c r="AF276" s="19">
        <v>36.96217</v>
      </c>
      <c r="AG276" s="22">
        <v>199.9759</v>
      </c>
      <c r="AH276" s="23">
        <v>0.97270173115523573</v>
      </c>
      <c r="AI276" s="26">
        <f t="shared" si="42"/>
        <v>4.1578602409685131E-5</v>
      </c>
      <c r="AJ276" s="26"/>
      <c r="AK276" s="26">
        <f t="shared" si="43"/>
        <v>0</v>
      </c>
    </row>
    <row r="277" spans="2:37" customFormat="1" x14ac:dyDescent="0.25">
      <c r="B277" s="4">
        <v>28.392159999999997</v>
      </c>
      <c r="C277" s="5">
        <v>89.993560000000002</v>
      </c>
      <c r="D277" s="7">
        <v>0.16567439361129485</v>
      </c>
      <c r="E277" s="26">
        <f t="shared" si="39"/>
        <v>1.0353849261502624E-4</v>
      </c>
      <c r="F277" s="26"/>
      <c r="G277" s="26"/>
      <c r="H277" s="26"/>
      <c r="I277" s="26"/>
      <c r="J277" s="26"/>
      <c r="K277" s="1"/>
      <c r="L277" s="13">
        <v>28.192169999999997</v>
      </c>
      <c r="M277">
        <v>120.0154</v>
      </c>
      <c r="N277" s="15">
        <v>0.42375496447789268</v>
      </c>
      <c r="O277" s="26">
        <f t="shared" si="40"/>
        <v>1.9612527912967823E-4</v>
      </c>
      <c r="P277" s="26"/>
      <c r="Q277" s="26"/>
      <c r="R277" s="26"/>
      <c r="S277" s="26"/>
      <c r="T277" s="26"/>
      <c r="U277" s="1"/>
      <c r="V277" s="24">
        <v>27.992159999999998</v>
      </c>
      <c r="W277">
        <v>159.98920000000001</v>
      </c>
      <c r="X277" s="20">
        <v>0.79859212918612787</v>
      </c>
      <c r="Y277" s="26">
        <f t="shared" si="41"/>
        <v>1.5394228162205921E-4</v>
      </c>
      <c r="Z277" s="26"/>
      <c r="AA277" s="26"/>
      <c r="AB277" s="26"/>
      <c r="AC277" s="26"/>
      <c r="AD277" s="26"/>
      <c r="AE277" s="1"/>
      <c r="AF277" s="19">
        <v>37.062169999999995</v>
      </c>
      <c r="AG277" s="22">
        <v>199.97559999999999</v>
      </c>
      <c r="AH277" s="23">
        <v>0.97295120276969382</v>
      </c>
      <c r="AI277" s="26">
        <f t="shared" si="42"/>
        <v>4.1185322027607508E-5</v>
      </c>
      <c r="AJ277" s="26"/>
      <c r="AK277" s="26">
        <f t="shared" si="43"/>
        <v>0</v>
      </c>
    </row>
    <row r="278" spans="2:37" customFormat="1" x14ac:dyDescent="0.25">
      <c r="B278" s="4">
        <v>28.492159999999998</v>
      </c>
      <c r="C278" s="5">
        <v>89.991820000000004</v>
      </c>
      <c r="D278" s="7">
        <v>0.16629562456698502</v>
      </c>
      <c r="E278" s="26">
        <f t="shared" si="39"/>
        <v>1.0368889160020942E-4</v>
      </c>
      <c r="F278" s="26"/>
      <c r="G278" s="26"/>
      <c r="H278" s="26"/>
      <c r="I278" s="26"/>
      <c r="J278" s="26"/>
      <c r="K278" s="1"/>
      <c r="L278" s="13">
        <v>28.292160000000003</v>
      </c>
      <c r="M278">
        <v>120.0172</v>
      </c>
      <c r="N278" s="15">
        <v>0.42493159847750334</v>
      </c>
      <c r="O278" s="26">
        <f t="shared" si="40"/>
        <v>1.9597595190381151E-4</v>
      </c>
      <c r="P278" s="26"/>
      <c r="Q278" s="26"/>
      <c r="R278" s="26"/>
      <c r="S278" s="26"/>
      <c r="T278" s="26"/>
      <c r="U278" s="1"/>
      <c r="V278" s="24">
        <v>28.092170000000003</v>
      </c>
      <c r="W278">
        <v>159.98840000000001</v>
      </c>
      <c r="X278" s="20">
        <v>0.79951587524122925</v>
      </c>
      <c r="Y278" s="26">
        <f t="shared" si="41"/>
        <v>1.5303200518685704E-4</v>
      </c>
      <c r="Z278" s="26"/>
      <c r="AA278" s="26"/>
      <c r="AB278" s="26"/>
      <c r="AC278" s="26"/>
      <c r="AD278" s="26"/>
      <c r="AE278" s="1"/>
      <c r="AF278" s="19">
        <v>37.16216</v>
      </c>
      <c r="AG278" s="22">
        <v>199.97489999999999</v>
      </c>
      <c r="AH278" s="23">
        <v>0.97319828999066627</v>
      </c>
      <c r="AI278" s="26">
        <f t="shared" si="42"/>
        <v>4.0776487532001393E-5</v>
      </c>
      <c r="AJ278" s="26"/>
      <c r="AK278" s="26">
        <f t="shared" si="43"/>
        <v>0</v>
      </c>
    </row>
    <row r="279" spans="2:37" customFormat="1" x14ac:dyDescent="0.25">
      <c r="B279" s="4">
        <v>28.592170000000003</v>
      </c>
      <c r="C279" s="5">
        <v>89.989890000000003</v>
      </c>
      <c r="D279" s="7">
        <v>0.16691782012992126</v>
      </c>
      <c r="E279" s="26">
        <f t="shared" si="39"/>
        <v>1.0383717952175316E-4</v>
      </c>
      <c r="F279" s="26"/>
      <c r="G279" s="26"/>
      <c r="H279" s="26"/>
      <c r="I279" s="26"/>
      <c r="J279" s="26"/>
      <c r="K279" s="1"/>
      <c r="L279" s="13">
        <v>28.39217</v>
      </c>
      <c r="M279">
        <v>120.018</v>
      </c>
      <c r="N279" s="15">
        <v>0.42610757177449732</v>
      </c>
      <c r="O279" s="26">
        <f t="shared" si="40"/>
        <v>1.9587869071475327E-4</v>
      </c>
      <c r="P279" s="26"/>
      <c r="Q279" s="26"/>
      <c r="R279" s="26"/>
      <c r="S279" s="26"/>
      <c r="T279" s="26"/>
      <c r="U279" s="1"/>
      <c r="V279" s="24">
        <v>28.192169999999997</v>
      </c>
      <c r="W279">
        <v>159.98759999999999</v>
      </c>
      <c r="X279" s="20">
        <v>0.80043406727235034</v>
      </c>
      <c r="Y279" s="26">
        <f t="shared" si="41"/>
        <v>1.5211636508310453E-4</v>
      </c>
      <c r="Z279" s="26"/>
      <c r="AA279" s="26"/>
      <c r="AB279" s="26"/>
      <c r="AC279" s="26"/>
      <c r="AD279" s="26"/>
      <c r="AE279" s="1"/>
      <c r="AF279" s="19">
        <v>37.262169999999998</v>
      </c>
      <c r="AG279" s="22">
        <v>199.97489999999999</v>
      </c>
      <c r="AH279" s="23">
        <v>0.97344297338175079</v>
      </c>
      <c r="AI279" s="26">
        <f t="shared" si="42"/>
        <v>4.0413833741795012E-5</v>
      </c>
      <c r="AJ279" s="26"/>
      <c r="AK279" s="26">
        <f t="shared" si="43"/>
        <v>0</v>
      </c>
    </row>
    <row r="280" spans="2:37" customFormat="1" x14ac:dyDescent="0.25">
      <c r="B280" s="4">
        <v>28.692160000000001</v>
      </c>
      <c r="C280" s="5">
        <v>89.987970000000004</v>
      </c>
      <c r="D280" s="7">
        <v>0.16754078090474406</v>
      </c>
      <c r="E280" s="26">
        <f t="shared" si="39"/>
        <v>1.0383566229523689E-4</v>
      </c>
      <c r="F280" s="26"/>
      <c r="G280" s="26"/>
      <c r="H280" s="26"/>
      <c r="I280" s="26"/>
      <c r="J280" s="26"/>
      <c r="K280" s="1"/>
      <c r="L280" s="13">
        <v>28.492159999999998</v>
      </c>
      <c r="M280">
        <v>120.0188</v>
      </c>
      <c r="N280" s="15">
        <v>0.42728272639157139</v>
      </c>
      <c r="O280" s="26">
        <f t="shared" si="40"/>
        <v>1.958238763240857E-4</v>
      </c>
      <c r="P280" s="26"/>
      <c r="Q280" s="26"/>
      <c r="R280" s="26"/>
      <c r="S280" s="26"/>
      <c r="T280" s="26"/>
      <c r="U280" s="1"/>
      <c r="V280" s="24">
        <v>28.292160000000003</v>
      </c>
      <c r="W280">
        <v>159.9872</v>
      </c>
      <c r="X280" s="20">
        <v>0.80134667419302996</v>
      </c>
      <c r="Y280" s="26">
        <f t="shared" si="41"/>
        <v>1.5120747377108607E-4</v>
      </c>
      <c r="Z280" s="26"/>
      <c r="AA280" s="26"/>
      <c r="AB280" s="26"/>
      <c r="AC280" s="26"/>
      <c r="AD280" s="26"/>
      <c r="AE280" s="1"/>
      <c r="AF280" s="19">
        <v>37.362159999999996</v>
      </c>
      <c r="AG280" s="22">
        <v>199.97489999999999</v>
      </c>
      <c r="AH280" s="23">
        <v>0.97368543213590131</v>
      </c>
      <c r="AI280" s="26">
        <f t="shared" si="42"/>
        <v>4.0047963230041835E-5</v>
      </c>
      <c r="AJ280" s="26"/>
      <c r="AK280" s="26">
        <f t="shared" si="43"/>
        <v>0</v>
      </c>
    </row>
    <row r="281" spans="2:37" customFormat="1" x14ac:dyDescent="0.25">
      <c r="B281" s="4">
        <v>28.792160000000003</v>
      </c>
      <c r="C281" s="5">
        <v>89.986410000000006</v>
      </c>
      <c r="D281" s="7">
        <v>0.16816379487851549</v>
      </c>
      <c r="E281" s="26">
        <f t="shared" si="39"/>
        <v>1.0370655532284424E-4</v>
      </c>
      <c r="F281" s="26"/>
      <c r="G281" s="26"/>
      <c r="H281" s="26"/>
      <c r="I281" s="26"/>
      <c r="J281" s="26"/>
      <c r="K281" s="1"/>
      <c r="L281" s="13">
        <v>28.592170000000003</v>
      </c>
      <c r="M281">
        <v>120.0189</v>
      </c>
      <c r="N281" s="15">
        <v>0.42845778714384175</v>
      </c>
      <c r="O281" s="26">
        <f t="shared" si="40"/>
        <v>1.9579921748257663E-4</v>
      </c>
      <c r="P281" s="26"/>
      <c r="Q281" s="26"/>
      <c r="R281" s="26"/>
      <c r="S281" s="26"/>
      <c r="T281" s="26"/>
      <c r="U281" s="1"/>
      <c r="V281" s="24">
        <v>28.39217</v>
      </c>
      <c r="W281">
        <v>159.9872</v>
      </c>
      <c r="X281" s="20">
        <v>0.80225400976014072</v>
      </c>
      <c r="Y281" s="26">
        <f t="shared" si="41"/>
        <v>1.5031658906046035E-4</v>
      </c>
      <c r="Z281" s="26"/>
      <c r="AA281" s="26"/>
      <c r="AB281" s="26"/>
      <c r="AC281" s="26"/>
      <c r="AD281" s="26"/>
      <c r="AE281" s="1"/>
      <c r="AF281" s="19">
        <v>37.46217</v>
      </c>
      <c r="AG281" s="22">
        <v>199.97489999999999</v>
      </c>
      <c r="AH281" s="23">
        <v>0.97392574394405951</v>
      </c>
      <c r="AI281" s="26">
        <f t="shared" si="42"/>
        <v>3.9726558838125364E-5</v>
      </c>
      <c r="AJ281" s="26"/>
      <c r="AK281" s="26">
        <f t="shared" si="43"/>
        <v>0</v>
      </c>
    </row>
    <row r="282" spans="2:37" customFormat="1" x14ac:dyDescent="0.25">
      <c r="B282" s="4">
        <v>28.892159999999997</v>
      </c>
      <c r="C282" s="5">
        <v>89.985219999999998</v>
      </c>
      <c r="D282" s="7">
        <v>0.16878603421045252</v>
      </c>
      <c r="E282" s="26">
        <f t="shared" si="39"/>
        <v>1.0344511369466163E-4</v>
      </c>
      <c r="F282" s="26"/>
      <c r="G282" s="26"/>
      <c r="H282" s="26"/>
      <c r="I282" s="26"/>
      <c r="J282" s="26"/>
      <c r="K282" s="1"/>
      <c r="L282" s="13">
        <v>28.692169999999997</v>
      </c>
      <c r="M282">
        <v>120.0189</v>
      </c>
      <c r="N282" s="15">
        <v>0.42963258244873714</v>
      </c>
      <c r="O282" s="26">
        <f t="shared" si="40"/>
        <v>1.9579242294111811E-4</v>
      </c>
      <c r="P282" s="26"/>
      <c r="Q282" s="26"/>
      <c r="R282" s="26"/>
      <c r="S282" s="26"/>
      <c r="T282" s="26"/>
      <c r="U282" s="1"/>
      <c r="V282" s="24">
        <v>28.492159999999998</v>
      </c>
      <c r="W282">
        <v>159.9872</v>
      </c>
      <c r="X282" s="20">
        <v>0.80315581910455003</v>
      </c>
      <c r="Y282" s="26">
        <f t="shared" si="41"/>
        <v>1.4944277525640092E-4</v>
      </c>
      <c r="Z282" s="26"/>
      <c r="AA282" s="26"/>
      <c r="AB282" s="26"/>
      <c r="AC282" s="26"/>
      <c r="AD282" s="26"/>
      <c r="AE282" s="1"/>
      <c r="AF282" s="19">
        <v>37.562169999999995</v>
      </c>
      <c r="AG282" s="22">
        <v>199.97489999999999</v>
      </c>
      <c r="AH282" s="23">
        <v>0.97416410329708825</v>
      </c>
      <c r="AI282" s="26">
        <f t="shared" si="42"/>
        <v>3.9439661956503968E-5</v>
      </c>
      <c r="AJ282" s="26"/>
      <c r="AK282" s="26">
        <f t="shared" si="43"/>
        <v>0</v>
      </c>
    </row>
    <row r="283" spans="2:37" customFormat="1" x14ac:dyDescent="0.25">
      <c r="B283" s="4">
        <v>28.992159999999998</v>
      </c>
      <c r="C283" s="5">
        <v>89.984459999999999</v>
      </c>
      <c r="D283" s="7">
        <v>0.1694067048926205</v>
      </c>
      <c r="E283" s="26">
        <f t="shared" si="39"/>
        <v>1.0301155475498208E-4</v>
      </c>
      <c r="F283" s="26"/>
      <c r="G283" s="26"/>
      <c r="H283" s="26"/>
      <c r="I283" s="26"/>
      <c r="J283" s="26"/>
      <c r="K283" s="1"/>
      <c r="L283" s="13">
        <v>28.792160000000003</v>
      </c>
      <c r="M283">
        <v>120.0187</v>
      </c>
      <c r="N283" s="15">
        <v>0.43080721951093015</v>
      </c>
      <c r="O283" s="26">
        <f t="shared" si="40"/>
        <v>1.9577700162229191E-4</v>
      </c>
      <c r="P283" s="26"/>
      <c r="Q283" s="26"/>
      <c r="R283" s="26"/>
      <c r="S283" s="26"/>
      <c r="T283" s="26"/>
      <c r="U283" s="1"/>
      <c r="V283" s="24">
        <v>28.592170000000003</v>
      </c>
      <c r="W283">
        <v>159.9872</v>
      </c>
      <c r="X283" s="20">
        <v>0.80405256542175363</v>
      </c>
      <c r="Y283" s="26">
        <f t="shared" si="41"/>
        <v>1.485779942237319E-4</v>
      </c>
      <c r="Z283" s="26"/>
      <c r="AA283" s="26"/>
      <c r="AB283" s="26"/>
      <c r="AC283" s="26"/>
      <c r="AD283" s="26"/>
      <c r="AE283" s="1"/>
      <c r="AF283" s="19">
        <v>37.66216</v>
      </c>
      <c r="AG283" s="22">
        <v>199.97489999999999</v>
      </c>
      <c r="AH283" s="23">
        <v>0.97440071760503011</v>
      </c>
      <c r="AI283" s="26">
        <f t="shared" si="42"/>
        <v>3.9141842646852282E-5</v>
      </c>
      <c r="AJ283" s="26"/>
      <c r="AK283" s="26">
        <f t="shared" si="43"/>
        <v>0</v>
      </c>
    </row>
    <row r="284" spans="2:37" customFormat="1" x14ac:dyDescent="0.25">
      <c r="B284" s="4">
        <v>29.092170000000003</v>
      </c>
      <c r="C284" s="5">
        <v>89.983949999999993</v>
      </c>
      <c r="D284" s="7">
        <v>0.17002483602808327</v>
      </c>
      <c r="E284" s="26">
        <f t="shared" si="39"/>
        <v>1.0252525996752026E-4</v>
      </c>
      <c r="F284" s="26"/>
      <c r="G284" s="26"/>
      <c r="H284" s="26"/>
      <c r="I284" s="26"/>
      <c r="J284" s="26"/>
      <c r="K284" s="1"/>
      <c r="L284" s="13">
        <v>28.89217</v>
      </c>
      <c r="M284">
        <v>120.01819999999999</v>
      </c>
      <c r="N284" s="15">
        <v>0.43198199898686485</v>
      </c>
      <c r="O284" s="26">
        <f t="shared" si="40"/>
        <v>1.957228743200666E-4</v>
      </c>
      <c r="P284" s="26"/>
      <c r="Q284" s="26"/>
      <c r="R284" s="26"/>
      <c r="S284" s="26"/>
      <c r="T284" s="26"/>
      <c r="U284" s="1"/>
      <c r="V284" s="24">
        <v>28.692169999999997</v>
      </c>
      <c r="W284">
        <v>159.9872</v>
      </c>
      <c r="X284" s="20">
        <v>0.80494403338709597</v>
      </c>
      <c r="Y284" s="26">
        <f t="shared" si="41"/>
        <v>1.4772360898266786E-4</v>
      </c>
      <c r="Z284" s="26"/>
      <c r="AA284" s="26"/>
      <c r="AB284" s="26"/>
      <c r="AC284" s="26"/>
      <c r="AD284" s="26"/>
      <c r="AE284" s="1"/>
      <c r="AF284" s="19">
        <v>37.762169999999998</v>
      </c>
      <c r="AG284" s="22">
        <v>199.97489999999999</v>
      </c>
      <c r="AH284" s="23">
        <v>0.9746355921460168</v>
      </c>
      <c r="AI284" s="26">
        <f t="shared" si="42"/>
        <v>3.8892778556170135E-5</v>
      </c>
      <c r="AJ284" s="26"/>
      <c r="AK284" s="26">
        <f t="shared" si="43"/>
        <v>0</v>
      </c>
    </row>
    <row r="285" spans="2:37" customFormat="1" x14ac:dyDescent="0.25">
      <c r="B285" s="4">
        <v>29.192160000000001</v>
      </c>
      <c r="C285" s="5">
        <v>89.984250000000003</v>
      </c>
      <c r="D285" s="7">
        <v>0.1706399260727324</v>
      </c>
      <c r="E285" s="26">
        <f t="shared" si="39"/>
        <v>1.0190041482512849E-4</v>
      </c>
      <c r="F285" s="26"/>
      <c r="G285" s="26"/>
      <c r="H285" s="26"/>
      <c r="I285" s="26"/>
      <c r="J285" s="26"/>
      <c r="K285" s="1"/>
      <c r="L285" s="13">
        <v>28.992159999999998</v>
      </c>
      <c r="M285">
        <v>120.01690000000001</v>
      </c>
      <c r="N285" s="15">
        <v>0.43315621879906063</v>
      </c>
      <c r="O285" s="26">
        <f t="shared" si="40"/>
        <v>1.9561156598912289E-4</v>
      </c>
      <c r="P285" s="26"/>
      <c r="Q285" s="26"/>
      <c r="R285" s="26"/>
      <c r="S285" s="26"/>
      <c r="T285" s="26"/>
      <c r="U285" s="1"/>
      <c r="V285" s="24">
        <v>28.792160000000003</v>
      </c>
      <c r="W285">
        <v>159.98949999999999</v>
      </c>
      <c r="X285" s="20">
        <v>0.80583028640682663</v>
      </c>
      <c r="Y285" s="26">
        <f t="shared" si="41"/>
        <v>1.4688961747023232E-4</v>
      </c>
      <c r="Z285" s="26"/>
      <c r="AA285" s="26"/>
      <c r="AB285" s="26"/>
      <c r="AC285" s="26"/>
      <c r="AD285" s="26"/>
      <c r="AE285" s="1"/>
      <c r="AF285" s="19">
        <v>37.862159999999996</v>
      </c>
      <c r="AG285" s="22">
        <v>199.97489999999999</v>
      </c>
      <c r="AH285" s="23">
        <v>0.97486892548168669</v>
      </c>
      <c r="AI285" s="26">
        <f t="shared" si="42"/>
        <v>3.8626611946233493E-5</v>
      </c>
      <c r="AJ285" s="26"/>
      <c r="AK285" s="26">
        <f t="shared" si="43"/>
        <v>0</v>
      </c>
    </row>
    <row r="286" spans="2:37" customFormat="1" x14ac:dyDescent="0.25">
      <c r="B286" s="4">
        <v>29.292160000000003</v>
      </c>
      <c r="C286" s="5">
        <v>89.984939999999995</v>
      </c>
      <c r="D286" s="7">
        <v>0.17125132856168318</v>
      </c>
      <c r="E286" s="26">
        <f t="shared" si="39"/>
        <v>1.0121235699390646E-4</v>
      </c>
      <c r="F286" s="26"/>
      <c r="G286" s="26"/>
      <c r="H286" s="26"/>
      <c r="I286" s="26"/>
      <c r="J286" s="26"/>
      <c r="K286" s="1"/>
      <c r="L286" s="13">
        <v>29.092170000000003</v>
      </c>
      <c r="M286">
        <v>120.0154</v>
      </c>
      <c r="N286" s="15">
        <v>0.43433000556193502</v>
      </c>
      <c r="O286" s="26">
        <f t="shared" si="40"/>
        <v>1.9545010020040056E-4</v>
      </c>
      <c r="P286" s="26"/>
      <c r="Q286" s="26"/>
      <c r="R286" s="26"/>
      <c r="S286" s="26"/>
      <c r="T286" s="26"/>
      <c r="U286" s="1"/>
      <c r="V286" s="24">
        <v>28.89217</v>
      </c>
      <c r="W286">
        <v>159.9898</v>
      </c>
      <c r="X286" s="20">
        <v>0.80671171224541849</v>
      </c>
      <c r="Y286" s="26">
        <f t="shared" si="41"/>
        <v>1.460853029588668E-4</v>
      </c>
      <c r="Z286" s="26"/>
      <c r="AA286" s="26"/>
      <c r="AB286" s="26"/>
      <c r="AC286" s="26"/>
      <c r="AD286" s="26"/>
      <c r="AE286" s="1"/>
      <c r="AF286" s="19">
        <v>37.96217</v>
      </c>
      <c r="AG286" s="22">
        <v>199.97489999999999</v>
      </c>
      <c r="AH286" s="23">
        <v>0.97510070832933127</v>
      </c>
      <c r="AI286" s="26">
        <f t="shared" si="42"/>
        <v>3.8383683385658746E-5</v>
      </c>
      <c r="AJ286" s="26"/>
      <c r="AK286" s="26">
        <f t="shared" si="43"/>
        <v>0</v>
      </c>
    </row>
    <row r="287" spans="2:37" customFormat="1" x14ac:dyDescent="0.25">
      <c r="B287" s="4">
        <v>29.392159999999997</v>
      </c>
      <c r="C287" s="5">
        <v>89.986239999999995</v>
      </c>
      <c r="D287" s="7">
        <v>0.17185860270364658</v>
      </c>
      <c r="E287" s="26">
        <f t="shared" si="39"/>
        <v>1.004807853901959E-4</v>
      </c>
      <c r="F287" s="26"/>
      <c r="G287" s="26"/>
      <c r="H287" s="26"/>
      <c r="I287" s="26"/>
      <c r="J287" s="26"/>
      <c r="K287" s="1"/>
      <c r="L287" s="13">
        <v>29.192169999999997</v>
      </c>
      <c r="M287">
        <v>120.0138</v>
      </c>
      <c r="N287" s="15">
        <v>0.43550270616313735</v>
      </c>
      <c r="O287" s="26">
        <f t="shared" si="40"/>
        <v>1.9525863154882208E-4</v>
      </c>
      <c r="P287" s="26"/>
      <c r="Q287" s="26"/>
      <c r="R287" s="26"/>
      <c r="S287" s="26"/>
      <c r="T287" s="26"/>
      <c r="U287" s="1"/>
      <c r="V287" s="24">
        <v>28.992159999999998</v>
      </c>
      <c r="W287">
        <v>159.9906</v>
      </c>
      <c r="X287" s="20">
        <v>0.8075881364119899</v>
      </c>
      <c r="Y287" s="26">
        <f t="shared" si="41"/>
        <v>1.4531356831310111E-4</v>
      </c>
      <c r="Z287" s="26"/>
      <c r="AA287" s="26"/>
      <c r="AB287" s="26"/>
      <c r="AC287" s="26"/>
      <c r="AD287" s="26"/>
      <c r="AE287" s="1"/>
      <c r="AF287" s="19">
        <v>38.062169999999995</v>
      </c>
      <c r="AG287" s="22">
        <v>199.9751</v>
      </c>
      <c r="AH287" s="23">
        <v>0.97533101042964521</v>
      </c>
      <c r="AI287" s="26">
        <f t="shared" si="42"/>
        <v>3.8143926225257547E-5</v>
      </c>
      <c r="AJ287" s="26"/>
      <c r="AK287" s="26">
        <f t="shared" si="43"/>
        <v>0</v>
      </c>
    </row>
    <row r="288" spans="2:37" customFormat="1" x14ac:dyDescent="0.25">
      <c r="B288" s="4">
        <v>29.492159999999998</v>
      </c>
      <c r="C288" s="5">
        <v>89.988029999999995</v>
      </c>
      <c r="D288" s="7">
        <v>0.17246148741598777</v>
      </c>
      <c r="E288" s="26">
        <f t="shared" si="39"/>
        <v>9.9682581654291218E-5</v>
      </c>
      <c r="F288" s="26"/>
      <c r="G288" s="26"/>
      <c r="H288" s="26"/>
      <c r="I288" s="26"/>
      <c r="J288" s="26"/>
      <c r="K288" s="1"/>
      <c r="L288" s="13">
        <v>29.292160000000003</v>
      </c>
      <c r="M288">
        <v>120.0124</v>
      </c>
      <c r="N288" s="15">
        <v>0.43667414079725142</v>
      </c>
      <c r="O288" s="26">
        <f t="shared" si="40"/>
        <v>1.9506273499379328E-4</v>
      </c>
      <c r="P288" s="26"/>
      <c r="Q288" s="26"/>
      <c r="R288" s="26"/>
      <c r="S288" s="26"/>
      <c r="T288" s="26"/>
      <c r="U288" s="1"/>
      <c r="V288" s="24">
        <v>29.092170000000003</v>
      </c>
      <c r="W288">
        <v>159.9913</v>
      </c>
      <c r="X288" s="20">
        <v>0.80846010501000953</v>
      </c>
      <c r="Y288" s="26">
        <f t="shared" si="41"/>
        <v>1.4456913827656689E-4</v>
      </c>
      <c r="Z288" s="26"/>
      <c r="AA288" s="26"/>
      <c r="AB288" s="26"/>
      <c r="AC288" s="26"/>
      <c r="AD288" s="26"/>
      <c r="AE288" s="1"/>
      <c r="AF288" s="19">
        <v>38.16216</v>
      </c>
      <c r="AG288" s="22">
        <v>199.9759</v>
      </c>
      <c r="AH288" s="23">
        <v>0.97555985110064103</v>
      </c>
      <c r="AI288" s="26">
        <f t="shared" si="42"/>
        <v>3.7866688525805177E-5</v>
      </c>
      <c r="AJ288" s="26"/>
      <c r="AK288" s="26">
        <f t="shared" si="43"/>
        <v>0</v>
      </c>
    </row>
    <row r="289" spans="2:37" customFormat="1" x14ac:dyDescent="0.25">
      <c r="B289" s="4">
        <v>29.592170000000003</v>
      </c>
      <c r="C289" s="5">
        <v>89.990350000000007</v>
      </c>
      <c r="D289" s="7">
        <v>0.17305964271546254</v>
      </c>
      <c r="E289" s="26">
        <f t="shared" si="39"/>
        <v>9.8970617599909185E-5</v>
      </c>
      <c r="F289" s="26"/>
      <c r="G289" s="26"/>
      <c r="H289" s="26"/>
      <c r="I289" s="26"/>
      <c r="J289" s="26"/>
      <c r="K289" s="1"/>
      <c r="L289" s="13">
        <v>29.39217</v>
      </c>
      <c r="M289">
        <v>120.011</v>
      </c>
      <c r="N289" s="15">
        <v>0.43784463424485515</v>
      </c>
      <c r="O289" s="26">
        <f t="shared" si="40"/>
        <v>1.9486783089989074E-4</v>
      </c>
      <c r="P289" s="26"/>
      <c r="Q289" s="26"/>
      <c r="R289" s="26"/>
      <c r="S289" s="26"/>
      <c r="T289" s="26"/>
      <c r="U289" s="1"/>
      <c r="V289" s="24">
        <v>29.192169999999997</v>
      </c>
      <c r="W289">
        <v>159.99199999999999</v>
      </c>
      <c r="X289" s="20">
        <v>0.80932751983966889</v>
      </c>
      <c r="Y289" s="26">
        <f t="shared" si="41"/>
        <v>1.4384800483320512E-4</v>
      </c>
      <c r="Z289" s="26"/>
      <c r="AA289" s="26"/>
      <c r="AB289" s="26"/>
      <c r="AC289" s="26"/>
      <c r="AD289" s="26"/>
      <c r="AE289" s="1"/>
      <c r="AF289" s="19">
        <v>38.262169999999998</v>
      </c>
      <c r="AG289" s="22">
        <v>199.9759</v>
      </c>
      <c r="AH289" s="23">
        <v>0.97578707395180897</v>
      </c>
      <c r="AI289" s="26">
        <f t="shared" si="42"/>
        <v>3.7611421539164485E-5</v>
      </c>
      <c r="AJ289" s="26"/>
      <c r="AK289" s="26">
        <f t="shared" si="43"/>
        <v>0</v>
      </c>
    </row>
    <row r="290" spans="2:37" customFormat="1" x14ac:dyDescent="0.25">
      <c r="B290" s="4">
        <v>29.692160000000001</v>
      </c>
      <c r="C290" s="5">
        <v>89.993009999999998</v>
      </c>
      <c r="D290" s="7">
        <v>0.17365340703869142</v>
      </c>
      <c r="E290" s="26">
        <f t="shared" si="39"/>
        <v>9.8309793401694926E-5</v>
      </c>
      <c r="F290" s="26"/>
      <c r="G290" s="26"/>
      <c r="H290" s="26"/>
      <c r="I290" s="26"/>
      <c r="J290" s="26"/>
      <c r="K290" s="1"/>
      <c r="L290" s="13">
        <v>29.492159999999998</v>
      </c>
      <c r="M290">
        <v>120.0095</v>
      </c>
      <c r="N290" s="15">
        <v>0.43901372430955593</v>
      </c>
      <c r="O290" s="26">
        <f t="shared" si="40"/>
        <v>1.9467475904189589E-4</v>
      </c>
      <c r="P290" s="26"/>
      <c r="Q290" s="26"/>
      <c r="R290" s="26"/>
      <c r="S290" s="26"/>
      <c r="T290" s="26"/>
      <c r="U290" s="1"/>
      <c r="V290" s="24">
        <v>29.292160000000003</v>
      </c>
      <c r="W290">
        <v>159.99260000000001</v>
      </c>
      <c r="X290" s="20">
        <v>0.81019052155986526</v>
      </c>
      <c r="Y290" s="26">
        <f t="shared" si="41"/>
        <v>1.4314005953080478E-4</v>
      </c>
      <c r="Z290" s="26"/>
      <c r="AA290" s="26"/>
      <c r="AB290" s="26"/>
      <c r="AC290" s="26"/>
      <c r="AD290" s="26"/>
      <c r="AE290" s="1"/>
      <c r="AF290" s="19">
        <v>38.362159999999996</v>
      </c>
      <c r="AG290" s="22">
        <v>199.9759</v>
      </c>
      <c r="AH290" s="23">
        <v>0.97601271991419103</v>
      </c>
      <c r="AI290" s="26">
        <f t="shared" si="42"/>
        <v>3.7323089479765653E-5</v>
      </c>
      <c r="AJ290" s="26"/>
      <c r="AK290" s="26">
        <f t="shared" si="43"/>
        <v>0</v>
      </c>
    </row>
    <row r="291" spans="2:37" customFormat="1" x14ac:dyDescent="0.25">
      <c r="B291" s="4">
        <v>29.792160000000003</v>
      </c>
      <c r="C291" s="5">
        <v>89.995750000000001</v>
      </c>
      <c r="D291" s="7">
        <v>0.1742432657991016</v>
      </c>
      <c r="E291" s="26">
        <f t="shared" si="39"/>
        <v>9.7805670030815908E-5</v>
      </c>
      <c r="F291" s="26"/>
      <c r="G291" s="26"/>
      <c r="H291" s="26"/>
      <c r="I291" s="26"/>
      <c r="J291" s="26"/>
      <c r="K291" s="1"/>
      <c r="L291" s="13">
        <v>29.592170000000003</v>
      </c>
      <c r="M291">
        <v>120.008</v>
      </c>
      <c r="N291" s="15">
        <v>0.44018188966866278</v>
      </c>
      <c r="O291" s="26">
        <f t="shared" si="40"/>
        <v>1.9448016032064431E-4</v>
      </c>
      <c r="P291" s="26"/>
      <c r="Q291" s="26"/>
      <c r="R291" s="26"/>
      <c r="S291" s="26"/>
      <c r="T291" s="26"/>
      <c r="U291" s="1"/>
      <c r="V291" s="24">
        <v>29.39217</v>
      </c>
      <c r="W291">
        <v>159.99260000000001</v>
      </c>
      <c r="X291" s="20">
        <v>0.81104944780108579</v>
      </c>
      <c r="Y291" s="26">
        <f t="shared" si="41"/>
        <v>1.4243575386066926E-4</v>
      </c>
      <c r="Z291" s="26"/>
      <c r="AA291" s="26"/>
      <c r="AB291" s="26"/>
      <c r="AC291" s="26"/>
      <c r="AD291" s="26"/>
      <c r="AE291" s="1"/>
      <c r="AF291" s="19">
        <v>38.46217</v>
      </c>
      <c r="AG291" s="22">
        <v>199.9759</v>
      </c>
      <c r="AH291" s="23">
        <v>0.97623668084492332</v>
      </c>
      <c r="AI291" s="26">
        <f t="shared" si="42"/>
        <v>3.7034910539433597E-5</v>
      </c>
      <c r="AJ291" s="26"/>
      <c r="AK291" s="26">
        <f t="shared" si="43"/>
        <v>0</v>
      </c>
    </row>
    <row r="292" spans="2:37" customFormat="1" x14ac:dyDescent="0.25">
      <c r="B292" s="4">
        <v>29.892159999999997</v>
      </c>
      <c r="C292" s="5">
        <v>89.998549999999994</v>
      </c>
      <c r="D292" s="7">
        <v>0.17483009981928646</v>
      </c>
      <c r="E292" s="26">
        <f t="shared" si="39"/>
        <v>9.7477902087702661E-5</v>
      </c>
      <c r="F292" s="26"/>
      <c r="G292" s="26"/>
      <c r="H292" s="26"/>
      <c r="I292" s="26"/>
      <c r="J292" s="26"/>
      <c r="K292" s="1"/>
      <c r="L292" s="13">
        <v>29.692169999999997</v>
      </c>
      <c r="M292">
        <v>120.0059</v>
      </c>
      <c r="N292" s="15">
        <v>0.44134877063058658</v>
      </c>
      <c r="O292" s="26">
        <f t="shared" si="40"/>
        <v>1.9425639851130508E-4</v>
      </c>
      <c r="P292" s="26"/>
      <c r="Q292" s="26"/>
      <c r="R292" s="26"/>
      <c r="S292" s="26"/>
      <c r="T292" s="26"/>
      <c r="U292" s="1"/>
      <c r="V292" s="24">
        <v>29.492159999999998</v>
      </c>
      <c r="W292">
        <v>159.9924</v>
      </c>
      <c r="X292" s="20">
        <v>0.81190397686279747</v>
      </c>
      <c r="Y292" s="26">
        <f t="shared" si="41"/>
        <v>1.4173316485913159E-4</v>
      </c>
      <c r="Z292" s="26"/>
      <c r="AA292" s="26"/>
      <c r="AB292" s="26"/>
      <c r="AC292" s="26"/>
      <c r="AD292" s="26"/>
      <c r="AE292" s="1"/>
      <c r="AF292" s="19">
        <v>38.562169999999995</v>
      </c>
      <c r="AG292" s="22">
        <v>199.9759</v>
      </c>
      <c r="AH292" s="23">
        <v>0.97645889030815991</v>
      </c>
      <c r="AI292" s="26">
        <f t="shared" si="42"/>
        <v>3.6748746321705379E-5</v>
      </c>
      <c r="AJ292" s="26"/>
      <c r="AK292" s="26">
        <f t="shared" si="43"/>
        <v>0</v>
      </c>
    </row>
    <row r="293" spans="2:37" customFormat="1" x14ac:dyDescent="0.25">
      <c r="B293" s="4">
        <v>29.992159999999998</v>
      </c>
      <c r="C293" s="5">
        <v>90.001249999999999</v>
      </c>
      <c r="D293" s="7">
        <v>0.17541496723181269</v>
      </c>
      <c r="E293" s="26">
        <f t="shared" si="39"/>
        <v>9.7265941845168952E-5</v>
      </c>
      <c r="F293" s="26"/>
      <c r="G293" s="26"/>
      <c r="H293" s="26"/>
      <c r="I293" s="26"/>
      <c r="J293" s="26"/>
      <c r="K293" s="1"/>
      <c r="L293" s="13">
        <v>29.792160000000003</v>
      </c>
      <c r="M293">
        <v>120.0038</v>
      </c>
      <c r="N293" s="15">
        <v>0.44251419246781537</v>
      </c>
      <c r="O293" s="26">
        <f t="shared" si="40"/>
        <v>1.9398232655788144E-4</v>
      </c>
      <c r="P293" s="26"/>
      <c r="Q293" s="26"/>
      <c r="R293" s="26"/>
      <c r="S293" s="26"/>
      <c r="T293" s="26"/>
      <c r="U293" s="1"/>
      <c r="V293" s="24">
        <v>29.592170000000003</v>
      </c>
      <c r="W293">
        <v>159.99170000000001</v>
      </c>
      <c r="X293" s="20">
        <v>0.81275446089185122</v>
      </c>
      <c r="Y293" s="26">
        <f t="shared" si="41"/>
        <v>1.41030708475791E-4</v>
      </c>
      <c r="Z293" s="26"/>
      <c r="AA293" s="26"/>
      <c r="AB293" s="26"/>
      <c r="AC293" s="26"/>
      <c r="AD293" s="26"/>
      <c r="AE293" s="1"/>
      <c r="AF293" s="19">
        <v>38.66216</v>
      </c>
      <c r="AG293" s="22">
        <v>199.9759</v>
      </c>
      <c r="AH293" s="23">
        <v>0.97667936073684236</v>
      </c>
      <c r="AI293" s="26">
        <f t="shared" si="42"/>
        <v>3.6427773091904596E-5</v>
      </c>
      <c r="AJ293" s="26"/>
      <c r="AK293" s="26">
        <f t="shared" si="43"/>
        <v>0</v>
      </c>
    </row>
    <row r="294" spans="2:37" customFormat="1" x14ac:dyDescent="0.25">
      <c r="B294" s="4">
        <v>30.092170000000003</v>
      </c>
      <c r="C294" s="5">
        <v>90.003659999999996</v>
      </c>
      <c r="D294" s="7">
        <v>0.17599862124244883</v>
      </c>
      <c r="E294" s="26">
        <f t="shared" si="39"/>
        <v>9.7252563076420949E-5</v>
      </c>
      <c r="F294" s="26"/>
      <c r="G294" s="26"/>
      <c r="H294" s="26"/>
      <c r="I294" s="26"/>
      <c r="J294" s="26"/>
      <c r="K294" s="1"/>
      <c r="L294" s="13">
        <v>29.89217</v>
      </c>
      <c r="M294">
        <v>120.0016</v>
      </c>
      <c r="N294" s="15">
        <v>0.44367820281655856</v>
      </c>
      <c r="O294" s="26">
        <f t="shared" si="40"/>
        <v>1.9366450997232662E-4</v>
      </c>
      <c r="P294" s="26"/>
      <c r="Q294" s="26"/>
      <c r="R294" s="26"/>
      <c r="S294" s="26"/>
      <c r="T294" s="26"/>
      <c r="U294" s="1"/>
      <c r="V294" s="24">
        <v>29.692169999999997</v>
      </c>
      <c r="W294">
        <v>159.99080000000001</v>
      </c>
      <c r="X294" s="20">
        <v>0.81360064514270591</v>
      </c>
      <c r="Y294" s="26">
        <f t="shared" si="41"/>
        <v>1.4033113285393897E-4</v>
      </c>
      <c r="Z294" s="26"/>
      <c r="AA294" s="26"/>
      <c r="AB294" s="26"/>
      <c r="AC294" s="26"/>
      <c r="AD294" s="26"/>
      <c r="AE294" s="1"/>
      <c r="AF294" s="19">
        <v>38.762169999999998</v>
      </c>
      <c r="AG294" s="22">
        <v>199.9759</v>
      </c>
      <c r="AH294" s="23">
        <v>0.97689794923205764</v>
      </c>
      <c r="AI294" s="26">
        <f t="shared" si="42"/>
        <v>3.612641238487109E-5</v>
      </c>
      <c r="AJ294" s="26"/>
      <c r="AK294" s="26">
        <f t="shared" si="43"/>
        <v>0</v>
      </c>
    </row>
    <row r="295" spans="2:37" customFormat="1" x14ac:dyDescent="0.25">
      <c r="B295" s="4">
        <v>30.192160000000001</v>
      </c>
      <c r="C295" s="5">
        <v>90.005719999999997</v>
      </c>
      <c r="D295" s="7">
        <v>0.1765820782693695</v>
      </c>
      <c r="E295" s="26">
        <f t="shared" si="39"/>
        <v>9.7321704356786532E-5</v>
      </c>
      <c r="F295" s="26"/>
      <c r="G295" s="26"/>
      <c r="H295" s="26"/>
      <c r="I295" s="26"/>
      <c r="J295" s="26"/>
      <c r="K295" s="1"/>
      <c r="L295" s="13">
        <v>29.992159999999998</v>
      </c>
      <c r="M295">
        <v>119.99979999999999</v>
      </c>
      <c r="N295" s="15">
        <v>0.44484007367768652</v>
      </c>
      <c r="O295" s="26">
        <f t="shared" si="40"/>
        <v>1.9331088844355834E-4</v>
      </c>
      <c r="P295" s="26"/>
      <c r="Q295" s="26"/>
      <c r="R295" s="26"/>
      <c r="S295" s="26"/>
      <c r="T295" s="26"/>
      <c r="U295" s="1"/>
      <c r="V295" s="24">
        <v>29.792160000000003</v>
      </c>
      <c r="W295">
        <v>159.9872</v>
      </c>
      <c r="X295" s="20">
        <v>0.81444254774114988</v>
      </c>
      <c r="Y295" s="26">
        <f t="shared" si="41"/>
        <v>1.3963151302606077E-4</v>
      </c>
      <c r="Z295" s="26"/>
      <c r="AA295" s="26"/>
      <c r="AB295" s="26"/>
      <c r="AC295" s="26"/>
      <c r="AD295" s="26"/>
      <c r="AE295" s="1"/>
      <c r="AF295" s="19">
        <v>38.862159999999996</v>
      </c>
      <c r="AG295" s="22">
        <v>199.9759</v>
      </c>
      <c r="AH295" s="23">
        <v>0.97711468603051943</v>
      </c>
      <c r="AI295" s="26">
        <f t="shared" si="42"/>
        <v>3.5798291717256218E-5</v>
      </c>
      <c r="AJ295" s="26"/>
      <c r="AK295" s="26">
        <f t="shared" si="43"/>
        <v>0</v>
      </c>
    </row>
    <row r="296" spans="2:37" customFormat="1" x14ac:dyDescent="0.25">
      <c r="B296" s="4">
        <v>30.292160000000003</v>
      </c>
      <c r="C296" s="5">
        <v>90.007260000000002</v>
      </c>
      <c r="D296" s="7">
        <v>0.17716600849551023</v>
      </c>
      <c r="E296" s="26">
        <f t="shared" si="39"/>
        <v>9.7494709509321478E-5</v>
      </c>
      <c r="F296" s="26"/>
      <c r="G296" s="26"/>
      <c r="H296" s="26"/>
      <c r="I296" s="26"/>
      <c r="J296" s="26"/>
      <c r="K296" s="1"/>
      <c r="L296" s="13">
        <v>30.092170000000003</v>
      </c>
      <c r="M296">
        <v>119.9978</v>
      </c>
      <c r="N296" s="15">
        <v>0.44600005499488099</v>
      </c>
      <c r="O296" s="26">
        <f t="shared" si="40"/>
        <v>1.9290481916213172E-4</v>
      </c>
      <c r="P296" s="26"/>
      <c r="Q296" s="26"/>
      <c r="R296" s="26"/>
      <c r="S296" s="26"/>
      <c r="T296" s="26"/>
      <c r="U296" s="1"/>
      <c r="V296" s="24">
        <v>29.89217</v>
      </c>
      <c r="W296">
        <v>159.9864</v>
      </c>
      <c r="X296" s="20">
        <v>0.81528042059821404</v>
      </c>
      <c r="Y296" s="26">
        <f t="shared" si="41"/>
        <v>1.3892135005302898E-4</v>
      </c>
      <c r="Z296" s="26"/>
      <c r="AA296" s="26"/>
      <c r="AB296" s="26"/>
      <c r="AC296" s="26"/>
      <c r="AD296" s="26"/>
      <c r="AE296" s="1"/>
      <c r="AF296" s="19">
        <v>38.96217</v>
      </c>
      <c r="AG296" s="22">
        <v>199.9759</v>
      </c>
      <c r="AH296" s="23">
        <v>0.97732949725979801</v>
      </c>
      <c r="AI296" s="26">
        <f t="shared" si="42"/>
        <v>3.5478919309663647E-5</v>
      </c>
      <c r="AJ296" s="26"/>
      <c r="AK296" s="26">
        <f t="shared" si="43"/>
        <v>0</v>
      </c>
    </row>
    <row r="297" spans="2:37" customFormat="1" x14ac:dyDescent="0.25">
      <c r="B297" s="4">
        <v>30.392159999999997</v>
      </c>
      <c r="C297" s="5">
        <v>90.008279999999999</v>
      </c>
      <c r="D297" s="7">
        <v>0.17775097675256613</v>
      </c>
      <c r="E297" s="26">
        <f t="shared" si="39"/>
        <v>9.7750519674115471E-5</v>
      </c>
      <c r="F297" s="26"/>
      <c r="G297" s="26"/>
      <c r="H297" s="26"/>
      <c r="I297" s="26"/>
      <c r="J297" s="26"/>
      <c r="K297" s="1"/>
      <c r="L297" s="13">
        <v>30.192169999999997</v>
      </c>
      <c r="M297">
        <v>119.99550000000001</v>
      </c>
      <c r="N297" s="15">
        <v>0.44715748390985371</v>
      </c>
      <c r="O297" s="26">
        <f t="shared" si="40"/>
        <v>1.9242553678785787E-4</v>
      </c>
      <c r="P297" s="26"/>
      <c r="Q297" s="26"/>
      <c r="R297" s="26"/>
      <c r="S297" s="26"/>
      <c r="T297" s="26"/>
      <c r="U297" s="1"/>
      <c r="V297" s="24">
        <v>29.992159999999998</v>
      </c>
      <c r="W297">
        <v>159.98560000000001</v>
      </c>
      <c r="X297" s="20">
        <v>0.81611386534572217</v>
      </c>
      <c r="Y297" s="26">
        <f t="shared" si="41"/>
        <v>1.3819880938348159E-4</v>
      </c>
      <c r="Z297" s="26"/>
      <c r="AA297" s="26"/>
      <c r="AB297" s="26"/>
      <c r="AC297" s="26"/>
      <c r="AD297" s="26"/>
      <c r="AE297" s="1"/>
      <c r="AF297" s="19">
        <v>39.062169999999995</v>
      </c>
      <c r="AG297" s="22">
        <v>199.97559999999999</v>
      </c>
      <c r="AH297" s="23">
        <v>0.97754237077565598</v>
      </c>
      <c r="AI297" s="26">
        <f t="shared" si="42"/>
        <v>3.5181704657351425E-5</v>
      </c>
      <c r="AJ297" s="26"/>
      <c r="AK297" s="26">
        <f t="shared" si="43"/>
        <v>0</v>
      </c>
    </row>
    <row r="298" spans="2:37" customFormat="1" x14ac:dyDescent="0.25">
      <c r="B298" s="4">
        <v>30.492159999999998</v>
      </c>
      <c r="C298" s="5">
        <v>90.009</v>
      </c>
      <c r="D298" s="7">
        <v>0.17833747987061083</v>
      </c>
      <c r="E298" s="26">
        <f t="shared" si="39"/>
        <v>9.8030017245538027E-5</v>
      </c>
      <c r="F298" s="26"/>
      <c r="G298" s="26"/>
      <c r="H298" s="26"/>
      <c r="I298" s="26"/>
      <c r="J298" s="26"/>
      <c r="K298" s="1"/>
      <c r="L298" s="13">
        <v>30.292160000000003</v>
      </c>
      <c r="M298">
        <v>119.9931</v>
      </c>
      <c r="N298" s="15">
        <v>0.44831192167525885</v>
      </c>
      <c r="O298" s="26">
        <f t="shared" si="40"/>
        <v>1.9185365015745543E-4</v>
      </c>
      <c r="P298" s="26"/>
      <c r="Q298" s="26"/>
      <c r="R298" s="26"/>
      <c r="S298" s="26"/>
      <c r="T298" s="26"/>
      <c r="U298" s="1"/>
      <c r="V298" s="24">
        <v>30.092170000000003</v>
      </c>
      <c r="W298">
        <v>159.98480000000001</v>
      </c>
      <c r="X298" s="20">
        <v>0.81694314112130872</v>
      </c>
      <c r="Y298" s="26">
        <f t="shared" si="41"/>
        <v>1.3746546033243141E-4</v>
      </c>
      <c r="Z298" s="26"/>
      <c r="AA298" s="26"/>
      <c r="AB298" s="26"/>
      <c r="AC298" s="26"/>
      <c r="AD298" s="26"/>
      <c r="AE298" s="1"/>
      <c r="AF298" s="19">
        <v>39.16216</v>
      </c>
      <c r="AG298" s="22">
        <v>199.97470000000001</v>
      </c>
      <c r="AH298" s="23">
        <v>0.9777534398945773</v>
      </c>
      <c r="AI298" s="26">
        <f t="shared" si="42"/>
        <v>3.4866167625299208E-5</v>
      </c>
      <c r="AJ298" s="26"/>
      <c r="AK298" s="26">
        <f t="shared" si="43"/>
        <v>0</v>
      </c>
    </row>
    <row r="299" spans="2:37" customFormat="1" x14ac:dyDescent="0.25">
      <c r="B299" s="4">
        <v>30.592170000000003</v>
      </c>
      <c r="C299" s="5">
        <v>90.009259999999998</v>
      </c>
      <c r="D299" s="7">
        <v>0.17892571879209443</v>
      </c>
      <c r="E299" s="26">
        <f t="shared" si="39"/>
        <v>9.8424721892436309E-5</v>
      </c>
      <c r="F299" s="26"/>
      <c r="G299" s="26"/>
      <c r="H299" s="26"/>
      <c r="I299" s="26"/>
      <c r="J299" s="26"/>
      <c r="K299" s="1"/>
      <c r="L299" s="13">
        <v>30.39217</v>
      </c>
      <c r="M299">
        <v>119.9913</v>
      </c>
      <c r="N299" s="15">
        <v>0.44946315868839365</v>
      </c>
      <c r="O299" s="26">
        <f t="shared" si="40"/>
        <v>1.9118037980723375E-4</v>
      </c>
      <c r="P299" s="26"/>
      <c r="Q299" s="26"/>
      <c r="R299" s="26"/>
      <c r="S299" s="26"/>
      <c r="T299" s="26"/>
      <c r="U299" s="1"/>
      <c r="V299" s="24">
        <v>30.192169999999997</v>
      </c>
      <c r="W299">
        <v>159.98390000000001</v>
      </c>
      <c r="X299" s="20">
        <v>0.81776793388330327</v>
      </c>
      <c r="Y299" s="26">
        <f t="shared" si="41"/>
        <v>1.3672448573617309E-4</v>
      </c>
      <c r="Z299" s="26"/>
      <c r="AA299" s="26"/>
      <c r="AB299" s="26"/>
      <c r="AC299" s="26"/>
      <c r="AD299" s="26"/>
      <c r="AE299" s="1"/>
      <c r="AF299" s="19">
        <v>39.262169999999998</v>
      </c>
      <c r="AG299" s="22">
        <v>199.97470000000001</v>
      </c>
      <c r="AH299" s="23">
        <v>0.97796265782002967</v>
      </c>
      <c r="AI299" s="26">
        <f t="shared" si="42"/>
        <v>3.4575932839766878E-5</v>
      </c>
      <c r="AJ299" s="26"/>
      <c r="AK299" s="26">
        <f t="shared" si="43"/>
        <v>0</v>
      </c>
    </row>
    <row r="300" spans="2:37" customFormat="1" x14ac:dyDescent="0.25">
      <c r="B300" s="4">
        <v>30.692160000000001</v>
      </c>
      <c r="C300" s="5">
        <v>90.008939999999996</v>
      </c>
      <c r="D300" s="7">
        <v>0.1795162080686159</v>
      </c>
      <c r="E300" s="26">
        <f t="shared" si="39"/>
        <v>9.8826212243893283E-5</v>
      </c>
      <c r="F300" s="26"/>
      <c r="G300" s="26"/>
      <c r="H300" s="26"/>
      <c r="I300" s="26"/>
      <c r="J300" s="26"/>
      <c r="K300" s="1"/>
      <c r="L300" s="13">
        <v>30.492159999999998</v>
      </c>
      <c r="M300">
        <v>119.9898</v>
      </c>
      <c r="N300" s="15">
        <v>0.45061012625900915</v>
      </c>
      <c r="O300" s="26">
        <f t="shared" si="40"/>
        <v>1.9039694627349444E-4</v>
      </c>
      <c r="P300" s="26"/>
      <c r="Q300" s="26"/>
      <c r="R300" s="26"/>
      <c r="S300" s="26"/>
      <c r="T300" s="26"/>
      <c r="U300" s="1"/>
      <c r="V300" s="24">
        <v>30.292160000000003</v>
      </c>
      <c r="W300">
        <v>159.98320000000001</v>
      </c>
      <c r="X300" s="20">
        <v>0.81858819876302891</v>
      </c>
      <c r="Y300" s="26">
        <f t="shared" si="41"/>
        <v>1.3598138924907432E-4</v>
      </c>
      <c r="Z300" s="26"/>
      <c r="AA300" s="26"/>
      <c r="AB300" s="26"/>
      <c r="AC300" s="26"/>
      <c r="AD300" s="26"/>
      <c r="AE300" s="1"/>
      <c r="AF300" s="19">
        <v>39.362159999999996</v>
      </c>
      <c r="AG300" s="22">
        <v>199.97470000000001</v>
      </c>
      <c r="AH300" s="23">
        <v>0.97817009267150856</v>
      </c>
      <c r="AI300" s="26">
        <f t="shared" si="42"/>
        <v>3.4249769445793624E-5</v>
      </c>
      <c r="AJ300" s="26"/>
      <c r="AK300" s="26">
        <f t="shared" si="43"/>
        <v>0</v>
      </c>
    </row>
    <row r="301" spans="2:37" customFormat="1" x14ac:dyDescent="0.25">
      <c r="B301" s="4">
        <v>30.792160000000003</v>
      </c>
      <c r="C301" s="5">
        <v>90.008279999999999</v>
      </c>
      <c r="D301" s="7">
        <v>0.18010916534207927</v>
      </c>
      <c r="E301" s="26">
        <f t="shared" si="39"/>
        <v>9.9266252595487842E-5</v>
      </c>
      <c r="F301" s="26"/>
      <c r="G301" s="26"/>
      <c r="H301" s="26"/>
      <c r="I301" s="26"/>
      <c r="J301" s="26"/>
      <c r="K301" s="1"/>
      <c r="L301" s="13">
        <v>30.592170000000003</v>
      </c>
      <c r="M301">
        <v>119.98869999999999</v>
      </c>
      <c r="N301" s="15">
        <v>0.45175262217481793</v>
      </c>
      <c r="O301" s="26">
        <f t="shared" si="40"/>
        <v>1.895056398511338E-4</v>
      </c>
      <c r="P301" s="26"/>
      <c r="Q301" s="26"/>
      <c r="R301" s="26"/>
      <c r="S301" s="26"/>
      <c r="T301" s="26"/>
      <c r="U301" s="1"/>
      <c r="V301" s="24">
        <v>30.39217</v>
      </c>
      <c r="W301">
        <v>159.98249999999999</v>
      </c>
      <c r="X301" s="20">
        <v>0.81940416868735688</v>
      </c>
      <c r="Y301" s="26">
        <f t="shared" si="41"/>
        <v>1.3524017151950917E-4</v>
      </c>
      <c r="Z301" s="26"/>
      <c r="AA301" s="26"/>
      <c r="AB301" s="26"/>
      <c r="AC301" s="26"/>
      <c r="AD301" s="26"/>
      <c r="AE301" s="1"/>
      <c r="AF301" s="19">
        <v>39.46217</v>
      </c>
      <c r="AG301" s="22">
        <v>199.97470000000001</v>
      </c>
      <c r="AH301" s="23">
        <v>0.978375611838045</v>
      </c>
      <c r="AI301" s="26">
        <f t="shared" si="42"/>
        <v>3.3927118960018101E-5</v>
      </c>
      <c r="AJ301" s="26"/>
      <c r="AK301" s="26">
        <f t="shared" si="43"/>
        <v>0</v>
      </c>
    </row>
    <row r="302" spans="2:37" customFormat="1" x14ac:dyDescent="0.25">
      <c r="B302" s="4">
        <v>30.892159999999997</v>
      </c>
      <c r="C302" s="5">
        <v>90.00694</v>
      </c>
      <c r="D302" s="7">
        <v>0.18070476285765216</v>
      </c>
      <c r="E302" s="26">
        <f t="shared" si="39"/>
        <v>9.9725339066398125E-5</v>
      </c>
      <c r="F302" s="26"/>
      <c r="G302" s="26"/>
      <c r="H302" s="26"/>
      <c r="I302" s="26"/>
      <c r="J302" s="26"/>
      <c r="K302" s="1"/>
      <c r="L302" s="13">
        <v>30.692169999999997</v>
      </c>
      <c r="M302">
        <v>119.9883</v>
      </c>
      <c r="N302" s="15">
        <v>0.45288965601392467</v>
      </c>
      <c r="O302" s="26">
        <f t="shared" si="40"/>
        <v>1.8854379234659047E-4</v>
      </c>
      <c r="P302" s="26"/>
      <c r="Q302" s="26"/>
      <c r="R302" s="26"/>
      <c r="S302" s="26"/>
      <c r="T302" s="26"/>
      <c r="U302" s="1"/>
      <c r="V302" s="24">
        <v>30.492159999999998</v>
      </c>
      <c r="W302">
        <v>159.9819</v>
      </c>
      <c r="X302" s="20">
        <v>0.82021552857237101</v>
      </c>
      <c r="Y302" s="26">
        <f t="shared" si="41"/>
        <v>1.3450547418365432E-4</v>
      </c>
      <c r="Z302" s="26"/>
      <c r="AA302" s="26"/>
      <c r="AB302" s="26"/>
      <c r="AC302" s="26"/>
      <c r="AD302" s="26"/>
      <c r="AE302" s="1"/>
      <c r="AF302" s="19">
        <v>39.562169999999995</v>
      </c>
      <c r="AG302" s="22">
        <v>199.97470000000001</v>
      </c>
      <c r="AH302" s="23">
        <v>0.9785791745518051</v>
      </c>
      <c r="AI302" s="26">
        <f t="shared" si="42"/>
        <v>3.3609541915843691E-5</v>
      </c>
      <c r="AJ302" s="26"/>
      <c r="AK302" s="26">
        <f t="shared" si="43"/>
        <v>0</v>
      </c>
    </row>
    <row r="303" spans="2:37" customFormat="1" x14ac:dyDescent="0.25">
      <c r="B303" s="4">
        <v>30.992159999999998</v>
      </c>
      <c r="C303" s="5">
        <v>90.005470000000003</v>
      </c>
      <c r="D303" s="7">
        <v>0.18130311489205056</v>
      </c>
      <c r="E303" s="26">
        <f t="shared" si="39"/>
        <v>1.001451752208649E-4</v>
      </c>
      <c r="F303" s="26"/>
      <c r="G303" s="26"/>
      <c r="H303" s="26"/>
      <c r="I303" s="26"/>
      <c r="J303" s="26"/>
      <c r="K303" s="1"/>
      <c r="L303" s="13">
        <v>30.792160000000003</v>
      </c>
      <c r="M303">
        <v>119.9888</v>
      </c>
      <c r="N303" s="15">
        <v>0.45402080564172886</v>
      </c>
      <c r="O303" s="26">
        <f t="shared" si="40"/>
        <v>1.8755209466552136E-4</v>
      </c>
      <c r="P303" s="26"/>
      <c r="Q303" s="26"/>
      <c r="R303" s="26"/>
      <c r="S303" s="26"/>
      <c r="T303" s="26"/>
      <c r="U303" s="1"/>
      <c r="V303" s="24">
        <v>30.592170000000003</v>
      </c>
      <c r="W303">
        <v>159.98179999999999</v>
      </c>
      <c r="X303" s="20">
        <v>0.82102264212075748</v>
      </c>
      <c r="Y303" s="26">
        <f t="shared" si="41"/>
        <v>1.337957311682368E-4</v>
      </c>
      <c r="Z303" s="26"/>
      <c r="AA303" s="26"/>
      <c r="AB303" s="26"/>
      <c r="AC303" s="26"/>
      <c r="AD303" s="26"/>
      <c r="AE303" s="1"/>
      <c r="AF303" s="19">
        <v>39.66216</v>
      </c>
      <c r="AG303" s="22">
        <v>199.97470000000001</v>
      </c>
      <c r="AH303" s="23">
        <v>0.97878081163757502</v>
      </c>
      <c r="AI303" s="26">
        <f t="shared" si="42"/>
        <v>3.3266879755213845E-5</v>
      </c>
      <c r="AJ303" s="26"/>
      <c r="AK303" s="26">
        <f t="shared" si="43"/>
        <v>0</v>
      </c>
    </row>
    <row r="304" spans="2:37" customFormat="1" x14ac:dyDescent="0.25">
      <c r="B304" s="4">
        <v>31.092170000000003</v>
      </c>
      <c r="C304" s="5">
        <v>90.003709999999998</v>
      </c>
      <c r="D304" s="7">
        <v>0.18190404603048091</v>
      </c>
      <c r="E304" s="26">
        <f t="shared" si="39"/>
        <v>1.0061397803469203E-4</v>
      </c>
      <c r="F304" s="26"/>
      <c r="G304" s="26"/>
      <c r="H304" s="26"/>
      <c r="I304" s="26"/>
      <c r="J304" s="26"/>
      <c r="K304" s="1"/>
      <c r="L304" s="13">
        <v>30.89217</v>
      </c>
      <c r="M304">
        <v>119.9896</v>
      </c>
      <c r="N304" s="15">
        <v>0.45514623074097876</v>
      </c>
      <c r="O304" s="26">
        <f t="shared" si="40"/>
        <v>1.8654665521518758E-4</v>
      </c>
      <c r="P304" s="26"/>
      <c r="Q304" s="26"/>
      <c r="R304" s="26"/>
      <c r="S304" s="26"/>
      <c r="T304" s="26"/>
      <c r="U304" s="1"/>
      <c r="V304" s="24">
        <v>30.692169999999997</v>
      </c>
      <c r="W304">
        <v>159.98179999999999</v>
      </c>
      <c r="X304" s="20">
        <v>0.82182541650776686</v>
      </c>
      <c r="Y304" s="26">
        <f t="shared" si="41"/>
        <v>1.3311570935989336E-4</v>
      </c>
      <c r="Z304" s="26"/>
      <c r="AA304" s="26"/>
      <c r="AB304" s="26"/>
      <c r="AC304" s="26"/>
      <c r="AD304" s="26"/>
      <c r="AE304" s="1"/>
      <c r="AF304" s="19">
        <v>39.762169999999998</v>
      </c>
      <c r="AG304" s="22">
        <v>199.97470000000001</v>
      </c>
      <c r="AH304" s="23">
        <v>0.97898043287623415</v>
      </c>
      <c r="AI304" s="26">
        <f t="shared" si="42"/>
        <v>3.2952868973426465E-5</v>
      </c>
      <c r="AJ304" s="26"/>
      <c r="AK304" s="26">
        <f t="shared" si="43"/>
        <v>0</v>
      </c>
    </row>
    <row r="305" spans="2:37" customFormat="1" x14ac:dyDescent="0.25">
      <c r="B305" s="4">
        <v>31.192160000000001</v>
      </c>
      <c r="C305" s="5">
        <v>90.0017</v>
      </c>
      <c r="D305" s="7">
        <v>0.18250766953030223</v>
      </c>
      <c r="E305" s="26">
        <f t="shared" si="39"/>
        <v>1.0102842253354676E-4</v>
      </c>
      <c r="F305" s="26"/>
      <c r="G305" s="26"/>
      <c r="H305" s="26"/>
      <c r="I305" s="26"/>
      <c r="J305" s="26"/>
      <c r="K305" s="1"/>
      <c r="L305" s="13">
        <v>30.992159999999998</v>
      </c>
      <c r="M305">
        <v>119.99039999999999</v>
      </c>
      <c r="N305" s="15">
        <v>0.45626539874427674</v>
      </c>
      <c r="O305" s="26">
        <f t="shared" si="40"/>
        <v>1.8553396316442841E-4</v>
      </c>
      <c r="P305" s="26"/>
      <c r="Q305" s="26"/>
      <c r="R305" s="26"/>
      <c r="S305" s="26"/>
      <c r="T305" s="26"/>
      <c r="U305" s="1"/>
      <c r="V305" s="24">
        <v>30.792160000000003</v>
      </c>
      <c r="W305">
        <v>159.9862</v>
      </c>
      <c r="X305" s="20">
        <v>0.82262403089450065</v>
      </c>
      <c r="Y305" s="26">
        <f t="shared" si="41"/>
        <v>1.3245823264175188E-4</v>
      </c>
      <c r="Z305" s="26"/>
      <c r="AA305" s="26"/>
      <c r="AB305" s="26"/>
      <c r="AC305" s="26"/>
      <c r="AD305" s="26"/>
      <c r="AE305" s="1"/>
      <c r="AF305" s="19">
        <v>39.862159999999996</v>
      </c>
      <c r="AG305" s="22">
        <v>199.97470000000001</v>
      </c>
      <c r="AH305" s="23">
        <v>0.97917813031835332</v>
      </c>
      <c r="AI305" s="26">
        <f t="shared" si="42"/>
        <v>3.2620755289078956E-5</v>
      </c>
      <c r="AJ305" s="26"/>
      <c r="AK305" s="26">
        <f t="shared" si="43"/>
        <v>0</v>
      </c>
    </row>
    <row r="306" spans="2:37" customFormat="1" x14ac:dyDescent="0.25">
      <c r="B306" s="4">
        <v>31.292160000000003</v>
      </c>
      <c r="C306" s="5">
        <v>89.999610000000004</v>
      </c>
      <c r="D306" s="7">
        <v>0.18311384006550352</v>
      </c>
      <c r="E306" s="26">
        <f t="shared" si="39"/>
        <v>1.0144008106507141E-4</v>
      </c>
      <c r="F306" s="26"/>
      <c r="G306" s="26"/>
      <c r="H306" s="26"/>
      <c r="I306" s="26"/>
      <c r="J306" s="26"/>
      <c r="K306" s="1"/>
      <c r="L306" s="13">
        <v>31.092170000000003</v>
      </c>
      <c r="M306">
        <v>119.99169999999999</v>
      </c>
      <c r="N306" s="15">
        <v>0.45737871384364126</v>
      </c>
      <c r="O306" s="26">
        <f t="shared" si="40"/>
        <v>1.845326462448702E-4</v>
      </c>
      <c r="P306" s="26"/>
      <c r="Q306" s="26"/>
      <c r="R306" s="26"/>
      <c r="S306" s="26"/>
      <c r="T306" s="26"/>
      <c r="U306" s="1"/>
      <c r="V306" s="24">
        <v>30.89217</v>
      </c>
      <c r="W306">
        <v>159.9864</v>
      </c>
      <c r="X306" s="20">
        <v>0.82341885976529072</v>
      </c>
      <c r="Y306" s="26">
        <f t="shared" si="41"/>
        <v>1.318197718967432E-4</v>
      </c>
      <c r="Z306" s="26"/>
      <c r="AA306" s="26"/>
      <c r="AB306" s="26"/>
      <c r="AC306" s="26"/>
      <c r="AD306" s="26"/>
      <c r="AE306" s="1"/>
      <c r="AF306" s="19">
        <v>39.96217</v>
      </c>
      <c r="AG306" s="22">
        <v>199.97470000000001</v>
      </c>
      <c r="AH306" s="23">
        <v>0.97937387442254098</v>
      </c>
      <c r="AI306" s="26">
        <f t="shared" si="42"/>
        <v>3.2303629161532313E-5</v>
      </c>
      <c r="AJ306" s="26"/>
      <c r="AK306" s="26">
        <f t="shared" si="43"/>
        <v>0</v>
      </c>
    </row>
    <row r="307" spans="2:37" customFormat="1" x14ac:dyDescent="0.25">
      <c r="B307" s="4">
        <v>31.392159999999997</v>
      </c>
      <c r="C307" s="5">
        <v>89.99736</v>
      </c>
      <c r="D307" s="7">
        <v>0.18372248055189391</v>
      </c>
      <c r="E307" s="26">
        <f t="shared" si="39"/>
        <v>1.0185124772344219E-4</v>
      </c>
      <c r="F307" s="26"/>
      <c r="G307" s="26"/>
      <c r="H307" s="26"/>
      <c r="I307" s="26"/>
      <c r="J307" s="26"/>
      <c r="K307" s="1"/>
      <c r="L307" s="13">
        <v>31.192169999999997</v>
      </c>
      <c r="M307">
        <v>119.9939</v>
      </c>
      <c r="N307" s="15">
        <v>0.45848590972111042</v>
      </c>
      <c r="O307" s="26">
        <f t="shared" si="40"/>
        <v>1.8356530203264494E-4</v>
      </c>
      <c r="P307" s="26"/>
      <c r="Q307" s="26"/>
      <c r="R307" s="26"/>
      <c r="S307" s="26"/>
      <c r="T307" s="26"/>
      <c r="U307" s="1"/>
      <c r="V307" s="24">
        <v>30.992159999999998</v>
      </c>
      <c r="W307">
        <v>159.9864</v>
      </c>
      <c r="X307" s="20">
        <v>0.82420969930480803</v>
      </c>
      <c r="Y307" s="26">
        <f t="shared" si="41"/>
        <v>1.3119920723800638E-4</v>
      </c>
      <c r="Z307" s="26"/>
      <c r="AA307" s="26"/>
      <c r="AB307" s="26"/>
      <c r="AC307" s="26"/>
      <c r="AD307" s="26"/>
      <c r="AE307" s="1"/>
      <c r="AF307" s="19">
        <v>40.062169999999995</v>
      </c>
      <c r="AG307" s="22">
        <v>199.97499999999999</v>
      </c>
      <c r="AH307" s="23">
        <v>0.97956769619751016</v>
      </c>
      <c r="AI307" s="26">
        <f t="shared" si="42"/>
        <v>3.1992837712737443E-5</v>
      </c>
      <c r="AJ307" s="26"/>
      <c r="AK307" s="26">
        <f t="shared" si="43"/>
        <v>0</v>
      </c>
    </row>
    <row r="308" spans="2:37" customFormat="1" x14ac:dyDescent="0.25">
      <c r="B308" s="4">
        <v>31.492159999999998</v>
      </c>
      <c r="C308" s="5">
        <v>89.994929999999997</v>
      </c>
      <c r="D308" s="7">
        <v>0.18433358803823457</v>
      </c>
      <c r="E308" s="26">
        <f t="shared" si="39"/>
        <v>1.0218831188260182E-4</v>
      </c>
      <c r="F308" s="26"/>
      <c r="G308" s="26"/>
      <c r="H308" s="26"/>
      <c r="I308" s="26"/>
      <c r="J308" s="26"/>
      <c r="K308" s="1"/>
      <c r="L308" s="13">
        <v>31.292160000000003</v>
      </c>
      <c r="M308">
        <v>119.9962</v>
      </c>
      <c r="N308" s="15">
        <v>0.45958719139412513</v>
      </c>
      <c r="O308" s="26">
        <f t="shared" si="40"/>
        <v>1.8265239049526964E-4</v>
      </c>
      <c r="P308" s="26"/>
      <c r="Q308" s="26"/>
      <c r="R308" s="26"/>
      <c r="S308" s="26"/>
      <c r="T308" s="26"/>
      <c r="U308" s="1"/>
      <c r="V308" s="24">
        <v>31.092170000000003</v>
      </c>
      <c r="W308">
        <v>159.9864</v>
      </c>
      <c r="X308" s="20">
        <v>0.82499697326776045</v>
      </c>
      <c r="Y308" s="26">
        <f t="shared" si="41"/>
        <v>1.3059348107980672E-4</v>
      </c>
      <c r="Z308" s="26"/>
      <c r="AA308" s="26"/>
      <c r="AB308" s="26"/>
      <c r="AC308" s="26"/>
      <c r="AD308" s="26"/>
      <c r="AE308" s="1"/>
      <c r="AF308" s="19">
        <v>40.16216</v>
      </c>
      <c r="AG308" s="22">
        <v>199.97559999999999</v>
      </c>
      <c r="AH308" s="23">
        <v>0.97975963402808397</v>
      </c>
      <c r="AI308" s="26">
        <f t="shared" si="42"/>
        <v>3.1670909333434343E-5</v>
      </c>
      <c r="AJ308" s="26"/>
      <c r="AK308" s="26">
        <f t="shared" si="43"/>
        <v>0</v>
      </c>
    </row>
    <row r="309" spans="2:37" customFormat="1" x14ac:dyDescent="0.25">
      <c r="B309" s="4">
        <v>31.592170000000003</v>
      </c>
      <c r="C309" s="5">
        <v>89.992310000000003</v>
      </c>
      <c r="D309" s="7">
        <v>0.18494677922251734</v>
      </c>
      <c r="E309" s="26">
        <f t="shared" si="39"/>
        <v>1.0248716643469908E-4</v>
      </c>
      <c r="F309" s="26"/>
      <c r="G309" s="26"/>
      <c r="H309" s="26"/>
      <c r="I309" s="26"/>
      <c r="J309" s="26"/>
      <c r="K309" s="1"/>
      <c r="L309" s="13">
        <v>31.39217</v>
      </c>
      <c r="M309">
        <v>119.9988</v>
      </c>
      <c r="N309" s="15">
        <v>0.46068321532853101</v>
      </c>
      <c r="O309" s="26">
        <f t="shared" si="40"/>
        <v>1.8182284569138166E-4</v>
      </c>
      <c r="P309" s="26"/>
      <c r="Q309" s="26"/>
      <c r="R309" s="26"/>
      <c r="S309" s="26"/>
      <c r="T309" s="26"/>
      <c r="U309" s="1"/>
      <c r="V309" s="24">
        <v>31.192169999999997</v>
      </c>
      <c r="W309">
        <v>159.9864</v>
      </c>
      <c r="X309" s="20">
        <v>0.82578053415423924</v>
      </c>
      <c r="Y309" s="26">
        <f t="shared" si="41"/>
        <v>1.3000053784038669E-4</v>
      </c>
      <c r="Z309" s="26"/>
      <c r="AA309" s="26"/>
      <c r="AB309" s="26"/>
      <c r="AC309" s="26"/>
      <c r="AD309" s="26"/>
      <c r="AE309" s="1"/>
      <c r="AF309" s="19">
        <v>40.262169999999998</v>
      </c>
      <c r="AG309" s="22">
        <v>199.97559999999999</v>
      </c>
      <c r="AH309" s="23">
        <v>0.97994967848663017</v>
      </c>
      <c r="AI309" s="26">
        <f t="shared" si="42"/>
        <v>3.1399038894113694E-5</v>
      </c>
      <c r="AJ309" s="26"/>
      <c r="AK309" s="26">
        <f t="shared" si="43"/>
        <v>0</v>
      </c>
    </row>
    <row r="310" spans="2:37" customFormat="1" x14ac:dyDescent="0.25">
      <c r="B310" s="4">
        <v>31.692160000000001</v>
      </c>
      <c r="C310" s="5">
        <v>89.989959999999996</v>
      </c>
      <c r="D310" s="7">
        <v>0.18556164072882567</v>
      </c>
      <c r="E310" s="26">
        <f t="shared" si="39"/>
        <v>1.0258367751303363E-4</v>
      </c>
      <c r="F310" s="26"/>
      <c r="G310" s="26"/>
      <c r="H310" s="26"/>
      <c r="I310" s="26"/>
      <c r="J310" s="26"/>
      <c r="K310" s="1"/>
      <c r="L310" s="13">
        <v>31.492159999999998</v>
      </c>
      <c r="M310">
        <v>120.0018</v>
      </c>
      <c r="N310" s="15">
        <v>0.46177404330897187</v>
      </c>
      <c r="O310" s="26">
        <f t="shared" si="40"/>
        <v>1.8111751121290153E-4</v>
      </c>
      <c r="P310" s="26"/>
      <c r="Q310" s="26"/>
      <c r="R310" s="26"/>
      <c r="S310" s="26"/>
      <c r="T310" s="26"/>
      <c r="U310" s="1"/>
      <c r="V310" s="24">
        <v>31.292160000000003</v>
      </c>
      <c r="W310">
        <v>159.98589999999999</v>
      </c>
      <c r="X310" s="20">
        <v>0.8265604593809589</v>
      </c>
      <c r="Y310" s="26">
        <f t="shared" si="41"/>
        <v>1.294184398208082E-4</v>
      </c>
      <c r="Z310" s="26"/>
      <c r="AA310" s="26"/>
      <c r="AB310" s="26"/>
      <c r="AC310" s="26"/>
      <c r="AD310" s="26"/>
      <c r="AE310" s="1"/>
      <c r="AF310" s="19">
        <v>40.362159999999996</v>
      </c>
      <c r="AG310" s="22">
        <v>199.97559999999999</v>
      </c>
      <c r="AH310" s="23">
        <v>0.98013805388057151</v>
      </c>
      <c r="AI310" s="26">
        <f t="shared" si="42"/>
        <v>3.1125666739324637E-5</v>
      </c>
      <c r="AJ310" s="26"/>
      <c r="AK310" s="26">
        <f t="shared" si="43"/>
        <v>0</v>
      </c>
    </row>
    <row r="311" spans="2:37" customFormat="1" x14ac:dyDescent="0.25">
      <c r="B311" s="4">
        <v>31.792160000000003</v>
      </c>
      <c r="C311" s="5">
        <v>89.987909999999999</v>
      </c>
      <c r="D311" s="7">
        <v>0.18617714279390388</v>
      </c>
      <c r="E311" s="26">
        <f t="shared" si="39"/>
        <v>1.0249148409687113E-4</v>
      </c>
      <c r="F311" s="26"/>
      <c r="G311" s="26"/>
      <c r="H311" s="26"/>
      <c r="I311" s="26"/>
      <c r="J311" s="26"/>
      <c r="K311" s="1"/>
      <c r="L311" s="13">
        <v>31.592170000000003</v>
      </c>
      <c r="M311">
        <v>120.00449999999999</v>
      </c>
      <c r="N311" s="15">
        <v>0.46286085704675606</v>
      </c>
      <c r="O311" s="26">
        <f t="shared" si="40"/>
        <v>1.8056677163851573E-4</v>
      </c>
      <c r="P311" s="26"/>
      <c r="Q311" s="26"/>
      <c r="R311" s="26"/>
      <c r="S311" s="26"/>
      <c r="T311" s="26"/>
      <c r="U311" s="1"/>
      <c r="V311" s="24">
        <v>31.39217</v>
      </c>
      <c r="W311">
        <v>159.98519999999999</v>
      </c>
      <c r="X311" s="20">
        <v>0.82733704767094762</v>
      </c>
      <c r="Y311" s="26">
        <f t="shared" si="41"/>
        <v>1.2884180124955437E-4</v>
      </c>
      <c r="Z311" s="26"/>
      <c r="AA311" s="26"/>
      <c r="AB311" s="26"/>
      <c r="AC311" s="26"/>
      <c r="AD311" s="26"/>
      <c r="AE311" s="1"/>
      <c r="AF311" s="19">
        <v>40.46217</v>
      </c>
      <c r="AG311" s="22">
        <v>199.97559999999999</v>
      </c>
      <c r="AH311" s="23">
        <v>0.98032482655640751</v>
      </c>
      <c r="AI311" s="26">
        <f t="shared" si="42"/>
        <v>3.087561851996351E-5</v>
      </c>
      <c r="AJ311" s="26"/>
      <c r="AK311" s="26">
        <f t="shared" si="43"/>
        <v>0</v>
      </c>
    </row>
    <row r="312" spans="2:37" customFormat="1" x14ac:dyDescent="0.25">
      <c r="B312" s="4">
        <v>31.892159999999997</v>
      </c>
      <c r="C312" s="5">
        <v>89.986339999999998</v>
      </c>
      <c r="D312" s="7">
        <v>0.18679209169848507</v>
      </c>
      <c r="E312" s="26">
        <f t="shared" si="39"/>
        <v>1.0221200523846993E-4</v>
      </c>
      <c r="F312" s="26"/>
      <c r="G312" s="26"/>
      <c r="H312" s="26"/>
      <c r="I312" s="26"/>
      <c r="J312" s="26"/>
      <c r="K312" s="1"/>
      <c r="L312" s="13">
        <v>31.692169999999997</v>
      </c>
      <c r="M312">
        <v>120.0068</v>
      </c>
      <c r="N312" s="15">
        <v>0.46394425767658709</v>
      </c>
      <c r="O312" s="26">
        <f t="shared" si="40"/>
        <v>1.8016803130068953E-4</v>
      </c>
      <c r="P312" s="26"/>
      <c r="Q312" s="26"/>
      <c r="R312" s="26"/>
      <c r="S312" s="26"/>
      <c r="T312" s="26"/>
      <c r="U312" s="1"/>
      <c r="V312" s="24">
        <v>31.492159999999998</v>
      </c>
      <c r="W312">
        <v>159.9845</v>
      </c>
      <c r="X312" s="20">
        <v>0.82811002117336419</v>
      </c>
      <c r="Y312" s="26">
        <f t="shared" si="41"/>
        <v>1.2825830337144899E-4</v>
      </c>
      <c r="Z312" s="26"/>
      <c r="AA312" s="26"/>
      <c r="AB312" s="26"/>
      <c r="AC312" s="26"/>
      <c r="AD312" s="26"/>
      <c r="AE312" s="1"/>
      <c r="AF312" s="19">
        <v>40.562169999999995</v>
      </c>
      <c r="AG312" s="22">
        <v>199.97559999999999</v>
      </c>
      <c r="AH312" s="23">
        <v>0.98051008026752728</v>
      </c>
      <c r="AI312" s="26">
        <f t="shared" si="42"/>
        <v>3.0653489459452711E-5</v>
      </c>
      <c r="AJ312" s="26"/>
      <c r="AK312" s="26">
        <f t="shared" si="43"/>
        <v>0</v>
      </c>
    </row>
    <row r="313" spans="2:37" customFormat="1" x14ac:dyDescent="0.25">
      <c r="B313" s="4">
        <v>31.992159999999998</v>
      </c>
      <c r="C313" s="5">
        <v>89.985119999999995</v>
      </c>
      <c r="D313" s="7">
        <v>0.1874053637299159</v>
      </c>
      <c r="E313" s="26">
        <f t="shared" si="39"/>
        <v>1.017216477821037E-4</v>
      </c>
      <c r="F313" s="26"/>
      <c r="G313" s="26"/>
      <c r="H313" s="26"/>
      <c r="I313" s="26"/>
      <c r="J313" s="26"/>
      <c r="K313" s="1"/>
      <c r="L313" s="13">
        <v>31.792160000000003</v>
      </c>
      <c r="M313">
        <v>120.0087</v>
      </c>
      <c r="N313" s="15">
        <v>0.46502515776357251</v>
      </c>
      <c r="O313" s="26">
        <f t="shared" si="40"/>
        <v>1.7989029487546922E-4</v>
      </c>
      <c r="P313" s="26"/>
      <c r="Q313" s="26"/>
      <c r="R313" s="26"/>
      <c r="S313" s="26"/>
      <c r="T313" s="26"/>
      <c r="U313" s="1"/>
      <c r="V313" s="24">
        <v>31.592170000000003</v>
      </c>
      <c r="W313">
        <v>159.9836</v>
      </c>
      <c r="X313" s="20">
        <v>0.82887964794857494</v>
      </c>
      <c r="Y313" s="26">
        <f t="shared" si="41"/>
        <v>1.2763992691264069E-4</v>
      </c>
      <c r="Z313" s="26"/>
      <c r="AA313" s="26"/>
      <c r="AB313" s="26"/>
      <c r="AC313" s="26"/>
      <c r="AD313" s="26"/>
      <c r="AE313" s="1"/>
      <c r="AF313" s="19">
        <v>40.66216</v>
      </c>
      <c r="AG313" s="22">
        <v>199.97559999999999</v>
      </c>
      <c r="AH313" s="23">
        <v>0.98069398281219033</v>
      </c>
      <c r="AI313" s="26">
        <f t="shared" si="42"/>
        <v>3.0433445552354022E-5</v>
      </c>
      <c r="AJ313" s="26"/>
      <c r="AK313" s="26">
        <f t="shared" si="43"/>
        <v>0</v>
      </c>
    </row>
    <row r="314" spans="2:37" customFormat="1" x14ac:dyDescent="0.25">
      <c r="B314" s="4">
        <v>32.092170000000003</v>
      </c>
      <c r="C314" s="5">
        <v>89.984440000000006</v>
      </c>
      <c r="D314" s="7">
        <v>0.18801575464959722</v>
      </c>
      <c r="E314" s="26">
        <f t="shared" si="39"/>
        <v>1.0116031711107793E-4</v>
      </c>
      <c r="F314" s="26"/>
      <c r="G314" s="26"/>
      <c r="H314" s="26"/>
      <c r="I314" s="26"/>
      <c r="J314" s="26"/>
      <c r="K314" s="1"/>
      <c r="L314" s="13">
        <v>31.89217</v>
      </c>
      <c r="M314">
        <v>120.01009999999999</v>
      </c>
      <c r="N314" s="15">
        <v>0.46610460746700222</v>
      </c>
      <c r="O314" s="26">
        <f t="shared" si="40"/>
        <v>1.797098196392785E-4</v>
      </c>
      <c r="P314" s="26"/>
      <c r="Q314" s="26"/>
      <c r="R314" s="26"/>
      <c r="S314" s="26"/>
      <c r="T314" s="26"/>
      <c r="U314" s="1"/>
      <c r="V314" s="24">
        <v>31.692169999999997</v>
      </c>
      <c r="W314">
        <v>159.9828</v>
      </c>
      <c r="X314" s="20">
        <v>0.82964548751005074</v>
      </c>
      <c r="Y314" s="26">
        <f t="shared" si="41"/>
        <v>1.2697428680890339E-4</v>
      </c>
      <c r="Z314" s="26"/>
      <c r="AA314" s="26"/>
      <c r="AB314" s="26"/>
      <c r="AC314" s="26"/>
      <c r="AD314" s="26"/>
      <c r="AE314" s="1"/>
      <c r="AF314" s="19">
        <v>40.762169999999998</v>
      </c>
      <c r="AG314" s="22">
        <v>199.97559999999999</v>
      </c>
      <c r="AH314" s="23">
        <v>0.98087660174557179</v>
      </c>
      <c r="AI314" s="26">
        <f t="shared" si="42"/>
        <v>3.0260254252563175E-5</v>
      </c>
      <c r="AJ314" s="26"/>
      <c r="AK314" s="26">
        <f t="shared" si="43"/>
        <v>0</v>
      </c>
    </row>
    <row r="315" spans="2:37" customFormat="1" x14ac:dyDescent="0.25">
      <c r="B315" s="4">
        <v>32.192160000000001</v>
      </c>
      <c r="C315" s="5">
        <v>89.984340000000003</v>
      </c>
      <c r="D315" s="7">
        <v>0.18862265585607341</v>
      </c>
      <c r="E315" s="26">
        <f t="shared" si="39"/>
        <v>1.004519196406275E-4</v>
      </c>
      <c r="F315" s="26"/>
      <c r="G315" s="26"/>
      <c r="H315" s="26"/>
      <c r="I315" s="26"/>
      <c r="J315" s="26"/>
      <c r="K315" s="1"/>
      <c r="L315" s="13">
        <v>31.992159999999998</v>
      </c>
      <c r="M315">
        <v>120.0116</v>
      </c>
      <c r="N315" s="15">
        <v>0.46718275855894609</v>
      </c>
      <c r="O315" s="26">
        <f t="shared" si="40"/>
        <v>1.7960614562458424E-4</v>
      </c>
      <c r="P315" s="26"/>
      <c r="Q315" s="26"/>
      <c r="R315" s="26"/>
      <c r="S315" s="26"/>
      <c r="T315" s="26"/>
      <c r="U315" s="1"/>
      <c r="V315" s="24">
        <v>31.792160000000003</v>
      </c>
      <c r="W315">
        <v>159.97989999999999</v>
      </c>
      <c r="X315" s="20">
        <v>0.83040725704633211</v>
      </c>
      <c r="Y315" s="26">
        <f t="shared" si="41"/>
        <v>1.2627324501946131E-4</v>
      </c>
      <c r="Z315" s="26"/>
      <c r="AA315" s="26"/>
      <c r="AB315" s="26"/>
      <c r="AC315" s="26"/>
      <c r="AD315" s="26"/>
      <c r="AE315" s="1"/>
      <c r="AF315" s="19">
        <v>40.862159999999996</v>
      </c>
      <c r="AG315" s="22">
        <v>199.97559999999999</v>
      </c>
      <c r="AH315" s="23">
        <v>0.98105814511493461</v>
      </c>
      <c r="AI315" s="26">
        <f t="shared" si="42"/>
        <v>3.0083169431966846E-5</v>
      </c>
      <c r="AJ315" s="26"/>
      <c r="AK315" s="26">
        <f t="shared" si="43"/>
        <v>0</v>
      </c>
    </row>
    <row r="316" spans="2:37" customFormat="1" x14ac:dyDescent="0.25">
      <c r="B316" s="4">
        <v>32.292160000000003</v>
      </c>
      <c r="C316" s="5">
        <v>89.984949999999998</v>
      </c>
      <c r="D316" s="7">
        <v>0.18922536737391718</v>
      </c>
      <c r="E316" s="26">
        <f t="shared" si="39"/>
        <v>9.9675377843727711E-5</v>
      </c>
      <c r="F316" s="26"/>
      <c r="G316" s="26"/>
      <c r="H316" s="26"/>
      <c r="I316" s="26"/>
      <c r="J316" s="26"/>
      <c r="K316" s="1"/>
      <c r="L316" s="13">
        <v>32.092170000000003</v>
      </c>
      <c r="M316">
        <v>120.0132</v>
      </c>
      <c r="N316" s="15">
        <v>0.46826050319638102</v>
      </c>
      <c r="O316" s="26">
        <f t="shared" si="40"/>
        <v>1.7955614085314231E-4</v>
      </c>
      <c r="P316" s="26"/>
      <c r="Q316" s="26"/>
      <c r="R316" s="26"/>
      <c r="S316" s="26"/>
      <c r="T316" s="26"/>
      <c r="U316" s="1"/>
      <c r="V316" s="24">
        <v>31.89217</v>
      </c>
      <c r="W316">
        <v>159.97900000000001</v>
      </c>
      <c r="X316" s="20">
        <v>0.83116497228039588</v>
      </c>
      <c r="Y316" s="26">
        <f t="shared" si="41"/>
        <v>1.2555170635387804E-4</v>
      </c>
      <c r="Z316" s="26"/>
      <c r="AA316" s="26"/>
      <c r="AB316" s="26"/>
      <c r="AC316" s="26"/>
      <c r="AD316" s="26"/>
      <c r="AE316" s="1"/>
      <c r="AF316" s="19">
        <v>40.96217</v>
      </c>
      <c r="AG316" s="22">
        <v>199.97559999999999</v>
      </c>
      <c r="AH316" s="23">
        <v>0.98123866218142808</v>
      </c>
      <c r="AI316" s="26">
        <f t="shared" si="42"/>
        <v>2.9935043744324132E-5</v>
      </c>
      <c r="AJ316" s="26"/>
      <c r="AK316" s="26">
        <f t="shared" si="43"/>
        <v>0</v>
      </c>
    </row>
    <row r="317" spans="2:37" customFormat="1" x14ac:dyDescent="0.25">
      <c r="B317" s="4">
        <v>32.392159999999997</v>
      </c>
      <c r="C317" s="5">
        <v>89.986180000000004</v>
      </c>
      <c r="D317" s="7">
        <v>0.18982341964097951</v>
      </c>
      <c r="E317" s="26">
        <f t="shared" si="39"/>
        <v>9.8857910424917725E-5</v>
      </c>
      <c r="F317" s="26"/>
      <c r="G317" s="26"/>
      <c r="H317" s="26"/>
      <c r="I317" s="26"/>
      <c r="J317" s="26"/>
      <c r="K317" s="1"/>
      <c r="L317" s="13">
        <v>32.192169999999997</v>
      </c>
      <c r="M317">
        <v>120.014</v>
      </c>
      <c r="N317" s="15">
        <v>0.46933784004149981</v>
      </c>
      <c r="O317" s="26">
        <f t="shared" si="40"/>
        <v>1.7953255081591636E-4</v>
      </c>
      <c r="P317" s="26"/>
      <c r="Q317" s="26"/>
      <c r="R317" s="26"/>
      <c r="S317" s="26"/>
      <c r="T317" s="26"/>
      <c r="U317" s="1"/>
      <c r="V317" s="24">
        <v>31.992159999999998</v>
      </c>
      <c r="W317">
        <v>159.97810000000001</v>
      </c>
      <c r="X317" s="20">
        <v>0.83191820718749532</v>
      </c>
      <c r="Y317" s="26">
        <f t="shared" si="41"/>
        <v>1.2481421666863901E-4</v>
      </c>
      <c r="Z317" s="26"/>
      <c r="AA317" s="26"/>
      <c r="AB317" s="26"/>
      <c r="AC317" s="26"/>
      <c r="AD317" s="26"/>
      <c r="AE317" s="1"/>
      <c r="AF317" s="19">
        <v>41.062169999999995</v>
      </c>
      <c r="AG317" s="22">
        <v>199.97559999999999</v>
      </c>
      <c r="AH317" s="23">
        <v>0.98141827244389401</v>
      </c>
      <c r="AI317" s="26">
        <f t="shared" si="42"/>
        <v>2.981546686911514E-5</v>
      </c>
      <c r="AJ317" s="26"/>
      <c r="AK317" s="26">
        <f t="shared" si="43"/>
        <v>0</v>
      </c>
    </row>
    <row r="318" spans="2:37" customFormat="1" x14ac:dyDescent="0.25">
      <c r="B318" s="4">
        <v>32.492159999999998</v>
      </c>
      <c r="C318" s="5">
        <v>89.987939999999995</v>
      </c>
      <c r="D318" s="7">
        <v>0.19041656710352903</v>
      </c>
      <c r="E318" s="26">
        <f t="shared" si="39"/>
        <v>9.7993056797490032E-5</v>
      </c>
      <c r="F318" s="26"/>
      <c r="G318" s="26"/>
      <c r="H318" s="26"/>
      <c r="I318" s="26"/>
      <c r="J318" s="26"/>
      <c r="K318" s="1"/>
      <c r="L318" s="13">
        <v>32.292160000000003</v>
      </c>
      <c r="M318">
        <v>120.0149</v>
      </c>
      <c r="N318" s="15">
        <v>0.47041492762686488</v>
      </c>
      <c r="O318" s="26">
        <f t="shared" si="40"/>
        <v>1.7951483920221274E-4</v>
      </c>
      <c r="P318" s="26"/>
      <c r="Q318" s="26"/>
      <c r="R318" s="26"/>
      <c r="S318" s="26"/>
      <c r="T318" s="26"/>
      <c r="U318" s="1"/>
      <c r="V318" s="24">
        <v>32.092170000000003</v>
      </c>
      <c r="W318">
        <v>159.97749999999999</v>
      </c>
      <c r="X318" s="20">
        <v>0.83266716737603719</v>
      </c>
      <c r="Y318" s="26">
        <f t="shared" si="41"/>
        <v>1.2406924142402189E-4</v>
      </c>
      <c r="Z318" s="26"/>
      <c r="AA318" s="26"/>
      <c r="AB318" s="26"/>
      <c r="AC318" s="26"/>
      <c r="AD318" s="26"/>
      <c r="AE318" s="1"/>
      <c r="AF318" s="19">
        <v>41.16216</v>
      </c>
      <c r="AG318" s="22">
        <v>199.9759</v>
      </c>
      <c r="AH318" s="23">
        <v>0.98159714735582859</v>
      </c>
      <c r="AI318" s="26">
        <f t="shared" si="42"/>
        <v>2.9676353050807636E-5</v>
      </c>
      <c r="AJ318" s="26"/>
      <c r="AK318" s="26">
        <f t="shared" si="43"/>
        <v>0</v>
      </c>
    </row>
    <row r="319" spans="2:37" customFormat="1" x14ac:dyDescent="0.25">
      <c r="B319" s="4">
        <v>32.592170000000003</v>
      </c>
      <c r="C319" s="5">
        <v>89.99024</v>
      </c>
      <c r="D319" s="7">
        <v>0.19100458424014807</v>
      </c>
      <c r="E319" s="26">
        <f t="shared" si="39"/>
        <v>9.7263104398447752E-5</v>
      </c>
      <c r="F319" s="26"/>
      <c r="G319" s="26"/>
      <c r="H319" s="26"/>
      <c r="I319" s="26"/>
      <c r="J319" s="26"/>
      <c r="K319" s="1"/>
      <c r="L319" s="13">
        <v>32.39217</v>
      </c>
      <c r="M319">
        <v>120.0155</v>
      </c>
      <c r="N319" s="15">
        <v>0.47149212437098165</v>
      </c>
      <c r="O319" s="26">
        <f t="shared" si="40"/>
        <v>1.7948056112224162E-4</v>
      </c>
      <c r="P319" s="26"/>
      <c r="Q319" s="26"/>
      <c r="R319" s="26"/>
      <c r="S319" s="26"/>
      <c r="T319" s="26"/>
      <c r="U319" s="1"/>
      <c r="V319" s="24">
        <v>32.192169999999997</v>
      </c>
      <c r="W319">
        <v>159.97669999999999</v>
      </c>
      <c r="X319" s="20">
        <v>0.83341158282458128</v>
      </c>
      <c r="Y319" s="26">
        <f t="shared" si="41"/>
        <v>1.2332205587646088E-4</v>
      </c>
      <c r="Z319" s="26"/>
      <c r="AA319" s="26"/>
      <c r="AB319" s="26"/>
      <c r="AC319" s="26"/>
      <c r="AD319" s="26"/>
      <c r="AE319" s="1"/>
      <c r="AF319" s="19">
        <v>41.262169999999998</v>
      </c>
      <c r="AG319" s="22">
        <v>199.9759</v>
      </c>
      <c r="AH319" s="23">
        <v>0.98177522327994526</v>
      </c>
      <c r="AI319" s="26">
        <f t="shared" si="42"/>
        <v>2.9544446763569533E-5</v>
      </c>
      <c r="AJ319" s="26"/>
      <c r="AK319" s="26">
        <f t="shared" si="43"/>
        <v>0</v>
      </c>
    </row>
    <row r="320" spans="2:37" customFormat="1" x14ac:dyDescent="0.25">
      <c r="B320" s="4">
        <v>32.692160000000001</v>
      </c>
      <c r="C320" s="5">
        <v>89.992850000000004</v>
      </c>
      <c r="D320" s="7">
        <v>0.19158810450867611</v>
      </c>
      <c r="E320" s="26">
        <f t="shared" si="39"/>
        <v>9.6637699778781108E-5</v>
      </c>
      <c r="F320" s="26"/>
      <c r="G320" s="26"/>
      <c r="H320" s="26"/>
      <c r="I320" s="26"/>
      <c r="J320" s="26"/>
      <c r="K320" s="1"/>
      <c r="L320" s="13">
        <v>32.492159999999998</v>
      </c>
      <c r="M320">
        <v>120.015</v>
      </c>
      <c r="N320" s="15">
        <v>0.4725689000493784</v>
      </c>
      <c r="O320" s="26">
        <f t="shared" si="40"/>
        <v>1.7940001908578709E-4</v>
      </c>
      <c r="P320" s="26"/>
      <c r="Q320" s="26"/>
      <c r="R320" s="26"/>
      <c r="S320" s="26"/>
      <c r="T320" s="26"/>
      <c r="U320" s="1"/>
      <c r="V320" s="24">
        <v>32.292160000000003</v>
      </c>
      <c r="W320">
        <v>159.97620000000001</v>
      </c>
      <c r="X320" s="20">
        <v>0.83415144116660656</v>
      </c>
      <c r="Y320" s="26">
        <f t="shared" si="41"/>
        <v>1.2257115701992522E-4</v>
      </c>
      <c r="Z320" s="26"/>
      <c r="AA320" s="26"/>
      <c r="AB320" s="26"/>
      <c r="AC320" s="26"/>
      <c r="AD320" s="26"/>
      <c r="AE320" s="1"/>
      <c r="AF320" s="19">
        <v>41.362159999999996</v>
      </c>
      <c r="AG320" s="22">
        <v>199.9759</v>
      </c>
      <c r="AH320" s="23">
        <v>0.98195247223385862</v>
      </c>
      <c r="AI320" s="26">
        <f t="shared" si="42"/>
        <v>2.9380847769874727E-5</v>
      </c>
      <c r="AJ320" s="26"/>
      <c r="AK320" s="26">
        <f t="shared" si="43"/>
        <v>0</v>
      </c>
    </row>
    <row r="321" spans="2:37" customFormat="1" x14ac:dyDescent="0.25">
      <c r="B321" s="4">
        <v>32.792160000000003</v>
      </c>
      <c r="C321" s="5">
        <v>89.995609999999999</v>
      </c>
      <c r="D321" s="7">
        <v>0.19216793070734881</v>
      </c>
      <c r="E321" s="26">
        <f t="shared" si="39"/>
        <v>9.6204227868838262E-5</v>
      </c>
      <c r="F321" s="26"/>
      <c r="G321" s="26"/>
      <c r="H321" s="26"/>
      <c r="I321" s="26"/>
      <c r="J321" s="26"/>
      <c r="K321" s="1"/>
      <c r="L321" s="13">
        <v>32.592170000000003</v>
      </c>
      <c r="M321">
        <v>120.01430000000001</v>
      </c>
      <c r="N321" s="15">
        <v>0.47364540780390463</v>
      </c>
      <c r="O321" s="26">
        <f t="shared" si="40"/>
        <v>1.7925015745777113E-4</v>
      </c>
      <c r="P321" s="26"/>
      <c r="Q321" s="26"/>
      <c r="R321" s="26"/>
      <c r="S321" s="26"/>
      <c r="T321" s="26"/>
      <c r="U321" s="1"/>
      <c r="V321" s="24">
        <v>32.39217</v>
      </c>
      <c r="W321">
        <v>159.97620000000001</v>
      </c>
      <c r="X321" s="20">
        <v>0.8348869416514203</v>
      </c>
      <c r="Y321" s="26">
        <f t="shared" si="41"/>
        <v>1.218219527289957E-4</v>
      </c>
      <c r="Z321" s="26"/>
      <c r="AA321" s="26"/>
      <c r="AB321" s="26"/>
      <c r="AC321" s="26"/>
      <c r="AD321" s="26"/>
      <c r="AE321" s="1"/>
      <c r="AF321" s="19">
        <v>41.46217</v>
      </c>
      <c r="AG321" s="22">
        <v>199.9759</v>
      </c>
      <c r="AH321" s="23">
        <v>0.98212877494898654</v>
      </c>
      <c r="AI321" s="26">
        <f t="shared" si="42"/>
        <v>2.9215966506162904E-5</v>
      </c>
      <c r="AJ321" s="26"/>
      <c r="AK321" s="26">
        <f t="shared" si="43"/>
        <v>0</v>
      </c>
    </row>
    <row r="322" spans="2:37" customFormat="1" x14ac:dyDescent="0.25">
      <c r="B322" s="4">
        <v>32.892159999999997</v>
      </c>
      <c r="C322" s="5">
        <v>89.998180000000005</v>
      </c>
      <c r="D322" s="7">
        <v>0.1927451560745618</v>
      </c>
      <c r="E322" s="26">
        <f t="shared" si="39"/>
        <v>9.5971678386119313E-5</v>
      </c>
      <c r="F322" s="26"/>
      <c r="G322" s="26"/>
      <c r="H322" s="26"/>
      <c r="I322" s="26"/>
      <c r="J322" s="26"/>
      <c r="K322" s="1"/>
      <c r="L322" s="13">
        <v>32.692169999999997</v>
      </c>
      <c r="M322">
        <v>120.0134</v>
      </c>
      <c r="N322" s="15">
        <v>0.47472090874865119</v>
      </c>
      <c r="O322" s="26">
        <f t="shared" si="40"/>
        <v>1.7901944842065349E-4</v>
      </c>
      <c r="P322" s="26"/>
      <c r="Q322" s="26"/>
      <c r="R322" s="26"/>
      <c r="S322" s="26"/>
      <c r="T322" s="26"/>
      <c r="U322" s="1"/>
      <c r="V322" s="24">
        <v>32.492159999999998</v>
      </c>
      <c r="W322">
        <v>159.97620000000001</v>
      </c>
      <c r="X322" s="20">
        <v>0.83561780027462262</v>
      </c>
      <c r="Y322" s="26">
        <f t="shared" si="41"/>
        <v>1.2108378521748169E-4</v>
      </c>
      <c r="Z322" s="26"/>
      <c r="AA322" s="26"/>
      <c r="AB322" s="26"/>
      <c r="AC322" s="26"/>
      <c r="AD322" s="26"/>
      <c r="AE322" s="1"/>
      <c r="AF322" s="19">
        <v>41.562169999999995</v>
      </c>
      <c r="AG322" s="22">
        <v>199.9759</v>
      </c>
      <c r="AH322" s="23">
        <v>0.98230407074802351</v>
      </c>
      <c r="AI322" s="26">
        <f t="shared" si="42"/>
        <v>2.9040256773220182E-5</v>
      </c>
      <c r="AJ322" s="26"/>
      <c r="AK322" s="26">
        <f t="shared" si="43"/>
        <v>0</v>
      </c>
    </row>
    <row r="323" spans="2:37" customFormat="1" x14ac:dyDescent="0.25">
      <c r="B323" s="4">
        <v>32.992159999999998</v>
      </c>
      <c r="C323" s="5">
        <v>90.000500000000002</v>
      </c>
      <c r="D323" s="7">
        <v>0.19332098614487853</v>
      </c>
      <c r="E323" s="26">
        <f t="shared" ref="E323:E386" si="44">((D324-D323)/(B324-B323))/60</f>
        <v>9.5867170703860724E-5</v>
      </c>
      <c r="F323" s="26"/>
      <c r="G323" s="26"/>
      <c r="H323" s="26"/>
      <c r="I323" s="26"/>
      <c r="J323" s="26"/>
      <c r="K323" s="1"/>
      <c r="L323" s="13">
        <v>32.792160000000003</v>
      </c>
      <c r="M323">
        <v>120.0128</v>
      </c>
      <c r="N323" s="15">
        <v>0.47579491802750612</v>
      </c>
      <c r="O323" s="26">
        <f t="shared" si="40"/>
        <v>1.7871613703597893E-4</v>
      </c>
      <c r="P323" s="26"/>
      <c r="Q323" s="26"/>
      <c r="R323" s="26"/>
      <c r="S323" s="26"/>
      <c r="T323" s="26"/>
      <c r="U323" s="1"/>
      <c r="V323" s="24">
        <v>32.592170000000003</v>
      </c>
      <c r="W323">
        <v>159.97669999999999</v>
      </c>
      <c r="X323" s="20">
        <v>0.83634437563619868</v>
      </c>
      <c r="Y323" s="26">
        <f t="shared" si="41"/>
        <v>1.2037740186255493E-4</v>
      </c>
      <c r="Z323" s="26"/>
      <c r="AA323" s="26"/>
      <c r="AB323" s="26"/>
      <c r="AC323" s="26"/>
      <c r="AD323" s="26"/>
      <c r="AE323" s="1"/>
      <c r="AF323" s="19">
        <v>41.66216</v>
      </c>
      <c r="AG323" s="22">
        <v>199.9759</v>
      </c>
      <c r="AH323" s="23">
        <v>0.98247829486450877</v>
      </c>
      <c r="AI323" s="26">
        <f t="shared" si="42"/>
        <v>2.8835297197643341E-5</v>
      </c>
      <c r="AJ323" s="26"/>
      <c r="AK323" s="26">
        <f t="shared" si="43"/>
        <v>0</v>
      </c>
    </row>
    <row r="324" spans="2:37" customFormat="1" x14ac:dyDescent="0.25">
      <c r="B324" s="4">
        <v>33.092170000000003</v>
      </c>
      <c r="C324" s="5">
        <v>90.002539999999996</v>
      </c>
      <c r="D324" s="7">
        <v>0.19389624668940414</v>
      </c>
      <c r="E324" s="26">
        <f t="shared" si="44"/>
        <v>9.5958197311657036E-5</v>
      </c>
      <c r="F324" s="26"/>
      <c r="G324" s="26"/>
      <c r="H324" s="26"/>
      <c r="I324" s="26"/>
      <c r="J324" s="26"/>
      <c r="K324" s="1"/>
      <c r="L324" s="13">
        <v>32.89217</v>
      </c>
      <c r="M324">
        <v>120.0121</v>
      </c>
      <c r="N324" s="15">
        <v>0.47686732207940419</v>
      </c>
      <c r="O324" s="26">
        <f t="shared" ref="O324:O387" si="45">((N325-N324)/(L325-L324))/60</f>
        <v>1.7834617807043374E-4</v>
      </c>
      <c r="P324" s="26"/>
      <c r="Q324" s="26"/>
      <c r="R324" s="26"/>
      <c r="S324" s="26"/>
      <c r="T324" s="26"/>
      <c r="U324" s="1"/>
      <c r="V324" s="24">
        <v>32.692169999999997</v>
      </c>
      <c r="W324">
        <v>159.97739999999999</v>
      </c>
      <c r="X324" s="20">
        <v>0.83706664004737397</v>
      </c>
      <c r="Y324" s="26">
        <f t="shared" ref="Y324:Y387" si="46">((X325-X324)/(V325-V324))/60</f>
        <v>1.1970961039727069E-4</v>
      </c>
      <c r="Z324" s="26"/>
      <c r="AA324" s="26"/>
      <c r="AB324" s="26"/>
      <c r="AC324" s="26"/>
      <c r="AD324" s="26"/>
      <c r="AE324" s="1"/>
      <c r="AF324" s="19">
        <v>41.762159999999994</v>
      </c>
      <c r="AG324" s="22">
        <v>199.9759</v>
      </c>
      <c r="AH324" s="23">
        <v>0.98265130664769462</v>
      </c>
      <c r="AI324" s="26">
        <f t="shared" si="42"/>
        <v>2.8613328381110338E-5</v>
      </c>
      <c r="AJ324" s="26"/>
      <c r="AK324" s="26">
        <f t="shared" si="43"/>
        <v>0</v>
      </c>
    </row>
    <row r="325" spans="2:37" customFormat="1" x14ac:dyDescent="0.25">
      <c r="B325" s="4">
        <v>33.192160000000001</v>
      </c>
      <c r="C325" s="5">
        <v>90.004260000000002</v>
      </c>
      <c r="D325" s="7">
        <v>0.19447193829835568</v>
      </c>
      <c r="E325" s="26">
        <f t="shared" si="44"/>
        <v>9.6124990387088776E-5</v>
      </c>
      <c r="F325" s="26"/>
      <c r="G325" s="26"/>
      <c r="H325" s="26"/>
      <c r="I325" s="26"/>
      <c r="J325" s="26"/>
      <c r="K325" s="1"/>
      <c r="L325" s="13">
        <v>32.992159999999998</v>
      </c>
      <c r="M325">
        <v>120.01130000000001</v>
      </c>
      <c r="N325" s="15">
        <v>0.47793729214011993</v>
      </c>
      <c r="O325" s="26">
        <f t="shared" si="45"/>
        <v>1.7792522187231319E-4</v>
      </c>
      <c r="P325" s="26"/>
      <c r="Q325" s="26"/>
      <c r="R325" s="26"/>
      <c r="S325" s="26"/>
      <c r="T325" s="26"/>
      <c r="U325" s="1"/>
      <c r="V325" s="24">
        <v>32.792160000000003</v>
      </c>
      <c r="W325">
        <v>159.97999999999999</v>
      </c>
      <c r="X325" s="20">
        <v>0.83778482588399139</v>
      </c>
      <c r="Y325" s="26">
        <f t="shared" si="46"/>
        <v>1.190753050218091E-4</v>
      </c>
      <c r="Z325" s="26"/>
      <c r="AA325" s="26"/>
      <c r="AB325" s="26"/>
      <c r="AC325" s="26"/>
      <c r="AD325" s="26"/>
      <c r="AE325" s="1"/>
      <c r="AF325" s="19">
        <v>41.862159999999996</v>
      </c>
      <c r="AG325" s="22">
        <v>199.97559999999999</v>
      </c>
      <c r="AH325" s="23">
        <v>0.98282298661798129</v>
      </c>
      <c r="AI325" s="26">
        <f t="shared" ref="AI325:AI388" si="47">((AH326-AH325)/(AF326-AF325))/60</f>
        <v>2.835740543725997E-5</v>
      </c>
      <c r="AJ325" s="26"/>
      <c r="AK325" s="26">
        <f t="shared" ref="AK325:AK388" si="48">interpolate($AF$4:$AF$676,$AH$4:$AH$676,AJ325)</f>
        <v>0</v>
      </c>
    </row>
    <row r="326" spans="2:37" customFormat="1" x14ac:dyDescent="0.25">
      <c r="B326" s="4">
        <v>33.292160000000003</v>
      </c>
      <c r="C326" s="5">
        <v>90.005619999999993</v>
      </c>
      <c r="D326" s="7">
        <v>0.19504868824067823</v>
      </c>
      <c r="E326" s="26">
        <f t="shared" si="44"/>
        <v>9.6389058025767881E-5</v>
      </c>
      <c r="F326" s="26"/>
      <c r="G326" s="26"/>
      <c r="H326" s="26"/>
      <c r="I326" s="26"/>
      <c r="J326" s="26"/>
      <c r="K326" s="1"/>
      <c r="L326" s="13">
        <v>33.092170000000003</v>
      </c>
      <c r="M326">
        <v>120.01049999999999</v>
      </c>
      <c r="N326" s="15">
        <v>0.47900495022648698</v>
      </c>
      <c r="O326" s="26">
        <f t="shared" si="45"/>
        <v>1.7747846168528287E-4</v>
      </c>
      <c r="P326" s="26"/>
      <c r="Q326" s="26"/>
      <c r="R326" s="26"/>
      <c r="S326" s="26"/>
      <c r="T326" s="26"/>
      <c r="U326" s="1"/>
      <c r="V326" s="24">
        <v>32.89217</v>
      </c>
      <c r="W326">
        <v>159.98089999999999</v>
      </c>
      <c r="X326" s="20">
        <v>0.83849934915930524</v>
      </c>
      <c r="Y326" s="26">
        <f t="shared" si="46"/>
        <v>1.1847208387363781E-4</v>
      </c>
      <c r="Z326" s="26"/>
      <c r="AA326" s="26"/>
      <c r="AB326" s="26"/>
      <c r="AC326" s="26"/>
      <c r="AD326" s="26"/>
      <c r="AE326" s="1"/>
      <c r="AF326" s="19">
        <v>41.96217</v>
      </c>
      <c r="AG326" s="22">
        <v>199.97540000000001</v>
      </c>
      <c r="AH326" s="23">
        <v>0.98299314806504812</v>
      </c>
      <c r="AI326" s="26">
        <f t="shared" si="47"/>
        <v>2.8097239218007764E-5</v>
      </c>
      <c r="AJ326" s="26"/>
      <c r="AK326" s="26">
        <f t="shared" si="48"/>
        <v>0</v>
      </c>
    </row>
    <row r="327" spans="2:37" customFormat="1" x14ac:dyDescent="0.25">
      <c r="B327" s="4">
        <v>33.392159999999997</v>
      </c>
      <c r="C327" s="5">
        <v>90.006600000000006</v>
      </c>
      <c r="D327" s="7">
        <v>0.1956270225888328</v>
      </c>
      <c r="E327" s="26">
        <f t="shared" si="44"/>
        <v>9.6712330665848603E-5</v>
      </c>
      <c r="F327" s="26"/>
      <c r="G327" s="26"/>
      <c r="H327" s="26"/>
      <c r="I327" s="26"/>
      <c r="J327" s="26"/>
      <c r="K327" s="1"/>
      <c r="L327" s="13">
        <v>33.192169999999997</v>
      </c>
      <c r="M327">
        <v>120.0097</v>
      </c>
      <c r="N327" s="15">
        <v>0.48006982099659862</v>
      </c>
      <c r="O327" s="26">
        <f t="shared" si="45"/>
        <v>1.7704330565893899E-4</v>
      </c>
      <c r="P327" s="26"/>
      <c r="Q327" s="26"/>
      <c r="R327" s="26"/>
      <c r="S327" s="26"/>
      <c r="T327" s="26"/>
      <c r="U327" s="1"/>
      <c r="V327" s="24">
        <v>32.992159999999998</v>
      </c>
      <c r="W327">
        <v>159.98169999999999</v>
      </c>
      <c r="X327" s="20">
        <v>0.83921011057929673</v>
      </c>
      <c r="Y327" s="26">
        <f t="shared" si="46"/>
        <v>1.1789689673464582E-4</v>
      </c>
      <c r="Z327" s="26"/>
      <c r="AA327" s="26"/>
      <c r="AB327" s="26"/>
      <c r="AC327" s="26"/>
      <c r="AD327" s="26"/>
      <c r="AE327" s="1"/>
      <c r="AF327" s="19">
        <v>42.062159999999999</v>
      </c>
      <c r="AG327" s="22">
        <v>199.97479999999999</v>
      </c>
      <c r="AH327" s="23">
        <v>0.98316171464201263</v>
      </c>
      <c r="AI327" s="26">
        <f t="shared" si="47"/>
        <v>2.7809627536863681E-5</v>
      </c>
      <c r="AJ327" s="26"/>
      <c r="AK327" s="26">
        <f t="shared" si="48"/>
        <v>0</v>
      </c>
    </row>
    <row r="328" spans="2:37" customFormat="1" x14ac:dyDescent="0.25">
      <c r="B328" s="4">
        <v>33.492159999999998</v>
      </c>
      <c r="C328" s="5">
        <v>90.007260000000002</v>
      </c>
      <c r="D328" s="7">
        <v>0.1962072965728279</v>
      </c>
      <c r="E328" s="26">
        <f t="shared" si="44"/>
        <v>9.701697894464809E-5</v>
      </c>
      <c r="F328" s="26"/>
      <c r="G328" s="26"/>
      <c r="H328" s="26"/>
      <c r="I328" s="26"/>
      <c r="J328" s="26"/>
      <c r="K328" s="1"/>
      <c r="L328" s="13">
        <v>33.292160000000003</v>
      </c>
      <c r="M328">
        <v>120.00879999999999</v>
      </c>
      <c r="N328" s="15">
        <v>0.48113197460456891</v>
      </c>
      <c r="O328" s="26">
        <f t="shared" si="45"/>
        <v>1.7664822979292677E-4</v>
      </c>
      <c r="P328" s="26"/>
      <c r="Q328" s="26"/>
      <c r="R328" s="26"/>
      <c r="S328" s="26"/>
      <c r="T328" s="26"/>
      <c r="U328" s="1"/>
      <c r="V328" s="24">
        <v>33.092170000000003</v>
      </c>
      <c r="W328">
        <v>159.98240000000001</v>
      </c>
      <c r="X328" s="20">
        <v>0.83991756269784268</v>
      </c>
      <c r="Y328" s="26">
        <f t="shared" si="46"/>
        <v>1.1734120446775723E-4</v>
      </c>
      <c r="Z328" s="26"/>
      <c r="AA328" s="26"/>
      <c r="AB328" s="26"/>
      <c r="AC328" s="26"/>
      <c r="AD328" s="26"/>
      <c r="AE328" s="1"/>
      <c r="AF328" s="19">
        <v>42.16216</v>
      </c>
      <c r="AG328" s="22">
        <v>199.9734</v>
      </c>
      <c r="AH328" s="23">
        <v>0.98332857240723381</v>
      </c>
      <c r="AI328" s="26">
        <f t="shared" si="47"/>
        <v>2.7511561070190455E-5</v>
      </c>
      <c r="AJ328" s="26"/>
      <c r="AK328" s="26">
        <f t="shared" si="48"/>
        <v>0</v>
      </c>
    </row>
    <row r="329" spans="2:37" customFormat="1" x14ac:dyDescent="0.25">
      <c r="B329" s="4">
        <v>33.592170000000003</v>
      </c>
      <c r="C329" s="5">
        <v>90.007360000000006</v>
      </c>
      <c r="D329" s="7">
        <v>0.19678945665668318</v>
      </c>
      <c r="E329" s="26">
        <f t="shared" si="44"/>
        <v>9.7362871451382214E-5</v>
      </c>
      <c r="F329" s="26"/>
      <c r="G329" s="26"/>
      <c r="H329" s="26"/>
      <c r="I329" s="26"/>
      <c r="J329" s="26"/>
      <c r="K329" s="1"/>
      <c r="L329" s="13">
        <v>33.39217</v>
      </c>
      <c r="M329">
        <v>120.0072</v>
      </c>
      <c r="N329" s="15">
        <v>0.48219196997226432</v>
      </c>
      <c r="O329" s="26">
        <f t="shared" si="45"/>
        <v>1.7629995228551852E-4</v>
      </c>
      <c r="P329" s="26"/>
      <c r="Q329" s="26"/>
      <c r="R329" s="26"/>
      <c r="S329" s="26"/>
      <c r="T329" s="26"/>
      <c r="U329" s="1"/>
      <c r="V329" s="24">
        <v>33.192169999999997</v>
      </c>
      <c r="W329">
        <v>159.98320000000001</v>
      </c>
      <c r="X329" s="20">
        <v>0.84062160992464918</v>
      </c>
      <c r="Y329" s="26">
        <f t="shared" si="46"/>
        <v>1.1680061593775767E-4</v>
      </c>
      <c r="Z329" s="26"/>
      <c r="AA329" s="26"/>
      <c r="AB329" s="26"/>
      <c r="AC329" s="26"/>
      <c r="AD329" s="26"/>
      <c r="AE329" s="1"/>
      <c r="AF329" s="19">
        <v>42.262159999999994</v>
      </c>
      <c r="AG329" s="22">
        <v>199.9734</v>
      </c>
      <c r="AH329" s="23">
        <v>0.98349364177365495</v>
      </c>
      <c r="AI329" s="26">
        <f t="shared" si="47"/>
        <v>2.7207816638526247E-5</v>
      </c>
      <c r="AJ329" s="26"/>
      <c r="AK329" s="26">
        <f t="shared" si="48"/>
        <v>0</v>
      </c>
    </row>
    <row r="330" spans="2:37" customFormat="1" x14ac:dyDescent="0.25">
      <c r="B330" s="4">
        <v>33.692160000000001</v>
      </c>
      <c r="C330" s="5">
        <v>90.007080000000002</v>
      </c>
      <c r="D330" s="7">
        <v>0.19737357546766859</v>
      </c>
      <c r="E330" s="26">
        <f t="shared" si="44"/>
        <v>9.7630068262927658E-5</v>
      </c>
      <c r="F330" s="26"/>
      <c r="G330" s="26"/>
      <c r="H330" s="26"/>
      <c r="I330" s="26"/>
      <c r="J330" s="26"/>
      <c r="K330" s="1"/>
      <c r="L330" s="13">
        <v>33.492159999999998</v>
      </c>
      <c r="M330">
        <v>120.0061</v>
      </c>
      <c r="N330" s="15">
        <v>0.48324966390600604</v>
      </c>
      <c r="O330" s="26">
        <f t="shared" si="45"/>
        <v>1.7600351178548212E-4</v>
      </c>
      <c r="P330" s="26"/>
      <c r="Q330" s="26"/>
      <c r="R330" s="26"/>
      <c r="S330" s="26"/>
      <c r="T330" s="26"/>
      <c r="U330" s="1"/>
      <c r="V330" s="24">
        <v>33.292160000000003</v>
      </c>
      <c r="W330">
        <v>159.98400000000001</v>
      </c>
      <c r="X330" s="20">
        <v>0.8413223435399062</v>
      </c>
      <c r="Y330" s="26">
        <f t="shared" si="46"/>
        <v>1.1627538901333535E-4</v>
      </c>
      <c r="Z330" s="26"/>
      <c r="AA330" s="26"/>
      <c r="AB330" s="26"/>
      <c r="AC330" s="26"/>
      <c r="AD330" s="26"/>
      <c r="AE330" s="1"/>
      <c r="AF330" s="19">
        <v>42.362159999999996</v>
      </c>
      <c r="AG330" s="22">
        <v>199.9734</v>
      </c>
      <c r="AH330" s="23">
        <v>0.98365688867348611</v>
      </c>
      <c r="AI330" s="26">
        <f t="shared" si="47"/>
        <v>2.6884275841323834E-5</v>
      </c>
      <c r="AJ330" s="26"/>
      <c r="AK330" s="26">
        <f t="shared" si="48"/>
        <v>0</v>
      </c>
    </row>
    <row r="331" spans="2:37" customFormat="1" x14ac:dyDescent="0.25">
      <c r="B331" s="4">
        <v>33.792160000000003</v>
      </c>
      <c r="C331" s="5">
        <v>90.006839999999997</v>
      </c>
      <c r="D331" s="7">
        <v>0.19795935587724617</v>
      </c>
      <c r="E331" s="26">
        <f t="shared" si="44"/>
        <v>9.7864288396213686E-5</v>
      </c>
      <c r="F331" s="26"/>
      <c r="G331" s="26"/>
      <c r="H331" s="26"/>
      <c r="I331" s="26"/>
      <c r="J331" s="26"/>
      <c r="K331" s="1"/>
      <c r="L331" s="13">
        <v>33.592170000000003</v>
      </c>
      <c r="M331">
        <v>120.00530000000001</v>
      </c>
      <c r="N331" s="15">
        <v>0.48430579057882606</v>
      </c>
      <c r="O331" s="26">
        <f t="shared" si="45"/>
        <v>1.7575440404618635E-4</v>
      </c>
      <c r="P331" s="26"/>
      <c r="Q331" s="26"/>
      <c r="R331" s="26"/>
      <c r="S331" s="26"/>
      <c r="T331" s="26"/>
      <c r="U331" s="1"/>
      <c r="V331" s="24">
        <v>33.39217</v>
      </c>
      <c r="W331">
        <v>159.98480000000001</v>
      </c>
      <c r="X331" s="20">
        <v>0.84202006563921961</v>
      </c>
      <c r="Y331" s="26">
        <f t="shared" si="46"/>
        <v>1.157668351408594E-4</v>
      </c>
      <c r="Z331" s="26"/>
      <c r="AA331" s="26"/>
      <c r="AB331" s="26"/>
      <c r="AC331" s="26"/>
      <c r="AD331" s="26"/>
      <c r="AE331" s="1"/>
      <c r="AF331" s="19">
        <v>42.46217</v>
      </c>
      <c r="AG331" s="22">
        <v>199.9734</v>
      </c>
      <c r="AH331" s="23">
        <v>0.98381821045909956</v>
      </c>
      <c r="AI331" s="26">
        <f t="shared" si="47"/>
        <v>2.6572906534893853E-5</v>
      </c>
      <c r="AJ331" s="26"/>
      <c r="AK331" s="26">
        <f t="shared" si="48"/>
        <v>0</v>
      </c>
    </row>
    <row r="332" spans="2:37" customFormat="1" x14ac:dyDescent="0.25">
      <c r="B332" s="4">
        <v>33.892159999999997</v>
      </c>
      <c r="C332" s="5">
        <v>90.006559999999993</v>
      </c>
      <c r="D332" s="7">
        <v>0.19854654160762342</v>
      </c>
      <c r="E332" s="26">
        <f t="shared" si="44"/>
        <v>9.807901079088161E-5</v>
      </c>
      <c r="F332" s="26"/>
      <c r="G332" s="26"/>
      <c r="H332" s="26"/>
      <c r="I332" s="26"/>
      <c r="J332" s="26"/>
      <c r="K332" s="1"/>
      <c r="L332" s="13">
        <v>33.692169999999997</v>
      </c>
      <c r="M332">
        <v>120.00409999999999</v>
      </c>
      <c r="N332" s="15">
        <v>0.48536031700310311</v>
      </c>
      <c r="O332" s="26">
        <f t="shared" si="45"/>
        <v>1.7554537646722592E-4</v>
      </c>
      <c r="P332" s="26"/>
      <c r="Q332" s="26"/>
      <c r="R332" s="26"/>
      <c r="S332" s="26"/>
      <c r="T332" s="26"/>
      <c r="U332" s="1"/>
      <c r="V332" s="24">
        <v>33.492159999999998</v>
      </c>
      <c r="W332">
        <v>159.98560000000001</v>
      </c>
      <c r="X332" s="20">
        <v>0.84271459718996367</v>
      </c>
      <c r="Y332" s="26">
        <f t="shared" si="46"/>
        <v>1.1527723093245693E-4</v>
      </c>
      <c r="Z332" s="26"/>
      <c r="AA332" s="26"/>
      <c r="AB332" s="26"/>
      <c r="AC332" s="26"/>
      <c r="AD332" s="26"/>
      <c r="AE332" s="1"/>
      <c r="AF332" s="19">
        <v>42.562159999999999</v>
      </c>
      <c r="AG332" s="22">
        <v>199.9734</v>
      </c>
      <c r="AH332" s="23">
        <v>0.983977631954565</v>
      </c>
      <c r="AI332" s="26">
        <f t="shared" si="47"/>
        <v>2.6250186394719542E-5</v>
      </c>
      <c r="AJ332" s="26"/>
      <c r="AK332" s="26">
        <f t="shared" si="48"/>
        <v>0</v>
      </c>
    </row>
    <row r="333" spans="2:37" customFormat="1" x14ac:dyDescent="0.25">
      <c r="B333" s="4">
        <v>33.992159999999998</v>
      </c>
      <c r="C333" s="5">
        <v>90.006079999999997</v>
      </c>
      <c r="D333" s="7">
        <v>0.19913501567236871</v>
      </c>
      <c r="E333" s="26">
        <f t="shared" si="44"/>
        <v>9.8243711231001693E-5</v>
      </c>
      <c r="F333" s="26"/>
      <c r="G333" s="26"/>
      <c r="H333" s="26"/>
      <c r="I333" s="26"/>
      <c r="J333" s="26"/>
      <c r="K333" s="1"/>
      <c r="L333" s="13">
        <v>33.792160000000003</v>
      </c>
      <c r="M333">
        <v>120.0025</v>
      </c>
      <c r="N333" s="15">
        <v>0.48641348393468065</v>
      </c>
      <c r="O333" s="26">
        <f t="shared" si="45"/>
        <v>1.7536658078060613E-4</v>
      </c>
      <c r="P333" s="26"/>
      <c r="Q333" s="26"/>
      <c r="R333" s="26"/>
      <c r="S333" s="26"/>
      <c r="T333" s="26"/>
      <c r="U333" s="1"/>
      <c r="V333" s="24">
        <v>33.592170000000003</v>
      </c>
      <c r="W333">
        <v>159.98589999999999</v>
      </c>
      <c r="X333" s="20">
        <v>0.843406329741897</v>
      </c>
      <c r="Y333" s="26">
        <f t="shared" si="46"/>
        <v>1.1479705734998295E-4</v>
      </c>
      <c r="Z333" s="26"/>
      <c r="AA333" s="26"/>
      <c r="AB333" s="26"/>
      <c r="AC333" s="26"/>
      <c r="AD333" s="26"/>
      <c r="AE333" s="1"/>
      <c r="AF333" s="19">
        <v>42.66216</v>
      </c>
      <c r="AG333" s="22">
        <v>199.9734</v>
      </c>
      <c r="AH333" s="23">
        <v>0.98413513307293332</v>
      </c>
      <c r="AI333" s="26">
        <f t="shared" si="47"/>
        <v>2.592944087148755E-5</v>
      </c>
      <c r="AJ333" s="26"/>
      <c r="AK333" s="26">
        <f t="shared" si="48"/>
        <v>0</v>
      </c>
    </row>
    <row r="334" spans="2:37" customFormat="1" x14ac:dyDescent="0.25">
      <c r="B334" s="4">
        <v>34.092170000000003</v>
      </c>
      <c r="C334" s="5">
        <v>90.005250000000004</v>
      </c>
      <c r="D334" s="7">
        <v>0.19972453688598149</v>
      </c>
      <c r="E334" s="26">
        <f t="shared" si="44"/>
        <v>9.8465493735394922E-5</v>
      </c>
      <c r="F334" s="26"/>
      <c r="G334" s="26"/>
      <c r="H334" s="26"/>
      <c r="I334" s="26"/>
      <c r="J334" s="26"/>
      <c r="K334" s="1"/>
      <c r="L334" s="13">
        <v>33.89217</v>
      </c>
      <c r="M334">
        <v>120.0008</v>
      </c>
      <c r="N334" s="15">
        <v>0.48746578863931272</v>
      </c>
      <c r="O334" s="26">
        <f t="shared" si="45"/>
        <v>1.7521549766199467E-4</v>
      </c>
      <c r="P334" s="26"/>
      <c r="Q334" s="26"/>
      <c r="R334" s="26"/>
      <c r="S334" s="26"/>
      <c r="T334" s="26"/>
      <c r="U334" s="1"/>
      <c r="V334" s="24">
        <v>33.692169999999997</v>
      </c>
      <c r="W334">
        <v>159.98589999999999</v>
      </c>
      <c r="X334" s="20">
        <v>0.84409511208599686</v>
      </c>
      <c r="Y334" s="26">
        <f t="shared" si="46"/>
        <v>1.14315152363575E-4</v>
      </c>
      <c r="Z334" s="26"/>
      <c r="AA334" s="26"/>
      <c r="AB334" s="26"/>
      <c r="AC334" s="26"/>
      <c r="AD334" s="26"/>
      <c r="AE334" s="1"/>
      <c r="AF334" s="19">
        <v>42.762159999999994</v>
      </c>
      <c r="AG334" s="22">
        <v>199.9734</v>
      </c>
      <c r="AH334" s="23">
        <v>0.98429070971816224</v>
      </c>
      <c r="AI334" s="26">
        <f t="shared" si="47"/>
        <v>2.5621759330222154E-5</v>
      </c>
      <c r="AJ334" s="26"/>
      <c r="AK334" s="26">
        <f t="shared" si="48"/>
        <v>0</v>
      </c>
    </row>
    <row r="335" spans="2:37" customFormat="1" x14ac:dyDescent="0.25">
      <c r="B335" s="4">
        <v>34.192160000000001</v>
      </c>
      <c r="C335" s="5">
        <v>90.004379999999998</v>
      </c>
      <c r="D335" s="7">
        <v>0.20031527076909761</v>
      </c>
      <c r="E335" s="26">
        <f t="shared" si="44"/>
        <v>9.8655170385906105E-5</v>
      </c>
      <c r="F335" s="26"/>
      <c r="G335" s="26"/>
      <c r="H335" s="26"/>
      <c r="I335" s="26"/>
      <c r="J335" s="26"/>
      <c r="K335" s="1"/>
      <c r="L335" s="13">
        <v>33.992159999999998</v>
      </c>
      <c r="M335">
        <v>119.9992</v>
      </c>
      <c r="N335" s="15">
        <v>0.48851697649598608</v>
      </c>
      <c r="O335" s="26">
        <f t="shared" si="45"/>
        <v>1.750724305754411E-4</v>
      </c>
      <c r="P335" s="26"/>
      <c r="Q335" s="26"/>
      <c r="R335" s="26"/>
      <c r="S335" s="26"/>
      <c r="T335" s="26"/>
      <c r="U335" s="1"/>
      <c r="V335" s="24">
        <v>33.792160000000003</v>
      </c>
      <c r="W335">
        <v>159.9836</v>
      </c>
      <c r="X335" s="20">
        <v>0.84478093441108693</v>
      </c>
      <c r="Y335" s="26">
        <f t="shared" si="46"/>
        <v>1.1382690380760983E-4</v>
      </c>
      <c r="Z335" s="26"/>
      <c r="AA335" s="26"/>
      <c r="AB335" s="26"/>
      <c r="AC335" s="26"/>
      <c r="AD335" s="26"/>
      <c r="AE335" s="1"/>
      <c r="AF335" s="19">
        <v>42.862159999999996</v>
      </c>
      <c r="AG335" s="22">
        <v>199.97370000000001</v>
      </c>
      <c r="AH335" s="23">
        <v>0.98444444027414357</v>
      </c>
      <c r="AI335" s="26">
        <f t="shared" si="47"/>
        <v>2.5322781485422943E-5</v>
      </c>
      <c r="AJ335" s="26"/>
      <c r="AK335" s="26">
        <f t="shared" si="48"/>
        <v>0</v>
      </c>
    </row>
    <row r="336" spans="2:37" customFormat="1" x14ac:dyDescent="0.25">
      <c r="B336" s="4">
        <v>34.292160000000003</v>
      </c>
      <c r="C336" s="5">
        <v>90.003280000000004</v>
      </c>
      <c r="D336" s="7">
        <v>0.20090720179141305</v>
      </c>
      <c r="E336" s="26">
        <f t="shared" si="44"/>
        <v>9.8862067249633274E-5</v>
      </c>
      <c r="F336" s="26"/>
      <c r="G336" s="26"/>
      <c r="H336" s="26"/>
      <c r="I336" s="26"/>
      <c r="J336" s="26"/>
      <c r="K336" s="1"/>
      <c r="L336" s="13">
        <v>34.092170000000003</v>
      </c>
      <c r="M336">
        <v>119.9969</v>
      </c>
      <c r="N336" s="15">
        <v>0.48956751612289712</v>
      </c>
      <c r="O336" s="26">
        <f t="shared" si="45"/>
        <v>1.7488920698539463E-4</v>
      </c>
      <c r="P336" s="26"/>
      <c r="Q336" s="26"/>
      <c r="R336" s="26"/>
      <c r="S336" s="26"/>
      <c r="T336" s="26"/>
      <c r="U336" s="1"/>
      <c r="V336" s="24">
        <v>33.89217</v>
      </c>
      <c r="W336">
        <v>159.98349999999999</v>
      </c>
      <c r="X336" s="20">
        <v>0.84546396413007485</v>
      </c>
      <c r="Y336" s="26">
        <f t="shared" si="46"/>
        <v>1.133277142520265E-4</v>
      </c>
      <c r="Z336" s="26"/>
      <c r="AA336" s="26"/>
      <c r="AB336" s="26"/>
      <c r="AC336" s="26"/>
      <c r="AD336" s="26"/>
      <c r="AE336" s="1"/>
      <c r="AF336" s="19">
        <v>42.96217</v>
      </c>
      <c r="AG336" s="22">
        <v>199.97389999999999</v>
      </c>
      <c r="AH336" s="23">
        <v>0.98459639215672501</v>
      </c>
      <c r="AI336" s="26">
        <f t="shared" si="47"/>
        <v>2.5052019317292774E-5</v>
      </c>
      <c r="AJ336" s="26"/>
      <c r="AK336" s="26">
        <f t="shared" si="48"/>
        <v>0</v>
      </c>
    </row>
    <row r="337" spans="2:37" customFormat="1" x14ac:dyDescent="0.25">
      <c r="B337" s="4">
        <v>34.392159999999997</v>
      </c>
      <c r="C337" s="5">
        <v>90.001859999999994</v>
      </c>
      <c r="D337" s="7">
        <v>0.20150037419491082</v>
      </c>
      <c r="E337" s="26">
        <f t="shared" si="44"/>
        <v>9.909602667185998E-5</v>
      </c>
      <c r="F337" s="26"/>
      <c r="G337" s="26"/>
      <c r="H337" s="26"/>
      <c r="I337" s="26"/>
      <c r="J337" s="26"/>
      <c r="K337" s="1"/>
      <c r="L337" s="13">
        <v>34.192169999999997</v>
      </c>
      <c r="M337">
        <v>119.9945</v>
      </c>
      <c r="N337" s="15">
        <v>0.49061685136480943</v>
      </c>
      <c r="O337" s="26">
        <f t="shared" si="45"/>
        <v>1.7460078251741628E-4</v>
      </c>
      <c r="P337" s="26"/>
      <c r="Q337" s="26"/>
      <c r="R337" s="26"/>
      <c r="S337" s="26"/>
      <c r="T337" s="26"/>
      <c r="U337" s="1"/>
      <c r="V337" s="24">
        <v>33.992159999999998</v>
      </c>
      <c r="W337">
        <v>159.98349999999999</v>
      </c>
      <c r="X337" s="20">
        <v>0.84614386241895845</v>
      </c>
      <c r="Y337" s="26">
        <f t="shared" si="46"/>
        <v>1.1281770157961809E-4</v>
      </c>
      <c r="Z337" s="26"/>
      <c r="AA337" s="26"/>
      <c r="AB337" s="26"/>
      <c r="AC337" s="26"/>
      <c r="AD337" s="26"/>
      <c r="AE337" s="1"/>
      <c r="AF337" s="19">
        <v>43.062159999999999</v>
      </c>
      <c r="AG337" s="22">
        <v>199.9742</v>
      </c>
      <c r="AH337" s="23">
        <v>0.98474668924141717</v>
      </c>
      <c r="AI337" s="26">
        <f t="shared" si="47"/>
        <v>2.4782691879239706E-5</v>
      </c>
      <c r="AJ337" s="26"/>
      <c r="AK337" s="26">
        <f t="shared" si="48"/>
        <v>0</v>
      </c>
    </row>
    <row r="338" spans="2:37" customFormat="1" x14ac:dyDescent="0.25">
      <c r="B338" s="4">
        <v>34.492159999999998</v>
      </c>
      <c r="C338" s="5">
        <v>90.000240000000005</v>
      </c>
      <c r="D338" s="7">
        <v>0.20209495035494199</v>
      </c>
      <c r="E338" s="26">
        <f t="shared" si="44"/>
        <v>9.9299227814806596E-5</v>
      </c>
      <c r="F338" s="26"/>
      <c r="G338" s="26"/>
      <c r="H338" s="26"/>
      <c r="I338" s="26"/>
      <c r="J338" s="26"/>
      <c r="K338" s="1"/>
      <c r="L338" s="13">
        <v>34.292160000000003</v>
      </c>
      <c r="M338">
        <v>119.9924</v>
      </c>
      <c r="N338" s="15">
        <v>0.49166435129944447</v>
      </c>
      <c r="O338" s="26">
        <f t="shared" si="45"/>
        <v>1.7415768680217943E-4</v>
      </c>
      <c r="P338" s="26"/>
      <c r="Q338" s="26"/>
      <c r="R338" s="26"/>
      <c r="S338" s="26"/>
      <c r="T338" s="26"/>
      <c r="U338" s="1"/>
      <c r="V338" s="24">
        <v>34.092170000000003</v>
      </c>
      <c r="W338">
        <v>159.98349999999999</v>
      </c>
      <c r="X338" s="20">
        <v>0.84682083631905714</v>
      </c>
      <c r="Y338" s="26">
        <f t="shared" si="46"/>
        <v>1.1230134533774611E-4</v>
      </c>
      <c r="Z338" s="26"/>
      <c r="AA338" s="26"/>
      <c r="AB338" s="26"/>
      <c r="AC338" s="26"/>
      <c r="AD338" s="26"/>
      <c r="AE338" s="1"/>
      <c r="AF338" s="19">
        <v>43.16216</v>
      </c>
      <c r="AG338" s="22">
        <v>199.97460000000001</v>
      </c>
      <c r="AH338" s="23">
        <v>0.98489538539269261</v>
      </c>
      <c r="AI338" s="26">
        <f t="shared" si="47"/>
        <v>2.4532484016720023E-5</v>
      </c>
      <c r="AJ338" s="26"/>
      <c r="AK338" s="26">
        <f t="shared" si="48"/>
        <v>0</v>
      </c>
    </row>
    <row r="339" spans="2:37" customFormat="1" x14ac:dyDescent="0.25">
      <c r="B339" s="4">
        <v>34.592170000000003</v>
      </c>
      <c r="C339" s="5">
        <v>89.998620000000003</v>
      </c>
      <c r="D339" s="7">
        <v>0.20269080530136754</v>
      </c>
      <c r="E339" s="26">
        <f t="shared" si="44"/>
        <v>9.9552788122838013E-5</v>
      </c>
      <c r="F339" s="26"/>
      <c r="G339" s="26"/>
      <c r="H339" s="26"/>
      <c r="I339" s="26"/>
      <c r="J339" s="26"/>
      <c r="K339" s="1"/>
      <c r="L339" s="13">
        <v>34.392159999999997</v>
      </c>
      <c r="M339">
        <v>119.99079999999999</v>
      </c>
      <c r="N339" s="15">
        <v>0.49270929742025749</v>
      </c>
      <c r="O339" s="26">
        <f t="shared" si="45"/>
        <v>1.7355503387727931E-4</v>
      </c>
      <c r="P339" s="26"/>
      <c r="Q339" s="26"/>
      <c r="R339" s="26"/>
      <c r="S339" s="26"/>
      <c r="T339" s="26"/>
      <c r="U339" s="1"/>
      <c r="V339" s="24">
        <v>34.192169999999997</v>
      </c>
      <c r="W339">
        <v>159.98349999999999</v>
      </c>
      <c r="X339" s="20">
        <v>0.84749464439108357</v>
      </c>
      <c r="Y339" s="26">
        <f t="shared" si="46"/>
        <v>1.1178023694446642E-4</v>
      </c>
      <c r="Z339" s="26"/>
      <c r="AA339" s="26"/>
      <c r="AB339" s="26"/>
      <c r="AC339" s="26"/>
      <c r="AD339" s="26"/>
      <c r="AE339" s="1"/>
      <c r="AF339" s="19">
        <v>43.262159999999994</v>
      </c>
      <c r="AG339" s="22">
        <v>199.97460000000001</v>
      </c>
      <c r="AH339" s="23">
        <v>0.98504258029679292</v>
      </c>
      <c r="AI339" s="26">
        <f t="shared" si="47"/>
        <v>2.4302741472877314E-5</v>
      </c>
      <c r="AJ339" s="26"/>
      <c r="AK339" s="26">
        <f t="shared" si="48"/>
        <v>0</v>
      </c>
    </row>
    <row r="340" spans="2:37" customFormat="1" x14ac:dyDescent="0.25">
      <c r="B340" s="4">
        <v>34.692160000000001</v>
      </c>
      <c r="C340" s="5">
        <v>89.996949999999998</v>
      </c>
      <c r="D340" s="7">
        <v>0.20328806229843169</v>
      </c>
      <c r="E340" s="26">
        <f t="shared" si="44"/>
        <v>9.9728667266807839E-5</v>
      </c>
      <c r="F340" s="26"/>
      <c r="G340" s="26"/>
      <c r="H340" s="26"/>
      <c r="I340" s="26"/>
      <c r="J340" s="26"/>
      <c r="K340" s="1"/>
      <c r="L340" s="13">
        <v>34.492159999999998</v>
      </c>
      <c r="M340">
        <v>119.9897</v>
      </c>
      <c r="N340" s="15">
        <v>0.49375062762352118</v>
      </c>
      <c r="O340" s="26">
        <f t="shared" si="45"/>
        <v>1.7279938925470384E-4</v>
      </c>
      <c r="P340" s="26"/>
      <c r="Q340" s="26"/>
      <c r="R340" s="26"/>
      <c r="S340" s="26"/>
      <c r="T340" s="26"/>
      <c r="U340" s="1"/>
      <c r="V340" s="24">
        <v>34.292160000000003</v>
      </c>
      <c r="W340">
        <v>159.98349999999999</v>
      </c>
      <c r="X340" s="20">
        <v>0.84816525874460824</v>
      </c>
      <c r="Y340" s="26">
        <f t="shared" si="46"/>
        <v>1.1125864965224869E-4</v>
      </c>
      <c r="Z340" s="26"/>
      <c r="AA340" s="26"/>
      <c r="AB340" s="26"/>
      <c r="AC340" s="26"/>
      <c r="AD340" s="26"/>
      <c r="AE340" s="1"/>
      <c r="AF340" s="19">
        <v>43.362159999999996</v>
      </c>
      <c r="AG340" s="22">
        <v>199.97460000000001</v>
      </c>
      <c r="AH340" s="23">
        <v>0.98518839674563019</v>
      </c>
      <c r="AI340" s="26">
        <f t="shared" si="47"/>
        <v>2.4081547876676998E-5</v>
      </c>
      <c r="AJ340" s="26"/>
      <c r="AK340" s="26">
        <f t="shared" si="48"/>
        <v>0</v>
      </c>
    </row>
    <row r="341" spans="2:37" customFormat="1" x14ac:dyDescent="0.25">
      <c r="B341" s="4">
        <v>34.792160000000003</v>
      </c>
      <c r="C341" s="5">
        <v>89.994910000000004</v>
      </c>
      <c r="D341" s="7">
        <v>0.20388643430203254</v>
      </c>
      <c r="E341" s="26">
        <f t="shared" si="44"/>
        <v>9.9834974689790623E-5</v>
      </c>
      <c r="F341" s="26"/>
      <c r="G341" s="26"/>
      <c r="H341" s="26"/>
      <c r="I341" s="26"/>
      <c r="J341" s="26"/>
      <c r="K341" s="1"/>
      <c r="L341" s="13">
        <v>34.592170000000003</v>
      </c>
      <c r="M341">
        <v>119.989</v>
      </c>
      <c r="N341" s="15">
        <v>0.494787527638683</v>
      </c>
      <c r="O341" s="26">
        <f t="shared" si="45"/>
        <v>1.7191716766866639E-4</v>
      </c>
      <c r="P341" s="26"/>
      <c r="Q341" s="26"/>
      <c r="R341" s="26"/>
      <c r="S341" s="26"/>
      <c r="T341" s="26"/>
      <c r="U341" s="1"/>
      <c r="V341" s="24">
        <v>34.392159999999997</v>
      </c>
      <c r="W341">
        <v>159.98349999999999</v>
      </c>
      <c r="X341" s="20">
        <v>0.8488328106425217</v>
      </c>
      <c r="Y341" s="26">
        <f t="shared" si="46"/>
        <v>1.1073208181067005E-4</v>
      </c>
      <c r="Z341" s="26"/>
      <c r="AA341" s="26"/>
      <c r="AB341" s="26"/>
      <c r="AC341" s="26"/>
      <c r="AD341" s="26"/>
      <c r="AE341" s="1"/>
      <c r="AF341" s="19">
        <v>43.46217</v>
      </c>
      <c r="AG341" s="22">
        <v>199.97460000000001</v>
      </c>
      <c r="AH341" s="23">
        <v>0.98533290048181899</v>
      </c>
      <c r="AI341" s="26">
        <f t="shared" si="47"/>
        <v>2.388751549046639E-5</v>
      </c>
      <c r="AJ341" s="26"/>
      <c r="AK341" s="26">
        <f t="shared" si="48"/>
        <v>0</v>
      </c>
    </row>
    <row r="342" spans="2:37" customFormat="1" x14ac:dyDescent="0.25">
      <c r="B342" s="4">
        <v>34.892159999999997</v>
      </c>
      <c r="C342" s="5">
        <v>89.992819999999995</v>
      </c>
      <c r="D342" s="7">
        <v>0.20448544415017125</v>
      </c>
      <c r="E342" s="26">
        <f t="shared" si="44"/>
        <v>9.9825051828264947E-5</v>
      </c>
      <c r="F342" s="26"/>
      <c r="G342" s="26"/>
      <c r="H342" s="26"/>
      <c r="I342" s="26"/>
      <c r="J342" s="26"/>
      <c r="K342" s="1"/>
      <c r="L342" s="13">
        <v>34.692160000000001</v>
      </c>
      <c r="M342">
        <v>119.98860000000001</v>
      </c>
      <c r="N342" s="15">
        <v>0.49581892749439438</v>
      </c>
      <c r="O342" s="26">
        <f t="shared" si="45"/>
        <v>1.709407386200969E-4</v>
      </c>
      <c r="P342" s="26"/>
      <c r="Q342" s="26"/>
      <c r="R342" s="26"/>
      <c r="S342" s="26"/>
      <c r="T342" s="26"/>
      <c r="U342" s="1"/>
      <c r="V342" s="24">
        <v>34.492159999999998</v>
      </c>
      <c r="W342">
        <v>159.98349999999999</v>
      </c>
      <c r="X342" s="20">
        <v>0.84949720313338573</v>
      </c>
      <c r="Y342" s="26">
        <f t="shared" si="46"/>
        <v>1.1019673169870751E-4</v>
      </c>
      <c r="Z342" s="26"/>
      <c r="AA342" s="26"/>
      <c r="AB342" s="26"/>
      <c r="AC342" s="26"/>
      <c r="AD342" s="26"/>
      <c r="AE342" s="1"/>
      <c r="AF342" s="19">
        <v>43.562159999999999</v>
      </c>
      <c r="AG342" s="22">
        <v>199.97460000000001</v>
      </c>
      <c r="AH342" s="23">
        <v>0.98547621124225249</v>
      </c>
      <c r="AI342" s="26">
        <f t="shared" si="47"/>
        <v>2.3697756612409725E-5</v>
      </c>
      <c r="AJ342" s="26"/>
      <c r="AK342" s="26">
        <f t="shared" si="48"/>
        <v>0</v>
      </c>
    </row>
    <row r="343" spans="2:37" customFormat="1" x14ac:dyDescent="0.25">
      <c r="B343" s="4">
        <v>34.992159999999998</v>
      </c>
      <c r="C343" s="5">
        <v>89.991</v>
      </c>
      <c r="D343" s="7">
        <v>0.20508439446114085</v>
      </c>
      <c r="E343" s="26">
        <f t="shared" si="44"/>
        <v>9.9626046460884861E-5</v>
      </c>
      <c r="F343" s="26"/>
      <c r="G343" s="26"/>
      <c r="H343" s="26"/>
      <c r="I343" s="26"/>
      <c r="J343" s="26"/>
      <c r="K343" s="1"/>
      <c r="L343" s="13">
        <v>34.792160000000003</v>
      </c>
      <c r="M343">
        <v>119.9896</v>
      </c>
      <c r="N343" s="15">
        <v>0.49684457192611498</v>
      </c>
      <c r="O343" s="26">
        <f t="shared" si="45"/>
        <v>1.6989873079492664E-4</v>
      </c>
      <c r="P343" s="26"/>
      <c r="Q343" s="26"/>
      <c r="R343" s="26"/>
      <c r="S343" s="26"/>
      <c r="T343" s="26"/>
      <c r="U343" s="1"/>
      <c r="V343" s="24">
        <v>34.592170000000003</v>
      </c>
      <c r="W343">
        <v>159.98349999999999</v>
      </c>
      <c r="X343" s="20">
        <v>0.85015844964161702</v>
      </c>
      <c r="Y343" s="26">
        <f t="shared" si="46"/>
        <v>1.0965250353646861E-4</v>
      </c>
      <c r="Z343" s="26"/>
      <c r="AA343" s="26"/>
      <c r="AB343" s="26"/>
      <c r="AC343" s="26"/>
      <c r="AD343" s="26"/>
      <c r="AE343" s="1"/>
      <c r="AF343" s="19">
        <v>43.66216</v>
      </c>
      <c r="AG343" s="22">
        <v>199.97460000000001</v>
      </c>
      <c r="AH343" s="23">
        <v>0.98561839778192695</v>
      </c>
      <c r="AI343" s="26">
        <f t="shared" si="47"/>
        <v>2.3528636101297485E-5</v>
      </c>
      <c r="AJ343" s="26"/>
      <c r="AK343" s="26">
        <f t="shared" si="48"/>
        <v>0</v>
      </c>
    </row>
    <row r="344" spans="2:37" customFormat="1" x14ac:dyDescent="0.25">
      <c r="B344" s="4">
        <v>35.092170000000003</v>
      </c>
      <c r="C344" s="5">
        <v>89.989720000000005</v>
      </c>
      <c r="D344" s="7">
        <v>0.20568221051553406</v>
      </c>
      <c r="E344" s="26">
        <f t="shared" si="44"/>
        <v>9.9332008502694388E-5</v>
      </c>
      <c r="F344" s="26"/>
      <c r="G344" s="26"/>
      <c r="H344" s="26"/>
      <c r="I344" s="26"/>
      <c r="J344" s="26"/>
      <c r="K344" s="1"/>
      <c r="L344" s="13">
        <v>34.892159999999997</v>
      </c>
      <c r="M344">
        <v>119.9907</v>
      </c>
      <c r="N344" s="15">
        <v>0.49786396431088448</v>
      </c>
      <c r="O344" s="26">
        <f t="shared" si="45"/>
        <v>1.6880549670769443E-4</v>
      </c>
      <c r="P344" s="26"/>
      <c r="Q344" s="26"/>
      <c r="R344" s="26"/>
      <c r="S344" s="26"/>
      <c r="T344" s="26"/>
      <c r="U344" s="1"/>
      <c r="V344" s="24">
        <v>34.692160000000001</v>
      </c>
      <c r="W344">
        <v>159.98349999999999</v>
      </c>
      <c r="X344" s="20">
        <v>0.8508162988713337</v>
      </c>
      <c r="Y344" s="26">
        <f t="shared" si="46"/>
        <v>1.0910947630556364E-4</v>
      </c>
      <c r="Z344" s="26"/>
      <c r="AA344" s="26"/>
      <c r="AB344" s="26"/>
      <c r="AC344" s="26"/>
      <c r="AD344" s="26"/>
      <c r="AE344" s="1"/>
      <c r="AF344" s="19">
        <v>43.762159999999994</v>
      </c>
      <c r="AG344" s="22">
        <v>199.97460000000001</v>
      </c>
      <c r="AH344" s="23">
        <v>0.98575956959853472</v>
      </c>
      <c r="AI344" s="26">
        <f t="shared" si="47"/>
        <v>2.3375379360035199E-5</v>
      </c>
      <c r="AJ344" s="26"/>
      <c r="AK344" s="26">
        <f t="shared" si="48"/>
        <v>0</v>
      </c>
    </row>
    <row r="345" spans="2:37" customFormat="1" x14ac:dyDescent="0.25">
      <c r="B345" s="4">
        <v>35.192160000000001</v>
      </c>
      <c r="C345" s="5">
        <v>89.988699999999994</v>
      </c>
      <c r="D345" s="7">
        <v>0.20627814296734512</v>
      </c>
      <c r="E345" s="26">
        <f t="shared" si="44"/>
        <v>9.884843275715601E-5</v>
      </c>
      <c r="F345" s="26"/>
      <c r="G345" s="26"/>
      <c r="H345" s="26"/>
      <c r="I345" s="26"/>
      <c r="J345" s="26"/>
      <c r="K345" s="1"/>
      <c r="L345" s="13">
        <v>34.992159999999998</v>
      </c>
      <c r="M345">
        <v>119.9919</v>
      </c>
      <c r="N345" s="15">
        <v>0.49887679729113066</v>
      </c>
      <c r="O345" s="26">
        <f t="shared" si="45"/>
        <v>1.6768851989694351E-4</v>
      </c>
      <c r="P345" s="26"/>
      <c r="Q345" s="26"/>
      <c r="R345" s="26"/>
      <c r="S345" s="26"/>
      <c r="T345" s="26"/>
      <c r="U345" s="1"/>
      <c r="V345" s="24">
        <v>34.792160000000003</v>
      </c>
      <c r="W345">
        <v>159.98429999999999</v>
      </c>
      <c r="X345" s="20">
        <v>0.85147095572916709</v>
      </c>
      <c r="Y345" s="26">
        <f t="shared" si="46"/>
        <v>1.0857377254509032E-4</v>
      </c>
      <c r="Z345" s="26"/>
      <c r="AA345" s="26"/>
      <c r="AB345" s="26"/>
      <c r="AC345" s="26"/>
      <c r="AD345" s="26"/>
      <c r="AE345" s="1"/>
      <c r="AF345" s="19">
        <v>43.862159999999996</v>
      </c>
      <c r="AG345" s="22">
        <v>199.97460000000001</v>
      </c>
      <c r="AH345" s="23">
        <v>0.98589982187469494</v>
      </c>
      <c r="AI345" s="26">
        <f t="shared" si="47"/>
        <v>2.3218058934294602E-5</v>
      </c>
      <c r="AJ345" s="26"/>
      <c r="AK345" s="26">
        <f t="shared" si="48"/>
        <v>0</v>
      </c>
    </row>
    <row r="346" spans="2:37" customFormat="1" x14ac:dyDescent="0.25">
      <c r="B346" s="4">
        <v>35.292160000000003</v>
      </c>
      <c r="C346" s="5">
        <v>89.988320000000002</v>
      </c>
      <c r="D346" s="7">
        <v>0.20687123356388806</v>
      </c>
      <c r="E346" s="26">
        <f t="shared" si="44"/>
        <v>9.8251437412078012E-5</v>
      </c>
      <c r="F346" s="26"/>
      <c r="G346" s="26"/>
      <c r="H346" s="26"/>
      <c r="I346" s="26"/>
      <c r="J346" s="26"/>
      <c r="K346" s="1"/>
      <c r="L346" s="13">
        <v>35.092170000000003</v>
      </c>
      <c r="M346">
        <v>119.9941</v>
      </c>
      <c r="N346" s="15">
        <v>0.4998830290236243</v>
      </c>
      <c r="O346" s="26">
        <f t="shared" si="45"/>
        <v>1.6661681458153153E-4</v>
      </c>
      <c r="P346" s="26"/>
      <c r="Q346" s="26"/>
      <c r="R346" s="26"/>
      <c r="S346" s="26"/>
      <c r="T346" s="26"/>
      <c r="U346" s="1"/>
      <c r="V346" s="24">
        <v>34.892159999999997</v>
      </c>
      <c r="W346">
        <v>159.98429999999999</v>
      </c>
      <c r="X346" s="20">
        <v>0.85212239836443759</v>
      </c>
      <c r="Y346" s="26">
        <f t="shared" si="46"/>
        <v>1.0804436078037785E-4</v>
      </c>
      <c r="Z346" s="26"/>
      <c r="AA346" s="26"/>
      <c r="AB346" s="26"/>
      <c r="AC346" s="26"/>
      <c r="AD346" s="26"/>
      <c r="AE346" s="1"/>
      <c r="AF346" s="19">
        <v>43.96217</v>
      </c>
      <c r="AG346" s="22">
        <v>199.97460000000001</v>
      </c>
      <c r="AH346" s="23">
        <v>0.98603914415913607</v>
      </c>
      <c r="AI346" s="26">
        <f t="shared" si="47"/>
        <v>2.3082880214203561E-5</v>
      </c>
      <c r="AJ346" s="26"/>
      <c r="AK346" s="26">
        <f t="shared" si="48"/>
        <v>0</v>
      </c>
    </row>
    <row r="347" spans="2:37" customFormat="1" x14ac:dyDescent="0.25">
      <c r="B347" s="4">
        <v>35.392159999999997</v>
      </c>
      <c r="C347" s="5">
        <v>89.98845</v>
      </c>
      <c r="D347" s="7">
        <v>0.2074607421883605</v>
      </c>
      <c r="E347" s="26">
        <f t="shared" si="44"/>
        <v>9.7570276641773443E-5</v>
      </c>
      <c r="F347" s="26"/>
      <c r="G347" s="26"/>
      <c r="H347" s="26"/>
      <c r="I347" s="26"/>
      <c r="J347" s="26"/>
      <c r="K347" s="1"/>
      <c r="L347" s="13">
        <v>35.192160000000001</v>
      </c>
      <c r="M347">
        <v>119.99639999999999</v>
      </c>
      <c r="N347" s="15">
        <v>0.50088262994102473</v>
      </c>
      <c r="O347" s="26">
        <f t="shared" si="45"/>
        <v>1.6566710563986387E-4</v>
      </c>
      <c r="P347" s="26"/>
      <c r="Q347" s="26"/>
      <c r="R347" s="26"/>
      <c r="S347" s="26"/>
      <c r="T347" s="26"/>
      <c r="U347" s="1"/>
      <c r="V347" s="24">
        <v>34.992159999999998</v>
      </c>
      <c r="W347">
        <v>159.98429999999999</v>
      </c>
      <c r="X347" s="20">
        <v>0.85277066452911987</v>
      </c>
      <c r="Y347" s="26">
        <f t="shared" si="46"/>
        <v>1.0751901597311962E-4</v>
      </c>
      <c r="Z347" s="26"/>
      <c r="AA347" s="26"/>
      <c r="AB347" s="26"/>
      <c r="AC347" s="26"/>
      <c r="AD347" s="26"/>
      <c r="AE347" s="1"/>
      <c r="AF347" s="19">
        <v>44.062159999999999</v>
      </c>
      <c r="AG347" s="22">
        <v>199.97479999999999</v>
      </c>
      <c r="AH347" s="23">
        <v>0.98617762759069316</v>
      </c>
      <c r="AI347" s="26">
        <f t="shared" si="47"/>
        <v>2.2943148115387492E-5</v>
      </c>
      <c r="AJ347" s="26"/>
      <c r="AK347" s="26">
        <f t="shared" si="48"/>
        <v>0</v>
      </c>
    </row>
    <row r="348" spans="2:37" customFormat="1" x14ac:dyDescent="0.25">
      <c r="B348" s="4">
        <v>35.492159999999998</v>
      </c>
      <c r="C348" s="5">
        <v>89.989099999999993</v>
      </c>
      <c r="D348" s="7">
        <v>0.20804616384821115</v>
      </c>
      <c r="E348" s="26">
        <f t="shared" si="44"/>
        <v>9.6794139826296804E-5</v>
      </c>
      <c r="F348" s="26"/>
      <c r="G348" s="26"/>
      <c r="H348" s="26"/>
      <c r="I348" s="26"/>
      <c r="J348" s="26"/>
      <c r="K348" s="1"/>
      <c r="L348" s="13">
        <v>35.292160000000003</v>
      </c>
      <c r="M348">
        <v>119.99890000000001</v>
      </c>
      <c r="N348" s="15">
        <v>0.50187663257486392</v>
      </c>
      <c r="O348" s="26">
        <f t="shared" si="45"/>
        <v>1.6489000858859379E-4</v>
      </c>
      <c r="P348" s="26"/>
      <c r="Q348" s="26"/>
      <c r="R348" s="26"/>
      <c r="S348" s="26"/>
      <c r="T348" s="26"/>
      <c r="U348" s="1"/>
      <c r="V348" s="24">
        <v>35.092170000000003</v>
      </c>
      <c r="W348">
        <v>159.98429999999999</v>
      </c>
      <c r="X348" s="20">
        <v>0.8534158431363682</v>
      </c>
      <c r="Y348" s="26">
        <f t="shared" si="46"/>
        <v>1.0699374484262034E-4</v>
      </c>
      <c r="Z348" s="26"/>
      <c r="AA348" s="26"/>
      <c r="AB348" s="26"/>
      <c r="AC348" s="26"/>
      <c r="AD348" s="26"/>
      <c r="AE348" s="1"/>
      <c r="AF348" s="19">
        <v>44.16216</v>
      </c>
      <c r="AG348" s="22">
        <v>199.9759</v>
      </c>
      <c r="AH348" s="23">
        <v>0.98631528647938549</v>
      </c>
      <c r="AI348" s="26">
        <f t="shared" si="47"/>
        <v>2.2802382378507478E-5</v>
      </c>
      <c r="AJ348" s="26"/>
      <c r="AK348" s="26">
        <f t="shared" si="48"/>
        <v>0</v>
      </c>
    </row>
    <row r="349" spans="2:37" customFormat="1" x14ac:dyDescent="0.25">
      <c r="B349" s="4">
        <v>35.592170000000003</v>
      </c>
      <c r="C349" s="5">
        <v>89.990390000000005</v>
      </c>
      <c r="D349" s="7">
        <v>0.20862698676365285</v>
      </c>
      <c r="E349" s="26">
        <f t="shared" si="44"/>
        <v>9.6072604586944281E-5</v>
      </c>
      <c r="F349" s="26"/>
      <c r="G349" s="26"/>
      <c r="H349" s="26"/>
      <c r="I349" s="26"/>
      <c r="J349" s="26"/>
      <c r="K349" s="1"/>
      <c r="L349" s="13">
        <v>35.392159999999997</v>
      </c>
      <c r="M349">
        <v>120.0018</v>
      </c>
      <c r="N349" s="15">
        <v>0.50286597262639543</v>
      </c>
      <c r="O349" s="26">
        <f t="shared" si="45"/>
        <v>1.6429476095047624E-4</v>
      </c>
      <c r="P349" s="26"/>
      <c r="Q349" s="26"/>
      <c r="R349" s="26"/>
      <c r="S349" s="26"/>
      <c r="T349" s="26"/>
      <c r="U349" s="1"/>
      <c r="V349" s="24">
        <v>35.192160000000001</v>
      </c>
      <c r="W349">
        <v>159.98429999999999</v>
      </c>
      <c r="X349" s="20">
        <v>0.85405774140917701</v>
      </c>
      <c r="Y349" s="26">
        <f t="shared" si="46"/>
        <v>1.0646436254862905E-4</v>
      </c>
      <c r="Z349" s="26"/>
      <c r="AA349" s="26"/>
      <c r="AB349" s="26"/>
      <c r="AC349" s="26"/>
      <c r="AD349" s="26"/>
      <c r="AE349" s="1"/>
      <c r="AF349" s="19">
        <v>44.262159999999994</v>
      </c>
      <c r="AG349" s="22">
        <v>199.9759</v>
      </c>
      <c r="AH349" s="23">
        <v>0.98645210077365653</v>
      </c>
      <c r="AI349" s="26">
        <f t="shared" si="47"/>
        <v>2.2665375309094082E-5</v>
      </c>
      <c r="AJ349" s="26"/>
      <c r="AK349" s="26">
        <f t="shared" si="48"/>
        <v>0</v>
      </c>
    </row>
    <row r="350" spans="2:37" customFormat="1" x14ac:dyDescent="0.25">
      <c r="B350" s="4">
        <v>35.692160000000001</v>
      </c>
      <c r="C350" s="5">
        <v>89.992090000000005</v>
      </c>
      <c r="D350" s="7">
        <v>0.20920336474761175</v>
      </c>
      <c r="E350" s="26">
        <f t="shared" si="44"/>
        <v>9.5373654758718553E-5</v>
      </c>
      <c r="F350" s="26"/>
      <c r="G350" s="26"/>
      <c r="H350" s="26"/>
      <c r="I350" s="26"/>
      <c r="J350" s="26"/>
      <c r="K350" s="1"/>
      <c r="L350" s="13">
        <v>35.492159999999998</v>
      </c>
      <c r="M350">
        <v>120.00449999999999</v>
      </c>
      <c r="N350" s="15">
        <v>0.5038517411920983</v>
      </c>
      <c r="O350" s="26">
        <f t="shared" si="45"/>
        <v>1.6386876610363345E-4</v>
      </c>
      <c r="P350" s="26"/>
      <c r="Q350" s="26"/>
      <c r="R350" s="26"/>
      <c r="S350" s="26"/>
      <c r="T350" s="26"/>
      <c r="U350" s="1"/>
      <c r="V350" s="24">
        <v>35.292160000000003</v>
      </c>
      <c r="W350">
        <v>159.98429999999999</v>
      </c>
      <c r="X350" s="20">
        <v>0.85469652758446879</v>
      </c>
      <c r="Y350" s="26">
        <f t="shared" si="46"/>
        <v>1.0592448868324603E-4</v>
      </c>
      <c r="Z350" s="26"/>
      <c r="AA350" s="26"/>
      <c r="AB350" s="26"/>
      <c r="AC350" s="26"/>
      <c r="AD350" s="26"/>
      <c r="AE350" s="1"/>
      <c r="AF350" s="19">
        <v>44.362159999999996</v>
      </c>
      <c r="AG350" s="22">
        <v>199.9759</v>
      </c>
      <c r="AH350" s="23">
        <v>0.98658809302551109</v>
      </c>
      <c r="AI350" s="26">
        <f t="shared" si="47"/>
        <v>2.2520085266686355E-5</v>
      </c>
      <c r="AJ350" s="26"/>
      <c r="AK350" s="26">
        <f t="shared" si="48"/>
        <v>0</v>
      </c>
    </row>
    <row r="351" spans="2:37" customFormat="1" x14ac:dyDescent="0.25">
      <c r="B351" s="4">
        <v>35.792160000000003</v>
      </c>
      <c r="C351" s="5">
        <v>89.994410000000002</v>
      </c>
      <c r="D351" s="7">
        <v>0.20977560667616407</v>
      </c>
      <c r="E351" s="26">
        <f t="shared" si="44"/>
        <v>9.4803557453514454E-5</v>
      </c>
      <c r="F351" s="26"/>
      <c r="G351" s="26"/>
      <c r="H351" s="26"/>
      <c r="I351" s="26"/>
      <c r="J351" s="26"/>
      <c r="K351" s="1"/>
      <c r="L351" s="13">
        <v>35.592170000000003</v>
      </c>
      <c r="M351">
        <v>120.0068</v>
      </c>
      <c r="N351" s="15">
        <v>0.50483505210997981</v>
      </c>
      <c r="O351" s="26">
        <f t="shared" si="45"/>
        <v>1.6357995991983515E-4</v>
      </c>
      <c r="P351" s="26"/>
      <c r="Q351" s="26"/>
      <c r="R351" s="26"/>
      <c r="S351" s="26"/>
      <c r="T351" s="26"/>
      <c r="U351" s="1"/>
      <c r="V351" s="24">
        <v>35.392159999999997</v>
      </c>
      <c r="W351">
        <v>159.98429999999999</v>
      </c>
      <c r="X351" s="20">
        <v>0.85533207451656823</v>
      </c>
      <c r="Y351" s="26">
        <f t="shared" si="46"/>
        <v>1.0537737239183718E-4</v>
      </c>
      <c r="Z351" s="26"/>
      <c r="AA351" s="26"/>
      <c r="AB351" s="26"/>
      <c r="AC351" s="26"/>
      <c r="AD351" s="26"/>
      <c r="AE351" s="1"/>
      <c r="AF351" s="19">
        <v>44.46217</v>
      </c>
      <c r="AG351" s="22">
        <v>199.9759</v>
      </c>
      <c r="AH351" s="23">
        <v>0.98672322704916238</v>
      </c>
      <c r="AI351" s="26">
        <f t="shared" si="47"/>
        <v>2.2388126707349972E-5</v>
      </c>
      <c r="AJ351" s="26"/>
      <c r="AK351" s="26">
        <f t="shared" si="48"/>
        <v>0</v>
      </c>
    </row>
    <row r="352" spans="2:37" customFormat="1" x14ac:dyDescent="0.25">
      <c r="B352" s="4">
        <v>35.892159999999997</v>
      </c>
      <c r="C352" s="5">
        <v>89.996859999999998</v>
      </c>
      <c r="D352" s="7">
        <v>0.21034442802088513</v>
      </c>
      <c r="E352" s="26">
        <f t="shared" si="44"/>
        <v>9.439904888061081E-5</v>
      </c>
      <c r="F352" s="26"/>
      <c r="G352" s="26"/>
      <c r="H352" s="26"/>
      <c r="I352" s="26"/>
      <c r="J352" s="26"/>
      <c r="K352" s="1"/>
      <c r="L352" s="13">
        <v>35.692160000000001</v>
      </c>
      <c r="M352">
        <v>120.00920000000001</v>
      </c>
      <c r="N352" s="15">
        <v>0.50581643372152285</v>
      </c>
      <c r="O352" s="26">
        <f t="shared" si="45"/>
        <v>1.6339200305372456E-4</v>
      </c>
      <c r="P352" s="26"/>
      <c r="Q352" s="26"/>
      <c r="R352" s="26"/>
      <c r="S352" s="26"/>
      <c r="T352" s="26"/>
      <c r="U352" s="1"/>
      <c r="V352" s="24">
        <v>35.492159999999998</v>
      </c>
      <c r="W352">
        <v>159.98429999999999</v>
      </c>
      <c r="X352" s="20">
        <v>0.85596433875091926</v>
      </c>
      <c r="Y352" s="26">
        <f t="shared" si="46"/>
        <v>1.0481986767652605E-4</v>
      </c>
      <c r="Z352" s="26"/>
      <c r="AA352" s="26"/>
      <c r="AB352" s="26"/>
      <c r="AC352" s="26"/>
      <c r="AD352" s="26"/>
      <c r="AE352" s="1"/>
      <c r="AF352" s="19">
        <v>44.562159999999999</v>
      </c>
      <c r="AG352" s="22">
        <v>199.9759</v>
      </c>
      <c r="AH352" s="23">
        <v>0.98685754237653045</v>
      </c>
      <c r="AI352" s="26">
        <f t="shared" si="47"/>
        <v>2.2243677429681975E-5</v>
      </c>
      <c r="AJ352" s="26"/>
      <c r="AK352" s="26">
        <f t="shared" si="48"/>
        <v>0</v>
      </c>
    </row>
    <row r="353" spans="2:37" customFormat="1" x14ac:dyDescent="0.25">
      <c r="B353" s="4">
        <v>35.992159999999998</v>
      </c>
      <c r="C353" s="5">
        <v>89.999179999999996</v>
      </c>
      <c r="D353" s="7">
        <v>0.2109108223141688</v>
      </c>
      <c r="E353" s="26">
        <f t="shared" si="44"/>
        <v>9.4125398282715738E-5</v>
      </c>
      <c r="F353" s="26"/>
      <c r="G353" s="26"/>
      <c r="H353" s="26"/>
      <c r="I353" s="26"/>
      <c r="J353" s="26"/>
      <c r="K353" s="1"/>
      <c r="L353" s="13">
        <v>35.792160000000003</v>
      </c>
      <c r="M353">
        <v>120.01009999999999</v>
      </c>
      <c r="N353" s="15">
        <v>0.50679678573984521</v>
      </c>
      <c r="O353" s="26">
        <f t="shared" si="45"/>
        <v>1.6327657219199676E-4</v>
      </c>
      <c r="P353" s="26"/>
      <c r="Q353" s="26"/>
      <c r="R353" s="26"/>
      <c r="S353" s="26"/>
      <c r="T353" s="26"/>
      <c r="U353" s="1"/>
      <c r="V353" s="24">
        <v>35.592170000000003</v>
      </c>
      <c r="W353">
        <v>159.98429999999999</v>
      </c>
      <c r="X353" s="20">
        <v>0.85659332084889905</v>
      </c>
      <c r="Y353" s="26">
        <f t="shared" si="46"/>
        <v>1.042541553695658E-4</v>
      </c>
      <c r="Z353" s="26"/>
      <c r="AA353" s="26"/>
      <c r="AB353" s="26"/>
      <c r="AC353" s="26"/>
      <c r="AD353" s="26"/>
      <c r="AE353" s="1"/>
      <c r="AF353" s="19">
        <v>44.66216</v>
      </c>
      <c r="AG353" s="22">
        <v>199.9759</v>
      </c>
      <c r="AH353" s="23">
        <v>0.98699100444110854</v>
      </c>
      <c r="AI353" s="26">
        <f t="shared" si="47"/>
        <v>2.2093862296754586E-5</v>
      </c>
      <c r="AJ353" s="26"/>
      <c r="AK353" s="26">
        <f t="shared" si="48"/>
        <v>0</v>
      </c>
    </row>
    <row r="354" spans="2:37" customFormat="1" x14ac:dyDescent="0.25">
      <c r="B354" s="4">
        <v>36.092170000000003</v>
      </c>
      <c r="C354" s="5">
        <v>90.00121</v>
      </c>
      <c r="D354" s="7">
        <v>0.21147563117910409</v>
      </c>
      <c r="E354" s="26">
        <f t="shared" si="44"/>
        <v>9.4078892230368136E-5</v>
      </c>
      <c r="F354" s="26"/>
      <c r="G354" s="26"/>
      <c r="H354" s="26"/>
      <c r="I354" s="26"/>
      <c r="J354" s="26"/>
      <c r="K354" s="1"/>
      <c r="L354" s="13">
        <v>35.892159999999997</v>
      </c>
      <c r="M354">
        <v>120.0103</v>
      </c>
      <c r="N354" s="15">
        <v>0.50777644517299714</v>
      </c>
      <c r="O354" s="26">
        <f t="shared" si="45"/>
        <v>1.6321794064320244E-4</v>
      </c>
      <c r="P354" s="26"/>
      <c r="Q354" s="26"/>
      <c r="R354" s="26"/>
      <c r="S354" s="26"/>
      <c r="T354" s="26"/>
      <c r="U354" s="1"/>
      <c r="V354" s="24">
        <v>35.692160000000001</v>
      </c>
      <c r="W354">
        <v>159.98429999999999</v>
      </c>
      <c r="X354" s="20">
        <v>0.85721878322862322</v>
      </c>
      <c r="Y354" s="26">
        <f t="shared" si="46"/>
        <v>1.0367876930330072E-4</v>
      </c>
      <c r="Z354" s="26"/>
      <c r="AA354" s="26"/>
      <c r="AB354" s="26"/>
      <c r="AC354" s="26"/>
      <c r="AD354" s="26"/>
      <c r="AE354" s="1"/>
      <c r="AF354" s="19">
        <v>44.762159999999994</v>
      </c>
      <c r="AG354" s="22">
        <v>199.9759</v>
      </c>
      <c r="AH354" s="23">
        <v>0.98712356761488906</v>
      </c>
      <c r="AI354" s="26">
        <f t="shared" si="47"/>
        <v>2.1934039539964815E-5</v>
      </c>
      <c r="AJ354" s="26"/>
      <c r="AK354" s="26">
        <f t="shared" si="48"/>
        <v>0</v>
      </c>
    </row>
    <row r="355" spans="2:37" customFormat="1" x14ac:dyDescent="0.25">
      <c r="B355" s="4">
        <v>36.192160000000001</v>
      </c>
      <c r="C355" s="5">
        <v>90.003110000000007</v>
      </c>
      <c r="D355" s="7">
        <v>0.21204004808515095</v>
      </c>
      <c r="E355" s="26">
        <f t="shared" si="44"/>
        <v>9.4157362128314219E-5</v>
      </c>
      <c r="F355" s="26"/>
      <c r="G355" s="26"/>
      <c r="H355" s="26"/>
      <c r="I355" s="26"/>
      <c r="J355" s="26"/>
      <c r="K355" s="1"/>
      <c r="L355" s="13">
        <v>35.992159999999998</v>
      </c>
      <c r="M355">
        <v>120.0108</v>
      </c>
      <c r="N355" s="15">
        <v>0.50875575281685637</v>
      </c>
      <c r="O355" s="26">
        <f t="shared" si="45"/>
        <v>1.6319832045040827E-4</v>
      </c>
      <c r="P355" s="26"/>
      <c r="Q355" s="26"/>
      <c r="R355" s="26"/>
      <c r="S355" s="26"/>
      <c r="T355" s="26"/>
      <c r="U355" s="1"/>
      <c r="V355" s="24">
        <v>35.792160000000003</v>
      </c>
      <c r="W355">
        <v>159.98429999999999</v>
      </c>
      <c r="X355" s="20">
        <v>0.85784085584444303</v>
      </c>
      <c r="Y355" s="26">
        <f t="shared" si="46"/>
        <v>1.0308562713664752E-4</v>
      </c>
      <c r="Z355" s="26"/>
      <c r="AA355" s="26"/>
      <c r="AB355" s="26"/>
      <c r="AC355" s="26"/>
      <c r="AD355" s="26"/>
      <c r="AE355" s="1"/>
      <c r="AF355" s="19">
        <v>44.862159999999996</v>
      </c>
      <c r="AG355" s="22">
        <v>199.9759</v>
      </c>
      <c r="AH355" s="23">
        <v>0.98725517185212885</v>
      </c>
      <c r="AI355" s="26">
        <f t="shared" si="47"/>
        <v>2.1758175322232488E-5</v>
      </c>
      <c r="AJ355" s="26"/>
      <c r="AK355" s="26">
        <f t="shared" si="48"/>
        <v>0</v>
      </c>
    </row>
    <row r="356" spans="2:37" customFormat="1" x14ac:dyDescent="0.25">
      <c r="B356" s="4">
        <v>36.292160000000003</v>
      </c>
      <c r="C356" s="5">
        <v>90.0047</v>
      </c>
      <c r="D356" s="7">
        <v>0.21260499225792084</v>
      </c>
      <c r="E356" s="26">
        <f t="shared" si="44"/>
        <v>9.437707016743475E-5</v>
      </c>
      <c r="F356" s="26"/>
      <c r="G356" s="26"/>
      <c r="H356" s="26"/>
      <c r="I356" s="26"/>
      <c r="J356" s="26"/>
      <c r="K356" s="1"/>
      <c r="L356" s="13">
        <v>36.092170000000003</v>
      </c>
      <c r="M356">
        <v>120.0108</v>
      </c>
      <c r="N356" s="15">
        <v>0.50973504065855113</v>
      </c>
      <c r="O356" s="26">
        <f t="shared" si="45"/>
        <v>1.6317831854185765E-4</v>
      </c>
      <c r="P356" s="26"/>
      <c r="Q356" s="26"/>
      <c r="R356" s="26"/>
      <c r="S356" s="26"/>
      <c r="T356" s="26"/>
      <c r="U356" s="1"/>
      <c r="V356" s="24">
        <v>35.892159999999997</v>
      </c>
      <c r="W356">
        <v>159.98429999999999</v>
      </c>
      <c r="X356" s="20">
        <v>0.85845936960726288</v>
      </c>
      <c r="Y356" s="26">
        <f t="shared" si="46"/>
        <v>1.0248130820463314E-4</v>
      </c>
      <c r="Z356" s="26"/>
      <c r="AA356" s="26"/>
      <c r="AB356" s="26"/>
      <c r="AC356" s="26"/>
      <c r="AD356" s="26"/>
      <c r="AE356" s="1"/>
      <c r="AF356" s="19">
        <v>44.96217</v>
      </c>
      <c r="AG356" s="22">
        <v>199.9759</v>
      </c>
      <c r="AH356" s="23">
        <v>0.98738573395896745</v>
      </c>
      <c r="AI356" s="26">
        <f t="shared" si="47"/>
        <v>2.1587429105929871E-5</v>
      </c>
      <c r="AJ356" s="26"/>
      <c r="AK356" s="26">
        <f t="shared" si="48"/>
        <v>0</v>
      </c>
    </row>
    <row r="357" spans="2:37" customFormat="1" x14ac:dyDescent="0.25">
      <c r="B357" s="4">
        <v>36.392159999999997</v>
      </c>
      <c r="C357" s="5">
        <v>90.005939999999995</v>
      </c>
      <c r="D357" s="7">
        <v>0.21317125467892542</v>
      </c>
      <c r="E357" s="26">
        <f t="shared" si="44"/>
        <v>9.469960775637067E-5</v>
      </c>
      <c r="F357" s="26"/>
      <c r="G357" s="26"/>
      <c r="H357" s="26"/>
      <c r="I357" s="26"/>
      <c r="J357" s="26"/>
      <c r="K357" s="1"/>
      <c r="L357" s="13">
        <v>36.192160000000001</v>
      </c>
      <c r="M357">
        <v>120.0108</v>
      </c>
      <c r="N357" s="15">
        <v>0.51071401266281113</v>
      </c>
      <c r="O357" s="26">
        <f t="shared" si="45"/>
        <v>1.6311594617806949E-4</v>
      </c>
      <c r="P357" s="26"/>
      <c r="Q357" s="26"/>
      <c r="R357" s="26"/>
      <c r="S357" s="26"/>
      <c r="T357" s="26"/>
      <c r="U357" s="1"/>
      <c r="V357" s="24">
        <v>35.992159999999998</v>
      </c>
      <c r="W357">
        <v>159.98429999999999</v>
      </c>
      <c r="X357" s="20">
        <v>0.85907425745649069</v>
      </c>
      <c r="Y357" s="26">
        <f t="shared" si="46"/>
        <v>1.0187612725450873E-4</v>
      </c>
      <c r="Z357" s="26"/>
      <c r="AA357" s="26"/>
      <c r="AB357" s="26"/>
      <c r="AC357" s="26"/>
      <c r="AD357" s="26"/>
      <c r="AE357" s="1"/>
      <c r="AF357" s="19">
        <v>45.062159999999999</v>
      </c>
      <c r="AG357" s="22">
        <v>199.97559999999999</v>
      </c>
      <c r="AH357" s="23">
        <v>0.98751524558114556</v>
      </c>
      <c r="AI357" s="26">
        <f t="shared" si="47"/>
        <v>2.1406187578157998E-5</v>
      </c>
      <c r="AJ357" s="26"/>
      <c r="AK357" s="26">
        <f t="shared" si="48"/>
        <v>0</v>
      </c>
    </row>
    <row r="358" spans="2:37" customFormat="1" x14ac:dyDescent="0.25">
      <c r="B358" s="4">
        <v>36.492159999999998</v>
      </c>
      <c r="C358" s="5">
        <v>90.006919999999994</v>
      </c>
      <c r="D358" s="7">
        <v>0.21373945232546365</v>
      </c>
      <c r="E358" s="26">
        <f t="shared" si="44"/>
        <v>9.5044126835363643E-5</v>
      </c>
      <c r="F358" s="26"/>
      <c r="G358" s="26"/>
      <c r="H358" s="26"/>
      <c r="I358" s="26"/>
      <c r="J358" s="26"/>
      <c r="K358" s="1"/>
      <c r="L358" s="13">
        <v>36.292160000000003</v>
      </c>
      <c r="M358">
        <v>120.0108</v>
      </c>
      <c r="N358" s="15">
        <v>0.51169270833987957</v>
      </c>
      <c r="O358" s="26">
        <f t="shared" si="45"/>
        <v>1.6299013264624759E-4</v>
      </c>
      <c r="P358" s="26"/>
      <c r="Q358" s="26"/>
      <c r="R358" s="26"/>
      <c r="S358" s="26"/>
      <c r="T358" s="26"/>
      <c r="U358" s="1"/>
      <c r="V358" s="24">
        <v>36.092170000000003</v>
      </c>
      <c r="W358">
        <v>159.98429999999999</v>
      </c>
      <c r="X358" s="20">
        <v>0.85968557534569412</v>
      </c>
      <c r="Y358" s="26">
        <f t="shared" si="46"/>
        <v>1.0127702463751754E-4</v>
      </c>
      <c r="Z358" s="26"/>
      <c r="AA358" s="26"/>
      <c r="AB358" s="26"/>
      <c r="AC358" s="26"/>
      <c r="AD358" s="26"/>
      <c r="AE358" s="1"/>
      <c r="AF358" s="19">
        <v>45.16216</v>
      </c>
      <c r="AG358" s="22">
        <v>199.97489999999999</v>
      </c>
      <c r="AH358" s="23">
        <v>0.98764368270661451</v>
      </c>
      <c r="AI358" s="26">
        <f t="shared" si="47"/>
        <v>2.1231947014015896E-5</v>
      </c>
      <c r="AJ358" s="26"/>
      <c r="AK358" s="26">
        <f t="shared" si="48"/>
        <v>0</v>
      </c>
    </row>
    <row r="359" spans="2:37" customFormat="1" x14ac:dyDescent="0.25">
      <c r="B359" s="4">
        <v>36.592170000000003</v>
      </c>
      <c r="C359" s="5">
        <v>90.007440000000003</v>
      </c>
      <c r="D359" s="7">
        <v>0.21430977411295196</v>
      </c>
      <c r="E359" s="26">
        <f t="shared" si="44"/>
        <v>9.5462157985616101E-5</v>
      </c>
      <c r="F359" s="26"/>
      <c r="G359" s="26"/>
      <c r="H359" s="26"/>
      <c r="I359" s="26"/>
      <c r="J359" s="26"/>
      <c r="K359" s="1"/>
      <c r="L359" s="13">
        <v>36.392159999999997</v>
      </c>
      <c r="M359">
        <v>120.0102</v>
      </c>
      <c r="N359" s="15">
        <v>0.512670649135757</v>
      </c>
      <c r="O359" s="26">
        <f t="shared" si="45"/>
        <v>1.627984349651552E-4</v>
      </c>
      <c r="P359" s="26"/>
      <c r="Q359" s="26"/>
      <c r="R359" s="26"/>
      <c r="S359" s="26"/>
      <c r="T359" s="26"/>
      <c r="U359" s="1"/>
      <c r="V359" s="24">
        <v>36.192160000000001</v>
      </c>
      <c r="W359">
        <v>159.98429999999999</v>
      </c>
      <c r="X359" s="20">
        <v>0.86029317672730443</v>
      </c>
      <c r="Y359" s="26">
        <f t="shared" si="46"/>
        <v>1.0069422005777915E-4</v>
      </c>
      <c r="Z359" s="26"/>
      <c r="AA359" s="26"/>
      <c r="AB359" s="26"/>
      <c r="AC359" s="26"/>
      <c r="AD359" s="26"/>
      <c r="AE359" s="1"/>
      <c r="AF359" s="19">
        <v>45.262159999999994</v>
      </c>
      <c r="AG359" s="22">
        <v>199.97489999999999</v>
      </c>
      <c r="AH359" s="23">
        <v>0.9877710743886986</v>
      </c>
      <c r="AI359" s="26">
        <f t="shared" si="47"/>
        <v>2.1057113007908538E-5</v>
      </c>
      <c r="AJ359" s="26"/>
      <c r="AK359" s="26">
        <f t="shared" si="48"/>
        <v>0</v>
      </c>
    </row>
    <row r="360" spans="2:37" customFormat="1" x14ac:dyDescent="0.25">
      <c r="B360" s="4">
        <v>36.692160000000001</v>
      </c>
      <c r="C360" s="5">
        <v>90.007459999999995</v>
      </c>
      <c r="D360" s="7">
        <v>0.21488248978357086</v>
      </c>
      <c r="E360" s="26">
        <f t="shared" si="44"/>
        <v>9.5820697829062778E-5</v>
      </c>
      <c r="F360" s="26"/>
      <c r="G360" s="26"/>
      <c r="H360" s="26"/>
      <c r="I360" s="26"/>
      <c r="J360" s="26"/>
      <c r="K360" s="1"/>
      <c r="L360" s="13">
        <v>36.492159999999998</v>
      </c>
      <c r="M360">
        <v>120.0094</v>
      </c>
      <c r="N360" s="15">
        <v>0.51364743974554794</v>
      </c>
      <c r="O360" s="26">
        <f t="shared" si="45"/>
        <v>1.6255604542419805E-4</v>
      </c>
      <c r="P360" s="26"/>
      <c r="Q360" s="26"/>
      <c r="R360" s="26"/>
      <c r="S360" s="26"/>
      <c r="T360" s="26"/>
      <c r="U360" s="1"/>
      <c r="V360" s="24">
        <v>36.292160000000003</v>
      </c>
      <c r="W360">
        <v>159.98429999999999</v>
      </c>
      <c r="X360" s="20">
        <v>0.86089734204765112</v>
      </c>
      <c r="Y360" s="26">
        <f t="shared" si="46"/>
        <v>1.0013554756572188E-4</v>
      </c>
      <c r="Z360" s="26"/>
      <c r="AA360" s="26"/>
      <c r="AB360" s="26"/>
      <c r="AC360" s="26"/>
      <c r="AD360" s="26"/>
      <c r="AE360" s="1"/>
      <c r="AF360" s="19">
        <v>45.362159999999996</v>
      </c>
      <c r="AG360" s="22">
        <v>199.97489999999999</v>
      </c>
      <c r="AH360" s="23">
        <v>0.98789741706674605</v>
      </c>
      <c r="AI360" s="26">
        <f t="shared" si="47"/>
        <v>2.0868099174389798E-5</v>
      </c>
      <c r="AJ360" s="26"/>
      <c r="AK360" s="26">
        <f t="shared" si="48"/>
        <v>0</v>
      </c>
    </row>
    <row r="361" spans="2:37" customFormat="1" x14ac:dyDescent="0.25">
      <c r="B361" s="4">
        <v>36.792160000000003</v>
      </c>
      <c r="C361" s="5">
        <v>90.007310000000004</v>
      </c>
      <c r="D361" s="7">
        <v>0.21545741397054524</v>
      </c>
      <c r="E361" s="26">
        <f t="shared" si="44"/>
        <v>9.6156964040949777E-5</v>
      </c>
      <c r="F361" s="26"/>
      <c r="G361" s="26"/>
      <c r="H361" s="26"/>
      <c r="I361" s="26"/>
      <c r="J361" s="26"/>
      <c r="K361" s="1"/>
      <c r="L361" s="13">
        <v>36.592170000000003</v>
      </c>
      <c r="M361">
        <v>120.0085</v>
      </c>
      <c r="N361" s="15">
        <v>0.51462287355172043</v>
      </c>
      <c r="O361" s="26">
        <f t="shared" si="45"/>
        <v>1.6228968413014804E-4</v>
      </c>
      <c r="P361" s="26"/>
      <c r="Q361" s="26"/>
      <c r="R361" s="26"/>
      <c r="S361" s="26"/>
      <c r="T361" s="26"/>
      <c r="U361" s="1"/>
      <c r="V361" s="24">
        <v>36.392159999999997</v>
      </c>
      <c r="W361">
        <v>159.98429999999999</v>
      </c>
      <c r="X361" s="20">
        <v>0.86149815533304541</v>
      </c>
      <c r="Y361" s="26">
        <f t="shared" si="46"/>
        <v>9.9600635830475424E-5</v>
      </c>
      <c r="Z361" s="26"/>
      <c r="AA361" s="26"/>
      <c r="AB361" s="26"/>
      <c r="AC361" s="26"/>
      <c r="AD361" s="26"/>
      <c r="AE361" s="1"/>
      <c r="AF361" s="19">
        <v>45.46217</v>
      </c>
      <c r="AG361" s="22">
        <v>199.97489999999999</v>
      </c>
      <c r="AH361" s="23">
        <v>0.9880226381826519</v>
      </c>
      <c r="AI361" s="26">
        <f t="shared" si="47"/>
        <v>2.0689623361752517E-5</v>
      </c>
      <c r="AJ361" s="26"/>
      <c r="AK361" s="26">
        <f t="shared" si="48"/>
        <v>0</v>
      </c>
    </row>
    <row r="362" spans="2:37" customFormat="1" x14ac:dyDescent="0.25">
      <c r="B362" s="4">
        <v>36.892159999999997</v>
      </c>
      <c r="C362" s="5">
        <v>90.007189999999994</v>
      </c>
      <c r="D362" s="7">
        <v>0.21603435575479091</v>
      </c>
      <c r="E362" s="26">
        <f t="shared" si="44"/>
        <v>9.6484855272627656E-5</v>
      </c>
      <c r="F362" s="26"/>
      <c r="G362" s="26"/>
      <c r="H362" s="26"/>
      <c r="I362" s="26"/>
      <c r="J362" s="26"/>
      <c r="K362" s="1"/>
      <c r="L362" s="13">
        <v>36.692160000000001</v>
      </c>
      <c r="M362">
        <v>120.0072</v>
      </c>
      <c r="N362" s="15">
        <v>0.51559651428269082</v>
      </c>
      <c r="O362" s="26">
        <f t="shared" si="45"/>
        <v>1.6202156694342801E-4</v>
      </c>
      <c r="P362" s="26"/>
      <c r="Q362" s="26"/>
      <c r="R362" s="26"/>
      <c r="S362" s="26"/>
      <c r="T362" s="26"/>
      <c r="U362" s="1"/>
      <c r="V362" s="24">
        <v>36.492159999999998</v>
      </c>
      <c r="W362">
        <v>159.9846</v>
      </c>
      <c r="X362" s="20">
        <v>0.86209575914802827</v>
      </c>
      <c r="Y362" s="26">
        <f t="shared" si="46"/>
        <v>9.9096723594257308E-5</v>
      </c>
      <c r="Z362" s="26"/>
      <c r="AA362" s="26"/>
      <c r="AB362" s="26"/>
      <c r="AC362" s="26"/>
      <c r="AD362" s="26"/>
      <c r="AE362" s="1"/>
      <c r="AF362" s="19">
        <v>45.562159999999999</v>
      </c>
      <c r="AG362" s="22">
        <v>199.97489999999999</v>
      </c>
      <c r="AH362" s="23">
        <v>0.9881467635090484</v>
      </c>
      <c r="AI362" s="26">
        <f t="shared" si="47"/>
        <v>2.050053354786963E-5</v>
      </c>
      <c r="AJ362" s="26"/>
      <c r="AK362" s="26">
        <f t="shared" si="48"/>
        <v>0</v>
      </c>
    </row>
    <row r="363" spans="2:37" customFormat="1" x14ac:dyDescent="0.25">
      <c r="B363" s="4">
        <v>36.992159999999998</v>
      </c>
      <c r="C363" s="5">
        <v>90.006559999999993</v>
      </c>
      <c r="D363" s="7">
        <v>0.21661326488642668</v>
      </c>
      <c r="E363" s="26">
        <f t="shared" si="44"/>
        <v>9.6767183846075344E-5</v>
      </c>
      <c r="F363" s="26"/>
      <c r="G363" s="26"/>
      <c r="H363" s="26"/>
      <c r="I363" s="26"/>
      <c r="J363" s="26"/>
      <c r="K363" s="1"/>
      <c r="L363" s="13">
        <v>36.792160000000003</v>
      </c>
      <c r="M363">
        <v>120.0064</v>
      </c>
      <c r="N363" s="15">
        <v>0.5165686436843514</v>
      </c>
      <c r="O363" s="26">
        <f t="shared" si="45"/>
        <v>1.6176200019084777E-4</v>
      </c>
      <c r="P363" s="26"/>
      <c r="Q363" s="26"/>
      <c r="R363" s="26"/>
      <c r="S363" s="26"/>
      <c r="T363" s="26"/>
      <c r="U363" s="1"/>
      <c r="V363" s="24">
        <v>36.592170000000003</v>
      </c>
      <c r="W363">
        <v>159.98519999999999</v>
      </c>
      <c r="X363" s="20">
        <v>0.862690398947628</v>
      </c>
      <c r="Y363" s="26">
        <f t="shared" si="46"/>
        <v>9.8622689496624568E-5</v>
      </c>
      <c r="Z363" s="26"/>
      <c r="AA363" s="26"/>
      <c r="AB363" s="26"/>
      <c r="AC363" s="26"/>
      <c r="AD363" s="26"/>
      <c r="AE363" s="1"/>
      <c r="AF363" s="19">
        <v>45.66216</v>
      </c>
      <c r="AG363" s="22">
        <v>199.97489999999999</v>
      </c>
      <c r="AH363" s="23">
        <v>0.98826976671033562</v>
      </c>
      <c r="AI363" s="26">
        <f t="shared" si="47"/>
        <v>2.0309464282295082E-5</v>
      </c>
      <c r="AJ363" s="26"/>
      <c r="AK363" s="26">
        <f t="shared" si="48"/>
        <v>0</v>
      </c>
    </row>
    <row r="364" spans="2:37" customFormat="1" x14ac:dyDescent="0.25">
      <c r="B364" s="4">
        <v>37.092170000000003</v>
      </c>
      <c r="C364" s="5">
        <v>90.005719999999997</v>
      </c>
      <c r="D364" s="7">
        <v>0.21719392604981347</v>
      </c>
      <c r="E364" s="26">
        <f t="shared" si="44"/>
        <v>9.7094253230771817E-5</v>
      </c>
      <c r="F364" s="26"/>
      <c r="G364" s="26"/>
      <c r="H364" s="26"/>
      <c r="I364" s="26"/>
      <c r="J364" s="26"/>
      <c r="K364" s="1"/>
      <c r="L364" s="13">
        <v>36.892159999999997</v>
      </c>
      <c r="M364">
        <v>120.0061</v>
      </c>
      <c r="N364" s="15">
        <v>0.51753921568549643</v>
      </c>
      <c r="O364" s="26">
        <f t="shared" si="45"/>
        <v>1.6151457200114011E-4</v>
      </c>
      <c r="P364" s="26"/>
      <c r="Q364" s="26"/>
      <c r="R364" s="26"/>
      <c r="S364" s="26"/>
      <c r="T364" s="26"/>
      <c r="U364" s="1"/>
      <c r="V364" s="24">
        <v>36.692160000000001</v>
      </c>
      <c r="W364">
        <v>159.98609999999999</v>
      </c>
      <c r="X364" s="20">
        <v>0.86328207591099404</v>
      </c>
      <c r="Y364" s="26">
        <f t="shared" si="46"/>
        <v>9.8179380083716897E-5</v>
      </c>
      <c r="Z364" s="26"/>
      <c r="AA364" s="26"/>
      <c r="AB364" s="26"/>
      <c r="AC364" s="26"/>
      <c r="AD364" s="26"/>
      <c r="AE364" s="1"/>
      <c r="AF364" s="19">
        <v>45.762159999999994</v>
      </c>
      <c r="AG364" s="22">
        <v>199.97489999999999</v>
      </c>
      <c r="AH364" s="23">
        <v>0.98839162349602938</v>
      </c>
      <c r="AI364" s="26">
        <f t="shared" si="47"/>
        <v>2.0122788514394429E-5</v>
      </c>
      <c r="AJ364" s="26"/>
      <c r="AK364" s="26">
        <f t="shared" si="48"/>
        <v>0</v>
      </c>
    </row>
    <row r="365" spans="2:37" customFormat="1" x14ac:dyDescent="0.25">
      <c r="B365" s="4">
        <v>37.192160000000001</v>
      </c>
      <c r="C365" s="5">
        <v>90.004589999999993</v>
      </c>
      <c r="D365" s="7">
        <v>0.21777643331264615</v>
      </c>
      <c r="E365" s="26">
        <f t="shared" si="44"/>
        <v>9.7358328394931323E-5</v>
      </c>
      <c r="F365" s="26"/>
      <c r="G365" s="26"/>
      <c r="H365" s="26"/>
      <c r="I365" s="26"/>
      <c r="J365" s="26"/>
      <c r="K365" s="1"/>
      <c r="L365" s="13">
        <v>36.992159999999998</v>
      </c>
      <c r="M365">
        <v>120.00530000000001</v>
      </c>
      <c r="N365" s="15">
        <v>0.51850830311750329</v>
      </c>
      <c r="O365" s="26">
        <f t="shared" si="45"/>
        <v>1.6127783185418355E-4</v>
      </c>
      <c r="P365" s="26"/>
      <c r="Q365" s="26"/>
      <c r="R365" s="26"/>
      <c r="S365" s="26"/>
      <c r="T365" s="26"/>
      <c r="U365" s="1"/>
      <c r="V365" s="24">
        <v>36.792160000000003</v>
      </c>
      <c r="W365">
        <v>159.9888</v>
      </c>
      <c r="X365" s="20">
        <v>0.86387115219149635</v>
      </c>
      <c r="Y365" s="26">
        <f t="shared" si="46"/>
        <v>9.7772867057649432E-5</v>
      </c>
      <c r="Z365" s="26"/>
      <c r="AA365" s="26"/>
      <c r="AB365" s="26"/>
      <c r="AC365" s="26"/>
      <c r="AD365" s="26"/>
      <c r="AE365" s="1"/>
      <c r="AF365" s="19">
        <v>45.862159999999996</v>
      </c>
      <c r="AG365" s="22">
        <v>199.97489999999999</v>
      </c>
      <c r="AH365" s="23">
        <v>0.98851236022711575</v>
      </c>
      <c r="AI365" s="26">
        <f t="shared" si="47"/>
        <v>1.9928261301626132E-5</v>
      </c>
      <c r="AJ365" s="26"/>
      <c r="AK365" s="26">
        <f t="shared" si="48"/>
        <v>0</v>
      </c>
    </row>
    <row r="366" spans="2:37" customFormat="1" x14ac:dyDescent="0.25">
      <c r="B366" s="4">
        <v>37.292160000000003</v>
      </c>
      <c r="C366" s="5">
        <v>90.003259999999997</v>
      </c>
      <c r="D366" s="7">
        <v>0.21836058328301575</v>
      </c>
      <c r="E366" s="26">
        <f t="shared" si="44"/>
        <v>9.7611765291310179E-5</v>
      </c>
      <c r="F366" s="26"/>
      <c r="G366" s="26"/>
      <c r="H366" s="26"/>
      <c r="I366" s="26"/>
      <c r="J366" s="26"/>
      <c r="K366" s="1"/>
      <c r="L366" s="13">
        <v>37.092170000000003</v>
      </c>
      <c r="M366">
        <v>120.0038</v>
      </c>
      <c r="N366" s="15">
        <v>0.51947606687532755</v>
      </c>
      <c r="O366" s="26">
        <f t="shared" si="45"/>
        <v>1.610494131119468E-4</v>
      </c>
      <c r="P366" s="26"/>
      <c r="Q366" s="26"/>
      <c r="R366" s="26"/>
      <c r="S366" s="26"/>
      <c r="T366" s="26"/>
      <c r="U366" s="1"/>
      <c r="V366" s="24">
        <v>36.892159999999997</v>
      </c>
      <c r="W366">
        <v>159.9897</v>
      </c>
      <c r="X366" s="20">
        <v>0.86445778939384221</v>
      </c>
      <c r="Y366" s="26">
        <f t="shared" si="46"/>
        <v>9.7395124071677586E-5</v>
      </c>
      <c r="Z366" s="26"/>
      <c r="AA366" s="26"/>
      <c r="AB366" s="26"/>
      <c r="AC366" s="26"/>
      <c r="AD366" s="26"/>
      <c r="AE366" s="1"/>
      <c r="AF366" s="19">
        <v>45.96217</v>
      </c>
      <c r="AG366" s="22">
        <v>199.97489999999999</v>
      </c>
      <c r="AH366" s="23">
        <v>0.98863194175188229</v>
      </c>
      <c r="AI366" s="26">
        <f t="shared" si="47"/>
        <v>1.9748947770414963E-5</v>
      </c>
      <c r="AJ366" s="26"/>
      <c r="AK366" s="26">
        <f t="shared" si="48"/>
        <v>0</v>
      </c>
    </row>
    <row r="367" spans="2:37" customFormat="1" x14ac:dyDescent="0.25">
      <c r="B367" s="4">
        <v>37.392159999999997</v>
      </c>
      <c r="C367" s="5">
        <v>90.001679999999993</v>
      </c>
      <c r="D367" s="7">
        <v>0.21894625387476357</v>
      </c>
      <c r="E367" s="26">
        <f t="shared" si="44"/>
        <v>9.786490885156513E-5</v>
      </c>
      <c r="F367" s="26"/>
      <c r="G367" s="26"/>
      <c r="H367" s="26"/>
      <c r="I367" s="26"/>
      <c r="J367" s="26"/>
      <c r="K367" s="1"/>
      <c r="L367" s="13">
        <v>37.192160000000001</v>
      </c>
      <c r="M367">
        <v>120.0022</v>
      </c>
      <c r="N367" s="15">
        <v>0.52044226672435134</v>
      </c>
      <c r="O367" s="26">
        <f t="shared" si="45"/>
        <v>1.6083351464834855E-4</v>
      </c>
      <c r="P367" s="26"/>
      <c r="Q367" s="26"/>
      <c r="R367" s="26"/>
      <c r="S367" s="26"/>
      <c r="T367" s="26"/>
      <c r="U367" s="1"/>
      <c r="V367" s="24">
        <v>36.992159999999998</v>
      </c>
      <c r="W367">
        <v>159.99019999999999</v>
      </c>
      <c r="X367" s="20">
        <v>0.86504216013827229</v>
      </c>
      <c r="Y367" s="26">
        <f t="shared" si="46"/>
        <v>9.7032329364604995E-5</v>
      </c>
      <c r="Z367" s="26"/>
      <c r="AA367" s="26"/>
      <c r="AB367" s="26"/>
      <c r="AC367" s="26"/>
      <c r="AD367" s="26"/>
      <c r="AE367" s="1"/>
      <c r="AF367" s="19">
        <v>46.062159999999999</v>
      </c>
      <c r="AG367" s="22">
        <v>199.9751</v>
      </c>
      <c r="AH367" s="23">
        <v>0.98875042358913612</v>
      </c>
      <c r="AI367" s="26">
        <f t="shared" si="47"/>
        <v>1.9561063353416102E-5</v>
      </c>
      <c r="AJ367" s="26"/>
      <c r="AK367" s="26">
        <f t="shared" si="48"/>
        <v>0</v>
      </c>
    </row>
    <row r="368" spans="2:37" customFormat="1" x14ac:dyDescent="0.25">
      <c r="B368" s="4">
        <v>37.492159999999998</v>
      </c>
      <c r="C368" s="5">
        <v>89.999799999999993</v>
      </c>
      <c r="D368" s="7">
        <v>0.21953344332787297</v>
      </c>
      <c r="E368" s="26">
        <f t="shared" si="44"/>
        <v>9.8065729396512865E-5</v>
      </c>
      <c r="F368" s="26"/>
      <c r="G368" s="26"/>
      <c r="H368" s="26"/>
      <c r="I368" s="26"/>
      <c r="J368" s="26"/>
      <c r="K368" s="1"/>
      <c r="L368" s="13">
        <v>37.292160000000003</v>
      </c>
      <c r="M368">
        <v>120.00069999999999</v>
      </c>
      <c r="N368" s="15">
        <v>0.52140726781224145</v>
      </c>
      <c r="O368" s="26">
        <f t="shared" si="45"/>
        <v>1.6063273213091448E-4</v>
      </c>
      <c r="P368" s="26"/>
      <c r="Q368" s="26"/>
      <c r="R368" s="26"/>
      <c r="S368" s="26"/>
      <c r="T368" s="26"/>
      <c r="U368" s="1"/>
      <c r="V368" s="24">
        <v>37.092170000000003</v>
      </c>
      <c r="W368">
        <v>159.99019999999999</v>
      </c>
      <c r="X368" s="20">
        <v>0.86562441233385756</v>
      </c>
      <c r="Y368" s="26">
        <f t="shared" si="46"/>
        <v>9.6675026523629449E-5</v>
      </c>
      <c r="Z368" s="26"/>
      <c r="AA368" s="26"/>
      <c r="AB368" s="26"/>
      <c r="AC368" s="26"/>
      <c r="AD368" s="26"/>
      <c r="AE368" s="1"/>
      <c r="AF368" s="19">
        <v>46.16216</v>
      </c>
      <c r="AG368" s="22">
        <v>199.97559999999999</v>
      </c>
      <c r="AH368" s="23">
        <v>0.98886778996925662</v>
      </c>
      <c r="AI368" s="26">
        <f t="shared" si="47"/>
        <v>1.9373328075871583E-5</v>
      </c>
      <c r="AJ368" s="26"/>
      <c r="AK368" s="26">
        <f t="shared" si="48"/>
        <v>0</v>
      </c>
    </row>
    <row r="369" spans="2:37" customFormat="1" x14ac:dyDescent="0.25">
      <c r="B369" s="4">
        <v>37.592170000000003</v>
      </c>
      <c r="C369" s="5">
        <v>89.997780000000006</v>
      </c>
      <c r="D369" s="7">
        <v>0.22012189654368972</v>
      </c>
      <c r="E369" s="26">
        <f t="shared" si="44"/>
        <v>9.831674799050173E-5</v>
      </c>
      <c r="F369" s="26"/>
      <c r="G369" s="26"/>
      <c r="H369" s="26"/>
      <c r="I369" s="26"/>
      <c r="J369" s="26"/>
      <c r="K369" s="1"/>
      <c r="L369" s="13">
        <v>37.392159999999997</v>
      </c>
      <c r="M369">
        <v>119.99890000000001</v>
      </c>
      <c r="N369" s="15">
        <v>0.52237106420502688</v>
      </c>
      <c r="O369" s="26">
        <f t="shared" si="45"/>
        <v>1.604306517797652E-4</v>
      </c>
      <c r="P369" s="26"/>
      <c r="Q369" s="26"/>
      <c r="R369" s="26"/>
      <c r="S369" s="26"/>
      <c r="T369" s="26"/>
      <c r="U369" s="1"/>
      <c r="V369" s="24">
        <v>37.192160000000001</v>
      </c>
      <c r="W369">
        <v>159.99019999999999</v>
      </c>
      <c r="X369" s="20">
        <v>0.86620440448798341</v>
      </c>
      <c r="Y369" s="26">
        <f t="shared" si="46"/>
        <v>9.6305887510323351E-5</v>
      </c>
      <c r="Z369" s="26"/>
      <c r="AA369" s="26"/>
      <c r="AB369" s="26"/>
      <c r="AC369" s="26"/>
      <c r="AD369" s="26"/>
      <c r="AE369" s="1"/>
      <c r="AF369" s="19">
        <v>46.262159999999994</v>
      </c>
      <c r="AG369" s="22">
        <v>199.97559999999999</v>
      </c>
      <c r="AH369" s="23">
        <v>0.98898402993771184</v>
      </c>
      <c r="AI369" s="26">
        <f t="shared" si="47"/>
        <v>1.91897342385151E-5</v>
      </c>
      <c r="AJ369" s="26"/>
      <c r="AK369" s="26">
        <f t="shared" si="48"/>
        <v>0</v>
      </c>
    </row>
    <row r="370" spans="2:37" customFormat="1" x14ac:dyDescent="0.25">
      <c r="B370" s="4">
        <v>37.692160000000001</v>
      </c>
      <c r="C370" s="5">
        <v>89.995760000000004</v>
      </c>
      <c r="D370" s="7">
        <v>0.22071173804158392</v>
      </c>
      <c r="E370" s="26">
        <f t="shared" si="44"/>
        <v>9.8515396481441592E-5</v>
      </c>
      <c r="F370" s="26"/>
      <c r="G370" s="26"/>
      <c r="H370" s="26"/>
      <c r="I370" s="26"/>
      <c r="J370" s="26"/>
      <c r="K370" s="1"/>
      <c r="L370" s="13">
        <v>37.492159999999998</v>
      </c>
      <c r="M370">
        <v>119.9966</v>
      </c>
      <c r="N370" s="15">
        <v>0.52333364811570549</v>
      </c>
      <c r="O370" s="26">
        <f t="shared" si="45"/>
        <v>1.6018108598147443E-4</v>
      </c>
      <c r="P370" s="26"/>
      <c r="Q370" s="26"/>
      <c r="R370" s="26"/>
      <c r="S370" s="26"/>
      <c r="T370" s="26"/>
      <c r="U370" s="1"/>
      <c r="V370" s="24">
        <v>37.292160000000003</v>
      </c>
      <c r="W370">
        <v>159.99019999999999</v>
      </c>
      <c r="X370" s="20">
        <v>0.86678223981304536</v>
      </c>
      <c r="Y370" s="26">
        <f t="shared" si="46"/>
        <v>9.5914571790632058E-5</v>
      </c>
      <c r="Z370" s="26"/>
      <c r="AA370" s="26"/>
      <c r="AB370" s="26"/>
      <c r="AC370" s="26"/>
      <c r="AD370" s="26"/>
      <c r="AE370" s="1"/>
      <c r="AF370" s="19">
        <v>46.362159999999996</v>
      </c>
      <c r="AG370" s="22">
        <v>199.97559999999999</v>
      </c>
      <c r="AH370" s="23">
        <v>0.98909916834314293</v>
      </c>
      <c r="AI370" s="26">
        <f t="shared" si="47"/>
        <v>1.9001836078811567E-5</v>
      </c>
      <c r="AJ370" s="26"/>
      <c r="AK370" s="26">
        <f t="shared" si="48"/>
        <v>0</v>
      </c>
    </row>
    <row r="371" spans="2:37" customFormat="1" x14ac:dyDescent="0.25">
      <c r="B371" s="4">
        <v>37.792160000000003</v>
      </c>
      <c r="C371" s="5">
        <v>89.993319999999997</v>
      </c>
      <c r="D371" s="7">
        <v>0.22130283042047258</v>
      </c>
      <c r="E371" s="26">
        <f t="shared" si="44"/>
        <v>9.8679155150032356E-5</v>
      </c>
      <c r="F371" s="26"/>
      <c r="G371" s="26"/>
      <c r="H371" s="26"/>
      <c r="I371" s="26"/>
      <c r="J371" s="26"/>
      <c r="K371" s="1"/>
      <c r="L371" s="13">
        <v>37.592170000000003</v>
      </c>
      <c r="M371">
        <v>119.9943</v>
      </c>
      <c r="N371" s="15">
        <v>0.52429483074024597</v>
      </c>
      <c r="O371" s="26">
        <f t="shared" si="45"/>
        <v>1.5982776982536594E-4</v>
      </c>
      <c r="P371" s="26"/>
      <c r="Q371" s="26"/>
      <c r="R371" s="26"/>
      <c r="S371" s="26"/>
      <c r="T371" s="26"/>
      <c r="U371" s="1"/>
      <c r="V371" s="24">
        <v>37.392159999999997</v>
      </c>
      <c r="W371">
        <v>159.99019999999999</v>
      </c>
      <c r="X371" s="20">
        <v>0.86735772724378912</v>
      </c>
      <c r="Y371" s="26">
        <f t="shared" si="46"/>
        <v>9.5503896027358847E-5</v>
      </c>
      <c r="Z371" s="26"/>
      <c r="AA371" s="26"/>
      <c r="AB371" s="26"/>
      <c r="AC371" s="26"/>
      <c r="AD371" s="26"/>
      <c r="AE371" s="1"/>
      <c r="AF371" s="19">
        <v>46.46217</v>
      </c>
      <c r="AG371" s="22">
        <v>199.97559999999999</v>
      </c>
      <c r="AH371" s="23">
        <v>0.98921319076071745</v>
      </c>
      <c r="AI371" s="26">
        <f t="shared" si="47"/>
        <v>1.8827563610290242E-5</v>
      </c>
      <c r="AJ371" s="26"/>
      <c r="AK371" s="26">
        <f t="shared" si="48"/>
        <v>0</v>
      </c>
    </row>
    <row r="372" spans="2:37" customFormat="1" x14ac:dyDescent="0.25">
      <c r="B372" s="4">
        <v>37.892159999999997</v>
      </c>
      <c r="C372" s="5">
        <v>89.990620000000007</v>
      </c>
      <c r="D372" s="7">
        <v>0.22189490535137274</v>
      </c>
      <c r="E372" s="26">
        <f t="shared" si="44"/>
        <v>9.8742344962616141E-5</v>
      </c>
      <c r="F372" s="26"/>
      <c r="G372" s="26"/>
      <c r="H372" s="26"/>
      <c r="I372" s="26"/>
      <c r="J372" s="26"/>
      <c r="K372" s="1"/>
      <c r="L372" s="13">
        <v>37.692160000000001</v>
      </c>
      <c r="M372">
        <v>119.9926</v>
      </c>
      <c r="N372" s="15">
        <v>0.52525370146253625</v>
      </c>
      <c r="O372" s="26">
        <f t="shared" si="45"/>
        <v>1.5933398225022557E-4</v>
      </c>
      <c r="P372" s="26"/>
      <c r="Q372" s="26"/>
      <c r="R372" s="26"/>
      <c r="S372" s="26"/>
      <c r="T372" s="26"/>
      <c r="U372" s="1"/>
      <c r="V372" s="24">
        <v>37.492159999999998</v>
      </c>
      <c r="W372">
        <v>159.98990000000001</v>
      </c>
      <c r="X372" s="20">
        <v>0.86793075061995328</v>
      </c>
      <c r="Y372" s="26">
        <f t="shared" si="46"/>
        <v>9.5070953672059288E-5</v>
      </c>
      <c r="Z372" s="26"/>
      <c r="AA372" s="26"/>
      <c r="AB372" s="26"/>
      <c r="AC372" s="26"/>
      <c r="AD372" s="26"/>
      <c r="AE372" s="1"/>
      <c r="AF372" s="19">
        <v>46.562159999999999</v>
      </c>
      <c r="AG372" s="22">
        <v>199.97559999999999</v>
      </c>
      <c r="AH372" s="23">
        <v>0.98932614484584103</v>
      </c>
      <c r="AI372" s="26">
        <f t="shared" si="47"/>
        <v>1.8652313477122258E-5</v>
      </c>
      <c r="AJ372" s="26"/>
      <c r="AK372" s="26">
        <f t="shared" si="48"/>
        <v>0</v>
      </c>
    </row>
    <row r="373" spans="2:37" customFormat="1" x14ac:dyDescent="0.25">
      <c r="B373" s="4">
        <v>37.992159999999998</v>
      </c>
      <c r="C373" s="5">
        <v>89.988560000000007</v>
      </c>
      <c r="D373" s="7">
        <v>0.22248735942114845</v>
      </c>
      <c r="E373" s="26">
        <f t="shared" si="44"/>
        <v>9.8603519293133564E-5</v>
      </c>
      <c r="F373" s="26"/>
      <c r="G373" s="26"/>
      <c r="H373" s="26"/>
      <c r="I373" s="26"/>
      <c r="J373" s="26"/>
      <c r="K373" s="1"/>
      <c r="L373" s="13">
        <v>37.792160000000003</v>
      </c>
      <c r="M373">
        <v>119.9911</v>
      </c>
      <c r="N373" s="15">
        <v>0.52620970535603762</v>
      </c>
      <c r="O373" s="26">
        <f t="shared" si="45"/>
        <v>1.5869537169576226E-4</v>
      </c>
      <c r="P373" s="26"/>
      <c r="Q373" s="26"/>
      <c r="R373" s="26"/>
      <c r="S373" s="26"/>
      <c r="T373" s="26"/>
      <c r="U373" s="1"/>
      <c r="V373" s="24">
        <v>37.592170000000003</v>
      </c>
      <c r="W373">
        <v>159.98939999999999</v>
      </c>
      <c r="X373" s="20">
        <v>0.86850123338455787</v>
      </c>
      <c r="Y373" s="26">
        <f t="shared" si="46"/>
        <v>9.4620798950838998E-5</v>
      </c>
      <c r="Z373" s="26"/>
      <c r="AA373" s="26"/>
      <c r="AB373" s="26"/>
      <c r="AC373" s="26"/>
      <c r="AD373" s="26"/>
      <c r="AE373" s="1"/>
      <c r="AF373" s="19">
        <v>46.66216</v>
      </c>
      <c r="AG373" s="22">
        <v>199.97559999999999</v>
      </c>
      <c r="AH373" s="23">
        <v>0.98943805872670376</v>
      </c>
      <c r="AI373" s="26">
        <f t="shared" si="47"/>
        <v>1.8491488245658028E-5</v>
      </c>
      <c r="AJ373" s="26"/>
      <c r="AK373" s="26">
        <f t="shared" si="48"/>
        <v>0</v>
      </c>
    </row>
    <row r="374" spans="2:37" customFormat="1" x14ac:dyDescent="0.25">
      <c r="B374" s="4">
        <v>38.092170000000003</v>
      </c>
      <c r="C374" s="5">
        <v>89.986680000000007</v>
      </c>
      <c r="D374" s="7">
        <v>0.22307903969901885</v>
      </c>
      <c r="E374" s="26">
        <f t="shared" si="44"/>
        <v>9.8350697381269911E-5</v>
      </c>
      <c r="F374" s="26"/>
      <c r="G374" s="26"/>
      <c r="H374" s="26"/>
      <c r="I374" s="26"/>
      <c r="J374" s="26"/>
      <c r="K374" s="1"/>
      <c r="L374" s="13">
        <v>37.892159999999997</v>
      </c>
      <c r="M374">
        <v>119.9902</v>
      </c>
      <c r="N374" s="15">
        <v>0.52716187758621214</v>
      </c>
      <c r="O374" s="26">
        <f t="shared" si="45"/>
        <v>1.5792613799025853E-4</v>
      </c>
      <c r="P374" s="26"/>
      <c r="Q374" s="26"/>
      <c r="R374" s="26"/>
      <c r="S374" s="26"/>
      <c r="T374" s="26"/>
      <c r="U374" s="1"/>
      <c r="V374" s="24">
        <v>37.692160000000001</v>
      </c>
      <c r="W374">
        <v>159.98939999999999</v>
      </c>
      <c r="X374" s="20">
        <v>0.86906890140578352</v>
      </c>
      <c r="Y374" s="26">
        <f t="shared" si="46"/>
        <v>9.4150157668281044E-5</v>
      </c>
      <c r="Z374" s="26"/>
      <c r="AA374" s="26"/>
      <c r="AB374" s="26"/>
      <c r="AC374" s="26"/>
      <c r="AD374" s="26"/>
      <c r="AE374" s="1"/>
      <c r="AF374" s="19">
        <v>46.762159999999994</v>
      </c>
      <c r="AG374" s="22">
        <v>199.97559999999999</v>
      </c>
      <c r="AH374" s="23">
        <v>0.9895490076561777</v>
      </c>
      <c r="AI374" s="26">
        <f t="shared" si="47"/>
        <v>1.8342816599218436E-5</v>
      </c>
      <c r="AJ374" s="26"/>
      <c r="AK374" s="26">
        <f t="shared" si="48"/>
        <v>0</v>
      </c>
    </row>
    <row r="375" spans="2:37" customFormat="1" x14ac:dyDescent="0.25">
      <c r="B375" s="4">
        <v>38.192160000000001</v>
      </c>
      <c r="C375" s="5">
        <v>89.985339999999994</v>
      </c>
      <c r="D375" s="7">
        <v>0.22366908487288803</v>
      </c>
      <c r="E375" s="26">
        <f t="shared" si="44"/>
        <v>9.7901636229560474E-5</v>
      </c>
      <c r="F375" s="26"/>
      <c r="G375" s="26"/>
      <c r="H375" s="26"/>
      <c r="I375" s="26"/>
      <c r="J375" s="26"/>
      <c r="K375" s="1"/>
      <c r="L375" s="13">
        <v>37.992159999999998</v>
      </c>
      <c r="M375">
        <v>119.98950000000001</v>
      </c>
      <c r="N375" s="15">
        <v>0.5281094344141537</v>
      </c>
      <c r="O375" s="26">
        <f t="shared" si="45"/>
        <v>1.5705307758374622E-4</v>
      </c>
      <c r="P375" s="26"/>
      <c r="Q375" s="26"/>
      <c r="R375" s="26"/>
      <c r="S375" s="26"/>
      <c r="T375" s="26"/>
      <c r="U375" s="1"/>
      <c r="V375" s="24">
        <v>37.792160000000003</v>
      </c>
      <c r="W375">
        <v>159.98840000000001</v>
      </c>
      <c r="X375" s="20">
        <v>0.86963380235179322</v>
      </c>
      <c r="Y375" s="26">
        <f t="shared" si="46"/>
        <v>9.3653321348591054E-5</v>
      </c>
      <c r="Z375" s="26"/>
      <c r="AA375" s="26"/>
      <c r="AB375" s="26"/>
      <c r="AC375" s="26"/>
      <c r="AD375" s="26"/>
      <c r="AE375" s="1"/>
      <c r="AF375" s="19">
        <v>46.862159999999996</v>
      </c>
      <c r="AG375" s="22">
        <v>199.97559999999999</v>
      </c>
      <c r="AH375" s="23">
        <v>0.98965906455577302</v>
      </c>
      <c r="AI375" s="26">
        <f t="shared" si="47"/>
        <v>1.820398181984329E-5</v>
      </c>
      <c r="AJ375" s="26"/>
      <c r="AK375" s="26">
        <f t="shared" si="48"/>
        <v>0</v>
      </c>
    </row>
    <row r="376" spans="2:37" customFormat="1" x14ac:dyDescent="0.25">
      <c r="B376" s="4">
        <v>38.292160000000003</v>
      </c>
      <c r="C376" s="5">
        <v>89.984449999999995</v>
      </c>
      <c r="D376" s="7">
        <v>0.2242564946902654</v>
      </c>
      <c r="E376" s="26">
        <f t="shared" si="44"/>
        <v>9.7330208950642059E-5</v>
      </c>
      <c r="F376" s="26"/>
      <c r="G376" s="26"/>
      <c r="H376" s="26"/>
      <c r="I376" s="26"/>
      <c r="J376" s="26"/>
      <c r="K376" s="1"/>
      <c r="L376" s="13">
        <v>38.092170000000003</v>
      </c>
      <c r="M376">
        <v>119.9896</v>
      </c>
      <c r="N376" s="15">
        <v>0.52905184711150277</v>
      </c>
      <c r="O376" s="26">
        <f t="shared" si="45"/>
        <v>1.5611092661512851E-4</v>
      </c>
      <c r="P376" s="26"/>
      <c r="Q376" s="26"/>
      <c r="R376" s="26"/>
      <c r="S376" s="26"/>
      <c r="T376" s="26"/>
      <c r="U376" s="1"/>
      <c r="V376" s="24">
        <v>37.892159999999997</v>
      </c>
      <c r="W376">
        <v>159.98840000000001</v>
      </c>
      <c r="X376" s="20">
        <v>0.87019572227988473</v>
      </c>
      <c r="Y376" s="26">
        <f t="shared" si="46"/>
        <v>9.3127136626179667E-5</v>
      </c>
      <c r="Z376" s="26"/>
      <c r="AA376" s="26"/>
      <c r="AB376" s="26"/>
      <c r="AC376" s="26"/>
      <c r="AD376" s="26"/>
      <c r="AE376" s="1"/>
      <c r="AF376" s="19">
        <v>46.96217</v>
      </c>
      <c r="AG376" s="22">
        <v>199.97559999999999</v>
      </c>
      <c r="AH376" s="23">
        <v>0.98976829936908117</v>
      </c>
      <c r="AI376" s="26">
        <f t="shared" si="47"/>
        <v>1.8088773243735985E-5</v>
      </c>
      <c r="AJ376" s="26"/>
      <c r="AK376" s="26">
        <f t="shared" si="48"/>
        <v>0</v>
      </c>
    </row>
    <row r="377" spans="2:37" customFormat="1" x14ac:dyDescent="0.25">
      <c r="B377" s="4">
        <v>38.392159999999997</v>
      </c>
      <c r="C377" s="5">
        <v>89.984160000000003</v>
      </c>
      <c r="D377" s="7">
        <v>0.22484047594396922</v>
      </c>
      <c r="E377" s="26">
        <f t="shared" si="44"/>
        <v>9.6669305785389311E-5</v>
      </c>
      <c r="F377" s="26"/>
      <c r="G377" s="26"/>
      <c r="H377" s="26"/>
      <c r="I377" s="26"/>
      <c r="J377" s="26"/>
      <c r="K377" s="1"/>
      <c r="L377" s="13">
        <v>38.192160000000001</v>
      </c>
      <c r="M377">
        <v>119.9902</v>
      </c>
      <c r="N377" s="15">
        <v>0.52998841900463756</v>
      </c>
      <c r="O377" s="26">
        <f t="shared" si="45"/>
        <v>1.5512594713236704E-4</v>
      </c>
      <c r="P377" s="26"/>
      <c r="Q377" s="26"/>
      <c r="R377" s="26"/>
      <c r="S377" s="26"/>
      <c r="T377" s="26"/>
      <c r="U377" s="1"/>
      <c r="V377" s="24">
        <v>37.992159999999998</v>
      </c>
      <c r="W377">
        <v>159.98859999999999</v>
      </c>
      <c r="X377" s="20">
        <v>0.87075448509964182</v>
      </c>
      <c r="Y377" s="26">
        <f t="shared" si="46"/>
        <v>9.2577360603561244E-5</v>
      </c>
      <c r="Z377" s="26"/>
      <c r="AA377" s="26"/>
      <c r="AB377" s="26"/>
      <c r="AC377" s="26"/>
      <c r="AD377" s="26"/>
      <c r="AE377" s="1"/>
      <c r="AF377" s="19">
        <v>47.062159999999999</v>
      </c>
      <c r="AG377" s="22">
        <v>199.97579999999999</v>
      </c>
      <c r="AH377" s="23">
        <v>0.98987682115527964</v>
      </c>
      <c r="AI377" s="26">
        <f t="shared" si="47"/>
        <v>1.7970354166525967E-5</v>
      </c>
      <c r="AJ377" s="26"/>
      <c r="AK377" s="26">
        <f t="shared" si="48"/>
        <v>0</v>
      </c>
    </row>
    <row r="378" spans="2:37" customFormat="1" x14ac:dyDescent="0.25">
      <c r="B378" s="4">
        <v>38.492159999999998</v>
      </c>
      <c r="C378" s="5">
        <v>89.984409999999997</v>
      </c>
      <c r="D378" s="7">
        <v>0.22542049177868156</v>
      </c>
      <c r="E378" s="26">
        <f t="shared" si="44"/>
        <v>9.5914207984778261E-5</v>
      </c>
      <c r="F378" s="26"/>
      <c r="G378" s="26"/>
      <c r="H378" s="26"/>
      <c r="I378" s="26"/>
      <c r="J378" s="26"/>
      <c r="K378" s="1"/>
      <c r="L378" s="13">
        <v>38.292160000000003</v>
      </c>
      <c r="M378">
        <v>119.991</v>
      </c>
      <c r="N378" s="15">
        <v>0.53091917468743177</v>
      </c>
      <c r="O378" s="26">
        <f t="shared" si="45"/>
        <v>1.541091325508258E-4</v>
      </c>
      <c r="P378" s="26"/>
      <c r="Q378" s="26"/>
      <c r="R378" s="26"/>
      <c r="S378" s="26"/>
      <c r="T378" s="26"/>
      <c r="U378" s="1"/>
      <c r="V378" s="24">
        <v>38.092170000000003</v>
      </c>
      <c r="W378">
        <v>159.98920000000001</v>
      </c>
      <c r="X378" s="20">
        <v>0.87131000480967957</v>
      </c>
      <c r="Y378" s="26">
        <f t="shared" si="46"/>
        <v>9.2013659672303546E-5</v>
      </c>
      <c r="Z378" s="26"/>
      <c r="AA378" s="26"/>
      <c r="AB378" s="26"/>
      <c r="AC378" s="26"/>
      <c r="AD378" s="26"/>
      <c r="AE378" s="1"/>
      <c r="AF378" s="19">
        <v>47.16216</v>
      </c>
      <c r="AG378" s="22">
        <v>199.97659999999999</v>
      </c>
      <c r="AH378" s="23">
        <v>0.9899846432802788</v>
      </c>
      <c r="AI378" s="26">
        <f t="shared" si="47"/>
        <v>1.7855014057322944E-5</v>
      </c>
      <c r="AJ378" s="26"/>
      <c r="AK378" s="26">
        <f t="shared" si="48"/>
        <v>0</v>
      </c>
    </row>
    <row r="379" spans="2:37" customFormat="1" x14ac:dyDescent="0.25">
      <c r="B379" s="4">
        <v>38.592170000000003</v>
      </c>
      <c r="C379" s="5">
        <v>89.985280000000003</v>
      </c>
      <c r="D379" s="7">
        <v>0.22599603457511505</v>
      </c>
      <c r="E379" s="26">
        <f t="shared" si="44"/>
        <v>9.5190960986656626E-5</v>
      </c>
      <c r="F379" s="26"/>
      <c r="G379" s="26"/>
      <c r="H379" s="26"/>
      <c r="I379" s="26"/>
      <c r="J379" s="26"/>
      <c r="K379" s="1"/>
      <c r="L379" s="13">
        <v>38.392159999999997</v>
      </c>
      <c r="M379">
        <v>119.9924</v>
      </c>
      <c r="N379" s="15">
        <v>0.53184382948273667</v>
      </c>
      <c r="O379" s="26">
        <f t="shared" si="45"/>
        <v>1.5308628685941042E-4</v>
      </c>
      <c r="P379" s="26"/>
      <c r="Q379" s="26"/>
      <c r="R379" s="26"/>
      <c r="S379" s="26"/>
      <c r="T379" s="26"/>
      <c r="U379" s="1"/>
      <c r="V379" s="24">
        <v>38.192160000000001</v>
      </c>
      <c r="W379">
        <v>159.99010000000001</v>
      </c>
      <c r="X379" s="20">
        <v>0.87186203155951758</v>
      </c>
      <c r="Y379" s="26">
        <f t="shared" si="46"/>
        <v>9.1452905811619984E-5</v>
      </c>
      <c r="Z379" s="26"/>
      <c r="AA379" s="26"/>
      <c r="AB379" s="26"/>
      <c r="AC379" s="26"/>
      <c r="AD379" s="26"/>
      <c r="AE379" s="1"/>
      <c r="AF379" s="19">
        <v>47.262159999999994</v>
      </c>
      <c r="AG379" s="22">
        <v>199.97659999999999</v>
      </c>
      <c r="AH379" s="23">
        <v>0.99009177336462273</v>
      </c>
      <c r="AI379" s="26">
        <f t="shared" si="47"/>
        <v>1.7739304423169701E-5</v>
      </c>
      <c r="AJ379" s="26"/>
      <c r="AK379" s="26">
        <f t="shared" si="48"/>
        <v>0</v>
      </c>
    </row>
    <row r="380" spans="2:37" customFormat="1" x14ac:dyDescent="0.25">
      <c r="B380" s="4">
        <v>38.692160000000001</v>
      </c>
      <c r="C380" s="5">
        <v>89.986720000000005</v>
      </c>
      <c r="D380" s="7">
        <v>0.22656712322645839</v>
      </c>
      <c r="E380" s="26">
        <f t="shared" si="44"/>
        <v>9.4418462206576116E-5</v>
      </c>
      <c r="F380" s="26"/>
      <c r="G380" s="26"/>
      <c r="H380" s="26"/>
      <c r="I380" s="26"/>
      <c r="J380" s="26"/>
      <c r="K380" s="1"/>
      <c r="L380" s="13">
        <v>38.492159999999998</v>
      </c>
      <c r="M380">
        <v>119.99469999999999</v>
      </c>
      <c r="N380" s="15">
        <v>0.53276234720389315</v>
      </c>
      <c r="O380" s="26">
        <f t="shared" si="45"/>
        <v>1.5211573623439639E-4</v>
      </c>
      <c r="P380" s="26"/>
      <c r="Q380" s="26"/>
      <c r="R380" s="26"/>
      <c r="S380" s="26"/>
      <c r="T380" s="26"/>
      <c r="U380" s="1"/>
      <c r="V380" s="24">
        <v>38.292160000000003</v>
      </c>
      <c r="W380">
        <v>159.99090000000001</v>
      </c>
      <c r="X380" s="20">
        <v>0.87241074899438731</v>
      </c>
      <c r="Y380" s="26">
        <f t="shared" si="46"/>
        <v>9.0908434516095594E-5</v>
      </c>
      <c r="Z380" s="26"/>
      <c r="AA380" s="26"/>
      <c r="AB380" s="26"/>
      <c r="AC380" s="26"/>
      <c r="AD380" s="26"/>
      <c r="AE380" s="1"/>
      <c r="AF380" s="19">
        <v>47.362159999999996</v>
      </c>
      <c r="AG380" s="22">
        <v>199.97659999999999</v>
      </c>
      <c r="AH380" s="23">
        <v>0.99019820919116175</v>
      </c>
      <c r="AI380" s="26">
        <f t="shared" si="47"/>
        <v>1.7614460141194689E-5</v>
      </c>
      <c r="AJ380" s="26"/>
      <c r="AK380" s="26">
        <f t="shared" si="48"/>
        <v>0</v>
      </c>
    </row>
    <row r="381" spans="2:37" customFormat="1" x14ac:dyDescent="0.25">
      <c r="B381" s="4">
        <v>38.792160000000003</v>
      </c>
      <c r="C381" s="5">
        <v>89.988799999999998</v>
      </c>
      <c r="D381" s="7">
        <v>0.22713363399969785</v>
      </c>
      <c r="E381" s="26">
        <f t="shared" si="44"/>
        <v>9.3667723709274742E-5</v>
      </c>
      <c r="F381" s="26"/>
      <c r="G381" s="26"/>
      <c r="H381" s="26"/>
      <c r="I381" s="26"/>
      <c r="J381" s="26"/>
      <c r="K381" s="1"/>
      <c r="L381" s="13">
        <v>38.592170000000003</v>
      </c>
      <c r="M381">
        <v>119.997</v>
      </c>
      <c r="N381" s="15">
        <v>0.53367513289074131</v>
      </c>
      <c r="O381" s="26">
        <f t="shared" si="45"/>
        <v>1.5126046378470347E-4</v>
      </c>
      <c r="P381" s="26"/>
      <c r="Q381" s="26"/>
      <c r="R381" s="26"/>
      <c r="S381" s="26"/>
      <c r="T381" s="26"/>
      <c r="U381" s="1"/>
      <c r="V381" s="24">
        <v>38.392159999999997</v>
      </c>
      <c r="W381">
        <v>159.99160000000001</v>
      </c>
      <c r="X381" s="20">
        <v>0.87295619960148385</v>
      </c>
      <c r="Y381" s="26">
        <f t="shared" si="46"/>
        <v>9.0378330189802211E-5</v>
      </c>
      <c r="Z381" s="26"/>
      <c r="AA381" s="26"/>
      <c r="AB381" s="26"/>
      <c r="AC381" s="26"/>
      <c r="AD381" s="26"/>
      <c r="AE381" s="1"/>
      <c r="AF381" s="19">
        <v>47.46217</v>
      </c>
      <c r="AG381" s="22">
        <v>199.97659999999999</v>
      </c>
      <c r="AH381" s="23">
        <v>0.99030390652068501</v>
      </c>
      <c r="AI381" s="26">
        <f t="shared" si="47"/>
        <v>1.7499789176549264E-5</v>
      </c>
      <c r="AJ381" s="26"/>
      <c r="AK381" s="26">
        <f t="shared" si="48"/>
        <v>0</v>
      </c>
    </row>
    <row r="382" spans="2:37" customFormat="1" x14ac:dyDescent="0.25">
      <c r="B382" s="4">
        <v>38.892159999999997</v>
      </c>
      <c r="C382" s="5">
        <v>89.991410000000002</v>
      </c>
      <c r="D382" s="7">
        <v>0.22769564034195347</v>
      </c>
      <c r="E382" s="26">
        <f t="shared" si="44"/>
        <v>9.3005205623894086E-5</v>
      </c>
      <c r="F382" s="26"/>
      <c r="G382" s="26"/>
      <c r="H382" s="26"/>
      <c r="I382" s="26"/>
      <c r="J382" s="26"/>
      <c r="K382" s="1"/>
      <c r="L382" s="13">
        <v>38.692160000000001</v>
      </c>
      <c r="M382">
        <v>119.99939999999999</v>
      </c>
      <c r="N382" s="15">
        <v>0.53458260491717124</v>
      </c>
      <c r="O382" s="26">
        <f t="shared" si="45"/>
        <v>1.5056658078060677E-4</v>
      </c>
      <c r="P382" s="26"/>
      <c r="Q382" s="26"/>
      <c r="R382" s="26"/>
      <c r="S382" s="26"/>
      <c r="T382" s="26"/>
      <c r="U382" s="1"/>
      <c r="V382" s="24">
        <v>38.492159999999998</v>
      </c>
      <c r="W382">
        <v>159.99250000000001</v>
      </c>
      <c r="X382" s="20">
        <v>0.87349846958262267</v>
      </c>
      <c r="Y382" s="26">
        <f t="shared" si="46"/>
        <v>8.9863476953892115E-5</v>
      </c>
      <c r="Z382" s="26"/>
      <c r="AA382" s="26"/>
      <c r="AB382" s="26"/>
      <c r="AC382" s="26"/>
      <c r="AD382" s="26"/>
      <c r="AE382" s="1"/>
      <c r="AF382" s="19">
        <v>47.562159999999999</v>
      </c>
      <c r="AG382" s="22">
        <v>199.97659999999999</v>
      </c>
      <c r="AH382" s="23">
        <v>0.99040889475587079</v>
      </c>
      <c r="AI382" s="26">
        <f t="shared" si="47"/>
        <v>1.7374522879716687E-5</v>
      </c>
      <c r="AJ382" s="26"/>
      <c r="AK382" s="26">
        <f t="shared" si="48"/>
        <v>0</v>
      </c>
    </row>
    <row r="383" spans="2:37" customFormat="1" x14ac:dyDescent="0.25">
      <c r="B383" s="4">
        <v>38.992159999999998</v>
      </c>
      <c r="C383" s="5">
        <v>89.994150000000005</v>
      </c>
      <c r="D383" s="7">
        <v>0.22825367157569684</v>
      </c>
      <c r="E383" s="26">
        <f t="shared" si="44"/>
        <v>9.2460359948881322E-5</v>
      </c>
      <c r="F383" s="26"/>
      <c r="G383" s="26"/>
      <c r="H383" s="26"/>
      <c r="I383" s="26"/>
      <c r="J383" s="26"/>
      <c r="K383" s="1"/>
      <c r="L383" s="13">
        <v>38.792160000000003</v>
      </c>
      <c r="M383">
        <v>120.00190000000001</v>
      </c>
      <c r="N383" s="15">
        <v>0.5354860044018549</v>
      </c>
      <c r="O383" s="26">
        <f t="shared" si="45"/>
        <v>1.5004454623532209E-4</v>
      </c>
      <c r="P383" s="26"/>
      <c r="Q383" s="26"/>
      <c r="R383" s="26"/>
      <c r="S383" s="26"/>
      <c r="T383" s="26"/>
      <c r="U383" s="1"/>
      <c r="V383" s="24">
        <v>38.592170000000003</v>
      </c>
      <c r="W383">
        <v>159.9931</v>
      </c>
      <c r="X383" s="20">
        <v>0.87403770436243222</v>
      </c>
      <c r="Y383" s="26">
        <f t="shared" si="46"/>
        <v>8.9358643758100328E-5</v>
      </c>
      <c r="Z383" s="26"/>
      <c r="AA383" s="26"/>
      <c r="AB383" s="26"/>
      <c r="AC383" s="26"/>
      <c r="AD383" s="26"/>
      <c r="AE383" s="1"/>
      <c r="AF383" s="19">
        <v>47.66216</v>
      </c>
      <c r="AG383" s="22">
        <v>199.97659999999999</v>
      </c>
      <c r="AH383" s="23">
        <v>0.9905131418931491</v>
      </c>
      <c r="AI383" s="26">
        <f t="shared" si="47"/>
        <v>1.7248466380460494E-5</v>
      </c>
      <c r="AJ383" s="26"/>
      <c r="AK383" s="26">
        <f t="shared" si="48"/>
        <v>0</v>
      </c>
    </row>
    <row r="384" spans="2:37" customFormat="1" x14ac:dyDescent="0.25">
      <c r="B384" s="4">
        <v>39.092170000000003</v>
      </c>
      <c r="C384" s="5">
        <v>89.997060000000005</v>
      </c>
      <c r="D384" s="7">
        <v>0.22880848921160613</v>
      </c>
      <c r="E384" s="26">
        <f t="shared" si="44"/>
        <v>9.2180268932315614E-5</v>
      </c>
      <c r="F384" s="26"/>
      <c r="G384" s="26"/>
      <c r="H384" s="26"/>
      <c r="I384" s="26"/>
      <c r="J384" s="26"/>
      <c r="K384" s="1"/>
      <c r="L384" s="13">
        <v>38.892159999999997</v>
      </c>
      <c r="M384">
        <v>120.0042</v>
      </c>
      <c r="N384" s="15">
        <v>0.53638627167926678</v>
      </c>
      <c r="O384" s="26">
        <f t="shared" si="45"/>
        <v>1.4968038935012795E-4</v>
      </c>
      <c r="P384" s="26"/>
      <c r="Q384" s="26"/>
      <c r="R384" s="26"/>
      <c r="S384" s="26"/>
      <c r="T384" s="26"/>
      <c r="U384" s="1"/>
      <c r="V384" s="24">
        <v>38.692160000000001</v>
      </c>
      <c r="W384">
        <v>159.9931</v>
      </c>
      <c r="X384" s="20">
        <v>0.87457380260979456</v>
      </c>
      <c r="Y384" s="26">
        <f t="shared" si="46"/>
        <v>8.8872377107158162E-5</v>
      </c>
      <c r="Z384" s="26"/>
      <c r="AA384" s="26"/>
      <c r="AB384" s="26"/>
      <c r="AC384" s="26"/>
      <c r="AD384" s="26"/>
      <c r="AE384" s="1"/>
      <c r="AF384" s="19">
        <v>47.762159999999994</v>
      </c>
      <c r="AG384" s="22">
        <v>199.97659999999999</v>
      </c>
      <c r="AH384" s="23">
        <v>0.99061663269143185</v>
      </c>
      <c r="AI384" s="26">
        <f t="shared" si="47"/>
        <v>1.7120470246341722E-5</v>
      </c>
      <c r="AJ384" s="26"/>
      <c r="AK384" s="26">
        <f t="shared" si="48"/>
        <v>0</v>
      </c>
    </row>
    <row r="385" spans="2:37" customFormat="1" x14ac:dyDescent="0.25">
      <c r="B385" s="4">
        <v>39.192160000000001</v>
      </c>
      <c r="C385" s="5">
        <v>89.999889999999994</v>
      </c>
      <c r="D385" s="7">
        <v>0.22936151551703865</v>
      </c>
      <c r="E385" s="26">
        <f t="shared" si="44"/>
        <v>9.2096255716849002E-5</v>
      </c>
      <c r="F385" s="26"/>
      <c r="G385" s="26"/>
      <c r="H385" s="26"/>
      <c r="I385" s="26"/>
      <c r="J385" s="26"/>
      <c r="K385" s="1"/>
      <c r="L385" s="13">
        <v>38.992159999999998</v>
      </c>
      <c r="M385">
        <v>120.0065</v>
      </c>
      <c r="N385" s="15">
        <v>0.53728435401536756</v>
      </c>
      <c r="O385" s="26">
        <f t="shared" si="45"/>
        <v>1.4943937398607167E-4</v>
      </c>
      <c r="P385" s="26"/>
      <c r="Q385" s="26"/>
      <c r="R385" s="26"/>
      <c r="S385" s="26"/>
      <c r="T385" s="26"/>
      <c r="U385" s="1"/>
      <c r="V385" s="24">
        <v>38.792160000000003</v>
      </c>
      <c r="W385">
        <v>159.9913</v>
      </c>
      <c r="X385" s="20">
        <v>0.87510703687243752</v>
      </c>
      <c r="Y385" s="26">
        <f t="shared" si="46"/>
        <v>8.8415212778493406E-5</v>
      </c>
      <c r="Z385" s="26"/>
      <c r="AA385" s="26"/>
      <c r="AB385" s="26"/>
      <c r="AC385" s="26"/>
      <c r="AD385" s="26"/>
      <c r="AE385" s="1"/>
      <c r="AF385" s="19">
        <v>47.862159999999996</v>
      </c>
      <c r="AG385" s="22">
        <v>199.9761</v>
      </c>
      <c r="AH385" s="23">
        <v>0.9907193555129099</v>
      </c>
      <c r="AI385" s="26">
        <f t="shared" si="47"/>
        <v>1.6969303742970445E-5</v>
      </c>
      <c r="AJ385" s="26"/>
      <c r="AK385" s="26">
        <f t="shared" si="48"/>
        <v>0</v>
      </c>
    </row>
    <row r="386" spans="2:37" customFormat="1" x14ac:dyDescent="0.25">
      <c r="B386" s="4">
        <v>39.292160000000003</v>
      </c>
      <c r="C386" s="5">
        <v>90.002409999999998</v>
      </c>
      <c r="D386" s="7">
        <v>0.22991409305133975</v>
      </c>
      <c r="E386" s="26">
        <f t="shared" si="44"/>
        <v>9.2245294200141783E-5</v>
      </c>
      <c r="F386" s="26"/>
      <c r="G386" s="26"/>
      <c r="H386" s="26"/>
      <c r="I386" s="26"/>
      <c r="J386" s="26"/>
      <c r="K386" s="1"/>
      <c r="L386" s="13">
        <v>39.092170000000003</v>
      </c>
      <c r="M386">
        <v>120.0085</v>
      </c>
      <c r="N386" s="15">
        <v>0.53818107992290842</v>
      </c>
      <c r="O386" s="26">
        <f t="shared" si="45"/>
        <v>1.4927958774690965E-4</v>
      </c>
      <c r="P386" s="26"/>
      <c r="Q386" s="26"/>
      <c r="R386" s="26"/>
      <c r="S386" s="26"/>
      <c r="T386" s="26"/>
      <c r="U386" s="1"/>
      <c r="V386" s="24">
        <v>38.892159999999997</v>
      </c>
      <c r="W386">
        <v>159.99119999999999</v>
      </c>
      <c r="X386" s="20">
        <v>0.87563752814910845</v>
      </c>
      <c r="Y386" s="26">
        <f t="shared" si="46"/>
        <v>8.7995991983964061E-5</v>
      </c>
      <c r="Z386" s="26"/>
      <c r="AA386" s="26"/>
      <c r="AB386" s="26"/>
      <c r="AC386" s="26"/>
      <c r="AD386" s="26"/>
      <c r="AE386" s="1"/>
      <c r="AF386" s="19">
        <v>47.96217</v>
      </c>
      <c r="AG386" s="22">
        <v>199.97559999999999</v>
      </c>
      <c r="AH386" s="23">
        <v>0.99082118151694998</v>
      </c>
      <c r="AI386" s="26">
        <f t="shared" si="47"/>
        <v>1.6809108305180519E-5</v>
      </c>
      <c r="AJ386" s="26"/>
      <c r="AK386" s="26">
        <f t="shared" si="48"/>
        <v>0</v>
      </c>
    </row>
    <row r="387" spans="2:37" customFormat="1" x14ac:dyDescent="0.25">
      <c r="B387" s="4">
        <v>39.392159999999997</v>
      </c>
      <c r="C387" s="5">
        <v>90.004310000000004</v>
      </c>
      <c r="D387" s="7">
        <v>0.23046756481654057</v>
      </c>
      <c r="E387" s="26">
        <f t="shared" ref="E387:E450" si="49">((D388-D387)/(B388-B387))/60</f>
        <v>9.2592519656925113E-5</v>
      </c>
      <c r="F387" s="26"/>
      <c r="G387" s="26"/>
      <c r="H387" s="26"/>
      <c r="I387" s="26"/>
      <c r="J387" s="26"/>
      <c r="K387" s="1"/>
      <c r="L387" s="13">
        <v>39.192160000000001</v>
      </c>
      <c r="M387">
        <v>120.0093</v>
      </c>
      <c r="N387" s="15">
        <v>0.53907666788163722</v>
      </c>
      <c r="O387" s="26">
        <f t="shared" si="45"/>
        <v>1.4916644718006552E-4</v>
      </c>
      <c r="P387" s="26"/>
      <c r="Q387" s="26"/>
      <c r="R387" s="26"/>
      <c r="S387" s="26"/>
      <c r="T387" s="26"/>
      <c r="U387" s="1"/>
      <c r="V387" s="24">
        <v>38.992159999999998</v>
      </c>
      <c r="W387">
        <v>159.99119999999999</v>
      </c>
      <c r="X387" s="20">
        <v>0.87616550410101224</v>
      </c>
      <c r="Y387" s="26">
        <f t="shared" si="46"/>
        <v>8.7611767652961893E-5</v>
      </c>
      <c r="Z387" s="26"/>
      <c r="AA387" s="26"/>
      <c r="AB387" s="26"/>
      <c r="AC387" s="26"/>
      <c r="AD387" s="26"/>
      <c r="AE387" s="1"/>
      <c r="AF387" s="19">
        <v>48.062159999999999</v>
      </c>
      <c r="AG387" s="22">
        <v>199.9742</v>
      </c>
      <c r="AH387" s="23">
        <v>0.99092202608131608</v>
      </c>
      <c r="AI387" s="26">
        <f t="shared" si="47"/>
        <v>1.6636520818217449E-5</v>
      </c>
      <c r="AJ387" s="26"/>
      <c r="AK387" s="26">
        <f t="shared" si="48"/>
        <v>0</v>
      </c>
    </row>
    <row r="388" spans="2:37" customFormat="1" x14ac:dyDescent="0.25">
      <c r="B388" s="4">
        <v>39.492159999999998</v>
      </c>
      <c r="C388" s="5">
        <v>90.005799999999994</v>
      </c>
      <c r="D388" s="7">
        <v>0.23102311993448213</v>
      </c>
      <c r="E388" s="26">
        <f t="shared" si="49"/>
        <v>9.3046363058445141E-5</v>
      </c>
      <c r="F388" s="26"/>
      <c r="G388" s="26"/>
      <c r="H388" s="26"/>
      <c r="I388" s="26"/>
      <c r="J388" s="26"/>
      <c r="K388" s="1"/>
      <c r="L388" s="13">
        <v>39.292160000000003</v>
      </c>
      <c r="M388">
        <v>120.01009999999999</v>
      </c>
      <c r="N388" s="15">
        <v>0.53997166656471762</v>
      </c>
      <c r="O388" s="26">
        <f t="shared" ref="O388:O451" si="50">((N389-N388)/(L389-L388))/60</f>
        <v>1.4908254604448145E-4</v>
      </c>
      <c r="P388" s="26"/>
      <c r="Q388" s="26"/>
      <c r="R388" s="26"/>
      <c r="S388" s="26"/>
      <c r="T388" s="26"/>
      <c r="U388" s="1"/>
      <c r="V388" s="24">
        <v>39.092170000000003</v>
      </c>
      <c r="W388">
        <v>159.99119999999999</v>
      </c>
      <c r="X388" s="20">
        <v>0.87669122727399063</v>
      </c>
      <c r="Y388" s="26">
        <f t="shared" ref="Y388:Y451" si="51">((X389-X388)/(V389-V388))/60</f>
        <v>8.7257824472460852E-5</v>
      </c>
      <c r="Z388" s="26"/>
      <c r="AA388" s="26"/>
      <c r="AB388" s="26"/>
      <c r="AC388" s="26"/>
      <c r="AD388" s="26"/>
      <c r="AE388" s="1"/>
      <c r="AF388" s="19">
        <v>48.16216</v>
      </c>
      <c r="AG388" s="22">
        <v>199.97210000000001</v>
      </c>
      <c r="AH388" s="23">
        <v>0.99102184520622538</v>
      </c>
      <c r="AI388" s="26">
        <f t="shared" si="47"/>
        <v>1.6459978214719574E-5</v>
      </c>
      <c r="AJ388" s="26"/>
      <c r="AK388" s="26">
        <f t="shared" si="48"/>
        <v>0</v>
      </c>
    </row>
    <row r="389" spans="2:37" customFormat="1" x14ac:dyDescent="0.25">
      <c r="B389" s="4">
        <v>39.592170000000003</v>
      </c>
      <c r="C389" s="5">
        <v>90.006619999999998</v>
      </c>
      <c r="D389" s="7">
        <v>0.23158145394065066</v>
      </c>
      <c r="E389" s="26">
        <f t="shared" si="49"/>
        <v>9.3651728907134414E-5</v>
      </c>
      <c r="F389" s="26"/>
      <c r="G389" s="26"/>
      <c r="H389" s="26"/>
      <c r="I389" s="26"/>
      <c r="J389" s="26"/>
      <c r="K389" s="1"/>
      <c r="L389" s="13">
        <v>39.392159999999997</v>
      </c>
      <c r="M389">
        <v>120.0104</v>
      </c>
      <c r="N389" s="15">
        <v>0.54086616184098446</v>
      </c>
      <c r="O389" s="26">
        <f t="shared" si="50"/>
        <v>1.4900856951999064E-4</v>
      </c>
      <c r="P389" s="26"/>
      <c r="Q389" s="26"/>
      <c r="R389" s="26"/>
      <c r="S389" s="26"/>
      <c r="T389" s="26"/>
      <c r="U389" s="1"/>
      <c r="V389" s="24">
        <v>39.192160000000001</v>
      </c>
      <c r="W389">
        <v>159.99119999999999</v>
      </c>
      <c r="X389" s="20">
        <v>0.8772147218661307</v>
      </c>
      <c r="Y389" s="26">
        <f t="shared" si="51"/>
        <v>8.6929373452780833E-5</v>
      </c>
      <c r="Z389" s="26"/>
      <c r="AA389" s="26"/>
      <c r="AB389" s="26"/>
      <c r="AC389" s="26"/>
      <c r="AD389" s="26"/>
      <c r="AE389" s="1"/>
      <c r="AF389" s="19">
        <v>48.262159999999994</v>
      </c>
      <c r="AG389" s="22">
        <v>199.97149999999999</v>
      </c>
      <c r="AH389" s="23">
        <v>0.99112060507551369</v>
      </c>
      <c r="AI389" s="26">
        <f t="shared" ref="AI389:AI452" si="52">((AH390-AH389)/(AF390-AF389))/60</f>
        <v>1.6282047187769071E-5</v>
      </c>
      <c r="AJ389" s="26"/>
      <c r="AK389" s="26">
        <f t="shared" ref="AK389:AK452" si="53">interpolate($AF$4:$AF$676,$AH$4:$AH$676,AJ389)</f>
        <v>0</v>
      </c>
    </row>
    <row r="390" spans="2:37" customFormat="1" x14ac:dyDescent="0.25">
      <c r="B390" s="4">
        <v>39.692160000000001</v>
      </c>
      <c r="C390" s="5">
        <v>90.006820000000005</v>
      </c>
      <c r="D390" s="7">
        <v>0.23214330812305611</v>
      </c>
      <c r="E390" s="26">
        <f t="shared" si="49"/>
        <v>9.4263542887115378E-5</v>
      </c>
      <c r="F390" s="26"/>
      <c r="G390" s="26"/>
      <c r="H390" s="26"/>
      <c r="I390" s="26"/>
      <c r="J390" s="26"/>
      <c r="K390" s="1"/>
      <c r="L390" s="13">
        <v>39.492159999999998</v>
      </c>
      <c r="M390">
        <v>120.0104</v>
      </c>
      <c r="N390" s="15">
        <v>0.54176021325810442</v>
      </c>
      <c r="O390" s="26">
        <f t="shared" si="50"/>
        <v>1.489240576390927E-4</v>
      </c>
      <c r="P390" s="26"/>
      <c r="Q390" s="26"/>
      <c r="R390" s="26"/>
      <c r="S390" s="26"/>
      <c r="T390" s="26"/>
      <c r="U390" s="1"/>
      <c r="V390" s="24">
        <v>39.292160000000003</v>
      </c>
      <c r="W390">
        <v>159.99119999999999</v>
      </c>
      <c r="X390" s="20">
        <v>0.87773629810684739</v>
      </c>
      <c r="Y390" s="26">
        <f t="shared" si="51"/>
        <v>8.6616158788175044E-5</v>
      </c>
      <c r="Z390" s="26"/>
      <c r="AA390" s="26"/>
      <c r="AB390" s="26"/>
      <c r="AC390" s="26"/>
      <c r="AD390" s="26"/>
      <c r="AE390" s="1"/>
      <c r="AF390" s="19">
        <v>48.362159999999996</v>
      </c>
      <c r="AG390" s="22">
        <v>199.9708</v>
      </c>
      <c r="AH390" s="23">
        <v>0.99121829735864031</v>
      </c>
      <c r="AI390" s="26">
        <f t="shared" si="52"/>
        <v>1.6101370372209228E-5</v>
      </c>
      <c r="AJ390" s="26"/>
      <c r="AK390" s="26">
        <f t="shared" si="53"/>
        <v>0</v>
      </c>
    </row>
    <row r="391" spans="2:37" customFormat="1" x14ac:dyDescent="0.25">
      <c r="B391" s="4">
        <v>39.792160000000003</v>
      </c>
      <c r="C391" s="5">
        <v>90.006280000000004</v>
      </c>
      <c r="D391" s="7">
        <v>0.23270888938037881</v>
      </c>
      <c r="E391" s="26">
        <f t="shared" si="49"/>
        <v>9.4892907550553194E-5</v>
      </c>
      <c r="F391" s="26"/>
      <c r="G391" s="26"/>
      <c r="H391" s="26"/>
      <c r="I391" s="26"/>
      <c r="J391" s="26"/>
      <c r="K391" s="1"/>
      <c r="L391" s="13">
        <v>39.592170000000003</v>
      </c>
      <c r="M391">
        <v>120.0104</v>
      </c>
      <c r="N391" s="15">
        <v>0.5426538469583736</v>
      </c>
      <c r="O391" s="26">
        <f t="shared" si="50"/>
        <v>1.4881526863249567E-4</v>
      </c>
      <c r="P391" s="26"/>
      <c r="Q391" s="26"/>
      <c r="R391" s="26"/>
      <c r="S391" s="26"/>
      <c r="T391" s="26"/>
      <c r="U391" s="1"/>
      <c r="V391" s="24">
        <v>39.392159999999997</v>
      </c>
      <c r="W391">
        <v>159.99119999999999</v>
      </c>
      <c r="X391" s="20">
        <v>0.87825599505957641</v>
      </c>
      <c r="Y391" s="26">
        <f t="shared" si="51"/>
        <v>8.6314533478717677E-5</v>
      </c>
      <c r="Z391" s="26"/>
      <c r="AA391" s="26"/>
      <c r="AB391" s="26"/>
      <c r="AC391" s="26"/>
      <c r="AD391" s="26"/>
      <c r="AE391" s="1"/>
      <c r="AF391" s="19">
        <v>48.46217</v>
      </c>
      <c r="AG391" s="22">
        <v>199.97040000000001</v>
      </c>
      <c r="AH391" s="23">
        <v>0.99131491524169579</v>
      </c>
      <c r="AI391" s="26">
        <f t="shared" si="52"/>
        <v>1.5935516085829558E-5</v>
      </c>
      <c r="AJ391" s="26"/>
      <c r="AK391" s="26">
        <f t="shared" si="53"/>
        <v>0</v>
      </c>
    </row>
    <row r="392" spans="2:37" customFormat="1" x14ac:dyDescent="0.25">
      <c r="B392" s="4">
        <v>39.892159999999997</v>
      </c>
      <c r="C392" s="5">
        <v>90.005189999999999</v>
      </c>
      <c r="D392" s="7">
        <v>0.2332782468256821</v>
      </c>
      <c r="E392" s="26">
        <f t="shared" si="49"/>
        <v>9.5439494081496669E-5</v>
      </c>
      <c r="F392" s="26"/>
      <c r="G392" s="26"/>
      <c r="H392" s="26"/>
      <c r="I392" s="26"/>
      <c r="J392" s="26"/>
      <c r="K392" s="1"/>
      <c r="L392" s="13">
        <v>39.692160000000001</v>
      </c>
      <c r="M392">
        <v>120.0104</v>
      </c>
      <c r="N392" s="15">
        <v>0.54354664928100738</v>
      </c>
      <c r="O392" s="26">
        <f t="shared" si="50"/>
        <v>1.4866365111176682E-4</v>
      </c>
      <c r="P392" s="26"/>
      <c r="Q392" s="26"/>
      <c r="R392" s="26"/>
      <c r="S392" s="26"/>
      <c r="T392" s="26"/>
      <c r="U392" s="1"/>
      <c r="V392" s="24">
        <v>39.492159999999998</v>
      </c>
      <c r="W392">
        <v>159.99119999999999</v>
      </c>
      <c r="X392" s="20">
        <v>0.87877388226044872</v>
      </c>
      <c r="Y392" s="26">
        <f t="shared" si="51"/>
        <v>8.6022066191191699E-5</v>
      </c>
      <c r="Z392" s="26"/>
      <c r="AA392" s="26"/>
      <c r="AB392" s="26"/>
      <c r="AC392" s="26"/>
      <c r="AD392" s="26"/>
      <c r="AE392" s="1"/>
      <c r="AF392" s="19">
        <v>48.562159999999999</v>
      </c>
      <c r="AG392" s="22">
        <v>199.97040000000001</v>
      </c>
      <c r="AH392" s="23">
        <v>0.99141051877690112</v>
      </c>
      <c r="AI392" s="26">
        <f t="shared" si="52"/>
        <v>1.576920765011791E-5</v>
      </c>
      <c r="AJ392" s="26"/>
      <c r="AK392" s="26">
        <f t="shared" si="53"/>
        <v>0</v>
      </c>
    </row>
    <row r="393" spans="2:37" customFormat="1" x14ac:dyDescent="0.25">
      <c r="B393" s="4">
        <v>39.992170000000002</v>
      </c>
      <c r="C393" s="5">
        <v>90.003969999999995</v>
      </c>
      <c r="D393" s="7">
        <v>0.23385094105386756</v>
      </c>
      <c r="E393" s="26">
        <f t="shared" si="49"/>
        <v>9.5910104633659018E-5</v>
      </c>
      <c r="F393" s="26"/>
      <c r="G393" s="26"/>
      <c r="H393" s="26"/>
      <c r="I393" s="26"/>
      <c r="J393" s="26"/>
      <c r="K393" s="1"/>
      <c r="L393" s="13">
        <v>39.792160000000003</v>
      </c>
      <c r="M393">
        <v>120.01009999999999</v>
      </c>
      <c r="N393" s="15">
        <v>0.54443863118767799</v>
      </c>
      <c r="O393" s="26">
        <f t="shared" si="50"/>
        <v>1.4846179979004608E-4</v>
      </c>
      <c r="P393" s="26"/>
      <c r="Q393" s="26"/>
      <c r="R393" s="26"/>
      <c r="S393" s="26"/>
      <c r="T393" s="26"/>
      <c r="U393" s="1"/>
      <c r="V393" s="24">
        <v>39.592170000000003</v>
      </c>
      <c r="W393">
        <v>159.99119999999999</v>
      </c>
      <c r="X393" s="20">
        <v>0.87929006627083561</v>
      </c>
      <c r="Y393" s="26">
        <f t="shared" si="51"/>
        <v>8.5740444123548514E-5</v>
      </c>
      <c r="Z393" s="26"/>
      <c r="AA393" s="26"/>
      <c r="AB393" s="26"/>
      <c r="AC393" s="26"/>
      <c r="AD393" s="26"/>
      <c r="AE393" s="1"/>
      <c r="AF393" s="19">
        <v>48.66216</v>
      </c>
      <c r="AG393" s="22">
        <v>199.97040000000001</v>
      </c>
      <c r="AH393" s="23">
        <v>0.99150513402280183</v>
      </c>
      <c r="AI393" s="26">
        <f t="shared" si="52"/>
        <v>1.5604413385310749E-5</v>
      </c>
      <c r="AJ393" s="26"/>
      <c r="AK393" s="26">
        <f t="shared" si="53"/>
        <v>0</v>
      </c>
    </row>
    <row r="394" spans="2:37" customFormat="1" x14ac:dyDescent="0.25">
      <c r="B394" s="4">
        <v>40.092169999999996</v>
      </c>
      <c r="C394" s="5">
        <v>90.002279999999999</v>
      </c>
      <c r="D394" s="7">
        <v>0.23442640168166948</v>
      </c>
      <c r="E394" s="26">
        <f t="shared" si="49"/>
        <v>9.6213085312825078E-5</v>
      </c>
      <c r="F394" s="26"/>
      <c r="G394" s="26"/>
      <c r="H394" s="26"/>
      <c r="I394" s="26"/>
      <c r="J394" s="26"/>
      <c r="K394" s="1"/>
      <c r="L394" s="13">
        <v>39.892159999999997</v>
      </c>
      <c r="M394">
        <v>120.0093</v>
      </c>
      <c r="N394" s="15">
        <v>0.54532940198641822</v>
      </c>
      <c r="O394" s="26">
        <f t="shared" si="50"/>
        <v>1.4821124153069142E-4</v>
      </c>
      <c r="P394" s="26"/>
      <c r="Q394" s="26"/>
      <c r="R394" s="26"/>
      <c r="S394" s="26"/>
      <c r="T394" s="26"/>
      <c r="U394" s="1"/>
      <c r="V394" s="24">
        <v>39.692160000000001</v>
      </c>
      <c r="W394">
        <v>159.99119999999999</v>
      </c>
      <c r="X394" s="20">
        <v>0.87980445749131042</v>
      </c>
      <c r="Y394" s="26">
        <f t="shared" si="51"/>
        <v>8.5459131498283965E-5</v>
      </c>
      <c r="Z394" s="26"/>
      <c r="AA394" s="26"/>
      <c r="AB394" s="26"/>
      <c r="AC394" s="26"/>
      <c r="AD394" s="26"/>
      <c r="AE394" s="1"/>
      <c r="AF394" s="19">
        <v>48.762159999999994</v>
      </c>
      <c r="AG394" s="22">
        <v>199.97040000000001</v>
      </c>
      <c r="AH394" s="23">
        <v>0.99159876050311369</v>
      </c>
      <c r="AI394" s="26">
        <f t="shared" si="52"/>
        <v>1.5438384481258673E-5</v>
      </c>
      <c r="AJ394" s="26"/>
      <c r="AK394" s="26">
        <f t="shared" si="53"/>
        <v>0</v>
      </c>
    </row>
    <row r="395" spans="2:37" customFormat="1" x14ac:dyDescent="0.25">
      <c r="B395" s="4">
        <v>40.192170000000004</v>
      </c>
      <c r="C395" s="5">
        <v>90.000339999999994</v>
      </c>
      <c r="D395" s="7">
        <v>0.23500368019354648</v>
      </c>
      <c r="E395" s="26">
        <f t="shared" si="49"/>
        <v>9.6306196461555922E-5</v>
      </c>
      <c r="F395" s="26"/>
      <c r="G395" s="26"/>
      <c r="H395" s="26"/>
      <c r="I395" s="26"/>
      <c r="J395" s="26"/>
      <c r="K395" s="1"/>
      <c r="L395" s="13">
        <v>39.992159999999998</v>
      </c>
      <c r="M395">
        <v>120.0085</v>
      </c>
      <c r="N395" s="15">
        <v>0.54621866943560238</v>
      </c>
      <c r="O395" s="26">
        <f t="shared" si="50"/>
        <v>1.4793526099819368E-4</v>
      </c>
      <c r="P395" s="26"/>
      <c r="Q395" s="26"/>
      <c r="R395" s="26"/>
      <c r="S395" s="26"/>
      <c r="T395" s="26"/>
      <c r="U395" s="1"/>
      <c r="V395" s="24">
        <v>39.792160000000003</v>
      </c>
      <c r="W395">
        <v>159.9922</v>
      </c>
      <c r="X395" s="20">
        <v>0.88031721228030013</v>
      </c>
      <c r="Y395" s="26">
        <f t="shared" si="51"/>
        <v>8.51648664977012E-5</v>
      </c>
      <c r="Z395" s="26"/>
      <c r="AA395" s="26"/>
      <c r="AB395" s="26"/>
      <c r="AC395" s="26"/>
      <c r="AD395" s="26"/>
      <c r="AE395" s="1"/>
      <c r="AF395" s="19">
        <v>48.862159999999996</v>
      </c>
      <c r="AG395" s="22">
        <v>199.97049999999999</v>
      </c>
      <c r="AH395" s="23">
        <v>0.99169139081000124</v>
      </c>
      <c r="AI395" s="26">
        <f t="shared" si="52"/>
        <v>1.5269309887692105E-5</v>
      </c>
      <c r="AJ395" s="26"/>
      <c r="AK395" s="26">
        <f t="shared" si="53"/>
        <v>0</v>
      </c>
    </row>
    <row r="396" spans="2:37" customFormat="1" x14ac:dyDescent="0.25">
      <c r="B396" s="4">
        <v>40.292169999999999</v>
      </c>
      <c r="C396" s="5">
        <v>89.998819999999995</v>
      </c>
      <c r="D396" s="7">
        <v>0.23558151737231578</v>
      </c>
      <c r="E396" s="26">
        <f t="shared" si="49"/>
        <v>9.6232105556734316E-5</v>
      </c>
      <c r="F396" s="26"/>
      <c r="G396" s="26"/>
      <c r="H396" s="26"/>
      <c r="I396" s="26"/>
      <c r="J396" s="26"/>
      <c r="K396" s="1"/>
      <c r="L396" s="13">
        <v>40.092170000000003</v>
      </c>
      <c r="M396">
        <v>120.0074</v>
      </c>
      <c r="N396" s="15">
        <v>0.54710636976274818</v>
      </c>
      <c r="O396" s="26">
        <f t="shared" si="50"/>
        <v>1.476654642618504E-4</v>
      </c>
      <c r="P396" s="26"/>
      <c r="Q396" s="26"/>
      <c r="R396" s="26"/>
      <c r="S396" s="26"/>
      <c r="T396" s="26"/>
      <c r="U396" s="1"/>
      <c r="V396" s="24">
        <v>39.892159999999997</v>
      </c>
      <c r="W396">
        <v>159.99189999999999</v>
      </c>
      <c r="X396" s="20">
        <v>0.88082820147928631</v>
      </c>
      <c r="Y396" s="26">
        <f t="shared" si="51"/>
        <v>8.4851791818939441E-5</v>
      </c>
      <c r="Z396" s="26"/>
      <c r="AA396" s="26"/>
      <c r="AB396" s="26"/>
      <c r="AC396" s="26"/>
      <c r="AD396" s="26"/>
      <c r="AE396" s="1"/>
      <c r="AF396" s="19">
        <v>48.96217</v>
      </c>
      <c r="AG396" s="22">
        <v>199.97130000000001</v>
      </c>
      <c r="AH396" s="23">
        <v>0.99178301583091333</v>
      </c>
      <c r="AI396" s="26">
        <f t="shared" si="52"/>
        <v>1.5121306543697865E-5</v>
      </c>
      <c r="AJ396" s="26"/>
      <c r="AK396" s="26">
        <f t="shared" si="53"/>
        <v>0</v>
      </c>
    </row>
    <row r="397" spans="2:37" customFormat="1" x14ac:dyDescent="0.25">
      <c r="B397" s="4">
        <v>40.392160000000004</v>
      </c>
      <c r="C397" s="5">
        <v>89.997609999999995</v>
      </c>
      <c r="D397" s="7">
        <v>0.23615885226639288</v>
      </c>
      <c r="E397" s="26">
        <f t="shared" si="49"/>
        <v>9.585955765413861E-5</v>
      </c>
      <c r="F397" s="26"/>
      <c r="G397" s="26"/>
      <c r="H397" s="26"/>
      <c r="I397" s="26"/>
      <c r="J397" s="26"/>
      <c r="K397" s="1"/>
      <c r="L397" s="13">
        <v>40.192160000000001</v>
      </c>
      <c r="M397">
        <v>120.00660000000001</v>
      </c>
      <c r="N397" s="15">
        <v>0.54799227394904071</v>
      </c>
      <c r="O397" s="26">
        <f t="shared" si="50"/>
        <v>1.4743170149824047E-4</v>
      </c>
      <c r="P397" s="26"/>
      <c r="Q397" s="26"/>
      <c r="R397" s="26"/>
      <c r="S397" s="26"/>
      <c r="T397" s="26"/>
      <c r="U397" s="1"/>
      <c r="V397" s="24">
        <v>39.992159999999998</v>
      </c>
      <c r="W397">
        <v>159.9913</v>
      </c>
      <c r="X397" s="20">
        <v>0.88133731223019995</v>
      </c>
      <c r="Y397" s="26">
        <f t="shared" si="51"/>
        <v>8.4521263114458538E-5</v>
      </c>
      <c r="Z397" s="26"/>
      <c r="AA397" s="26"/>
      <c r="AB397" s="26"/>
      <c r="AC397" s="26"/>
      <c r="AD397" s="26"/>
      <c r="AE397" s="1"/>
      <c r="AF397" s="19">
        <v>49.062159999999999</v>
      </c>
      <c r="AG397" s="22">
        <v>199.9726</v>
      </c>
      <c r="AH397" s="23">
        <v>0.99187373459739159</v>
      </c>
      <c r="AI397" s="26">
        <f t="shared" si="52"/>
        <v>1.497730611567824E-5</v>
      </c>
      <c r="AJ397" s="26"/>
      <c r="AK397" s="26">
        <f t="shared" si="53"/>
        <v>0</v>
      </c>
    </row>
    <row r="398" spans="2:37" customFormat="1" x14ac:dyDescent="0.25">
      <c r="B398" s="4">
        <v>40.492180000000005</v>
      </c>
      <c r="C398" s="5">
        <v>89.996740000000003</v>
      </c>
      <c r="D398" s="7">
        <v>0.2367341246437869</v>
      </c>
      <c r="E398" s="26">
        <f t="shared" si="49"/>
        <v>9.5407325014401016E-5</v>
      </c>
      <c r="F398" s="26"/>
      <c r="G398" s="26"/>
      <c r="H398" s="26"/>
      <c r="I398" s="26"/>
      <c r="J398" s="26"/>
      <c r="K398" s="1"/>
      <c r="L398" s="13">
        <v>40.292160000000003</v>
      </c>
      <c r="M398">
        <v>120.00579999999999</v>
      </c>
      <c r="N398" s="15">
        <v>0.54887686415803016</v>
      </c>
      <c r="O398" s="26">
        <f t="shared" si="50"/>
        <v>1.4724794350605796E-4</v>
      </c>
      <c r="P398" s="26"/>
      <c r="Q398" s="26"/>
      <c r="R398" s="26"/>
      <c r="S398" s="26"/>
      <c r="T398" s="26"/>
      <c r="U398" s="1"/>
      <c r="V398" s="24">
        <v>40.092170000000003</v>
      </c>
      <c r="W398">
        <v>159.99039999999999</v>
      </c>
      <c r="X398" s="20">
        <v>0.8818444905216446</v>
      </c>
      <c r="Y398" s="26">
        <f t="shared" si="51"/>
        <v>8.4170112283392994E-5</v>
      </c>
      <c r="Z398" s="26"/>
      <c r="AA398" s="26"/>
      <c r="AB398" s="26"/>
      <c r="AC398" s="26"/>
      <c r="AD398" s="26"/>
      <c r="AE398" s="1"/>
      <c r="AF398" s="19">
        <v>49.16216</v>
      </c>
      <c r="AG398" s="22">
        <v>199.9752</v>
      </c>
      <c r="AH398" s="23">
        <v>0.99196359843408566</v>
      </c>
      <c r="AI398" s="26">
        <f t="shared" si="52"/>
        <v>1.4845851731060966E-5</v>
      </c>
      <c r="AJ398" s="26"/>
      <c r="AK398" s="26">
        <f t="shared" si="53"/>
        <v>0</v>
      </c>
    </row>
    <row r="399" spans="2:37" customFormat="1" x14ac:dyDescent="0.25">
      <c r="B399" s="4">
        <v>40.592169999999996</v>
      </c>
      <c r="C399" s="5">
        <v>89.996369999999999</v>
      </c>
      <c r="D399" s="7">
        <v>0.23730651134947825</v>
      </c>
      <c r="E399" s="26">
        <f t="shared" si="49"/>
        <v>9.4781391224870601E-5</v>
      </c>
      <c r="F399" s="26"/>
      <c r="G399" s="26"/>
      <c r="H399" s="26"/>
      <c r="I399" s="26"/>
      <c r="J399" s="26"/>
      <c r="K399" s="1"/>
      <c r="L399" s="13">
        <v>40.392159999999997</v>
      </c>
      <c r="M399">
        <v>120.0051</v>
      </c>
      <c r="N399" s="15">
        <v>0.54976035181906646</v>
      </c>
      <c r="O399" s="26">
        <f t="shared" si="50"/>
        <v>1.4712327512165387E-4</v>
      </c>
      <c r="P399" s="26"/>
      <c r="Q399" s="26"/>
      <c r="R399" s="26"/>
      <c r="S399" s="26"/>
      <c r="T399" s="26"/>
      <c r="U399" s="1"/>
      <c r="V399" s="24">
        <v>40.192160000000001</v>
      </c>
      <c r="W399">
        <v>159.9896</v>
      </c>
      <c r="X399" s="20">
        <v>0.88234946069327758</v>
      </c>
      <c r="Y399" s="26">
        <f t="shared" si="51"/>
        <v>8.3795738535914045E-5</v>
      </c>
      <c r="Z399" s="26"/>
      <c r="AA399" s="26"/>
      <c r="AB399" s="26"/>
      <c r="AC399" s="26"/>
      <c r="AD399" s="26"/>
      <c r="AE399" s="1"/>
      <c r="AF399" s="19">
        <v>49.262159999999994</v>
      </c>
      <c r="AG399" s="22">
        <v>199.97579999999999</v>
      </c>
      <c r="AH399" s="23">
        <v>0.99205267354447202</v>
      </c>
      <c r="AI399" s="26">
        <f t="shared" si="52"/>
        <v>1.4724442755520218E-5</v>
      </c>
      <c r="AJ399" s="26"/>
      <c r="AK399" s="26">
        <f t="shared" si="53"/>
        <v>0</v>
      </c>
    </row>
    <row r="400" spans="2:37" customFormat="1" x14ac:dyDescent="0.25">
      <c r="B400" s="4">
        <v>40.692170000000004</v>
      </c>
      <c r="C400" s="5">
        <v>89.996520000000004</v>
      </c>
      <c r="D400" s="7">
        <v>0.23787519969682752</v>
      </c>
      <c r="E400" s="26">
        <f t="shared" si="49"/>
        <v>9.411501700286853E-5</v>
      </c>
      <c r="F400" s="26"/>
      <c r="G400" s="26"/>
      <c r="H400" s="26"/>
      <c r="I400" s="26"/>
      <c r="J400" s="26"/>
      <c r="K400" s="1"/>
      <c r="L400" s="13">
        <v>40.492159999999998</v>
      </c>
      <c r="M400">
        <v>120.004</v>
      </c>
      <c r="N400" s="15">
        <v>0.5506430914697964</v>
      </c>
      <c r="O400" s="26">
        <f t="shared" si="50"/>
        <v>1.4705479530491335E-4</v>
      </c>
      <c r="P400" s="26"/>
      <c r="Q400" s="26"/>
      <c r="R400" s="26"/>
      <c r="S400" s="26"/>
      <c r="T400" s="26"/>
      <c r="U400" s="1"/>
      <c r="V400" s="24">
        <v>40.292160000000003</v>
      </c>
      <c r="W400">
        <v>159.9888</v>
      </c>
      <c r="X400" s="20">
        <v>0.88285223512449307</v>
      </c>
      <c r="Y400" s="26">
        <f t="shared" si="51"/>
        <v>8.3402444595060893E-5</v>
      </c>
      <c r="Z400" s="26"/>
      <c r="AA400" s="26"/>
      <c r="AB400" s="26"/>
      <c r="AC400" s="26"/>
      <c r="AD400" s="26"/>
      <c r="AE400" s="1"/>
      <c r="AF400" s="19">
        <v>49.362159999999996</v>
      </c>
      <c r="AG400" s="22">
        <v>199.97649999999999</v>
      </c>
      <c r="AH400" s="23">
        <v>0.99214102020100514</v>
      </c>
      <c r="AI400" s="26">
        <f t="shared" si="52"/>
        <v>1.4602804360290693E-5</v>
      </c>
      <c r="AJ400" s="26"/>
      <c r="AK400" s="26">
        <f t="shared" si="53"/>
        <v>0</v>
      </c>
    </row>
    <row r="401" spans="2:37" customFormat="1" x14ac:dyDescent="0.25">
      <c r="B401" s="4">
        <v>40.792169999999999</v>
      </c>
      <c r="C401" s="5">
        <v>89.997190000000003</v>
      </c>
      <c r="D401" s="7">
        <v>0.2384398897988447</v>
      </c>
      <c r="E401" s="26">
        <f t="shared" si="49"/>
        <v>9.353018185417997E-5</v>
      </c>
      <c r="F401" s="26"/>
      <c r="G401" s="26"/>
      <c r="H401" s="26"/>
      <c r="I401" s="26"/>
      <c r="J401" s="26"/>
      <c r="K401" s="1"/>
      <c r="L401" s="13">
        <v>40.592170000000003</v>
      </c>
      <c r="M401">
        <v>120.00239999999999</v>
      </c>
      <c r="N401" s="15">
        <v>0.5515255084745031</v>
      </c>
      <c r="O401" s="26">
        <f t="shared" si="50"/>
        <v>1.4701967745013377E-4</v>
      </c>
      <c r="P401" s="26"/>
      <c r="Q401" s="26"/>
      <c r="R401" s="26"/>
      <c r="S401" s="26"/>
      <c r="T401" s="26"/>
      <c r="U401" s="1"/>
      <c r="V401" s="24">
        <v>40.392159999999997</v>
      </c>
      <c r="W401">
        <v>159.988</v>
      </c>
      <c r="X401" s="20">
        <v>0.8833526497920634</v>
      </c>
      <c r="Y401" s="26">
        <f t="shared" si="51"/>
        <v>8.2992389190127345E-5</v>
      </c>
      <c r="Z401" s="26"/>
      <c r="AA401" s="26"/>
      <c r="AB401" s="26"/>
      <c r="AC401" s="26"/>
      <c r="AD401" s="26"/>
      <c r="AE401" s="1"/>
      <c r="AF401" s="19">
        <v>49.46217</v>
      </c>
      <c r="AG401" s="22">
        <v>199.97720000000001</v>
      </c>
      <c r="AH401" s="23">
        <v>0.99222864578884951</v>
      </c>
      <c r="AI401" s="26">
        <f t="shared" si="52"/>
        <v>1.4501519697404843E-5</v>
      </c>
      <c r="AJ401" s="26"/>
      <c r="AK401" s="26">
        <f t="shared" si="53"/>
        <v>0</v>
      </c>
    </row>
    <row r="402" spans="2:37" customFormat="1" x14ac:dyDescent="0.25">
      <c r="B402" s="4">
        <v>40.892160000000004</v>
      </c>
      <c r="C402" s="5">
        <v>89.998339999999999</v>
      </c>
      <c r="D402" s="7">
        <v>0.2390010147718607</v>
      </c>
      <c r="E402" s="26">
        <f t="shared" si="49"/>
        <v>9.2938943088927207E-5</v>
      </c>
      <c r="F402" s="26"/>
      <c r="G402" s="26"/>
      <c r="H402" s="26"/>
      <c r="I402" s="26"/>
      <c r="J402" s="26"/>
      <c r="K402" s="1"/>
      <c r="L402" s="13">
        <v>40.692160000000001</v>
      </c>
      <c r="M402">
        <v>120.0008</v>
      </c>
      <c r="N402" s="15">
        <v>0.55240753832739742</v>
      </c>
      <c r="O402" s="26">
        <f t="shared" si="50"/>
        <v>1.47001202404793E-4</v>
      </c>
      <c r="P402" s="26"/>
      <c r="Q402" s="26"/>
      <c r="R402" s="26"/>
      <c r="S402" s="26"/>
      <c r="T402" s="26"/>
      <c r="U402" s="1"/>
      <c r="V402" s="24">
        <v>40.492159999999998</v>
      </c>
      <c r="W402">
        <v>159.98740000000001</v>
      </c>
      <c r="X402" s="20">
        <v>0.88385060412720418</v>
      </c>
      <c r="Y402" s="26">
        <f t="shared" si="51"/>
        <v>8.2568416244255981E-5</v>
      </c>
      <c r="Z402" s="26"/>
      <c r="AA402" s="26"/>
      <c r="AB402" s="26"/>
      <c r="AC402" s="26"/>
      <c r="AD402" s="26"/>
      <c r="AE402" s="1"/>
      <c r="AF402" s="19">
        <v>49.562159999999999</v>
      </c>
      <c r="AG402" s="22">
        <v>199.9769</v>
      </c>
      <c r="AH402" s="23">
        <v>0.99231564620612212</v>
      </c>
      <c r="AI402" s="26">
        <f t="shared" si="52"/>
        <v>1.4406956022968134E-5</v>
      </c>
      <c r="AJ402" s="26"/>
      <c r="AK402" s="26">
        <f t="shared" si="53"/>
        <v>0</v>
      </c>
    </row>
    <row r="403" spans="2:37" customFormat="1" x14ac:dyDescent="0.25">
      <c r="B403" s="4">
        <v>40.992180000000005</v>
      </c>
      <c r="C403" s="5">
        <v>89.999520000000004</v>
      </c>
      <c r="D403" s="7">
        <v>0.23955875995712597</v>
      </c>
      <c r="E403" s="26">
        <f t="shared" si="49"/>
        <v>9.2552572139303386E-5</v>
      </c>
      <c r="F403" s="26"/>
      <c r="G403" s="26"/>
      <c r="H403" s="26"/>
      <c r="I403" s="26"/>
      <c r="J403" s="26"/>
      <c r="K403" s="1"/>
      <c r="L403" s="13">
        <v>40.792160000000003</v>
      </c>
      <c r="M403">
        <v>119.9991</v>
      </c>
      <c r="N403" s="15">
        <v>0.55328954554182619</v>
      </c>
      <c r="O403" s="26">
        <f t="shared" si="50"/>
        <v>1.4698562839966236E-4</v>
      </c>
      <c r="P403" s="26"/>
      <c r="Q403" s="26"/>
      <c r="R403" s="26"/>
      <c r="S403" s="26"/>
      <c r="T403" s="26"/>
      <c r="U403" s="1"/>
      <c r="V403" s="24">
        <v>40.592170000000003</v>
      </c>
      <c r="W403">
        <v>159.98650000000001</v>
      </c>
      <c r="X403" s="20">
        <v>0.88434606416571948</v>
      </c>
      <c r="Y403" s="26">
        <f t="shared" si="51"/>
        <v>8.2131439349295121E-5</v>
      </c>
      <c r="Z403" s="26"/>
      <c r="AA403" s="26"/>
      <c r="AB403" s="26"/>
      <c r="AC403" s="26"/>
      <c r="AD403" s="26"/>
      <c r="AE403" s="1"/>
      <c r="AF403" s="19">
        <v>49.66216</v>
      </c>
      <c r="AG403" s="22">
        <v>199.97659999999999</v>
      </c>
      <c r="AH403" s="23">
        <v>0.99240208794225993</v>
      </c>
      <c r="AI403" s="26">
        <f t="shared" si="52"/>
        <v>1.4325511458580225E-5</v>
      </c>
      <c r="AJ403" s="26"/>
      <c r="AK403" s="26">
        <f t="shared" si="53"/>
        <v>0</v>
      </c>
    </row>
    <row r="404" spans="2:37" customFormat="1" x14ac:dyDescent="0.25">
      <c r="B404" s="4">
        <v>41.092169999999996</v>
      </c>
      <c r="C404" s="5">
        <v>90.001019999999997</v>
      </c>
      <c r="D404" s="7">
        <v>0.24011401985841846</v>
      </c>
      <c r="E404" s="26">
        <f t="shared" si="49"/>
        <v>9.2244371361216904E-5</v>
      </c>
      <c r="F404" s="26"/>
      <c r="G404" s="26"/>
      <c r="H404" s="26"/>
      <c r="I404" s="26"/>
      <c r="J404" s="26"/>
      <c r="K404" s="1"/>
      <c r="L404" s="13">
        <v>40.892159999999997</v>
      </c>
      <c r="M404">
        <v>119.9967</v>
      </c>
      <c r="N404" s="15">
        <v>0.55417145931222411</v>
      </c>
      <c r="O404" s="26">
        <f t="shared" si="50"/>
        <v>1.4696348888252494E-4</v>
      </c>
      <c r="P404" s="26"/>
      <c r="Q404" s="26"/>
      <c r="R404" s="26"/>
      <c r="S404" s="26"/>
      <c r="T404" s="26"/>
      <c r="U404" s="1"/>
      <c r="V404" s="24">
        <v>40.692160000000001</v>
      </c>
      <c r="W404">
        <v>159.98570000000001</v>
      </c>
      <c r="X404" s="20">
        <v>0.88483880352295163</v>
      </c>
      <c r="Y404" s="26">
        <f t="shared" si="51"/>
        <v>8.1686100141474774E-5</v>
      </c>
      <c r="Z404" s="26"/>
      <c r="AA404" s="26"/>
      <c r="AB404" s="26"/>
      <c r="AC404" s="26"/>
      <c r="AD404" s="26"/>
      <c r="AE404" s="1"/>
      <c r="AF404" s="19">
        <v>49.762159999999994</v>
      </c>
      <c r="AG404" s="22">
        <v>199.97569999999999</v>
      </c>
      <c r="AH404" s="23">
        <v>0.9924880410110114</v>
      </c>
      <c r="AI404" s="26">
        <f t="shared" si="52"/>
        <v>1.4256446928410273E-5</v>
      </c>
      <c r="AJ404" s="26"/>
      <c r="AK404" s="26">
        <f t="shared" si="53"/>
        <v>0</v>
      </c>
    </row>
    <row r="405" spans="2:37" customFormat="1" x14ac:dyDescent="0.25">
      <c r="B405" s="4">
        <v>41.192170000000004</v>
      </c>
      <c r="C405" s="5">
        <v>90.002560000000003</v>
      </c>
      <c r="D405" s="7">
        <v>0.24066748608658581</v>
      </c>
      <c r="E405" s="26">
        <f t="shared" si="49"/>
        <v>9.2073250124637268E-5</v>
      </c>
      <c r="F405" s="26"/>
      <c r="G405" s="26"/>
      <c r="H405" s="26"/>
      <c r="I405" s="26"/>
      <c r="J405" s="26"/>
      <c r="K405" s="1"/>
      <c r="L405" s="13">
        <v>40.992159999999998</v>
      </c>
      <c r="M405">
        <v>119.9944</v>
      </c>
      <c r="N405" s="15">
        <v>0.55505324024551927</v>
      </c>
      <c r="O405" s="26">
        <f t="shared" si="50"/>
        <v>1.4691401851324071E-4</v>
      </c>
      <c r="P405" s="26"/>
      <c r="Q405" s="26"/>
      <c r="R405" s="26"/>
      <c r="S405" s="26"/>
      <c r="T405" s="26"/>
      <c r="U405" s="1"/>
      <c r="V405" s="24">
        <v>40.792160000000003</v>
      </c>
      <c r="W405">
        <v>159.98609999999999</v>
      </c>
      <c r="X405" s="20">
        <v>0.88532892012380049</v>
      </c>
      <c r="Y405" s="26">
        <f t="shared" si="51"/>
        <v>8.1241350347746586E-5</v>
      </c>
      <c r="Z405" s="26"/>
      <c r="AA405" s="26"/>
      <c r="AB405" s="26"/>
      <c r="AC405" s="26"/>
      <c r="AD405" s="26"/>
      <c r="AE405" s="1"/>
      <c r="AF405" s="19">
        <v>49.862159999999996</v>
      </c>
      <c r="AG405" s="22">
        <v>199.97489999999999</v>
      </c>
      <c r="AH405" s="23">
        <v>0.99257357969258186</v>
      </c>
      <c r="AI405" s="26">
        <f t="shared" si="52"/>
        <v>1.4183599526331653E-5</v>
      </c>
      <c r="AJ405" s="26"/>
      <c r="AK405" s="26">
        <f t="shared" si="53"/>
        <v>0</v>
      </c>
    </row>
    <row r="406" spans="2:37" customFormat="1" x14ac:dyDescent="0.25">
      <c r="B406" s="4">
        <v>41.292169999999999</v>
      </c>
      <c r="C406" s="5">
        <v>90.00376</v>
      </c>
      <c r="D406" s="7">
        <v>0.2412199255873336</v>
      </c>
      <c r="E406" s="26">
        <f t="shared" si="49"/>
        <v>9.2088148295591034E-5</v>
      </c>
      <c r="F406" s="26"/>
      <c r="G406" s="26"/>
      <c r="H406" s="26"/>
      <c r="I406" s="26"/>
      <c r="J406" s="26"/>
      <c r="K406" s="1"/>
      <c r="L406" s="13">
        <v>41.092170000000003</v>
      </c>
      <c r="M406">
        <v>119.9926</v>
      </c>
      <c r="N406" s="15">
        <v>0.55593481250500987</v>
      </c>
      <c r="O406" s="26">
        <f t="shared" si="50"/>
        <v>1.4680690905620453E-4</v>
      </c>
      <c r="P406" s="26"/>
      <c r="Q406" s="26"/>
      <c r="R406" s="26"/>
      <c r="S406" s="26"/>
      <c r="T406" s="26"/>
      <c r="U406" s="1"/>
      <c r="V406" s="24">
        <v>40.892159999999997</v>
      </c>
      <c r="W406">
        <v>159.9854</v>
      </c>
      <c r="X406" s="20">
        <v>0.88581636822588694</v>
      </c>
      <c r="Y406" s="26">
        <f t="shared" si="51"/>
        <v>8.0797779382301121E-5</v>
      </c>
      <c r="Z406" s="26"/>
      <c r="AA406" s="26"/>
      <c r="AB406" s="26"/>
      <c r="AC406" s="26"/>
      <c r="AD406" s="26"/>
      <c r="AE406" s="1"/>
      <c r="AF406" s="19">
        <v>49.96217</v>
      </c>
      <c r="AG406" s="22">
        <v>199.97399999999999</v>
      </c>
      <c r="AH406" s="23">
        <v>0.99265868979989957</v>
      </c>
      <c r="AI406" s="26">
        <f t="shared" si="52"/>
        <v>1.4110610201930797E-5</v>
      </c>
      <c r="AJ406" s="26"/>
      <c r="AK406" s="26">
        <f t="shared" si="53"/>
        <v>0</v>
      </c>
    </row>
    <row r="407" spans="2:37" customFormat="1" x14ac:dyDescent="0.25">
      <c r="B407" s="4">
        <v>41.392160000000004</v>
      </c>
      <c r="C407" s="5">
        <v>90.00461</v>
      </c>
      <c r="D407" s="7">
        <v>0.2417723992242182</v>
      </c>
      <c r="E407" s="26">
        <f t="shared" si="49"/>
        <v>9.213737849289477E-5</v>
      </c>
      <c r="F407" s="26"/>
      <c r="G407" s="26"/>
      <c r="H407" s="26"/>
      <c r="I407" s="26"/>
      <c r="J407" s="26"/>
      <c r="K407" s="1"/>
      <c r="L407" s="13">
        <v>41.192160000000001</v>
      </c>
      <c r="M407">
        <v>119.991</v>
      </c>
      <c r="N407" s="15">
        <v>0.55681556587520165</v>
      </c>
      <c r="O407" s="26">
        <f t="shared" si="50"/>
        <v>1.4661406622769579E-4</v>
      </c>
      <c r="P407" s="26"/>
      <c r="Q407" s="26"/>
      <c r="R407" s="26"/>
      <c r="S407" s="26"/>
      <c r="T407" s="26"/>
      <c r="U407" s="1"/>
      <c r="V407" s="24">
        <v>40.992159999999998</v>
      </c>
      <c r="W407">
        <v>159.9854</v>
      </c>
      <c r="X407" s="20">
        <v>0.88630115490218075</v>
      </c>
      <c r="Y407" s="26">
        <f t="shared" si="51"/>
        <v>8.0355998762243779E-5</v>
      </c>
      <c r="Z407" s="26"/>
      <c r="AA407" s="26"/>
      <c r="AB407" s="26"/>
      <c r="AC407" s="26"/>
      <c r="AD407" s="26"/>
      <c r="AE407" s="1"/>
      <c r="AF407" s="19">
        <v>50.062159999999999</v>
      </c>
      <c r="AG407" s="22">
        <v>199.9726</v>
      </c>
      <c r="AH407" s="23">
        <v>0.99274334499474504</v>
      </c>
      <c r="AI407" s="26">
        <f t="shared" si="52"/>
        <v>1.401576809578733E-5</v>
      </c>
      <c r="AJ407" s="26"/>
      <c r="AK407" s="26">
        <f t="shared" si="53"/>
        <v>0</v>
      </c>
    </row>
    <row r="408" spans="2:37" customFormat="1" x14ac:dyDescent="0.25">
      <c r="B408" s="4">
        <v>41.492180000000005</v>
      </c>
      <c r="C408" s="5">
        <v>90.005219999999994</v>
      </c>
      <c r="D408" s="7">
        <v>0.24232533406002976</v>
      </c>
      <c r="E408" s="26">
        <f t="shared" si="49"/>
        <v>9.234711409274239E-5</v>
      </c>
      <c r="F408" s="26"/>
      <c r="G408" s="26"/>
      <c r="H408" s="26"/>
      <c r="I408" s="26"/>
      <c r="J408" s="26"/>
      <c r="K408" s="1"/>
      <c r="L408" s="13">
        <v>41.292160000000003</v>
      </c>
      <c r="M408">
        <v>119.98950000000001</v>
      </c>
      <c r="N408" s="15">
        <v>0.55769525027256783</v>
      </c>
      <c r="O408" s="26">
        <f t="shared" si="50"/>
        <v>1.4632151922893227E-4</v>
      </c>
      <c r="P408" s="26"/>
      <c r="Q408" s="26"/>
      <c r="R408" s="26"/>
      <c r="S408" s="26"/>
      <c r="T408" s="26"/>
      <c r="U408" s="1"/>
      <c r="V408" s="24">
        <v>41.092170000000003</v>
      </c>
      <c r="W408">
        <v>159.9854</v>
      </c>
      <c r="X408" s="20">
        <v>0.8867833391083535</v>
      </c>
      <c r="Y408" s="26">
        <f t="shared" si="51"/>
        <v>7.9920605917721766E-5</v>
      </c>
      <c r="Z408" s="26"/>
      <c r="AA408" s="26"/>
      <c r="AB408" s="26"/>
      <c r="AC408" s="26"/>
      <c r="AD408" s="26"/>
      <c r="AE408" s="1"/>
      <c r="AF408" s="19">
        <v>50.16216</v>
      </c>
      <c r="AG408" s="22">
        <v>199.97020000000001</v>
      </c>
      <c r="AH408" s="23">
        <v>0.99282743960331976</v>
      </c>
      <c r="AI408" s="26">
        <f t="shared" si="52"/>
        <v>1.391130313793755E-5</v>
      </c>
      <c r="AJ408" s="26"/>
      <c r="AK408" s="26">
        <f t="shared" si="53"/>
        <v>0</v>
      </c>
    </row>
    <row r="409" spans="2:37" customFormat="1" x14ac:dyDescent="0.25">
      <c r="B409" s="4">
        <v>41.592179999999999</v>
      </c>
      <c r="C409" s="5">
        <v>90.005619999999993</v>
      </c>
      <c r="D409" s="7">
        <v>0.24287941674458619</v>
      </c>
      <c r="E409" s="26">
        <f t="shared" si="49"/>
        <v>9.2614131196942963E-5</v>
      </c>
      <c r="F409" s="26"/>
      <c r="G409" s="26"/>
      <c r="H409" s="26"/>
      <c r="I409" s="26"/>
      <c r="J409" s="26"/>
      <c r="K409" s="1"/>
      <c r="L409" s="13">
        <v>41.392159999999997</v>
      </c>
      <c r="M409">
        <v>119.9879</v>
      </c>
      <c r="N409" s="15">
        <v>0.55857317938794138</v>
      </c>
      <c r="O409" s="26">
        <f t="shared" si="50"/>
        <v>1.4593430670865212E-4</v>
      </c>
      <c r="P409" s="26"/>
      <c r="Q409" s="26"/>
      <c r="R409" s="26"/>
      <c r="S409" s="26"/>
      <c r="T409" s="26"/>
      <c r="U409" s="1"/>
      <c r="V409" s="24">
        <v>41.192160000000001</v>
      </c>
      <c r="W409">
        <v>159.9854</v>
      </c>
      <c r="X409" s="20">
        <v>0.88726281479149627</v>
      </c>
      <c r="Y409" s="26">
        <f t="shared" si="51"/>
        <v>7.9490510432636343E-5</v>
      </c>
      <c r="Z409" s="26"/>
      <c r="AA409" s="26"/>
      <c r="AB409" s="26"/>
      <c r="AC409" s="26"/>
      <c r="AD409" s="26"/>
      <c r="AE409" s="1"/>
      <c r="AF409" s="19">
        <v>50.262159999999994</v>
      </c>
      <c r="AG409" s="22">
        <v>199.96960000000001</v>
      </c>
      <c r="AH409" s="23">
        <v>0.99291090742214738</v>
      </c>
      <c r="AI409" s="26">
        <f t="shared" si="52"/>
        <v>1.380766314370173E-5</v>
      </c>
      <c r="AJ409" s="26"/>
      <c r="AK409" s="26">
        <f t="shared" si="53"/>
        <v>0</v>
      </c>
    </row>
    <row r="410" spans="2:37" customFormat="1" x14ac:dyDescent="0.25">
      <c r="B410" s="4">
        <v>41.692179999999993</v>
      </c>
      <c r="C410" s="5">
        <v>90.005719999999997</v>
      </c>
      <c r="D410" s="7">
        <v>0.24343510153176781</v>
      </c>
      <c r="E410" s="26">
        <f t="shared" si="49"/>
        <v>9.290820727866118E-5</v>
      </c>
      <c r="F410" s="26"/>
      <c r="G410" s="26"/>
      <c r="H410" s="26"/>
      <c r="I410" s="26"/>
      <c r="J410" s="26"/>
      <c r="K410" s="1"/>
      <c r="L410" s="13">
        <v>41.492159999999998</v>
      </c>
      <c r="M410">
        <v>119.9866</v>
      </c>
      <c r="N410" s="15">
        <v>0.5594487852281933</v>
      </c>
      <c r="O410" s="26">
        <f t="shared" si="50"/>
        <v>1.4545678022711496E-4</v>
      </c>
      <c r="P410" s="26"/>
      <c r="Q410" s="26"/>
      <c r="R410" s="26"/>
      <c r="S410" s="26"/>
      <c r="T410" s="26"/>
      <c r="U410" s="1"/>
      <c r="V410" s="24">
        <v>41.292160000000003</v>
      </c>
      <c r="W410">
        <v>159.9854</v>
      </c>
      <c r="X410" s="20">
        <v>0.88773975785409209</v>
      </c>
      <c r="Y410" s="26">
        <f t="shared" si="51"/>
        <v>7.906770894731949E-5</v>
      </c>
      <c r="Z410" s="26"/>
      <c r="AA410" s="26"/>
      <c r="AB410" s="26"/>
      <c r="AC410" s="26"/>
      <c r="AD410" s="26"/>
      <c r="AE410" s="1"/>
      <c r="AF410" s="19">
        <v>50.362159999999996</v>
      </c>
      <c r="AG410" s="22">
        <v>199.96879999999999</v>
      </c>
      <c r="AH410" s="23">
        <v>0.99299375340100959</v>
      </c>
      <c r="AI410" s="26">
        <f t="shared" si="52"/>
        <v>1.3694394945373802E-5</v>
      </c>
      <c r="AJ410" s="26"/>
      <c r="AK410" s="26">
        <f t="shared" si="53"/>
        <v>0</v>
      </c>
    </row>
    <row r="411" spans="2:37" customFormat="1" x14ac:dyDescent="0.25">
      <c r="B411" s="4">
        <v>41.792180000000002</v>
      </c>
      <c r="C411" s="5">
        <v>90.005250000000004</v>
      </c>
      <c r="D411" s="7">
        <v>0.24399255077543983</v>
      </c>
      <c r="E411" s="26">
        <f t="shared" si="49"/>
        <v>9.330144861128574E-5</v>
      </c>
      <c r="F411" s="26"/>
      <c r="G411" s="26"/>
      <c r="H411" s="26"/>
      <c r="I411" s="26"/>
      <c r="J411" s="26"/>
      <c r="K411" s="1"/>
      <c r="L411" s="13">
        <v>41.592170000000003</v>
      </c>
      <c r="M411">
        <v>119.9859</v>
      </c>
      <c r="N411" s="15">
        <v>0.56032161318362417</v>
      </c>
      <c r="O411" s="26">
        <f t="shared" si="50"/>
        <v>1.4491474377325021E-4</v>
      </c>
      <c r="P411" s="26"/>
      <c r="Q411" s="26"/>
      <c r="R411" s="26"/>
      <c r="S411" s="26"/>
      <c r="T411" s="26"/>
      <c r="U411" s="1"/>
      <c r="V411" s="24">
        <v>41.392159999999997</v>
      </c>
      <c r="W411">
        <v>159.9854</v>
      </c>
      <c r="X411" s="20">
        <v>0.88821416410777598</v>
      </c>
      <c r="Y411" s="26">
        <f t="shared" si="51"/>
        <v>7.8655546386880617E-5</v>
      </c>
      <c r="Z411" s="26"/>
      <c r="AA411" s="26"/>
      <c r="AB411" s="26"/>
      <c r="AC411" s="26"/>
      <c r="AD411" s="26"/>
      <c r="AE411" s="1"/>
      <c r="AF411" s="19">
        <v>50.46217</v>
      </c>
      <c r="AG411" s="22">
        <v>199.96799999999999</v>
      </c>
      <c r="AH411" s="23">
        <v>0.99307592798731881</v>
      </c>
      <c r="AI411" s="26">
        <f t="shared" si="52"/>
        <v>1.3568386023600976E-5</v>
      </c>
      <c r="AJ411" s="26"/>
      <c r="AK411" s="26">
        <f t="shared" si="53"/>
        <v>0</v>
      </c>
    </row>
    <row r="412" spans="2:37" customFormat="1" x14ac:dyDescent="0.25">
      <c r="B412" s="4">
        <v>41.892160000000004</v>
      </c>
      <c r="C412" s="5">
        <v>90.004459999999995</v>
      </c>
      <c r="D412" s="7">
        <v>0.24455224750536922</v>
      </c>
      <c r="E412" s="26">
        <f t="shared" si="49"/>
        <v>9.3592702947983386E-5</v>
      </c>
      <c r="F412" s="26"/>
      <c r="G412" s="26"/>
      <c r="H412" s="26"/>
      <c r="I412" s="26"/>
      <c r="J412" s="26"/>
      <c r="K412" s="1"/>
      <c r="L412" s="13">
        <v>41.692160000000001</v>
      </c>
      <c r="M412">
        <v>119.9851</v>
      </c>
      <c r="N412" s="15">
        <v>0.56119101469741739</v>
      </c>
      <c r="O412" s="26">
        <f t="shared" si="50"/>
        <v>1.4433339059070238E-4</v>
      </c>
      <c r="P412" s="26"/>
      <c r="Q412" s="26"/>
      <c r="R412" s="26"/>
      <c r="S412" s="26"/>
      <c r="T412" s="26"/>
      <c r="U412" s="1"/>
      <c r="V412" s="24">
        <v>41.492159999999998</v>
      </c>
      <c r="W412">
        <v>159.9854</v>
      </c>
      <c r="X412" s="20">
        <v>0.88868609738609727</v>
      </c>
      <c r="Y412" s="26">
        <f t="shared" si="51"/>
        <v>7.8250279971709585E-5</v>
      </c>
      <c r="Z412" s="26"/>
      <c r="AA412" s="26"/>
      <c r="AB412" s="26"/>
      <c r="AC412" s="26"/>
      <c r="AD412" s="26"/>
      <c r="AE412" s="1"/>
      <c r="AF412" s="19">
        <v>50.562159999999999</v>
      </c>
      <c r="AG412" s="22">
        <v>199.96719999999999</v>
      </c>
      <c r="AH412" s="23">
        <v>0.9931573301624288</v>
      </c>
      <c r="AI412" s="26">
        <f t="shared" si="52"/>
        <v>1.3411998742255584E-5</v>
      </c>
      <c r="AJ412" s="26"/>
      <c r="AK412" s="26">
        <f t="shared" si="53"/>
        <v>0</v>
      </c>
    </row>
    <row r="413" spans="2:37" customFormat="1" x14ac:dyDescent="0.25">
      <c r="B413" s="4">
        <v>41.992180000000005</v>
      </c>
      <c r="C413" s="5">
        <v>90.003450000000001</v>
      </c>
      <c r="D413" s="7">
        <v>0.24511391603430066</v>
      </c>
      <c r="E413" s="26">
        <f t="shared" si="49"/>
        <v>9.3953849007266454E-5</v>
      </c>
      <c r="F413" s="26"/>
      <c r="G413" s="26"/>
      <c r="H413" s="26"/>
      <c r="I413" s="26"/>
      <c r="J413" s="26"/>
      <c r="K413" s="1"/>
      <c r="L413" s="13">
        <v>41.792160000000003</v>
      </c>
      <c r="M413">
        <v>119.9845</v>
      </c>
      <c r="N413" s="15">
        <v>0.56205701504096162</v>
      </c>
      <c r="O413" s="26">
        <f t="shared" si="50"/>
        <v>1.4372073671152863E-4</v>
      </c>
      <c r="P413" s="26"/>
      <c r="Q413" s="26"/>
      <c r="R413" s="26"/>
      <c r="S413" s="26"/>
      <c r="T413" s="26"/>
      <c r="U413" s="1"/>
      <c r="V413" s="24">
        <v>41.592170000000003</v>
      </c>
      <c r="W413">
        <v>159.9854</v>
      </c>
      <c r="X413" s="20">
        <v>0.88915564601609554</v>
      </c>
      <c r="Y413" s="26">
        <f t="shared" si="51"/>
        <v>7.7849227867491958E-5</v>
      </c>
      <c r="Z413" s="26"/>
      <c r="AA413" s="26"/>
      <c r="AB413" s="26"/>
      <c r="AC413" s="26"/>
      <c r="AD413" s="26"/>
      <c r="AE413" s="1"/>
      <c r="AF413" s="19">
        <v>50.66216</v>
      </c>
      <c r="AG413" s="22">
        <v>199.96700000000001</v>
      </c>
      <c r="AH413" s="23">
        <v>0.99323780215488233</v>
      </c>
      <c r="AI413" s="26">
        <f t="shared" si="52"/>
        <v>1.3220929476680532E-5</v>
      </c>
      <c r="AJ413" s="26"/>
      <c r="AK413" s="26">
        <f t="shared" si="53"/>
        <v>0</v>
      </c>
    </row>
    <row r="414" spans="2:37" customFormat="1" x14ac:dyDescent="0.25">
      <c r="B414" s="4">
        <v>42.092179999999999</v>
      </c>
      <c r="C414" s="5">
        <v>90.002340000000004</v>
      </c>
      <c r="D414" s="7">
        <v>0.24567763912834423</v>
      </c>
      <c r="E414" s="26">
        <f t="shared" si="49"/>
        <v>9.4265723320243185E-5</v>
      </c>
      <c r="F414" s="26"/>
      <c r="G414" s="26"/>
      <c r="H414" s="26"/>
      <c r="I414" s="26"/>
      <c r="J414" s="26"/>
      <c r="K414" s="1"/>
      <c r="L414" s="13">
        <v>41.892159999999997</v>
      </c>
      <c r="M414">
        <v>119.98480000000001</v>
      </c>
      <c r="N414" s="15">
        <v>0.56291933946123074</v>
      </c>
      <c r="O414" s="26">
        <f t="shared" si="50"/>
        <v>1.430670102109009E-4</v>
      </c>
      <c r="P414" s="26"/>
      <c r="Q414" s="26"/>
      <c r="R414" s="26"/>
      <c r="S414" s="26"/>
      <c r="T414" s="26"/>
      <c r="U414" s="1"/>
      <c r="V414" s="24">
        <v>41.692160000000001</v>
      </c>
      <c r="W414">
        <v>159.9854</v>
      </c>
      <c r="X414" s="20">
        <v>0.88962269467376376</v>
      </c>
      <c r="Y414" s="26">
        <f t="shared" si="51"/>
        <v>7.7451712248024883E-5</v>
      </c>
      <c r="Z414" s="26"/>
      <c r="AA414" s="26"/>
      <c r="AB414" s="26"/>
      <c r="AC414" s="26"/>
      <c r="AD414" s="26"/>
      <c r="AE414" s="1"/>
      <c r="AF414" s="19">
        <v>50.762159999999994</v>
      </c>
      <c r="AG414" s="22">
        <v>199.96700000000001</v>
      </c>
      <c r="AH414" s="23">
        <v>0.99331712773174241</v>
      </c>
      <c r="AI414" s="26">
        <f t="shared" si="52"/>
        <v>1.2990992562948076E-5</v>
      </c>
      <c r="AJ414" s="26"/>
      <c r="AK414" s="26">
        <f t="shared" si="53"/>
        <v>0</v>
      </c>
    </row>
    <row r="415" spans="2:37" customFormat="1" x14ac:dyDescent="0.25">
      <c r="B415" s="4">
        <v>42.192179999999993</v>
      </c>
      <c r="C415" s="5">
        <v>90.000979999999998</v>
      </c>
      <c r="D415" s="7">
        <v>0.24624323346826565</v>
      </c>
      <c r="E415" s="26">
        <f t="shared" si="49"/>
        <v>9.4489501129568123E-5</v>
      </c>
      <c r="F415" s="26"/>
      <c r="G415" s="26"/>
      <c r="H415" s="26"/>
      <c r="I415" s="26"/>
      <c r="J415" s="26"/>
      <c r="K415" s="1"/>
      <c r="L415" s="13">
        <v>41.992159999999998</v>
      </c>
      <c r="M415">
        <v>119.98560000000001</v>
      </c>
      <c r="N415" s="15">
        <v>0.56377774152249616</v>
      </c>
      <c r="O415" s="26">
        <f t="shared" si="50"/>
        <v>1.4236969176446772E-4</v>
      </c>
      <c r="P415" s="26"/>
      <c r="Q415" s="26"/>
      <c r="R415" s="26"/>
      <c r="S415" s="26"/>
      <c r="T415" s="26"/>
      <c r="U415" s="1"/>
      <c r="V415" s="24">
        <v>41.792160000000003</v>
      </c>
      <c r="W415">
        <v>159.98410000000001</v>
      </c>
      <c r="X415" s="20">
        <v>0.89008740494725191</v>
      </c>
      <c r="Y415" s="26">
        <f t="shared" si="51"/>
        <v>7.7056893198169238E-5</v>
      </c>
      <c r="Z415" s="26"/>
      <c r="AA415" s="26"/>
      <c r="AB415" s="26"/>
      <c r="AC415" s="26"/>
      <c r="AD415" s="26"/>
      <c r="AE415" s="1"/>
      <c r="AF415" s="19">
        <v>50.862159999999996</v>
      </c>
      <c r="AG415" s="22">
        <v>199.96700000000001</v>
      </c>
      <c r="AH415" s="23">
        <v>0.9933950736871201</v>
      </c>
      <c r="AI415" s="26">
        <f t="shared" si="52"/>
        <v>1.2727096854432906E-5</v>
      </c>
      <c r="AJ415" s="26"/>
      <c r="AK415" s="26">
        <f t="shared" si="53"/>
        <v>0</v>
      </c>
    </row>
    <row r="416" spans="2:37" customFormat="1" x14ac:dyDescent="0.25">
      <c r="B416" s="4">
        <v>42.292180000000002</v>
      </c>
      <c r="C416" s="5">
        <v>89.999470000000002</v>
      </c>
      <c r="D416" s="7">
        <v>0.24681017047504311</v>
      </c>
      <c r="E416" s="26">
        <f t="shared" si="49"/>
        <v>9.4693628346900725E-5</v>
      </c>
      <c r="F416" s="26"/>
      <c r="G416" s="26"/>
      <c r="H416" s="26"/>
      <c r="I416" s="26"/>
      <c r="J416" s="26"/>
      <c r="K416" s="1"/>
      <c r="L416" s="13">
        <v>42.092170000000003</v>
      </c>
      <c r="M416">
        <v>119.9863</v>
      </c>
      <c r="N416" s="15">
        <v>0.56463204509489806</v>
      </c>
      <c r="O416" s="26">
        <f t="shared" si="50"/>
        <v>1.4164534783854134E-4</v>
      </c>
      <c r="P416" s="26"/>
      <c r="Q416" s="26"/>
      <c r="R416" s="26"/>
      <c r="S416" s="26"/>
      <c r="T416" s="26"/>
      <c r="U416" s="1"/>
      <c r="V416" s="24">
        <v>41.892159999999997</v>
      </c>
      <c r="W416">
        <v>159.98400000000001</v>
      </c>
      <c r="X416" s="20">
        <v>0.8905497463064409</v>
      </c>
      <c r="Y416" s="26">
        <f t="shared" si="51"/>
        <v>7.6664483378506868E-5</v>
      </c>
      <c r="Z416" s="26"/>
      <c r="AA416" s="26"/>
      <c r="AB416" s="26"/>
      <c r="AC416" s="26"/>
      <c r="AD416" s="26"/>
      <c r="AE416" s="1"/>
      <c r="AF416" s="19">
        <v>50.96217</v>
      </c>
      <c r="AG416" s="22">
        <v>199.96700000000001</v>
      </c>
      <c r="AH416" s="23">
        <v>0.99347144390450481</v>
      </c>
      <c r="AI416" s="26">
        <f t="shared" si="52"/>
        <v>1.2451467727131667E-5</v>
      </c>
      <c r="AJ416" s="26"/>
      <c r="AK416" s="26">
        <f t="shared" si="53"/>
        <v>0</v>
      </c>
    </row>
    <row r="417" spans="2:37" customFormat="1" x14ac:dyDescent="0.25">
      <c r="B417" s="4">
        <v>42.392160000000004</v>
      </c>
      <c r="C417" s="5">
        <v>89.998239999999996</v>
      </c>
      <c r="D417" s="7">
        <v>0.24737821861277051</v>
      </c>
      <c r="E417" s="26">
        <f t="shared" si="49"/>
        <v>9.4702221970720303E-5</v>
      </c>
      <c r="F417" s="26"/>
      <c r="G417" s="26"/>
      <c r="H417" s="26"/>
      <c r="I417" s="26"/>
      <c r="J417" s="26"/>
      <c r="K417" s="1"/>
      <c r="L417" s="13">
        <v>42.192160000000001</v>
      </c>
      <c r="M417">
        <v>119.9872</v>
      </c>
      <c r="N417" s="15">
        <v>0.56548183219472059</v>
      </c>
      <c r="O417" s="26">
        <f t="shared" si="50"/>
        <v>1.4091375131214189E-4</v>
      </c>
      <c r="P417" s="26"/>
      <c r="Q417" s="26"/>
      <c r="R417" s="26"/>
      <c r="S417" s="26"/>
      <c r="T417" s="26"/>
      <c r="U417" s="1"/>
      <c r="V417" s="24">
        <v>41.992159999999998</v>
      </c>
      <c r="W417">
        <v>159.98400000000001</v>
      </c>
      <c r="X417" s="20">
        <v>0.89100973320671195</v>
      </c>
      <c r="Y417" s="26">
        <f t="shared" si="51"/>
        <v>7.6273230284104184E-5</v>
      </c>
      <c r="Z417" s="26"/>
      <c r="AA417" s="26"/>
      <c r="AB417" s="26"/>
      <c r="AC417" s="26"/>
      <c r="AD417" s="26"/>
      <c r="AE417" s="1"/>
      <c r="AF417" s="19">
        <v>51.062159999999999</v>
      </c>
      <c r="AG417" s="22">
        <v>199.96780000000001</v>
      </c>
      <c r="AH417" s="23">
        <v>0.99354614523998697</v>
      </c>
      <c r="AI417" s="26">
        <f t="shared" si="52"/>
        <v>1.2169294399695951E-5</v>
      </c>
      <c r="AJ417" s="26"/>
      <c r="AK417" s="26">
        <f t="shared" si="53"/>
        <v>0</v>
      </c>
    </row>
    <row r="418" spans="2:37" customFormat="1" x14ac:dyDescent="0.25">
      <c r="B418" s="4">
        <v>42.492180000000005</v>
      </c>
      <c r="C418" s="5">
        <v>89.997060000000005</v>
      </c>
      <c r="D418" s="7">
        <v>0.2479465455872612</v>
      </c>
      <c r="E418" s="26">
        <f t="shared" si="49"/>
        <v>9.4711915931185452E-5</v>
      </c>
      <c r="F418" s="26"/>
      <c r="G418" s="26"/>
      <c r="H418" s="26"/>
      <c r="I418" s="26"/>
      <c r="J418" s="26"/>
      <c r="K418" s="1"/>
      <c r="L418" s="13">
        <v>42.292160000000003</v>
      </c>
      <c r="M418">
        <v>119.98860000000001</v>
      </c>
      <c r="N418" s="15">
        <v>0.56632731470259345</v>
      </c>
      <c r="O418" s="26">
        <f t="shared" si="50"/>
        <v>1.4019467506440214E-4</v>
      </c>
      <c r="P418" s="26"/>
      <c r="Q418" s="26"/>
      <c r="R418" s="26"/>
      <c r="S418" s="26"/>
      <c r="T418" s="26"/>
      <c r="U418" s="1"/>
      <c r="V418" s="24">
        <v>42.092170000000003</v>
      </c>
      <c r="W418">
        <v>159.98400000000001</v>
      </c>
      <c r="X418" s="20">
        <v>0.89146741835235477</v>
      </c>
      <c r="Y418" s="26">
        <f t="shared" si="51"/>
        <v>7.5882397147225401E-5</v>
      </c>
      <c r="Z418" s="26"/>
      <c r="AA418" s="26"/>
      <c r="AB418" s="26"/>
      <c r="AC418" s="26"/>
      <c r="AD418" s="26"/>
      <c r="AE418" s="1"/>
      <c r="AF418" s="19">
        <v>51.16216</v>
      </c>
      <c r="AG418" s="22">
        <v>199.96979999999999</v>
      </c>
      <c r="AH418" s="23">
        <v>0.99361916100638514</v>
      </c>
      <c r="AI418" s="26">
        <f t="shared" si="52"/>
        <v>1.1893843485063811E-5</v>
      </c>
      <c r="AJ418" s="26"/>
      <c r="AK418" s="26">
        <f t="shared" si="53"/>
        <v>0</v>
      </c>
    </row>
    <row r="419" spans="2:37" customFormat="1" x14ac:dyDescent="0.25">
      <c r="B419" s="4">
        <v>42.592179999999999</v>
      </c>
      <c r="C419" s="5">
        <v>89.995919999999998</v>
      </c>
      <c r="D419" s="7">
        <v>0.24851481708284828</v>
      </c>
      <c r="E419" s="26">
        <f t="shared" si="49"/>
        <v>9.4618926340278404E-5</v>
      </c>
      <c r="F419" s="26"/>
      <c r="G419" s="26"/>
      <c r="H419" s="26"/>
      <c r="I419" s="26"/>
      <c r="J419" s="26"/>
      <c r="K419" s="1"/>
      <c r="L419" s="13">
        <v>42.392159999999997</v>
      </c>
      <c r="M419">
        <v>119.9902</v>
      </c>
      <c r="N419" s="15">
        <v>0.56716848275297982</v>
      </c>
      <c r="O419" s="26">
        <f t="shared" si="50"/>
        <v>1.3948872984063281E-4</v>
      </c>
      <c r="P419" s="26"/>
      <c r="Q419" s="26"/>
      <c r="R419" s="26"/>
      <c r="S419" s="26"/>
      <c r="T419" s="26"/>
      <c r="U419" s="1"/>
      <c r="V419" s="24">
        <v>42.192160000000001</v>
      </c>
      <c r="W419">
        <v>159.98400000000001</v>
      </c>
      <c r="X419" s="20">
        <v>0.89192266720579982</v>
      </c>
      <c r="Y419" s="26">
        <f t="shared" si="51"/>
        <v>7.5500515737365268E-5</v>
      </c>
      <c r="Z419" s="26"/>
      <c r="AA419" s="26"/>
      <c r="AB419" s="26"/>
      <c r="AC419" s="26"/>
      <c r="AD419" s="26"/>
      <c r="AE419" s="1"/>
      <c r="AF419" s="19">
        <v>51.262159999999994</v>
      </c>
      <c r="AG419" s="22">
        <v>199.97059999999999</v>
      </c>
      <c r="AH419" s="23">
        <v>0.99369052406729552</v>
      </c>
      <c r="AI419" s="26">
        <f t="shared" si="52"/>
        <v>1.1624873446210459E-5</v>
      </c>
      <c r="AJ419" s="26"/>
      <c r="AK419" s="26">
        <f t="shared" si="53"/>
        <v>0</v>
      </c>
    </row>
    <row r="420" spans="2:37" customFormat="1" x14ac:dyDescent="0.25">
      <c r="B420" s="4">
        <v>42.692179999999993</v>
      </c>
      <c r="C420" s="5">
        <v>89.994720000000001</v>
      </c>
      <c r="D420" s="7">
        <v>0.24908253064088992</v>
      </c>
      <c r="E420" s="26">
        <f t="shared" si="49"/>
        <v>9.4400781583025463E-5</v>
      </c>
      <c r="F420" s="26"/>
      <c r="G420" s="26"/>
      <c r="H420" s="26"/>
      <c r="I420" s="26"/>
      <c r="J420" s="26"/>
      <c r="K420" s="1"/>
      <c r="L420" s="13">
        <v>42.492159999999998</v>
      </c>
      <c r="M420">
        <v>119.9919</v>
      </c>
      <c r="N420" s="15">
        <v>0.56800541513202363</v>
      </c>
      <c r="O420" s="26">
        <f t="shared" si="50"/>
        <v>1.3879637369977894E-4</v>
      </c>
      <c r="P420" s="26"/>
      <c r="Q420" s="26"/>
      <c r="R420" s="26"/>
      <c r="S420" s="26"/>
      <c r="T420" s="26"/>
      <c r="U420" s="1"/>
      <c r="V420" s="24">
        <v>42.292160000000003</v>
      </c>
      <c r="W420">
        <v>159.98400000000001</v>
      </c>
      <c r="X420" s="20">
        <v>0.89237567030022402</v>
      </c>
      <c r="Y420" s="26">
        <f t="shared" si="51"/>
        <v>7.5121839266764268E-5</v>
      </c>
      <c r="Z420" s="26"/>
      <c r="AA420" s="26"/>
      <c r="AB420" s="26"/>
      <c r="AC420" s="26"/>
      <c r="AD420" s="26"/>
      <c r="AE420" s="1"/>
      <c r="AF420" s="19">
        <v>51.362159999999996</v>
      </c>
      <c r="AG420" s="22">
        <v>199.97139999999999</v>
      </c>
      <c r="AH420" s="23">
        <v>0.99376027330797279</v>
      </c>
      <c r="AI420" s="26">
        <f t="shared" si="52"/>
        <v>1.1359006561345797E-5</v>
      </c>
      <c r="AJ420" s="26"/>
      <c r="AK420" s="26">
        <f t="shared" si="53"/>
        <v>0</v>
      </c>
    </row>
    <row r="421" spans="2:37" customFormat="1" x14ac:dyDescent="0.25">
      <c r="B421" s="4">
        <v>42.792180000000002</v>
      </c>
      <c r="C421" s="5">
        <v>89.994060000000005</v>
      </c>
      <c r="D421" s="7">
        <v>0.24964893533038812</v>
      </c>
      <c r="E421" s="26">
        <f t="shared" si="49"/>
        <v>9.4130380886019944E-5</v>
      </c>
      <c r="F421" s="26"/>
      <c r="G421" s="26"/>
      <c r="H421" s="26"/>
      <c r="I421" s="26"/>
      <c r="J421" s="26"/>
      <c r="K421" s="1"/>
      <c r="L421" s="13">
        <v>42.592170000000003</v>
      </c>
      <c r="M421">
        <v>119.99420000000001</v>
      </c>
      <c r="N421" s="15">
        <v>0.56883827665204656</v>
      </c>
      <c r="O421" s="26">
        <f t="shared" si="50"/>
        <v>1.3811760664184653E-4</v>
      </c>
      <c r="P421" s="26"/>
      <c r="Q421" s="26"/>
      <c r="R421" s="26"/>
      <c r="S421" s="26"/>
      <c r="T421" s="26"/>
      <c r="U421" s="1"/>
      <c r="V421" s="24">
        <v>42.392159999999997</v>
      </c>
      <c r="W421">
        <v>159.98400000000001</v>
      </c>
      <c r="X421" s="20">
        <v>0.89282640133582458</v>
      </c>
      <c r="Y421" s="26">
        <f t="shared" si="51"/>
        <v>7.4739685252862243E-5</v>
      </c>
      <c r="Z421" s="26"/>
      <c r="AA421" s="26"/>
      <c r="AB421" s="26"/>
      <c r="AC421" s="26"/>
      <c r="AD421" s="26"/>
      <c r="AE421" s="1"/>
      <c r="AF421" s="19">
        <v>51.46217</v>
      </c>
      <c r="AG421" s="22">
        <v>199.97229999999999</v>
      </c>
      <c r="AH421" s="23">
        <v>0.9938284341627448</v>
      </c>
      <c r="AI421" s="26">
        <f t="shared" si="52"/>
        <v>1.1115039935351082E-5</v>
      </c>
      <c r="AJ421" s="26"/>
      <c r="AK421" s="26">
        <f t="shared" si="53"/>
        <v>0</v>
      </c>
    </row>
    <row r="422" spans="2:37" customFormat="1" x14ac:dyDescent="0.25">
      <c r="B422" s="4">
        <v>42.892160000000004</v>
      </c>
      <c r="C422" s="5">
        <v>89.993780000000001</v>
      </c>
      <c r="D422" s="7">
        <v>0.25021360465924719</v>
      </c>
      <c r="E422" s="26">
        <f t="shared" si="49"/>
        <v>9.3611644499557912E-5</v>
      </c>
      <c r="F422" s="26"/>
      <c r="G422" s="26"/>
      <c r="H422" s="26"/>
      <c r="I422" s="26"/>
      <c r="J422" s="26"/>
      <c r="K422" s="1"/>
      <c r="L422" s="13">
        <v>42.692160000000001</v>
      </c>
      <c r="M422">
        <v>119.9966</v>
      </c>
      <c r="N422" s="15">
        <v>0.56966689942133364</v>
      </c>
      <c r="O422" s="26">
        <f t="shared" si="50"/>
        <v>1.3745845977669393E-4</v>
      </c>
      <c r="P422" s="26"/>
      <c r="Q422" s="26"/>
      <c r="R422" s="26"/>
      <c r="S422" s="26"/>
      <c r="T422" s="26"/>
      <c r="U422" s="1"/>
      <c r="V422" s="24">
        <v>42.492159999999998</v>
      </c>
      <c r="W422">
        <v>159.98400000000001</v>
      </c>
      <c r="X422" s="20">
        <v>0.89327483944734176</v>
      </c>
      <c r="Y422" s="26">
        <f t="shared" si="51"/>
        <v>7.4354267358243387E-5</v>
      </c>
      <c r="Z422" s="26"/>
      <c r="AA422" s="26"/>
      <c r="AB422" s="26"/>
      <c r="AC422" s="26"/>
      <c r="AD422" s="26"/>
      <c r="AE422" s="1"/>
      <c r="AF422" s="19">
        <v>51.562159999999999</v>
      </c>
      <c r="AG422" s="22">
        <v>199.97319999999999</v>
      </c>
      <c r="AH422" s="23">
        <v>0.99389511773333294</v>
      </c>
      <c r="AI422" s="26">
        <f t="shared" si="52"/>
        <v>1.0877532804912875E-5</v>
      </c>
      <c r="AJ422" s="26"/>
      <c r="AK422" s="26">
        <f t="shared" si="53"/>
        <v>0</v>
      </c>
    </row>
    <row r="423" spans="2:37" customFormat="1" x14ac:dyDescent="0.25">
      <c r="B423" s="4">
        <v>42.992180000000005</v>
      </c>
      <c r="C423" s="5">
        <v>89.993620000000007</v>
      </c>
      <c r="D423" s="7">
        <v>0.25077538686021794</v>
      </c>
      <c r="E423" s="26">
        <f t="shared" si="49"/>
        <v>9.3049593543749682E-5</v>
      </c>
      <c r="F423" s="26"/>
      <c r="G423" s="26"/>
      <c r="H423" s="26"/>
      <c r="I423" s="26"/>
      <c r="J423" s="26"/>
      <c r="K423" s="1"/>
      <c r="L423" s="13">
        <v>42.792160000000003</v>
      </c>
      <c r="M423">
        <v>119.9991</v>
      </c>
      <c r="N423" s="15">
        <v>0.57049165017999381</v>
      </c>
      <c r="O423" s="26">
        <f t="shared" si="50"/>
        <v>1.3684588224067374E-4</v>
      </c>
      <c r="P423" s="26"/>
      <c r="Q423" s="26"/>
      <c r="R423" s="26"/>
      <c r="S423" s="26"/>
      <c r="T423" s="26"/>
      <c r="U423" s="1"/>
      <c r="V423" s="24">
        <v>42.592170000000003</v>
      </c>
      <c r="W423">
        <v>159.98400000000001</v>
      </c>
      <c r="X423" s="20">
        <v>0.89372100966405166</v>
      </c>
      <c r="Y423" s="26">
        <f t="shared" si="51"/>
        <v>7.3966565483921519E-5</v>
      </c>
      <c r="Z423" s="26"/>
      <c r="AA423" s="26"/>
      <c r="AB423" s="26"/>
      <c r="AC423" s="26"/>
      <c r="AD423" s="26"/>
      <c r="AE423" s="1"/>
      <c r="AF423" s="19">
        <v>51.66216</v>
      </c>
      <c r="AG423" s="22">
        <v>199.97370000000001</v>
      </c>
      <c r="AH423" s="23">
        <v>0.99396038293016242</v>
      </c>
      <c r="AI423" s="26">
        <f t="shared" si="52"/>
        <v>1.0676779097959181E-5</v>
      </c>
      <c r="AJ423" s="26"/>
      <c r="AK423" s="26">
        <f t="shared" si="53"/>
        <v>0</v>
      </c>
    </row>
    <row r="424" spans="2:37" customFormat="1" x14ac:dyDescent="0.25">
      <c r="B424" s="4">
        <v>43.092179999999999</v>
      </c>
      <c r="C424" s="5">
        <v>89.993989999999997</v>
      </c>
      <c r="D424" s="7">
        <v>0.25133368442148041</v>
      </c>
      <c r="E424" s="26">
        <f t="shared" si="49"/>
        <v>9.2416444627416784E-5</v>
      </c>
      <c r="F424" s="26"/>
      <c r="G424" s="26"/>
      <c r="H424" s="26"/>
      <c r="I424" s="26"/>
      <c r="J424" s="26"/>
      <c r="K424" s="1"/>
      <c r="L424" s="13">
        <v>42.892159999999997</v>
      </c>
      <c r="M424">
        <v>120.00190000000001</v>
      </c>
      <c r="N424" s="15">
        <v>0.57131272547343781</v>
      </c>
      <c r="O424" s="26">
        <f t="shared" si="50"/>
        <v>1.3632636701974742E-4</v>
      </c>
      <c r="P424" s="26"/>
      <c r="Q424" s="26"/>
      <c r="R424" s="26"/>
      <c r="S424" s="26"/>
      <c r="T424" s="26"/>
      <c r="U424" s="1"/>
      <c r="V424" s="24">
        <v>42.692160000000001</v>
      </c>
      <c r="W424">
        <v>159.98400000000001</v>
      </c>
      <c r="X424" s="20">
        <v>0.89416476467701589</v>
      </c>
      <c r="Y424" s="26">
        <f t="shared" si="51"/>
        <v>7.3576071260164519E-5</v>
      </c>
      <c r="Z424" s="26"/>
      <c r="AA424" s="26"/>
      <c r="AB424" s="26"/>
      <c r="AC424" s="26"/>
      <c r="AD424" s="26"/>
      <c r="AE424" s="1"/>
      <c r="AF424" s="19">
        <v>51.762159999999994</v>
      </c>
      <c r="AG424" s="22">
        <v>199.97450000000001</v>
      </c>
      <c r="AH424" s="23">
        <v>0.99402444360475017</v>
      </c>
      <c r="AI424" s="26">
        <f t="shared" si="52"/>
        <v>1.0522165721245681E-5</v>
      </c>
      <c r="AJ424" s="26"/>
      <c r="AK424" s="26">
        <f t="shared" si="53"/>
        <v>0</v>
      </c>
    </row>
    <row r="425" spans="2:37" customFormat="1" x14ac:dyDescent="0.25">
      <c r="B425" s="4">
        <v>43.192179999999993</v>
      </c>
      <c r="C425" s="5">
        <v>89.994659999999996</v>
      </c>
      <c r="D425" s="7">
        <v>0.25188818308924488</v>
      </c>
      <c r="E425" s="26">
        <f t="shared" si="49"/>
        <v>9.1792274948082197E-5</v>
      </c>
      <c r="F425" s="26"/>
      <c r="G425" s="26"/>
      <c r="H425" s="26"/>
      <c r="I425" s="26"/>
      <c r="J425" s="26"/>
      <c r="K425" s="1"/>
      <c r="L425" s="13">
        <v>42.992159999999998</v>
      </c>
      <c r="M425">
        <v>120.0043</v>
      </c>
      <c r="N425" s="15">
        <v>0.57213068367555631</v>
      </c>
      <c r="O425" s="26">
        <f t="shared" si="50"/>
        <v>1.3592762668194599E-4</v>
      </c>
      <c r="P425" s="26"/>
      <c r="Q425" s="26"/>
      <c r="R425" s="26"/>
      <c r="S425" s="26"/>
      <c r="T425" s="26"/>
      <c r="U425" s="1"/>
      <c r="V425" s="24">
        <v>42.792160000000003</v>
      </c>
      <c r="W425">
        <v>159.98240000000001</v>
      </c>
      <c r="X425" s="20">
        <v>0.89460622110457688</v>
      </c>
      <c r="Y425" s="26">
        <f t="shared" si="51"/>
        <v>7.3177715725555409E-5</v>
      </c>
      <c r="Z425" s="26"/>
      <c r="AA425" s="26"/>
      <c r="AB425" s="26"/>
      <c r="AC425" s="26"/>
      <c r="AD425" s="26"/>
      <c r="AE425" s="1"/>
      <c r="AF425" s="19">
        <v>51.862159999999996</v>
      </c>
      <c r="AG425" s="22">
        <v>199.97540000000001</v>
      </c>
      <c r="AH425" s="23">
        <v>0.99408757659907765</v>
      </c>
      <c r="AI425" s="26">
        <f t="shared" si="52"/>
        <v>1.0402978270930966E-5</v>
      </c>
      <c r="AJ425" s="26"/>
      <c r="AK425" s="26">
        <f t="shared" si="53"/>
        <v>0</v>
      </c>
    </row>
    <row r="426" spans="2:37" customFormat="1" x14ac:dyDescent="0.25">
      <c r="B426" s="4">
        <v>43.292180000000002</v>
      </c>
      <c r="C426" s="5">
        <v>89.995760000000004</v>
      </c>
      <c r="D426" s="7">
        <v>0.25243893673893342</v>
      </c>
      <c r="E426" s="26">
        <f t="shared" si="49"/>
        <v>9.1330634612876092E-5</v>
      </c>
      <c r="F426" s="26"/>
      <c r="G426" s="26"/>
      <c r="H426" s="26"/>
      <c r="I426" s="26"/>
      <c r="J426" s="26"/>
      <c r="K426" s="1"/>
      <c r="L426" s="13">
        <v>43.092170000000003</v>
      </c>
      <c r="M426">
        <v>120.00660000000001</v>
      </c>
      <c r="N426" s="15">
        <v>0.57294633099222403</v>
      </c>
      <c r="O426" s="26">
        <f t="shared" si="50"/>
        <v>1.3565263861054625E-4</v>
      </c>
      <c r="P426" s="26"/>
      <c r="Q426" s="26"/>
      <c r="R426" s="26"/>
      <c r="S426" s="26"/>
      <c r="T426" s="26"/>
      <c r="U426" s="1"/>
      <c r="V426" s="24">
        <v>42.892159999999997</v>
      </c>
      <c r="W426">
        <v>159.98240000000001</v>
      </c>
      <c r="X426" s="20">
        <v>0.89504528739893019</v>
      </c>
      <c r="Y426" s="26">
        <f t="shared" si="51"/>
        <v>7.2775300601197451E-5</v>
      </c>
      <c r="Z426" s="26"/>
      <c r="AA426" s="26"/>
      <c r="AB426" s="26"/>
      <c r="AC426" s="26"/>
      <c r="AD426" s="26"/>
      <c r="AE426" s="1"/>
      <c r="AF426" s="19">
        <v>51.96217</v>
      </c>
      <c r="AG426" s="22">
        <v>199.97620000000001</v>
      </c>
      <c r="AH426" s="23">
        <v>0.9941500007104902</v>
      </c>
      <c r="AI426" s="26">
        <f t="shared" si="52"/>
        <v>1.0334570550713096E-5</v>
      </c>
      <c r="AJ426" s="26"/>
      <c r="AK426" s="26">
        <f t="shared" si="53"/>
        <v>0</v>
      </c>
    </row>
    <row r="427" spans="2:37" customFormat="1" x14ac:dyDescent="0.25">
      <c r="B427" s="4">
        <v>43.392160000000004</v>
      </c>
      <c r="C427" s="5">
        <v>89.996960000000001</v>
      </c>
      <c r="D427" s="7">
        <v>0.25298681094984915</v>
      </c>
      <c r="E427" s="26">
        <f t="shared" si="49"/>
        <v>9.0869190054555169E-5</v>
      </c>
      <c r="F427" s="26"/>
      <c r="G427" s="26"/>
      <c r="H427" s="26"/>
      <c r="I427" s="26"/>
      <c r="J427" s="26"/>
      <c r="K427" s="1"/>
      <c r="L427" s="13">
        <v>43.192160000000001</v>
      </c>
      <c r="M427">
        <v>120.0089</v>
      </c>
      <c r="N427" s="15">
        <v>0.57376016543230413</v>
      </c>
      <c r="O427" s="26">
        <f t="shared" si="50"/>
        <v>1.3549094379233602E-4</v>
      </c>
      <c r="P427" s="26"/>
      <c r="Q427" s="26"/>
      <c r="R427" s="26"/>
      <c r="S427" s="26"/>
      <c r="T427" s="26"/>
      <c r="U427" s="1"/>
      <c r="V427" s="24">
        <v>42.992159999999998</v>
      </c>
      <c r="W427">
        <v>159.98240000000001</v>
      </c>
      <c r="X427" s="20">
        <v>0.89548193920253738</v>
      </c>
      <c r="Y427" s="26">
        <f t="shared" si="51"/>
        <v>7.2372207650586387E-5</v>
      </c>
      <c r="Z427" s="26"/>
      <c r="AA427" s="26"/>
      <c r="AB427" s="26"/>
      <c r="AC427" s="26"/>
      <c r="AD427" s="26"/>
      <c r="AE427" s="1"/>
      <c r="AF427" s="19">
        <v>52.062159999999999</v>
      </c>
      <c r="AG427" s="22">
        <v>199.97630000000001</v>
      </c>
      <c r="AH427" s="23">
        <v>0.99421200193305215</v>
      </c>
      <c r="AI427" s="26">
        <f t="shared" si="52"/>
        <v>1.0288131352120665E-5</v>
      </c>
      <c r="AJ427" s="26"/>
      <c r="AK427" s="26">
        <f t="shared" si="53"/>
        <v>0</v>
      </c>
    </row>
    <row r="428" spans="2:37" customFormat="1" x14ac:dyDescent="0.25">
      <c r="B428" s="4">
        <v>43.492180000000005</v>
      </c>
      <c r="C428" s="5">
        <v>89.99812</v>
      </c>
      <c r="D428" s="7">
        <v>0.25353213513320455</v>
      </c>
      <c r="E428" s="26">
        <f t="shared" si="49"/>
        <v>9.0596325834511009E-5</v>
      </c>
      <c r="F428" s="26"/>
      <c r="G428" s="26"/>
      <c r="H428" s="26"/>
      <c r="I428" s="26"/>
      <c r="J428" s="26"/>
      <c r="K428" s="1"/>
      <c r="L428" s="13">
        <v>43.292160000000003</v>
      </c>
      <c r="M428">
        <v>120.0106</v>
      </c>
      <c r="N428" s="15">
        <v>0.57457311109505815</v>
      </c>
      <c r="O428" s="26">
        <f t="shared" si="50"/>
        <v>1.3542055539649296E-4</v>
      </c>
      <c r="P428" s="26"/>
      <c r="Q428" s="26"/>
      <c r="R428" s="26"/>
      <c r="S428" s="26"/>
      <c r="T428" s="26"/>
      <c r="U428" s="1"/>
      <c r="V428" s="24">
        <v>43.092170000000003</v>
      </c>
      <c r="W428">
        <v>159.98240000000001</v>
      </c>
      <c r="X428" s="20">
        <v>0.89591621587176551</v>
      </c>
      <c r="Y428" s="26">
        <f t="shared" si="51"/>
        <v>7.1970735588837784E-5</v>
      </c>
      <c r="Z428" s="26"/>
      <c r="AA428" s="26"/>
      <c r="AB428" s="26"/>
      <c r="AC428" s="26"/>
      <c r="AD428" s="26"/>
      <c r="AE428" s="1"/>
      <c r="AF428" s="19">
        <v>52.16216</v>
      </c>
      <c r="AG428" s="22">
        <v>199.97460000000001</v>
      </c>
      <c r="AH428" s="23">
        <v>0.99427373072116487</v>
      </c>
      <c r="AI428" s="26">
        <f t="shared" si="52"/>
        <v>1.0257887317973937E-5</v>
      </c>
      <c r="AJ428" s="26"/>
      <c r="AK428" s="26">
        <f t="shared" si="53"/>
        <v>0</v>
      </c>
    </row>
    <row r="429" spans="2:37" customFormat="1" x14ac:dyDescent="0.25">
      <c r="B429" s="4">
        <v>43.592179999999999</v>
      </c>
      <c r="C429" s="5">
        <v>89.999300000000005</v>
      </c>
      <c r="D429" s="7">
        <v>0.25407571308821159</v>
      </c>
      <c r="E429" s="26">
        <f t="shared" si="49"/>
        <v>9.0416670813419796E-5</v>
      </c>
      <c r="F429" s="26"/>
      <c r="G429" s="26"/>
      <c r="H429" s="26"/>
      <c r="I429" s="26"/>
      <c r="J429" s="26"/>
      <c r="K429" s="1"/>
      <c r="L429" s="13">
        <v>43.392159999999997</v>
      </c>
      <c r="M429">
        <v>120.01220000000001</v>
      </c>
      <c r="N429" s="15">
        <v>0.57538563442743706</v>
      </c>
      <c r="O429" s="26">
        <f t="shared" si="50"/>
        <v>1.354187231606203E-4</v>
      </c>
      <c r="P429" s="26"/>
      <c r="Q429" s="26"/>
      <c r="R429" s="26"/>
      <c r="S429" s="26"/>
      <c r="T429" s="26"/>
      <c r="U429" s="1"/>
      <c r="V429" s="24">
        <v>43.192160000000001</v>
      </c>
      <c r="W429">
        <v>159.98240000000001</v>
      </c>
      <c r="X429" s="20">
        <v>0.89634799710285717</v>
      </c>
      <c r="Y429" s="26">
        <f t="shared" si="51"/>
        <v>7.1562978898967369E-5</v>
      </c>
      <c r="Z429" s="26"/>
      <c r="AA429" s="26"/>
      <c r="AB429" s="26"/>
      <c r="AC429" s="26"/>
      <c r="AD429" s="26"/>
      <c r="AE429" s="1"/>
      <c r="AF429" s="19">
        <v>52.262159999999994</v>
      </c>
      <c r="AG429" s="22">
        <v>199.97460000000001</v>
      </c>
      <c r="AH429" s="23">
        <v>0.99433527804507271</v>
      </c>
      <c r="AI429" s="26">
        <f t="shared" si="52"/>
        <v>1.0235731634000567E-5</v>
      </c>
      <c r="AJ429" s="26"/>
      <c r="AK429" s="26">
        <f t="shared" si="53"/>
        <v>0</v>
      </c>
    </row>
    <row r="430" spans="2:37" customFormat="1" x14ac:dyDescent="0.25">
      <c r="B430" s="4">
        <v>43.692179999999993</v>
      </c>
      <c r="C430" s="5">
        <v>90.000489999999999</v>
      </c>
      <c r="D430" s="7">
        <v>0.25461821311309207</v>
      </c>
      <c r="E430" s="26">
        <f t="shared" si="49"/>
        <v>9.0331921180502849E-5</v>
      </c>
      <c r="F430" s="26"/>
      <c r="G430" s="26"/>
      <c r="H430" s="26"/>
      <c r="I430" s="26"/>
      <c r="J430" s="26"/>
      <c r="K430" s="1"/>
      <c r="L430" s="13">
        <v>43.492159999999998</v>
      </c>
      <c r="M430">
        <v>120.01349999999999</v>
      </c>
      <c r="N430" s="15">
        <v>0.5761981467664008</v>
      </c>
      <c r="O430" s="26">
        <f t="shared" si="50"/>
        <v>1.3547109457009862E-4</v>
      </c>
      <c r="P430" s="26"/>
      <c r="Q430" s="26"/>
      <c r="R430" s="26"/>
      <c r="S430" s="26"/>
      <c r="T430" s="26"/>
      <c r="U430" s="1"/>
      <c r="V430" s="24">
        <v>43.292160000000003</v>
      </c>
      <c r="W430">
        <v>159.98240000000001</v>
      </c>
      <c r="X430" s="20">
        <v>0.89677737497625098</v>
      </c>
      <c r="Y430" s="26">
        <f t="shared" si="51"/>
        <v>7.1155074855578163E-5</v>
      </c>
      <c r="Z430" s="26"/>
      <c r="AA430" s="26"/>
      <c r="AB430" s="26"/>
      <c r="AC430" s="26"/>
      <c r="AD430" s="26"/>
      <c r="AE430" s="1"/>
      <c r="AF430" s="19">
        <v>52.362159999999996</v>
      </c>
      <c r="AG430" s="22">
        <v>199.97460000000001</v>
      </c>
      <c r="AH430" s="23">
        <v>0.99439669243487672</v>
      </c>
      <c r="AI430" s="26">
        <f t="shared" si="52"/>
        <v>1.021885195234016E-5</v>
      </c>
      <c r="AJ430" s="26"/>
      <c r="AK430" s="26">
        <f t="shared" si="53"/>
        <v>0</v>
      </c>
    </row>
    <row r="431" spans="2:37" customFormat="1" x14ac:dyDescent="0.25">
      <c r="B431" s="4">
        <v>43.792180000000002</v>
      </c>
      <c r="C431" s="5">
        <v>90.001580000000004</v>
      </c>
      <c r="D431" s="7">
        <v>0.25516020464017514</v>
      </c>
      <c r="E431" s="26">
        <f t="shared" si="49"/>
        <v>9.0440372355907604E-5</v>
      </c>
      <c r="F431" s="26"/>
      <c r="G431" s="26"/>
      <c r="H431" s="26"/>
      <c r="I431" s="26"/>
      <c r="J431" s="26"/>
      <c r="K431" s="1"/>
      <c r="L431" s="13">
        <v>43.592170000000003</v>
      </c>
      <c r="M431">
        <v>120.01439999999999</v>
      </c>
      <c r="N431" s="15">
        <v>0.57701105461647817</v>
      </c>
      <c r="O431" s="26">
        <f t="shared" si="50"/>
        <v>1.3555583548049638E-4</v>
      </c>
      <c r="P431" s="26"/>
      <c r="Q431" s="26"/>
      <c r="R431" s="26"/>
      <c r="S431" s="26"/>
      <c r="T431" s="26"/>
      <c r="U431" s="1"/>
      <c r="V431" s="24">
        <v>43.392159999999997</v>
      </c>
      <c r="W431">
        <v>159.98240000000001</v>
      </c>
      <c r="X431" s="20">
        <v>0.89720430542538443</v>
      </c>
      <c r="Y431" s="26">
        <f t="shared" si="51"/>
        <v>7.075606359779783E-5</v>
      </c>
      <c r="Z431" s="26"/>
      <c r="AA431" s="26"/>
      <c r="AB431" s="26"/>
      <c r="AC431" s="26"/>
      <c r="AD431" s="26"/>
      <c r="AE431" s="1"/>
      <c r="AF431" s="19">
        <v>52.46217</v>
      </c>
      <c r="AG431" s="22">
        <v>199.97460000000001</v>
      </c>
      <c r="AH431" s="23">
        <v>0.99445801167790193</v>
      </c>
      <c r="AI431" s="26">
        <f t="shared" si="52"/>
        <v>1.0219298294951929E-5</v>
      </c>
      <c r="AJ431" s="26"/>
      <c r="AK431" s="26">
        <f t="shared" si="53"/>
        <v>0</v>
      </c>
    </row>
    <row r="432" spans="2:37" customFormat="1" x14ac:dyDescent="0.25">
      <c r="B432" s="4">
        <v>43.892160000000004</v>
      </c>
      <c r="C432" s="5">
        <v>90.002020000000002</v>
      </c>
      <c r="D432" s="7">
        <v>0.25570273834586377</v>
      </c>
      <c r="E432" s="26">
        <f t="shared" si="49"/>
        <v>9.0568902238037703E-5</v>
      </c>
      <c r="F432" s="26"/>
      <c r="G432" s="26"/>
      <c r="H432" s="26"/>
      <c r="I432" s="26"/>
      <c r="J432" s="26"/>
      <c r="K432" s="1"/>
      <c r="L432" s="13">
        <v>43.692160000000001</v>
      </c>
      <c r="M432">
        <v>120.0145</v>
      </c>
      <c r="N432" s="15">
        <v>0.57782430829585985</v>
      </c>
      <c r="O432" s="26">
        <f t="shared" si="50"/>
        <v>1.3565172249259673E-4</v>
      </c>
      <c r="P432" s="26"/>
      <c r="Q432" s="26"/>
      <c r="R432" s="26"/>
      <c r="S432" s="26"/>
      <c r="T432" s="26"/>
      <c r="U432" s="1"/>
      <c r="V432" s="24">
        <v>43.492159999999998</v>
      </c>
      <c r="W432">
        <v>159.98240000000001</v>
      </c>
      <c r="X432" s="20">
        <v>0.89762884180697122</v>
      </c>
      <c r="Y432" s="26">
        <f t="shared" si="51"/>
        <v>7.0373209654600442E-5</v>
      </c>
      <c r="Z432" s="26"/>
      <c r="AA432" s="26"/>
      <c r="AB432" s="26"/>
      <c r="AC432" s="26"/>
      <c r="AD432" s="26"/>
      <c r="AE432" s="1"/>
      <c r="AF432" s="19">
        <v>52.562159999999999</v>
      </c>
      <c r="AG432" s="22">
        <v>199.97460000000001</v>
      </c>
      <c r="AH432" s="23">
        <v>0.99451932133609267</v>
      </c>
      <c r="AI432" s="26">
        <f t="shared" si="52"/>
        <v>1.0236772060541782E-5</v>
      </c>
      <c r="AJ432" s="26"/>
      <c r="AK432" s="26">
        <f t="shared" si="53"/>
        <v>0</v>
      </c>
    </row>
    <row r="433" spans="2:37" customFormat="1" x14ac:dyDescent="0.25">
      <c r="B433" s="4">
        <v>43.992180000000005</v>
      </c>
      <c r="C433" s="5">
        <v>90.002380000000002</v>
      </c>
      <c r="D433" s="7">
        <v>0.25624626044197468</v>
      </c>
      <c r="E433" s="26">
        <f t="shared" si="49"/>
        <v>9.0891172864922335E-5</v>
      </c>
      <c r="F433" s="26"/>
      <c r="G433" s="26"/>
      <c r="H433" s="26"/>
      <c r="I433" s="26"/>
      <c r="J433" s="26"/>
      <c r="K433" s="1"/>
      <c r="L433" s="13">
        <v>43.792160000000003</v>
      </c>
      <c r="M433">
        <v>120.0138</v>
      </c>
      <c r="N433" s="15">
        <v>0.57863821863081544</v>
      </c>
      <c r="O433" s="26">
        <f t="shared" si="50"/>
        <v>1.3573661608931432E-4</v>
      </c>
      <c r="P433" s="26"/>
      <c r="Q433" s="26"/>
      <c r="R433" s="26"/>
      <c r="S433" s="26"/>
      <c r="T433" s="26"/>
      <c r="U433" s="1"/>
      <c r="V433" s="24">
        <v>43.592170000000003</v>
      </c>
      <c r="W433">
        <v>159.98240000000001</v>
      </c>
      <c r="X433" s="20">
        <v>0.89805112328882464</v>
      </c>
      <c r="Y433" s="26">
        <f t="shared" si="51"/>
        <v>7.0009180124954245E-5</v>
      </c>
      <c r="Z433" s="26"/>
      <c r="AA433" s="26"/>
      <c r="AB433" s="26"/>
      <c r="AC433" s="26"/>
      <c r="AD433" s="26"/>
      <c r="AE433" s="1"/>
      <c r="AF433" s="19">
        <v>52.66216</v>
      </c>
      <c r="AG433" s="22">
        <v>199.97460000000001</v>
      </c>
      <c r="AH433" s="23">
        <v>0.99458074196845592</v>
      </c>
      <c r="AI433" s="26">
        <f t="shared" si="52"/>
        <v>1.0258998647317304E-5</v>
      </c>
      <c r="AJ433" s="26"/>
      <c r="AK433" s="26">
        <f t="shared" si="53"/>
        <v>0</v>
      </c>
    </row>
    <row r="434" spans="2:37" customFormat="1" x14ac:dyDescent="0.25">
      <c r="B434" s="4">
        <v>44.092179999999999</v>
      </c>
      <c r="C434" s="5">
        <v>90.002189999999999</v>
      </c>
      <c r="D434" s="7">
        <v>0.25679160747916419</v>
      </c>
      <c r="E434" s="26">
        <f t="shared" si="49"/>
        <v>9.1275354320394811E-5</v>
      </c>
      <c r="F434" s="26"/>
      <c r="G434" s="26"/>
      <c r="H434" s="26"/>
      <c r="I434" s="26"/>
      <c r="J434" s="26"/>
      <c r="K434" s="1"/>
      <c r="L434" s="13">
        <v>43.892159999999997</v>
      </c>
      <c r="M434">
        <v>120.01260000000001</v>
      </c>
      <c r="N434" s="15">
        <v>0.57945263832735128</v>
      </c>
      <c r="O434" s="26">
        <f t="shared" si="50"/>
        <v>1.3577913923083117E-4</v>
      </c>
      <c r="P434" s="26"/>
      <c r="Q434" s="26"/>
      <c r="R434" s="26"/>
      <c r="S434" s="26"/>
      <c r="T434" s="26"/>
      <c r="U434" s="1"/>
      <c r="V434" s="24">
        <v>43.692160000000001</v>
      </c>
      <c r="W434">
        <v>159.98240000000001</v>
      </c>
      <c r="X434" s="20">
        <v>0.89847113636406628</v>
      </c>
      <c r="Y434" s="26">
        <f t="shared" si="51"/>
        <v>6.9663739243181792E-5</v>
      </c>
      <c r="Z434" s="26"/>
      <c r="AA434" s="26"/>
      <c r="AB434" s="26"/>
      <c r="AC434" s="26"/>
      <c r="AD434" s="26"/>
      <c r="AE434" s="1"/>
      <c r="AF434" s="19">
        <v>52.762159999999994</v>
      </c>
      <c r="AG434" s="22">
        <v>199.97460000000001</v>
      </c>
      <c r="AH434" s="23">
        <v>0.99464229596033982</v>
      </c>
      <c r="AI434" s="26">
        <f t="shared" si="52"/>
        <v>1.0276378599812269E-5</v>
      </c>
      <c r="AJ434" s="26"/>
      <c r="AK434" s="26">
        <f t="shared" si="53"/>
        <v>0</v>
      </c>
    </row>
    <row r="435" spans="2:37" customFormat="1" x14ac:dyDescent="0.25">
      <c r="B435" s="4">
        <v>44.192179999999993</v>
      </c>
      <c r="C435" s="5">
        <v>90.001760000000004</v>
      </c>
      <c r="D435" s="7">
        <v>0.25733925960508652</v>
      </c>
      <c r="E435" s="26">
        <f t="shared" si="49"/>
        <v>9.1678688962566805E-5</v>
      </c>
      <c r="F435" s="26"/>
      <c r="G435" s="26"/>
      <c r="H435" s="26"/>
      <c r="I435" s="26"/>
      <c r="J435" s="26"/>
      <c r="K435" s="1"/>
      <c r="L435" s="13">
        <v>43.992159999999998</v>
      </c>
      <c r="M435">
        <v>120.01179999999999</v>
      </c>
      <c r="N435" s="15">
        <v>0.58026731316273628</v>
      </c>
      <c r="O435" s="26">
        <f t="shared" si="50"/>
        <v>1.357670006680175E-4</v>
      </c>
      <c r="P435" s="26"/>
      <c r="Q435" s="26"/>
      <c r="R435" s="26"/>
      <c r="S435" s="26"/>
      <c r="T435" s="26"/>
      <c r="U435" s="1"/>
      <c r="V435" s="24">
        <v>43.792160000000003</v>
      </c>
      <c r="W435">
        <v>159.98390000000001</v>
      </c>
      <c r="X435" s="20">
        <v>0.89888911879952538</v>
      </c>
      <c r="Y435" s="26">
        <f t="shared" si="51"/>
        <v>6.9341948603089456E-5</v>
      </c>
      <c r="Z435" s="26"/>
      <c r="AA435" s="26"/>
      <c r="AB435" s="26"/>
      <c r="AC435" s="26"/>
      <c r="AD435" s="26"/>
      <c r="AE435" s="1"/>
      <c r="AF435" s="19">
        <v>52.862159999999996</v>
      </c>
      <c r="AG435" s="22">
        <v>199.97460000000001</v>
      </c>
      <c r="AH435" s="23">
        <v>0.99470395423193869</v>
      </c>
      <c r="AI435" s="26">
        <f t="shared" si="52"/>
        <v>1.0286946944298332E-5</v>
      </c>
      <c r="AJ435" s="26"/>
      <c r="AK435" s="26">
        <f t="shared" si="53"/>
        <v>0</v>
      </c>
    </row>
    <row r="436" spans="2:37" customFormat="1" x14ac:dyDescent="0.25">
      <c r="B436" s="4">
        <v>44.292180000000002</v>
      </c>
      <c r="C436" s="5">
        <v>90.000739999999993</v>
      </c>
      <c r="D436" s="7">
        <v>0.25788933173886197</v>
      </c>
      <c r="E436" s="26">
        <f t="shared" si="49"/>
        <v>9.2154824132195375E-5</v>
      </c>
      <c r="F436" s="26"/>
      <c r="G436" s="26"/>
      <c r="H436" s="26"/>
      <c r="I436" s="26"/>
      <c r="J436" s="26"/>
      <c r="K436" s="1"/>
      <c r="L436" s="13">
        <v>44.092170000000003</v>
      </c>
      <c r="M436">
        <v>120.011</v>
      </c>
      <c r="N436" s="15">
        <v>0.58108199662694482</v>
      </c>
      <c r="O436" s="26">
        <f t="shared" si="50"/>
        <v>1.3570165092088957E-4</v>
      </c>
      <c r="P436" s="26"/>
      <c r="Q436" s="26"/>
      <c r="R436" s="26"/>
      <c r="S436" s="26"/>
      <c r="T436" s="26"/>
      <c r="U436" s="1"/>
      <c r="V436" s="24">
        <v>43.892159999999997</v>
      </c>
      <c r="W436">
        <v>159.98400000000001</v>
      </c>
      <c r="X436" s="20">
        <v>0.89930517049114389</v>
      </c>
      <c r="Y436" s="26">
        <f t="shared" si="51"/>
        <v>6.9047838323713025E-5</v>
      </c>
      <c r="Z436" s="26"/>
      <c r="AA436" s="26"/>
      <c r="AB436" s="26"/>
      <c r="AC436" s="26"/>
      <c r="AD436" s="26"/>
      <c r="AE436" s="1"/>
      <c r="AF436" s="19">
        <v>52.96217</v>
      </c>
      <c r="AG436" s="22">
        <v>199.97460000000001</v>
      </c>
      <c r="AH436" s="23">
        <v>0.99476568208577265</v>
      </c>
      <c r="AI436" s="26">
        <f t="shared" si="52"/>
        <v>1.0288366382072149E-5</v>
      </c>
      <c r="AJ436" s="26"/>
      <c r="AK436" s="26">
        <f t="shared" si="53"/>
        <v>0</v>
      </c>
    </row>
    <row r="437" spans="2:37" customFormat="1" x14ac:dyDescent="0.25">
      <c r="B437" s="4">
        <v>44.392160000000004</v>
      </c>
      <c r="C437" s="5">
        <v>89.999499999999998</v>
      </c>
      <c r="D437" s="7">
        <v>0.2584421500978662</v>
      </c>
      <c r="E437" s="26">
        <f t="shared" si="49"/>
        <v>9.2471958297004944E-5</v>
      </c>
      <c r="F437" s="26"/>
      <c r="G437" s="26"/>
      <c r="H437" s="26"/>
      <c r="I437" s="26"/>
      <c r="J437" s="26"/>
      <c r="K437" s="1"/>
      <c r="L437" s="13">
        <v>44.192160000000001</v>
      </c>
      <c r="M437">
        <v>120.0102</v>
      </c>
      <c r="N437" s="15">
        <v>0.58189612511147959</v>
      </c>
      <c r="O437" s="26">
        <f t="shared" si="50"/>
        <v>1.355957629544823E-4</v>
      </c>
      <c r="P437" s="26"/>
      <c r="Q437" s="26"/>
      <c r="R437" s="26"/>
      <c r="S437" s="26"/>
      <c r="T437" s="26"/>
      <c r="U437" s="1"/>
      <c r="V437" s="24">
        <v>43.992159999999998</v>
      </c>
      <c r="W437">
        <v>159.98400000000001</v>
      </c>
      <c r="X437" s="20">
        <v>0.89971945752108617</v>
      </c>
      <c r="Y437" s="26">
        <f t="shared" si="51"/>
        <v>6.8793660851096018E-5</v>
      </c>
      <c r="Z437" s="26"/>
      <c r="AA437" s="26"/>
      <c r="AB437" s="26"/>
      <c r="AC437" s="26"/>
      <c r="AD437" s="26"/>
      <c r="AE437" s="1"/>
      <c r="AF437" s="19">
        <v>53.062159999999999</v>
      </c>
      <c r="AG437" s="22">
        <v>199.97460000000001</v>
      </c>
      <c r="AH437" s="23">
        <v>0.99482740611104525</v>
      </c>
      <c r="AI437" s="26">
        <f t="shared" si="52"/>
        <v>1.0275192303380811E-5</v>
      </c>
      <c r="AJ437" s="26"/>
      <c r="AK437" s="26">
        <f t="shared" si="53"/>
        <v>0</v>
      </c>
    </row>
    <row r="438" spans="2:37" customFormat="1" x14ac:dyDescent="0.25">
      <c r="B438" s="4">
        <v>44.492180000000005</v>
      </c>
      <c r="C438" s="5">
        <v>89.99794</v>
      </c>
      <c r="D438" s="7">
        <v>0.25899709281399819</v>
      </c>
      <c r="E438" s="26">
        <f t="shared" si="49"/>
        <v>9.2773067579854094E-5</v>
      </c>
      <c r="F438" s="26"/>
      <c r="G438" s="26"/>
      <c r="H438" s="26"/>
      <c r="I438" s="26"/>
      <c r="J438" s="26"/>
      <c r="K438" s="1"/>
      <c r="L438" s="13">
        <v>44.292160000000003</v>
      </c>
      <c r="M438">
        <v>120.0094</v>
      </c>
      <c r="N438" s="15">
        <v>0.5827096996892065</v>
      </c>
      <c r="O438" s="26">
        <f t="shared" si="50"/>
        <v>1.3547078919744522E-4</v>
      </c>
      <c r="P438" s="26"/>
      <c r="Q438" s="26"/>
      <c r="R438" s="26"/>
      <c r="S438" s="26"/>
      <c r="T438" s="26"/>
      <c r="U438" s="1"/>
      <c r="V438" s="24">
        <v>44.092170000000003</v>
      </c>
      <c r="W438">
        <v>159.98400000000001</v>
      </c>
      <c r="X438" s="20">
        <v>0.90013226076238928</v>
      </c>
      <c r="Y438" s="26">
        <f t="shared" si="51"/>
        <v>6.8590784510212915E-5</v>
      </c>
      <c r="Z438" s="26"/>
      <c r="AA438" s="26"/>
      <c r="AB438" s="26"/>
      <c r="AC438" s="26"/>
      <c r="AD438" s="26"/>
      <c r="AE438" s="1"/>
      <c r="AF438" s="19">
        <v>53.16216</v>
      </c>
      <c r="AG438" s="22">
        <v>199.97479999999999</v>
      </c>
      <c r="AH438" s="23">
        <v>0.99488905726486554</v>
      </c>
      <c r="AI438" s="26">
        <f t="shared" si="52"/>
        <v>1.0253680142625095E-5</v>
      </c>
      <c r="AJ438" s="26"/>
      <c r="AK438" s="26">
        <f t="shared" si="53"/>
        <v>0</v>
      </c>
    </row>
    <row r="439" spans="2:37" customFormat="1" x14ac:dyDescent="0.25">
      <c r="B439" s="4">
        <v>44.592179999999999</v>
      </c>
      <c r="C439" s="5">
        <v>89.996380000000002</v>
      </c>
      <c r="D439" s="7">
        <v>0.25955373121947728</v>
      </c>
      <c r="E439" s="26">
        <f t="shared" si="49"/>
        <v>9.2947493180511596E-5</v>
      </c>
      <c r="F439" s="26"/>
      <c r="G439" s="26"/>
      <c r="H439" s="26"/>
      <c r="I439" s="26"/>
      <c r="J439" s="26"/>
      <c r="K439" s="1"/>
      <c r="L439" s="13">
        <v>44.392159999999997</v>
      </c>
      <c r="M439">
        <v>120.008</v>
      </c>
      <c r="N439" s="15">
        <v>0.58352252442439112</v>
      </c>
      <c r="O439" s="26">
        <f t="shared" si="50"/>
        <v>1.3535390781562175E-4</v>
      </c>
      <c r="P439" s="26"/>
      <c r="Q439" s="26"/>
      <c r="R439" s="26"/>
      <c r="S439" s="26"/>
      <c r="T439" s="26"/>
      <c r="U439" s="1"/>
      <c r="V439" s="24">
        <v>44.192160000000001</v>
      </c>
      <c r="W439">
        <v>159.98400000000001</v>
      </c>
      <c r="X439" s="20">
        <v>0.90054376431497984</v>
      </c>
      <c r="Y439" s="26">
        <f t="shared" si="51"/>
        <v>6.8452647942954202E-5</v>
      </c>
      <c r="Z439" s="26"/>
      <c r="AA439" s="26"/>
      <c r="AB439" s="26"/>
      <c r="AC439" s="26"/>
      <c r="AD439" s="26"/>
      <c r="AE439" s="1"/>
      <c r="AF439" s="19">
        <v>53.262159999999994</v>
      </c>
      <c r="AG439" s="22">
        <v>199.97479999999999</v>
      </c>
      <c r="AH439" s="23">
        <v>0.99495057934572129</v>
      </c>
      <c r="AI439" s="26">
        <f t="shared" si="52"/>
        <v>1.0225728669747362E-5</v>
      </c>
      <c r="AJ439" s="26"/>
      <c r="AK439" s="26">
        <f t="shared" si="53"/>
        <v>0</v>
      </c>
    </row>
    <row r="440" spans="2:37" customFormat="1" x14ac:dyDescent="0.25">
      <c r="B440" s="4">
        <v>44.692179999999993</v>
      </c>
      <c r="C440" s="5">
        <v>89.994780000000006</v>
      </c>
      <c r="D440" s="7">
        <v>0.26011141617856032</v>
      </c>
      <c r="E440" s="26">
        <f t="shared" si="49"/>
        <v>9.2986569577977306E-5</v>
      </c>
      <c r="F440" s="26"/>
      <c r="G440" s="26"/>
      <c r="H440" s="26"/>
      <c r="I440" s="26"/>
      <c r="J440" s="26"/>
      <c r="K440" s="1"/>
      <c r="L440" s="13">
        <v>44.492159999999998</v>
      </c>
      <c r="M440">
        <v>120.0065</v>
      </c>
      <c r="N440" s="15">
        <v>0.58433464787128486</v>
      </c>
      <c r="O440" s="26">
        <f t="shared" si="50"/>
        <v>1.3526260139325982E-4</v>
      </c>
      <c r="P440" s="26"/>
      <c r="Q440" s="26"/>
      <c r="R440" s="26"/>
      <c r="S440" s="26"/>
      <c r="T440" s="26"/>
      <c r="U440" s="1"/>
      <c r="V440" s="24">
        <v>44.292160000000003</v>
      </c>
      <c r="W440">
        <v>159.98400000000001</v>
      </c>
      <c r="X440" s="20">
        <v>0.90095448020263758</v>
      </c>
      <c r="Y440" s="26">
        <f t="shared" si="51"/>
        <v>6.8375235765661031E-5</v>
      </c>
      <c r="Z440" s="26"/>
      <c r="AA440" s="26"/>
      <c r="AB440" s="26"/>
      <c r="AC440" s="26"/>
      <c r="AD440" s="26"/>
      <c r="AE440" s="1"/>
      <c r="AF440" s="19">
        <v>53.362159999999996</v>
      </c>
      <c r="AG440" s="22">
        <v>199.97479999999999</v>
      </c>
      <c r="AH440" s="23">
        <v>0.99501193371773977</v>
      </c>
      <c r="AI440" s="26">
        <f t="shared" si="52"/>
        <v>1.0179487015265317E-5</v>
      </c>
      <c r="AJ440" s="26"/>
      <c r="AK440" s="26">
        <f t="shared" si="53"/>
        <v>0</v>
      </c>
    </row>
    <row r="441" spans="2:37" customFormat="1" x14ac:dyDescent="0.25">
      <c r="B441" s="4">
        <v>44.792180000000002</v>
      </c>
      <c r="C441" s="5">
        <v>89.993319999999997</v>
      </c>
      <c r="D441" s="7">
        <v>0.26066933559602823</v>
      </c>
      <c r="E441" s="26">
        <f t="shared" si="49"/>
        <v>9.296852347302855E-5</v>
      </c>
      <c r="F441" s="26"/>
      <c r="G441" s="26"/>
      <c r="H441" s="26"/>
      <c r="I441" s="26"/>
      <c r="J441" s="26"/>
      <c r="K441" s="1"/>
      <c r="L441" s="13">
        <v>44.592170000000003</v>
      </c>
      <c r="M441">
        <v>120.00490000000001</v>
      </c>
      <c r="N441" s="15">
        <v>0.58514630463720529</v>
      </c>
      <c r="O441" s="26">
        <f t="shared" si="50"/>
        <v>1.3520061074529587E-4</v>
      </c>
      <c r="P441" s="26"/>
      <c r="Q441" s="26"/>
      <c r="R441" s="26"/>
      <c r="S441" s="26"/>
      <c r="T441" s="26"/>
      <c r="U441" s="1"/>
      <c r="V441" s="24">
        <v>44.392159999999997</v>
      </c>
      <c r="W441">
        <v>159.9838</v>
      </c>
      <c r="X441" s="20">
        <v>0.90136473161723152</v>
      </c>
      <c r="Y441" s="26">
        <f t="shared" si="51"/>
        <v>6.8341086584932246E-5</v>
      </c>
      <c r="Z441" s="26"/>
      <c r="AA441" s="26"/>
      <c r="AB441" s="26"/>
      <c r="AC441" s="26"/>
      <c r="AD441" s="26"/>
      <c r="AE441" s="1"/>
      <c r="AF441" s="19">
        <v>53.46217</v>
      </c>
      <c r="AG441" s="22">
        <v>199.97479999999999</v>
      </c>
      <c r="AH441" s="23">
        <v>0.99507301674752358</v>
      </c>
      <c r="AI441" s="26">
        <f t="shared" si="52"/>
        <v>1.0118951097098519E-5</v>
      </c>
      <c r="AJ441" s="26"/>
      <c r="AK441" s="26">
        <f t="shared" si="53"/>
        <v>0</v>
      </c>
    </row>
    <row r="442" spans="2:37" customFormat="1" x14ac:dyDescent="0.25">
      <c r="B442" s="4">
        <v>44.892160000000004</v>
      </c>
      <c r="C442" s="5">
        <v>89.99212</v>
      </c>
      <c r="D442" s="7">
        <v>0.26122703517463824</v>
      </c>
      <c r="E442" s="26">
        <f t="shared" si="49"/>
        <v>9.2690582155717968E-5</v>
      </c>
      <c r="F442" s="26"/>
      <c r="G442" s="26"/>
      <c r="H442" s="26"/>
      <c r="I442" s="26"/>
      <c r="J442" s="26"/>
      <c r="K442" s="1"/>
      <c r="L442" s="13">
        <v>44.692160000000001</v>
      </c>
      <c r="M442">
        <v>120.00369999999999</v>
      </c>
      <c r="N442" s="15">
        <v>0.58595742718131061</v>
      </c>
      <c r="O442" s="26">
        <f t="shared" si="50"/>
        <v>1.3516350796832587E-4</v>
      </c>
      <c r="P442" s="26"/>
      <c r="Q442" s="26"/>
      <c r="R442" s="26"/>
      <c r="S442" s="26"/>
      <c r="T442" s="26"/>
      <c r="U442" s="1"/>
      <c r="V442" s="24">
        <v>44.492159999999998</v>
      </c>
      <c r="W442">
        <v>159.98339999999999</v>
      </c>
      <c r="X442" s="20">
        <v>0.90177477813674112</v>
      </c>
      <c r="Y442" s="26">
        <f t="shared" si="51"/>
        <v>6.8333726276085575E-5</v>
      </c>
      <c r="Z442" s="26"/>
      <c r="AA442" s="26"/>
      <c r="AB442" s="26"/>
      <c r="AC442" s="26"/>
      <c r="AD442" s="26"/>
      <c r="AE442" s="1"/>
      <c r="AF442" s="19">
        <v>53.562159999999999</v>
      </c>
      <c r="AG442" s="22">
        <v>199.97479999999999</v>
      </c>
      <c r="AH442" s="23">
        <v>0.99513372438273551</v>
      </c>
      <c r="AI442" s="26">
        <f t="shared" si="52"/>
        <v>1.0033478172225779E-5</v>
      </c>
      <c r="AJ442" s="26"/>
      <c r="AK442" s="26">
        <f t="shared" si="53"/>
        <v>0</v>
      </c>
    </row>
    <row r="443" spans="2:37" customFormat="1" x14ac:dyDescent="0.25">
      <c r="B443" s="4">
        <v>44.992180000000005</v>
      </c>
      <c r="C443" s="5">
        <v>89.991</v>
      </c>
      <c r="D443" s="7">
        <v>0.26178328989627114</v>
      </c>
      <c r="E443" s="26">
        <f t="shared" si="49"/>
        <v>9.2335099092081331E-5</v>
      </c>
      <c r="F443" s="26"/>
      <c r="G443" s="26"/>
      <c r="H443" s="26"/>
      <c r="I443" s="26"/>
      <c r="J443" s="26"/>
      <c r="K443" s="1"/>
      <c r="L443" s="13">
        <v>44.792160000000003</v>
      </c>
      <c r="M443">
        <v>120.0025</v>
      </c>
      <c r="N443" s="15">
        <v>0.58676840822912057</v>
      </c>
      <c r="O443" s="26">
        <f t="shared" si="50"/>
        <v>1.3513900181315626E-4</v>
      </c>
      <c r="P443" s="26"/>
      <c r="Q443" s="26"/>
      <c r="R443" s="26"/>
      <c r="S443" s="26"/>
      <c r="T443" s="26"/>
      <c r="U443" s="1"/>
      <c r="V443" s="24">
        <v>44.592170000000003</v>
      </c>
      <c r="W443">
        <v>159.98259999999999</v>
      </c>
      <c r="X443" s="20">
        <v>0.90218482149463342</v>
      </c>
      <c r="Y443" s="26">
        <f t="shared" si="51"/>
        <v>6.8339237298124737E-5</v>
      </c>
      <c r="Z443" s="26"/>
      <c r="AA443" s="26"/>
      <c r="AB443" s="26"/>
      <c r="AC443" s="26"/>
      <c r="AD443" s="26"/>
      <c r="AE443" s="1"/>
      <c r="AF443" s="19">
        <v>53.66216</v>
      </c>
      <c r="AG443" s="22">
        <v>199.97479999999999</v>
      </c>
      <c r="AH443" s="23">
        <v>0.99519392525176886</v>
      </c>
      <c r="AI443" s="26">
        <f t="shared" si="52"/>
        <v>9.9350461451047752E-6</v>
      </c>
      <c r="AJ443" s="26"/>
      <c r="AK443" s="26">
        <f t="shared" si="53"/>
        <v>0</v>
      </c>
    </row>
    <row r="444" spans="2:37" customFormat="1" x14ac:dyDescent="0.25">
      <c r="B444" s="4">
        <v>45.092179999999999</v>
      </c>
      <c r="C444" s="5">
        <v>89.990300000000005</v>
      </c>
      <c r="D444" s="7">
        <v>0.2623373004908236</v>
      </c>
      <c r="E444" s="26">
        <f t="shared" si="49"/>
        <v>9.181669886048778E-5</v>
      </c>
      <c r="F444" s="26"/>
      <c r="G444" s="26"/>
      <c r="H444" s="26"/>
      <c r="I444" s="26"/>
      <c r="J444" s="26"/>
      <c r="K444" s="1"/>
      <c r="L444" s="13">
        <v>44.892159999999997</v>
      </c>
      <c r="M444">
        <v>120.0014</v>
      </c>
      <c r="N444" s="15">
        <v>0.58757924223999947</v>
      </c>
      <c r="O444" s="26">
        <f t="shared" si="50"/>
        <v>1.3512464929858094E-4</v>
      </c>
      <c r="P444" s="26"/>
      <c r="Q444" s="26"/>
      <c r="R444" s="26"/>
      <c r="S444" s="26"/>
      <c r="T444" s="26"/>
      <c r="U444" s="1"/>
      <c r="V444" s="24">
        <v>44.692160000000001</v>
      </c>
      <c r="W444">
        <v>159.98169999999999</v>
      </c>
      <c r="X444" s="20">
        <v>0.90259481591487978</v>
      </c>
      <c r="Y444" s="26">
        <f t="shared" si="51"/>
        <v>6.8350966639151448E-5</v>
      </c>
      <c r="Z444" s="26"/>
      <c r="AA444" s="26"/>
      <c r="AB444" s="26"/>
      <c r="AC444" s="26"/>
      <c r="AD444" s="26"/>
      <c r="AE444" s="1"/>
      <c r="AF444" s="19">
        <v>53.762159999999994</v>
      </c>
      <c r="AG444" s="22">
        <v>199.97479999999999</v>
      </c>
      <c r="AH444" s="23">
        <v>0.99525353552863949</v>
      </c>
      <c r="AI444" s="26">
        <f t="shared" si="52"/>
        <v>9.8335489605211791E-6</v>
      </c>
      <c r="AJ444" s="26"/>
      <c r="AK444" s="26">
        <f t="shared" si="53"/>
        <v>0</v>
      </c>
    </row>
    <row r="445" spans="2:37" customFormat="1" x14ac:dyDescent="0.25">
      <c r="B445" s="4">
        <v>45.192179999999993</v>
      </c>
      <c r="C445" s="5">
        <v>89.99006</v>
      </c>
      <c r="D445" s="7">
        <v>0.26288820068398649</v>
      </c>
      <c r="E445" s="26">
        <f t="shared" si="49"/>
        <v>9.1152649351066879E-5</v>
      </c>
      <c r="F445" s="26"/>
      <c r="G445" s="26"/>
      <c r="H445" s="26"/>
      <c r="I445" s="26"/>
      <c r="J445" s="26"/>
      <c r="K445" s="1"/>
      <c r="L445" s="13">
        <v>44.992159999999998</v>
      </c>
      <c r="M445">
        <v>119.9997</v>
      </c>
      <c r="N445" s="15">
        <v>0.58838999013579096</v>
      </c>
      <c r="O445" s="26">
        <f t="shared" si="50"/>
        <v>1.351138085695305E-4</v>
      </c>
      <c r="P445" s="26"/>
      <c r="Q445" s="26"/>
      <c r="R445" s="26"/>
      <c r="S445" s="26"/>
      <c r="T445" s="26"/>
      <c r="U445" s="1"/>
      <c r="V445" s="24">
        <v>44.792160000000003</v>
      </c>
      <c r="W445">
        <v>159.98140000000001</v>
      </c>
      <c r="X445" s="20">
        <v>0.90300492171471469</v>
      </c>
      <c r="Y445" s="26">
        <f t="shared" si="51"/>
        <v>6.8360802487347775E-5</v>
      </c>
      <c r="Z445" s="26"/>
      <c r="AA445" s="26"/>
      <c r="AB445" s="26"/>
      <c r="AC445" s="26"/>
      <c r="AD445" s="26"/>
      <c r="AE445" s="1"/>
      <c r="AF445" s="19">
        <v>53.862159999999996</v>
      </c>
      <c r="AG445" s="22">
        <v>199.97479999999999</v>
      </c>
      <c r="AH445" s="23">
        <v>0.99531253682240262</v>
      </c>
      <c r="AI445" s="26">
        <f t="shared" si="52"/>
        <v>9.7275838867904122E-6</v>
      </c>
      <c r="AJ445" s="26"/>
      <c r="AK445" s="26">
        <f t="shared" si="53"/>
        <v>0</v>
      </c>
    </row>
    <row r="446" spans="2:37" customFormat="1" x14ac:dyDescent="0.25">
      <c r="B446" s="4">
        <v>45.292180000000002</v>
      </c>
      <c r="C446" s="5">
        <v>89.990359999999995</v>
      </c>
      <c r="D446" s="7">
        <v>0.26343511658009294</v>
      </c>
      <c r="E446" s="26">
        <f t="shared" si="49"/>
        <v>9.0452328806097808E-5</v>
      </c>
      <c r="F446" s="26"/>
      <c r="G446" s="26"/>
      <c r="H446" s="26"/>
      <c r="I446" s="26"/>
      <c r="J446" s="26"/>
      <c r="K446" s="1"/>
      <c r="L446" s="13">
        <v>45.092170000000003</v>
      </c>
      <c r="M446">
        <v>119.9974</v>
      </c>
      <c r="N446" s="15">
        <v>0.58920075405549333</v>
      </c>
      <c r="O446" s="26">
        <f t="shared" si="50"/>
        <v>1.3508693577632362E-4</v>
      </c>
      <c r="P446" s="26"/>
      <c r="Q446" s="26"/>
      <c r="R446" s="26"/>
      <c r="S446" s="26"/>
      <c r="T446" s="26"/>
      <c r="U446" s="1"/>
      <c r="V446" s="24">
        <v>44.892159999999997</v>
      </c>
      <c r="W446">
        <v>159.9803</v>
      </c>
      <c r="X446" s="20">
        <v>0.90341508652963876</v>
      </c>
      <c r="Y446" s="26">
        <f t="shared" si="51"/>
        <v>6.8351688671455755E-5</v>
      </c>
      <c r="Z446" s="26"/>
      <c r="AA446" s="26"/>
      <c r="AB446" s="26"/>
      <c r="AC446" s="26"/>
      <c r="AD446" s="26"/>
      <c r="AE446" s="1"/>
      <c r="AF446" s="19">
        <v>53.96217</v>
      </c>
      <c r="AG446" s="22">
        <v>199.97479999999999</v>
      </c>
      <c r="AH446" s="23">
        <v>0.99537090816227369</v>
      </c>
      <c r="AI446" s="26">
        <f t="shared" si="52"/>
        <v>9.6263447974609488E-6</v>
      </c>
      <c r="AJ446" s="26"/>
      <c r="AK446" s="26">
        <f t="shared" si="53"/>
        <v>0</v>
      </c>
    </row>
    <row r="447" spans="2:37" customFormat="1" x14ac:dyDescent="0.25">
      <c r="B447" s="4">
        <v>45.392160000000004</v>
      </c>
      <c r="C447" s="5">
        <v>89.991140000000001</v>
      </c>
      <c r="D447" s="7">
        <v>0.26397772201013497</v>
      </c>
      <c r="E447" s="26">
        <f t="shared" si="49"/>
        <v>8.9600305102620885E-5</v>
      </c>
      <c r="F447" s="26"/>
      <c r="G447" s="26"/>
      <c r="H447" s="26"/>
      <c r="I447" s="26"/>
      <c r="J447" s="26"/>
      <c r="K447" s="1"/>
      <c r="L447" s="13">
        <v>45.192160000000001</v>
      </c>
      <c r="M447">
        <v>119.99509999999999</v>
      </c>
      <c r="N447" s="15">
        <v>0.59001119461798979</v>
      </c>
      <c r="O447" s="26">
        <f t="shared" si="50"/>
        <v>1.3501685275311328E-4</v>
      </c>
      <c r="P447" s="26"/>
      <c r="Q447" s="26"/>
      <c r="R447" s="26"/>
      <c r="S447" s="26"/>
      <c r="T447" s="26"/>
      <c r="U447" s="1"/>
      <c r="V447" s="24">
        <v>44.992159999999998</v>
      </c>
      <c r="W447">
        <v>159.97890000000001</v>
      </c>
      <c r="X447" s="20">
        <v>0.9038251966616675</v>
      </c>
      <c r="Y447" s="26">
        <f t="shared" si="51"/>
        <v>6.8300107568087406E-5</v>
      </c>
      <c r="Z447" s="26"/>
      <c r="AA447" s="26"/>
      <c r="AB447" s="26"/>
      <c r="AC447" s="26"/>
      <c r="AD447" s="26"/>
      <c r="AE447" s="1"/>
      <c r="AF447" s="19">
        <v>54.062159999999999</v>
      </c>
      <c r="AG447" s="22">
        <v>199.97479999999999</v>
      </c>
      <c r="AH447" s="23">
        <v>0.99542866045525158</v>
      </c>
      <c r="AI447" s="26">
        <f t="shared" si="52"/>
        <v>9.5165512684438744E-6</v>
      </c>
      <c r="AJ447" s="26"/>
      <c r="AK447" s="26">
        <f t="shared" si="53"/>
        <v>0</v>
      </c>
    </row>
    <row r="448" spans="2:37" customFormat="1" x14ac:dyDescent="0.25">
      <c r="B448" s="4">
        <v>45.492180000000005</v>
      </c>
      <c r="C448" s="5">
        <v>89.992549999999994</v>
      </c>
      <c r="D448" s="7">
        <v>0.26451543136111683</v>
      </c>
      <c r="E448" s="26">
        <f t="shared" si="49"/>
        <v>8.8862727712760579E-5</v>
      </c>
      <c r="F448" s="26"/>
      <c r="G448" s="26"/>
      <c r="H448" s="26"/>
      <c r="I448" s="26"/>
      <c r="J448" s="26"/>
      <c r="K448" s="1"/>
      <c r="L448" s="13">
        <v>45.292160000000003</v>
      </c>
      <c r="M448">
        <v>119.9928</v>
      </c>
      <c r="N448" s="15">
        <v>0.59082129573450848</v>
      </c>
      <c r="O448" s="26">
        <f t="shared" si="50"/>
        <v>1.3487500715716867E-4</v>
      </c>
      <c r="P448" s="26"/>
      <c r="Q448" s="26"/>
      <c r="R448" s="26"/>
      <c r="S448" s="26"/>
      <c r="T448" s="26"/>
      <c r="U448" s="1"/>
      <c r="V448" s="24">
        <v>45.092170000000003</v>
      </c>
      <c r="W448">
        <v>159.97720000000001</v>
      </c>
      <c r="X448" s="20">
        <v>0.90423503828714058</v>
      </c>
      <c r="Y448" s="26">
        <f t="shared" si="51"/>
        <v>6.8176676883172863E-5</v>
      </c>
      <c r="Z448" s="26"/>
      <c r="AA448" s="26"/>
      <c r="AB448" s="26"/>
      <c r="AC448" s="26"/>
      <c r="AD448" s="26"/>
      <c r="AE448" s="1"/>
      <c r="AF448" s="19">
        <v>54.16216</v>
      </c>
      <c r="AG448" s="22">
        <v>199.97460000000001</v>
      </c>
      <c r="AH448" s="23">
        <v>0.99548575976286224</v>
      </c>
      <c r="AI448" s="26">
        <f t="shared" si="52"/>
        <v>9.4090580890128759E-6</v>
      </c>
      <c r="AJ448" s="26"/>
      <c r="AK448" s="26">
        <f t="shared" si="53"/>
        <v>0</v>
      </c>
    </row>
    <row r="449" spans="2:37" customFormat="1" x14ac:dyDescent="0.25">
      <c r="B449" s="4">
        <v>45.592179999999999</v>
      </c>
      <c r="C449" s="5">
        <v>89.994069999999994</v>
      </c>
      <c r="D449" s="7">
        <v>0.26504860772739336</v>
      </c>
      <c r="E449" s="26">
        <f t="shared" si="49"/>
        <v>8.8211646769851109E-5</v>
      </c>
      <c r="F449" s="26"/>
      <c r="G449" s="26"/>
      <c r="H449" s="26"/>
      <c r="I449" s="26"/>
      <c r="J449" s="26"/>
      <c r="K449" s="1"/>
      <c r="L449" s="13">
        <v>45.392159999999997</v>
      </c>
      <c r="M449">
        <v>119.991</v>
      </c>
      <c r="N449" s="15">
        <v>0.59163054577745144</v>
      </c>
      <c r="O449" s="26">
        <f t="shared" si="50"/>
        <v>1.3463834335338259E-4</v>
      </c>
      <c r="P449" s="26"/>
      <c r="Q449" s="26"/>
      <c r="R449" s="26"/>
      <c r="S449" s="26"/>
      <c r="T449" s="26"/>
      <c r="U449" s="1"/>
      <c r="V449" s="24">
        <v>45.192160000000001</v>
      </c>
      <c r="W449">
        <v>159.97559999999999</v>
      </c>
      <c r="X449" s="20">
        <v>0.90464405744243348</v>
      </c>
      <c r="Y449" s="26">
        <f t="shared" si="51"/>
        <v>6.7955838146892692E-5</v>
      </c>
      <c r="Z449" s="26"/>
      <c r="AA449" s="26"/>
      <c r="AB449" s="26"/>
      <c r="AC449" s="26"/>
      <c r="AD449" s="26"/>
      <c r="AE449" s="1"/>
      <c r="AF449" s="19">
        <v>54.262159999999994</v>
      </c>
      <c r="AG449" s="22">
        <v>199.97460000000001</v>
      </c>
      <c r="AH449" s="23">
        <v>0.99554221411139632</v>
      </c>
      <c r="AI449" s="26">
        <f t="shared" si="52"/>
        <v>9.3020076926672159E-6</v>
      </c>
      <c r="AJ449" s="26"/>
      <c r="AK449" s="26">
        <f t="shared" si="53"/>
        <v>0</v>
      </c>
    </row>
    <row r="450" spans="2:37" customFormat="1" x14ac:dyDescent="0.25">
      <c r="B450" s="4">
        <v>45.692179999999993</v>
      </c>
      <c r="C450" s="5">
        <v>89.995840000000001</v>
      </c>
      <c r="D450" s="7">
        <v>0.26557787760801244</v>
      </c>
      <c r="E450" s="26">
        <f t="shared" si="49"/>
        <v>8.7679217593646496E-5</v>
      </c>
      <c r="F450" s="26"/>
      <c r="G450" s="26"/>
      <c r="H450" s="26"/>
      <c r="I450" s="26"/>
      <c r="J450" s="26"/>
      <c r="K450" s="1"/>
      <c r="L450" s="13">
        <v>45.492159999999998</v>
      </c>
      <c r="M450">
        <v>119.98950000000001</v>
      </c>
      <c r="N450" s="15">
        <v>0.59243837583757175</v>
      </c>
      <c r="O450" s="26">
        <f t="shared" si="50"/>
        <v>1.3429479912204273E-4</v>
      </c>
      <c r="P450" s="26"/>
      <c r="Q450" s="26"/>
      <c r="R450" s="26"/>
      <c r="S450" s="26"/>
      <c r="T450" s="26"/>
      <c r="U450" s="1"/>
      <c r="V450" s="24">
        <v>45.292160000000003</v>
      </c>
      <c r="W450">
        <v>159.97409999999999</v>
      </c>
      <c r="X450" s="20">
        <v>0.90505179247131484</v>
      </c>
      <c r="Y450" s="26">
        <f t="shared" si="51"/>
        <v>6.7635417894621982E-5</v>
      </c>
      <c r="Z450" s="26"/>
      <c r="AA450" s="26"/>
      <c r="AB450" s="26"/>
      <c r="AC450" s="26"/>
      <c r="AD450" s="26"/>
      <c r="AE450" s="1"/>
      <c r="AF450" s="19">
        <v>54.362169999999999</v>
      </c>
      <c r="AG450" s="22">
        <v>199.97460000000001</v>
      </c>
      <c r="AH450" s="23">
        <v>0.99559803173875694</v>
      </c>
      <c r="AI450" s="26">
        <f t="shared" si="52"/>
        <v>9.204267724309607E-6</v>
      </c>
      <c r="AJ450" s="26"/>
      <c r="AK450" s="26">
        <f t="shared" si="53"/>
        <v>0</v>
      </c>
    </row>
    <row r="451" spans="2:37" customFormat="1" x14ac:dyDescent="0.25">
      <c r="B451" s="4">
        <v>45.792180000000002</v>
      </c>
      <c r="C451" s="5">
        <v>89.997749999999996</v>
      </c>
      <c r="D451" s="7">
        <v>0.26610395291357436</v>
      </c>
      <c r="E451" s="26">
        <f t="shared" ref="E451:E514" si="54">((D452-D451)/(B452-B451))/60</f>
        <v>8.7361065993979669E-5</v>
      </c>
      <c r="F451" s="26"/>
      <c r="G451" s="26"/>
      <c r="H451" s="26"/>
      <c r="I451" s="26"/>
      <c r="J451" s="26"/>
      <c r="K451" s="1"/>
      <c r="L451" s="13">
        <v>45.592170000000003</v>
      </c>
      <c r="M451">
        <v>119.9879</v>
      </c>
      <c r="N451" s="15">
        <v>0.59324422520918352</v>
      </c>
      <c r="O451" s="26">
        <f t="shared" si="50"/>
        <v>1.3385414638801424E-4</v>
      </c>
      <c r="P451" s="26"/>
      <c r="Q451" s="26"/>
      <c r="R451" s="26"/>
      <c r="S451" s="26"/>
      <c r="T451" s="26"/>
      <c r="U451" s="1"/>
      <c r="V451" s="24">
        <v>45.392159999999997</v>
      </c>
      <c r="W451">
        <v>159.9726</v>
      </c>
      <c r="X451" s="20">
        <v>0.90545760497868255</v>
      </c>
      <c r="Y451" s="26">
        <f t="shared" si="51"/>
        <v>6.7237843333733E-5</v>
      </c>
      <c r="Z451" s="26"/>
      <c r="AA451" s="26"/>
      <c r="AB451" s="26"/>
      <c r="AC451" s="26"/>
      <c r="AD451" s="26"/>
      <c r="AE451" s="1"/>
      <c r="AF451" s="19">
        <v>54.462169999999993</v>
      </c>
      <c r="AG451" s="22">
        <v>199.97460000000001</v>
      </c>
      <c r="AH451" s="23">
        <v>0.99565325734510279</v>
      </c>
      <c r="AI451" s="26">
        <f t="shared" si="52"/>
        <v>9.1193304105703743E-6</v>
      </c>
      <c r="AJ451" s="26"/>
      <c r="AK451" s="26">
        <f t="shared" si="53"/>
        <v>0</v>
      </c>
    </row>
    <row r="452" spans="2:37" customFormat="1" x14ac:dyDescent="0.25">
      <c r="B452" s="4">
        <v>45.892160000000004</v>
      </c>
      <c r="C452" s="5">
        <v>89.999679999999998</v>
      </c>
      <c r="D452" s="7">
        <v>0.26662801447625906</v>
      </c>
      <c r="E452" s="26">
        <f t="shared" si="54"/>
        <v>8.7085483964918729E-5</v>
      </c>
      <c r="F452" s="26"/>
      <c r="G452" s="26"/>
      <c r="H452" s="26"/>
      <c r="I452" s="26"/>
      <c r="J452" s="26"/>
      <c r="K452" s="1"/>
      <c r="L452" s="13">
        <v>45.692160000000001</v>
      </c>
      <c r="M452">
        <v>119.9866</v>
      </c>
      <c r="N452" s="15">
        <v>0.59404726977502376</v>
      </c>
      <c r="O452" s="26">
        <f t="shared" ref="O452:O515" si="55">((N453-N452)/(L453-L452))/60</f>
        <v>1.3333669243248224E-4</v>
      </c>
      <c r="P452" s="26"/>
      <c r="Q452" s="26"/>
      <c r="R452" s="26"/>
      <c r="S452" s="26"/>
      <c r="T452" s="26"/>
      <c r="U452" s="1"/>
      <c r="V452" s="24">
        <v>45.492159999999998</v>
      </c>
      <c r="W452">
        <v>159.9717</v>
      </c>
      <c r="X452" s="20">
        <v>0.90586103203868495</v>
      </c>
      <c r="Y452" s="26">
        <f t="shared" ref="Y452:Y515" si="56">((X453-X452)/(V453-V452))/60</f>
        <v>6.6783316633270399E-5</v>
      </c>
      <c r="Z452" s="26"/>
      <c r="AA452" s="26"/>
      <c r="AB452" s="26"/>
      <c r="AC452" s="26"/>
      <c r="AD452" s="26"/>
      <c r="AE452" s="1"/>
      <c r="AF452" s="19">
        <v>54.562170000000002</v>
      </c>
      <c r="AG452" s="22">
        <v>199.97460000000001</v>
      </c>
      <c r="AH452" s="23">
        <v>0.99570797332756622</v>
      </c>
      <c r="AI452" s="26">
        <f t="shared" si="52"/>
        <v>9.0479354942039033E-6</v>
      </c>
      <c r="AJ452" s="26"/>
      <c r="AK452" s="26">
        <f t="shared" si="53"/>
        <v>0</v>
      </c>
    </row>
    <row r="453" spans="2:37" customFormat="1" x14ac:dyDescent="0.25">
      <c r="B453" s="4">
        <v>45.992180000000005</v>
      </c>
      <c r="C453" s="5">
        <v>90.001599999999996</v>
      </c>
      <c r="D453" s="7">
        <v>0.26715063188262933</v>
      </c>
      <c r="E453" s="26">
        <f t="shared" si="54"/>
        <v>8.7019230334259602E-5</v>
      </c>
      <c r="F453" s="26"/>
      <c r="G453" s="26"/>
      <c r="H453" s="26"/>
      <c r="I453" s="26"/>
      <c r="J453" s="26"/>
      <c r="K453" s="1"/>
      <c r="L453" s="13">
        <v>45.792160000000003</v>
      </c>
      <c r="M453">
        <v>119.9859</v>
      </c>
      <c r="N453" s="15">
        <v>0.59484728992961866</v>
      </c>
      <c r="O453" s="26">
        <f t="shared" si="55"/>
        <v>1.3276495848839624E-4</v>
      </c>
      <c r="P453" s="26"/>
      <c r="Q453" s="26"/>
      <c r="R453" s="26"/>
      <c r="S453" s="26"/>
      <c r="T453" s="26"/>
      <c r="U453" s="1"/>
      <c r="V453" s="24">
        <v>45.592170000000003</v>
      </c>
      <c r="W453">
        <v>159.9708</v>
      </c>
      <c r="X453" s="20">
        <v>0.90626177200847458</v>
      </c>
      <c r="Y453" s="26">
        <f t="shared" si="56"/>
        <v>6.6295738535894998E-5</v>
      </c>
      <c r="Z453" s="26"/>
      <c r="AA453" s="26"/>
      <c r="AB453" s="26"/>
      <c r="AC453" s="26"/>
      <c r="AD453" s="26"/>
      <c r="AE453" s="1"/>
      <c r="AF453" s="19">
        <v>54.662169999999996</v>
      </c>
      <c r="AG453" s="22">
        <v>199.97460000000001</v>
      </c>
      <c r="AH453" s="23">
        <v>0.99576226094053144</v>
      </c>
      <c r="AI453" s="26">
        <f t="shared" ref="AI453:AI516" si="57">((AH454-AH453)/(AF454-AF453))/60</f>
        <v>8.9923195570585113E-6</v>
      </c>
      <c r="AJ453" s="26"/>
      <c r="AK453" s="26">
        <f t="shared" ref="AK453:AK516" si="58">interpolate($AF$4:$AF$676,$AH$4:$AH$676,AJ453)</f>
        <v>0</v>
      </c>
    </row>
    <row r="454" spans="2:37" customFormat="1" x14ac:dyDescent="0.25">
      <c r="B454" s="4">
        <v>46.092179999999999</v>
      </c>
      <c r="C454" s="5">
        <v>90.003110000000007</v>
      </c>
      <c r="D454" s="7">
        <v>0.26767274726463486</v>
      </c>
      <c r="E454" s="26">
        <f t="shared" si="54"/>
        <v>8.7075785883290589E-5</v>
      </c>
      <c r="F454" s="26"/>
      <c r="G454" s="26"/>
      <c r="H454" s="26"/>
      <c r="I454" s="26"/>
      <c r="J454" s="26"/>
      <c r="K454" s="1"/>
      <c r="L454" s="13">
        <v>45.892159999999997</v>
      </c>
      <c r="M454">
        <v>119.9851</v>
      </c>
      <c r="N454" s="15">
        <v>0.59564387968054899</v>
      </c>
      <c r="O454" s="26">
        <f t="shared" si="55"/>
        <v>1.3215383147248679E-4</v>
      </c>
      <c r="P454" s="26"/>
      <c r="Q454" s="26"/>
      <c r="R454" s="26"/>
      <c r="S454" s="26"/>
      <c r="T454" s="26"/>
      <c r="U454" s="1"/>
      <c r="V454" s="24">
        <v>45.692160000000001</v>
      </c>
      <c r="W454">
        <v>159.9701</v>
      </c>
      <c r="X454" s="20">
        <v>0.90665950666224682</v>
      </c>
      <c r="Y454" s="26">
        <f t="shared" si="56"/>
        <v>6.579203259460171E-5</v>
      </c>
      <c r="Z454" s="26"/>
      <c r="AA454" s="26"/>
      <c r="AB454" s="26"/>
      <c r="AC454" s="26"/>
      <c r="AD454" s="26"/>
      <c r="AE454" s="1"/>
      <c r="AF454" s="19">
        <v>54.762160000000002</v>
      </c>
      <c r="AG454" s="22">
        <v>199.97460000000001</v>
      </c>
      <c r="AH454" s="23">
        <v>0.99581620946248206</v>
      </c>
      <c r="AI454" s="26">
        <f t="shared" si="57"/>
        <v>8.9313762528217147E-6</v>
      </c>
      <c r="AJ454" s="26"/>
      <c r="AK454" s="26">
        <f t="shared" si="58"/>
        <v>0</v>
      </c>
    </row>
    <row r="455" spans="2:37" customFormat="1" x14ac:dyDescent="0.25">
      <c r="B455" s="4">
        <v>46.192179999999993</v>
      </c>
      <c r="C455" s="5">
        <v>90.004159999999999</v>
      </c>
      <c r="D455" s="7">
        <v>0.26819520197993457</v>
      </c>
      <c r="E455" s="26">
        <f t="shared" si="54"/>
        <v>8.7250888885672255E-5</v>
      </c>
      <c r="F455" s="26"/>
      <c r="G455" s="26"/>
      <c r="H455" s="26"/>
      <c r="I455" s="26"/>
      <c r="J455" s="26"/>
      <c r="K455" s="1"/>
      <c r="L455" s="13">
        <v>45.992159999999998</v>
      </c>
      <c r="M455">
        <v>119.98439999999999</v>
      </c>
      <c r="N455" s="15">
        <v>0.59643680266938393</v>
      </c>
      <c r="O455" s="26">
        <f t="shared" si="55"/>
        <v>1.3152025956675865E-4</v>
      </c>
      <c r="P455" s="26"/>
      <c r="Q455" s="26"/>
      <c r="R455" s="26"/>
      <c r="S455" s="26"/>
      <c r="T455" s="26"/>
      <c r="U455" s="1"/>
      <c r="V455" s="24">
        <v>45.792160000000003</v>
      </c>
      <c r="W455">
        <v>159.96950000000001</v>
      </c>
      <c r="X455" s="20">
        <v>0.90705425885781443</v>
      </c>
      <c r="Y455" s="26">
        <f t="shared" si="56"/>
        <v>6.5287147825058672E-5</v>
      </c>
      <c r="Z455" s="26"/>
      <c r="AA455" s="26"/>
      <c r="AB455" s="26"/>
      <c r="AC455" s="26"/>
      <c r="AD455" s="26"/>
      <c r="AE455" s="1"/>
      <c r="AF455" s="19">
        <v>54.862180000000002</v>
      </c>
      <c r="AG455" s="22">
        <v>199.97460000000001</v>
      </c>
      <c r="AH455" s="23">
        <v>0.99586980843765049</v>
      </c>
      <c r="AI455" s="26">
        <f t="shared" si="57"/>
        <v>8.8757255286391074E-6</v>
      </c>
      <c r="AJ455" s="26"/>
      <c r="AK455" s="26">
        <f t="shared" si="58"/>
        <v>0</v>
      </c>
    </row>
    <row r="456" spans="2:37" customFormat="1" x14ac:dyDescent="0.25">
      <c r="B456" s="4">
        <v>46.292180000000002</v>
      </c>
      <c r="C456" s="5">
        <v>90.004909999999995</v>
      </c>
      <c r="D456" s="7">
        <v>0.26871870731324865</v>
      </c>
      <c r="E456" s="26">
        <f t="shared" si="54"/>
        <v>8.7630425538178736E-5</v>
      </c>
      <c r="F456" s="26"/>
      <c r="G456" s="26"/>
      <c r="H456" s="26"/>
      <c r="I456" s="26"/>
      <c r="J456" s="26"/>
      <c r="K456" s="1"/>
      <c r="L456" s="13">
        <v>46.092170000000003</v>
      </c>
      <c r="M456">
        <v>119.98439999999999</v>
      </c>
      <c r="N456" s="15">
        <v>0.59722600313894025</v>
      </c>
      <c r="O456" s="26">
        <f t="shared" si="55"/>
        <v>1.3088386296402062E-4</v>
      </c>
      <c r="P456" s="26"/>
      <c r="Q456" s="26"/>
      <c r="R456" s="26"/>
      <c r="S456" s="26"/>
      <c r="T456" s="26"/>
      <c r="U456" s="1"/>
      <c r="V456" s="24">
        <v>45.892159999999997</v>
      </c>
      <c r="W456">
        <v>159.96889999999999</v>
      </c>
      <c r="X456" s="20">
        <v>0.90744598174476476</v>
      </c>
      <c r="Y456" s="26">
        <f t="shared" si="56"/>
        <v>6.4800461216558519E-5</v>
      </c>
      <c r="Z456" s="26"/>
      <c r="AA456" s="26"/>
      <c r="AB456" s="26"/>
      <c r="AC456" s="26"/>
      <c r="AD456" s="26"/>
      <c r="AE456" s="1"/>
      <c r="AF456" s="19">
        <v>54.962169999999993</v>
      </c>
      <c r="AG456" s="22">
        <v>199.97460000000001</v>
      </c>
      <c r="AH456" s="23">
        <v>0.99592305746538701</v>
      </c>
      <c r="AI456" s="26">
        <f t="shared" si="57"/>
        <v>8.8214941478252068E-6</v>
      </c>
      <c r="AJ456" s="26"/>
      <c r="AK456" s="26">
        <f t="shared" si="58"/>
        <v>0</v>
      </c>
    </row>
    <row r="457" spans="2:37" customFormat="1" x14ac:dyDescent="0.25">
      <c r="B457" s="4">
        <v>46.392160000000004</v>
      </c>
      <c r="C457" s="5">
        <v>90.005219999999994</v>
      </c>
      <c r="D457" s="7">
        <v>0.26924438470996709</v>
      </c>
      <c r="E457" s="26">
        <f t="shared" si="54"/>
        <v>8.7998504742704616E-5</v>
      </c>
      <c r="F457" s="26"/>
      <c r="G457" s="26"/>
      <c r="H457" s="26"/>
      <c r="I457" s="26"/>
      <c r="J457" s="26"/>
      <c r="K457" s="1"/>
      <c r="L457" s="13">
        <v>46.192160000000001</v>
      </c>
      <c r="M457">
        <v>119.9846</v>
      </c>
      <c r="N457" s="15">
        <v>0.59801122778640659</v>
      </c>
      <c r="O457" s="26">
        <f t="shared" si="55"/>
        <v>1.3026418551388973E-4</v>
      </c>
      <c r="P457" s="26"/>
      <c r="Q457" s="26"/>
      <c r="R457" s="26"/>
      <c r="S457" s="26"/>
      <c r="T457" s="26"/>
      <c r="U457" s="1"/>
      <c r="V457" s="24">
        <v>45.992159999999998</v>
      </c>
      <c r="W457">
        <v>159.96879999999999</v>
      </c>
      <c r="X457" s="20">
        <v>0.90783478451206412</v>
      </c>
      <c r="Y457" s="26">
        <f t="shared" si="56"/>
        <v>6.4337424849694654E-5</v>
      </c>
      <c r="Z457" s="26"/>
      <c r="AA457" s="26"/>
      <c r="AB457" s="26"/>
      <c r="AC457" s="26"/>
      <c r="AD457" s="26"/>
      <c r="AE457" s="1"/>
      <c r="AF457" s="19">
        <v>55.062170000000002</v>
      </c>
      <c r="AG457" s="22">
        <v>199.97479999999999</v>
      </c>
      <c r="AH457" s="23">
        <v>0.99597598643027396</v>
      </c>
      <c r="AI457" s="26">
        <f t="shared" si="57"/>
        <v>8.7844180339992259E-6</v>
      </c>
      <c r="AJ457" s="26"/>
      <c r="AK457" s="26">
        <f t="shared" si="58"/>
        <v>0</v>
      </c>
    </row>
    <row r="458" spans="2:37" customFormat="1" x14ac:dyDescent="0.25">
      <c r="B458" s="4">
        <v>46.492180000000005</v>
      </c>
      <c r="C458" s="5">
        <v>90.004990000000006</v>
      </c>
      <c r="D458" s="7">
        <v>0.26977248133662901</v>
      </c>
      <c r="E458" s="26">
        <f t="shared" si="54"/>
        <v>8.8452010115032346E-5</v>
      </c>
      <c r="F458" s="26"/>
      <c r="G458" s="26"/>
      <c r="H458" s="26"/>
      <c r="I458" s="26"/>
      <c r="J458" s="26"/>
      <c r="K458" s="1"/>
      <c r="L458" s="13">
        <v>46.292160000000003</v>
      </c>
      <c r="M458">
        <v>119.9854</v>
      </c>
      <c r="N458" s="15">
        <v>0.59879281289948993</v>
      </c>
      <c r="O458" s="26">
        <f t="shared" si="55"/>
        <v>1.2966504437445696E-4</v>
      </c>
      <c r="P458" s="26"/>
      <c r="Q458" s="26"/>
      <c r="R458" s="26"/>
      <c r="S458" s="26"/>
      <c r="T458" s="26"/>
      <c r="U458" s="1"/>
      <c r="V458" s="24">
        <v>46.092170000000003</v>
      </c>
      <c r="W458">
        <v>159.96879999999999</v>
      </c>
      <c r="X458" s="20">
        <v>0.90822084766361721</v>
      </c>
      <c r="Y458" s="26">
        <f t="shared" si="56"/>
        <v>6.3911352116011172E-5</v>
      </c>
      <c r="Z458" s="26"/>
      <c r="AA458" s="26"/>
      <c r="AB458" s="26"/>
      <c r="AC458" s="26"/>
      <c r="AD458" s="26"/>
      <c r="AE458" s="1"/>
      <c r="AF458" s="19">
        <v>55.162169999999996</v>
      </c>
      <c r="AG458" s="22">
        <v>199.9759</v>
      </c>
      <c r="AH458" s="23">
        <v>0.99602869293847796</v>
      </c>
      <c r="AI458" s="26">
        <f t="shared" si="57"/>
        <v>8.7614113186968772E-6</v>
      </c>
      <c r="AJ458" s="26"/>
      <c r="AK458" s="26">
        <f t="shared" si="58"/>
        <v>0</v>
      </c>
    </row>
    <row r="459" spans="2:37" customFormat="1" x14ac:dyDescent="0.25">
      <c r="B459" s="4">
        <v>46.592179999999999</v>
      </c>
      <c r="C459" s="5">
        <v>90.004589999999993</v>
      </c>
      <c r="D459" s="7">
        <v>0.27030319339731917</v>
      </c>
      <c r="E459" s="26">
        <f t="shared" si="54"/>
        <v>8.883890580259388E-5</v>
      </c>
      <c r="F459" s="26"/>
      <c r="G459" s="26"/>
      <c r="H459" s="26"/>
      <c r="I459" s="26"/>
      <c r="J459" s="26"/>
      <c r="K459" s="1"/>
      <c r="L459" s="13">
        <v>46.392159999999997</v>
      </c>
      <c r="M459">
        <v>119.98609999999999</v>
      </c>
      <c r="N459" s="15">
        <v>0.59957080316573663</v>
      </c>
      <c r="O459" s="26">
        <f t="shared" si="55"/>
        <v>1.2908071380858812E-4</v>
      </c>
      <c r="P459" s="26"/>
      <c r="Q459" s="26"/>
      <c r="R459" s="26"/>
      <c r="S459" s="26"/>
      <c r="T459" s="26"/>
      <c r="U459" s="1"/>
      <c r="V459" s="24">
        <v>46.192160000000001</v>
      </c>
      <c r="W459">
        <v>159.9692</v>
      </c>
      <c r="X459" s="20">
        <v>0.90860427742950201</v>
      </c>
      <c r="Y459" s="26">
        <f t="shared" si="56"/>
        <v>6.3539991748202526E-5</v>
      </c>
      <c r="Z459" s="26"/>
      <c r="AA459" s="26"/>
      <c r="AB459" s="26"/>
      <c r="AC459" s="26"/>
      <c r="AD459" s="26"/>
      <c r="AE459" s="1"/>
      <c r="AF459" s="19">
        <v>55.262160000000002</v>
      </c>
      <c r="AG459" s="22">
        <v>199.9759</v>
      </c>
      <c r="AH459" s="23">
        <v>0.99608125614954335</v>
      </c>
      <c r="AI459" s="26">
        <f t="shared" si="57"/>
        <v>8.7325079676771194E-6</v>
      </c>
      <c r="AJ459" s="26"/>
      <c r="AK459" s="26">
        <f t="shared" si="58"/>
        <v>0</v>
      </c>
    </row>
    <row r="460" spans="2:37" customFormat="1" x14ac:dyDescent="0.25">
      <c r="B460" s="4">
        <v>46.692179999999993</v>
      </c>
      <c r="C460" s="5">
        <v>90.003739999999993</v>
      </c>
      <c r="D460" s="7">
        <v>0.27083622683213471</v>
      </c>
      <c r="E460" s="26">
        <f t="shared" si="54"/>
        <v>8.912725121212123E-5</v>
      </c>
      <c r="F460" s="26"/>
      <c r="G460" s="26"/>
      <c r="H460" s="26"/>
      <c r="I460" s="26"/>
      <c r="J460" s="26"/>
      <c r="K460" s="1"/>
      <c r="L460" s="13">
        <v>46.492159999999998</v>
      </c>
      <c r="M460">
        <v>119.98699999999999</v>
      </c>
      <c r="N460" s="15">
        <v>0.60034528744858817</v>
      </c>
      <c r="O460" s="26">
        <f t="shared" si="55"/>
        <v>1.2850363584310023E-4</v>
      </c>
      <c r="P460" s="26"/>
      <c r="Q460" s="26"/>
      <c r="R460" s="26"/>
      <c r="S460" s="26"/>
      <c r="T460" s="26"/>
      <c r="U460" s="1"/>
      <c r="V460" s="24">
        <v>46.292160000000003</v>
      </c>
      <c r="W460">
        <v>159.9701</v>
      </c>
      <c r="X460" s="20">
        <v>0.90898551737999123</v>
      </c>
      <c r="Y460" s="26">
        <f t="shared" si="56"/>
        <v>6.3225811917943961E-5</v>
      </c>
      <c r="Z460" s="26"/>
      <c r="AA460" s="26"/>
      <c r="AB460" s="26"/>
      <c r="AC460" s="26"/>
      <c r="AD460" s="26"/>
      <c r="AE460" s="1"/>
      <c r="AF460" s="19">
        <v>55.362180000000002</v>
      </c>
      <c r="AG460" s="22">
        <v>199.9759</v>
      </c>
      <c r="AH460" s="23">
        <v>0.99613366167635897</v>
      </c>
      <c r="AI460" s="26">
        <f t="shared" si="57"/>
        <v>8.7198856952446058E-6</v>
      </c>
      <c r="AJ460" s="26"/>
      <c r="AK460" s="26">
        <f t="shared" si="58"/>
        <v>0</v>
      </c>
    </row>
    <row r="461" spans="2:37" customFormat="1" x14ac:dyDescent="0.25">
      <c r="B461" s="4">
        <v>46.792180000000002</v>
      </c>
      <c r="C461" s="5">
        <v>90.002470000000002</v>
      </c>
      <c r="D461" s="7">
        <v>0.27137099033940748</v>
      </c>
      <c r="E461" s="26">
        <f t="shared" si="54"/>
        <v>8.9403790663723497E-5</v>
      </c>
      <c r="F461" s="26"/>
      <c r="G461" s="26"/>
      <c r="H461" s="26"/>
      <c r="I461" s="26"/>
      <c r="J461" s="26"/>
      <c r="K461" s="1"/>
      <c r="L461" s="13">
        <v>46.592170000000003</v>
      </c>
      <c r="M461">
        <v>119.98779999999999</v>
      </c>
      <c r="N461" s="15">
        <v>0.60111638636582831</v>
      </c>
      <c r="O461" s="26">
        <f t="shared" si="55"/>
        <v>1.2792594713235543E-4</v>
      </c>
      <c r="P461" s="26"/>
      <c r="Q461" s="26"/>
      <c r="R461" s="26"/>
      <c r="S461" s="26"/>
      <c r="T461" s="26"/>
      <c r="U461" s="1"/>
      <c r="V461" s="24">
        <v>46.392159999999997</v>
      </c>
      <c r="W461">
        <v>159.97069999999999</v>
      </c>
      <c r="X461" s="20">
        <v>0.90936487225149887</v>
      </c>
      <c r="Y461" s="26">
        <f t="shared" si="56"/>
        <v>6.2951513320770155E-5</v>
      </c>
      <c r="Z461" s="26"/>
      <c r="AA461" s="26"/>
      <c r="AB461" s="26"/>
      <c r="AC461" s="26"/>
      <c r="AD461" s="26"/>
      <c r="AE461" s="1"/>
      <c r="AF461" s="19">
        <v>55.462169999999993</v>
      </c>
      <c r="AG461" s="22">
        <v>199.9759</v>
      </c>
      <c r="AH461" s="23">
        <v>0.99618597575859902</v>
      </c>
      <c r="AI461" s="26">
        <f t="shared" si="57"/>
        <v>8.7050427092775569E-6</v>
      </c>
      <c r="AJ461" s="26"/>
      <c r="AK461" s="26">
        <f t="shared" si="58"/>
        <v>0</v>
      </c>
    </row>
    <row r="462" spans="2:37" customFormat="1" x14ac:dyDescent="0.25">
      <c r="B462" s="4">
        <v>46.892160000000004</v>
      </c>
      <c r="C462" s="5">
        <v>90.001239999999996</v>
      </c>
      <c r="D462" s="7">
        <v>0.27190730579884104</v>
      </c>
      <c r="E462" s="26">
        <f t="shared" si="54"/>
        <v>8.9491983669876511E-5</v>
      </c>
      <c r="F462" s="26"/>
      <c r="G462" s="26"/>
      <c r="H462" s="26"/>
      <c r="I462" s="26"/>
      <c r="J462" s="26"/>
      <c r="K462" s="1"/>
      <c r="L462" s="13">
        <v>46.692160000000001</v>
      </c>
      <c r="M462">
        <v>119.9892</v>
      </c>
      <c r="N462" s="15">
        <v>0.60188386529305415</v>
      </c>
      <c r="O462" s="26">
        <f t="shared" si="55"/>
        <v>1.2734230365492598E-4</v>
      </c>
      <c r="P462" s="26"/>
      <c r="Q462" s="26"/>
      <c r="R462" s="26"/>
      <c r="S462" s="26"/>
      <c r="T462" s="26"/>
      <c r="U462" s="1"/>
      <c r="V462" s="24">
        <v>46.492159999999998</v>
      </c>
      <c r="W462">
        <v>159.9716</v>
      </c>
      <c r="X462" s="20">
        <v>0.90974258133142349</v>
      </c>
      <c r="Y462" s="26">
        <f t="shared" si="56"/>
        <v>6.270415831662526E-5</v>
      </c>
      <c r="Z462" s="26"/>
      <c r="AA462" s="26"/>
      <c r="AB462" s="26"/>
      <c r="AC462" s="26"/>
      <c r="AD462" s="26"/>
      <c r="AE462" s="1"/>
      <c r="AF462" s="19">
        <v>55.562170000000002</v>
      </c>
      <c r="AG462" s="22">
        <v>199.9759</v>
      </c>
      <c r="AH462" s="23">
        <v>0.99623820601485469</v>
      </c>
      <c r="AI462" s="26">
        <f t="shared" si="57"/>
        <v>8.6813922317764538E-6</v>
      </c>
      <c r="AJ462" s="26"/>
      <c r="AK462" s="26">
        <f t="shared" si="58"/>
        <v>0</v>
      </c>
    </row>
    <row r="463" spans="2:37" customFormat="1" x14ac:dyDescent="0.25">
      <c r="B463" s="4">
        <v>46.992180000000005</v>
      </c>
      <c r="C463" s="5">
        <v>90.000039999999998</v>
      </c>
      <c r="D463" s="7">
        <v>0.2724443650912407</v>
      </c>
      <c r="E463" s="26">
        <f t="shared" si="54"/>
        <v>8.9576254088309662E-5</v>
      </c>
      <c r="F463" s="26"/>
      <c r="G463" s="26"/>
      <c r="H463" s="26"/>
      <c r="I463" s="26"/>
      <c r="J463" s="26"/>
      <c r="K463" s="1"/>
      <c r="L463" s="13">
        <v>46.792160000000003</v>
      </c>
      <c r="M463">
        <v>119.99079999999999</v>
      </c>
      <c r="N463" s="15">
        <v>0.60264791911498372</v>
      </c>
      <c r="O463" s="26">
        <f t="shared" si="55"/>
        <v>1.2675010974330452E-4</v>
      </c>
      <c r="P463" s="26"/>
      <c r="Q463" s="26"/>
      <c r="R463" s="26"/>
      <c r="S463" s="26"/>
      <c r="T463" s="26"/>
      <c r="U463" s="1"/>
      <c r="V463" s="24">
        <v>46.592170000000003</v>
      </c>
      <c r="W463">
        <v>159.97239999999999</v>
      </c>
      <c r="X463" s="20">
        <v>0.91011884390381825</v>
      </c>
      <c r="Y463" s="26">
        <f t="shared" si="56"/>
        <v>6.2468687374744484E-5</v>
      </c>
      <c r="Z463" s="26"/>
      <c r="AA463" s="26"/>
      <c r="AB463" s="26"/>
      <c r="AC463" s="26"/>
      <c r="AD463" s="26"/>
      <c r="AE463" s="1"/>
      <c r="AF463" s="19">
        <v>55.662169999999996</v>
      </c>
      <c r="AG463" s="22">
        <v>199.9759</v>
      </c>
      <c r="AH463" s="23">
        <v>0.99629029436824534</v>
      </c>
      <c r="AI463" s="26">
        <f t="shared" si="57"/>
        <v>8.6472276712167745E-6</v>
      </c>
      <c r="AJ463" s="26"/>
      <c r="AK463" s="26">
        <f t="shared" si="58"/>
        <v>0</v>
      </c>
    </row>
    <row r="464" spans="2:37" customFormat="1" x14ac:dyDescent="0.25">
      <c r="B464" s="4">
        <v>47.092179999999999</v>
      </c>
      <c r="C464" s="5">
        <v>89.99897</v>
      </c>
      <c r="D464" s="7">
        <v>0.27298182261577053</v>
      </c>
      <c r="E464" s="26">
        <f t="shared" si="54"/>
        <v>8.9561343906794283E-5</v>
      </c>
      <c r="F464" s="26"/>
      <c r="G464" s="26"/>
      <c r="H464" s="26"/>
      <c r="I464" s="26"/>
      <c r="J464" s="26"/>
      <c r="K464" s="1"/>
      <c r="L464" s="13">
        <v>46.892159999999997</v>
      </c>
      <c r="M464">
        <v>119.9924</v>
      </c>
      <c r="N464" s="15">
        <v>0.60340841977344351</v>
      </c>
      <c r="O464" s="26">
        <f t="shared" si="55"/>
        <v>1.2614760950472863E-4</v>
      </c>
      <c r="P464" s="26"/>
      <c r="Q464" s="26"/>
      <c r="R464" s="26"/>
      <c r="S464" s="26"/>
      <c r="T464" s="26"/>
      <c r="U464" s="1"/>
      <c r="V464" s="24">
        <v>46.692160000000001</v>
      </c>
      <c r="W464">
        <v>159.97309999999999</v>
      </c>
      <c r="X464" s="20">
        <v>0.91049361854685429</v>
      </c>
      <c r="Y464" s="26">
        <f t="shared" si="56"/>
        <v>6.2237592832728499E-5</v>
      </c>
      <c r="Z464" s="26"/>
      <c r="AA464" s="26"/>
      <c r="AB464" s="26"/>
      <c r="AC464" s="26"/>
      <c r="AD464" s="26"/>
      <c r="AE464" s="1"/>
      <c r="AF464" s="19">
        <v>55.762160000000002</v>
      </c>
      <c r="AG464" s="22">
        <v>199.97540000000001</v>
      </c>
      <c r="AH464" s="23">
        <v>0.99634217254593604</v>
      </c>
      <c r="AI464" s="26">
        <f t="shared" si="57"/>
        <v>8.5906040412589423E-6</v>
      </c>
      <c r="AJ464" s="26"/>
      <c r="AK464" s="26">
        <f t="shared" si="58"/>
        <v>0</v>
      </c>
    </row>
    <row r="465" spans="2:37" customFormat="1" x14ac:dyDescent="0.25">
      <c r="B465" s="4">
        <v>47.192179999999993</v>
      </c>
      <c r="C465" s="5">
        <v>89.998239999999996</v>
      </c>
      <c r="D465" s="7">
        <v>0.27351919067921127</v>
      </c>
      <c r="E465" s="26">
        <f t="shared" si="54"/>
        <v>8.9429456690355821E-5</v>
      </c>
      <c r="F465" s="26"/>
      <c r="G465" s="26"/>
      <c r="H465" s="26"/>
      <c r="I465" s="26"/>
      <c r="J465" s="26"/>
      <c r="K465" s="1"/>
      <c r="L465" s="13">
        <v>46.992170000000002</v>
      </c>
      <c r="M465">
        <v>119.99460000000001</v>
      </c>
      <c r="N465" s="15">
        <v>0.60416538111903761</v>
      </c>
      <c r="O465" s="26">
        <f t="shared" si="55"/>
        <v>1.2553090943792433E-4</v>
      </c>
      <c r="P465" s="26"/>
      <c r="Q465" s="26"/>
      <c r="R465" s="26"/>
      <c r="S465" s="26"/>
      <c r="T465" s="26"/>
      <c r="U465" s="1"/>
      <c r="V465" s="24">
        <v>46.792160000000003</v>
      </c>
      <c r="W465">
        <v>159.97409999999999</v>
      </c>
      <c r="X465" s="20">
        <v>0.91086704410385066</v>
      </c>
      <c r="Y465" s="26">
        <f t="shared" si="56"/>
        <v>6.2003006012023408E-5</v>
      </c>
      <c r="Z465" s="26"/>
      <c r="AA465" s="26"/>
      <c r="AB465" s="26"/>
      <c r="AC465" s="26"/>
      <c r="AD465" s="26"/>
      <c r="AE465" s="1"/>
      <c r="AF465" s="19">
        <v>55.862180000000002</v>
      </c>
      <c r="AG465" s="22">
        <v>199.97470000000001</v>
      </c>
      <c r="AH465" s="23">
        <v>0.99639372647890845</v>
      </c>
      <c r="AI465" s="26">
        <f t="shared" si="57"/>
        <v>8.5219908910754554E-6</v>
      </c>
      <c r="AJ465" s="26"/>
      <c r="AK465" s="26">
        <f t="shared" si="58"/>
        <v>0</v>
      </c>
    </row>
    <row r="466" spans="2:37" customFormat="1" x14ac:dyDescent="0.25">
      <c r="B466" s="4">
        <v>47.292180000000002</v>
      </c>
      <c r="C466" s="5">
        <v>89.997619999999998</v>
      </c>
      <c r="D466" s="7">
        <v>0.27405576741935345</v>
      </c>
      <c r="E466" s="26">
        <f t="shared" si="54"/>
        <v>8.9251008771718489E-5</v>
      </c>
      <c r="F466" s="26"/>
      <c r="G466" s="26"/>
      <c r="H466" s="26"/>
      <c r="I466" s="26"/>
      <c r="J466" s="26"/>
      <c r="K466" s="1"/>
      <c r="L466" s="13">
        <v>47.092169999999996</v>
      </c>
      <c r="M466">
        <v>119.9969</v>
      </c>
      <c r="N466" s="15">
        <v>0.60491856657566512</v>
      </c>
      <c r="O466" s="26">
        <f t="shared" si="55"/>
        <v>1.2490962878137455E-4</v>
      </c>
      <c r="P466" s="26"/>
      <c r="Q466" s="26"/>
      <c r="R466" s="26"/>
      <c r="S466" s="26"/>
      <c r="T466" s="26"/>
      <c r="U466" s="1"/>
      <c r="V466" s="24">
        <v>46.892159999999997</v>
      </c>
      <c r="W466">
        <v>159.97489999999999</v>
      </c>
      <c r="X466" s="20">
        <v>0.91123906213992278</v>
      </c>
      <c r="Y466" s="26">
        <f t="shared" si="56"/>
        <v>6.1755032123064904E-5</v>
      </c>
      <c r="Z466" s="26"/>
      <c r="AA466" s="26"/>
      <c r="AB466" s="26"/>
      <c r="AC466" s="26"/>
      <c r="AD466" s="26"/>
      <c r="AE466" s="1"/>
      <c r="AF466" s="19">
        <v>55.962179999999996</v>
      </c>
      <c r="AG466" s="22">
        <v>199.97380000000001</v>
      </c>
      <c r="AH466" s="23">
        <v>0.9964448584242549</v>
      </c>
      <c r="AI466" s="26">
        <f t="shared" si="57"/>
        <v>8.4278454199712856E-6</v>
      </c>
      <c r="AJ466" s="26"/>
      <c r="AK466" s="26">
        <f t="shared" si="58"/>
        <v>0</v>
      </c>
    </row>
    <row r="467" spans="2:37" customFormat="1" x14ac:dyDescent="0.25">
      <c r="B467" s="4">
        <v>47.392160000000004</v>
      </c>
      <c r="C467" s="5">
        <v>89.997380000000007</v>
      </c>
      <c r="D467" s="7">
        <v>0.27459116637077324</v>
      </c>
      <c r="E467" s="26">
        <f t="shared" si="54"/>
        <v>8.8855343105546987E-5</v>
      </c>
      <c r="F467" s="26"/>
      <c r="G467" s="26"/>
      <c r="H467" s="26"/>
      <c r="I467" s="26"/>
      <c r="J467" s="26"/>
      <c r="K467" s="1"/>
      <c r="L467" s="13">
        <v>47.192170000000004</v>
      </c>
      <c r="M467">
        <v>119.9991</v>
      </c>
      <c r="N467" s="15">
        <v>0.60566802434835343</v>
      </c>
      <c r="O467" s="26">
        <f t="shared" si="55"/>
        <v>1.2429476095046413E-4</v>
      </c>
      <c r="P467" s="26"/>
      <c r="Q467" s="26"/>
      <c r="R467" s="26"/>
      <c r="S467" s="26"/>
      <c r="T467" s="26"/>
      <c r="U467" s="1"/>
      <c r="V467" s="24">
        <v>46.992170000000002</v>
      </c>
      <c r="W467">
        <v>159.97559999999999</v>
      </c>
      <c r="X467" s="20">
        <v>0.91160962938568046</v>
      </c>
      <c r="Y467" s="26">
        <f t="shared" si="56"/>
        <v>6.1497450783916648E-5</v>
      </c>
      <c r="Z467" s="26"/>
      <c r="AA467" s="26"/>
      <c r="AB467" s="26"/>
      <c r="AC467" s="26"/>
      <c r="AD467" s="26"/>
      <c r="AE467" s="1"/>
      <c r="AF467" s="19">
        <v>56.062179999999991</v>
      </c>
      <c r="AG467" s="22">
        <v>199.97280000000001</v>
      </c>
      <c r="AH467" s="23">
        <v>0.99649542549677472</v>
      </c>
      <c r="AI467" s="26">
        <f t="shared" si="57"/>
        <v>8.3048110855828916E-6</v>
      </c>
      <c r="AJ467" s="26"/>
      <c r="AK467" s="26">
        <f t="shared" si="58"/>
        <v>0</v>
      </c>
    </row>
    <row r="468" spans="2:37" customFormat="1" x14ac:dyDescent="0.25">
      <c r="B468" s="4">
        <v>47.492180000000005</v>
      </c>
      <c r="C468" s="5">
        <v>89.997380000000007</v>
      </c>
      <c r="D468" s="7">
        <v>0.27512440505581826</v>
      </c>
      <c r="E468" s="26">
        <f t="shared" si="54"/>
        <v>8.848035574534752E-5</v>
      </c>
      <c r="F468" s="26"/>
      <c r="G468" s="26"/>
      <c r="H468" s="26"/>
      <c r="I468" s="26"/>
      <c r="J468" s="26"/>
      <c r="K468" s="1"/>
      <c r="L468" s="13">
        <v>47.292169999999999</v>
      </c>
      <c r="M468">
        <v>120.0012</v>
      </c>
      <c r="N468" s="15">
        <v>0.60641379291405617</v>
      </c>
      <c r="O468" s="26">
        <f t="shared" si="55"/>
        <v>1.237202786525513E-4</v>
      </c>
      <c r="P468" s="26"/>
      <c r="Q468" s="26"/>
      <c r="R468" s="26"/>
      <c r="S468" s="26"/>
      <c r="T468" s="26"/>
      <c r="U468" s="1"/>
      <c r="V468" s="24">
        <v>47.092169999999996</v>
      </c>
      <c r="W468">
        <v>159.97640000000001</v>
      </c>
      <c r="X468" s="20">
        <v>0.91197861409038394</v>
      </c>
      <c r="Y468" s="26">
        <f t="shared" si="56"/>
        <v>6.1235986679225918E-5</v>
      </c>
      <c r="Z468" s="26"/>
      <c r="AA468" s="26"/>
      <c r="AB468" s="26"/>
      <c r="AC468" s="26"/>
      <c r="AD468" s="26"/>
      <c r="AE468" s="1"/>
      <c r="AF468" s="19">
        <v>56.162179999999999</v>
      </c>
      <c r="AG468" s="22">
        <v>199.97110000000001</v>
      </c>
      <c r="AH468" s="23">
        <v>0.99654525436328822</v>
      </c>
      <c r="AI468" s="26">
        <f t="shared" si="57"/>
        <v>8.1653444313790044E-6</v>
      </c>
      <c r="AJ468" s="26"/>
      <c r="AK468" s="26">
        <f t="shared" si="58"/>
        <v>0</v>
      </c>
    </row>
    <row r="469" spans="2:37" customFormat="1" x14ac:dyDescent="0.25">
      <c r="B469" s="4">
        <v>47.592179999999999</v>
      </c>
      <c r="C469" s="5">
        <v>89.997550000000004</v>
      </c>
      <c r="D469" s="7">
        <v>0.27565528719029031</v>
      </c>
      <c r="E469" s="26">
        <f t="shared" si="54"/>
        <v>8.8099087565671576E-5</v>
      </c>
      <c r="F469" s="26"/>
      <c r="G469" s="26"/>
      <c r="H469" s="26"/>
      <c r="I469" s="26"/>
      <c r="J469" s="26"/>
      <c r="K469" s="1"/>
      <c r="L469" s="13">
        <v>47.392160000000004</v>
      </c>
      <c r="M469">
        <v>120.00360000000001</v>
      </c>
      <c r="N469" s="15">
        <v>0.60715604035380433</v>
      </c>
      <c r="O469" s="26">
        <f t="shared" si="55"/>
        <v>1.232242007825089E-4</v>
      </c>
      <c r="P469" s="26"/>
      <c r="Q469" s="26"/>
      <c r="R469" s="26"/>
      <c r="S469" s="26"/>
      <c r="T469" s="26"/>
      <c r="U469" s="1"/>
      <c r="V469" s="24">
        <v>47.192170000000004</v>
      </c>
      <c r="W469">
        <v>159.97659999999999</v>
      </c>
      <c r="X469" s="20">
        <v>0.91234603001045933</v>
      </c>
      <c r="Y469" s="26">
        <f t="shared" si="56"/>
        <v>6.0962889013327124E-5</v>
      </c>
      <c r="Z469" s="26"/>
      <c r="AA469" s="26"/>
      <c r="AB469" s="26"/>
      <c r="AC469" s="26"/>
      <c r="AD469" s="26"/>
      <c r="AE469" s="1"/>
      <c r="AF469" s="19">
        <v>56.262160000000002</v>
      </c>
      <c r="AG469" s="22">
        <v>199.97040000000001</v>
      </c>
      <c r="AH469" s="23">
        <v>0.99659423663146318</v>
      </c>
      <c r="AI469" s="26">
        <f t="shared" si="57"/>
        <v>7.9983045830216022E-6</v>
      </c>
      <c r="AJ469" s="26"/>
      <c r="AK469" s="26">
        <f t="shared" si="58"/>
        <v>0</v>
      </c>
    </row>
    <row r="470" spans="2:37" customFormat="1" x14ac:dyDescent="0.25">
      <c r="B470" s="4">
        <v>47.692179999999993</v>
      </c>
      <c r="C470" s="5">
        <v>89.998260000000002</v>
      </c>
      <c r="D470" s="7">
        <v>0.27618388171568431</v>
      </c>
      <c r="E470" s="26">
        <f t="shared" si="54"/>
        <v>8.7747810611736032E-5</v>
      </c>
      <c r="F470" s="26"/>
      <c r="G470" s="26"/>
      <c r="H470" s="26"/>
      <c r="I470" s="26"/>
      <c r="J470" s="26"/>
      <c r="K470" s="1"/>
      <c r="L470" s="13">
        <v>47.492180000000005</v>
      </c>
      <c r="M470">
        <v>120.0059</v>
      </c>
      <c r="N470" s="15">
        <v>0.60789553342754032</v>
      </c>
      <c r="O470" s="26">
        <f t="shared" si="55"/>
        <v>1.228296593186298E-4</v>
      </c>
      <c r="P470" s="26"/>
      <c r="Q470" s="26"/>
      <c r="R470" s="26"/>
      <c r="S470" s="26"/>
      <c r="T470" s="26"/>
      <c r="U470" s="1"/>
      <c r="V470" s="24">
        <v>47.292169999999999</v>
      </c>
      <c r="W470">
        <v>159.97659999999999</v>
      </c>
      <c r="X470" s="20">
        <v>0.91271180734453927</v>
      </c>
      <c r="Y470" s="26">
        <f t="shared" si="56"/>
        <v>6.0677752563953993E-5</v>
      </c>
      <c r="Z470" s="26"/>
      <c r="AA470" s="26"/>
      <c r="AB470" s="26"/>
      <c r="AC470" s="26"/>
      <c r="AD470" s="26"/>
      <c r="AE470" s="1"/>
      <c r="AF470" s="19">
        <v>56.362180000000002</v>
      </c>
      <c r="AG470" s="22">
        <v>199.96979999999999</v>
      </c>
      <c r="AH470" s="23">
        <v>0.99664223605692681</v>
      </c>
      <c r="AI470" s="26">
        <f t="shared" si="57"/>
        <v>7.8177256130541239E-6</v>
      </c>
      <c r="AJ470" s="26"/>
      <c r="AK470" s="26">
        <f t="shared" si="58"/>
        <v>0</v>
      </c>
    </row>
    <row r="471" spans="2:37" customFormat="1" x14ac:dyDescent="0.25">
      <c r="B471" s="4">
        <v>47.792180000000002</v>
      </c>
      <c r="C471" s="5">
        <v>89.999179999999996</v>
      </c>
      <c r="D471" s="7">
        <v>0.27671036857935477</v>
      </c>
      <c r="E471" s="26">
        <f t="shared" si="54"/>
        <v>8.7533705911527722E-5</v>
      </c>
      <c r="F471" s="26"/>
      <c r="G471" s="26"/>
      <c r="H471" s="26"/>
      <c r="I471" s="26"/>
      <c r="J471" s="26"/>
      <c r="K471" s="1"/>
      <c r="L471" s="13">
        <v>47.592169999999996</v>
      </c>
      <c r="M471">
        <v>120.0082</v>
      </c>
      <c r="N471" s="15">
        <v>0.60863243768565645</v>
      </c>
      <c r="O471" s="26">
        <f t="shared" si="55"/>
        <v>1.2254764767630091E-4</v>
      </c>
      <c r="P471" s="26"/>
      <c r="Q471" s="26"/>
      <c r="R471" s="26"/>
      <c r="S471" s="26"/>
      <c r="T471" s="26"/>
      <c r="U471" s="1"/>
      <c r="V471" s="24">
        <v>47.392160000000004</v>
      </c>
      <c r="W471">
        <v>159.97659999999999</v>
      </c>
      <c r="X471" s="20">
        <v>0.91307583745327148</v>
      </c>
      <c r="Y471" s="26">
        <f t="shared" si="56"/>
        <v>6.0391179417649376E-5</v>
      </c>
      <c r="Z471" s="26"/>
      <c r="AA471" s="26"/>
      <c r="AB471" s="26"/>
      <c r="AC471" s="26"/>
      <c r="AD471" s="26"/>
      <c r="AE471" s="1"/>
      <c r="AF471" s="19">
        <v>56.462179999999996</v>
      </c>
      <c r="AG471" s="22">
        <v>199.96889999999999</v>
      </c>
      <c r="AH471" s="23">
        <v>0.99668914241060513</v>
      </c>
      <c r="AI471" s="26">
        <f t="shared" si="57"/>
        <v>7.6238780241474615E-6</v>
      </c>
      <c r="AJ471" s="26"/>
      <c r="AK471" s="26">
        <f t="shared" si="58"/>
        <v>0</v>
      </c>
    </row>
    <row r="472" spans="2:37" customFormat="1" x14ac:dyDescent="0.25">
      <c r="B472" s="4">
        <v>47.892160000000004</v>
      </c>
      <c r="C472" s="5">
        <v>90.000159999999994</v>
      </c>
      <c r="D472" s="7">
        <v>0.27723546577437685</v>
      </c>
      <c r="E472" s="26">
        <f t="shared" si="54"/>
        <v>8.7284315982722355E-5</v>
      </c>
      <c r="F472" s="26"/>
      <c r="G472" s="26"/>
      <c r="H472" s="26"/>
      <c r="I472" s="26"/>
      <c r="J472" s="26"/>
      <c r="K472" s="1"/>
      <c r="L472" s="13">
        <v>47.692170000000004</v>
      </c>
      <c r="M472">
        <v>120.0099</v>
      </c>
      <c r="N472" s="15">
        <v>0.60936772357171431</v>
      </c>
      <c r="O472" s="26">
        <f t="shared" si="55"/>
        <v>1.2237358526577768E-4</v>
      </c>
      <c r="P472" s="26"/>
      <c r="Q472" s="26"/>
      <c r="R472" s="26"/>
      <c r="S472" s="26"/>
      <c r="T472" s="26"/>
      <c r="U472" s="1"/>
      <c r="V472" s="24">
        <v>47.492180000000005</v>
      </c>
      <c r="W472">
        <v>159.97659999999999</v>
      </c>
      <c r="X472" s="20">
        <v>0.91343825699919268</v>
      </c>
      <c r="Y472" s="26">
        <f t="shared" si="56"/>
        <v>6.0107737533889862E-5</v>
      </c>
      <c r="Z472" s="26"/>
      <c r="AA472" s="26"/>
      <c r="AB472" s="26"/>
      <c r="AC472" s="26"/>
      <c r="AD472" s="26"/>
      <c r="AE472" s="1"/>
      <c r="AF472" s="19">
        <v>56.562179999999991</v>
      </c>
      <c r="AG472" s="22">
        <v>199.96809999999999</v>
      </c>
      <c r="AH472" s="23">
        <v>0.99673488567875002</v>
      </c>
      <c r="AI472" s="26">
        <f t="shared" si="57"/>
        <v>7.4272745925005467E-6</v>
      </c>
      <c r="AJ472" s="26"/>
      <c r="AK472" s="26">
        <f t="shared" si="58"/>
        <v>0</v>
      </c>
    </row>
    <row r="473" spans="2:37" customFormat="1" x14ac:dyDescent="0.25">
      <c r="B473" s="4">
        <v>47.992180000000005</v>
      </c>
      <c r="C473" s="5">
        <v>90.000969999999995</v>
      </c>
      <c r="D473" s="7">
        <v>0.27775927641145237</v>
      </c>
      <c r="E473" s="26">
        <f t="shared" si="54"/>
        <v>8.7170910670097377E-5</v>
      </c>
      <c r="F473" s="26"/>
      <c r="G473" s="26"/>
      <c r="H473" s="26"/>
      <c r="I473" s="26"/>
      <c r="J473" s="26"/>
      <c r="K473" s="1"/>
      <c r="L473" s="13">
        <v>47.792169999999999</v>
      </c>
      <c r="M473">
        <v>120.01139999999999</v>
      </c>
      <c r="N473" s="15">
        <v>0.61010196508330894</v>
      </c>
      <c r="O473" s="26">
        <f t="shared" si="55"/>
        <v>1.2229861628017526E-4</v>
      </c>
      <c r="P473" s="26"/>
      <c r="Q473" s="26"/>
      <c r="R473" s="26"/>
      <c r="S473" s="26"/>
      <c r="T473" s="26"/>
      <c r="U473" s="1"/>
      <c r="V473" s="24">
        <v>47.592169999999996</v>
      </c>
      <c r="W473">
        <v>159.97659999999999</v>
      </c>
      <c r="X473" s="20">
        <v>0.91379886735975346</v>
      </c>
      <c r="Y473" s="26">
        <f t="shared" si="56"/>
        <v>5.9833129494289689E-5</v>
      </c>
      <c r="Z473" s="26"/>
      <c r="AA473" s="26"/>
      <c r="AB473" s="26"/>
      <c r="AC473" s="26"/>
      <c r="AD473" s="26"/>
      <c r="AE473" s="1"/>
      <c r="AF473" s="19">
        <v>56.662179999999999</v>
      </c>
      <c r="AG473" s="22">
        <v>199.96719999999999</v>
      </c>
      <c r="AH473" s="23">
        <v>0.99677944932630502</v>
      </c>
      <c r="AI473" s="26">
        <f t="shared" si="57"/>
        <v>7.2493221013574613E-6</v>
      </c>
      <c r="AJ473" s="26"/>
      <c r="AK473" s="26">
        <f t="shared" si="58"/>
        <v>0</v>
      </c>
    </row>
    <row r="474" spans="2:37" customFormat="1" x14ac:dyDescent="0.25">
      <c r="B474" s="4">
        <v>48.092179999999999</v>
      </c>
      <c r="C474" s="5">
        <v>90.001710000000003</v>
      </c>
      <c r="D474" s="7">
        <v>0.27828230187547293</v>
      </c>
      <c r="E474" s="26">
        <f t="shared" si="54"/>
        <v>8.7100919672312836E-5</v>
      </c>
      <c r="F474" s="26"/>
      <c r="G474" s="26"/>
      <c r="H474" s="26"/>
      <c r="I474" s="26"/>
      <c r="J474" s="26"/>
      <c r="K474" s="1"/>
      <c r="L474" s="13">
        <v>47.892160000000004</v>
      </c>
      <c r="M474">
        <v>120.0128</v>
      </c>
      <c r="N474" s="15">
        <v>0.61083568340182026</v>
      </c>
      <c r="O474" s="26">
        <f t="shared" si="55"/>
        <v>1.2230709037121842E-4</v>
      </c>
      <c r="P474" s="26"/>
      <c r="Q474" s="26"/>
      <c r="R474" s="26"/>
      <c r="S474" s="26"/>
      <c r="T474" s="26"/>
      <c r="U474" s="1"/>
      <c r="V474" s="24">
        <v>47.692170000000004</v>
      </c>
      <c r="W474">
        <v>159.97659999999999</v>
      </c>
      <c r="X474" s="20">
        <v>0.91415786613671923</v>
      </c>
      <c r="Y474" s="26">
        <f t="shared" si="56"/>
        <v>5.956048862430661E-5</v>
      </c>
      <c r="Z474" s="26"/>
      <c r="AA474" s="26"/>
      <c r="AB474" s="26"/>
      <c r="AC474" s="26"/>
      <c r="AD474" s="26"/>
      <c r="AE474" s="1"/>
      <c r="AF474" s="19">
        <v>56.762160000000002</v>
      </c>
      <c r="AG474" s="22">
        <v>199.96709999999999</v>
      </c>
      <c r="AH474" s="23">
        <v>0.99682293655972665</v>
      </c>
      <c r="AI474" s="26">
        <f t="shared" si="57"/>
        <v>7.0763237701382459E-6</v>
      </c>
      <c r="AJ474" s="26"/>
      <c r="AK474" s="26">
        <f t="shared" si="58"/>
        <v>0</v>
      </c>
    </row>
    <row r="475" spans="2:37" customFormat="1" x14ac:dyDescent="0.25">
      <c r="B475" s="4">
        <v>48.192179999999993</v>
      </c>
      <c r="C475" s="5">
        <v>90.002380000000002</v>
      </c>
      <c r="D475" s="7">
        <v>0.27880490739350677</v>
      </c>
      <c r="E475" s="26">
        <f t="shared" si="54"/>
        <v>8.7077773604090231E-5</v>
      </c>
      <c r="F475" s="26"/>
      <c r="G475" s="26"/>
      <c r="H475" s="26"/>
      <c r="I475" s="26"/>
      <c r="J475" s="26"/>
      <c r="K475" s="1"/>
      <c r="L475" s="13">
        <v>47.992180000000005</v>
      </c>
      <c r="M475">
        <v>120.0138</v>
      </c>
      <c r="N475" s="15">
        <v>0.61156967271255602</v>
      </c>
      <c r="O475" s="26">
        <f t="shared" si="55"/>
        <v>1.2237503578585001E-4</v>
      </c>
      <c r="P475" s="26"/>
      <c r="Q475" s="26"/>
      <c r="R475" s="26"/>
      <c r="S475" s="26"/>
      <c r="T475" s="26"/>
      <c r="U475" s="1"/>
      <c r="V475" s="24">
        <v>47.792169999999999</v>
      </c>
      <c r="W475">
        <v>159.97630000000001</v>
      </c>
      <c r="X475" s="20">
        <v>0.91451522906846505</v>
      </c>
      <c r="Y475" s="26">
        <f t="shared" si="56"/>
        <v>5.9289380231043965E-5</v>
      </c>
      <c r="Z475" s="26"/>
      <c r="AA475" s="26"/>
      <c r="AB475" s="26"/>
      <c r="AC475" s="26"/>
      <c r="AD475" s="26"/>
      <c r="AE475" s="1"/>
      <c r="AF475" s="19">
        <v>56.862180000000002</v>
      </c>
      <c r="AG475" s="22">
        <v>199.96709999999999</v>
      </c>
      <c r="AH475" s="23">
        <v>0.996865402993936</v>
      </c>
      <c r="AI475" s="26">
        <f t="shared" si="57"/>
        <v>6.9273126708424795E-6</v>
      </c>
      <c r="AJ475" s="26"/>
      <c r="AK475" s="26">
        <f t="shared" si="58"/>
        <v>0</v>
      </c>
    </row>
    <row r="476" spans="2:37" customFormat="1" x14ac:dyDescent="0.25">
      <c r="B476" s="4">
        <v>48.292180000000002</v>
      </c>
      <c r="C476" s="5">
        <v>90.002619999999993</v>
      </c>
      <c r="D476" s="7">
        <v>0.27932737403513136</v>
      </c>
      <c r="E476" s="26">
        <f t="shared" si="54"/>
        <v>8.71867425792971E-5</v>
      </c>
      <c r="F476" s="26"/>
      <c r="G476" s="26"/>
      <c r="H476" s="26"/>
      <c r="I476" s="26"/>
      <c r="J476" s="26"/>
      <c r="K476" s="1"/>
      <c r="L476" s="13">
        <v>48.092169999999996</v>
      </c>
      <c r="M476">
        <v>120.0145</v>
      </c>
      <c r="N476" s="15">
        <v>0.61230384950224959</v>
      </c>
      <c r="O476" s="26">
        <f t="shared" si="55"/>
        <v>1.2247412921080034E-4</v>
      </c>
      <c r="P476" s="26"/>
      <c r="Q476" s="26"/>
      <c r="R476" s="26"/>
      <c r="S476" s="26"/>
      <c r="T476" s="26"/>
      <c r="U476" s="1"/>
      <c r="V476" s="24">
        <v>47.892160000000004</v>
      </c>
      <c r="W476">
        <v>159.97620000000001</v>
      </c>
      <c r="X476" s="20">
        <v>0.9148709297762232</v>
      </c>
      <c r="Y476" s="26">
        <f t="shared" si="56"/>
        <v>5.9020172698345378E-5</v>
      </c>
      <c r="Z476" s="26"/>
      <c r="AA476" s="26"/>
      <c r="AB476" s="26"/>
      <c r="AC476" s="26"/>
      <c r="AD476" s="26"/>
      <c r="AE476" s="1"/>
      <c r="AF476" s="19">
        <v>56.962179999999996</v>
      </c>
      <c r="AG476" s="22">
        <v>199.96709999999999</v>
      </c>
      <c r="AH476" s="23">
        <v>0.99690696686996105</v>
      </c>
      <c r="AI476" s="26">
        <f t="shared" si="57"/>
        <v>6.7931593435251799E-6</v>
      </c>
      <c r="AJ476" s="26"/>
      <c r="AK476" s="26">
        <f t="shared" si="58"/>
        <v>0</v>
      </c>
    </row>
    <row r="477" spans="2:37" customFormat="1" x14ac:dyDescent="0.25">
      <c r="B477" s="4">
        <v>48.392160000000004</v>
      </c>
      <c r="C477" s="5">
        <v>90.002619999999993</v>
      </c>
      <c r="D477" s="7">
        <v>0.27985038986651606</v>
      </c>
      <c r="E477" s="26">
        <f t="shared" si="54"/>
        <v>8.7244442840700925E-5</v>
      </c>
      <c r="F477" s="26"/>
      <c r="G477" s="26"/>
      <c r="H477" s="26"/>
      <c r="I477" s="26"/>
      <c r="J477" s="26"/>
      <c r="K477" s="1"/>
      <c r="L477" s="13">
        <v>48.192170000000004</v>
      </c>
      <c r="M477">
        <v>120.015</v>
      </c>
      <c r="N477" s="15">
        <v>0.61303869427751445</v>
      </c>
      <c r="O477" s="26">
        <f t="shared" si="55"/>
        <v>1.2258757515029356E-4</v>
      </c>
      <c r="P477" s="26"/>
      <c r="Q477" s="26"/>
      <c r="R477" s="26"/>
      <c r="S477" s="26"/>
      <c r="T477" s="26"/>
      <c r="U477" s="1"/>
      <c r="V477" s="24">
        <v>47.992180000000005</v>
      </c>
      <c r="W477">
        <v>159.97620000000001</v>
      </c>
      <c r="X477" s="20">
        <v>0.91522512163662051</v>
      </c>
      <c r="Y477" s="26">
        <f t="shared" si="56"/>
        <v>5.8752873393847854E-5</v>
      </c>
      <c r="Z477" s="26"/>
      <c r="AA477" s="26"/>
      <c r="AB477" s="26"/>
      <c r="AC477" s="26"/>
      <c r="AD477" s="26"/>
      <c r="AE477" s="1"/>
      <c r="AF477" s="19">
        <v>57.062179999999991</v>
      </c>
      <c r="AG477" s="22">
        <v>199.96809999999999</v>
      </c>
      <c r="AH477" s="23">
        <v>0.9969477258260222</v>
      </c>
      <c r="AI477" s="26">
        <f t="shared" si="57"/>
        <v>6.66878528576774E-6</v>
      </c>
      <c r="AJ477" s="26"/>
      <c r="AK477" s="26">
        <f t="shared" si="58"/>
        <v>0</v>
      </c>
    </row>
    <row r="478" spans="2:37" customFormat="1" x14ac:dyDescent="0.25">
      <c r="B478" s="4">
        <v>48.492180000000005</v>
      </c>
      <c r="C478" s="5">
        <v>90.002619999999993</v>
      </c>
      <c r="D478" s="7">
        <v>0.28037396121689168</v>
      </c>
      <c r="E478" s="26">
        <f t="shared" si="54"/>
        <v>8.7397720949803156E-5</v>
      </c>
      <c r="F478" s="26"/>
      <c r="G478" s="26"/>
      <c r="H478" s="26"/>
      <c r="I478" s="26"/>
      <c r="J478" s="26"/>
      <c r="K478" s="1"/>
      <c r="L478" s="13">
        <v>48.292169999999999</v>
      </c>
      <c r="M478">
        <v>120.01439999999999</v>
      </c>
      <c r="N478" s="15">
        <v>0.61377421972841617</v>
      </c>
      <c r="O478" s="26">
        <f t="shared" si="55"/>
        <v>1.2269712758852526E-4</v>
      </c>
      <c r="P478" s="26"/>
      <c r="Q478" s="26"/>
      <c r="R478" s="26"/>
      <c r="S478" s="26"/>
      <c r="T478" s="26"/>
      <c r="U478" s="1"/>
      <c r="V478" s="24">
        <v>48.092169999999996</v>
      </c>
      <c r="W478">
        <v>159.97620000000001</v>
      </c>
      <c r="X478" s="20">
        <v>0.91557760362525953</v>
      </c>
      <c r="Y478" s="26">
        <f t="shared" si="56"/>
        <v>5.8484270010608271E-5</v>
      </c>
      <c r="Z478" s="26"/>
      <c r="AA478" s="26"/>
      <c r="AB478" s="26"/>
      <c r="AC478" s="26"/>
      <c r="AD478" s="26"/>
      <c r="AE478" s="1"/>
      <c r="AF478" s="19">
        <v>57.162179999999999</v>
      </c>
      <c r="AG478" s="22">
        <v>199.97069999999999</v>
      </c>
      <c r="AH478" s="23">
        <v>0.99698773853773681</v>
      </c>
      <c r="AI478" s="26">
        <f t="shared" si="57"/>
        <v>6.5566869247615053E-6</v>
      </c>
      <c r="AJ478" s="26"/>
      <c r="AK478" s="26">
        <f t="shared" si="58"/>
        <v>0</v>
      </c>
    </row>
    <row r="479" spans="2:37" customFormat="1" x14ac:dyDescent="0.25">
      <c r="B479" s="4">
        <v>48.592179999999999</v>
      </c>
      <c r="C479" s="5">
        <v>90.002489999999995</v>
      </c>
      <c r="D479" s="7">
        <v>0.28089834754259047</v>
      </c>
      <c r="E479" s="26">
        <f t="shared" si="54"/>
        <v>8.7531767824597725E-5</v>
      </c>
      <c r="F479" s="26"/>
      <c r="G479" s="26"/>
      <c r="H479" s="26"/>
      <c r="I479" s="26"/>
      <c r="J479" s="26"/>
      <c r="K479" s="1"/>
      <c r="L479" s="13">
        <v>48.392160000000004</v>
      </c>
      <c r="M479">
        <v>120.0136</v>
      </c>
      <c r="N479" s="15">
        <v>0.61451032887567081</v>
      </c>
      <c r="O479" s="26">
        <f t="shared" si="55"/>
        <v>1.2277843305658222E-4</v>
      </c>
      <c r="P479" s="26"/>
      <c r="Q479" s="26"/>
      <c r="R479" s="26"/>
      <c r="S479" s="26"/>
      <c r="T479" s="26"/>
      <c r="U479" s="1"/>
      <c r="V479" s="24">
        <v>48.192170000000004</v>
      </c>
      <c r="W479">
        <v>159.97620000000001</v>
      </c>
      <c r="X479" s="20">
        <v>0.91592850924532321</v>
      </c>
      <c r="Y479" s="26">
        <f t="shared" si="56"/>
        <v>5.8218878934334803E-5</v>
      </c>
      <c r="Z479" s="26"/>
      <c r="AA479" s="26"/>
      <c r="AB479" s="26"/>
      <c r="AC479" s="26"/>
      <c r="AD479" s="26"/>
      <c r="AE479" s="1"/>
      <c r="AF479" s="19">
        <v>57.262160000000002</v>
      </c>
      <c r="AG479" s="22">
        <v>199.97069999999999</v>
      </c>
      <c r="AH479" s="23">
        <v>0.99702707079126107</v>
      </c>
      <c r="AI479" s="26">
        <f t="shared" si="57"/>
        <v>6.4371990833728886E-6</v>
      </c>
      <c r="AJ479" s="26"/>
      <c r="AK479" s="26">
        <f t="shared" si="58"/>
        <v>0</v>
      </c>
    </row>
    <row r="480" spans="2:37" customFormat="1" x14ac:dyDescent="0.25">
      <c r="B480" s="4">
        <v>48.692179999999993</v>
      </c>
      <c r="C480" s="5">
        <v>90.001990000000006</v>
      </c>
      <c r="D480" s="7">
        <v>0.28142353814953802</v>
      </c>
      <c r="E480" s="26">
        <f t="shared" si="54"/>
        <v>8.7621461241214364E-5</v>
      </c>
      <c r="F480" s="26"/>
      <c r="G480" s="26"/>
      <c r="H480" s="26"/>
      <c r="I480" s="26"/>
      <c r="J480" s="26"/>
      <c r="K480" s="1"/>
      <c r="L480" s="13">
        <v>48.492180000000005</v>
      </c>
      <c r="M480">
        <v>120.0129</v>
      </c>
      <c r="N480" s="15">
        <v>0.61524714680812997</v>
      </c>
      <c r="O480" s="26">
        <f t="shared" si="55"/>
        <v>1.2282378089510895E-4</v>
      </c>
      <c r="P480" s="26"/>
      <c r="Q480" s="26"/>
      <c r="R480" s="26"/>
      <c r="S480" s="26"/>
      <c r="T480" s="26"/>
      <c r="U480" s="1"/>
      <c r="V480" s="24">
        <v>48.292169999999999</v>
      </c>
      <c r="W480">
        <v>159.97669999999999</v>
      </c>
      <c r="X480" s="20">
        <v>0.9162778225189292</v>
      </c>
      <c r="Y480" s="26">
        <f t="shared" si="56"/>
        <v>5.7961187080040705E-5</v>
      </c>
      <c r="Z480" s="26"/>
      <c r="AA480" s="26"/>
      <c r="AB480" s="26"/>
      <c r="AC480" s="26"/>
      <c r="AD480" s="26"/>
      <c r="AE480" s="1"/>
      <c r="AF480" s="19">
        <v>57.362180000000002</v>
      </c>
      <c r="AG480" s="22">
        <v>199.97069999999999</v>
      </c>
      <c r="AH480" s="23">
        <v>0.99706570171040021</v>
      </c>
      <c r="AI480" s="26">
        <f t="shared" si="57"/>
        <v>6.3201299486303937E-6</v>
      </c>
      <c r="AJ480" s="26"/>
      <c r="AK480" s="26">
        <f t="shared" si="58"/>
        <v>0</v>
      </c>
    </row>
    <row r="481" spans="2:37" customFormat="1" x14ac:dyDescent="0.25">
      <c r="B481" s="4">
        <v>48.792180000000002</v>
      </c>
      <c r="C481" s="5">
        <v>90.001059999999995</v>
      </c>
      <c r="D481" s="7">
        <v>0.28194926691698535</v>
      </c>
      <c r="E481" s="26">
        <f t="shared" si="54"/>
        <v>8.7730475954914385E-5</v>
      </c>
      <c r="F481" s="26"/>
      <c r="G481" s="26"/>
      <c r="H481" s="26"/>
      <c r="I481" s="26"/>
      <c r="J481" s="26"/>
      <c r="K481" s="1"/>
      <c r="L481" s="13">
        <v>48.592179999999999</v>
      </c>
      <c r="M481">
        <v>120.012</v>
      </c>
      <c r="N481" s="15">
        <v>0.61598408949350059</v>
      </c>
      <c r="O481" s="26">
        <f t="shared" si="55"/>
        <v>1.2282072716861506E-4</v>
      </c>
      <c r="P481" s="26"/>
      <c r="Q481" s="26"/>
      <c r="R481" s="26"/>
      <c r="S481" s="26"/>
      <c r="T481" s="26"/>
      <c r="U481" s="1"/>
      <c r="V481" s="24">
        <v>48.392160000000004</v>
      </c>
      <c r="W481">
        <v>159.97739999999999</v>
      </c>
      <c r="X481" s="20">
        <v>0.91662555486469721</v>
      </c>
      <c r="Y481" s="26">
        <f t="shared" si="56"/>
        <v>5.7713795237535749E-5</v>
      </c>
      <c r="Z481" s="26"/>
      <c r="AA481" s="26"/>
      <c r="AB481" s="26"/>
      <c r="AC481" s="26"/>
      <c r="AD481" s="26"/>
      <c r="AE481" s="1"/>
      <c r="AF481" s="19">
        <v>57.462179999999996</v>
      </c>
      <c r="AG481" s="22">
        <v>199.97069999999999</v>
      </c>
      <c r="AH481" s="23">
        <v>0.99710362249009199</v>
      </c>
      <c r="AI481" s="26">
        <f t="shared" si="57"/>
        <v>6.191771410036037E-6</v>
      </c>
      <c r="AJ481" s="26"/>
      <c r="AK481" s="26">
        <f t="shared" si="58"/>
        <v>0</v>
      </c>
    </row>
    <row r="482" spans="2:37" customFormat="1" x14ac:dyDescent="0.25">
      <c r="B482" s="4">
        <v>48.892160000000004</v>
      </c>
      <c r="C482" s="5">
        <v>90.00018</v>
      </c>
      <c r="D482" s="7">
        <v>0.2824755444961437</v>
      </c>
      <c r="E482" s="26">
        <f t="shared" si="54"/>
        <v>8.7673323349324108E-5</v>
      </c>
      <c r="F482" s="26"/>
      <c r="G482" s="26"/>
      <c r="H482" s="26"/>
      <c r="I482" s="26"/>
      <c r="J482" s="26"/>
      <c r="K482" s="1"/>
      <c r="L482" s="13">
        <v>48.692179999999993</v>
      </c>
      <c r="M482">
        <v>120.01130000000001</v>
      </c>
      <c r="N482" s="15">
        <v>0.61672101385651223</v>
      </c>
      <c r="O482" s="26">
        <f t="shared" si="55"/>
        <v>1.2275827846168827E-4</v>
      </c>
      <c r="P482" s="26"/>
      <c r="Q482" s="26"/>
      <c r="R482" s="26"/>
      <c r="S482" s="26"/>
      <c r="T482" s="26"/>
      <c r="U482" s="1"/>
      <c r="V482" s="24">
        <v>48.492180000000005</v>
      </c>
      <c r="W482">
        <v>159.97829999999999</v>
      </c>
      <c r="X482" s="20">
        <v>0.91697190689267671</v>
      </c>
      <c r="Y482" s="26">
        <f t="shared" si="56"/>
        <v>5.7474773075571595E-5</v>
      </c>
      <c r="Z482" s="26"/>
      <c r="AA482" s="26"/>
      <c r="AB482" s="26"/>
      <c r="AC482" s="26"/>
      <c r="AD482" s="26"/>
      <c r="AE482" s="1"/>
      <c r="AF482" s="19">
        <v>57.562179999999991</v>
      </c>
      <c r="AG482" s="22">
        <v>199.97069999999999</v>
      </c>
      <c r="AH482" s="23">
        <v>0.9971407731185522</v>
      </c>
      <c r="AI482" s="26">
        <f t="shared" si="57"/>
        <v>6.046327230668264E-6</v>
      </c>
      <c r="AJ482" s="26"/>
      <c r="AK482" s="26">
        <f t="shared" si="58"/>
        <v>0</v>
      </c>
    </row>
    <row r="483" spans="2:37" customFormat="1" x14ac:dyDescent="0.25">
      <c r="B483" s="4">
        <v>48.992180000000005</v>
      </c>
      <c r="C483" s="5">
        <v>89.999359999999996</v>
      </c>
      <c r="D483" s="7">
        <v>0.28300168964422767</v>
      </c>
      <c r="E483" s="26">
        <f t="shared" si="54"/>
        <v>8.7633008681018231E-5</v>
      </c>
      <c r="F483" s="26"/>
      <c r="G483" s="26"/>
      <c r="H483" s="26"/>
      <c r="I483" s="26"/>
      <c r="J483" s="26"/>
      <c r="K483" s="1"/>
      <c r="L483" s="13">
        <v>48.792180000000002</v>
      </c>
      <c r="M483">
        <v>120.0103</v>
      </c>
      <c r="N483" s="15">
        <v>0.61745756352728243</v>
      </c>
      <c r="O483" s="26">
        <f t="shared" si="55"/>
        <v>1.2263147246874772E-4</v>
      </c>
      <c r="P483" s="26"/>
      <c r="Q483" s="26"/>
      <c r="R483" s="26"/>
      <c r="S483" s="26"/>
      <c r="T483" s="26"/>
      <c r="U483" s="1"/>
      <c r="V483" s="24">
        <v>48.592179999999999</v>
      </c>
      <c r="W483">
        <v>159.97900000000001</v>
      </c>
      <c r="X483" s="20">
        <v>0.91731675553113012</v>
      </c>
      <c r="Y483" s="26">
        <f t="shared" si="56"/>
        <v>5.7239979959936493E-5</v>
      </c>
      <c r="Z483" s="26"/>
      <c r="AA483" s="26"/>
      <c r="AB483" s="26"/>
      <c r="AC483" s="26"/>
      <c r="AD483" s="26"/>
      <c r="AE483" s="1"/>
      <c r="AF483" s="19">
        <v>57.662179999999999</v>
      </c>
      <c r="AG483" s="22">
        <v>199.97069999999999</v>
      </c>
      <c r="AH483" s="23">
        <v>0.99717705108193622</v>
      </c>
      <c r="AI483" s="26">
        <f t="shared" si="57"/>
        <v>5.8788224592880198E-6</v>
      </c>
      <c r="AJ483" s="26"/>
      <c r="AK483" s="26">
        <f t="shared" si="58"/>
        <v>0</v>
      </c>
    </row>
    <row r="484" spans="2:37" customFormat="1" x14ac:dyDescent="0.25">
      <c r="B484" s="4">
        <v>49.092179999999999</v>
      </c>
      <c r="C484" s="5">
        <v>89.998589999999993</v>
      </c>
      <c r="D484" s="7">
        <v>0.28352748769631375</v>
      </c>
      <c r="E484" s="26">
        <f t="shared" si="54"/>
        <v>8.7544443288387416E-5</v>
      </c>
      <c r="F484" s="26"/>
      <c r="G484" s="26"/>
      <c r="H484" s="26"/>
      <c r="I484" s="26"/>
      <c r="J484" s="26"/>
      <c r="K484" s="1"/>
      <c r="L484" s="13">
        <v>48.892160000000004</v>
      </c>
      <c r="M484">
        <v>120.0087</v>
      </c>
      <c r="N484" s="15">
        <v>0.61819320520432797</v>
      </c>
      <c r="O484" s="26">
        <f t="shared" si="55"/>
        <v>1.2245229506631689E-4</v>
      </c>
      <c r="P484" s="26"/>
      <c r="Q484" s="26"/>
      <c r="R484" s="26"/>
      <c r="S484" s="26"/>
      <c r="T484" s="26"/>
      <c r="U484" s="1"/>
      <c r="V484" s="24">
        <v>48.692179999999993</v>
      </c>
      <c r="W484">
        <v>159.97989999999999</v>
      </c>
      <c r="X484" s="20">
        <v>0.91766019541088972</v>
      </c>
      <c r="Y484" s="26">
        <f t="shared" si="56"/>
        <v>5.7011972474351135E-5</v>
      </c>
      <c r="Z484" s="26"/>
      <c r="AA484" s="26"/>
      <c r="AB484" s="26"/>
      <c r="AC484" s="26"/>
      <c r="AD484" s="26"/>
      <c r="AE484" s="1"/>
      <c r="AF484" s="19">
        <v>57.762160000000002</v>
      </c>
      <c r="AG484" s="22">
        <v>199.97069999999999</v>
      </c>
      <c r="AH484" s="23">
        <v>0.99721231696210499</v>
      </c>
      <c r="AI484" s="26">
        <f t="shared" si="57"/>
        <v>5.6780748279558938E-6</v>
      </c>
      <c r="AJ484" s="26"/>
      <c r="AK484" s="26">
        <f t="shared" si="58"/>
        <v>0</v>
      </c>
    </row>
    <row r="485" spans="2:37" customFormat="1" x14ac:dyDescent="0.25">
      <c r="B485" s="4">
        <v>49.192179999999993</v>
      </c>
      <c r="C485" s="5">
        <v>89.99785</v>
      </c>
      <c r="D485" s="7">
        <v>0.28405275435604405</v>
      </c>
      <c r="E485" s="26">
        <f t="shared" si="54"/>
        <v>8.7429657686471872E-5</v>
      </c>
      <c r="F485" s="26"/>
      <c r="G485" s="26"/>
      <c r="H485" s="26"/>
      <c r="I485" s="26"/>
      <c r="J485" s="26"/>
      <c r="K485" s="1"/>
      <c r="L485" s="13">
        <v>48.992180000000005</v>
      </c>
      <c r="M485">
        <v>120.0072</v>
      </c>
      <c r="N485" s="15">
        <v>0.61892806591747995</v>
      </c>
      <c r="O485" s="26">
        <f t="shared" si="55"/>
        <v>1.2225731462927003E-4</v>
      </c>
      <c r="P485" s="26"/>
      <c r="Q485" s="26"/>
      <c r="R485" s="26"/>
      <c r="S485" s="26"/>
      <c r="T485" s="26"/>
      <c r="U485" s="1"/>
      <c r="V485" s="24">
        <v>48.792180000000002</v>
      </c>
      <c r="W485">
        <v>159.98179999999999</v>
      </c>
      <c r="X485" s="20">
        <v>0.91800226724573586</v>
      </c>
      <c r="Y485" s="26">
        <f t="shared" si="56"/>
        <v>5.6789033950252699E-5</v>
      </c>
      <c r="Z485" s="26"/>
      <c r="AA485" s="26"/>
      <c r="AB485" s="26"/>
      <c r="AC485" s="26"/>
      <c r="AD485" s="26"/>
      <c r="AE485" s="1"/>
      <c r="AF485" s="19">
        <v>57.862180000000002</v>
      </c>
      <c r="AG485" s="22">
        <v>199.97069999999999</v>
      </c>
      <c r="AH485" s="23">
        <v>0.99724639222476252</v>
      </c>
      <c r="AI485" s="26">
        <f t="shared" si="57"/>
        <v>5.4651207839025035E-6</v>
      </c>
      <c r="AJ485" s="26"/>
      <c r="AK485" s="26">
        <f t="shared" si="58"/>
        <v>0</v>
      </c>
    </row>
    <row r="486" spans="2:37" customFormat="1" x14ac:dyDescent="0.25">
      <c r="B486" s="4">
        <v>49.292180000000002</v>
      </c>
      <c r="C486" s="5">
        <v>89.997410000000002</v>
      </c>
      <c r="D486" s="7">
        <v>0.28457733230216292</v>
      </c>
      <c r="E486" s="26">
        <f t="shared" si="54"/>
        <v>8.7405696770618112E-5</v>
      </c>
      <c r="F486" s="26"/>
      <c r="G486" s="26"/>
      <c r="H486" s="26"/>
      <c r="I486" s="26"/>
      <c r="J486" s="26"/>
      <c r="K486" s="1"/>
      <c r="L486" s="13">
        <v>49.092179999999999</v>
      </c>
      <c r="M486">
        <v>120.0056</v>
      </c>
      <c r="N486" s="15">
        <v>0.61966160980525553</v>
      </c>
      <c r="O486" s="26">
        <f t="shared" si="55"/>
        <v>1.2207569424563017E-4</v>
      </c>
      <c r="P486" s="26"/>
      <c r="Q486" s="26"/>
      <c r="R486" s="26"/>
      <c r="S486" s="26"/>
      <c r="T486" s="26"/>
      <c r="U486" s="1"/>
      <c r="V486" s="24">
        <v>48.892160000000004</v>
      </c>
      <c r="W486">
        <v>159.98259999999999</v>
      </c>
      <c r="X486" s="20">
        <v>0.91834293330259664</v>
      </c>
      <c r="Y486" s="26">
        <f t="shared" si="56"/>
        <v>5.657622598136375E-5</v>
      </c>
      <c r="Z486" s="26"/>
      <c r="AA486" s="26"/>
      <c r="AB486" s="26"/>
      <c r="AC486" s="26"/>
      <c r="AD486" s="26"/>
      <c r="AE486" s="1"/>
      <c r="AF486" s="19">
        <v>57.962179999999996</v>
      </c>
      <c r="AG486" s="22">
        <v>199.97120000000001</v>
      </c>
      <c r="AH486" s="23">
        <v>0.99727918294946594</v>
      </c>
      <c r="AI486" s="26">
        <f t="shared" si="57"/>
        <v>5.2388858828488593E-6</v>
      </c>
      <c r="AJ486" s="26"/>
      <c r="AK486" s="26">
        <f t="shared" si="58"/>
        <v>0</v>
      </c>
    </row>
    <row r="487" spans="2:37" customFormat="1" x14ac:dyDescent="0.25">
      <c r="B487" s="4">
        <v>49.392160000000004</v>
      </c>
      <c r="C487" s="5">
        <v>89.996629999999996</v>
      </c>
      <c r="D487" s="7">
        <v>0.28510166159595052</v>
      </c>
      <c r="E487" s="26">
        <f t="shared" si="54"/>
        <v>8.7314844987777839E-5</v>
      </c>
      <c r="F487" s="26"/>
      <c r="G487" s="26"/>
      <c r="H487" s="26"/>
      <c r="I487" s="26"/>
      <c r="J487" s="26"/>
      <c r="K487" s="1"/>
      <c r="L487" s="13">
        <v>49.192179999999993</v>
      </c>
      <c r="M487">
        <v>120.0044</v>
      </c>
      <c r="N487" s="15">
        <v>0.62039406397072927</v>
      </c>
      <c r="O487" s="26">
        <f t="shared" si="55"/>
        <v>1.2191606069281044E-4</v>
      </c>
      <c r="P487" s="26"/>
      <c r="Q487" s="26"/>
      <c r="R487" s="26"/>
      <c r="S487" s="26"/>
      <c r="T487" s="26"/>
      <c r="U487" s="1"/>
      <c r="V487" s="24">
        <v>48.992180000000005</v>
      </c>
      <c r="W487">
        <v>159.98330000000001</v>
      </c>
      <c r="X487" s="20">
        <v>0.918682458549956</v>
      </c>
      <c r="Y487" s="26">
        <f t="shared" si="56"/>
        <v>5.637458741011242E-5</v>
      </c>
      <c r="Z487" s="26"/>
      <c r="AA487" s="26"/>
      <c r="AB487" s="26"/>
      <c r="AC487" s="26"/>
      <c r="AD487" s="26"/>
      <c r="AE487" s="1"/>
      <c r="AF487" s="19">
        <v>58.062179999999991</v>
      </c>
      <c r="AG487" s="22">
        <v>199.9717</v>
      </c>
      <c r="AH487" s="23">
        <v>0.99731061626476303</v>
      </c>
      <c r="AI487" s="26">
        <f t="shared" si="57"/>
        <v>4.9998230977062089E-6</v>
      </c>
      <c r="AJ487" s="26"/>
      <c r="AK487" s="26">
        <f t="shared" si="58"/>
        <v>0</v>
      </c>
    </row>
    <row r="488" spans="2:37" customFormat="1" x14ac:dyDescent="0.25">
      <c r="B488" s="4">
        <v>49.492180000000005</v>
      </c>
      <c r="C488" s="5">
        <v>89.995859999999993</v>
      </c>
      <c r="D488" s="7">
        <v>0.28562565544369117</v>
      </c>
      <c r="E488" s="26">
        <f t="shared" si="54"/>
        <v>8.7319460591609227E-5</v>
      </c>
      <c r="F488" s="26"/>
      <c r="G488" s="26"/>
      <c r="H488" s="26"/>
      <c r="I488" s="26"/>
      <c r="J488" s="26"/>
      <c r="K488" s="1"/>
      <c r="L488" s="13">
        <v>49.292180000000002</v>
      </c>
      <c r="M488">
        <v>120.0033</v>
      </c>
      <c r="N488" s="15">
        <v>0.6211255603348862</v>
      </c>
      <c r="O488" s="26">
        <f t="shared" si="55"/>
        <v>1.2177077965454273E-4</v>
      </c>
      <c r="P488" s="26"/>
      <c r="Q488" s="26"/>
      <c r="R488" s="26"/>
      <c r="S488" s="26"/>
      <c r="T488" s="26"/>
      <c r="U488" s="1"/>
      <c r="V488" s="24">
        <v>49.092179999999999</v>
      </c>
      <c r="W488">
        <v>159.98410000000001</v>
      </c>
      <c r="X488" s="20">
        <v>0.91902070607441666</v>
      </c>
      <c r="Y488" s="26">
        <f t="shared" si="56"/>
        <v>5.6180692266893421E-5</v>
      </c>
      <c r="Z488" s="26"/>
      <c r="AA488" s="26"/>
      <c r="AB488" s="26"/>
      <c r="AC488" s="26"/>
      <c r="AD488" s="26"/>
      <c r="AE488" s="1"/>
      <c r="AF488" s="19">
        <v>58.162179999999999</v>
      </c>
      <c r="AG488" s="22">
        <v>199.97239999999999</v>
      </c>
      <c r="AH488" s="23">
        <v>0.99734061520334927</v>
      </c>
      <c r="AI488" s="26">
        <f t="shared" si="57"/>
        <v>4.7599013817346967E-6</v>
      </c>
      <c r="AJ488" s="26"/>
      <c r="AK488" s="26">
        <f t="shared" si="58"/>
        <v>0</v>
      </c>
    </row>
    <row r="489" spans="2:37" customFormat="1" x14ac:dyDescent="0.25">
      <c r="B489" s="4">
        <v>49.592179999999999</v>
      </c>
      <c r="C489" s="5">
        <v>89.994810000000001</v>
      </c>
      <c r="D489" s="7">
        <v>0.2861495722072408</v>
      </c>
      <c r="E489" s="26">
        <f t="shared" si="54"/>
        <v>8.7310512673212249E-5</v>
      </c>
      <c r="F489" s="26"/>
      <c r="G489" s="26"/>
      <c r="H489" s="26"/>
      <c r="I489" s="26"/>
      <c r="J489" s="26"/>
      <c r="K489" s="1"/>
      <c r="L489" s="13">
        <v>49.392160000000004</v>
      </c>
      <c r="M489">
        <v>120.0018</v>
      </c>
      <c r="N489" s="15">
        <v>0.62185603888787788</v>
      </c>
      <c r="O489" s="26">
        <f t="shared" si="55"/>
        <v>1.2163633934536261E-4</v>
      </c>
      <c r="P489" s="26"/>
      <c r="Q489" s="26"/>
      <c r="R489" s="26"/>
      <c r="S489" s="26"/>
      <c r="T489" s="26"/>
      <c r="U489" s="1"/>
      <c r="V489" s="24">
        <v>49.192179999999993</v>
      </c>
      <c r="W489">
        <v>159.98490000000001</v>
      </c>
      <c r="X489" s="20">
        <v>0.919357790228018</v>
      </c>
      <c r="Y489" s="26">
        <f t="shared" si="56"/>
        <v>5.5996772957677164E-5</v>
      </c>
      <c r="Z489" s="26"/>
      <c r="AA489" s="26"/>
      <c r="AB489" s="26"/>
      <c r="AC489" s="26"/>
      <c r="AD489" s="26"/>
      <c r="AE489" s="1"/>
      <c r="AF489" s="19">
        <v>58.262160000000002</v>
      </c>
      <c r="AG489" s="22">
        <v>199.97319999999999</v>
      </c>
      <c r="AH489" s="23">
        <v>0.99736916889975802</v>
      </c>
      <c r="AI489" s="26">
        <f t="shared" si="57"/>
        <v>4.5276821377261492E-6</v>
      </c>
      <c r="AJ489" s="26"/>
      <c r="AK489" s="26">
        <f t="shared" si="58"/>
        <v>0</v>
      </c>
    </row>
    <row r="490" spans="2:37" customFormat="1" x14ac:dyDescent="0.25">
      <c r="B490" s="4">
        <v>49.692179999999993</v>
      </c>
      <c r="C490" s="5">
        <v>89.993660000000006</v>
      </c>
      <c r="D490" s="7">
        <v>0.28667343528328004</v>
      </c>
      <c r="E490" s="26">
        <f t="shared" si="54"/>
        <v>8.7291359037707376E-5</v>
      </c>
      <c r="F490" s="26"/>
      <c r="G490" s="26"/>
      <c r="H490" s="26"/>
      <c r="I490" s="26"/>
      <c r="J490" s="26"/>
      <c r="K490" s="1"/>
      <c r="L490" s="13">
        <v>49.492180000000005</v>
      </c>
      <c r="M490">
        <v>120.00020000000001</v>
      </c>
      <c r="N490" s="15">
        <v>0.62258600288755728</v>
      </c>
      <c r="O490" s="26">
        <f t="shared" si="55"/>
        <v>1.215019753793266E-4</v>
      </c>
      <c r="P490" s="26"/>
      <c r="Q490" s="26"/>
      <c r="R490" s="26"/>
      <c r="S490" s="26"/>
      <c r="T490" s="26"/>
      <c r="U490" s="1"/>
      <c r="V490" s="24">
        <v>49.292180000000002</v>
      </c>
      <c r="W490">
        <v>159.9853</v>
      </c>
      <c r="X490" s="20">
        <v>0.91969377086576409</v>
      </c>
      <c r="Y490" s="26">
        <f t="shared" si="56"/>
        <v>5.5817988919011449E-5</v>
      </c>
      <c r="Z490" s="26"/>
      <c r="AA490" s="26"/>
      <c r="AB490" s="26"/>
      <c r="AC490" s="26"/>
      <c r="AD490" s="26"/>
      <c r="AE490" s="1"/>
      <c r="AF490" s="19">
        <v>58.362180000000002</v>
      </c>
      <c r="AG490" s="22">
        <v>199.97409999999999</v>
      </c>
      <c r="AH490" s="23">
        <v>0.99739634042580294</v>
      </c>
      <c r="AI490" s="26">
        <f t="shared" si="57"/>
        <v>4.313783589116294E-6</v>
      </c>
      <c r="AJ490" s="26"/>
      <c r="AK490" s="26">
        <f t="shared" si="58"/>
        <v>0</v>
      </c>
    </row>
    <row r="491" spans="2:37" customFormat="1" x14ac:dyDescent="0.25">
      <c r="B491" s="4">
        <v>49.792180000000002</v>
      </c>
      <c r="C491" s="5">
        <v>89.992909999999995</v>
      </c>
      <c r="D491" s="7">
        <v>0.28719718343750633</v>
      </c>
      <c r="E491" s="26">
        <f t="shared" si="54"/>
        <v>8.7363039125061559E-5</v>
      </c>
      <c r="F491" s="26"/>
      <c r="G491" s="26"/>
      <c r="H491" s="26"/>
      <c r="I491" s="26"/>
      <c r="J491" s="26"/>
      <c r="K491" s="1"/>
      <c r="L491" s="13">
        <v>49.592179999999999</v>
      </c>
      <c r="M491">
        <v>119.9986</v>
      </c>
      <c r="N491" s="15">
        <v>0.6233150147398332</v>
      </c>
      <c r="O491" s="26">
        <f t="shared" si="55"/>
        <v>1.213672296974735E-4</v>
      </c>
      <c r="P491" s="26"/>
      <c r="Q491" s="26"/>
      <c r="R491" s="26"/>
      <c r="S491" s="26"/>
      <c r="T491" s="26"/>
      <c r="U491" s="1"/>
      <c r="V491" s="24">
        <v>49.392160000000004</v>
      </c>
      <c r="W491">
        <v>159.9853</v>
      </c>
      <c r="X491" s="20">
        <v>0.92002861181769147</v>
      </c>
      <c r="Y491" s="26">
        <f t="shared" si="56"/>
        <v>5.5628934339263026E-5</v>
      </c>
      <c r="Z491" s="26"/>
      <c r="AA491" s="26"/>
      <c r="AB491" s="26"/>
      <c r="AC491" s="26"/>
      <c r="AD491" s="26"/>
      <c r="AE491" s="1"/>
      <c r="AF491" s="19">
        <v>58.462179999999996</v>
      </c>
      <c r="AG491" s="22">
        <v>199.97460000000001</v>
      </c>
      <c r="AH491" s="23">
        <v>0.99742222312733764</v>
      </c>
      <c r="AI491" s="26">
        <f t="shared" si="57"/>
        <v>4.1158875861796941E-6</v>
      </c>
      <c r="AJ491" s="26"/>
      <c r="AK491" s="26">
        <f t="shared" si="58"/>
        <v>0</v>
      </c>
    </row>
    <row r="492" spans="2:37" customFormat="1" x14ac:dyDescent="0.25">
      <c r="B492" s="4">
        <v>49.892160000000004</v>
      </c>
      <c r="C492" s="5">
        <v>89.991860000000003</v>
      </c>
      <c r="D492" s="7">
        <v>0.28772125683660976</v>
      </c>
      <c r="E492" s="26">
        <f t="shared" si="54"/>
        <v>8.7350774234600689E-5</v>
      </c>
      <c r="F492" s="26"/>
      <c r="G492" s="26"/>
      <c r="H492" s="26"/>
      <c r="I492" s="26"/>
      <c r="J492" s="26"/>
      <c r="K492" s="1"/>
      <c r="L492" s="13">
        <v>49.692179999999993</v>
      </c>
      <c r="M492">
        <v>119.99639999999999</v>
      </c>
      <c r="N492" s="15">
        <v>0.62404321811801799</v>
      </c>
      <c r="O492" s="26">
        <f t="shared" si="55"/>
        <v>1.2123507968317296E-4</v>
      </c>
      <c r="P492" s="26"/>
      <c r="Q492" s="26"/>
      <c r="R492" s="26"/>
      <c r="S492" s="26"/>
      <c r="T492" s="26"/>
      <c r="U492" s="1"/>
      <c r="V492" s="24">
        <v>49.492180000000005</v>
      </c>
      <c r="W492">
        <v>159.9853</v>
      </c>
      <c r="X492" s="20">
        <v>0.92036245217844825</v>
      </c>
      <c r="Y492" s="26">
        <f t="shared" si="56"/>
        <v>5.5433315159746929E-5</v>
      </c>
      <c r="Z492" s="26"/>
      <c r="AA492" s="26"/>
      <c r="AB492" s="26"/>
      <c r="AC492" s="26"/>
      <c r="AD492" s="26"/>
      <c r="AE492" s="1"/>
      <c r="AF492" s="19">
        <v>58.562179999999991</v>
      </c>
      <c r="AG492" s="22">
        <v>199.97550000000001</v>
      </c>
      <c r="AH492" s="23">
        <v>0.99744691845285471</v>
      </c>
      <c r="AI492" s="26">
        <f t="shared" si="57"/>
        <v>3.9382396545177437E-6</v>
      </c>
      <c r="AJ492" s="26"/>
      <c r="AK492" s="26">
        <f t="shared" si="58"/>
        <v>0</v>
      </c>
    </row>
    <row r="493" spans="2:37" customFormat="1" x14ac:dyDescent="0.25">
      <c r="B493" s="4">
        <v>49.992180000000005</v>
      </c>
      <c r="C493" s="5">
        <v>89.990690000000001</v>
      </c>
      <c r="D493" s="7">
        <v>0.28824546630294645</v>
      </c>
      <c r="E493" s="26">
        <f t="shared" si="54"/>
        <v>8.7397377147066876E-5</v>
      </c>
      <c r="F493" s="26"/>
      <c r="G493" s="26"/>
      <c r="H493" s="26"/>
      <c r="I493" s="26"/>
      <c r="J493" s="26"/>
      <c r="K493" s="1"/>
      <c r="L493" s="13">
        <v>49.792180000000002</v>
      </c>
      <c r="M493">
        <v>119.99460000000001</v>
      </c>
      <c r="N493" s="15">
        <v>0.62477062859611709</v>
      </c>
      <c r="O493" s="26">
        <f t="shared" si="55"/>
        <v>1.2110178452141953E-4</v>
      </c>
      <c r="P493" s="26"/>
      <c r="Q493" s="26"/>
      <c r="R493" s="26"/>
      <c r="S493" s="26"/>
      <c r="T493" s="26"/>
      <c r="U493" s="1"/>
      <c r="V493" s="24">
        <v>49.592179999999999</v>
      </c>
      <c r="W493">
        <v>159.9853</v>
      </c>
      <c r="X493" s="20">
        <v>0.92069505206940672</v>
      </c>
      <c r="Y493" s="26">
        <f t="shared" si="56"/>
        <v>5.5233783743949634E-5</v>
      </c>
      <c r="Z493" s="26"/>
      <c r="AA493" s="26"/>
      <c r="AB493" s="26"/>
      <c r="AC493" s="26"/>
      <c r="AD493" s="26"/>
      <c r="AE493" s="1"/>
      <c r="AF493" s="19">
        <v>58.662179999999999</v>
      </c>
      <c r="AG493" s="22">
        <v>199.97630000000001</v>
      </c>
      <c r="AH493" s="23">
        <v>0.99747054789078182</v>
      </c>
      <c r="AI493" s="26">
        <f t="shared" si="57"/>
        <v>3.7922609750268138E-6</v>
      </c>
      <c r="AJ493" s="26"/>
      <c r="AK493" s="26">
        <f t="shared" si="58"/>
        <v>0</v>
      </c>
    </row>
    <row r="494" spans="2:37" customFormat="1" x14ac:dyDescent="0.25">
      <c r="B494" s="4">
        <v>50.092179999999999</v>
      </c>
      <c r="C494" s="5">
        <v>89.989509999999996</v>
      </c>
      <c r="D494" s="7">
        <v>0.28876985056582882</v>
      </c>
      <c r="E494" s="26">
        <f t="shared" si="54"/>
        <v>8.7359287423617474E-5</v>
      </c>
      <c r="F494" s="26"/>
      <c r="G494" s="26"/>
      <c r="H494" s="26"/>
      <c r="I494" s="26"/>
      <c r="J494" s="26"/>
      <c r="K494" s="1"/>
      <c r="L494" s="13">
        <v>49.892160000000004</v>
      </c>
      <c r="M494">
        <v>119.99339999999999</v>
      </c>
      <c r="N494" s="15">
        <v>0.6254970939811042</v>
      </c>
      <c r="O494" s="26">
        <f t="shared" si="55"/>
        <v>1.2095253363869514E-4</v>
      </c>
      <c r="P494" s="26"/>
      <c r="Q494" s="26"/>
      <c r="R494" s="26"/>
      <c r="S494" s="26"/>
      <c r="T494" s="26"/>
      <c r="U494" s="1"/>
      <c r="V494" s="24">
        <v>49.692179999999993</v>
      </c>
      <c r="W494">
        <v>159.9853</v>
      </c>
      <c r="X494" s="20">
        <v>0.9210264547718704</v>
      </c>
      <c r="Y494" s="26">
        <f t="shared" si="56"/>
        <v>5.5035851113988983E-5</v>
      </c>
      <c r="Z494" s="26"/>
      <c r="AA494" s="26"/>
      <c r="AB494" s="26"/>
      <c r="AC494" s="26"/>
      <c r="AD494" s="26"/>
      <c r="AE494" s="1"/>
      <c r="AF494" s="19">
        <v>58.762160000000002</v>
      </c>
      <c r="AG494" s="22">
        <v>199.97710000000001</v>
      </c>
      <c r="AH494" s="23">
        <v>0.99749329690591881</v>
      </c>
      <c r="AI494" s="26">
        <f t="shared" si="57"/>
        <v>3.6755423436375873E-6</v>
      </c>
      <c r="AJ494" s="26"/>
      <c r="AK494" s="26">
        <f t="shared" si="58"/>
        <v>0</v>
      </c>
    </row>
    <row r="495" spans="2:37" customFormat="1" x14ac:dyDescent="0.25">
      <c r="B495" s="4">
        <v>50.192179999999993</v>
      </c>
      <c r="C495" s="5">
        <v>89.988320000000002</v>
      </c>
      <c r="D495" s="7">
        <v>0.2892940062903705</v>
      </c>
      <c r="E495" s="26">
        <f t="shared" si="54"/>
        <v>8.7188021751849446E-5</v>
      </c>
      <c r="F495" s="26"/>
      <c r="G495" s="26"/>
      <c r="H495" s="26"/>
      <c r="I495" s="26"/>
      <c r="J495" s="26"/>
      <c r="K495" s="1"/>
      <c r="L495" s="13">
        <v>49.992180000000005</v>
      </c>
      <c r="M495">
        <v>119.9918</v>
      </c>
      <c r="N495" s="15">
        <v>0.62622295432597674</v>
      </c>
      <c r="O495" s="26">
        <f t="shared" si="55"/>
        <v>1.2074938448324248E-4</v>
      </c>
      <c r="P495" s="26"/>
      <c r="Q495" s="26"/>
      <c r="R495" s="26"/>
      <c r="S495" s="26"/>
      <c r="T495" s="26"/>
      <c r="U495" s="1"/>
      <c r="V495" s="24">
        <v>49.792180000000002</v>
      </c>
      <c r="W495">
        <v>159.9838</v>
      </c>
      <c r="X495" s="20">
        <v>0.92135666987855436</v>
      </c>
      <c r="Y495" s="26">
        <f t="shared" si="56"/>
        <v>5.4841815984915059E-5</v>
      </c>
      <c r="Z495" s="26"/>
      <c r="AA495" s="26"/>
      <c r="AB495" s="26"/>
      <c r="AC495" s="26"/>
      <c r="AD495" s="26"/>
      <c r="AE495" s="1"/>
      <c r="AF495" s="19">
        <v>58.862180000000002</v>
      </c>
      <c r="AG495" s="22">
        <v>199.97800000000001</v>
      </c>
      <c r="AH495" s="23">
        <v>0.99751535457063145</v>
      </c>
      <c r="AI495" s="26">
        <f t="shared" si="57"/>
        <v>3.593404035717933E-6</v>
      </c>
      <c r="AJ495" s="26"/>
      <c r="AK495" s="26">
        <f t="shared" si="58"/>
        <v>0</v>
      </c>
    </row>
    <row r="496" spans="2:37" customFormat="1" x14ac:dyDescent="0.25">
      <c r="B496" s="4">
        <v>50.292180000000002</v>
      </c>
      <c r="C496" s="5">
        <v>89.987250000000003</v>
      </c>
      <c r="D496" s="7">
        <v>0.28981713442088164</v>
      </c>
      <c r="E496" s="26">
        <f t="shared" si="54"/>
        <v>8.6940445135853515E-5</v>
      </c>
      <c r="F496" s="26"/>
      <c r="G496" s="26"/>
      <c r="H496" s="26"/>
      <c r="I496" s="26"/>
      <c r="J496" s="26"/>
      <c r="K496" s="1"/>
      <c r="L496" s="13">
        <v>50.092179999999999</v>
      </c>
      <c r="M496">
        <v>119.9902</v>
      </c>
      <c r="N496" s="15">
        <v>0.62694745063287616</v>
      </c>
      <c r="O496" s="26">
        <f t="shared" si="55"/>
        <v>1.2046332665330044E-4</v>
      </c>
      <c r="P496" s="26"/>
      <c r="Q496" s="26"/>
      <c r="R496" s="26"/>
      <c r="S496" s="26"/>
      <c r="T496" s="26"/>
      <c r="U496" s="1"/>
      <c r="V496" s="24">
        <v>49.892160000000004</v>
      </c>
      <c r="W496">
        <v>159.9837</v>
      </c>
      <c r="X496" s="20">
        <v>0.92168565496428467</v>
      </c>
      <c r="Y496" s="26">
        <f t="shared" si="56"/>
        <v>5.4644200165047068E-5</v>
      </c>
      <c r="Z496" s="26"/>
      <c r="AA496" s="26"/>
      <c r="AB496" s="26"/>
      <c r="AC496" s="26"/>
      <c r="AD496" s="26"/>
      <c r="AE496" s="1"/>
      <c r="AF496" s="19">
        <v>58.962179999999996</v>
      </c>
      <c r="AG496" s="22">
        <v>199.97839999999999</v>
      </c>
      <c r="AH496" s="23">
        <v>0.99753691499484576</v>
      </c>
      <c r="AI496" s="26">
        <f t="shared" si="57"/>
        <v>3.5433942154515208E-6</v>
      </c>
      <c r="AJ496" s="26"/>
      <c r="AK496" s="26">
        <f t="shared" si="58"/>
        <v>0</v>
      </c>
    </row>
    <row r="497" spans="2:37" customFormat="1" x14ac:dyDescent="0.25">
      <c r="B497" s="4">
        <v>50.392160000000004</v>
      </c>
      <c r="C497" s="5">
        <v>89.986819999999994</v>
      </c>
      <c r="D497" s="7">
        <v>0.29033867276316261</v>
      </c>
      <c r="E497" s="26">
        <f t="shared" si="54"/>
        <v>8.6440132457806136E-5</v>
      </c>
      <c r="F497" s="26"/>
      <c r="G497" s="26"/>
      <c r="H497" s="26"/>
      <c r="I497" s="26"/>
      <c r="J497" s="26"/>
      <c r="K497" s="1"/>
      <c r="L497" s="13">
        <v>50.192179999999993</v>
      </c>
      <c r="M497">
        <v>119.98860000000001</v>
      </c>
      <c r="N497" s="15">
        <v>0.62767023059279592</v>
      </c>
      <c r="O497" s="26">
        <f t="shared" si="55"/>
        <v>1.2008672583262523E-4</v>
      </c>
      <c r="P497" s="26"/>
      <c r="Q497" s="26"/>
      <c r="R497" s="26"/>
      <c r="S497" s="26"/>
      <c r="T497" s="26"/>
      <c r="U497" s="1"/>
      <c r="V497" s="24">
        <v>49.992180000000005</v>
      </c>
      <c r="W497">
        <v>159.9837</v>
      </c>
      <c r="X497" s="20">
        <v>0.92201358573831516</v>
      </c>
      <c r="Y497" s="26">
        <f t="shared" si="56"/>
        <v>5.444160379582891E-5</v>
      </c>
      <c r="Z497" s="26"/>
      <c r="AA497" s="26"/>
      <c r="AB497" s="26"/>
      <c r="AC497" s="26"/>
      <c r="AD497" s="26"/>
      <c r="AE497" s="1"/>
      <c r="AF497" s="19">
        <v>59.062179999999991</v>
      </c>
      <c r="AG497" s="22">
        <v>199.97739999999999</v>
      </c>
      <c r="AH497" s="23">
        <v>0.99755817536013847</v>
      </c>
      <c r="AI497" s="26">
        <f t="shared" si="57"/>
        <v>3.5268919432356278E-6</v>
      </c>
      <c r="AJ497" s="26"/>
      <c r="AK497" s="26">
        <f t="shared" si="58"/>
        <v>0</v>
      </c>
    </row>
    <row r="498" spans="2:37" customFormat="1" x14ac:dyDescent="0.25">
      <c r="B498" s="4">
        <v>50.492180000000005</v>
      </c>
      <c r="C498" s="5">
        <v>89.986490000000003</v>
      </c>
      <c r="D498" s="7">
        <v>0.2908574172860684</v>
      </c>
      <c r="E498" s="26">
        <f t="shared" si="54"/>
        <v>8.5891340242565846E-5</v>
      </c>
      <c r="F498" s="26"/>
      <c r="G498" s="26"/>
      <c r="H498" s="26"/>
      <c r="I498" s="26"/>
      <c r="J498" s="26"/>
      <c r="K498" s="1"/>
      <c r="L498" s="13">
        <v>50.292180000000002</v>
      </c>
      <c r="M498">
        <v>119.98739999999999</v>
      </c>
      <c r="N498" s="15">
        <v>0.62839075094779173</v>
      </c>
      <c r="O498" s="26">
        <f t="shared" si="55"/>
        <v>1.1962881954384049E-4</v>
      </c>
      <c r="P498" s="26"/>
      <c r="Q498" s="26"/>
      <c r="R498" s="26"/>
      <c r="S498" s="26"/>
      <c r="T498" s="26"/>
      <c r="U498" s="1"/>
      <c r="V498" s="24">
        <v>50.092179999999999</v>
      </c>
      <c r="W498">
        <v>159.9837</v>
      </c>
      <c r="X498" s="20">
        <v>0.92234023536109011</v>
      </c>
      <c r="Y498" s="26">
        <f t="shared" si="56"/>
        <v>5.4237312861011982E-5</v>
      </c>
      <c r="Z498" s="26"/>
      <c r="AA498" s="26"/>
      <c r="AB498" s="26"/>
      <c r="AC498" s="26"/>
      <c r="AD498" s="26"/>
      <c r="AE498" s="1"/>
      <c r="AF498" s="19">
        <v>59.162179999999999</v>
      </c>
      <c r="AG498" s="22">
        <v>199.97460000000001</v>
      </c>
      <c r="AH498" s="23">
        <v>0.99757933671179788</v>
      </c>
      <c r="AI498" s="26">
        <f t="shared" si="57"/>
        <v>3.5364735519706187E-6</v>
      </c>
      <c r="AJ498" s="26"/>
      <c r="AK498" s="26">
        <f t="shared" si="58"/>
        <v>0</v>
      </c>
    </row>
    <row r="499" spans="2:37" customFormat="1" x14ac:dyDescent="0.25">
      <c r="B499" s="4">
        <v>50.592179999999999</v>
      </c>
      <c r="C499" s="5">
        <v>89.986819999999994</v>
      </c>
      <c r="D499" s="7">
        <v>0.29137276532752376</v>
      </c>
      <c r="E499" s="26">
        <f t="shared" si="54"/>
        <v>8.524725297096509E-5</v>
      </c>
      <c r="F499" s="26"/>
      <c r="G499" s="26"/>
      <c r="H499" s="26"/>
      <c r="I499" s="26"/>
      <c r="J499" s="26"/>
      <c r="K499" s="1"/>
      <c r="L499" s="13">
        <v>50.392160000000004</v>
      </c>
      <c r="M499">
        <v>119.9866</v>
      </c>
      <c r="N499" s="15">
        <v>0.62910838031047134</v>
      </c>
      <c r="O499" s="26">
        <f t="shared" si="55"/>
        <v>1.1910006680027894E-4</v>
      </c>
      <c r="P499" s="26"/>
      <c r="Q499" s="26"/>
      <c r="R499" s="26"/>
      <c r="S499" s="26"/>
      <c r="T499" s="26"/>
      <c r="U499" s="1"/>
      <c r="V499" s="24">
        <v>50.192179999999993</v>
      </c>
      <c r="W499">
        <v>159.9837</v>
      </c>
      <c r="X499" s="20">
        <v>0.92266565923825616</v>
      </c>
      <c r="Y499" s="26">
        <f t="shared" si="56"/>
        <v>5.4029529647517414E-5</v>
      </c>
      <c r="Z499" s="26"/>
      <c r="AA499" s="26"/>
      <c r="AB499" s="26"/>
      <c r="AC499" s="26"/>
      <c r="AD499" s="26"/>
      <c r="AE499" s="1"/>
      <c r="AF499" s="19">
        <v>59.262160000000002</v>
      </c>
      <c r="AG499" s="22">
        <v>199.97460000000001</v>
      </c>
      <c r="AH499" s="23">
        <v>0.99760055130934144</v>
      </c>
      <c r="AI499" s="26">
        <f t="shared" si="57"/>
        <v>3.5402253697215133E-6</v>
      </c>
      <c r="AJ499" s="26"/>
      <c r="AK499" s="26">
        <f t="shared" si="58"/>
        <v>0</v>
      </c>
    </row>
    <row r="500" spans="2:37" customFormat="1" x14ac:dyDescent="0.25">
      <c r="B500" s="4">
        <v>50.692179999999993</v>
      </c>
      <c r="C500" s="5">
        <v>89.987560000000002</v>
      </c>
      <c r="D500" s="7">
        <v>0.29188424884534953</v>
      </c>
      <c r="E500" s="26">
        <f t="shared" si="54"/>
        <v>8.4529257592384506E-5</v>
      </c>
      <c r="F500" s="26"/>
      <c r="G500" s="26"/>
      <c r="H500" s="26"/>
      <c r="I500" s="26"/>
      <c r="J500" s="26"/>
      <c r="K500" s="1"/>
      <c r="L500" s="13">
        <v>50.492180000000005</v>
      </c>
      <c r="M500">
        <v>119.9858</v>
      </c>
      <c r="N500" s="15">
        <v>0.62982312363135318</v>
      </c>
      <c r="O500" s="26">
        <f t="shared" si="55"/>
        <v>1.1851237713521523E-4</v>
      </c>
      <c r="P500" s="26"/>
      <c r="Q500" s="26"/>
      <c r="R500" s="26"/>
      <c r="S500" s="26"/>
      <c r="T500" s="26"/>
      <c r="U500" s="1"/>
      <c r="V500" s="24">
        <v>50.292180000000002</v>
      </c>
      <c r="W500">
        <v>159.9837</v>
      </c>
      <c r="X500" s="20">
        <v>0.9229898364161413</v>
      </c>
      <c r="Y500" s="26">
        <f t="shared" si="56"/>
        <v>5.3817421607921159E-5</v>
      </c>
      <c r="Z500" s="26"/>
      <c r="AA500" s="26"/>
      <c r="AB500" s="26"/>
      <c r="AC500" s="26"/>
      <c r="AD500" s="26"/>
      <c r="AE500" s="1"/>
      <c r="AF500" s="19">
        <v>59.362180000000002</v>
      </c>
      <c r="AG500" s="22">
        <v>199.97460000000001</v>
      </c>
      <c r="AH500" s="23">
        <v>0.99762179690983022</v>
      </c>
      <c r="AI500" s="26">
        <f t="shared" si="57"/>
        <v>3.5441086414698653E-6</v>
      </c>
      <c r="AJ500" s="26"/>
      <c r="AK500" s="26">
        <f t="shared" si="58"/>
        <v>0</v>
      </c>
    </row>
    <row r="501" spans="2:37" customFormat="1" x14ac:dyDescent="0.25">
      <c r="B501" s="4">
        <v>50.792180000000002</v>
      </c>
      <c r="C501" s="5">
        <v>89.988690000000005</v>
      </c>
      <c r="D501" s="7">
        <v>0.29239142439090388</v>
      </c>
      <c r="E501" s="26">
        <f t="shared" si="54"/>
        <v>8.3841688046093542E-5</v>
      </c>
      <c r="F501" s="26"/>
      <c r="G501" s="26"/>
      <c r="H501" s="26"/>
      <c r="I501" s="26"/>
      <c r="J501" s="26"/>
      <c r="K501" s="1"/>
      <c r="L501" s="13">
        <v>50.592179999999999</v>
      </c>
      <c r="M501">
        <v>119.985</v>
      </c>
      <c r="N501" s="15">
        <v>0.63053419789416443</v>
      </c>
      <c r="O501" s="26">
        <f t="shared" si="55"/>
        <v>1.1787979769061139E-4</v>
      </c>
      <c r="P501" s="26"/>
      <c r="Q501" s="26"/>
      <c r="R501" s="26"/>
      <c r="S501" s="26"/>
      <c r="T501" s="26"/>
      <c r="U501" s="1"/>
      <c r="V501" s="24">
        <v>50.392160000000004</v>
      </c>
      <c r="W501">
        <v>159.9837</v>
      </c>
      <c r="X501" s="20">
        <v>0.9233126763648829</v>
      </c>
      <c r="Y501" s="26">
        <f t="shared" si="56"/>
        <v>5.36159377578679E-5</v>
      </c>
      <c r="Z501" s="26"/>
      <c r="AA501" s="26"/>
      <c r="AB501" s="26"/>
      <c r="AC501" s="26"/>
      <c r="AD501" s="26"/>
      <c r="AE501" s="1"/>
      <c r="AF501" s="19">
        <v>59.462179999999996</v>
      </c>
      <c r="AG501" s="22">
        <v>199.97460000000001</v>
      </c>
      <c r="AH501" s="23">
        <v>0.99764306156167903</v>
      </c>
      <c r="AI501" s="26">
        <f t="shared" si="57"/>
        <v>3.545299351481936E-6</v>
      </c>
      <c r="AJ501" s="26"/>
      <c r="AK501" s="26">
        <f t="shared" si="58"/>
        <v>0</v>
      </c>
    </row>
    <row r="502" spans="2:37" customFormat="1" x14ac:dyDescent="0.25">
      <c r="B502" s="4">
        <v>50.892160000000004</v>
      </c>
      <c r="C502" s="5">
        <v>89.990350000000007</v>
      </c>
      <c r="D502" s="7">
        <v>0.29289437390915479</v>
      </c>
      <c r="E502" s="26">
        <f t="shared" si="54"/>
        <v>8.3055908575631449E-5</v>
      </c>
      <c r="F502" s="26"/>
      <c r="G502" s="26"/>
      <c r="H502" s="26"/>
      <c r="I502" s="26"/>
      <c r="J502" s="26"/>
      <c r="K502" s="1"/>
      <c r="L502" s="13">
        <v>50.692179999999993</v>
      </c>
      <c r="M502">
        <v>119.9849</v>
      </c>
      <c r="N502" s="15">
        <v>0.63124147668030806</v>
      </c>
      <c r="O502" s="26">
        <f t="shared" si="55"/>
        <v>1.1722370455196196E-4</v>
      </c>
      <c r="P502" s="26"/>
      <c r="Q502" s="26"/>
      <c r="R502" s="26"/>
      <c r="S502" s="26"/>
      <c r="T502" s="26"/>
      <c r="U502" s="1"/>
      <c r="V502" s="24">
        <v>50.492180000000005</v>
      </c>
      <c r="W502">
        <v>159.9837</v>
      </c>
      <c r="X502" s="20">
        <v>0.92363443633055542</v>
      </c>
      <c r="Y502" s="26">
        <f t="shared" si="56"/>
        <v>5.3424908640800888E-5</v>
      </c>
      <c r="Z502" s="26"/>
      <c r="AA502" s="26"/>
      <c r="AB502" s="26"/>
      <c r="AC502" s="26"/>
      <c r="AD502" s="26"/>
      <c r="AE502" s="1"/>
      <c r="AF502" s="19">
        <v>59.562179999999991</v>
      </c>
      <c r="AG502" s="22">
        <v>199.9742</v>
      </c>
      <c r="AH502" s="23">
        <v>0.99766433335778792</v>
      </c>
      <c r="AI502" s="26">
        <f t="shared" si="57"/>
        <v>3.5447490212000861E-6</v>
      </c>
      <c r="AJ502" s="26"/>
      <c r="AK502" s="26">
        <f t="shared" si="58"/>
        <v>0</v>
      </c>
    </row>
    <row r="503" spans="2:37" customFormat="1" x14ac:dyDescent="0.25">
      <c r="B503" s="4">
        <v>50.992180000000005</v>
      </c>
      <c r="C503" s="5">
        <v>89.992310000000003</v>
      </c>
      <c r="D503" s="7">
        <v>0.29339280902769888</v>
      </c>
      <c r="E503" s="26">
        <f t="shared" si="54"/>
        <v>8.2406546727767426E-5</v>
      </c>
      <c r="F503" s="26"/>
      <c r="G503" s="26"/>
      <c r="H503" s="26"/>
      <c r="I503" s="26"/>
      <c r="J503" s="26"/>
      <c r="K503" s="1"/>
      <c r="L503" s="13">
        <v>50.792180000000002</v>
      </c>
      <c r="M503">
        <v>119.9837</v>
      </c>
      <c r="N503" s="15">
        <v>0.63194481890761989</v>
      </c>
      <c r="O503" s="26">
        <f t="shared" si="55"/>
        <v>1.1656119858766363E-4</v>
      </c>
      <c r="P503" s="26"/>
      <c r="Q503" s="26"/>
      <c r="R503" s="26"/>
      <c r="S503" s="26"/>
      <c r="T503" s="26"/>
      <c r="U503" s="1"/>
      <c r="V503" s="24">
        <v>50.592179999999999</v>
      </c>
      <c r="W503">
        <v>159.9837</v>
      </c>
      <c r="X503" s="20">
        <v>0.92395498578240021</v>
      </c>
      <c r="Y503" s="26">
        <f t="shared" si="56"/>
        <v>5.3239906283145375E-5</v>
      </c>
      <c r="Z503" s="26"/>
      <c r="AA503" s="26"/>
      <c r="AB503" s="26"/>
      <c r="AC503" s="26"/>
      <c r="AD503" s="26"/>
      <c r="AE503" s="1"/>
      <c r="AF503" s="19">
        <v>59.662179999999999</v>
      </c>
      <c r="AG503" s="22">
        <v>199.97370000000001</v>
      </c>
      <c r="AH503" s="23">
        <v>0.99768560185191513</v>
      </c>
      <c r="AI503" s="26">
        <f t="shared" si="57"/>
        <v>3.5379823880908323E-6</v>
      </c>
      <c r="AJ503" s="26"/>
      <c r="AK503" s="26">
        <f t="shared" si="58"/>
        <v>0</v>
      </c>
    </row>
    <row r="504" spans="2:37" customFormat="1" x14ac:dyDescent="0.25">
      <c r="B504" s="4">
        <v>51.092179999999999</v>
      </c>
      <c r="C504" s="5">
        <v>89.994590000000002</v>
      </c>
      <c r="D504" s="7">
        <v>0.29388724830806545</v>
      </c>
      <c r="E504" s="26">
        <f t="shared" si="54"/>
        <v>8.1894172091372605E-5</v>
      </c>
      <c r="F504" s="26"/>
      <c r="G504" s="26"/>
      <c r="H504" s="26"/>
      <c r="I504" s="26"/>
      <c r="J504" s="26"/>
      <c r="K504" s="1"/>
      <c r="L504" s="13">
        <v>50.892160000000004</v>
      </c>
      <c r="M504">
        <v>119.9824</v>
      </c>
      <c r="N504" s="15">
        <v>0.63264404622570758</v>
      </c>
      <c r="O504" s="26">
        <f t="shared" si="55"/>
        <v>1.1590617425326509E-4</v>
      </c>
      <c r="P504" s="26"/>
      <c r="Q504" s="26"/>
      <c r="R504" s="26"/>
      <c r="S504" s="26"/>
      <c r="T504" s="26"/>
      <c r="U504" s="1"/>
      <c r="V504" s="24">
        <v>50.692179999999993</v>
      </c>
      <c r="W504">
        <v>159.9837</v>
      </c>
      <c r="X504" s="20">
        <v>0.92427442522009906</v>
      </c>
      <c r="Y504" s="26">
        <f t="shared" si="56"/>
        <v>5.3053481963933805E-5</v>
      </c>
      <c r="Z504" s="26"/>
      <c r="AA504" s="26"/>
      <c r="AB504" s="26"/>
      <c r="AC504" s="26"/>
      <c r="AD504" s="26"/>
      <c r="AE504" s="1"/>
      <c r="AF504" s="19">
        <v>59.762160000000002</v>
      </c>
      <c r="AG504" s="22">
        <v>199.97280000000001</v>
      </c>
      <c r="AH504" s="23">
        <v>0.99770682550066481</v>
      </c>
      <c r="AI504" s="26">
        <f t="shared" si="57"/>
        <v>3.5156222835398178E-6</v>
      </c>
      <c r="AJ504" s="26"/>
      <c r="AK504" s="26">
        <f t="shared" si="58"/>
        <v>0</v>
      </c>
    </row>
    <row r="505" spans="2:37" customFormat="1" x14ac:dyDescent="0.25">
      <c r="B505" s="4">
        <v>51.192179999999993</v>
      </c>
      <c r="C505" s="5">
        <v>89.996939999999995</v>
      </c>
      <c r="D505" s="7">
        <v>0.29437861334061366</v>
      </c>
      <c r="E505" s="26">
        <f t="shared" si="54"/>
        <v>8.1584190173578542E-5</v>
      </c>
      <c r="F505" s="26"/>
      <c r="G505" s="26"/>
      <c r="H505" s="26"/>
      <c r="I505" s="26"/>
      <c r="J505" s="26"/>
      <c r="K505" s="1"/>
      <c r="L505" s="13">
        <v>50.992180000000005</v>
      </c>
      <c r="M505">
        <v>119.98269999999999</v>
      </c>
      <c r="N505" s="15">
        <v>0.63333962235863628</v>
      </c>
      <c r="O505" s="26">
        <f t="shared" si="55"/>
        <v>1.1528321404714148E-4</v>
      </c>
      <c r="P505" s="26"/>
      <c r="Q505" s="26"/>
      <c r="R505" s="26"/>
      <c r="S505" s="26"/>
      <c r="T505" s="26"/>
      <c r="U505" s="1"/>
      <c r="V505" s="24">
        <v>50.792180000000002</v>
      </c>
      <c r="W505">
        <v>159.9838</v>
      </c>
      <c r="X505" s="20">
        <v>0.92459274611188269</v>
      </c>
      <c r="Y505" s="26">
        <f t="shared" si="56"/>
        <v>5.2864066368044436E-5</v>
      </c>
      <c r="Z505" s="26"/>
      <c r="AA505" s="26"/>
      <c r="AB505" s="26"/>
      <c r="AC505" s="26"/>
      <c r="AD505" s="26"/>
      <c r="AE505" s="1"/>
      <c r="AF505" s="19">
        <v>59.862180000000002</v>
      </c>
      <c r="AG505" s="22">
        <v>199.97200000000001</v>
      </c>
      <c r="AH505" s="23">
        <v>0.99772792345311279</v>
      </c>
      <c r="AI505" s="26">
        <f t="shared" si="57"/>
        <v>3.4698083371163475E-6</v>
      </c>
      <c r="AJ505" s="26"/>
      <c r="AK505" s="26">
        <f t="shared" si="58"/>
        <v>0</v>
      </c>
    </row>
    <row r="506" spans="2:37" customFormat="1" x14ac:dyDescent="0.25">
      <c r="B506" s="4">
        <v>51.292180000000002</v>
      </c>
      <c r="C506" s="5">
        <v>89.999219999999994</v>
      </c>
      <c r="D506" s="7">
        <v>0.29486811848165517</v>
      </c>
      <c r="E506" s="26">
        <f t="shared" si="54"/>
        <v>8.1578642474991445E-5</v>
      </c>
      <c r="F506" s="26"/>
      <c r="G506" s="26"/>
      <c r="H506" s="26"/>
      <c r="I506" s="26"/>
      <c r="J506" s="26"/>
      <c r="K506" s="1"/>
      <c r="L506" s="13">
        <v>51.092179999999999</v>
      </c>
      <c r="M506">
        <v>119.98350000000001</v>
      </c>
      <c r="N506" s="15">
        <v>0.63403132164291909</v>
      </c>
      <c r="O506" s="26">
        <f t="shared" si="55"/>
        <v>1.1470842637655211E-4</v>
      </c>
      <c r="P506" s="26"/>
      <c r="Q506" s="26"/>
      <c r="R506" s="26"/>
      <c r="S506" s="26"/>
      <c r="T506" s="26"/>
      <c r="U506" s="1"/>
      <c r="V506" s="24">
        <v>50.892160000000004</v>
      </c>
      <c r="W506">
        <v>159.9838</v>
      </c>
      <c r="X506" s="20">
        <v>0.92490986707321132</v>
      </c>
      <c r="Y506" s="26">
        <f t="shared" si="56"/>
        <v>5.2672816220673759E-5</v>
      </c>
      <c r="Z506" s="26"/>
      <c r="AA506" s="26"/>
      <c r="AB506" s="26"/>
      <c r="AC506" s="26"/>
      <c r="AD506" s="26"/>
      <c r="AE506" s="1"/>
      <c r="AF506" s="19">
        <v>59.962179999999996</v>
      </c>
      <c r="AG506" s="22">
        <v>199.97110000000001</v>
      </c>
      <c r="AH506" s="23">
        <v>0.99774874230313548</v>
      </c>
      <c r="AI506" s="26">
        <f t="shared" si="57"/>
        <v>3.3912214767452804E-6</v>
      </c>
      <c r="AJ506" s="26"/>
      <c r="AK506" s="26">
        <f t="shared" si="58"/>
        <v>0</v>
      </c>
    </row>
    <row r="507" spans="2:37" customFormat="1" x14ac:dyDescent="0.25">
      <c r="B507" s="4">
        <v>51.392160000000004</v>
      </c>
      <c r="C507" s="5">
        <v>90.000969999999995</v>
      </c>
      <c r="D507" s="7">
        <v>0.29535749244213416</v>
      </c>
      <c r="E507" s="26">
        <f t="shared" si="54"/>
        <v>8.1688019191002189E-5</v>
      </c>
      <c r="F507" s="26"/>
      <c r="G507" s="26"/>
      <c r="H507" s="26"/>
      <c r="I507" s="26"/>
      <c r="J507" s="26"/>
      <c r="K507" s="1"/>
      <c r="L507" s="13">
        <v>51.192179999999993</v>
      </c>
      <c r="M507">
        <v>119.9842</v>
      </c>
      <c r="N507" s="15">
        <v>0.63471957220117836</v>
      </c>
      <c r="O507" s="26">
        <f t="shared" si="55"/>
        <v>1.141860101154704E-4</v>
      </c>
      <c r="P507" s="26"/>
      <c r="Q507" s="26"/>
      <c r="R507" s="26"/>
      <c r="S507" s="26"/>
      <c r="T507" s="26"/>
      <c r="U507" s="1"/>
      <c r="V507" s="24">
        <v>50.992180000000005</v>
      </c>
      <c r="W507">
        <v>159.9838</v>
      </c>
      <c r="X507" s="20">
        <v>0.92522596717791483</v>
      </c>
      <c r="Y507" s="26">
        <f t="shared" si="56"/>
        <v>5.2482752269233217E-5</v>
      </c>
      <c r="Z507" s="26"/>
      <c r="AA507" s="26"/>
      <c r="AB507" s="26"/>
      <c r="AC507" s="26"/>
      <c r="AD507" s="26"/>
      <c r="AE507" s="1"/>
      <c r="AF507" s="19">
        <v>60.062179999999991</v>
      </c>
      <c r="AG507" s="22">
        <v>199.97059999999999</v>
      </c>
      <c r="AH507" s="23">
        <v>0.99776908963199595</v>
      </c>
      <c r="AI507" s="26">
        <f t="shared" si="57"/>
        <v>3.2853055197028683E-6</v>
      </c>
      <c r="AJ507" s="26"/>
      <c r="AK507" s="26">
        <f t="shared" si="58"/>
        <v>0</v>
      </c>
    </row>
    <row r="508" spans="2:37" customFormat="1" x14ac:dyDescent="0.25">
      <c r="B508" s="4">
        <v>51.492180000000005</v>
      </c>
      <c r="C508" s="5">
        <v>90.002430000000004</v>
      </c>
      <c r="D508" s="7">
        <v>0.29584771858290321</v>
      </c>
      <c r="E508" s="26">
        <f t="shared" si="54"/>
        <v>8.2012711653557237E-5</v>
      </c>
      <c r="F508" s="26"/>
      <c r="G508" s="26"/>
      <c r="H508" s="26"/>
      <c r="I508" s="26"/>
      <c r="J508" s="26"/>
      <c r="K508" s="1"/>
      <c r="L508" s="13">
        <v>51.292180000000002</v>
      </c>
      <c r="M508">
        <v>119.9851</v>
      </c>
      <c r="N508" s="15">
        <v>0.63540468826187124</v>
      </c>
      <c r="O508" s="26">
        <f t="shared" si="55"/>
        <v>1.1371283519418268E-4</v>
      </c>
      <c r="P508" s="26"/>
      <c r="Q508" s="26"/>
      <c r="R508" s="26"/>
      <c r="S508" s="26"/>
      <c r="T508" s="26"/>
      <c r="U508" s="1"/>
      <c r="V508" s="24">
        <v>51.092179999999999</v>
      </c>
      <c r="W508">
        <v>159.9838</v>
      </c>
      <c r="X508" s="20">
        <v>0.92554086369153021</v>
      </c>
      <c r="Y508" s="26">
        <f t="shared" si="56"/>
        <v>5.2293749263228063E-5</v>
      </c>
      <c r="Z508" s="26"/>
      <c r="AA508" s="26"/>
      <c r="AB508" s="26"/>
      <c r="AC508" s="26"/>
      <c r="AD508" s="26"/>
      <c r="AE508" s="1"/>
      <c r="AF508" s="19">
        <v>60.162179999999999</v>
      </c>
      <c r="AG508" s="22">
        <v>199.97040000000001</v>
      </c>
      <c r="AH508" s="23">
        <v>0.99778880146511417</v>
      </c>
      <c r="AI508" s="26">
        <f t="shared" si="57"/>
        <v>3.1761793767591913E-6</v>
      </c>
      <c r="AJ508" s="26"/>
      <c r="AK508" s="26">
        <f t="shared" si="58"/>
        <v>0</v>
      </c>
    </row>
    <row r="509" spans="2:37" customFormat="1" x14ac:dyDescent="0.25">
      <c r="B509" s="4">
        <v>51.592179999999999</v>
      </c>
      <c r="C509" s="5">
        <v>90.003240000000005</v>
      </c>
      <c r="D509" s="7">
        <v>0.29633979485282452</v>
      </c>
      <c r="E509" s="26">
        <f t="shared" si="54"/>
        <v>8.2408066697732137E-5</v>
      </c>
      <c r="F509" s="26"/>
      <c r="G509" s="26"/>
      <c r="H509" s="26"/>
      <c r="I509" s="26"/>
      <c r="J509" s="26"/>
      <c r="K509" s="1"/>
      <c r="L509" s="13">
        <v>51.392160000000004</v>
      </c>
      <c r="M509">
        <v>119.9858</v>
      </c>
      <c r="N509" s="15">
        <v>0.63608682881763412</v>
      </c>
      <c r="O509" s="26">
        <f t="shared" si="55"/>
        <v>1.1329096287814077E-4</v>
      </c>
      <c r="P509" s="26"/>
      <c r="Q509" s="26"/>
      <c r="R509" s="26"/>
      <c r="S509" s="26"/>
      <c r="T509" s="26"/>
      <c r="U509" s="1"/>
      <c r="V509" s="24">
        <v>51.192179999999993</v>
      </c>
      <c r="W509">
        <v>159.9838</v>
      </c>
      <c r="X509" s="20">
        <v>0.92585462618710956</v>
      </c>
      <c r="Y509" s="26">
        <f t="shared" si="56"/>
        <v>5.2103781091601404E-5</v>
      </c>
      <c r="Z509" s="26"/>
      <c r="AA509" s="26"/>
      <c r="AB509" s="26"/>
      <c r="AC509" s="26"/>
      <c r="AD509" s="26"/>
      <c r="AE509" s="1"/>
      <c r="AF509" s="19">
        <v>60.262160000000002</v>
      </c>
      <c r="AG509" s="22">
        <v>199.96979999999999</v>
      </c>
      <c r="AH509" s="23">
        <v>0.99780785472995948</v>
      </c>
      <c r="AI509" s="26">
        <f t="shared" si="57"/>
        <v>3.0804651175861442E-6</v>
      </c>
      <c r="AJ509" s="26"/>
      <c r="AK509" s="26">
        <f t="shared" si="58"/>
        <v>0</v>
      </c>
    </row>
    <row r="510" spans="2:37" customFormat="1" x14ac:dyDescent="0.25">
      <c r="B510" s="4">
        <v>51.692179999999993</v>
      </c>
      <c r="C510" s="5">
        <v>90.003680000000003</v>
      </c>
      <c r="D510" s="7">
        <v>0.29683424325301089</v>
      </c>
      <c r="E510" s="26">
        <f t="shared" si="54"/>
        <v>8.2826951293100834E-5</v>
      </c>
      <c r="F510" s="26"/>
      <c r="G510" s="26"/>
      <c r="H510" s="26"/>
      <c r="I510" s="26"/>
      <c r="J510" s="26"/>
      <c r="K510" s="1"/>
      <c r="L510" s="13">
        <v>51.492180000000005</v>
      </c>
      <c r="M510">
        <v>119.9866</v>
      </c>
      <c r="N510" s="15">
        <v>0.63676671054405842</v>
      </c>
      <c r="O510" s="26">
        <f t="shared" si="55"/>
        <v>1.1290588796640701E-4</v>
      </c>
      <c r="P510" s="26"/>
      <c r="Q510" s="26"/>
      <c r="R510" s="26"/>
      <c r="S510" s="26"/>
      <c r="T510" s="26"/>
      <c r="U510" s="1"/>
      <c r="V510" s="24">
        <v>51.292180000000002</v>
      </c>
      <c r="W510">
        <v>159.9838</v>
      </c>
      <c r="X510" s="20">
        <v>0.9261672488736592</v>
      </c>
      <c r="Y510" s="26">
        <f t="shared" si="56"/>
        <v>5.1914977012839289E-5</v>
      </c>
      <c r="Z510" s="26"/>
      <c r="AA510" s="26"/>
      <c r="AB510" s="26"/>
      <c r="AC510" s="26"/>
      <c r="AD510" s="26"/>
      <c r="AE510" s="1"/>
      <c r="AF510" s="19">
        <v>60.362180000000002</v>
      </c>
      <c r="AG510" s="22">
        <v>199.96889999999999</v>
      </c>
      <c r="AH510" s="23">
        <v>0.99782634121722313</v>
      </c>
      <c r="AI510" s="26">
        <f t="shared" si="57"/>
        <v>3.0068602869250435E-6</v>
      </c>
      <c r="AJ510" s="26"/>
      <c r="AK510" s="26">
        <f t="shared" si="58"/>
        <v>0</v>
      </c>
    </row>
    <row r="511" spans="2:37" customFormat="1" x14ac:dyDescent="0.25">
      <c r="B511" s="4">
        <v>51.792180000000002</v>
      </c>
      <c r="C511" s="5">
        <v>90.003680000000003</v>
      </c>
      <c r="D511" s="7">
        <v>0.29733120496076954</v>
      </c>
      <c r="E511" s="26">
        <f t="shared" si="54"/>
        <v>8.331122352437623E-5</v>
      </c>
      <c r="F511" s="26"/>
      <c r="G511" s="26"/>
      <c r="H511" s="26"/>
      <c r="I511" s="26"/>
      <c r="J511" s="26"/>
      <c r="K511" s="1"/>
      <c r="L511" s="13">
        <v>51.592179999999999</v>
      </c>
      <c r="M511">
        <v>119.98739999999999</v>
      </c>
      <c r="N511" s="15">
        <v>0.63744414587185683</v>
      </c>
      <c r="O511" s="26">
        <f t="shared" si="55"/>
        <v>1.1252982154786401E-4</v>
      </c>
      <c r="P511" s="26"/>
      <c r="Q511" s="26"/>
      <c r="R511" s="26"/>
      <c r="S511" s="26"/>
      <c r="T511" s="26"/>
      <c r="U511" s="1"/>
      <c r="V511" s="24">
        <v>51.392160000000004</v>
      </c>
      <c r="W511">
        <v>159.9838</v>
      </c>
      <c r="X511" s="20">
        <v>0.92647867643776383</v>
      </c>
      <c r="Y511" s="26">
        <f t="shared" si="56"/>
        <v>5.1720986089819458E-5</v>
      </c>
      <c r="Z511" s="26"/>
      <c r="AA511" s="26"/>
      <c r="AB511" s="26"/>
      <c r="AC511" s="26"/>
      <c r="AD511" s="26"/>
      <c r="AE511" s="1"/>
      <c r="AF511" s="19">
        <v>60.462179999999996</v>
      </c>
      <c r="AG511" s="22">
        <v>199.96809999999999</v>
      </c>
      <c r="AH511" s="23">
        <v>0.99784438237894468</v>
      </c>
      <c r="AI511" s="26">
        <f t="shared" si="57"/>
        <v>2.9487536386357641E-6</v>
      </c>
      <c r="AJ511" s="26"/>
      <c r="AK511" s="26">
        <f t="shared" si="58"/>
        <v>0</v>
      </c>
    </row>
    <row r="512" spans="2:37" customFormat="1" x14ac:dyDescent="0.25">
      <c r="B512" s="4">
        <v>51.892160000000004</v>
      </c>
      <c r="C512" s="5">
        <v>90.003190000000004</v>
      </c>
      <c r="D512" s="7">
        <v>0.29783097232844757</v>
      </c>
      <c r="E512" s="26">
        <f t="shared" si="54"/>
        <v>8.3666859547563776E-5</v>
      </c>
      <c r="F512" s="26"/>
      <c r="G512" s="26"/>
      <c r="H512" s="26"/>
      <c r="I512" s="26"/>
      <c r="J512" s="26"/>
      <c r="K512" s="1"/>
      <c r="L512" s="13">
        <v>51.692179999999993</v>
      </c>
      <c r="M512">
        <v>119.9881</v>
      </c>
      <c r="N512" s="15">
        <v>0.63811932480114397</v>
      </c>
      <c r="O512" s="26">
        <f t="shared" si="55"/>
        <v>1.1213444030919143E-4</v>
      </c>
      <c r="P512" s="26"/>
      <c r="Q512" s="26"/>
      <c r="R512" s="26"/>
      <c r="S512" s="26"/>
      <c r="T512" s="26"/>
      <c r="U512" s="1"/>
      <c r="V512" s="24">
        <v>51.492180000000005</v>
      </c>
      <c r="W512">
        <v>159.9838</v>
      </c>
      <c r="X512" s="20">
        <v>0.92678906441948605</v>
      </c>
      <c r="Y512" s="26">
        <f t="shared" si="56"/>
        <v>5.1522906106330076E-5</v>
      </c>
      <c r="Z512" s="26"/>
      <c r="AA512" s="26"/>
      <c r="AB512" s="26"/>
      <c r="AC512" s="26"/>
      <c r="AD512" s="26"/>
      <c r="AE512" s="1"/>
      <c r="AF512" s="19">
        <v>60.562179999999991</v>
      </c>
      <c r="AG512" s="22">
        <v>199.96780000000001</v>
      </c>
      <c r="AH512" s="23">
        <v>0.9978620749007765</v>
      </c>
      <c r="AI512" s="26">
        <f t="shared" si="57"/>
        <v>2.9011799316985205E-6</v>
      </c>
      <c r="AJ512" s="26"/>
      <c r="AK512" s="26">
        <f t="shared" si="58"/>
        <v>0</v>
      </c>
    </row>
    <row r="513" spans="2:37" customFormat="1" x14ac:dyDescent="0.25">
      <c r="B513" s="4">
        <v>51.992180000000005</v>
      </c>
      <c r="C513" s="5">
        <v>90.002350000000007</v>
      </c>
      <c r="D513" s="7">
        <v>0.29833307388596442</v>
      </c>
      <c r="E513" s="26">
        <f t="shared" si="54"/>
        <v>8.4023523344657302E-5</v>
      </c>
      <c r="F513" s="26"/>
      <c r="G513" s="26"/>
      <c r="H513" s="26"/>
      <c r="I513" s="26"/>
      <c r="J513" s="26"/>
      <c r="K513" s="1"/>
      <c r="L513" s="13">
        <v>51.792180000000002</v>
      </c>
      <c r="M513">
        <v>119.9902</v>
      </c>
      <c r="N513" s="15">
        <v>0.63879213144299918</v>
      </c>
      <c r="O513" s="26">
        <f t="shared" si="55"/>
        <v>1.1171035404141421E-4</v>
      </c>
      <c r="P513" s="26"/>
      <c r="Q513" s="26"/>
      <c r="R513" s="26"/>
      <c r="S513" s="26"/>
      <c r="T513" s="26"/>
      <c r="U513" s="1"/>
      <c r="V513" s="24">
        <v>51.592179999999999</v>
      </c>
      <c r="W513">
        <v>159.9838</v>
      </c>
      <c r="X513" s="20">
        <v>0.92709820185612402</v>
      </c>
      <c r="Y513" s="26">
        <f t="shared" si="56"/>
        <v>5.13220706117989E-5</v>
      </c>
      <c r="Z513" s="26"/>
      <c r="AA513" s="26"/>
      <c r="AB513" s="26"/>
      <c r="AC513" s="26"/>
      <c r="AD513" s="26"/>
      <c r="AE513" s="1"/>
      <c r="AF513" s="19">
        <v>60.662179999999999</v>
      </c>
      <c r="AG513" s="22">
        <v>199.96780000000001</v>
      </c>
      <c r="AH513" s="23">
        <v>0.99787948198036669</v>
      </c>
      <c r="AI513" s="26">
        <f t="shared" si="57"/>
        <v>2.8724268486205988E-6</v>
      </c>
      <c r="AJ513" s="26"/>
      <c r="AK513" s="26">
        <f t="shared" si="58"/>
        <v>0</v>
      </c>
    </row>
    <row r="514" spans="2:37" customFormat="1" x14ac:dyDescent="0.25">
      <c r="B514" s="4">
        <v>52.092179999999999</v>
      </c>
      <c r="C514" s="5">
        <v>90.001310000000004</v>
      </c>
      <c r="D514" s="7">
        <v>0.29883721502603233</v>
      </c>
      <c r="E514" s="26">
        <f t="shared" si="54"/>
        <v>8.4242869486166671E-5</v>
      </c>
      <c r="F514" s="26"/>
      <c r="G514" s="26"/>
      <c r="H514" s="26"/>
      <c r="I514" s="26"/>
      <c r="J514" s="26"/>
      <c r="K514" s="1"/>
      <c r="L514" s="13">
        <v>51.892160000000004</v>
      </c>
      <c r="M514">
        <v>119.99290000000001</v>
      </c>
      <c r="N514" s="15">
        <v>0.63946225951482283</v>
      </c>
      <c r="O514" s="26">
        <f t="shared" si="55"/>
        <v>1.1125611222444902E-4</v>
      </c>
      <c r="P514" s="26"/>
      <c r="Q514" s="26"/>
      <c r="R514" s="26"/>
      <c r="S514" s="26"/>
      <c r="T514" s="26"/>
      <c r="U514" s="1"/>
      <c r="V514" s="24">
        <v>51.692179999999993</v>
      </c>
      <c r="W514">
        <v>159.9838</v>
      </c>
      <c r="X514" s="20">
        <v>0.92740613427979479</v>
      </c>
      <c r="Y514" s="26">
        <f t="shared" si="56"/>
        <v>5.1119967876929268E-5</v>
      </c>
      <c r="Z514" s="26"/>
      <c r="AA514" s="26"/>
      <c r="AB514" s="26"/>
      <c r="AC514" s="26"/>
      <c r="AD514" s="26"/>
      <c r="AE514" s="1"/>
      <c r="AF514" s="19">
        <v>60.762160000000002</v>
      </c>
      <c r="AG514" s="22">
        <v>199.96780000000001</v>
      </c>
      <c r="AH514" s="23">
        <v>0.99789671309454619</v>
      </c>
      <c r="AI514" s="26">
        <f t="shared" si="57"/>
        <v>2.8571325870194871E-6</v>
      </c>
      <c r="AJ514" s="26"/>
      <c r="AK514" s="26">
        <f t="shared" si="58"/>
        <v>0</v>
      </c>
    </row>
    <row r="515" spans="2:37" customFormat="1" x14ac:dyDescent="0.25">
      <c r="B515" s="4">
        <v>52.192179999999993</v>
      </c>
      <c r="C515" s="5">
        <v>90.000219999999999</v>
      </c>
      <c r="D515" s="7">
        <v>0.2993426722429493</v>
      </c>
      <c r="E515" s="26">
        <f t="shared" ref="E515:E578" si="59">((D516-D515)/(B516-B515))/60</f>
        <v>8.4273682340746606E-5</v>
      </c>
      <c r="F515" s="26"/>
      <c r="G515" s="26"/>
      <c r="H515" s="26"/>
      <c r="I515" s="26"/>
      <c r="J515" s="26"/>
      <c r="K515" s="1"/>
      <c r="L515" s="13">
        <v>51.992180000000005</v>
      </c>
      <c r="M515">
        <v>119.99420000000001</v>
      </c>
      <c r="N515" s="15">
        <v>0.6401299296955042</v>
      </c>
      <c r="O515" s="26">
        <f t="shared" si="55"/>
        <v>1.1077224926043314E-4</v>
      </c>
      <c r="P515" s="26"/>
      <c r="Q515" s="26"/>
      <c r="R515" s="26"/>
      <c r="S515" s="26"/>
      <c r="T515" s="26"/>
      <c r="U515" s="1"/>
      <c r="V515" s="24">
        <v>51.792180000000002</v>
      </c>
      <c r="W515">
        <v>159.98240000000001</v>
      </c>
      <c r="X515" s="20">
        <v>0.92771285408705639</v>
      </c>
      <c r="Y515" s="26">
        <f t="shared" si="56"/>
        <v>5.0914564422984541E-5</v>
      </c>
      <c r="Z515" s="26"/>
      <c r="AA515" s="26"/>
      <c r="AB515" s="26"/>
      <c r="AC515" s="26"/>
      <c r="AD515" s="26"/>
      <c r="AE515" s="1"/>
      <c r="AF515" s="19">
        <v>60.862180000000002</v>
      </c>
      <c r="AG515" s="22">
        <v>199.96780000000001</v>
      </c>
      <c r="AH515" s="23">
        <v>0.99791385931862742</v>
      </c>
      <c r="AI515" s="26">
        <f t="shared" si="57"/>
        <v>2.8774697996375225E-6</v>
      </c>
      <c r="AJ515" s="26"/>
      <c r="AK515" s="26">
        <f t="shared" si="58"/>
        <v>0</v>
      </c>
    </row>
    <row r="516" spans="2:37" customFormat="1" x14ac:dyDescent="0.25">
      <c r="B516" s="4">
        <v>52.292180000000002</v>
      </c>
      <c r="C516" s="5">
        <v>89.999380000000002</v>
      </c>
      <c r="D516" s="7">
        <v>0.29984831433699383</v>
      </c>
      <c r="E516" s="26">
        <f t="shared" si="59"/>
        <v>8.4180677394519191E-5</v>
      </c>
      <c r="F516" s="26"/>
      <c r="G516" s="26"/>
      <c r="H516" s="26"/>
      <c r="I516" s="26"/>
      <c r="J516" s="26"/>
      <c r="K516" s="1"/>
      <c r="L516" s="13">
        <v>52.092179999999999</v>
      </c>
      <c r="M516">
        <v>119.995</v>
      </c>
      <c r="N516" s="15">
        <v>0.64079456319106676</v>
      </c>
      <c r="O516" s="26">
        <f t="shared" ref="O516:O579" si="60">((N517-N516)/(L517-L516))/60</f>
        <v>1.1026685752456465E-4</v>
      </c>
      <c r="P516" s="26"/>
      <c r="Q516" s="26"/>
      <c r="R516" s="26"/>
      <c r="S516" s="26"/>
      <c r="T516" s="26"/>
      <c r="U516" s="1"/>
      <c r="V516" s="24">
        <v>51.892160000000004</v>
      </c>
      <c r="W516">
        <v>159.98240000000001</v>
      </c>
      <c r="X516" s="20">
        <v>0.928018280376117</v>
      </c>
      <c r="Y516" s="26">
        <f t="shared" ref="Y516:Y579" si="61">((X517-X516)/(V517-V516))/60</f>
        <v>5.070909465989956E-5</v>
      </c>
      <c r="Z516" s="26"/>
      <c r="AA516" s="26"/>
      <c r="AB516" s="26"/>
      <c r="AC516" s="26"/>
      <c r="AD516" s="26"/>
      <c r="AE516" s="1"/>
      <c r="AF516" s="19">
        <v>60.962179999999996</v>
      </c>
      <c r="AG516" s="22">
        <v>199.96780000000001</v>
      </c>
      <c r="AH516" s="23">
        <v>0.99793112413742524</v>
      </c>
      <c r="AI516" s="26">
        <f t="shared" si="57"/>
        <v>2.9391485779445102E-6</v>
      </c>
      <c r="AJ516" s="26"/>
      <c r="AK516" s="26">
        <f t="shared" si="58"/>
        <v>0</v>
      </c>
    </row>
    <row r="517" spans="2:37" customFormat="1" x14ac:dyDescent="0.25">
      <c r="B517" s="4">
        <v>52.392160000000004</v>
      </c>
      <c r="C517" s="5">
        <v>89.998999999999995</v>
      </c>
      <c r="D517" s="7">
        <v>0.30035329738454808</v>
      </c>
      <c r="E517" s="26">
        <f t="shared" si="59"/>
        <v>8.3826677758305797E-5</v>
      </c>
      <c r="F517" s="26"/>
      <c r="G517" s="26"/>
      <c r="H517" s="26"/>
      <c r="I517" s="26"/>
      <c r="J517" s="26"/>
      <c r="K517" s="1"/>
      <c r="L517" s="13">
        <v>52.192179999999993</v>
      </c>
      <c r="M517">
        <v>119.99639999999999</v>
      </c>
      <c r="N517" s="15">
        <v>0.64145616433621411</v>
      </c>
      <c r="O517" s="26">
        <f t="shared" si="60"/>
        <v>1.0975138849127661E-4</v>
      </c>
      <c r="P517" s="26"/>
      <c r="Q517" s="26"/>
      <c r="R517" s="26"/>
      <c r="S517" s="26"/>
      <c r="T517" s="26"/>
      <c r="U517" s="1"/>
      <c r="V517" s="24">
        <v>51.992180000000005</v>
      </c>
      <c r="W517">
        <v>159.98240000000001</v>
      </c>
      <c r="X517" s="20">
        <v>0.92832259579498999</v>
      </c>
      <c r="Y517" s="26">
        <f t="shared" si="61"/>
        <v>5.0498695921240844E-5</v>
      </c>
      <c r="Z517" s="26"/>
      <c r="AA517" s="26"/>
      <c r="AB517" s="26"/>
      <c r="AC517" s="26"/>
      <c r="AD517" s="26"/>
      <c r="AE517" s="1"/>
      <c r="AF517" s="19">
        <v>61.062179999999991</v>
      </c>
      <c r="AG517" s="22">
        <v>199.96850000000001</v>
      </c>
      <c r="AH517" s="23">
        <v>0.99794875902889291</v>
      </c>
      <c r="AI517" s="26">
        <f t="shared" ref="AI517:AI580" si="62">((AH518-AH517)/(AF518-AF517))/60</f>
        <v>3.025703288639123E-6</v>
      </c>
      <c r="AJ517" s="26"/>
      <c r="AK517" s="26">
        <f t="shared" ref="AK517:AK580" si="63">interpolate($AF$4:$AF$676,$AH$4:$AH$676,AJ517)</f>
        <v>0</v>
      </c>
    </row>
    <row r="518" spans="2:37" customFormat="1" x14ac:dyDescent="0.25">
      <c r="B518" s="4">
        <v>52.492180000000005</v>
      </c>
      <c r="C518" s="5">
        <v>89.998609999999999</v>
      </c>
      <c r="D518" s="7">
        <v>0.30085635804311123</v>
      </c>
      <c r="E518" s="26">
        <f t="shared" si="59"/>
        <v>8.3458067376293698E-5</v>
      </c>
      <c r="F518" s="26"/>
      <c r="G518" s="26"/>
      <c r="H518" s="26"/>
      <c r="I518" s="26"/>
      <c r="J518" s="26"/>
      <c r="K518" s="1"/>
      <c r="L518" s="13">
        <v>52.292180000000002</v>
      </c>
      <c r="M518">
        <v>119.9979</v>
      </c>
      <c r="N518" s="15">
        <v>0.64211467266716182</v>
      </c>
      <c r="O518" s="26">
        <f t="shared" si="60"/>
        <v>1.0922996469129211E-4</v>
      </c>
      <c r="P518" s="26"/>
      <c r="Q518" s="26"/>
      <c r="R518" s="26"/>
      <c r="S518" s="26"/>
      <c r="T518" s="26"/>
      <c r="U518" s="1"/>
      <c r="V518" s="24">
        <v>52.092179999999999</v>
      </c>
      <c r="W518">
        <v>159.98240000000001</v>
      </c>
      <c r="X518" s="20">
        <v>0.92862558797051742</v>
      </c>
      <c r="Y518" s="26">
        <f t="shared" si="61"/>
        <v>5.0285976364493877E-5</v>
      </c>
      <c r="Z518" s="26"/>
      <c r="AA518" s="26"/>
      <c r="AB518" s="26"/>
      <c r="AC518" s="26"/>
      <c r="AD518" s="26"/>
      <c r="AE518" s="1"/>
      <c r="AF518" s="19">
        <v>61.162179999999999</v>
      </c>
      <c r="AG518" s="22">
        <v>199.9708</v>
      </c>
      <c r="AH518" s="23">
        <v>0.99796691324862474</v>
      </c>
      <c r="AI518" s="26">
        <f t="shared" si="62"/>
        <v>3.1070905664379801E-6</v>
      </c>
      <c r="AJ518" s="26"/>
      <c r="AK518" s="26">
        <f t="shared" si="63"/>
        <v>0</v>
      </c>
    </row>
    <row r="519" spans="2:37" customFormat="1" x14ac:dyDescent="0.25">
      <c r="B519" s="4">
        <v>52.592179999999999</v>
      </c>
      <c r="C519" s="5">
        <v>89.998949999999994</v>
      </c>
      <c r="D519" s="7">
        <v>0.30135710644736896</v>
      </c>
      <c r="E519" s="26">
        <f t="shared" si="59"/>
        <v>8.3061219504479517E-5</v>
      </c>
      <c r="F519" s="26"/>
      <c r="G519" s="26"/>
      <c r="H519" s="26"/>
      <c r="I519" s="26"/>
      <c r="J519" s="26"/>
      <c r="K519" s="1"/>
      <c r="L519" s="13">
        <v>52.392160000000004</v>
      </c>
      <c r="M519">
        <v>119.9995</v>
      </c>
      <c r="N519" s="15">
        <v>0.64276992137935196</v>
      </c>
      <c r="O519" s="26">
        <f t="shared" si="60"/>
        <v>1.0869777650539024E-4</v>
      </c>
      <c r="P519" s="26"/>
      <c r="Q519" s="26"/>
      <c r="R519" s="26"/>
      <c r="S519" s="26"/>
      <c r="T519" s="26"/>
      <c r="U519" s="1"/>
      <c r="V519" s="24">
        <v>52.192179999999993</v>
      </c>
      <c r="W519">
        <v>159.98240000000001</v>
      </c>
      <c r="X519" s="20">
        <v>0.92892730382870436</v>
      </c>
      <c r="Y519" s="26">
        <f t="shared" si="61"/>
        <v>5.0073087351179898E-5</v>
      </c>
      <c r="Z519" s="26"/>
      <c r="AA519" s="26"/>
      <c r="AB519" s="26"/>
      <c r="AC519" s="26"/>
      <c r="AD519" s="26"/>
      <c r="AE519" s="1"/>
      <c r="AF519" s="19">
        <v>61.262160000000002</v>
      </c>
      <c r="AG519" s="22">
        <v>199.9708</v>
      </c>
      <c r="AH519" s="23">
        <v>0.99798555206351469</v>
      </c>
      <c r="AI519" s="26">
        <f t="shared" si="62"/>
        <v>3.1522902562375852E-6</v>
      </c>
      <c r="AJ519" s="26"/>
      <c r="AK519" s="26">
        <f t="shared" si="63"/>
        <v>0</v>
      </c>
    </row>
    <row r="520" spans="2:37" customFormat="1" x14ac:dyDescent="0.25">
      <c r="B520" s="4">
        <v>52.692179999999993</v>
      </c>
      <c r="C520" s="5">
        <v>89.999359999999996</v>
      </c>
      <c r="D520" s="7">
        <v>0.30185547376439581</v>
      </c>
      <c r="E520" s="26">
        <f t="shared" si="59"/>
        <v>8.2684536882345869E-5</v>
      </c>
      <c r="F520" s="26"/>
      <c r="G520" s="26"/>
      <c r="H520" s="26"/>
      <c r="I520" s="26"/>
      <c r="J520" s="26"/>
      <c r="K520" s="1"/>
      <c r="L520" s="13">
        <v>52.492180000000005</v>
      </c>
      <c r="M520">
        <v>120.0012</v>
      </c>
      <c r="N520" s="15">
        <v>0.64342223847571611</v>
      </c>
      <c r="O520" s="26">
        <f t="shared" si="60"/>
        <v>1.0817787956867038E-4</v>
      </c>
      <c r="P520" s="26"/>
      <c r="Q520" s="26"/>
      <c r="R520" s="26"/>
      <c r="S520" s="26"/>
      <c r="T520" s="26"/>
      <c r="U520" s="1"/>
      <c r="V520" s="24">
        <v>52.292180000000002</v>
      </c>
      <c r="W520">
        <v>159.98240000000001</v>
      </c>
      <c r="X520" s="20">
        <v>0.92922774235281147</v>
      </c>
      <c r="Y520" s="26">
        <f t="shared" si="61"/>
        <v>4.9863115937757489E-5</v>
      </c>
      <c r="Z520" s="26"/>
      <c r="AA520" s="26"/>
      <c r="AB520" s="26"/>
      <c r="AC520" s="26"/>
      <c r="AD520" s="26"/>
      <c r="AE520" s="1"/>
      <c r="AF520" s="19">
        <v>61.362180000000002</v>
      </c>
      <c r="AG520" s="22">
        <v>199.9708</v>
      </c>
      <c r="AH520" s="23">
        <v>0.99800446958780042</v>
      </c>
      <c r="AI520" s="26">
        <f t="shared" si="62"/>
        <v>3.1635577236549476E-6</v>
      </c>
      <c r="AJ520" s="26"/>
      <c r="AK520" s="26">
        <f t="shared" si="63"/>
        <v>0</v>
      </c>
    </row>
    <row r="521" spans="2:37" customFormat="1" x14ac:dyDescent="0.25">
      <c r="B521" s="4">
        <v>52.792180000000002</v>
      </c>
      <c r="C521" s="5">
        <v>89.999989999999997</v>
      </c>
      <c r="D521" s="7">
        <v>0.30235158098568993</v>
      </c>
      <c r="E521" s="26">
        <f t="shared" si="59"/>
        <v>8.2437144562591238E-5</v>
      </c>
      <c r="F521" s="26"/>
      <c r="G521" s="26"/>
      <c r="H521" s="26"/>
      <c r="I521" s="26"/>
      <c r="J521" s="26"/>
      <c r="K521" s="1"/>
      <c r="L521" s="13">
        <v>52.592179999999999</v>
      </c>
      <c r="M521">
        <v>120.0034</v>
      </c>
      <c r="N521" s="15">
        <v>0.6440713057531281</v>
      </c>
      <c r="O521" s="26">
        <f t="shared" si="60"/>
        <v>1.0771386582687006E-4</v>
      </c>
      <c r="P521" s="26"/>
      <c r="Q521" s="26"/>
      <c r="R521" s="26"/>
      <c r="S521" s="26"/>
      <c r="T521" s="26"/>
      <c r="U521" s="1"/>
      <c r="V521" s="24">
        <v>52.392160000000004</v>
      </c>
      <c r="W521">
        <v>159.98240000000001</v>
      </c>
      <c r="X521" s="20">
        <v>0.9295268612126989</v>
      </c>
      <c r="Y521" s="26">
        <f t="shared" si="61"/>
        <v>4.96547801485204E-5</v>
      </c>
      <c r="Z521" s="26"/>
      <c r="AA521" s="26"/>
      <c r="AB521" s="26"/>
      <c r="AC521" s="26"/>
      <c r="AD521" s="26"/>
      <c r="AE521" s="1"/>
      <c r="AF521" s="19">
        <v>61.462179999999996</v>
      </c>
      <c r="AG521" s="22">
        <v>199.9708</v>
      </c>
      <c r="AH521" s="23">
        <v>0.99802345093414235</v>
      </c>
      <c r="AI521" s="26">
        <f t="shared" si="62"/>
        <v>3.1413311368986589E-6</v>
      </c>
      <c r="AJ521" s="26"/>
      <c r="AK521" s="26">
        <f t="shared" si="63"/>
        <v>0</v>
      </c>
    </row>
    <row r="522" spans="2:37" customFormat="1" x14ac:dyDescent="0.25">
      <c r="B522" s="4">
        <v>52.892160000000004</v>
      </c>
      <c r="C522" s="5">
        <v>90.000820000000004</v>
      </c>
      <c r="D522" s="7">
        <v>0.30284610492849201</v>
      </c>
      <c r="E522" s="26">
        <f t="shared" si="59"/>
        <v>8.2150124302745131E-5</v>
      </c>
      <c r="F522" s="26"/>
      <c r="G522" s="26"/>
      <c r="H522" s="26"/>
      <c r="I522" s="26"/>
      <c r="J522" s="26"/>
      <c r="K522" s="1"/>
      <c r="L522" s="13">
        <v>52.692179999999993</v>
      </c>
      <c r="M522">
        <v>120.00579999999999</v>
      </c>
      <c r="N522" s="15">
        <v>0.64471758894808928</v>
      </c>
      <c r="O522" s="26">
        <f t="shared" si="60"/>
        <v>1.0734772401946323E-4</v>
      </c>
      <c r="P522" s="26"/>
      <c r="Q522" s="26"/>
      <c r="R522" s="26"/>
      <c r="S522" s="26"/>
      <c r="T522" s="26"/>
      <c r="U522" s="1"/>
      <c r="V522" s="24">
        <v>52.492180000000005</v>
      </c>
      <c r="W522">
        <v>159.98240000000001</v>
      </c>
      <c r="X522" s="20">
        <v>0.9298248494793262</v>
      </c>
      <c r="Y522" s="26">
        <f t="shared" si="61"/>
        <v>4.9440999646343189E-5</v>
      </c>
      <c r="Z522" s="26"/>
      <c r="AA522" s="26"/>
      <c r="AB522" s="26"/>
      <c r="AC522" s="26"/>
      <c r="AD522" s="26"/>
      <c r="AE522" s="1"/>
      <c r="AF522" s="19">
        <v>61.562179999999991</v>
      </c>
      <c r="AG522" s="22">
        <v>199.9708</v>
      </c>
      <c r="AH522" s="23">
        <v>0.99804229892096374</v>
      </c>
      <c r="AI522" s="26">
        <f t="shared" si="62"/>
        <v>3.0885602030532916E-6</v>
      </c>
      <c r="AJ522" s="26"/>
      <c r="AK522" s="26">
        <f t="shared" si="63"/>
        <v>0</v>
      </c>
    </row>
    <row r="523" spans="2:37" customFormat="1" x14ac:dyDescent="0.25">
      <c r="B523" s="4">
        <v>52.992180000000005</v>
      </c>
      <c r="C523" s="5">
        <v>90.001639999999995</v>
      </c>
      <c r="D523" s="7">
        <v>0.30333910425445765</v>
      </c>
      <c r="E523" s="26">
        <f t="shared" si="59"/>
        <v>8.1977390446801509E-5</v>
      </c>
      <c r="F523" s="26"/>
      <c r="G523" s="26"/>
      <c r="H523" s="26"/>
      <c r="I523" s="26"/>
      <c r="J523" s="26"/>
      <c r="K523" s="1"/>
      <c r="L523" s="13">
        <v>52.792180000000002</v>
      </c>
      <c r="M523">
        <v>120.00749999999999</v>
      </c>
      <c r="N523" s="15">
        <v>0.64536167529220612</v>
      </c>
      <c r="O523" s="26">
        <f t="shared" si="60"/>
        <v>1.0709227979770128E-4</v>
      </c>
      <c r="P523" s="26"/>
      <c r="Q523" s="26"/>
      <c r="R523" s="26"/>
      <c r="S523" s="26"/>
      <c r="T523" s="26"/>
      <c r="U523" s="1"/>
      <c r="V523" s="24">
        <v>52.592179999999999</v>
      </c>
      <c r="W523">
        <v>159.98240000000001</v>
      </c>
      <c r="X523" s="20">
        <v>0.93012149547720424</v>
      </c>
      <c r="Y523" s="26">
        <f t="shared" si="61"/>
        <v>4.9224559412959059E-5</v>
      </c>
      <c r="Z523" s="26"/>
      <c r="AA523" s="26"/>
      <c r="AB523" s="26"/>
      <c r="AC523" s="26"/>
      <c r="AD523" s="26"/>
      <c r="AE523" s="1"/>
      <c r="AF523" s="19">
        <v>61.662179999999999</v>
      </c>
      <c r="AG523" s="22">
        <v>199.9708</v>
      </c>
      <c r="AH523" s="23">
        <v>0.99806083028218207</v>
      </c>
      <c r="AI523" s="26">
        <f t="shared" si="62"/>
        <v>3.0144162656847083E-6</v>
      </c>
      <c r="AJ523" s="26"/>
      <c r="AK523" s="26">
        <f t="shared" si="63"/>
        <v>0</v>
      </c>
    </row>
    <row r="524" spans="2:37" customFormat="1" x14ac:dyDescent="0.25">
      <c r="B524" s="4">
        <v>53.092179999999999</v>
      </c>
      <c r="C524" s="5">
        <v>90.002440000000007</v>
      </c>
      <c r="D524" s="7">
        <v>0.30383096859713843</v>
      </c>
      <c r="E524" s="26">
        <f t="shared" si="59"/>
        <v>8.1843795944054178E-5</v>
      </c>
      <c r="F524" s="26"/>
      <c r="G524" s="26"/>
      <c r="H524" s="26"/>
      <c r="I524" s="26"/>
      <c r="J524" s="26"/>
      <c r="K524" s="1"/>
      <c r="L524" s="13">
        <v>52.892160000000004</v>
      </c>
      <c r="M524">
        <v>120.00879999999999</v>
      </c>
      <c r="N524" s="15">
        <v>0.64600410046025658</v>
      </c>
      <c r="O524" s="26">
        <f t="shared" si="60"/>
        <v>1.0694318160130109E-4</v>
      </c>
      <c r="P524" s="26"/>
      <c r="Q524" s="26"/>
      <c r="R524" s="26"/>
      <c r="S524" s="26"/>
      <c r="T524" s="26"/>
      <c r="U524" s="1"/>
      <c r="V524" s="24">
        <v>52.692179999999993</v>
      </c>
      <c r="W524">
        <v>159.98240000000001</v>
      </c>
      <c r="X524" s="20">
        <v>0.93041684283368198</v>
      </c>
      <c r="Y524" s="26">
        <f t="shared" si="61"/>
        <v>4.9008222327003008E-5</v>
      </c>
      <c r="Z524" s="26"/>
      <c r="AA524" s="26"/>
      <c r="AB524" s="26"/>
      <c r="AC524" s="26"/>
      <c r="AD524" s="26"/>
      <c r="AE524" s="1"/>
      <c r="AF524" s="19">
        <v>61.762160000000002</v>
      </c>
      <c r="AG524" s="22">
        <v>199.9708</v>
      </c>
      <c r="AH524" s="23">
        <v>0.99807891316247666</v>
      </c>
      <c r="AI524" s="26">
        <f t="shared" si="62"/>
        <v>2.9096720807117014E-6</v>
      </c>
      <c r="AJ524" s="26"/>
      <c r="AK524" s="26">
        <f t="shared" si="63"/>
        <v>0</v>
      </c>
    </row>
    <row r="525" spans="2:37" customFormat="1" x14ac:dyDescent="0.25">
      <c r="B525" s="4">
        <v>53.192179999999993</v>
      </c>
      <c r="C525" s="5">
        <v>90.003140000000002</v>
      </c>
      <c r="D525" s="7">
        <v>0.30432203137280273</v>
      </c>
      <c r="E525" s="26">
        <f t="shared" si="59"/>
        <v>8.1766676728621507E-5</v>
      </c>
      <c r="F525" s="26"/>
      <c r="G525" s="26"/>
      <c r="H525" s="26"/>
      <c r="I525" s="26"/>
      <c r="J525" s="26"/>
      <c r="K525" s="1"/>
      <c r="L525" s="13">
        <v>52.992180000000005</v>
      </c>
      <c r="M525">
        <v>120.0104</v>
      </c>
      <c r="N525" s="15">
        <v>0.64664588788168231</v>
      </c>
      <c r="O525" s="26">
        <f t="shared" si="60"/>
        <v>1.0687867162897616E-4</v>
      </c>
      <c r="P525" s="26"/>
      <c r="Q525" s="26"/>
      <c r="R525" s="26"/>
      <c r="S525" s="26"/>
      <c r="T525" s="26"/>
      <c r="U525" s="1"/>
      <c r="V525" s="24">
        <v>52.792180000000002</v>
      </c>
      <c r="W525">
        <v>159.9819</v>
      </c>
      <c r="X525" s="20">
        <v>0.93071089216764402</v>
      </c>
      <c r="Y525" s="26">
        <f t="shared" si="61"/>
        <v>4.87920915360127E-5</v>
      </c>
      <c r="Z525" s="26"/>
      <c r="AA525" s="26"/>
      <c r="AB525" s="26"/>
      <c r="AC525" s="26"/>
      <c r="AD525" s="26"/>
      <c r="AE525" s="1"/>
      <c r="AF525" s="19">
        <v>61.862180000000002</v>
      </c>
      <c r="AG525" s="22">
        <v>199.9708</v>
      </c>
      <c r="AH525" s="23">
        <v>0.99809637468656742</v>
      </c>
      <c r="AI525" s="26">
        <f t="shared" si="62"/>
        <v>2.7753068811791909E-6</v>
      </c>
      <c r="AJ525" s="26"/>
      <c r="AK525" s="26">
        <f t="shared" si="63"/>
        <v>0</v>
      </c>
    </row>
    <row r="526" spans="2:37" customFormat="1" x14ac:dyDescent="0.25">
      <c r="B526" s="4">
        <v>53.292180000000002</v>
      </c>
      <c r="C526" s="5">
        <v>90.003420000000006</v>
      </c>
      <c r="D526" s="7">
        <v>0.3048126314331745</v>
      </c>
      <c r="E526" s="26">
        <f t="shared" si="59"/>
        <v>8.182855129134919E-5</v>
      </c>
      <c r="F526" s="26"/>
      <c r="G526" s="26"/>
      <c r="H526" s="26"/>
      <c r="I526" s="26"/>
      <c r="J526" s="26"/>
      <c r="K526" s="1"/>
      <c r="L526" s="13">
        <v>53.092179999999999</v>
      </c>
      <c r="M526">
        <v>120.0119</v>
      </c>
      <c r="N526" s="15">
        <v>0.64728715991145613</v>
      </c>
      <c r="O526" s="26">
        <f t="shared" si="60"/>
        <v>1.0687126634220349E-4</v>
      </c>
      <c r="P526" s="26"/>
      <c r="Q526" s="26"/>
      <c r="R526" s="26"/>
      <c r="S526" s="26"/>
      <c r="T526" s="26"/>
      <c r="U526" s="1"/>
      <c r="V526" s="24">
        <v>52.892160000000004</v>
      </c>
      <c r="W526">
        <v>159.9819</v>
      </c>
      <c r="X526" s="20">
        <v>0.93100358616635026</v>
      </c>
      <c r="Y526" s="26">
        <f t="shared" si="61"/>
        <v>4.8573588353166185E-5</v>
      </c>
      <c r="Z526" s="26"/>
      <c r="AA526" s="26"/>
      <c r="AB526" s="26"/>
      <c r="AC526" s="26"/>
      <c r="AD526" s="26"/>
      <c r="AE526" s="1"/>
      <c r="AF526" s="19">
        <v>61.962179999999996</v>
      </c>
      <c r="AG526" s="22">
        <v>199.9708</v>
      </c>
      <c r="AH526" s="23">
        <v>0.9981130265278545</v>
      </c>
      <c r="AI526" s="26">
        <f t="shared" si="62"/>
        <v>2.6044003050101535E-6</v>
      </c>
      <c r="AJ526" s="26"/>
      <c r="AK526" s="26">
        <f t="shared" si="63"/>
        <v>0</v>
      </c>
    </row>
    <row r="527" spans="2:37" customFormat="1" x14ac:dyDescent="0.25">
      <c r="B527" s="4">
        <v>53.392160000000004</v>
      </c>
      <c r="C527" s="5">
        <v>90.003469999999993</v>
      </c>
      <c r="D527" s="7">
        <v>0.30530350454666105</v>
      </c>
      <c r="E527" s="26">
        <f t="shared" si="59"/>
        <v>8.1849854577496111E-5</v>
      </c>
      <c r="F527" s="26"/>
      <c r="G527" s="26"/>
      <c r="H527" s="26"/>
      <c r="I527" s="26"/>
      <c r="J527" s="26"/>
      <c r="K527" s="1"/>
      <c r="L527" s="13">
        <v>53.192179999999993</v>
      </c>
      <c r="M527">
        <v>120.01300000000001</v>
      </c>
      <c r="N527" s="15">
        <v>0.64792838750950932</v>
      </c>
      <c r="O527" s="26">
        <f t="shared" si="60"/>
        <v>1.0689439832044711E-4</v>
      </c>
      <c r="P527" s="26"/>
      <c r="Q527" s="26"/>
      <c r="R527" s="26"/>
      <c r="S527" s="26"/>
      <c r="T527" s="26"/>
      <c r="U527" s="1"/>
      <c r="V527" s="24">
        <v>52.992180000000005</v>
      </c>
      <c r="W527">
        <v>159.9819</v>
      </c>
      <c r="X527" s="20">
        <v>0.93129508598477528</v>
      </c>
      <c r="Y527" s="26">
        <f t="shared" si="61"/>
        <v>4.8352322291651328E-5</v>
      </c>
      <c r="Z527" s="26"/>
      <c r="AA527" s="26"/>
      <c r="AB527" s="26"/>
      <c r="AC527" s="26"/>
      <c r="AD527" s="26"/>
      <c r="AE527" s="1"/>
      <c r="AF527" s="19">
        <v>62.062179999999991</v>
      </c>
      <c r="AG527" s="22">
        <v>199.97049999999999</v>
      </c>
      <c r="AH527" s="23">
        <v>0.99812865292968456</v>
      </c>
      <c r="AI527" s="26">
        <f t="shared" si="62"/>
        <v>2.4167372479897582E-6</v>
      </c>
      <c r="AJ527" s="26"/>
      <c r="AK527" s="26">
        <f t="shared" si="63"/>
        <v>0</v>
      </c>
    </row>
    <row r="528" spans="2:37" customFormat="1" x14ac:dyDescent="0.25">
      <c r="B528" s="4">
        <v>53.492180000000005</v>
      </c>
      <c r="C528" s="5">
        <v>90.003450000000001</v>
      </c>
      <c r="D528" s="7">
        <v>0.30579470189395153</v>
      </c>
      <c r="E528" s="26">
        <f t="shared" si="59"/>
        <v>8.1969501078911058E-5</v>
      </c>
      <c r="F528" s="26"/>
      <c r="G528" s="26"/>
      <c r="H528" s="26"/>
      <c r="I528" s="26"/>
      <c r="J528" s="26"/>
      <c r="K528" s="1"/>
      <c r="L528" s="13">
        <v>53.292180000000002</v>
      </c>
      <c r="M528">
        <v>120.01309999999999</v>
      </c>
      <c r="N528" s="15">
        <v>0.64856975389943206</v>
      </c>
      <c r="O528" s="26">
        <f t="shared" si="60"/>
        <v>1.0693623437351399E-4</v>
      </c>
      <c r="P528" s="26"/>
      <c r="Q528" s="26"/>
      <c r="R528" s="26"/>
      <c r="S528" s="26"/>
      <c r="T528" s="26"/>
      <c r="U528" s="1"/>
      <c r="V528" s="24">
        <v>53.092179999999999</v>
      </c>
      <c r="W528">
        <v>159.9819</v>
      </c>
      <c r="X528" s="20">
        <v>0.93158519991852518</v>
      </c>
      <c r="Y528" s="26">
        <f t="shared" si="61"/>
        <v>4.8120741482973694E-5</v>
      </c>
      <c r="Z528" s="26"/>
      <c r="AA528" s="26"/>
      <c r="AB528" s="26"/>
      <c r="AC528" s="26"/>
      <c r="AD528" s="26"/>
      <c r="AE528" s="1"/>
      <c r="AF528" s="19">
        <v>62.162179999999999</v>
      </c>
      <c r="AG528" s="22">
        <v>199.96940000000001</v>
      </c>
      <c r="AH528" s="23">
        <v>0.9981431533531725</v>
      </c>
      <c r="AI528" s="26">
        <f t="shared" si="62"/>
        <v>2.2413363018743378E-6</v>
      </c>
      <c r="AJ528" s="26"/>
      <c r="AK528" s="26">
        <f t="shared" si="63"/>
        <v>0</v>
      </c>
    </row>
    <row r="529" spans="2:37" customFormat="1" x14ac:dyDescent="0.25">
      <c r="B529" s="4">
        <v>53.592179999999999</v>
      </c>
      <c r="C529" s="5">
        <v>90.003039999999999</v>
      </c>
      <c r="D529" s="7">
        <v>0.30628651890042496</v>
      </c>
      <c r="E529" s="26">
        <f t="shared" si="59"/>
        <v>8.2097857113785962E-5</v>
      </c>
      <c r="F529" s="26"/>
      <c r="G529" s="26"/>
      <c r="H529" s="26"/>
      <c r="I529" s="26"/>
      <c r="J529" s="26"/>
      <c r="K529" s="1"/>
      <c r="L529" s="13">
        <v>53.392160000000004</v>
      </c>
      <c r="M529">
        <v>120.01309999999999</v>
      </c>
      <c r="N529" s="15">
        <v>0.64921124298219191</v>
      </c>
      <c r="O529" s="26">
        <f t="shared" si="60"/>
        <v>1.0699341540223439E-4</v>
      </c>
      <c r="P529" s="26"/>
      <c r="Q529" s="26"/>
      <c r="R529" s="26"/>
      <c r="S529" s="26"/>
      <c r="T529" s="26"/>
      <c r="U529" s="1"/>
      <c r="V529" s="24">
        <v>53.192179999999993</v>
      </c>
      <c r="W529">
        <v>159.9819</v>
      </c>
      <c r="X529" s="20">
        <v>0.931873924367423</v>
      </c>
      <c r="Y529" s="26">
        <f t="shared" si="61"/>
        <v>4.7880275256387815E-5</v>
      </c>
      <c r="Z529" s="26"/>
      <c r="AA529" s="26"/>
      <c r="AB529" s="26"/>
      <c r="AC529" s="26"/>
      <c r="AD529" s="26"/>
      <c r="AE529" s="1"/>
      <c r="AF529" s="19">
        <v>62.262160000000002</v>
      </c>
      <c r="AG529" s="22">
        <v>199.9699</v>
      </c>
      <c r="AH529" s="23">
        <v>0.99815659868138018</v>
      </c>
      <c r="AI529" s="26">
        <f t="shared" si="62"/>
        <v>2.087611543600295E-6</v>
      </c>
      <c r="AJ529" s="26"/>
      <c r="AK529" s="26">
        <f t="shared" si="63"/>
        <v>0</v>
      </c>
    </row>
    <row r="530" spans="2:37" customFormat="1" x14ac:dyDescent="0.25">
      <c r="B530" s="4">
        <v>53.692179999999993</v>
      </c>
      <c r="C530" s="5">
        <v>90.002619999999993</v>
      </c>
      <c r="D530" s="7">
        <v>0.30677910604310765</v>
      </c>
      <c r="E530" s="26">
        <f t="shared" si="59"/>
        <v>8.2225181660837353E-5</v>
      </c>
      <c r="F530" s="26"/>
      <c r="G530" s="26"/>
      <c r="H530" s="26"/>
      <c r="I530" s="26"/>
      <c r="J530" s="26"/>
      <c r="K530" s="1"/>
      <c r="L530" s="13">
        <v>53.492180000000005</v>
      </c>
      <c r="M530">
        <v>120.0129</v>
      </c>
      <c r="N530" s="15">
        <v>0.6498533318667038</v>
      </c>
      <c r="O530" s="26">
        <f t="shared" si="60"/>
        <v>1.0705823074719843E-4</v>
      </c>
      <c r="P530" s="26"/>
      <c r="Q530" s="26"/>
      <c r="R530" s="26"/>
      <c r="S530" s="26"/>
      <c r="T530" s="26"/>
      <c r="U530" s="1"/>
      <c r="V530" s="24">
        <v>53.292180000000002</v>
      </c>
      <c r="W530">
        <v>159.9819</v>
      </c>
      <c r="X530" s="20">
        <v>0.93216120601896135</v>
      </c>
      <c r="Y530" s="26">
        <f t="shared" si="61"/>
        <v>4.7631144642227149E-5</v>
      </c>
      <c r="Z530" s="26"/>
      <c r="AA530" s="26"/>
      <c r="AB530" s="26"/>
      <c r="AC530" s="26"/>
      <c r="AD530" s="26"/>
      <c r="AE530" s="1"/>
      <c r="AF530" s="19">
        <v>62.362180000000002</v>
      </c>
      <c r="AG530" s="22">
        <v>199.97059999999999</v>
      </c>
      <c r="AH530" s="23">
        <v>0.99816912685577563</v>
      </c>
      <c r="AI530" s="26">
        <f t="shared" si="62"/>
        <v>1.9670529293193136E-6</v>
      </c>
      <c r="AJ530" s="26"/>
      <c r="AK530" s="26">
        <f t="shared" si="63"/>
        <v>0</v>
      </c>
    </row>
    <row r="531" spans="2:37" customFormat="1" x14ac:dyDescent="0.25">
      <c r="B531" s="4">
        <v>53.792180000000002</v>
      </c>
      <c r="C531" s="5">
        <v>90.001760000000004</v>
      </c>
      <c r="D531" s="7">
        <v>0.30727245713307272</v>
      </c>
      <c r="E531" s="26">
        <f t="shared" si="59"/>
        <v>8.2415476325069221E-5</v>
      </c>
      <c r="F531" s="26"/>
      <c r="G531" s="26"/>
      <c r="H531" s="26"/>
      <c r="I531" s="26"/>
      <c r="J531" s="26"/>
      <c r="K531" s="1"/>
      <c r="L531" s="13">
        <v>53.592179999999999</v>
      </c>
      <c r="M531">
        <v>120.01220000000001</v>
      </c>
      <c r="N531" s="15">
        <v>0.65049568125118695</v>
      </c>
      <c r="O531" s="26">
        <f t="shared" si="60"/>
        <v>1.0710342589943021E-4</v>
      </c>
      <c r="P531" s="26"/>
      <c r="Q531" s="26"/>
      <c r="R531" s="26"/>
      <c r="S531" s="26"/>
      <c r="T531" s="26"/>
      <c r="U531" s="1"/>
      <c r="V531" s="24">
        <v>53.392160000000004</v>
      </c>
      <c r="W531">
        <v>159.9819</v>
      </c>
      <c r="X531" s="20">
        <v>0.93244693572944115</v>
      </c>
      <c r="Y531" s="26">
        <f t="shared" si="61"/>
        <v>4.737549363433172E-5</v>
      </c>
      <c r="Z531" s="26"/>
      <c r="AA531" s="26"/>
      <c r="AB531" s="26"/>
      <c r="AC531" s="26"/>
      <c r="AD531" s="26"/>
      <c r="AE531" s="1"/>
      <c r="AF531" s="19">
        <v>62.462179999999996</v>
      </c>
      <c r="AG531" s="22">
        <v>199.97149999999999</v>
      </c>
      <c r="AH531" s="23">
        <v>0.99818092917335155</v>
      </c>
      <c r="AI531" s="26">
        <f t="shared" si="62"/>
        <v>1.8731456002212589E-6</v>
      </c>
      <c r="AJ531" s="26"/>
      <c r="AK531" s="26">
        <f t="shared" si="63"/>
        <v>0</v>
      </c>
    </row>
    <row r="532" spans="2:37" customFormat="1" x14ac:dyDescent="0.25">
      <c r="B532" s="4">
        <v>53.892160000000004</v>
      </c>
      <c r="C532" s="5">
        <v>90.00076</v>
      </c>
      <c r="D532" s="7">
        <v>0.30776685109245155</v>
      </c>
      <c r="E532" s="26">
        <f t="shared" si="59"/>
        <v>8.2484233734037569E-5</v>
      </c>
      <c r="F532" s="26"/>
      <c r="G532" s="26"/>
      <c r="H532" s="26"/>
      <c r="I532" s="26"/>
      <c r="J532" s="26"/>
      <c r="K532" s="1"/>
      <c r="L532" s="13">
        <v>53.692179999999993</v>
      </c>
      <c r="M532">
        <v>120.01139999999999</v>
      </c>
      <c r="N532" s="15">
        <v>0.6511383018065835</v>
      </c>
      <c r="O532" s="26">
        <f t="shared" si="60"/>
        <v>1.0709350128828207E-4</v>
      </c>
      <c r="P532" s="26"/>
      <c r="Q532" s="26"/>
      <c r="R532" s="26"/>
      <c r="S532" s="26"/>
      <c r="T532" s="26"/>
      <c r="U532" s="1"/>
      <c r="V532" s="24">
        <v>53.492180000000005</v>
      </c>
      <c r="W532">
        <v>159.9819</v>
      </c>
      <c r="X532" s="20">
        <v>0.9327312455418395</v>
      </c>
      <c r="Y532" s="26">
        <f t="shared" si="61"/>
        <v>4.7113609572068204E-5</v>
      </c>
      <c r="Z532" s="26"/>
      <c r="AA532" s="26"/>
      <c r="AB532" s="26"/>
      <c r="AC532" s="26"/>
      <c r="AD532" s="26"/>
      <c r="AE532" s="1"/>
      <c r="AF532" s="19">
        <v>62.562179999999991</v>
      </c>
      <c r="AG532" s="22">
        <v>199.97229999999999</v>
      </c>
      <c r="AH532" s="23">
        <v>0.99819216804695288</v>
      </c>
      <c r="AI532" s="26">
        <f t="shared" si="62"/>
        <v>1.8045966157137806E-6</v>
      </c>
      <c r="AJ532" s="26"/>
      <c r="AK532" s="26">
        <f t="shared" si="63"/>
        <v>0</v>
      </c>
    </row>
    <row r="533" spans="2:37" customFormat="1" x14ac:dyDescent="0.25">
      <c r="B533" s="4">
        <v>53.992180000000005</v>
      </c>
      <c r="C533" s="5">
        <v>89.999949999999998</v>
      </c>
      <c r="D533" s="7">
        <v>0.30826185547593626</v>
      </c>
      <c r="E533" s="26">
        <f t="shared" si="59"/>
        <v>8.2584211312015541E-5</v>
      </c>
      <c r="F533" s="26"/>
      <c r="G533" s="26"/>
      <c r="H533" s="26"/>
      <c r="I533" s="26"/>
      <c r="J533" s="26"/>
      <c r="K533" s="1"/>
      <c r="L533" s="13">
        <v>53.792180000000002</v>
      </c>
      <c r="M533">
        <v>120.0108</v>
      </c>
      <c r="N533" s="15">
        <v>0.65178086281431324</v>
      </c>
      <c r="O533" s="26">
        <f t="shared" si="60"/>
        <v>1.0701616566466433E-4</v>
      </c>
      <c r="P533" s="26"/>
      <c r="Q533" s="26"/>
      <c r="R533" s="26"/>
      <c r="S533" s="26"/>
      <c r="T533" s="26"/>
      <c r="U533" s="1"/>
      <c r="V533" s="24">
        <v>53.592179999999999</v>
      </c>
      <c r="W533">
        <v>159.9819</v>
      </c>
      <c r="X533" s="20">
        <v>0.9330139271992719</v>
      </c>
      <c r="Y533" s="26">
        <f t="shared" si="61"/>
        <v>4.6841948603088801E-5</v>
      </c>
      <c r="Z533" s="26"/>
      <c r="AA533" s="26"/>
      <c r="AB533" s="26"/>
      <c r="AC533" s="26"/>
      <c r="AD533" s="26"/>
      <c r="AE533" s="1"/>
      <c r="AF533" s="19">
        <v>62.662179999999999</v>
      </c>
      <c r="AG533" s="22">
        <v>199.97319999999999</v>
      </c>
      <c r="AH533" s="23">
        <v>0.99820299562664716</v>
      </c>
      <c r="AI533" s="26">
        <f t="shared" si="62"/>
        <v>1.7577940420162255E-6</v>
      </c>
      <c r="AJ533" s="26"/>
      <c r="AK533" s="26">
        <f t="shared" si="63"/>
        <v>0</v>
      </c>
    </row>
    <row r="534" spans="2:37" customFormat="1" x14ac:dyDescent="0.25">
      <c r="B534" s="4">
        <v>54.092179999999999</v>
      </c>
      <c r="C534" s="5">
        <v>89.998940000000005</v>
      </c>
      <c r="D534" s="7">
        <v>0.30875736074380833</v>
      </c>
      <c r="E534" s="26">
        <f t="shared" si="59"/>
        <v>8.261979489454052E-5</v>
      </c>
      <c r="F534" s="26"/>
      <c r="G534" s="26"/>
      <c r="H534" s="26"/>
      <c r="I534" s="26"/>
      <c r="J534" s="26"/>
      <c r="K534" s="1"/>
      <c r="L534" s="13">
        <v>53.892160000000004</v>
      </c>
      <c r="M534">
        <v>120.01009999999999</v>
      </c>
      <c r="N534" s="15">
        <v>0.65242283138890245</v>
      </c>
      <c r="O534" s="26">
        <f t="shared" si="60"/>
        <v>1.0687493081400393E-4</v>
      </c>
      <c r="P534" s="26"/>
      <c r="Q534" s="26"/>
      <c r="R534" s="26"/>
      <c r="S534" s="26"/>
      <c r="T534" s="26"/>
      <c r="U534" s="1"/>
      <c r="V534" s="24">
        <v>53.692179999999993</v>
      </c>
      <c r="W534">
        <v>159.9819</v>
      </c>
      <c r="X534" s="20">
        <v>0.93329497889089041</v>
      </c>
      <c r="Y534" s="26">
        <f t="shared" si="61"/>
        <v>4.656280207472673E-5</v>
      </c>
      <c r="Z534" s="26"/>
      <c r="AA534" s="26"/>
      <c r="AB534" s="26"/>
      <c r="AC534" s="26"/>
      <c r="AD534" s="26"/>
      <c r="AE534" s="1"/>
      <c r="AF534" s="19">
        <v>62.762160000000002</v>
      </c>
      <c r="AG534" s="22">
        <v>199.97380000000001</v>
      </c>
      <c r="AH534" s="23">
        <v>0.99821354028154641</v>
      </c>
      <c r="AI534" s="26">
        <f t="shared" si="62"/>
        <v>1.7334858323825739E-6</v>
      </c>
      <c r="AJ534" s="26"/>
      <c r="AK534" s="26">
        <f t="shared" si="63"/>
        <v>0</v>
      </c>
    </row>
    <row r="535" spans="2:37" customFormat="1" x14ac:dyDescent="0.25">
      <c r="B535" s="4">
        <v>54.192179999999993</v>
      </c>
      <c r="C535" s="5">
        <v>89.997749999999996</v>
      </c>
      <c r="D535" s="7">
        <v>0.30925307951317554</v>
      </c>
      <c r="E535" s="26">
        <f t="shared" si="59"/>
        <v>8.2584618844909379E-5</v>
      </c>
      <c r="F535" s="26"/>
      <c r="G535" s="26"/>
      <c r="H535" s="26"/>
      <c r="I535" s="26"/>
      <c r="J535" s="26"/>
      <c r="K535" s="1"/>
      <c r="L535" s="13">
        <v>53.992180000000005</v>
      </c>
      <c r="M535">
        <v>120.0094</v>
      </c>
      <c r="N535" s="15">
        <v>0.65306420922370345</v>
      </c>
      <c r="O535" s="26">
        <f t="shared" si="60"/>
        <v>1.0668613417312712E-4</v>
      </c>
      <c r="P535" s="26"/>
      <c r="Q535" s="26"/>
      <c r="R535" s="26"/>
      <c r="S535" s="26"/>
      <c r="T535" s="26"/>
      <c r="U535" s="1"/>
      <c r="V535" s="24">
        <v>53.792180000000002</v>
      </c>
      <c r="W535">
        <v>159.98179999999999</v>
      </c>
      <c r="X535" s="20">
        <v>0.9335743557033388</v>
      </c>
      <c r="Y535" s="26">
        <f t="shared" si="61"/>
        <v>4.628436284333988E-5</v>
      </c>
      <c r="Z535" s="26"/>
      <c r="AA535" s="26"/>
      <c r="AB535" s="26"/>
      <c r="AC535" s="26"/>
      <c r="AD535" s="26"/>
      <c r="AE535" s="1"/>
      <c r="AF535" s="19">
        <v>62.862180000000002</v>
      </c>
      <c r="AG535" s="22">
        <v>199.97450000000001</v>
      </c>
      <c r="AH535" s="23">
        <v>0.9982239432767237</v>
      </c>
      <c r="AI535" s="26">
        <f t="shared" si="62"/>
        <v>1.7375634209042782E-6</v>
      </c>
      <c r="AJ535" s="26"/>
      <c r="AK535" s="26">
        <f t="shared" si="63"/>
        <v>0</v>
      </c>
    </row>
    <row r="536" spans="2:37" customFormat="1" x14ac:dyDescent="0.25">
      <c r="B536" s="4">
        <v>54.292180000000002</v>
      </c>
      <c r="C536" s="5">
        <v>89.996629999999996</v>
      </c>
      <c r="D536" s="7">
        <v>0.30974858722624504</v>
      </c>
      <c r="E536" s="26">
        <f t="shared" si="59"/>
        <v>8.2576268405137664E-5</v>
      </c>
      <c r="F536" s="26"/>
      <c r="G536" s="26"/>
      <c r="H536" s="26"/>
      <c r="I536" s="26"/>
      <c r="J536" s="26"/>
      <c r="K536" s="1"/>
      <c r="L536" s="13">
        <v>54.092179999999999</v>
      </c>
      <c r="M536">
        <v>120.00839999999999</v>
      </c>
      <c r="N536" s="15">
        <v>0.65370432602874218</v>
      </c>
      <c r="O536" s="26">
        <f t="shared" si="60"/>
        <v>1.064706937684813E-4</v>
      </c>
      <c r="P536" s="26"/>
      <c r="Q536" s="26"/>
      <c r="R536" s="26"/>
      <c r="S536" s="26"/>
      <c r="T536" s="26"/>
      <c r="U536" s="1"/>
      <c r="V536" s="24">
        <v>53.892160000000004</v>
      </c>
      <c r="W536">
        <v>159.98179999999999</v>
      </c>
      <c r="X536" s="20">
        <v>0.93385200633916343</v>
      </c>
      <c r="Y536" s="26">
        <f t="shared" si="61"/>
        <v>4.6010697866319313E-5</v>
      </c>
      <c r="Z536" s="26"/>
      <c r="AA536" s="26"/>
      <c r="AB536" s="26"/>
      <c r="AC536" s="26"/>
      <c r="AD536" s="26"/>
      <c r="AE536" s="1"/>
      <c r="AF536" s="19">
        <v>62.962179999999996</v>
      </c>
      <c r="AG536" s="22">
        <v>199.97540000000001</v>
      </c>
      <c r="AH536" s="23">
        <v>0.99823436865724913</v>
      </c>
      <c r="AI536" s="26">
        <f t="shared" si="62"/>
        <v>1.7705063977136901E-6</v>
      </c>
      <c r="AJ536" s="26"/>
      <c r="AK536" s="26">
        <f t="shared" si="63"/>
        <v>0</v>
      </c>
    </row>
    <row r="537" spans="2:37" customFormat="1" x14ac:dyDescent="0.25">
      <c r="B537" s="4">
        <v>54.392160000000004</v>
      </c>
      <c r="C537" s="5">
        <v>89.99588</v>
      </c>
      <c r="D537" s="7">
        <v>0.31024394574515379</v>
      </c>
      <c r="E537" s="26">
        <f t="shared" si="59"/>
        <v>8.2437051722089025E-5</v>
      </c>
      <c r="F537" s="26"/>
      <c r="G537" s="26"/>
      <c r="H537" s="26"/>
      <c r="I537" s="26"/>
      <c r="J537" s="26"/>
      <c r="K537" s="1"/>
      <c r="L537" s="13">
        <v>54.192179999999993</v>
      </c>
      <c r="M537">
        <v>120.0068</v>
      </c>
      <c r="N537" s="15">
        <v>0.65434315019135303</v>
      </c>
      <c r="O537" s="26">
        <f t="shared" si="60"/>
        <v>1.0624181696726946E-4</v>
      </c>
      <c r="P537" s="26"/>
      <c r="Q537" s="26"/>
      <c r="R537" s="26"/>
      <c r="S537" s="26"/>
      <c r="T537" s="26"/>
      <c r="U537" s="1"/>
      <c r="V537" s="24">
        <v>53.992180000000005</v>
      </c>
      <c r="W537">
        <v>159.98179999999999</v>
      </c>
      <c r="X537" s="20">
        <v>0.93412812573919879</v>
      </c>
      <c r="Y537" s="26">
        <f t="shared" si="61"/>
        <v>4.5746242484973804E-5</v>
      </c>
      <c r="Z537" s="26"/>
      <c r="AA537" s="26"/>
      <c r="AB537" s="26"/>
      <c r="AC537" s="26"/>
      <c r="AD537" s="26"/>
      <c r="AE537" s="1"/>
      <c r="AF537" s="19">
        <v>63.062179999999991</v>
      </c>
      <c r="AG537" s="22">
        <v>199.97559999999999</v>
      </c>
      <c r="AH537" s="23">
        <v>0.99824499169563541</v>
      </c>
      <c r="AI537" s="26">
        <f t="shared" si="62"/>
        <v>1.8237235303029786E-6</v>
      </c>
      <c r="AJ537" s="26"/>
      <c r="AK537" s="26">
        <f t="shared" si="63"/>
        <v>0</v>
      </c>
    </row>
    <row r="538" spans="2:37" customFormat="1" x14ac:dyDescent="0.25">
      <c r="B538" s="4">
        <v>54.492180000000005</v>
      </c>
      <c r="C538" s="5">
        <v>89.995509999999996</v>
      </c>
      <c r="D538" s="7">
        <v>0.3107386669799484</v>
      </c>
      <c r="E538" s="26">
        <f t="shared" si="59"/>
        <v>8.2316832310224379E-5</v>
      </c>
      <c r="F538" s="26"/>
      <c r="G538" s="26"/>
      <c r="H538" s="26"/>
      <c r="I538" s="26"/>
      <c r="J538" s="26"/>
      <c r="K538" s="1"/>
      <c r="L538" s="13">
        <v>54.292180000000002</v>
      </c>
      <c r="M538">
        <v>120.006</v>
      </c>
      <c r="N538" s="15">
        <v>0.6549806010931567</v>
      </c>
      <c r="O538" s="26">
        <f t="shared" si="60"/>
        <v>1.0600675636988895E-4</v>
      </c>
      <c r="P538" s="26"/>
      <c r="Q538" s="26"/>
      <c r="R538" s="26"/>
      <c r="S538" s="26"/>
      <c r="T538" s="26"/>
      <c r="U538" s="1"/>
      <c r="V538" s="24">
        <v>54.092179999999999</v>
      </c>
      <c r="W538">
        <v>159.98179999999999</v>
      </c>
      <c r="X538" s="20">
        <v>0.93440260319410862</v>
      </c>
      <c r="Y538" s="26">
        <f t="shared" si="61"/>
        <v>4.5499270600030853E-5</v>
      </c>
      <c r="Z538" s="26"/>
      <c r="AA538" s="26"/>
      <c r="AB538" s="26"/>
      <c r="AC538" s="26"/>
      <c r="AD538" s="26"/>
      <c r="AE538" s="1"/>
      <c r="AF538" s="19">
        <v>63.162179999999999</v>
      </c>
      <c r="AG538" s="22">
        <v>199.9752</v>
      </c>
      <c r="AH538" s="23">
        <v>0.99825593403681723</v>
      </c>
      <c r="AI538" s="26">
        <f t="shared" si="62"/>
        <v>1.8856480473398871E-6</v>
      </c>
      <c r="AJ538" s="26"/>
      <c r="AK538" s="26">
        <f t="shared" si="63"/>
        <v>0</v>
      </c>
    </row>
    <row r="539" spans="2:37" customFormat="1" x14ac:dyDescent="0.25">
      <c r="B539" s="4">
        <v>54.592179999999999</v>
      </c>
      <c r="C539" s="5">
        <v>89.995159999999998</v>
      </c>
      <c r="D539" s="7">
        <v>0.31123256797380972</v>
      </c>
      <c r="E539" s="26">
        <f t="shared" si="59"/>
        <v>8.2100679915148993E-5</v>
      </c>
      <c r="F539" s="26"/>
      <c r="G539" s="26"/>
      <c r="H539" s="26"/>
      <c r="I539" s="26"/>
      <c r="J539" s="26"/>
      <c r="K539" s="1"/>
      <c r="L539" s="13">
        <v>54.392160000000004</v>
      </c>
      <c r="M539">
        <v>120.0051</v>
      </c>
      <c r="N539" s="15">
        <v>0.6556165144232684</v>
      </c>
      <c r="O539" s="26">
        <f t="shared" si="60"/>
        <v>1.0577161942933503E-4</v>
      </c>
      <c r="P539" s="26"/>
      <c r="Q539" s="26"/>
      <c r="R539" s="26"/>
      <c r="S539" s="26"/>
      <c r="T539" s="26"/>
      <c r="U539" s="1"/>
      <c r="V539" s="24">
        <v>54.192179999999993</v>
      </c>
      <c r="W539">
        <v>159.98179999999999</v>
      </c>
      <c r="X539" s="20">
        <v>0.93467559881770879</v>
      </c>
      <c r="Y539" s="26">
        <f t="shared" si="61"/>
        <v>4.5262723977364551E-5</v>
      </c>
      <c r="Z539" s="26"/>
      <c r="AA539" s="26"/>
      <c r="AB539" s="26"/>
      <c r="AC539" s="26"/>
      <c r="AD539" s="26"/>
      <c r="AE539" s="1"/>
      <c r="AF539" s="19">
        <v>63.262160000000002</v>
      </c>
      <c r="AG539" s="22">
        <v>199.9753</v>
      </c>
      <c r="AH539" s="23">
        <v>0.99826724566232361</v>
      </c>
      <c r="AI539" s="26">
        <f t="shared" si="62"/>
        <v>1.9471358580717439E-6</v>
      </c>
      <c r="AJ539" s="26"/>
      <c r="AK539" s="26">
        <f t="shared" si="63"/>
        <v>0</v>
      </c>
    </row>
    <row r="540" spans="2:37" customFormat="1" x14ac:dyDescent="0.25">
      <c r="B540" s="4">
        <v>54.692179999999993</v>
      </c>
      <c r="C540" s="5">
        <v>89.994720000000001</v>
      </c>
      <c r="D540" s="7">
        <v>0.31172517205330058</v>
      </c>
      <c r="E540" s="26">
        <f t="shared" si="59"/>
        <v>8.1773117217726497E-5</v>
      </c>
      <c r="F540" s="26"/>
      <c r="G540" s="26"/>
      <c r="H540" s="26"/>
      <c r="I540" s="26"/>
      <c r="J540" s="26"/>
      <c r="K540" s="1"/>
      <c r="L540" s="13">
        <v>54.492180000000005</v>
      </c>
      <c r="M540">
        <v>120.0044</v>
      </c>
      <c r="N540" s="15">
        <v>0.65625127106578773</v>
      </c>
      <c r="O540" s="26">
        <f t="shared" si="60"/>
        <v>1.0554610172725566E-4</v>
      </c>
      <c r="P540" s="26"/>
      <c r="Q540" s="26"/>
      <c r="R540" s="26"/>
      <c r="S540" s="26"/>
      <c r="T540" s="26"/>
      <c r="U540" s="1"/>
      <c r="V540" s="24">
        <v>54.292180000000002</v>
      </c>
      <c r="W540">
        <v>159.98179999999999</v>
      </c>
      <c r="X540" s="20">
        <v>0.934947175161573</v>
      </c>
      <c r="Y540" s="26">
        <f t="shared" si="61"/>
        <v>4.50285423788661E-5</v>
      </c>
      <c r="Z540" s="26"/>
      <c r="AA540" s="26"/>
      <c r="AB540" s="26"/>
      <c r="AC540" s="26"/>
      <c r="AD540" s="26"/>
      <c r="AE540" s="1"/>
      <c r="AF540" s="19">
        <v>63.362180000000002</v>
      </c>
      <c r="AG540" s="22">
        <v>199.9753</v>
      </c>
      <c r="AH540" s="23">
        <v>0.99827893081403507</v>
      </c>
      <c r="AI540" s="26">
        <f t="shared" si="62"/>
        <v>1.9988051961351585E-6</v>
      </c>
      <c r="AJ540" s="26"/>
      <c r="AK540" s="26">
        <f t="shared" si="63"/>
        <v>0</v>
      </c>
    </row>
    <row r="541" spans="2:37" customFormat="1" x14ac:dyDescent="0.25">
      <c r="B541" s="4">
        <v>54.792180000000002</v>
      </c>
      <c r="C541" s="5">
        <v>89.99512</v>
      </c>
      <c r="D541" s="7">
        <v>0.31221581075660698</v>
      </c>
      <c r="E541" s="26">
        <f t="shared" si="59"/>
        <v>8.1442976137346325E-5</v>
      </c>
      <c r="F541" s="26"/>
      <c r="G541" s="26"/>
      <c r="H541" s="26"/>
      <c r="I541" s="26"/>
      <c r="J541" s="26"/>
      <c r="K541" s="1"/>
      <c r="L541" s="13">
        <v>54.592179999999999</v>
      </c>
      <c r="M541">
        <v>120.00360000000001</v>
      </c>
      <c r="N541" s="15">
        <v>0.65688454767615123</v>
      </c>
      <c r="O541" s="26">
        <f t="shared" si="60"/>
        <v>1.0535119763337288E-4</v>
      </c>
      <c r="P541" s="26"/>
      <c r="Q541" s="26"/>
      <c r="R541" s="26"/>
      <c r="S541" s="26"/>
      <c r="T541" s="26"/>
      <c r="U541" s="1"/>
      <c r="V541" s="24">
        <v>54.392160000000004</v>
      </c>
      <c r="W541">
        <v>159.98179999999999</v>
      </c>
      <c r="X541" s="20">
        <v>0.93521729238159534</v>
      </c>
      <c r="Y541" s="26">
        <f t="shared" si="61"/>
        <v>4.4798125663086579E-5</v>
      </c>
      <c r="Z541" s="26"/>
      <c r="AA541" s="26"/>
      <c r="AB541" s="26"/>
      <c r="AC541" s="26"/>
      <c r="AD541" s="26"/>
      <c r="AE541" s="1"/>
      <c r="AF541" s="19">
        <v>63.462179999999996</v>
      </c>
      <c r="AG541" s="22">
        <v>199.9753</v>
      </c>
      <c r="AH541" s="23">
        <v>0.99829092364521188</v>
      </c>
      <c r="AI541" s="26">
        <f t="shared" si="62"/>
        <v>2.0445284603655184E-6</v>
      </c>
      <c r="AJ541" s="26"/>
      <c r="AK541" s="26">
        <f t="shared" si="63"/>
        <v>0</v>
      </c>
    </row>
    <row r="542" spans="2:37" customFormat="1" x14ac:dyDescent="0.25">
      <c r="B542" s="4">
        <v>54.892160000000004</v>
      </c>
      <c r="C542" s="5">
        <v>89.995840000000001</v>
      </c>
      <c r="D542" s="7">
        <v>0.31270437088185971</v>
      </c>
      <c r="E542" s="26">
        <f t="shared" si="59"/>
        <v>8.0997529984581758E-5</v>
      </c>
      <c r="F542" s="26"/>
      <c r="G542" s="26"/>
      <c r="H542" s="26"/>
      <c r="I542" s="26"/>
      <c r="J542" s="26"/>
      <c r="K542" s="1"/>
      <c r="L542" s="13">
        <v>54.692179999999993</v>
      </c>
      <c r="M542">
        <v>120.00279999999999</v>
      </c>
      <c r="N542" s="15">
        <v>0.65751665486195143</v>
      </c>
      <c r="O542" s="26">
        <f t="shared" si="60"/>
        <v>1.052091230079232E-4</v>
      </c>
      <c r="P542" s="26"/>
      <c r="Q542" s="26"/>
      <c r="R542" s="26"/>
      <c r="S542" s="26"/>
      <c r="T542" s="26"/>
      <c r="U542" s="1"/>
      <c r="V542" s="24">
        <v>54.492180000000005</v>
      </c>
      <c r="W542">
        <v>159.98179999999999</v>
      </c>
      <c r="X542" s="20">
        <v>0.93548613489332466</v>
      </c>
      <c r="Y542" s="26">
        <f t="shared" si="61"/>
        <v>4.4573691500647773E-5</v>
      </c>
      <c r="Z542" s="26"/>
      <c r="AA542" s="26"/>
      <c r="AB542" s="26"/>
      <c r="AC542" s="26"/>
      <c r="AD542" s="26"/>
      <c r="AE542" s="1"/>
      <c r="AF542" s="19">
        <v>63.562179999999991</v>
      </c>
      <c r="AG542" s="22">
        <v>199.9753</v>
      </c>
      <c r="AH542" s="23">
        <v>0.99830319081597407</v>
      </c>
      <c r="AI542" s="26">
        <f t="shared" si="62"/>
        <v>2.0877701896735876E-6</v>
      </c>
      <c r="AJ542" s="26"/>
      <c r="AK542" s="26">
        <f t="shared" si="63"/>
        <v>0</v>
      </c>
    </row>
    <row r="543" spans="2:37" customFormat="1" x14ac:dyDescent="0.25">
      <c r="B543" s="4">
        <v>54.992180000000005</v>
      </c>
      <c r="C543" s="5">
        <v>89.996179999999995</v>
      </c>
      <c r="D543" s="7">
        <v>0.31319045325880318</v>
      </c>
      <c r="E543" s="26">
        <f t="shared" si="59"/>
        <v>8.064666579208249E-5</v>
      </c>
      <c r="F543" s="26"/>
      <c r="G543" s="26"/>
      <c r="H543" s="26"/>
      <c r="I543" s="26"/>
      <c r="J543" s="26"/>
      <c r="K543" s="1"/>
      <c r="L543" s="13">
        <v>54.792180000000002</v>
      </c>
      <c r="M543">
        <v>120.0022</v>
      </c>
      <c r="N543" s="15">
        <v>0.65814790959999903</v>
      </c>
      <c r="O543" s="26">
        <f t="shared" si="60"/>
        <v>1.0512384769539893E-4</v>
      </c>
      <c r="P543" s="26"/>
      <c r="Q543" s="26"/>
      <c r="R543" s="26"/>
      <c r="S543" s="26"/>
      <c r="T543" s="26"/>
      <c r="U543" s="1"/>
      <c r="V543" s="24">
        <v>54.592179999999999</v>
      </c>
      <c r="W543">
        <v>159.98179999999999</v>
      </c>
      <c r="X543" s="20">
        <v>0.93575357704232853</v>
      </c>
      <c r="Y543" s="26">
        <f t="shared" si="61"/>
        <v>4.4361789755996627E-5</v>
      </c>
      <c r="Z543" s="26"/>
      <c r="AA543" s="26"/>
      <c r="AB543" s="26"/>
      <c r="AC543" s="26"/>
      <c r="AD543" s="26"/>
      <c r="AE543" s="1"/>
      <c r="AF543" s="19">
        <v>63.662179999999999</v>
      </c>
      <c r="AG543" s="22">
        <v>199.9753</v>
      </c>
      <c r="AH543" s="23">
        <v>0.99831571743711212</v>
      </c>
      <c r="AI543" s="26">
        <f t="shared" si="62"/>
        <v>2.1315089171772051E-6</v>
      </c>
      <c r="AJ543" s="26"/>
      <c r="AK543" s="26">
        <f t="shared" si="63"/>
        <v>0</v>
      </c>
    </row>
    <row r="544" spans="2:37" customFormat="1" x14ac:dyDescent="0.25">
      <c r="B544" s="4">
        <v>55.092179999999999</v>
      </c>
      <c r="C544" s="5">
        <v>89.997100000000003</v>
      </c>
      <c r="D544" s="7">
        <v>0.31367433325355565</v>
      </c>
      <c r="E544" s="26">
        <f t="shared" si="59"/>
        <v>8.0345250320065732E-5</v>
      </c>
      <c r="F544" s="26"/>
      <c r="G544" s="26"/>
      <c r="H544" s="26"/>
      <c r="I544" s="26"/>
      <c r="J544" s="26"/>
      <c r="K544" s="1"/>
      <c r="L544" s="13">
        <v>54.892160000000004</v>
      </c>
      <c r="M544">
        <v>120.001</v>
      </c>
      <c r="N544" s="15">
        <v>0.6587785265375542</v>
      </c>
      <c r="O544" s="26">
        <f t="shared" si="60"/>
        <v>1.0508743200685725E-4</v>
      </c>
      <c r="P544" s="26"/>
      <c r="Q544" s="26"/>
      <c r="R544" s="26"/>
      <c r="S544" s="26"/>
      <c r="T544" s="26"/>
      <c r="U544" s="1"/>
      <c r="V544" s="24">
        <v>54.692179999999993</v>
      </c>
      <c r="W544">
        <v>159.98179999999999</v>
      </c>
      <c r="X544" s="20">
        <v>0.9360197477808645</v>
      </c>
      <c r="Y544" s="26">
        <f t="shared" si="61"/>
        <v>4.4160232229173362E-5</v>
      </c>
      <c r="Z544" s="26"/>
      <c r="AA544" s="26"/>
      <c r="AB544" s="26"/>
      <c r="AC544" s="26"/>
      <c r="AD544" s="26"/>
      <c r="AE544" s="1"/>
      <c r="AF544" s="19">
        <v>63.762160000000002</v>
      </c>
      <c r="AG544" s="22">
        <v>199.9753</v>
      </c>
      <c r="AH544" s="23">
        <v>0.99832850393280448</v>
      </c>
      <c r="AI544" s="26">
        <f t="shared" si="62"/>
        <v>2.1701509294554176E-6</v>
      </c>
      <c r="AJ544" s="26"/>
      <c r="AK544" s="26">
        <f t="shared" si="63"/>
        <v>0</v>
      </c>
    </row>
    <row r="545" spans="2:37" customFormat="1" x14ac:dyDescent="0.25">
      <c r="B545" s="4">
        <v>55.192179999999993</v>
      </c>
      <c r="C545" s="5">
        <v>89.998260000000002</v>
      </c>
      <c r="D545" s="7">
        <v>0.31415640475547602</v>
      </c>
      <c r="E545" s="26">
        <f t="shared" si="59"/>
        <v>8.0111326298641745E-5</v>
      </c>
      <c r="F545" s="26"/>
      <c r="G545" s="26"/>
      <c r="H545" s="26"/>
      <c r="I545" s="26"/>
      <c r="J545" s="26"/>
      <c r="K545" s="1"/>
      <c r="L545" s="13">
        <v>54.992180000000005</v>
      </c>
      <c r="M545">
        <v>119.99939999999999</v>
      </c>
      <c r="N545" s="15">
        <v>0.65940917723451375</v>
      </c>
      <c r="O545" s="26">
        <f t="shared" si="60"/>
        <v>1.0509422654833239E-4</v>
      </c>
      <c r="P545" s="26"/>
      <c r="Q545" s="26"/>
      <c r="R545" s="26"/>
      <c r="S545" s="26"/>
      <c r="T545" s="26"/>
      <c r="U545" s="1"/>
      <c r="V545" s="24">
        <v>54.792180000000002</v>
      </c>
      <c r="W545">
        <v>159.98179999999999</v>
      </c>
      <c r="X545" s="20">
        <v>0.93628470917423956</v>
      </c>
      <c r="Y545" s="26">
        <f t="shared" si="61"/>
        <v>4.3960966049744526E-5</v>
      </c>
      <c r="Z545" s="26"/>
      <c r="AA545" s="26"/>
      <c r="AB545" s="26"/>
      <c r="AC545" s="26"/>
      <c r="AD545" s="26"/>
      <c r="AE545" s="1"/>
      <c r="AF545" s="19">
        <v>63.862180000000002</v>
      </c>
      <c r="AG545" s="22">
        <v>199.9753</v>
      </c>
      <c r="AH545" s="23">
        <v>0.99834152744256233</v>
      </c>
      <c r="AI545" s="26">
        <f t="shared" si="62"/>
        <v>2.2071000664685664E-6</v>
      </c>
      <c r="AJ545" s="26"/>
      <c r="AK545" s="26">
        <f t="shared" si="63"/>
        <v>0</v>
      </c>
    </row>
    <row r="546" spans="2:37" customFormat="1" x14ac:dyDescent="0.25">
      <c r="B546" s="4">
        <v>55.292180000000002</v>
      </c>
      <c r="C546" s="5">
        <v>89.999470000000002</v>
      </c>
      <c r="D546" s="7">
        <v>0.31463707271326791</v>
      </c>
      <c r="E546" s="26">
        <f t="shared" si="59"/>
        <v>8.0016891131147946E-5</v>
      </c>
      <c r="F546" s="26"/>
      <c r="G546" s="26"/>
      <c r="H546" s="26"/>
      <c r="I546" s="26"/>
      <c r="J546" s="26"/>
      <c r="K546" s="1"/>
      <c r="L546" s="13">
        <v>55.092179999999999</v>
      </c>
      <c r="M546">
        <v>119.99809999999999</v>
      </c>
      <c r="N546" s="15">
        <v>0.66003974259380371</v>
      </c>
      <c r="O546" s="26">
        <f t="shared" si="60"/>
        <v>1.051347647676508E-4</v>
      </c>
      <c r="P546" s="26"/>
      <c r="Q546" s="26"/>
      <c r="R546" s="26"/>
      <c r="S546" s="26"/>
      <c r="T546" s="26"/>
      <c r="U546" s="1"/>
      <c r="V546" s="24">
        <v>54.892160000000004</v>
      </c>
      <c r="W546">
        <v>159.98179999999999</v>
      </c>
      <c r="X546" s="20">
        <v>0.93654842221737877</v>
      </c>
      <c r="Y546" s="26">
        <f t="shared" si="61"/>
        <v>4.3762613462205072E-5</v>
      </c>
      <c r="Z546" s="26"/>
      <c r="AA546" s="26"/>
      <c r="AB546" s="26"/>
      <c r="AC546" s="26"/>
      <c r="AD546" s="26"/>
      <c r="AE546" s="1"/>
      <c r="AF546" s="19">
        <v>63.962179999999996</v>
      </c>
      <c r="AG546" s="22">
        <v>199.9753</v>
      </c>
      <c r="AH546" s="23">
        <v>0.99835477004296114</v>
      </c>
      <c r="AI546" s="26">
        <f t="shared" si="62"/>
        <v>2.2317080732488372E-6</v>
      </c>
      <c r="AJ546" s="26"/>
      <c r="AK546" s="26">
        <f t="shared" si="63"/>
        <v>0</v>
      </c>
    </row>
    <row r="547" spans="2:37" customFormat="1" x14ac:dyDescent="0.25">
      <c r="B547" s="4">
        <v>55.392160000000004</v>
      </c>
      <c r="C547" s="5">
        <v>90.000559999999993</v>
      </c>
      <c r="D547" s="7">
        <v>0.31511707803978545</v>
      </c>
      <c r="E547" s="26">
        <f t="shared" si="59"/>
        <v>7.9892750872549779E-5</v>
      </c>
      <c r="F547" s="26"/>
      <c r="G547" s="26"/>
      <c r="H547" s="26"/>
      <c r="I547" s="26"/>
      <c r="J547" s="26"/>
      <c r="K547" s="1"/>
      <c r="L547" s="13">
        <v>55.192179999999993</v>
      </c>
      <c r="M547">
        <v>119.9971</v>
      </c>
      <c r="N547" s="15">
        <v>0.66067055118240958</v>
      </c>
      <c r="O547" s="26">
        <f t="shared" si="60"/>
        <v>1.0519080064890433E-4</v>
      </c>
      <c r="P547" s="26"/>
      <c r="Q547" s="26"/>
      <c r="R547" s="26"/>
      <c r="S547" s="26"/>
      <c r="T547" s="26"/>
      <c r="U547" s="1"/>
      <c r="V547" s="24">
        <v>54.992180000000005</v>
      </c>
      <c r="W547">
        <v>159.98179999999999</v>
      </c>
      <c r="X547" s="20">
        <v>0.93681105041328816</v>
      </c>
      <c r="Y547" s="26">
        <f t="shared" si="61"/>
        <v>4.3561726393972748E-5</v>
      </c>
      <c r="Z547" s="26"/>
      <c r="AA547" s="26"/>
      <c r="AB547" s="26"/>
      <c r="AC547" s="26"/>
      <c r="AD547" s="26"/>
      <c r="AE547" s="1"/>
      <c r="AF547" s="19">
        <v>64.062179999999998</v>
      </c>
      <c r="AG547" s="22">
        <v>199.97499999999999</v>
      </c>
      <c r="AH547" s="23">
        <v>0.99836816029140063</v>
      </c>
      <c r="AI547" s="26">
        <f t="shared" si="62"/>
        <v>2.2426902615185699E-6</v>
      </c>
      <c r="AJ547" s="26"/>
      <c r="AK547" s="26">
        <f t="shared" si="63"/>
        <v>0</v>
      </c>
    </row>
    <row r="548" spans="2:37" customFormat="1" x14ac:dyDescent="0.25">
      <c r="B548" s="4">
        <v>55.492180000000005</v>
      </c>
      <c r="C548" s="5">
        <v>90.001249999999999</v>
      </c>
      <c r="D548" s="7">
        <v>0.3155965304163218</v>
      </c>
      <c r="E548" s="26">
        <f t="shared" si="59"/>
        <v>7.9904278082127691E-5</v>
      </c>
      <c r="F548" s="26"/>
      <c r="G548" s="26"/>
      <c r="H548" s="26"/>
      <c r="I548" s="26"/>
      <c r="J548" s="26"/>
      <c r="K548" s="1"/>
      <c r="L548" s="13">
        <v>55.292180000000002</v>
      </c>
      <c r="M548">
        <v>119.9956</v>
      </c>
      <c r="N548" s="15">
        <v>0.66130169598630306</v>
      </c>
      <c r="O548" s="26">
        <f t="shared" si="60"/>
        <v>1.0523370550625517E-4</v>
      </c>
      <c r="P548" s="26"/>
      <c r="Q548" s="26"/>
      <c r="R548" s="26"/>
      <c r="S548" s="26"/>
      <c r="T548" s="26"/>
      <c r="U548" s="1"/>
      <c r="V548" s="24">
        <v>55.092179999999999</v>
      </c>
      <c r="W548">
        <v>159.98179999999999</v>
      </c>
      <c r="X548" s="20">
        <v>0.93707242077165198</v>
      </c>
      <c r="Y548" s="26">
        <f t="shared" si="61"/>
        <v>4.3355092538020928E-5</v>
      </c>
      <c r="Z548" s="26"/>
      <c r="AA548" s="26"/>
      <c r="AB548" s="26"/>
      <c r="AC548" s="26"/>
      <c r="AD548" s="26"/>
      <c r="AE548" s="1"/>
      <c r="AF548" s="19">
        <v>64.162180000000006</v>
      </c>
      <c r="AG548" s="22">
        <v>199.97460000000001</v>
      </c>
      <c r="AH548" s="23">
        <v>0.99838161643296974</v>
      </c>
      <c r="AI548" s="26">
        <f t="shared" si="62"/>
        <v>2.243877499494965E-6</v>
      </c>
      <c r="AJ548" s="26"/>
      <c r="AK548" s="26">
        <f t="shared" si="63"/>
        <v>0</v>
      </c>
    </row>
    <row r="549" spans="2:37" customFormat="1" x14ac:dyDescent="0.25">
      <c r="B549" s="4">
        <v>55.592179999999999</v>
      </c>
      <c r="C549" s="5">
        <v>90.001710000000003</v>
      </c>
      <c r="D549" s="7">
        <v>0.31607595608481454</v>
      </c>
      <c r="E549" s="26">
        <f t="shared" si="59"/>
        <v>7.9978132336913562E-5</v>
      </c>
      <c r="F549" s="26"/>
      <c r="G549" s="26"/>
      <c r="H549" s="26"/>
      <c r="I549" s="26"/>
      <c r="J549" s="26"/>
      <c r="K549" s="1"/>
      <c r="L549" s="13">
        <v>55.392160000000004</v>
      </c>
      <c r="M549">
        <v>119.994</v>
      </c>
      <c r="N549" s="15">
        <v>0.661932971938894</v>
      </c>
      <c r="O549" s="26">
        <f t="shared" si="60"/>
        <v>1.0522889588700383E-4</v>
      </c>
      <c r="P549" s="26"/>
      <c r="Q549" s="26"/>
      <c r="R549" s="26"/>
      <c r="S549" s="26"/>
      <c r="T549" s="26"/>
      <c r="U549" s="1"/>
      <c r="V549" s="24">
        <v>55.192179999999993</v>
      </c>
      <c r="W549">
        <v>159.98179999999999</v>
      </c>
      <c r="X549" s="20">
        <v>0.93733255132688009</v>
      </c>
      <c r="Y549" s="26">
        <f t="shared" si="61"/>
        <v>4.3152849817277688E-5</v>
      </c>
      <c r="Z549" s="26"/>
      <c r="AA549" s="26"/>
      <c r="AB549" s="26"/>
      <c r="AC549" s="26"/>
      <c r="AD549" s="26"/>
      <c r="AE549" s="1"/>
      <c r="AF549" s="19">
        <v>64.262160000000009</v>
      </c>
      <c r="AG549" s="22">
        <v>199.97460000000001</v>
      </c>
      <c r="AH549" s="23">
        <v>0.99839507700531371</v>
      </c>
      <c r="AI549" s="26">
        <f t="shared" si="62"/>
        <v>2.2346745070277462E-6</v>
      </c>
      <c r="AJ549" s="26"/>
      <c r="AK549" s="26">
        <f t="shared" si="63"/>
        <v>0</v>
      </c>
    </row>
    <row r="550" spans="2:37" customFormat="1" x14ac:dyDescent="0.25">
      <c r="B550" s="4">
        <v>55.692179999999993</v>
      </c>
      <c r="C550" s="5">
        <v>90.001990000000006</v>
      </c>
      <c r="D550" s="7">
        <v>0.31655582487883599</v>
      </c>
      <c r="E550" s="26">
        <f t="shared" si="59"/>
        <v>8.0107726137592855E-5</v>
      </c>
      <c r="F550" s="26"/>
      <c r="G550" s="26"/>
      <c r="H550" s="26"/>
      <c r="I550" s="26"/>
      <c r="J550" s="26"/>
      <c r="K550" s="1"/>
      <c r="L550" s="13">
        <v>55.492180000000005</v>
      </c>
      <c r="M550">
        <v>119.9924</v>
      </c>
      <c r="N550" s="15">
        <v>0.66256447158889109</v>
      </c>
      <c r="O550" s="26">
        <f t="shared" si="60"/>
        <v>1.0513132932531278E-4</v>
      </c>
      <c r="P550" s="26"/>
      <c r="Q550" s="26"/>
      <c r="R550" s="26"/>
      <c r="S550" s="26"/>
      <c r="T550" s="26"/>
      <c r="U550" s="1"/>
      <c r="V550" s="24">
        <v>55.292180000000002</v>
      </c>
      <c r="W550">
        <v>159.98179999999999</v>
      </c>
      <c r="X550" s="20">
        <v>0.93759146842578378</v>
      </c>
      <c r="Y550" s="26">
        <f t="shared" si="61"/>
        <v>4.2964841447601189E-5</v>
      </c>
      <c r="Z550" s="26"/>
      <c r="AA550" s="26"/>
      <c r="AB550" s="26"/>
      <c r="AC550" s="26"/>
      <c r="AD550" s="26"/>
      <c r="AE550" s="1"/>
      <c r="AF550" s="19">
        <v>64.362180000000009</v>
      </c>
      <c r="AG550" s="22">
        <v>199.97460000000001</v>
      </c>
      <c r="AH550" s="23">
        <v>0.99840848773396529</v>
      </c>
      <c r="AI550" s="26">
        <f t="shared" si="62"/>
        <v>2.225119477894515E-6</v>
      </c>
      <c r="AJ550" s="26"/>
      <c r="AK550" s="26">
        <f t="shared" si="63"/>
        <v>0</v>
      </c>
    </row>
    <row r="551" spans="2:37" customFormat="1" x14ac:dyDescent="0.25">
      <c r="B551" s="4">
        <v>55.792180000000002</v>
      </c>
      <c r="C551" s="5">
        <v>90.001710000000003</v>
      </c>
      <c r="D551" s="7">
        <v>0.31703647123566159</v>
      </c>
      <c r="E551" s="26">
        <f t="shared" si="59"/>
        <v>8.0348359048763361E-5</v>
      </c>
      <c r="F551" s="26"/>
      <c r="G551" s="26"/>
      <c r="H551" s="26"/>
      <c r="I551" s="26"/>
      <c r="J551" s="26"/>
      <c r="K551" s="1"/>
      <c r="L551" s="13">
        <v>55.592179999999999</v>
      </c>
      <c r="M551">
        <v>119.9909</v>
      </c>
      <c r="N551" s="15">
        <v>0.66319525956484293</v>
      </c>
      <c r="O551" s="26">
        <f t="shared" si="60"/>
        <v>1.0490390304419046E-4</v>
      </c>
      <c r="P551" s="26"/>
      <c r="Q551" s="26"/>
      <c r="R551" s="26"/>
      <c r="S551" s="26"/>
      <c r="T551" s="26"/>
      <c r="U551" s="1"/>
      <c r="V551" s="24">
        <v>55.392160000000004</v>
      </c>
      <c r="W551">
        <v>159.98179999999999</v>
      </c>
      <c r="X551" s="20">
        <v>0.93784920591665966</v>
      </c>
      <c r="Y551" s="26">
        <f t="shared" si="61"/>
        <v>4.2793159849100551E-5</v>
      </c>
      <c r="Z551" s="26"/>
      <c r="AA551" s="26"/>
      <c r="AB551" s="26"/>
      <c r="AC551" s="26"/>
      <c r="AD551" s="26"/>
      <c r="AE551" s="1"/>
      <c r="AF551" s="19">
        <v>64.462180000000004</v>
      </c>
      <c r="AG551" s="22">
        <v>199.97460000000001</v>
      </c>
      <c r="AH551" s="23">
        <v>0.99842183845083265</v>
      </c>
      <c r="AI551" s="26">
        <f t="shared" si="62"/>
        <v>2.203766078456973E-6</v>
      </c>
      <c r="AJ551" s="26"/>
      <c r="AK551" s="26">
        <f t="shared" si="63"/>
        <v>0</v>
      </c>
    </row>
    <row r="552" spans="2:37" customFormat="1" x14ac:dyDescent="0.25">
      <c r="B552" s="4">
        <v>55.892160000000004</v>
      </c>
      <c r="C552" s="5">
        <v>90.001159999999999</v>
      </c>
      <c r="D552" s="7">
        <v>0.31751846497192332</v>
      </c>
      <c r="E552" s="26">
        <f t="shared" si="59"/>
        <v>8.0514348552313729E-5</v>
      </c>
      <c r="F552" s="26"/>
      <c r="G552" s="26"/>
      <c r="H552" s="26"/>
      <c r="I552" s="26"/>
      <c r="J552" s="26"/>
      <c r="K552" s="1"/>
      <c r="L552" s="13">
        <v>55.692179999999993</v>
      </c>
      <c r="M552">
        <v>119.9893</v>
      </c>
      <c r="N552" s="15">
        <v>0.66382468298310804</v>
      </c>
      <c r="O552" s="26">
        <f t="shared" si="60"/>
        <v>1.0453058497949193E-4</v>
      </c>
      <c r="P552" s="26"/>
      <c r="Q552" s="26"/>
      <c r="R552" s="26"/>
      <c r="S552" s="26"/>
      <c r="T552" s="26"/>
      <c r="U552" s="1"/>
      <c r="V552" s="24">
        <v>55.492180000000005</v>
      </c>
      <c r="W552">
        <v>159.98179999999999</v>
      </c>
      <c r="X552" s="20">
        <v>0.93810601622754608</v>
      </c>
      <c r="Y552" s="26">
        <f t="shared" si="61"/>
        <v>4.2642431922666865E-5</v>
      </c>
      <c r="Z552" s="26"/>
      <c r="AA552" s="26"/>
      <c r="AB552" s="26"/>
      <c r="AC552" s="26"/>
      <c r="AD552" s="26"/>
      <c r="AE552" s="1"/>
      <c r="AF552" s="19">
        <v>64.562179999999998</v>
      </c>
      <c r="AG552" s="22">
        <v>199.97460000000001</v>
      </c>
      <c r="AH552" s="23">
        <v>0.9984350610473034</v>
      </c>
      <c r="AI552" s="26">
        <f t="shared" si="62"/>
        <v>2.1676111693160381E-6</v>
      </c>
      <c r="AJ552" s="26"/>
      <c r="AK552" s="26">
        <f t="shared" si="63"/>
        <v>0</v>
      </c>
    </row>
    <row r="553" spans="2:37" customFormat="1" x14ac:dyDescent="0.25">
      <c r="B553" s="4">
        <v>55.992180000000005</v>
      </c>
      <c r="C553" s="5">
        <v>90.001090000000005</v>
      </c>
      <c r="D553" s="7">
        <v>0.31800164768045547</v>
      </c>
      <c r="E553" s="26">
        <f t="shared" si="59"/>
        <v>8.0753063689454688E-5</v>
      </c>
      <c r="F553" s="26"/>
      <c r="G553" s="26"/>
      <c r="H553" s="26"/>
      <c r="I553" s="26"/>
      <c r="J553" s="26"/>
      <c r="K553" s="1"/>
      <c r="L553" s="13">
        <v>55.792180000000002</v>
      </c>
      <c r="M553">
        <v>119.98779999999999</v>
      </c>
      <c r="N553" s="15">
        <v>0.66445186649298504</v>
      </c>
      <c r="O553" s="26">
        <f t="shared" si="60"/>
        <v>1.04016032064126E-4</v>
      </c>
      <c r="P553" s="26"/>
      <c r="Q553" s="26"/>
      <c r="R553" s="26"/>
      <c r="S553" s="26"/>
      <c r="T553" s="26"/>
      <c r="U553" s="1"/>
      <c r="V553" s="24">
        <v>55.592179999999999</v>
      </c>
      <c r="W553">
        <v>159.98179999999999</v>
      </c>
      <c r="X553" s="20">
        <v>0.93836187081908207</v>
      </c>
      <c r="Y553" s="26">
        <f t="shared" si="61"/>
        <v>4.2509393787565919E-5</v>
      </c>
      <c r="Z553" s="26"/>
      <c r="AA553" s="26"/>
      <c r="AB553" s="26"/>
      <c r="AC553" s="26"/>
      <c r="AD553" s="26"/>
      <c r="AE553" s="1"/>
      <c r="AF553" s="19">
        <v>64.662180000000006</v>
      </c>
      <c r="AG553" s="22">
        <v>199.97460000000001</v>
      </c>
      <c r="AH553" s="23">
        <v>0.99844806671431929</v>
      </c>
      <c r="AI553" s="26">
        <f t="shared" si="62"/>
        <v>2.1216617764042153E-6</v>
      </c>
      <c r="AJ553" s="26"/>
      <c r="AK553" s="26">
        <f t="shared" si="63"/>
        <v>0</v>
      </c>
    </row>
    <row r="554" spans="2:37" customFormat="1" x14ac:dyDescent="0.25">
      <c r="B554" s="4">
        <v>56.092179999999999</v>
      </c>
      <c r="C554" s="5">
        <v>90.000420000000005</v>
      </c>
      <c r="D554" s="7">
        <v>0.31848616606259217</v>
      </c>
      <c r="E554" s="26">
        <f t="shared" si="59"/>
        <v>8.0978878750743514E-5</v>
      </c>
      <c r="F554" s="26"/>
      <c r="G554" s="26"/>
      <c r="H554" s="26"/>
      <c r="I554" s="26"/>
      <c r="J554" s="26"/>
      <c r="K554" s="1"/>
      <c r="L554" s="13">
        <v>55.892160000000004</v>
      </c>
      <c r="M554">
        <v>119.98739999999999</v>
      </c>
      <c r="N554" s="15">
        <v>0.66507583786613134</v>
      </c>
      <c r="O554" s="26">
        <f t="shared" si="60"/>
        <v>1.0338452142381011E-4</v>
      </c>
      <c r="P554" s="26"/>
      <c r="Q554" s="26"/>
      <c r="R554" s="26"/>
      <c r="S554" s="26"/>
      <c r="T554" s="26"/>
      <c r="U554" s="1"/>
      <c r="V554" s="24">
        <v>55.692179999999993</v>
      </c>
      <c r="W554">
        <v>159.98179999999999</v>
      </c>
      <c r="X554" s="20">
        <v>0.93861692718180745</v>
      </c>
      <c r="Y554" s="26">
        <f t="shared" si="61"/>
        <v>4.2391776199483432E-5</v>
      </c>
      <c r="Z554" s="26"/>
      <c r="AA554" s="26"/>
      <c r="AB554" s="26"/>
      <c r="AC554" s="26"/>
      <c r="AD554" s="26"/>
      <c r="AE554" s="1"/>
      <c r="AF554" s="19">
        <v>64.762160000000009</v>
      </c>
      <c r="AG554" s="22">
        <v>199.97460000000001</v>
      </c>
      <c r="AH554" s="23">
        <v>0.99846079413898359</v>
      </c>
      <c r="AI554" s="26">
        <f t="shared" si="62"/>
        <v>2.0670560619276347E-6</v>
      </c>
      <c r="AJ554" s="26"/>
      <c r="AK554" s="26">
        <f t="shared" si="63"/>
        <v>0</v>
      </c>
    </row>
    <row r="555" spans="2:37" customFormat="1" x14ac:dyDescent="0.25">
      <c r="B555" s="4">
        <v>56.192179999999993</v>
      </c>
      <c r="C555" s="5">
        <v>89.999690000000001</v>
      </c>
      <c r="D555" s="7">
        <v>0.3189720393350966</v>
      </c>
      <c r="E555" s="26">
        <f t="shared" si="59"/>
        <v>8.1186860842216268E-5</v>
      </c>
      <c r="F555" s="26"/>
      <c r="G555" s="26"/>
      <c r="H555" s="26"/>
      <c r="I555" s="26"/>
      <c r="J555" s="26"/>
      <c r="K555" s="1"/>
      <c r="L555" s="13">
        <v>55.992180000000005</v>
      </c>
      <c r="M555">
        <v>119.98739999999999</v>
      </c>
      <c r="N555" s="15">
        <v>0.66569626905609991</v>
      </c>
      <c r="O555" s="26">
        <f t="shared" si="60"/>
        <v>1.02654222731171E-4</v>
      </c>
      <c r="P555" s="26"/>
      <c r="Q555" s="26"/>
      <c r="R555" s="26"/>
      <c r="S555" s="26"/>
      <c r="T555" s="26"/>
      <c r="U555" s="1"/>
      <c r="V555" s="24">
        <v>55.792180000000002</v>
      </c>
      <c r="W555">
        <v>159.98230000000001</v>
      </c>
      <c r="X555" s="20">
        <v>0.93887127783900437</v>
      </c>
      <c r="Y555" s="26">
        <f t="shared" si="61"/>
        <v>4.2285453259454328E-5</v>
      </c>
      <c r="Z555" s="26"/>
      <c r="AA555" s="26"/>
      <c r="AB555" s="26"/>
      <c r="AC555" s="26"/>
      <c r="AD555" s="26"/>
      <c r="AE555" s="1"/>
      <c r="AF555" s="19">
        <v>64.862180000000009</v>
      </c>
      <c r="AG555" s="22">
        <v>199.97460000000001</v>
      </c>
      <c r="AH555" s="23">
        <v>0.99847319895582243</v>
      </c>
      <c r="AI555" s="26">
        <f t="shared" si="62"/>
        <v>2.0116648641878043E-6</v>
      </c>
      <c r="AJ555" s="26"/>
      <c r="AK555" s="26">
        <f t="shared" si="63"/>
        <v>0</v>
      </c>
    </row>
    <row r="556" spans="2:37" customFormat="1" x14ac:dyDescent="0.25">
      <c r="B556" s="4">
        <v>56.292180000000002</v>
      </c>
      <c r="C556" s="5">
        <v>89.998599999999996</v>
      </c>
      <c r="D556" s="7">
        <v>0.31945916050014994</v>
      </c>
      <c r="E556" s="26">
        <f t="shared" si="59"/>
        <v>8.1464807293962017E-5</v>
      </c>
      <c r="F556" s="26"/>
      <c r="G556" s="26"/>
      <c r="H556" s="26"/>
      <c r="I556" s="26"/>
      <c r="J556" s="26"/>
      <c r="K556" s="1"/>
      <c r="L556" s="13">
        <v>56.092179999999999</v>
      </c>
      <c r="M556">
        <v>119.9876</v>
      </c>
      <c r="N556" s="15">
        <v>0.6663121943924869</v>
      </c>
      <c r="O556" s="26">
        <f t="shared" si="60"/>
        <v>1.0184704647389284E-4</v>
      </c>
      <c r="P556" s="26"/>
      <c r="Q556" s="26"/>
      <c r="R556" s="26"/>
      <c r="S556" s="26"/>
      <c r="T556" s="26"/>
      <c r="U556" s="1"/>
      <c r="V556" s="24">
        <v>55.892160000000004</v>
      </c>
      <c r="W556">
        <v>159.98230000000001</v>
      </c>
      <c r="X556" s="20">
        <v>0.93912493981601719</v>
      </c>
      <c r="Y556" s="26">
        <f t="shared" si="61"/>
        <v>4.2182453141570156E-5</v>
      </c>
      <c r="Z556" s="26"/>
      <c r="AA556" s="26"/>
      <c r="AB556" s="26"/>
      <c r="AC556" s="26"/>
      <c r="AD556" s="26"/>
      <c r="AE556" s="1"/>
      <c r="AF556" s="19">
        <v>64.962180000000004</v>
      </c>
      <c r="AG556" s="22">
        <v>199.97460000000001</v>
      </c>
      <c r="AH556" s="23">
        <v>0.99848526894500755</v>
      </c>
      <c r="AI556" s="26">
        <f t="shared" si="62"/>
        <v>1.9614962826209895E-6</v>
      </c>
      <c r="AJ556" s="26"/>
      <c r="AK556" s="26">
        <f t="shared" si="63"/>
        <v>0</v>
      </c>
    </row>
    <row r="557" spans="2:37" customFormat="1" x14ac:dyDescent="0.25">
      <c r="B557" s="4">
        <v>56.392160000000004</v>
      </c>
      <c r="C557" s="5">
        <v>89.997450000000001</v>
      </c>
      <c r="D557" s="7">
        <v>0.31994785158614497</v>
      </c>
      <c r="E557" s="26">
        <f t="shared" si="59"/>
        <v>8.1645215264519177E-5</v>
      </c>
      <c r="F557" s="26"/>
      <c r="G557" s="26"/>
      <c r="H557" s="26"/>
      <c r="I557" s="26"/>
      <c r="J557" s="26"/>
      <c r="K557" s="1"/>
      <c r="L557" s="13">
        <v>56.192179999999993</v>
      </c>
      <c r="M557">
        <v>119.9885</v>
      </c>
      <c r="N557" s="15">
        <v>0.66692327667133022</v>
      </c>
      <c r="O557" s="26">
        <f t="shared" si="60"/>
        <v>1.0101612749309087E-4</v>
      </c>
      <c r="P557" s="26"/>
      <c r="Q557" s="26"/>
      <c r="R557" s="26"/>
      <c r="S557" s="26"/>
      <c r="T557" s="26"/>
      <c r="U557" s="1"/>
      <c r="V557" s="24">
        <v>55.992180000000005</v>
      </c>
      <c r="W557">
        <v>159.98230000000001</v>
      </c>
      <c r="X557" s="20">
        <v>0.93937808515381038</v>
      </c>
      <c r="Y557" s="26">
        <f t="shared" si="61"/>
        <v>4.2083814688215744E-5</v>
      </c>
      <c r="Z557" s="26"/>
      <c r="AA557" s="26"/>
      <c r="AB557" s="26"/>
      <c r="AC557" s="26"/>
      <c r="AD557" s="26"/>
      <c r="AE557" s="1"/>
      <c r="AF557" s="19">
        <v>65.062179999999998</v>
      </c>
      <c r="AG557" s="22">
        <v>199.97460000000001</v>
      </c>
      <c r="AH557" s="23">
        <v>0.99849703792270328</v>
      </c>
      <c r="AI557" s="26">
        <f t="shared" si="62"/>
        <v>1.9181676314907591E-6</v>
      </c>
      <c r="AJ557" s="26"/>
      <c r="AK557" s="26">
        <f t="shared" si="63"/>
        <v>0</v>
      </c>
    </row>
    <row r="558" spans="2:37" customFormat="1" x14ac:dyDescent="0.25">
      <c r="B558" s="4">
        <v>56.492180000000005</v>
      </c>
      <c r="C558" s="5">
        <v>89.996089999999995</v>
      </c>
      <c r="D558" s="7">
        <v>0.32043782085199041</v>
      </c>
      <c r="E558" s="26">
        <f t="shared" si="59"/>
        <v>8.1846220658020815E-5</v>
      </c>
      <c r="F558" s="26"/>
      <c r="G558" s="26"/>
      <c r="H558" s="26"/>
      <c r="I558" s="26"/>
      <c r="J558" s="26"/>
      <c r="K558" s="1"/>
      <c r="L558" s="13">
        <v>56.292180000000002</v>
      </c>
      <c r="M558">
        <v>119.99</v>
      </c>
      <c r="N558" s="15">
        <v>0.66752937343628882</v>
      </c>
      <c r="O558" s="26">
        <f t="shared" si="60"/>
        <v>1.002293272258957E-4</v>
      </c>
      <c r="P558" s="26"/>
      <c r="Q558" s="26"/>
      <c r="R558" s="26"/>
      <c r="S558" s="26"/>
      <c r="T558" s="26"/>
      <c r="U558" s="1"/>
      <c r="V558" s="24">
        <v>56.092179999999999</v>
      </c>
      <c r="W558">
        <v>159.98230000000001</v>
      </c>
      <c r="X558" s="20">
        <v>0.93963058804193966</v>
      </c>
      <c r="Y558" s="26">
        <f t="shared" si="61"/>
        <v>4.1987828598361565E-5</v>
      </c>
      <c r="Z558" s="26"/>
      <c r="AA558" s="26"/>
      <c r="AB558" s="26"/>
      <c r="AC558" s="26"/>
      <c r="AD558" s="26"/>
      <c r="AE558" s="1"/>
      <c r="AF558" s="19">
        <v>65.162180000000006</v>
      </c>
      <c r="AG558" s="22">
        <v>199.97460000000001</v>
      </c>
      <c r="AH558" s="23">
        <v>0.99850854692849222</v>
      </c>
      <c r="AI558" s="26">
        <f t="shared" si="62"/>
        <v>1.8874745331140972E-6</v>
      </c>
      <c r="AJ558" s="26"/>
      <c r="AK558" s="26">
        <f t="shared" si="63"/>
        <v>0</v>
      </c>
    </row>
    <row r="559" spans="2:37" customFormat="1" x14ac:dyDescent="0.25">
      <c r="B559" s="4">
        <v>56.592179999999999</v>
      </c>
      <c r="C559" s="5">
        <v>89.994879999999995</v>
      </c>
      <c r="D559" s="7">
        <v>0.3209288981759385</v>
      </c>
      <c r="E559" s="26">
        <f t="shared" si="59"/>
        <v>8.195583039669517E-5</v>
      </c>
      <c r="F559" s="26"/>
      <c r="G559" s="26"/>
      <c r="H559" s="26"/>
      <c r="I559" s="26"/>
      <c r="J559" s="26"/>
      <c r="K559" s="1"/>
      <c r="L559" s="13">
        <v>56.392160000000004</v>
      </c>
      <c r="M559">
        <v>119.99160000000001</v>
      </c>
      <c r="N559" s="15">
        <v>0.66813062912445154</v>
      </c>
      <c r="O559" s="26">
        <f t="shared" si="60"/>
        <v>9.9543895409861239E-5</v>
      </c>
      <c r="P559" s="26"/>
      <c r="Q559" s="26"/>
      <c r="R559" s="26"/>
      <c r="S559" s="26"/>
      <c r="T559" s="26"/>
      <c r="U559" s="1"/>
      <c r="V559" s="24">
        <v>56.192179999999993</v>
      </c>
      <c r="W559">
        <v>159.98230000000001</v>
      </c>
      <c r="X559" s="20">
        <v>0.93988251501352982</v>
      </c>
      <c r="Y559" s="26">
        <f t="shared" si="61"/>
        <v>4.1886965106685675E-5</v>
      </c>
      <c r="Z559" s="26"/>
      <c r="AA559" s="26"/>
      <c r="AB559" s="26"/>
      <c r="AC559" s="26"/>
      <c r="AD559" s="26"/>
      <c r="AE559" s="1"/>
      <c r="AF559" s="19">
        <v>65.262160000000009</v>
      </c>
      <c r="AG559" s="22">
        <v>199.97460000000001</v>
      </c>
      <c r="AH559" s="23">
        <v>0.99851986951072147</v>
      </c>
      <c r="AI559" s="26">
        <f t="shared" si="62"/>
        <v>1.8649139313996045E-6</v>
      </c>
      <c r="AJ559" s="26"/>
      <c r="AK559" s="26">
        <f t="shared" si="63"/>
        <v>0</v>
      </c>
    </row>
    <row r="560" spans="2:37" customFormat="1" x14ac:dyDescent="0.25">
      <c r="B560" s="4">
        <v>56.692179999999993</v>
      </c>
      <c r="C560" s="5">
        <v>89.993679999999998</v>
      </c>
      <c r="D560" s="7">
        <v>0.32142063315831865</v>
      </c>
      <c r="E560" s="26">
        <f t="shared" si="59"/>
        <v>8.1972066820777637E-5</v>
      </c>
      <c r="F560" s="26"/>
      <c r="G560" s="26"/>
      <c r="H560" s="26"/>
      <c r="I560" s="26"/>
      <c r="J560" s="26"/>
      <c r="K560" s="1"/>
      <c r="L560" s="13">
        <v>56.492180000000005</v>
      </c>
      <c r="M560">
        <v>119.9935</v>
      </c>
      <c r="N560" s="15">
        <v>0.6687280119495852</v>
      </c>
      <c r="O560" s="26">
        <f t="shared" si="60"/>
        <v>9.8997553201646344E-5</v>
      </c>
      <c r="P560" s="26"/>
      <c r="Q560" s="26"/>
      <c r="R560" s="26"/>
      <c r="S560" s="26"/>
      <c r="T560" s="26"/>
      <c r="U560" s="1"/>
      <c r="V560" s="24">
        <v>56.292180000000002</v>
      </c>
      <c r="W560">
        <v>159.98230000000001</v>
      </c>
      <c r="X560" s="20">
        <v>0.94013383680416995</v>
      </c>
      <c r="Y560" s="26">
        <f t="shared" si="61"/>
        <v>4.1777334079910623E-5</v>
      </c>
      <c r="Z560" s="26"/>
      <c r="AA560" s="26"/>
      <c r="AB560" s="26"/>
      <c r="AC560" s="26"/>
      <c r="AD560" s="26"/>
      <c r="AE560" s="1"/>
      <c r="AF560" s="19">
        <v>65.362180000000009</v>
      </c>
      <c r="AG560" s="22">
        <v>199.97460000000001</v>
      </c>
      <c r="AH560" s="23">
        <v>0.99853106123220658</v>
      </c>
      <c r="AI560" s="26">
        <f t="shared" si="62"/>
        <v>1.856078756801266E-6</v>
      </c>
      <c r="AJ560" s="26"/>
      <c r="AK560" s="26">
        <f t="shared" si="63"/>
        <v>0</v>
      </c>
    </row>
    <row r="561" spans="2:37" customFormat="1" x14ac:dyDescent="0.25">
      <c r="B561" s="4">
        <v>56.792180000000002</v>
      </c>
      <c r="C561" s="5">
        <v>89.992760000000004</v>
      </c>
      <c r="D561" s="7">
        <v>0.32191246555924335</v>
      </c>
      <c r="E561" s="26">
        <f t="shared" si="59"/>
        <v>8.1988266295281455E-5</v>
      </c>
      <c r="F561" s="26"/>
      <c r="G561" s="26"/>
      <c r="H561" s="26"/>
      <c r="I561" s="26"/>
      <c r="J561" s="26"/>
      <c r="K561" s="1"/>
      <c r="L561" s="13">
        <v>56.592179999999999</v>
      </c>
      <c r="M561">
        <v>119.9958</v>
      </c>
      <c r="N561" s="15">
        <v>0.66932199726879504</v>
      </c>
      <c r="O561" s="26">
        <f t="shared" si="60"/>
        <v>9.8609035213272596E-5</v>
      </c>
      <c r="P561" s="26"/>
      <c r="Q561" s="26"/>
      <c r="R561" s="26"/>
      <c r="S561" s="26"/>
      <c r="T561" s="26"/>
      <c r="U561" s="1"/>
      <c r="V561" s="24">
        <v>56.392160000000004</v>
      </c>
      <c r="W561">
        <v>159.98230000000001</v>
      </c>
      <c r="X561" s="20">
        <v>0.94038445067584853</v>
      </c>
      <c r="Y561" s="26">
        <f t="shared" si="61"/>
        <v>4.1656666273738799E-5</v>
      </c>
      <c r="Z561" s="26"/>
      <c r="AA561" s="26"/>
      <c r="AB561" s="26"/>
      <c r="AC561" s="26"/>
      <c r="AD561" s="26"/>
      <c r="AE561" s="1"/>
      <c r="AF561" s="19">
        <v>65.462180000000004</v>
      </c>
      <c r="AG561" s="22">
        <v>199.97460000000001</v>
      </c>
      <c r="AH561" s="23">
        <v>0.99854219770474739</v>
      </c>
      <c r="AI561" s="26">
        <f t="shared" si="62"/>
        <v>1.8698909928783711E-6</v>
      </c>
      <c r="AJ561" s="26"/>
      <c r="AK561" s="26">
        <f t="shared" si="63"/>
        <v>0</v>
      </c>
    </row>
    <row r="562" spans="2:37" customFormat="1" x14ac:dyDescent="0.25">
      <c r="B562" s="4">
        <v>56.892160000000004</v>
      </c>
      <c r="C562" s="5">
        <v>89.991810000000001</v>
      </c>
      <c r="D562" s="7">
        <v>0.3224042967710955</v>
      </c>
      <c r="E562" s="26">
        <f t="shared" si="59"/>
        <v>8.1837127374496173E-5</v>
      </c>
      <c r="F562" s="26"/>
      <c r="G562" s="26"/>
      <c r="H562" s="26"/>
      <c r="I562" s="26"/>
      <c r="J562" s="26"/>
      <c r="K562" s="1"/>
      <c r="L562" s="13">
        <v>56.692179999999993</v>
      </c>
      <c r="M562">
        <v>119.9982</v>
      </c>
      <c r="N562" s="15">
        <v>0.66991365148007465</v>
      </c>
      <c r="O562" s="26">
        <f t="shared" si="60"/>
        <v>9.8370081114602416E-5</v>
      </c>
      <c r="P562" s="26"/>
      <c r="Q562" s="26"/>
      <c r="R562" s="26"/>
      <c r="S562" s="26"/>
      <c r="T562" s="26"/>
      <c r="U562" s="1"/>
      <c r="V562" s="24">
        <v>56.492180000000005</v>
      </c>
      <c r="W562">
        <v>159.98230000000001</v>
      </c>
      <c r="X562" s="20">
        <v>0.94063444066149049</v>
      </c>
      <c r="Y562" s="26">
        <f t="shared" si="61"/>
        <v>4.1523974419424159E-5</v>
      </c>
      <c r="Z562" s="26"/>
      <c r="AA562" s="26"/>
      <c r="AB562" s="26"/>
      <c r="AC562" s="26"/>
      <c r="AD562" s="26"/>
      <c r="AE562" s="1"/>
      <c r="AF562" s="19">
        <v>65.562179999999998</v>
      </c>
      <c r="AG562" s="22">
        <v>199.97460000000001</v>
      </c>
      <c r="AH562" s="23">
        <v>0.99855341705070466</v>
      </c>
      <c r="AI562" s="26">
        <f t="shared" si="62"/>
        <v>1.9120565425965776E-6</v>
      </c>
      <c r="AJ562" s="26"/>
      <c r="AK562" s="26">
        <f t="shared" si="63"/>
        <v>0</v>
      </c>
    </row>
    <row r="563" spans="2:37" customFormat="1" x14ac:dyDescent="0.25">
      <c r="B563" s="4">
        <v>56.992180000000005</v>
      </c>
      <c r="C563" s="5">
        <v>89.990750000000006</v>
      </c>
      <c r="D563" s="7">
        <v>0.32289541773989533</v>
      </c>
      <c r="E563" s="26">
        <f t="shared" si="59"/>
        <v>8.166248524137111E-5</v>
      </c>
      <c r="F563" s="26"/>
      <c r="G563" s="26"/>
      <c r="H563" s="26"/>
      <c r="I563" s="26"/>
      <c r="J563" s="26"/>
      <c r="K563" s="1"/>
      <c r="L563" s="13">
        <v>56.792180000000002</v>
      </c>
      <c r="M563">
        <v>120</v>
      </c>
      <c r="N563" s="15">
        <v>0.67050387196676231</v>
      </c>
      <c r="O563" s="26">
        <f t="shared" si="60"/>
        <v>9.8264422177698704E-5</v>
      </c>
      <c r="P563" s="26"/>
      <c r="Q563" s="26"/>
      <c r="R563" s="26"/>
      <c r="S563" s="26"/>
      <c r="T563" s="26"/>
      <c r="U563" s="1"/>
      <c r="V563" s="24">
        <v>56.592179999999999</v>
      </c>
      <c r="W563">
        <v>159.98230000000001</v>
      </c>
      <c r="X563" s="20">
        <v>0.94088358450800702</v>
      </c>
      <c r="Y563" s="26">
        <f t="shared" si="61"/>
        <v>4.1379744783689574E-5</v>
      </c>
      <c r="Z563" s="26"/>
      <c r="AA563" s="26"/>
      <c r="AB563" s="26"/>
      <c r="AC563" s="26"/>
      <c r="AD563" s="26"/>
      <c r="AE563" s="1"/>
      <c r="AF563" s="19">
        <v>65.662180000000006</v>
      </c>
      <c r="AG563" s="22">
        <v>199.97460000000001</v>
      </c>
      <c r="AH563" s="23">
        <v>0.99856488938996024</v>
      </c>
      <c r="AI563" s="26">
        <f t="shared" si="62"/>
        <v>1.9806253084131399E-6</v>
      </c>
      <c r="AJ563" s="26"/>
      <c r="AK563" s="26">
        <f t="shared" si="63"/>
        <v>0</v>
      </c>
    </row>
    <row r="564" spans="2:37" customFormat="1" x14ac:dyDescent="0.25">
      <c r="B564" s="4">
        <v>57.092179999999999</v>
      </c>
      <c r="C564" s="5">
        <v>89.990049999999997</v>
      </c>
      <c r="D564" s="7">
        <v>0.32338539265134353</v>
      </c>
      <c r="E564" s="26">
        <f t="shared" si="59"/>
        <v>8.1358572675831645E-5</v>
      </c>
      <c r="F564" s="26"/>
      <c r="G564" s="26"/>
      <c r="H564" s="26"/>
      <c r="I564" s="26"/>
      <c r="J564" s="26"/>
      <c r="K564" s="1"/>
      <c r="L564" s="13">
        <v>56.892160000000004</v>
      </c>
      <c r="M564">
        <v>120.0012</v>
      </c>
      <c r="N564" s="15">
        <v>0.6710933405825219</v>
      </c>
      <c r="O564" s="26">
        <f t="shared" si="60"/>
        <v>9.8263696917636696E-5</v>
      </c>
      <c r="P564" s="26"/>
      <c r="Q564" s="26"/>
      <c r="R564" s="26"/>
      <c r="S564" s="26"/>
      <c r="T564" s="26"/>
      <c r="U564" s="1"/>
      <c r="V564" s="24">
        <v>56.692179999999993</v>
      </c>
      <c r="W564">
        <v>159.98230000000001</v>
      </c>
      <c r="X564" s="20">
        <v>0.94113186297670914</v>
      </c>
      <c r="Y564" s="26">
        <f t="shared" si="61"/>
        <v>4.122553931393843E-5</v>
      </c>
      <c r="Z564" s="26"/>
      <c r="AA564" s="26"/>
      <c r="AB564" s="26"/>
      <c r="AC564" s="26"/>
      <c r="AD564" s="26"/>
      <c r="AE564" s="1"/>
      <c r="AF564" s="19">
        <v>65.762160000000009</v>
      </c>
      <c r="AG564" s="22">
        <v>199.97460000000001</v>
      </c>
      <c r="AH564" s="23">
        <v>0.99857677076506035</v>
      </c>
      <c r="AI564" s="26">
        <f t="shared" si="62"/>
        <v>2.0572148274586566E-6</v>
      </c>
      <c r="AJ564" s="26"/>
      <c r="AK564" s="26">
        <f t="shared" si="63"/>
        <v>0</v>
      </c>
    </row>
    <row r="565" spans="2:37" customFormat="1" x14ac:dyDescent="0.25">
      <c r="B565" s="4">
        <v>57.192179999999993</v>
      </c>
      <c r="C565" s="5">
        <v>89.989760000000004</v>
      </c>
      <c r="D565" s="7">
        <v>0.32387354408739849</v>
      </c>
      <c r="E565" s="26">
        <f t="shared" si="59"/>
        <v>8.0913112918377979E-5</v>
      </c>
      <c r="F565" s="26"/>
      <c r="G565" s="26"/>
      <c r="H565" s="26"/>
      <c r="I565" s="26"/>
      <c r="J565" s="26"/>
      <c r="K565" s="1"/>
      <c r="L565" s="13">
        <v>56.992180000000005</v>
      </c>
      <c r="M565">
        <v>120.00279999999999</v>
      </c>
      <c r="N565" s="15">
        <v>0.67168304068046403</v>
      </c>
      <c r="O565" s="26">
        <f t="shared" si="60"/>
        <v>9.8346529248973473E-5</v>
      </c>
      <c r="P565" s="26"/>
      <c r="Q565" s="26"/>
      <c r="R565" s="26"/>
      <c r="S565" s="26"/>
      <c r="T565" s="26"/>
      <c r="U565" s="1"/>
      <c r="V565" s="24">
        <v>56.792180000000002</v>
      </c>
      <c r="W565">
        <v>159.982</v>
      </c>
      <c r="X565" s="20">
        <v>0.9413792162125928</v>
      </c>
      <c r="Y565" s="26">
        <f t="shared" si="61"/>
        <v>4.1067944712946325E-5</v>
      </c>
      <c r="Z565" s="26"/>
      <c r="AA565" s="26"/>
      <c r="AB565" s="26"/>
      <c r="AC565" s="26"/>
      <c r="AD565" s="26"/>
      <c r="AE565" s="1"/>
      <c r="AF565" s="19">
        <v>65.862180000000009</v>
      </c>
      <c r="AG565" s="22">
        <v>199.97389999999999</v>
      </c>
      <c r="AH565" s="23">
        <v>0.9985891165226829</v>
      </c>
      <c r="AI565" s="26">
        <f t="shared" si="62"/>
        <v>2.1326410007776379E-6</v>
      </c>
      <c r="AJ565" s="26"/>
      <c r="AK565" s="26">
        <f t="shared" si="63"/>
        <v>0</v>
      </c>
    </row>
    <row r="566" spans="2:37" customFormat="1" x14ac:dyDescent="0.25">
      <c r="B566" s="4">
        <v>57.292180000000002</v>
      </c>
      <c r="C566" s="5">
        <v>89.989720000000005</v>
      </c>
      <c r="D566" s="7">
        <v>0.3243590227649088</v>
      </c>
      <c r="E566" s="26">
        <f t="shared" si="59"/>
        <v>8.0407589185089827E-5</v>
      </c>
      <c r="F566" s="26"/>
      <c r="G566" s="26"/>
      <c r="H566" s="26"/>
      <c r="I566" s="26"/>
      <c r="J566" s="26"/>
      <c r="K566" s="1"/>
      <c r="L566" s="13">
        <v>57.092179999999999</v>
      </c>
      <c r="M566">
        <v>120.0038</v>
      </c>
      <c r="N566" s="15">
        <v>0.67227311985595783</v>
      </c>
      <c r="O566" s="26">
        <f t="shared" si="60"/>
        <v>9.848801603205933E-5</v>
      </c>
      <c r="P566" s="26"/>
      <c r="Q566" s="26"/>
      <c r="R566" s="26"/>
      <c r="S566" s="26"/>
      <c r="T566" s="26"/>
      <c r="U566" s="1"/>
      <c r="V566" s="24">
        <v>56.892160000000004</v>
      </c>
      <c r="W566">
        <v>159.982</v>
      </c>
      <c r="X566" s="20">
        <v>0.94162557459933682</v>
      </c>
      <c r="Y566" s="26">
        <f t="shared" si="61"/>
        <v>4.0909679653435132E-5</v>
      </c>
      <c r="Z566" s="26"/>
      <c r="AA566" s="26"/>
      <c r="AB566" s="26"/>
      <c r="AC566" s="26"/>
      <c r="AD566" s="26"/>
      <c r="AE566" s="1"/>
      <c r="AF566" s="19">
        <v>65.962180000000004</v>
      </c>
      <c r="AG566" s="22">
        <v>199.97300000000001</v>
      </c>
      <c r="AH566" s="23">
        <v>0.99860191236868756</v>
      </c>
      <c r="AI566" s="26">
        <f t="shared" si="62"/>
        <v>2.1982888124273542E-6</v>
      </c>
      <c r="AJ566" s="26"/>
      <c r="AK566" s="26">
        <f t="shared" si="63"/>
        <v>0</v>
      </c>
    </row>
    <row r="567" spans="2:37" customFormat="1" x14ac:dyDescent="0.25">
      <c r="B567" s="4">
        <v>57.392160000000004</v>
      </c>
      <c r="C567" s="5">
        <v>89.990219999999994</v>
      </c>
      <c r="D567" s="7">
        <v>0.32484137181091233</v>
      </c>
      <c r="E567" s="26">
        <f t="shared" si="59"/>
        <v>7.9712245303410897E-5</v>
      </c>
      <c r="F567" s="26"/>
      <c r="G567" s="26"/>
      <c r="H567" s="26"/>
      <c r="I567" s="26"/>
      <c r="J567" s="26"/>
      <c r="K567" s="1"/>
      <c r="L567" s="13">
        <v>57.192179999999993</v>
      </c>
      <c r="M567">
        <v>120.0039</v>
      </c>
      <c r="N567" s="15">
        <v>0.67286404795215016</v>
      </c>
      <c r="O567" s="26">
        <f t="shared" si="60"/>
        <v>9.8644130165092097E-5</v>
      </c>
      <c r="P567" s="26"/>
      <c r="Q567" s="26"/>
      <c r="R567" s="26"/>
      <c r="S567" s="26"/>
      <c r="T567" s="26"/>
      <c r="U567" s="1"/>
      <c r="V567" s="24">
        <v>56.992180000000005</v>
      </c>
      <c r="W567">
        <v>159.982</v>
      </c>
      <c r="X567" s="20">
        <v>0.94187108176887302</v>
      </c>
      <c r="Y567" s="26">
        <f t="shared" si="61"/>
        <v>4.0748644347501452E-5</v>
      </c>
      <c r="Z567" s="26"/>
      <c r="AA567" s="26"/>
      <c r="AB567" s="26"/>
      <c r="AC567" s="26"/>
      <c r="AD567" s="26"/>
      <c r="AE567" s="1"/>
      <c r="AF567" s="19">
        <v>66.062179999999998</v>
      </c>
      <c r="AG567" s="22">
        <v>199.97239999999999</v>
      </c>
      <c r="AH567" s="23">
        <v>0.99861510210156212</v>
      </c>
      <c r="AI567" s="26">
        <f t="shared" si="62"/>
        <v>2.2561822759871841E-6</v>
      </c>
      <c r="AJ567" s="26"/>
      <c r="AK567" s="26">
        <f t="shared" si="63"/>
        <v>0</v>
      </c>
    </row>
    <row r="568" spans="2:37" customFormat="1" x14ac:dyDescent="0.25">
      <c r="B568" s="4">
        <v>57.492180000000005</v>
      </c>
      <c r="C568" s="5">
        <v>89.991219999999998</v>
      </c>
      <c r="D568" s="7">
        <v>0.32531974093742716</v>
      </c>
      <c r="E568" s="26">
        <f t="shared" si="59"/>
        <v>7.9076744911953437E-5</v>
      </c>
      <c r="F568" s="26"/>
      <c r="G568" s="26"/>
      <c r="H568" s="26"/>
      <c r="I568" s="26"/>
      <c r="J568" s="26"/>
      <c r="K568" s="1"/>
      <c r="L568" s="13">
        <v>57.292180000000002</v>
      </c>
      <c r="M568">
        <v>120.0039</v>
      </c>
      <c r="N568" s="15">
        <v>0.67345591273314076</v>
      </c>
      <c r="O568" s="26">
        <f t="shared" si="60"/>
        <v>9.8767302223487689E-5</v>
      </c>
      <c r="P568" s="26"/>
      <c r="Q568" s="26"/>
      <c r="R568" s="26"/>
      <c r="S568" s="26"/>
      <c r="T568" s="26"/>
      <c r="U568" s="1"/>
      <c r="V568" s="24">
        <v>57.092179999999999</v>
      </c>
      <c r="W568">
        <v>159.982</v>
      </c>
      <c r="X568" s="20">
        <v>0.94211557363495801</v>
      </c>
      <c r="Y568" s="26">
        <f t="shared" si="61"/>
        <v>4.058627549217754E-5</v>
      </c>
      <c r="Z568" s="26"/>
      <c r="AA568" s="26"/>
      <c r="AB568" s="26"/>
      <c r="AC568" s="26"/>
      <c r="AD568" s="26"/>
      <c r="AE568" s="1"/>
      <c r="AF568" s="19">
        <v>66.162180000000006</v>
      </c>
      <c r="AG568" s="22">
        <v>199.97190000000001</v>
      </c>
      <c r="AH568" s="23">
        <v>0.99862863919521805</v>
      </c>
      <c r="AI568" s="26">
        <f t="shared" si="62"/>
        <v>2.3071692027470119E-6</v>
      </c>
      <c r="AJ568" s="26"/>
      <c r="AK568" s="26">
        <f t="shared" si="63"/>
        <v>0</v>
      </c>
    </row>
    <row r="569" spans="2:37" customFormat="1" x14ac:dyDescent="0.25">
      <c r="B569" s="4">
        <v>57.592179999999999</v>
      </c>
      <c r="C569" s="5">
        <v>89.992459999999994</v>
      </c>
      <c r="D569" s="7">
        <v>0.32579420140689885</v>
      </c>
      <c r="E569" s="26">
        <f t="shared" si="59"/>
        <v>7.8488299397896759E-5</v>
      </c>
      <c r="F569" s="26"/>
      <c r="G569" s="26"/>
      <c r="H569" s="26"/>
      <c r="I569" s="26"/>
      <c r="J569" s="26"/>
      <c r="K569" s="1"/>
      <c r="L569" s="13">
        <v>57.392160000000004</v>
      </c>
      <c r="M569">
        <v>120.0039</v>
      </c>
      <c r="N569" s="15">
        <v>0.67404839802571903</v>
      </c>
      <c r="O569" s="26">
        <f t="shared" si="60"/>
        <v>9.8827666762100116E-5</v>
      </c>
      <c r="P569" s="26"/>
      <c r="Q569" s="26"/>
      <c r="R569" s="26"/>
      <c r="S569" s="26"/>
      <c r="T569" s="26"/>
      <c r="U569" s="1"/>
      <c r="V569" s="24">
        <v>57.192179999999993</v>
      </c>
      <c r="W569">
        <v>159.982</v>
      </c>
      <c r="X569" s="20">
        <v>0.94235909128791107</v>
      </c>
      <c r="Y569" s="26">
        <f t="shared" si="61"/>
        <v>4.0428106212424055E-5</v>
      </c>
      <c r="Z569" s="26"/>
      <c r="AA569" s="26"/>
      <c r="AB569" s="26"/>
      <c r="AC569" s="26"/>
      <c r="AD569" s="26"/>
      <c r="AE569" s="1"/>
      <c r="AF569" s="19">
        <v>66.262160000000009</v>
      </c>
      <c r="AG569" s="22">
        <v>199.97110000000001</v>
      </c>
      <c r="AH569" s="23">
        <v>0.99864247944183149</v>
      </c>
      <c r="AI569" s="26">
        <f t="shared" si="62"/>
        <v>2.3497534584541434E-6</v>
      </c>
      <c r="AJ569" s="26"/>
      <c r="AK569" s="26">
        <f t="shared" si="63"/>
        <v>0</v>
      </c>
    </row>
    <row r="570" spans="2:37" customFormat="1" x14ac:dyDescent="0.25">
      <c r="B570" s="4">
        <v>57.692179999999993</v>
      </c>
      <c r="C570" s="5">
        <v>89.994010000000003</v>
      </c>
      <c r="D570" s="7">
        <v>0.32626513120328621</v>
      </c>
      <c r="E570" s="26">
        <f t="shared" si="59"/>
        <v>7.7982943653449245E-5</v>
      </c>
      <c r="F570" s="26"/>
      <c r="G570" s="26"/>
      <c r="H570" s="26"/>
      <c r="I570" s="26"/>
      <c r="J570" s="26"/>
      <c r="K570" s="1"/>
      <c r="L570" s="13">
        <v>57.492180000000005</v>
      </c>
      <c r="M570">
        <v>120.0034</v>
      </c>
      <c r="N570" s="15">
        <v>0.67464148261949175</v>
      </c>
      <c r="O570" s="26">
        <f t="shared" si="60"/>
        <v>9.882388777553253E-5</v>
      </c>
      <c r="P570" s="26"/>
      <c r="Q570" s="26"/>
      <c r="R570" s="26"/>
      <c r="S570" s="26"/>
      <c r="T570" s="26"/>
      <c r="U570" s="1"/>
      <c r="V570" s="24">
        <v>57.292180000000002</v>
      </c>
      <c r="W570">
        <v>159.982</v>
      </c>
      <c r="X570" s="20">
        <v>0.94260165992518563</v>
      </c>
      <c r="Y570" s="26">
        <f t="shared" si="61"/>
        <v>4.0270938936684844E-5</v>
      </c>
      <c r="Z570" s="26"/>
      <c r="AA570" s="26"/>
      <c r="AB570" s="26"/>
      <c r="AC570" s="26"/>
      <c r="AD570" s="26"/>
      <c r="AE570" s="1"/>
      <c r="AF570" s="19">
        <v>66.362180000000009</v>
      </c>
      <c r="AG570" s="22">
        <v>199.97020000000001</v>
      </c>
      <c r="AH570" s="23">
        <v>0.99865658078228636</v>
      </c>
      <c r="AI570" s="26">
        <f t="shared" si="62"/>
        <v>2.3892786973346541E-6</v>
      </c>
      <c r="AJ570" s="26"/>
      <c r="AK570" s="26">
        <f t="shared" si="63"/>
        <v>0</v>
      </c>
    </row>
    <row r="571" spans="2:37" customFormat="1" x14ac:dyDescent="0.25">
      <c r="B571" s="4">
        <v>57.792180000000002</v>
      </c>
      <c r="C571" s="5">
        <v>89.995620000000002</v>
      </c>
      <c r="D571" s="7">
        <v>0.32673302886520694</v>
      </c>
      <c r="E571" s="26">
        <f t="shared" si="59"/>
        <v>7.7636263240195497E-5</v>
      </c>
      <c r="F571" s="26"/>
      <c r="G571" s="26"/>
      <c r="H571" s="26"/>
      <c r="I571" s="26"/>
      <c r="J571" s="26"/>
      <c r="K571" s="1"/>
      <c r="L571" s="13">
        <v>57.592179999999999</v>
      </c>
      <c r="M571">
        <v>120.0026</v>
      </c>
      <c r="N571" s="15">
        <v>0.67523442594614491</v>
      </c>
      <c r="O571" s="26">
        <f t="shared" si="60"/>
        <v>9.8765240958111585E-5</v>
      </c>
      <c r="P571" s="26"/>
      <c r="Q571" s="26"/>
      <c r="R571" s="26"/>
      <c r="S571" s="26"/>
      <c r="T571" s="26"/>
      <c r="U571" s="1"/>
      <c r="V571" s="24">
        <v>57.392160000000004</v>
      </c>
      <c r="W571">
        <v>159.982</v>
      </c>
      <c r="X571" s="20">
        <v>0.94284323723367902</v>
      </c>
      <c r="Y571" s="26">
        <f t="shared" si="61"/>
        <v>4.0115819875055215E-5</v>
      </c>
      <c r="Z571" s="26"/>
      <c r="AA571" s="26"/>
      <c r="AB571" s="26"/>
      <c r="AC571" s="26"/>
      <c r="AD571" s="26"/>
      <c r="AE571" s="1"/>
      <c r="AF571" s="19">
        <v>66.462180000000004</v>
      </c>
      <c r="AG571" s="22">
        <v>199.96979999999999</v>
      </c>
      <c r="AH571" s="23">
        <v>0.99867091645447037</v>
      </c>
      <c r="AI571" s="26">
        <f t="shared" si="62"/>
        <v>2.4215866288314336E-6</v>
      </c>
      <c r="AJ571" s="26"/>
      <c r="AK571" s="26">
        <f t="shared" si="63"/>
        <v>0</v>
      </c>
    </row>
    <row r="572" spans="2:37" customFormat="1" x14ac:dyDescent="0.25">
      <c r="B572" s="4">
        <v>57.892160000000004</v>
      </c>
      <c r="C572" s="5">
        <v>89.997280000000003</v>
      </c>
      <c r="D572" s="7">
        <v>0.32719875328113224</v>
      </c>
      <c r="E572" s="26">
        <f t="shared" si="59"/>
        <v>7.7288631264367313E-5</v>
      </c>
      <c r="F572" s="26"/>
      <c r="G572" s="26"/>
      <c r="H572" s="26"/>
      <c r="I572" s="26"/>
      <c r="J572" s="26"/>
      <c r="K572" s="1"/>
      <c r="L572" s="13">
        <v>57.692179999999993</v>
      </c>
      <c r="M572">
        <v>120.00190000000001</v>
      </c>
      <c r="N572" s="15">
        <v>0.67582701739189355</v>
      </c>
      <c r="O572" s="26">
        <f t="shared" si="60"/>
        <v>9.8669315774412396E-5</v>
      </c>
      <c r="P572" s="26"/>
      <c r="Q572" s="26"/>
      <c r="R572" s="26"/>
      <c r="S572" s="26"/>
      <c r="T572" s="26"/>
      <c r="U572" s="1"/>
      <c r="V572" s="24">
        <v>57.492180000000005</v>
      </c>
      <c r="W572">
        <v>159.982</v>
      </c>
      <c r="X572" s="20">
        <v>0.9430839802919132</v>
      </c>
      <c r="Y572" s="26">
        <f t="shared" si="61"/>
        <v>3.9960509253795102E-5</v>
      </c>
      <c r="Z572" s="26"/>
      <c r="AA572" s="26"/>
      <c r="AB572" s="26"/>
      <c r="AC572" s="26"/>
      <c r="AD572" s="26"/>
      <c r="AE572" s="1"/>
      <c r="AF572" s="19">
        <v>66.562179999999998</v>
      </c>
      <c r="AG572" s="22">
        <v>199.96960000000001</v>
      </c>
      <c r="AH572" s="23">
        <v>0.99868544597424336</v>
      </c>
      <c r="AI572" s="26">
        <f t="shared" si="62"/>
        <v>2.4379276471658601E-6</v>
      </c>
      <c r="AJ572" s="26"/>
      <c r="AK572" s="26">
        <f t="shared" si="63"/>
        <v>0</v>
      </c>
    </row>
    <row r="573" spans="2:37" customFormat="1" x14ac:dyDescent="0.25">
      <c r="B573" s="4">
        <v>57.992180000000005</v>
      </c>
      <c r="C573" s="5">
        <v>89.998840000000001</v>
      </c>
      <c r="D573" s="7">
        <v>0.32766257781507596</v>
      </c>
      <c r="E573" s="26">
        <f t="shared" si="59"/>
        <v>7.7093356012242895E-5</v>
      </c>
      <c r="F573" s="26"/>
      <c r="G573" s="26"/>
      <c r="H573" s="26"/>
      <c r="I573" s="26"/>
      <c r="J573" s="26"/>
      <c r="K573" s="1"/>
      <c r="L573" s="13">
        <v>57.792180000000002</v>
      </c>
      <c r="M573">
        <v>120.0018</v>
      </c>
      <c r="N573" s="15">
        <v>0.67641903328654007</v>
      </c>
      <c r="O573" s="26">
        <f t="shared" si="60"/>
        <v>9.8549189808166574E-5</v>
      </c>
      <c r="P573" s="26"/>
      <c r="Q573" s="26"/>
      <c r="R573" s="26"/>
      <c r="S573" s="26"/>
      <c r="T573" s="26"/>
      <c r="U573" s="1"/>
      <c r="V573" s="24">
        <v>57.592179999999999</v>
      </c>
      <c r="W573">
        <v>159.982</v>
      </c>
      <c r="X573" s="20">
        <v>0.94332374334743596</v>
      </c>
      <c r="Y573" s="26">
        <f t="shared" si="61"/>
        <v>3.9801109572100376E-5</v>
      </c>
      <c r="Z573" s="26"/>
      <c r="AA573" s="26"/>
      <c r="AB573" s="26"/>
      <c r="AC573" s="26"/>
      <c r="AD573" s="26"/>
      <c r="AE573" s="1"/>
      <c r="AF573" s="19">
        <v>66.662180000000006</v>
      </c>
      <c r="AG573" s="22">
        <v>199.96960000000001</v>
      </c>
      <c r="AH573" s="23">
        <v>0.99870007354012635</v>
      </c>
      <c r="AI573" s="26">
        <f t="shared" si="62"/>
        <v>2.4379614678096914E-6</v>
      </c>
      <c r="AJ573" s="26"/>
      <c r="AK573" s="26">
        <f t="shared" si="63"/>
        <v>0</v>
      </c>
    </row>
    <row r="574" spans="2:37" customFormat="1" x14ac:dyDescent="0.25">
      <c r="B574" s="4">
        <v>58.092179999999999</v>
      </c>
      <c r="C574" s="5">
        <v>90.000280000000004</v>
      </c>
      <c r="D574" s="7">
        <v>0.32812513795114939</v>
      </c>
      <c r="E574" s="26">
        <f t="shared" si="59"/>
        <v>7.6975042636072625E-5</v>
      </c>
      <c r="F574" s="26"/>
      <c r="G574" s="26"/>
      <c r="H574" s="26"/>
      <c r="I574" s="26"/>
      <c r="J574" s="26"/>
      <c r="K574" s="1"/>
      <c r="L574" s="13">
        <v>57.892160000000004</v>
      </c>
      <c r="M574">
        <v>120.0018</v>
      </c>
      <c r="N574" s="15">
        <v>0.67701021016636131</v>
      </c>
      <c r="O574" s="26">
        <f t="shared" si="60"/>
        <v>9.8424651207184454E-5</v>
      </c>
      <c r="P574" s="26"/>
      <c r="Q574" s="26"/>
      <c r="R574" s="26"/>
      <c r="S574" s="26"/>
      <c r="T574" s="26"/>
      <c r="U574" s="1"/>
      <c r="V574" s="24">
        <v>57.692179999999993</v>
      </c>
      <c r="W574">
        <v>159.982</v>
      </c>
      <c r="X574" s="20">
        <v>0.94356255000486855</v>
      </c>
      <c r="Y574" s="26">
        <f t="shared" si="61"/>
        <v>3.9635889425919243E-5</v>
      </c>
      <c r="Z574" s="26"/>
      <c r="AA574" s="26"/>
      <c r="AB574" s="26"/>
      <c r="AC574" s="26"/>
      <c r="AD574" s="26"/>
      <c r="AE574" s="1"/>
      <c r="AF574" s="19">
        <v>66.762160000000009</v>
      </c>
      <c r="AG574" s="22">
        <v>199.96960000000001</v>
      </c>
      <c r="AH574" s="23">
        <v>0.99871469838337945</v>
      </c>
      <c r="AI574" s="26">
        <f t="shared" si="62"/>
        <v>2.431419831574563E-6</v>
      </c>
      <c r="AJ574" s="26"/>
      <c r="AK574" s="26">
        <f t="shared" si="63"/>
        <v>0</v>
      </c>
    </row>
    <row r="575" spans="2:37" customFormat="1" x14ac:dyDescent="0.25">
      <c r="B575" s="4">
        <v>58.192179999999993</v>
      </c>
      <c r="C575" s="5">
        <v>90.001480000000001</v>
      </c>
      <c r="D575" s="7">
        <v>0.3285869882069658</v>
      </c>
      <c r="E575" s="26">
        <f t="shared" si="59"/>
        <v>7.6957164894117432E-5</v>
      </c>
      <c r="F575" s="26"/>
      <c r="G575" s="26"/>
      <c r="H575" s="26"/>
      <c r="I575" s="26"/>
      <c r="J575" s="26"/>
      <c r="K575" s="1"/>
      <c r="L575" s="13">
        <v>57.992180000000005</v>
      </c>
      <c r="M575">
        <v>120.00109999999999</v>
      </c>
      <c r="N575" s="15">
        <v>0.67760087618318587</v>
      </c>
      <c r="O575" s="26">
        <f t="shared" si="60"/>
        <v>9.8315213283708074E-5</v>
      </c>
      <c r="P575" s="26"/>
      <c r="Q575" s="26"/>
      <c r="R575" s="26"/>
      <c r="S575" s="26"/>
      <c r="T575" s="26"/>
      <c r="U575" s="1"/>
      <c r="V575" s="24">
        <v>57.792180000000002</v>
      </c>
      <c r="W575">
        <v>159.9819</v>
      </c>
      <c r="X575" s="20">
        <v>0.94380036534142409</v>
      </c>
      <c r="Y575" s="26">
        <f t="shared" si="61"/>
        <v>3.9463787869856763E-5</v>
      </c>
      <c r="Z575" s="26"/>
      <c r="AA575" s="26"/>
      <c r="AB575" s="26"/>
      <c r="AC575" s="26"/>
      <c r="AD575" s="26"/>
      <c r="AE575" s="1"/>
      <c r="AF575" s="19">
        <v>66.862180000000009</v>
      </c>
      <c r="AG575" s="22">
        <v>199.97020000000001</v>
      </c>
      <c r="AH575" s="23">
        <v>0.9987292898200727</v>
      </c>
      <c r="AI575" s="26">
        <f t="shared" si="62"/>
        <v>2.432541160872168E-6</v>
      </c>
      <c r="AJ575" s="26"/>
      <c r="AK575" s="26">
        <f t="shared" si="63"/>
        <v>0</v>
      </c>
    </row>
    <row r="576" spans="2:37" customFormat="1" x14ac:dyDescent="0.25">
      <c r="B576" s="4">
        <v>58.292180000000002</v>
      </c>
      <c r="C576" s="5">
        <v>90.002449999999996</v>
      </c>
      <c r="D576" s="7">
        <v>0.32904873119633055</v>
      </c>
      <c r="E576" s="26">
        <f t="shared" si="59"/>
        <v>7.7046046947170036E-5</v>
      </c>
      <c r="F576" s="26"/>
      <c r="G576" s="26"/>
      <c r="H576" s="26"/>
      <c r="I576" s="26"/>
      <c r="J576" s="26"/>
      <c r="K576" s="1"/>
      <c r="L576" s="13">
        <v>58.092179999999999</v>
      </c>
      <c r="M576">
        <v>120.0008</v>
      </c>
      <c r="N576" s="15">
        <v>0.67819076746288809</v>
      </c>
      <c r="O576" s="26">
        <f t="shared" si="60"/>
        <v>9.8239709895980886E-5</v>
      </c>
      <c r="P576" s="26"/>
      <c r="Q576" s="26"/>
      <c r="R576" s="26"/>
      <c r="S576" s="26"/>
      <c r="T576" s="26"/>
      <c r="U576" s="1"/>
      <c r="V576" s="24">
        <v>57.892160000000004</v>
      </c>
      <c r="W576">
        <v>159.98179999999999</v>
      </c>
      <c r="X576" s="20">
        <v>0.94403710071209779</v>
      </c>
      <c r="Y576" s="26">
        <f t="shared" si="61"/>
        <v>3.9288835022972155E-5</v>
      </c>
      <c r="Z576" s="26"/>
      <c r="AA576" s="26"/>
      <c r="AB576" s="26"/>
      <c r="AC576" s="26"/>
      <c r="AD576" s="26"/>
      <c r="AE576" s="1"/>
      <c r="AF576" s="19">
        <v>66.962180000000004</v>
      </c>
      <c r="AG576" s="22">
        <v>199.9708</v>
      </c>
      <c r="AH576" s="23">
        <v>0.99874388506703793</v>
      </c>
      <c r="AI576" s="26">
        <f t="shared" si="62"/>
        <v>2.438732852883124E-6</v>
      </c>
      <c r="AJ576" s="26"/>
      <c r="AK576" s="26">
        <f t="shared" si="63"/>
        <v>0</v>
      </c>
    </row>
    <row r="577" spans="2:37" customFormat="1" x14ac:dyDescent="0.25">
      <c r="B577" s="4">
        <v>58.392179999999996</v>
      </c>
      <c r="C577" s="5">
        <v>90.002899999999997</v>
      </c>
      <c r="D577" s="7">
        <v>0.32951100747801354</v>
      </c>
      <c r="E577" s="26">
        <f t="shared" si="59"/>
        <v>7.7235473203737684E-5</v>
      </c>
      <c r="F577" s="26"/>
      <c r="G577" s="26"/>
      <c r="H577" s="26"/>
      <c r="I577" s="26"/>
      <c r="J577" s="26"/>
      <c r="K577" s="1"/>
      <c r="L577" s="13">
        <v>58.192179999999993</v>
      </c>
      <c r="M577">
        <v>120.0005</v>
      </c>
      <c r="N577" s="15">
        <v>0.67878020572226394</v>
      </c>
      <c r="O577" s="26">
        <f t="shared" si="60"/>
        <v>9.8210852180545961E-5</v>
      </c>
      <c r="P577" s="26"/>
      <c r="Q577" s="26"/>
      <c r="R577" s="26"/>
      <c r="S577" s="26"/>
      <c r="T577" s="26"/>
      <c r="U577" s="1"/>
      <c r="V577" s="24">
        <v>57.992180000000005</v>
      </c>
      <c r="W577">
        <v>159.98179999999999</v>
      </c>
      <c r="X577" s="20">
        <v>0.94427288086883765</v>
      </c>
      <c r="Y577" s="26">
        <f t="shared" si="61"/>
        <v>3.9114412648850005E-5</v>
      </c>
      <c r="Z577" s="26"/>
      <c r="AA577" s="26"/>
      <c r="AB577" s="26"/>
      <c r="AC577" s="26"/>
      <c r="AD577" s="26"/>
      <c r="AE577" s="1"/>
      <c r="AF577" s="19">
        <v>67.062179999999998</v>
      </c>
      <c r="AG577" s="22">
        <v>199.97239999999999</v>
      </c>
      <c r="AH577" s="23">
        <v>0.99875851746415523</v>
      </c>
      <c r="AI577" s="26">
        <f t="shared" si="62"/>
        <v>2.445784761476883E-6</v>
      </c>
      <c r="AJ577" s="26"/>
      <c r="AK577" s="26">
        <f t="shared" si="63"/>
        <v>0</v>
      </c>
    </row>
    <row r="578" spans="2:37" customFormat="1" x14ac:dyDescent="0.25">
      <c r="B578" s="4">
        <v>58.492180000000005</v>
      </c>
      <c r="C578" s="5">
        <v>90.002939999999995</v>
      </c>
      <c r="D578" s="7">
        <v>0.32997442031723601</v>
      </c>
      <c r="E578" s="26">
        <f t="shared" si="59"/>
        <v>7.7491235292247404E-5</v>
      </c>
      <c r="F578" s="26"/>
      <c r="G578" s="26"/>
      <c r="H578" s="26"/>
      <c r="I578" s="26"/>
      <c r="J578" s="26"/>
      <c r="K578" s="1"/>
      <c r="L578" s="13">
        <v>58.292180000000002</v>
      </c>
      <c r="M578">
        <v>119.9997</v>
      </c>
      <c r="N578" s="15">
        <v>0.67936947083534727</v>
      </c>
      <c r="O578" s="26">
        <f t="shared" si="60"/>
        <v>9.8231167096118099E-5</v>
      </c>
      <c r="P578" s="26"/>
      <c r="Q578" s="26"/>
      <c r="R578" s="26"/>
      <c r="S578" s="26"/>
      <c r="T578" s="26"/>
      <c r="U578" s="1"/>
      <c r="V578" s="24">
        <v>58.092179999999999</v>
      </c>
      <c r="W578">
        <v>159.98179999999999</v>
      </c>
      <c r="X578" s="20">
        <v>0.94450756734473074</v>
      </c>
      <c r="Y578" s="26">
        <f t="shared" si="61"/>
        <v>3.8941618531168983E-5</v>
      </c>
      <c r="Z578" s="26"/>
      <c r="AA578" s="26"/>
      <c r="AB578" s="26"/>
      <c r="AC578" s="26"/>
      <c r="AD578" s="26"/>
      <c r="AE578" s="1"/>
      <c r="AF578" s="19">
        <v>67.162180000000006</v>
      </c>
      <c r="AG578" s="22">
        <v>199.97499999999999</v>
      </c>
      <c r="AH578" s="23">
        <v>0.99877319217272409</v>
      </c>
      <c r="AI578" s="26">
        <f t="shared" si="62"/>
        <v>2.4536851280792253E-6</v>
      </c>
      <c r="AJ578" s="26"/>
      <c r="AK578" s="26">
        <f t="shared" si="63"/>
        <v>0</v>
      </c>
    </row>
    <row r="579" spans="2:37" customFormat="1" x14ac:dyDescent="0.25">
      <c r="B579" s="4">
        <v>58.592179999999999</v>
      </c>
      <c r="C579" s="5">
        <v>90.002780000000001</v>
      </c>
      <c r="D579" s="7">
        <v>0.33043936772898946</v>
      </c>
      <c r="E579" s="26">
        <f t="shared" ref="E579:E642" si="64">((D580-D579)/(B580-B579))/60</f>
        <v>7.7774944923720451E-5</v>
      </c>
      <c r="F579" s="26"/>
      <c r="G579" s="26"/>
      <c r="H579" s="26"/>
      <c r="I579" s="26"/>
      <c r="J579" s="26"/>
      <c r="K579" s="1"/>
      <c r="L579" s="13">
        <v>58.392160000000004</v>
      </c>
      <c r="M579">
        <v>119.99890000000001</v>
      </c>
      <c r="N579" s="15">
        <v>0.67995873996052347</v>
      </c>
      <c r="O579" s="26">
        <f t="shared" si="60"/>
        <v>9.8301509686024105E-5</v>
      </c>
      <c r="P579" s="26"/>
      <c r="Q579" s="26"/>
      <c r="R579" s="26"/>
      <c r="S579" s="26"/>
      <c r="T579" s="26"/>
      <c r="U579" s="1"/>
      <c r="V579" s="24">
        <v>58.192179999999993</v>
      </c>
      <c r="W579">
        <v>159.98179999999999</v>
      </c>
      <c r="X579" s="20">
        <v>0.94474121705591774</v>
      </c>
      <c r="Y579" s="26">
        <f t="shared" si="61"/>
        <v>3.8766665684305565E-5</v>
      </c>
      <c r="Z579" s="26"/>
      <c r="AA579" s="26"/>
      <c r="AB579" s="26"/>
      <c r="AC579" s="26"/>
      <c r="AD579" s="26"/>
      <c r="AE579" s="1"/>
      <c r="AF579" s="19">
        <v>67.262160000000009</v>
      </c>
      <c r="AG579" s="22">
        <v>199.97559999999999</v>
      </c>
      <c r="AH579" s="23">
        <v>0.99878791133907041</v>
      </c>
      <c r="AI579" s="26">
        <f t="shared" si="62"/>
        <v>2.4594356038808268E-6</v>
      </c>
      <c r="AJ579" s="26"/>
      <c r="AK579" s="26">
        <f t="shared" si="63"/>
        <v>0</v>
      </c>
    </row>
    <row r="580" spans="2:37" customFormat="1" x14ac:dyDescent="0.25">
      <c r="B580" s="4">
        <v>58.692179999999993</v>
      </c>
      <c r="C580" s="5">
        <v>90.002099999999999</v>
      </c>
      <c r="D580" s="7">
        <v>0.33090601739853176</v>
      </c>
      <c r="E580" s="26">
        <f t="shared" si="64"/>
        <v>7.8035782626192755E-5</v>
      </c>
      <c r="F580" s="26"/>
      <c r="G580" s="26"/>
      <c r="H580" s="26"/>
      <c r="I580" s="26"/>
      <c r="J580" s="26"/>
      <c r="K580" s="1"/>
      <c r="L580" s="13">
        <v>58.492180000000005</v>
      </c>
      <c r="M580">
        <v>119.99809999999999</v>
      </c>
      <c r="N580" s="15">
        <v>0.68054866698045124</v>
      </c>
      <c r="O580" s="26">
        <f t="shared" ref="O580:O643" si="65">((N581-N580)/(L581-L580))/60</f>
        <v>9.8409741387552545E-5</v>
      </c>
      <c r="P580" s="26"/>
      <c r="Q580" s="26"/>
      <c r="R580" s="26"/>
      <c r="S580" s="26"/>
      <c r="T580" s="26"/>
      <c r="U580" s="1"/>
      <c r="V580" s="24">
        <v>58.292180000000002</v>
      </c>
      <c r="W580">
        <v>159.98179999999999</v>
      </c>
      <c r="X580" s="20">
        <v>0.94497381705002359</v>
      </c>
      <c r="Y580" s="26">
        <f t="shared" ref="Y580:Y643" si="66">((X581-X580)/(V581-V580))/60</f>
        <v>3.8594777790880174E-5</v>
      </c>
      <c r="Z580" s="26"/>
      <c r="AA580" s="26"/>
      <c r="AB580" s="26"/>
      <c r="AC580" s="26"/>
      <c r="AD580" s="26"/>
      <c r="AE580" s="1"/>
      <c r="AF580" s="19">
        <v>67.362180000000009</v>
      </c>
      <c r="AG580" s="22">
        <v>199.97640000000001</v>
      </c>
      <c r="AH580" s="23">
        <v>0.99880267090401642</v>
      </c>
      <c r="AI580" s="26">
        <f t="shared" si="62"/>
        <v>2.4719139717171544E-6</v>
      </c>
      <c r="AJ580" s="26"/>
      <c r="AK580" s="26">
        <f t="shared" si="63"/>
        <v>0</v>
      </c>
    </row>
    <row r="581" spans="2:37" customFormat="1" x14ac:dyDescent="0.25">
      <c r="B581" s="4">
        <v>58.792180000000002</v>
      </c>
      <c r="C581" s="5">
        <v>90.001279999999994</v>
      </c>
      <c r="D581" s="7">
        <v>0.33137423209428896</v>
      </c>
      <c r="E581" s="26">
        <f t="shared" si="64"/>
        <v>7.8252477867704441E-5</v>
      </c>
      <c r="F581" s="26"/>
      <c r="G581" s="26"/>
      <c r="H581" s="26"/>
      <c r="I581" s="26"/>
      <c r="J581" s="26"/>
      <c r="K581" s="1"/>
      <c r="L581" s="13">
        <v>58.592179999999999</v>
      </c>
      <c r="M581">
        <v>119.9967</v>
      </c>
      <c r="N581" s="15">
        <v>0.68113912542877653</v>
      </c>
      <c r="O581" s="26">
        <f t="shared" si="65"/>
        <v>9.8529791010591302E-5</v>
      </c>
      <c r="P581" s="26"/>
      <c r="Q581" s="26"/>
      <c r="R581" s="26"/>
      <c r="S581" s="26"/>
      <c r="T581" s="26"/>
      <c r="U581" s="1"/>
      <c r="V581" s="24">
        <v>58.392160000000004</v>
      </c>
      <c r="W581">
        <v>159.98179999999999</v>
      </c>
      <c r="X581" s="20">
        <v>0.94520533940303553</v>
      </c>
      <c r="Y581" s="26">
        <f t="shared" si="66"/>
        <v>3.8420974301542746E-5</v>
      </c>
      <c r="Z581" s="26"/>
      <c r="AA581" s="26"/>
      <c r="AB581" s="26"/>
      <c r="AC581" s="26"/>
      <c r="AD581" s="26"/>
      <c r="AE581" s="1"/>
      <c r="AF581" s="19">
        <v>67.462180000000004</v>
      </c>
      <c r="AG581" s="22">
        <v>199.97730000000001</v>
      </c>
      <c r="AH581" s="23">
        <v>0.99881750238784672</v>
      </c>
      <c r="AI581" s="26">
        <f t="shared" ref="AI581:AI644" si="67">((AH582-AH581)/(AF582-AF581))/60</f>
        <v>2.4871550597754373E-6</v>
      </c>
      <c r="AJ581" s="26"/>
      <c r="AK581" s="26">
        <f t="shared" ref="AK581:AK644" si="68">interpolate($AF$4:$AF$676,$AH$4:$AH$676,AJ581)</f>
        <v>0</v>
      </c>
    </row>
    <row r="582" spans="2:37" customFormat="1" x14ac:dyDescent="0.25">
      <c r="B582" s="4">
        <v>58.892179999999996</v>
      </c>
      <c r="C582" s="5">
        <v>90.000280000000004</v>
      </c>
      <c r="D582" s="7">
        <v>0.33184374696149516</v>
      </c>
      <c r="E582" s="26">
        <f t="shared" si="64"/>
        <v>7.8414218957094628E-5</v>
      </c>
      <c r="F582" s="26"/>
      <c r="G582" s="26"/>
      <c r="H582" s="26"/>
      <c r="I582" s="26"/>
      <c r="J582" s="26"/>
      <c r="K582" s="1"/>
      <c r="L582" s="13">
        <v>58.692179999999993</v>
      </c>
      <c r="M582">
        <v>119.9952</v>
      </c>
      <c r="N582" s="15">
        <v>0.68173030417484004</v>
      </c>
      <c r="O582" s="26">
        <f t="shared" si="65"/>
        <v>9.8643641568854545E-5</v>
      </c>
      <c r="P582" s="26"/>
      <c r="Q582" s="26"/>
      <c r="R582" s="26"/>
      <c r="S582" s="26"/>
      <c r="T582" s="26"/>
      <c r="U582" s="1"/>
      <c r="V582" s="24">
        <v>58.492180000000005</v>
      </c>
      <c r="W582">
        <v>159.98179999999999</v>
      </c>
      <c r="X582" s="20">
        <v>0.94543591135401395</v>
      </c>
      <c r="Y582" s="26">
        <f t="shared" si="66"/>
        <v>3.8243582753766703E-5</v>
      </c>
      <c r="Z582" s="26"/>
      <c r="AA582" s="26"/>
      <c r="AB582" s="26"/>
      <c r="AC582" s="26"/>
      <c r="AD582" s="26"/>
      <c r="AE582" s="1"/>
      <c r="AF582" s="19">
        <v>67.562179999999998</v>
      </c>
      <c r="AG582" s="22">
        <v>199.97749999999999</v>
      </c>
      <c r="AH582" s="23">
        <v>0.99883242531820537</v>
      </c>
      <c r="AI582" s="26">
        <f t="shared" si="67"/>
        <v>2.5122130914617388E-6</v>
      </c>
      <c r="AJ582" s="26"/>
      <c r="AK582" s="26">
        <f t="shared" si="68"/>
        <v>0</v>
      </c>
    </row>
    <row r="583" spans="2:37" customFormat="1" x14ac:dyDescent="0.25">
      <c r="B583" s="4">
        <v>58.992180000000005</v>
      </c>
      <c r="C583" s="5">
        <v>89.999080000000006</v>
      </c>
      <c r="D583" s="7">
        <v>0.33231423227523776</v>
      </c>
      <c r="E583" s="26">
        <f t="shared" si="64"/>
        <v>7.8522010160272774E-5</v>
      </c>
      <c r="F583" s="26"/>
      <c r="G583" s="26"/>
      <c r="H583" s="26"/>
      <c r="I583" s="26"/>
      <c r="J583" s="26"/>
      <c r="K583" s="1"/>
      <c r="L583" s="13">
        <v>58.792180000000002</v>
      </c>
      <c r="M583">
        <v>119.9931</v>
      </c>
      <c r="N583" s="15">
        <v>0.68232216602425322</v>
      </c>
      <c r="O583" s="26">
        <f t="shared" si="65"/>
        <v>9.8733589082927557E-5</v>
      </c>
      <c r="P583" s="26"/>
      <c r="Q583" s="26"/>
      <c r="R583" s="26"/>
      <c r="S583" s="26"/>
      <c r="T583" s="26"/>
      <c r="U583" s="1"/>
      <c r="V583" s="24">
        <v>58.592179999999999</v>
      </c>
      <c r="W583">
        <v>159.98179999999999</v>
      </c>
      <c r="X583" s="20">
        <v>0.94566537285053653</v>
      </c>
      <c r="Y583" s="26">
        <f t="shared" si="66"/>
        <v>3.8061696923258646E-5</v>
      </c>
      <c r="Z583" s="26"/>
      <c r="AA583" s="26"/>
      <c r="AB583" s="26"/>
      <c r="AC583" s="26"/>
      <c r="AD583" s="26"/>
      <c r="AE583" s="1"/>
      <c r="AF583" s="19">
        <v>67.662180000000006</v>
      </c>
      <c r="AG583" s="22">
        <v>199.97749999999999</v>
      </c>
      <c r="AH583" s="23">
        <v>0.99884749859675415</v>
      </c>
      <c r="AI583" s="26">
        <f t="shared" si="67"/>
        <v>2.5523153607564207E-6</v>
      </c>
      <c r="AJ583" s="26"/>
      <c r="AK583" s="26">
        <f t="shared" si="68"/>
        <v>0</v>
      </c>
    </row>
    <row r="584" spans="2:37" customFormat="1" x14ac:dyDescent="0.25">
      <c r="B584" s="4">
        <v>59.092179999999999</v>
      </c>
      <c r="C584" s="5">
        <v>89.997950000000003</v>
      </c>
      <c r="D584" s="7">
        <v>0.33278536433619937</v>
      </c>
      <c r="E584" s="26">
        <f t="shared" si="64"/>
        <v>7.8586246986075807E-5</v>
      </c>
      <c r="F584" s="26"/>
      <c r="G584" s="26"/>
      <c r="H584" s="26"/>
      <c r="I584" s="26"/>
      <c r="J584" s="26"/>
      <c r="K584" s="1"/>
      <c r="L584" s="13">
        <v>58.892160000000004</v>
      </c>
      <c r="M584">
        <v>119.991</v>
      </c>
      <c r="N584" s="15">
        <v>0.6829144490784439</v>
      </c>
      <c r="O584" s="26">
        <f t="shared" si="65"/>
        <v>9.8758347170541534E-5</v>
      </c>
      <c r="P584" s="26"/>
      <c r="Q584" s="26"/>
      <c r="R584" s="26"/>
      <c r="S584" s="26"/>
      <c r="T584" s="26"/>
      <c r="U584" s="1"/>
      <c r="V584" s="24">
        <v>58.692179999999993</v>
      </c>
      <c r="W584">
        <v>159.98179999999999</v>
      </c>
      <c r="X584" s="20">
        <v>0.94589374303207607</v>
      </c>
      <c r="Y584" s="26">
        <f t="shared" si="66"/>
        <v>3.7880135270540933E-5</v>
      </c>
      <c r="Z584" s="26"/>
      <c r="AA584" s="26"/>
      <c r="AB584" s="26"/>
      <c r="AC584" s="26"/>
      <c r="AD584" s="26"/>
      <c r="AE584" s="1"/>
      <c r="AF584" s="19">
        <v>67.762160000000009</v>
      </c>
      <c r="AG584" s="22">
        <v>199.97749999999999</v>
      </c>
      <c r="AH584" s="23">
        <v>0.99886280942614025</v>
      </c>
      <c r="AI584" s="26">
        <f t="shared" si="67"/>
        <v>2.5901494197361455E-6</v>
      </c>
      <c r="AJ584" s="26"/>
      <c r="AK584" s="26">
        <f t="shared" si="68"/>
        <v>0</v>
      </c>
    </row>
    <row r="585" spans="2:37" customFormat="1" x14ac:dyDescent="0.25">
      <c r="B585" s="4">
        <v>59.192179999999993</v>
      </c>
      <c r="C585" s="5">
        <v>89.996759999999995</v>
      </c>
      <c r="D585" s="7">
        <v>0.3332568818181158</v>
      </c>
      <c r="E585" s="26">
        <f t="shared" si="64"/>
        <v>7.8605952310936472E-5</v>
      </c>
      <c r="F585" s="26"/>
      <c r="G585" s="26"/>
      <c r="H585" s="26"/>
      <c r="I585" s="26"/>
      <c r="J585" s="26"/>
      <c r="K585" s="1"/>
      <c r="L585" s="13">
        <v>58.992180000000005</v>
      </c>
      <c r="M585">
        <v>119.98950000000001</v>
      </c>
      <c r="N585" s="15">
        <v>0.68350711767148375</v>
      </c>
      <c r="O585" s="26">
        <f t="shared" si="65"/>
        <v>9.8672102299844234E-5</v>
      </c>
      <c r="P585" s="26"/>
      <c r="Q585" s="26"/>
      <c r="R585" s="26"/>
      <c r="S585" s="26"/>
      <c r="T585" s="26"/>
      <c r="U585" s="1"/>
      <c r="V585" s="24">
        <v>58.792180000000002</v>
      </c>
      <c r="W585">
        <v>159.982</v>
      </c>
      <c r="X585" s="20">
        <v>0.94612102384369934</v>
      </c>
      <c r="Y585" s="26">
        <f t="shared" si="66"/>
        <v>3.7708350524579854E-5</v>
      </c>
      <c r="Z585" s="26"/>
      <c r="AA585" s="26"/>
      <c r="AB585" s="26"/>
      <c r="AC585" s="26"/>
      <c r="AD585" s="26"/>
      <c r="AE585" s="1"/>
      <c r="AF585" s="19">
        <v>67.862180000000009</v>
      </c>
      <c r="AG585" s="22">
        <v>199.97749999999999</v>
      </c>
      <c r="AH585" s="23">
        <v>0.99887835343083797</v>
      </c>
      <c r="AI585" s="26">
        <f t="shared" si="67"/>
        <v>2.6264681304475358E-6</v>
      </c>
      <c r="AJ585" s="26"/>
      <c r="AK585" s="26">
        <f t="shared" si="68"/>
        <v>0</v>
      </c>
    </row>
    <row r="586" spans="2:37" customFormat="1" x14ac:dyDescent="0.25">
      <c r="B586" s="4">
        <v>59.292180000000002</v>
      </c>
      <c r="C586" s="5">
        <v>89.995580000000004</v>
      </c>
      <c r="D586" s="7">
        <v>0.33372851753198146</v>
      </c>
      <c r="E586" s="26">
        <f t="shared" si="64"/>
        <v>7.8561529379308885E-5</v>
      </c>
      <c r="F586" s="26"/>
      <c r="G586" s="26"/>
      <c r="H586" s="26"/>
      <c r="I586" s="26"/>
      <c r="J586" s="26"/>
      <c r="K586" s="1"/>
      <c r="L586" s="13">
        <v>59.092179999999999</v>
      </c>
      <c r="M586">
        <v>119.9879</v>
      </c>
      <c r="N586" s="15">
        <v>0.68409915028528279</v>
      </c>
      <c r="O586" s="26">
        <f t="shared" si="65"/>
        <v>9.8440454241812363E-5</v>
      </c>
      <c r="P586" s="26"/>
      <c r="Q586" s="26"/>
      <c r="R586" s="26"/>
      <c r="S586" s="26"/>
      <c r="T586" s="26"/>
      <c r="U586" s="1"/>
      <c r="V586" s="24">
        <v>58.892160000000004</v>
      </c>
      <c r="W586">
        <v>159.982</v>
      </c>
      <c r="X586" s="20">
        <v>0.94634722869682619</v>
      </c>
      <c r="Y586" s="26">
        <f t="shared" si="66"/>
        <v>3.7550549628670069E-5</v>
      </c>
      <c r="Z586" s="26"/>
      <c r="AA586" s="26"/>
      <c r="AB586" s="26"/>
      <c r="AC586" s="26"/>
      <c r="AD586" s="26"/>
      <c r="AE586" s="1"/>
      <c r="AF586" s="19">
        <v>67.962180000000004</v>
      </c>
      <c r="AG586" s="22">
        <v>199.97749999999999</v>
      </c>
      <c r="AH586" s="23">
        <v>0.99889411223962066</v>
      </c>
      <c r="AI586" s="26">
        <f t="shared" si="67"/>
        <v>2.6629832372931592E-6</v>
      </c>
      <c r="AJ586" s="26"/>
      <c r="AK586" s="26">
        <f t="shared" si="68"/>
        <v>0</v>
      </c>
    </row>
    <row r="587" spans="2:37" customFormat="1" x14ac:dyDescent="0.25">
      <c r="B587" s="4">
        <v>59.392179999999996</v>
      </c>
      <c r="C587" s="5">
        <v>89.994879999999995</v>
      </c>
      <c r="D587" s="7">
        <v>0.33419988670825729</v>
      </c>
      <c r="E587" s="26">
        <f t="shared" si="64"/>
        <v>7.8427066322238581E-5</v>
      </c>
      <c r="F587" s="26"/>
      <c r="G587" s="26"/>
      <c r="H587" s="26"/>
      <c r="I587" s="26"/>
      <c r="J587" s="26"/>
      <c r="K587" s="1"/>
      <c r="L587" s="13">
        <v>59.192179999999993</v>
      </c>
      <c r="M587">
        <v>119.9866</v>
      </c>
      <c r="N587" s="15">
        <v>0.68468979301073363</v>
      </c>
      <c r="O587" s="26">
        <f t="shared" si="65"/>
        <v>9.8055822120423234E-5</v>
      </c>
      <c r="P587" s="26"/>
      <c r="Q587" s="26"/>
      <c r="R587" s="26"/>
      <c r="S587" s="26"/>
      <c r="T587" s="26"/>
      <c r="U587" s="1"/>
      <c r="V587" s="24">
        <v>58.992180000000005</v>
      </c>
      <c r="W587">
        <v>159.982</v>
      </c>
      <c r="X587" s="20">
        <v>0.94657257705525777</v>
      </c>
      <c r="Y587" s="26">
        <f t="shared" si="66"/>
        <v>3.7408184015099618E-5</v>
      </c>
      <c r="Z587" s="26"/>
      <c r="AA587" s="26"/>
      <c r="AB587" s="26"/>
      <c r="AC587" s="26"/>
      <c r="AD587" s="26"/>
      <c r="AE587" s="1"/>
      <c r="AF587" s="19">
        <v>68.062179999999998</v>
      </c>
      <c r="AG587" s="22">
        <v>199.9769</v>
      </c>
      <c r="AH587" s="23">
        <v>0.99891009013904442</v>
      </c>
      <c r="AI587" s="26">
        <f t="shared" si="67"/>
        <v>2.7004663754786709E-6</v>
      </c>
      <c r="AJ587" s="26"/>
      <c r="AK587" s="26">
        <f t="shared" si="68"/>
        <v>0</v>
      </c>
    </row>
    <row r="588" spans="2:37" customFormat="1" x14ac:dyDescent="0.25">
      <c r="B588" s="4">
        <v>59.492180000000005</v>
      </c>
      <c r="C588" s="5">
        <v>89.994510000000005</v>
      </c>
      <c r="D588" s="7">
        <v>0.33467044910619076</v>
      </c>
      <c r="E588" s="26">
        <f t="shared" si="64"/>
        <v>7.8183400661379067E-5</v>
      </c>
      <c r="F588" s="26"/>
      <c r="G588" s="26"/>
      <c r="H588" s="26"/>
      <c r="I588" s="26"/>
      <c r="J588" s="26"/>
      <c r="K588" s="1"/>
      <c r="L588" s="13">
        <v>59.292180000000002</v>
      </c>
      <c r="M588">
        <v>119.9859</v>
      </c>
      <c r="N588" s="15">
        <v>0.68527812794345622</v>
      </c>
      <c r="O588" s="26">
        <f t="shared" si="65"/>
        <v>9.7531886630415529E-5</v>
      </c>
      <c r="P588" s="26"/>
      <c r="Q588" s="26"/>
      <c r="R588" s="26"/>
      <c r="S588" s="26"/>
      <c r="T588" s="26"/>
      <c r="U588" s="1"/>
      <c r="V588" s="24">
        <v>59.092179999999999</v>
      </c>
      <c r="W588">
        <v>159.982</v>
      </c>
      <c r="X588" s="20">
        <v>0.94679702615934835</v>
      </c>
      <c r="Y588" s="26">
        <f t="shared" si="66"/>
        <v>3.7277171991036873E-5</v>
      </c>
      <c r="Z588" s="26"/>
      <c r="AA588" s="26"/>
      <c r="AB588" s="26"/>
      <c r="AC588" s="26"/>
      <c r="AD588" s="26"/>
      <c r="AE588" s="1"/>
      <c r="AF588" s="19">
        <v>68.162180000000006</v>
      </c>
      <c r="AG588" s="22">
        <v>199.9759</v>
      </c>
      <c r="AH588" s="23">
        <v>0.99892629293729729</v>
      </c>
      <c r="AI588" s="26">
        <f t="shared" si="67"/>
        <v>2.7398875101740738E-6</v>
      </c>
      <c r="AJ588" s="26"/>
      <c r="AK588" s="26">
        <f t="shared" si="68"/>
        <v>0</v>
      </c>
    </row>
    <row r="589" spans="2:37" customFormat="1" x14ac:dyDescent="0.25">
      <c r="B589" s="4">
        <v>59.592179999999999</v>
      </c>
      <c r="C589" s="5">
        <v>89.994249999999994</v>
      </c>
      <c r="D589" s="7">
        <v>0.33513954951015901</v>
      </c>
      <c r="E589" s="26">
        <f t="shared" si="64"/>
        <v>7.7846338274747758E-5</v>
      </c>
      <c r="F589" s="26"/>
      <c r="G589" s="26"/>
      <c r="H589" s="26"/>
      <c r="I589" s="26"/>
      <c r="J589" s="26"/>
      <c r="K589" s="1"/>
      <c r="L589" s="13">
        <v>59.392160000000004</v>
      </c>
      <c r="M589">
        <v>119.9851</v>
      </c>
      <c r="N589" s="15">
        <v>0.68586320222497477</v>
      </c>
      <c r="O589" s="26">
        <f t="shared" si="65"/>
        <v>9.6880374081474138E-5</v>
      </c>
      <c r="P589" s="26"/>
      <c r="Q589" s="26"/>
      <c r="R589" s="26"/>
      <c r="S589" s="26"/>
      <c r="T589" s="26"/>
      <c r="U589" s="1"/>
      <c r="V589" s="24">
        <v>59.192179999999993</v>
      </c>
      <c r="W589">
        <v>159.982</v>
      </c>
      <c r="X589" s="20">
        <v>0.94702068919129456</v>
      </c>
      <c r="Y589" s="26">
        <f t="shared" si="66"/>
        <v>3.7156813627256146E-5</v>
      </c>
      <c r="Z589" s="26"/>
      <c r="AA589" s="26"/>
      <c r="AB589" s="26"/>
      <c r="AC589" s="26"/>
      <c r="AD589" s="26"/>
      <c r="AE589" s="1"/>
      <c r="AF589" s="19">
        <v>68.262160000000009</v>
      </c>
      <c r="AG589" s="22">
        <v>199.97540000000001</v>
      </c>
      <c r="AH589" s="23">
        <v>0.99894272897449332</v>
      </c>
      <c r="AI589" s="26">
        <f t="shared" si="67"/>
        <v>2.7703075023050914E-6</v>
      </c>
      <c r="AJ589" s="26"/>
      <c r="AK589" s="26">
        <f t="shared" si="68"/>
        <v>0</v>
      </c>
    </row>
    <row r="590" spans="2:37" customFormat="1" x14ac:dyDescent="0.25">
      <c r="B590" s="4">
        <v>59.692179999999993</v>
      </c>
      <c r="C590" s="5">
        <v>89.994569999999996</v>
      </c>
      <c r="D590" s="7">
        <v>0.33560662753980747</v>
      </c>
      <c r="E590" s="26">
        <f t="shared" si="64"/>
        <v>7.7478668397739153E-5</v>
      </c>
      <c r="F590" s="26"/>
      <c r="G590" s="26"/>
      <c r="H590" s="26"/>
      <c r="I590" s="26"/>
      <c r="J590" s="26"/>
      <c r="K590" s="1"/>
      <c r="L590" s="13">
        <v>59.492180000000005</v>
      </c>
      <c r="M590">
        <v>119.9851</v>
      </c>
      <c r="N590" s="15">
        <v>0.68644460072591251</v>
      </c>
      <c r="O590" s="26">
        <f t="shared" si="65"/>
        <v>9.6121889493285367E-5</v>
      </c>
      <c r="P590" s="26"/>
      <c r="Q590" s="26"/>
      <c r="R590" s="26"/>
      <c r="S590" s="26"/>
      <c r="T590" s="26"/>
      <c r="U590" s="1"/>
      <c r="V590" s="24">
        <v>59.292180000000002</v>
      </c>
      <c r="W590">
        <v>159.982</v>
      </c>
      <c r="X590" s="20">
        <v>0.94724363007305812</v>
      </c>
      <c r="Y590" s="26">
        <f t="shared" si="66"/>
        <v>3.7048074089354716E-5</v>
      </c>
      <c r="Z590" s="26"/>
      <c r="AA590" s="26"/>
      <c r="AB590" s="26"/>
      <c r="AC590" s="26"/>
      <c r="AD590" s="26"/>
      <c r="AE590" s="1"/>
      <c r="AF590" s="19">
        <v>68.362180000000009</v>
      </c>
      <c r="AG590" s="22">
        <v>199.97470000000001</v>
      </c>
      <c r="AH590" s="23">
        <v>0.99895935414387615</v>
      </c>
      <c r="AI590" s="26">
        <f t="shared" si="67"/>
        <v>2.7948345252550222E-6</v>
      </c>
      <c r="AJ590" s="26"/>
      <c r="AK590" s="26">
        <f t="shared" si="68"/>
        <v>0</v>
      </c>
    </row>
    <row r="591" spans="2:37" customFormat="1" x14ac:dyDescent="0.25">
      <c r="B591" s="4">
        <v>59.792180000000002</v>
      </c>
      <c r="C591" s="5">
        <v>89.995189999999994</v>
      </c>
      <c r="D591" s="7">
        <v>0.33607149955019394</v>
      </c>
      <c r="E591" s="26">
        <f t="shared" si="64"/>
        <v>7.7131409545965138E-5</v>
      </c>
      <c r="F591" s="26"/>
      <c r="G591" s="26"/>
      <c r="H591" s="26"/>
      <c r="I591" s="26"/>
      <c r="J591" s="26"/>
      <c r="K591" s="1"/>
      <c r="L591" s="13">
        <v>59.592179999999999</v>
      </c>
      <c r="M591">
        <v>119.98560000000001</v>
      </c>
      <c r="N591" s="15">
        <v>0.68702133206287219</v>
      </c>
      <c r="O591" s="26">
        <f t="shared" si="65"/>
        <v>9.5300055348806903E-5</v>
      </c>
      <c r="P591" s="26"/>
      <c r="Q591" s="26"/>
      <c r="R591" s="26"/>
      <c r="S591" s="26"/>
      <c r="T591" s="26"/>
      <c r="U591" s="1"/>
      <c r="V591" s="24">
        <v>59.392160000000004</v>
      </c>
      <c r="W591">
        <v>159.982</v>
      </c>
      <c r="X591" s="20">
        <v>0.94746587405990534</v>
      </c>
      <c r="Y591" s="26">
        <f t="shared" si="66"/>
        <v>3.695641282566004E-5</v>
      </c>
      <c r="Z591" s="26"/>
      <c r="AA591" s="26"/>
      <c r="AB591" s="26"/>
      <c r="AC591" s="26"/>
      <c r="AD591" s="26"/>
      <c r="AE591" s="1"/>
      <c r="AF591" s="19">
        <v>68.462180000000004</v>
      </c>
      <c r="AG591" s="22">
        <v>199.97380000000001</v>
      </c>
      <c r="AH591" s="23">
        <v>0.99897612315102768</v>
      </c>
      <c r="AI591" s="26">
        <f t="shared" si="67"/>
        <v>2.804360205296075E-6</v>
      </c>
      <c r="AJ591" s="26"/>
      <c r="AK591" s="26">
        <f t="shared" si="68"/>
        <v>0</v>
      </c>
    </row>
    <row r="592" spans="2:37" customFormat="1" x14ac:dyDescent="0.25">
      <c r="B592" s="4">
        <v>59.892179999999996</v>
      </c>
      <c r="C592" s="5">
        <v>89.996160000000003</v>
      </c>
      <c r="D592" s="7">
        <v>0.33653428800746971</v>
      </c>
      <c r="E592" s="26">
        <f t="shared" si="64"/>
        <v>7.6840091017228181E-5</v>
      </c>
      <c r="F592" s="26"/>
      <c r="G592" s="26"/>
      <c r="H592" s="26"/>
      <c r="I592" s="26"/>
      <c r="J592" s="26"/>
      <c r="K592" s="1"/>
      <c r="L592" s="13">
        <v>59.692179999999993</v>
      </c>
      <c r="M592">
        <v>119.98690000000001</v>
      </c>
      <c r="N592" s="15">
        <v>0.687593132394965</v>
      </c>
      <c r="O592" s="26">
        <f t="shared" si="65"/>
        <v>9.4453409676482732E-5</v>
      </c>
      <c r="P592" s="26"/>
      <c r="Q592" s="26"/>
      <c r="R592" s="26"/>
      <c r="S592" s="26"/>
      <c r="T592" s="26"/>
      <c r="U592" s="1"/>
      <c r="V592" s="24">
        <v>59.492180000000005</v>
      </c>
      <c r="W592">
        <v>159.982</v>
      </c>
      <c r="X592" s="20">
        <v>0.9476876568845547</v>
      </c>
      <c r="Y592" s="26">
        <f t="shared" si="66"/>
        <v>3.6880297359415363E-5</v>
      </c>
      <c r="Z592" s="26"/>
      <c r="AA592" s="26"/>
      <c r="AB592" s="26"/>
      <c r="AC592" s="26"/>
      <c r="AD592" s="26"/>
      <c r="AE592" s="1"/>
      <c r="AF592" s="19">
        <v>68.562179999999998</v>
      </c>
      <c r="AG592" s="22">
        <v>199.97300000000001</v>
      </c>
      <c r="AH592" s="23">
        <v>0.99899294931225946</v>
      </c>
      <c r="AI592" s="26">
        <f t="shared" si="67"/>
        <v>2.7917358850398393E-6</v>
      </c>
      <c r="AJ592" s="26"/>
      <c r="AK592" s="26">
        <f t="shared" si="68"/>
        <v>0</v>
      </c>
    </row>
    <row r="593" spans="2:37" customFormat="1" x14ac:dyDescent="0.25">
      <c r="B593" s="4">
        <v>59.992180000000005</v>
      </c>
      <c r="C593" s="5">
        <v>89.997339999999994</v>
      </c>
      <c r="D593" s="7">
        <v>0.33699532855357311</v>
      </c>
      <c r="E593" s="26">
        <f t="shared" si="64"/>
        <v>7.6624400041621916E-5</v>
      </c>
      <c r="F593" s="26"/>
      <c r="G593" s="26"/>
      <c r="H593" s="26"/>
      <c r="I593" s="26"/>
      <c r="J593" s="26"/>
      <c r="K593" s="1"/>
      <c r="L593" s="13">
        <v>59.792180000000002</v>
      </c>
      <c r="M593">
        <v>119.9881</v>
      </c>
      <c r="N593" s="15">
        <v>0.68815985285302395</v>
      </c>
      <c r="O593" s="26">
        <f t="shared" si="65"/>
        <v>9.3618093329536669E-5</v>
      </c>
      <c r="P593" s="26"/>
      <c r="Q593" s="26"/>
      <c r="R593" s="26"/>
      <c r="S593" s="26"/>
      <c r="T593" s="26"/>
      <c r="U593" s="1"/>
      <c r="V593" s="24">
        <v>59.592179999999999</v>
      </c>
      <c r="W593">
        <v>159.982</v>
      </c>
      <c r="X593" s="20">
        <v>0.94790893866871118</v>
      </c>
      <c r="Y593" s="26">
        <f t="shared" si="66"/>
        <v>3.6823087351184584E-5</v>
      </c>
      <c r="Z593" s="26"/>
      <c r="AA593" s="26"/>
      <c r="AB593" s="26"/>
      <c r="AC593" s="26"/>
      <c r="AD593" s="26"/>
      <c r="AE593" s="1"/>
      <c r="AF593" s="19">
        <v>68.662180000000006</v>
      </c>
      <c r="AG593" s="22">
        <v>199.97219999999999</v>
      </c>
      <c r="AH593" s="23">
        <v>0.9990096997275697</v>
      </c>
      <c r="AI593" s="26">
        <f t="shared" si="67"/>
        <v>2.7597406165933207E-6</v>
      </c>
      <c r="AJ593" s="26"/>
      <c r="AK593" s="26">
        <f t="shared" si="68"/>
        <v>0</v>
      </c>
    </row>
    <row r="594" spans="2:37" customFormat="1" x14ac:dyDescent="0.25">
      <c r="B594" s="4">
        <v>60.092179999999999</v>
      </c>
      <c r="C594" s="5">
        <v>89.998519999999999</v>
      </c>
      <c r="D594" s="7">
        <v>0.33745507495382282</v>
      </c>
      <c r="E594" s="26">
        <f t="shared" si="64"/>
        <v>7.6491972658645775E-5</v>
      </c>
      <c r="F594" s="26"/>
      <c r="G594" s="26"/>
      <c r="H594" s="26"/>
      <c r="I594" s="26"/>
      <c r="J594" s="26"/>
      <c r="K594" s="1"/>
      <c r="L594" s="13">
        <v>59.892160000000004</v>
      </c>
      <c r="M594">
        <v>119.9893</v>
      </c>
      <c r="N594" s="15">
        <v>0.68872144907128918</v>
      </c>
      <c r="O594" s="26">
        <f t="shared" si="65"/>
        <v>9.285299742341556E-5</v>
      </c>
      <c r="P594" s="26"/>
      <c r="Q594" s="26"/>
      <c r="R594" s="26"/>
      <c r="S594" s="26"/>
      <c r="T594" s="26"/>
      <c r="U594" s="1"/>
      <c r="V594" s="24">
        <v>59.692179999999993</v>
      </c>
      <c r="W594">
        <v>159.982</v>
      </c>
      <c r="X594" s="20">
        <v>0.94812987719281827</v>
      </c>
      <c r="Y594" s="26">
        <f t="shared" si="66"/>
        <v>3.6774836437581399E-5</v>
      </c>
      <c r="Z594" s="26"/>
      <c r="AA594" s="26"/>
      <c r="AB594" s="26"/>
      <c r="AC594" s="26"/>
      <c r="AD594" s="26"/>
      <c r="AE594" s="1"/>
      <c r="AF594" s="19">
        <v>68.762160000000009</v>
      </c>
      <c r="AG594" s="22">
        <v>199.9716</v>
      </c>
      <c r="AH594" s="23">
        <v>0.99902625485958052</v>
      </c>
      <c r="AI594" s="26">
        <f t="shared" si="67"/>
        <v>2.7117362842656974E-6</v>
      </c>
      <c r="AJ594" s="26"/>
      <c r="AK594" s="26">
        <f t="shared" si="68"/>
        <v>0</v>
      </c>
    </row>
    <row r="595" spans="2:37" customFormat="1" x14ac:dyDescent="0.25">
      <c r="B595" s="4">
        <v>60.192179999999993</v>
      </c>
      <c r="C595" s="5">
        <v>89.999589999999998</v>
      </c>
      <c r="D595" s="7">
        <v>0.33791402678977467</v>
      </c>
      <c r="E595" s="26">
        <f t="shared" si="64"/>
        <v>7.6450092057693962E-5</v>
      </c>
      <c r="F595" s="26"/>
      <c r="G595" s="26"/>
      <c r="H595" s="26"/>
      <c r="I595" s="26"/>
      <c r="J595" s="26"/>
      <c r="K595" s="1"/>
      <c r="L595" s="13">
        <v>59.992180000000005</v>
      </c>
      <c r="M595">
        <v>119.9915</v>
      </c>
      <c r="N595" s="15">
        <v>0.68927867847942659</v>
      </c>
      <c r="O595" s="26">
        <f t="shared" si="65"/>
        <v>9.2213295161741287E-5</v>
      </c>
      <c r="P595" s="26"/>
      <c r="Q595" s="26"/>
      <c r="R595" s="26"/>
      <c r="S595" s="26"/>
      <c r="T595" s="26"/>
      <c r="U595" s="1"/>
      <c r="V595" s="24">
        <v>59.792180000000002</v>
      </c>
      <c r="W595">
        <v>159.9836</v>
      </c>
      <c r="X595" s="20">
        <v>0.94835052621144378</v>
      </c>
      <c r="Y595" s="26">
        <f t="shared" si="66"/>
        <v>3.6721089237303226E-5</v>
      </c>
      <c r="Z595" s="26"/>
      <c r="AA595" s="26"/>
      <c r="AB595" s="26"/>
      <c r="AC595" s="26"/>
      <c r="AD595" s="26"/>
      <c r="AE595" s="1"/>
      <c r="AF595" s="19">
        <v>68.862180000000009</v>
      </c>
      <c r="AG595" s="22">
        <v>199.9708</v>
      </c>
      <c r="AH595" s="23">
        <v>0.99904252853136966</v>
      </c>
      <c r="AI595" s="26">
        <f t="shared" si="67"/>
        <v>2.6611574819499528E-6</v>
      </c>
      <c r="AJ595" s="26"/>
      <c r="AK595" s="26">
        <f t="shared" si="68"/>
        <v>0</v>
      </c>
    </row>
    <row r="596" spans="2:37" customFormat="1" x14ac:dyDescent="0.25">
      <c r="B596" s="4">
        <v>60.292180000000002</v>
      </c>
      <c r="C596" s="5">
        <v>90.000309999999999</v>
      </c>
      <c r="D596" s="7">
        <v>0.33837272734212087</v>
      </c>
      <c r="E596" s="26">
        <f t="shared" si="64"/>
        <v>7.6516853119346729E-5</v>
      </c>
      <c r="F596" s="26"/>
      <c r="G596" s="26"/>
      <c r="H596" s="26"/>
      <c r="I596" s="26"/>
      <c r="J596" s="26"/>
      <c r="K596" s="1"/>
      <c r="L596" s="13">
        <v>60.092179999999999</v>
      </c>
      <c r="M596">
        <v>119.9939</v>
      </c>
      <c r="N596" s="15">
        <v>0.689831958250397</v>
      </c>
      <c r="O596" s="26">
        <f t="shared" si="65"/>
        <v>9.1737723065186169E-5</v>
      </c>
      <c r="P596" s="26"/>
      <c r="Q596" s="26"/>
      <c r="R596" s="26"/>
      <c r="S596" s="26"/>
      <c r="T596" s="26"/>
      <c r="U596" s="1"/>
      <c r="V596" s="24">
        <v>59.892160000000004</v>
      </c>
      <c r="W596">
        <v>159.9837</v>
      </c>
      <c r="X596" s="20">
        <v>0.94857080868156052</v>
      </c>
      <c r="Y596" s="26">
        <f t="shared" si="66"/>
        <v>3.6653291877872128E-5</v>
      </c>
      <c r="Z596" s="26"/>
      <c r="AA596" s="26"/>
      <c r="AB596" s="26"/>
      <c r="AC596" s="26"/>
      <c r="AD596" s="26"/>
      <c r="AE596" s="1"/>
      <c r="AF596" s="19">
        <v>68.962180000000004</v>
      </c>
      <c r="AG596" s="22">
        <v>199.9699</v>
      </c>
      <c r="AH596" s="23">
        <v>0.99905849547626135</v>
      </c>
      <c r="AI596" s="26">
        <f t="shared" si="67"/>
        <v>2.6055910150222242E-6</v>
      </c>
      <c r="AJ596" s="26"/>
      <c r="AK596" s="26">
        <f t="shared" si="68"/>
        <v>0</v>
      </c>
    </row>
    <row r="597" spans="2:37" customFormat="1" x14ac:dyDescent="0.25">
      <c r="B597" s="4">
        <v>60.392179999999996</v>
      </c>
      <c r="C597" s="5">
        <v>90.000860000000003</v>
      </c>
      <c r="D597" s="7">
        <v>0.33883182846083693</v>
      </c>
      <c r="E597" s="26">
        <f t="shared" si="64"/>
        <v>7.6697358599805924E-5</v>
      </c>
      <c r="F597" s="26"/>
      <c r="G597" s="26"/>
      <c r="H597" s="26"/>
      <c r="I597" s="26"/>
      <c r="J597" s="26"/>
      <c r="K597" s="1"/>
      <c r="L597" s="13">
        <v>60.192179999999993</v>
      </c>
      <c r="M597">
        <v>119.9962</v>
      </c>
      <c r="N597" s="15">
        <v>0.69038238458878809</v>
      </c>
      <c r="O597" s="26">
        <f t="shared" si="65"/>
        <v>9.143202977382616E-5</v>
      </c>
      <c r="P597" s="26"/>
      <c r="Q597" s="26"/>
      <c r="R597" s="26"/>
      <c r="S597" s="26"/>
      <c r="T597" s="26"/>
      <c r="U597" s="1"/>
      <c r="V597" s="24">
        <v>59.992180000000005</v>
      </c>
      <c r="W597">
        <v>159.9837</v>
      </c>
      <c r="X597" s="20">
        <v>0.94879077241677801</v>
      </c>
      <c r="Y597" s="26">
        <f t="shared" si="66"/>
        <v>3.6565749145328853E-5</v>
      </c>
      <c r="Z597" s="26"/>
      <c r="AA597" s="26"/>
      <c r="AB597" s="26"/>
      <c r="AC597" s="26"/>
      <c r="AD597" s="26"/>
      <c r="AE597" s="1"/>
      <c r="AF597" s="19">
        <v>69.062179999999998</v>
      </c>
      <c r="AG597" s="22">
        <v>199.96969999999999</v>
      </c>
      <c r="AH597" s="23">
        <v>0.99907412902235149</v>
      </c>
      <c r="AI597" s="26">
        <f t="shared" si="67"/>
        <v>2.5439590078203821E-6</v>
      </c>
      <c r="AJ597" s="26"/>
      <c r="AK597" s="26">
        <f t="shared" si="68"/>
        <v>0</v>
      </c>
    </row>
    <row r="598" spans="2:37" customFormat="1" x14ac:dyDescent="0.25">
      <c r="B598" s="4">
        <v>60.492180000000005</v>
      </c>
      <c r="C598" s="5">
        <v>90.000969999999995</v>
      </c>
      <c r="D598" s="7">
        <v>0.3392920126124358</v>
      </c>
      <c r="E598" s="26">
        <f t="shared" si="64"/>
        <v>7.6993825122028062E-5</v>
      </c>
      <c r="F598" s="26"/>
      <c r="G598" s="26"/>
      <c r="H598" s="26"/>
      <c r="I598" s="26"/>
      <c r="J598" s="26"/>
      <c r="K598" s="1"/>
      <c r="L598" s="13">
        <v>60.292180000000002</v>
      </c>
      <c r="M598">
        <v>119.9986</v>
      </c>
      <c r="N598" s="15">
        <v>0.69093097676743109</v>
      </c>
      <c r="O598" s="26">
        <f t="shared" si="65"/>
        <v>9.1276969176441871E-5</v>
      </c>
      <c r="P598" s="26"/>
      <c r="Q598" s="26"/>
      <c r="R598" s="26"/>
      <c r="S598" s="26"/>
      <c r="T598" s="26"/>
      <c r="U598" s="1"/>
      <c r="V598" s="24">
        <v>60.092179999999999</v>
      </c>
      <c r="W598">
        <v>159.9837</v>
      </c>
      <c r="X598" s="20">
        <v>0.94901016691164997</v>
      </c>
      <c r="Y598" s="26">
        <f t="shared" si="66"/>
        <v>3.6464112047627824E-5</v>
      </c>
      <c r="Z598" s="26"/>
      <c r="AA598" s="26"/>
      <c r="AB598" s="26"/>
      <c r="AC598" s="26"/>
      <c r="AD598" s="26"/>
      <c r="AE598" s="1"/>
      <c r="AF598" s="19">
        <v>69.162180000000006</v>
      </c>
      <c r="AG598" s="22">
        <v>199.97020000000001</v>
      </c>
      <c r="AH598" s="23">
        <v>0.99908939277639841</v>
      </c>
      <c r="AI598" s="26">
        <f t="shared" si="67"/>
        <v>2.4814000646424922E-6</v>
      </c>
      <c r="AJ598" s="26"/>
      <c r="AK598" s="26">
        <f t="shared" si="68"/>
        <v>0</v>
      </c>
    </row>
    <row r="599" spans="2:37" customFormat="1" x14ac:dyDescent="0.25">
      <c r="B599" s="4">
        <v>60.592179999999999</v>
      </c>
      <c r="C599" s="5">
        <v>90.000789999999995</v>
      </c>
      <c r="D599" s="7">
        <v>0.33975397556316794</v>
      </c>
      <c r="E599" s="26">
        <f t="shared" si="64"/>
        <v>7.7374161415385881E-5</v>
      </c>
      <c r="F599" s="26"/>
      <c r="G599" s="26"/>
      <c r="H599" s="26"/>
      <c r="I599" s="26"/>
      <c r="J599" s="26"/>
      <c r="K599" s="1"/>
      <c r="L599" s="13">
        <v>60.392160000000004</v>
      </c>
      <c r="M599">
        <v>120.0008</v>
      </c>
      <c r="N599" s="15">
        <v>0.69147852905012674</v>
      </c>
      <c r="O599" s="26">
        <f t="shared" si="65"/>
        <v>9.1253883004101399E-5</v>
      </c>
      <c r="P599" s="26"/>
      <c r="Q599" s="26"/>
      <c r="R599" s="26"/>
      <c r="S599" s="26"/>
      <c r="T599" s="26"/>
      <c r="U599" s="1"/>
      <c r="V599" s="24">
        <v>60.192179999999993</v>
      </c>
      <c r="W599">
        <v>159.9837</v>
      </c>
      <c r="X599" s="20">
        <v>0.94922895158393572</v>
      </c>
      <c r="Y599" s="26">
        <f t="shared" si="66"/>
        <v>3.6351511847218193E-5</v>
      </c>
      <c r="Z599" s="26"/>
      <c r="AA599" s="26"/>
      <c r="AB599" s="26"/>
      <c r="AC599" s="26"/>
      <c r="AD599" s="26"/>
      <c r="AE599" s="1"/>
      <c r="AF599" s="19">
        <v>69.262160000000009</v>
      </c>
      <c r="AG599" s="22">
        <v>199.97</v>
      </c>
      <c r="AH599" s="23">
        <v>0.99910427819910619</v>
      </c>
      <c r="AI599" s="26">
        <f t="shared" si="67"/>
        <v>2.4086421356580207E-6</v>
      </c>
      <c r="AJ599" s="26"/>
      <c r="AK599" s="26">
        <f t="shared" si="68"/>
        <v>0</v>
      </c>
    </row>
    <row r="600" spans="2:37" customFormat="1" x14ac:dyDescent="0.25">
      <c r="B600" s="4">
        <v>60.692179999999993</v>
      </c>
      <c r="C600" s="5">
        <v>90.000119999999995</v>
      </c>
      <c r="D600" s="7">
        <v>0.34021822053166023</v>
      </c>
      <c r="E600" s="26">
        <f t="shared" si="64"/>
        <v>7.7768738379680672E-5</v>
      </c>
      <c r="F600" s="26"/>
      <c r="G600" s="26"/>
      <c r="H600" s="26"/>
      <c r="I600" s="26"/>
      <c r="J600" s="26"/>
      <c r="K600" s="1"/>
      <c r="L600" s="13">
        <v>60.492180000000005</v>
      </c>
      <c r="M600">
        <v>120.0025</v>
      </c>
      <c r="N600" s="15">
        <v>0.69202616185281096</v>
      </c>
      <c r="O600" s="26">
        <f t="shared" si="65"/>
        <v>9.1341066895701914E-5</v>
      </c>
      <c r="P600" s="26"/>
      <c r="Q600" s="26"/>
      <c r="R600" s="26"/>
      <c r="S600" s="26"/>
      <c r="T600" s="26"/>
      <c r="U600" s="1"/>
      <c r="V600" s="24">
        <v>60.292180000000002</v>
      </c>
      <c r="W600">
        <v>159.983</v>
      </c>
      <c r="X600" s="20">
        <v>0.94944706065501905</v>
      </c>
      <c r="Y600" s="26">
        <f t="shared" si="66"/>
        <v>3.6223439526120396E-5</v>
      </c>
      <c r="Z600" s="26"/>
      <c r="AA600" s="26"/>
      <c r="AB600" s="26"/>
      <c r="AC600" s="26"/>
      <c r="AD600" s="26"/>
      <c r="AE600" s="1"/>
      <c r="AF600" s="19">
        <v>69.362180000000009</v>
      </c>
      <c r="AG600" s="22">
        <v>199.97</v>
      </c>
      <c r="AH600" s="23">
        <v>0.9991187329422907</v>
      </c>
      <c r="AI600" s="26">
        <f t="shared" si="67"/>
        <v>2.3144227283187047E-6</v>
      </c>
      <c r="AJ600" s="26"/>
      <c r="AK600" s="26">
        <f t="shared" si="68"/>
        <v>0</v>
      </c>
    </row>
    <row r="601" spans="2:37" customFormat="1" x14ac:dyDescent="0.25">
      <c r="B601" s="4">
        <v>60.792180000000002</v>
      </c>
      <c r="C601" s="5">
        <v>89.99897</v>
      </c>
      <c r="D601" s="7">
        <v>0.34068483296193836</v>
      </c>
      <c r="E601" s="26">
        <f t="shared" si="64"/>
        <v>7.8113735371434877E-5</v>
      </c>
      <c r="F601" s="26"/>
      <c r="G601" s="26"/>
      <c r="H601" s="26"/>
      <c r="I601" s="26"/>
      <c r="J601" s="26"/>
      <c r="K601" s="1"/>
      <c r="L601" s="13">
        <v>60.592179999999999</v>
      </c>
      <c r="M601">
        <v>120.00409999999999</v>
      </c>
      <c r="N601" s="15">
        <v>0.69257420825418514</v>
      </c>
      <c r="O601" s="26">
        <f t="shared" si="65"/>
        <v>9.1499998091424423E-5</v>
      </c>
      <c r="P601" s="26"/>
      <c r="Q601" s="26"/>
      <c r="R601" s="26"/>
      <c r="S601" s="26"/>
      <c r="T601" s="26"/>
      <c r="U601" s="1"/>
      <c r="V601" s="24">
        <v>60.392160000000004</v>
      </c>
      <c r="W601">
        <v>159.98240000000001</v>
      </c>
      <c r="X601" s="20">
        <v>0.94966435782404834</v>
      </c>
      <c r="Y601" s="26">
        <f t="shared" si="66"/>
        <v>3.6077787928792369E-5</v>
      </c>
      <c r="Z601" s="26"/>
      <c r="AA601" s="26"/>
      <c r="AB601" s="26"/>
      <c r="AC601" s="26"/>
      <c r="AD601" s="26"/>
      <c r="AE601" s="1"/>
      <c r="AF601" s="19">
        <v>69.462180000000004</v>
      </c>
      <c r="AG601" s="22">
        <v>199.97</v>
      </c>
      <c r="AH601" s="23">
        <v>0.99913261947866061</v>
      </c>
      <c r="AI601" s="26">
        <f t="shared" si="67"/>
        <v>2.2047980271131299E-6</v>
      </c>
      <c r="AJ601" s="26"/>
      <c r="AK601" s="26">
        <f t="shared" si="68"/>
        <v>0</v>
      </c>
    </row>
    <row r="602" spans="2:37" customFormat="1" x14ac:dyDescent="0.25">
      <c r="B602" s="4">
        <v>60.892179999999996</v>
      </c>
      <c r="C602" s="5">
        <v>89.997320000000002</v>
      </c>
      <c r="D602" s="7">
        <v>0.34115351537416694</v>
      </c>
      <c r="E602" s="26">
        <f t="shared" si="64"/>
        <v>7.8367823683471707E-5</v>
      </c>
      <c r="F602" s="26"/>
      <c r="G602" s="26"/>
      <c r="H602" s="26"/>
      <c r="I602" s="26"/>
      <c r="J602" s="26"/>
      <c r="K602" s="1"/>
      <c r="L602" s="13">
        <v>60.692179999999993</v>
      </c>
      <c r="M602">
        <v>120.0052</v>
      </c>
      <c r="N602" s="15">
        <v>0.69312320824273366</v>
      </c>
      <c r="O602" s="26">
        <f t="shared" si="65"/>
        <v>9.1698062792255474E-5</v>
      </c>
      <c r="P602" s="26"/>
      <c r="Q602" s="26"/>
      <c r="R602" s="26"/>
      <c r="S602" s="26"/>
      <c r="T602" s="26"/>
      <c r="U602" s="1"/>
      <c r="V602" s="24">
        <v>60.492180000000005</v>
      </c>
      <c r="W602">
        <v>159.98159999999999</v>
      </c>
      <c r="X602" s="20">
        <v>0.94988086784496661</v>
      </c>
      <c r="Y602" s="26">
        <f t="shared" si="66"/>
        <v>3.5915080160303834E-5</v>
      </c>
      <c r="Z602" s="26"/>
      <c r="AA602" s="26"/>
      <c r="AB602" s="26"/>
      <c r="AC602" s="26"/>
      <c r="AD602" s="26"/>
      <c r="AE602" s="1"/>
      <c r="AF602" s="19">
        <v>69.562179999999998</v>
      </c>
      <c r="AG602" s="22">
        <v>199.97040000000001</v>
      </c>
      <c r="AH602" s="23">
        <v>0.99914584826682329</v>
      </c>
      <c r="AI602" s="26">
        <f t="shared" si="67"/>
        <v>2.0883257432026936E-6</v>
      </c>
      <c r="AJ602" s="26"/>
      <c r="AK602" s="26">
        <f t="shared" si="68"/>
        <v>0</v>
      </c>
    </row>
    <row r="603" spans="2:37" customFormat="1" x14ac:dyDescent="0.25">
      <c r="B603" s="4">
        <v>60.992180000000005</v>
      </c>
      <c r="C603" s="5">
        <v>89.995750000000001</v>
      </c>
      <c r="D603" s="7">
        <v>0.34162372231626781</v>
      </c>
      <c r="E603" s="26">
        <f t="shared" si="64"/>
        <v>7.8515324101926913E-5</v>
      </c>
      <c r="F603" s="26"/>
      <c r="G603" s="26"/>
      <c r="H603" s="26"/>
      <c r="I603" s="26"/>
      <c r="J603" s="26"/>
      <c r="K603" s="1"/>
      <c r="L603" s="13">
        <v>60.792180000000002</v>
      </c>
      <c r="M603">
        <v>120.0064</v>
      </c>
      <c r="N603" s="15">
        <v>0.69367339661948724</v>
      </c>
      <c r="O603" s="26">
        <f t="shared" si="65"/>
        <v>9.1913465025282183E-5</v>
      </c>
      <c r="P603" s="26"/>
      <c r="Q603" s="26"/>
      <c r="R603" s="26"/>
      <c r="S603" s="26"/>
      <c r="T603" s="26"/>
      <c r="U603" s="1"/>
      <c r="V603" s="24">
        <v>60.592179999999999</v>
      </c>
      <c r="W603">
        <v>159.98070000000001</v>
      </c>
      <c r="X603" s="20">
        <v>0.95009635832592843</v>
      </c>
      <c r="Y603" s="26">
        <f t="shared" si="66"/>
        <v>3.5735854061064345E-5</v>
      </c>
      <c r="Z603" s="26"/>
      <c r="AA603" s="26"/>
      <c r="AB603" s="26"/>
      <c r="AC603" s="26"/>
      <c r="AD603" s="26"/>
      <c r="AE603" s="1"/>
      <c r="AF603" s="19">
        <v>69.662180000000006</v>
      </c>
      <c r="AG603" s="22">
        <v>199.97120000000001</v>
      </c>
      <c r="AH603" s="23">
        <v>0.99915837822128251</v>
      </c>
      <c r="AI603" s="26">
        <f t="shared" si="67"/>
        <v>1.9762576250183031E-6</v>
      </c>
      <c r="AJ603" s="26"/>
      <c r="AK603" s="26">
        <f t="shared" si="68"/>
        <v>0</v>
      </c>
    </row>
    <row r="604" spans="2:37" customFormat="1" x14ac:dyDescent="0.25">
      <c r="B604" s="4">
        <v>61.092179999999999</v>
      </c>
      <c r="C604" s="5">
        <v>89.994219999999999</v>
      </c>
      <c r="D604" s="7">
        <v>0.34209481426087934</v>
      </c>
      <c r="E604" s="26">
        <f t="shared" si="64"/>
        <v>7.853927267629127E-5</v>
      </c>
      <c r="F604" s="26"/>
      <c r="G604" s="26"/>
      <c r="H604" s="26"/>
      <c r="I604" s="26"/>
      <c r="J604" s="26"/>
      <c r="K604" s="1"/>
      <c r="L604" s="13">
        <v>60.892160000000004</v>
      </c>
      <c r="M604">
        <v>120.0076</v>
      </c>
      <c r="N604" s="15">
        <v>0.69422476711348091</v>
      </c>
      <c r="O604" s="26">
        <f t="shared" si="65"/>
        <v>9.212621051626572E-5</v>
      </c>
      <c r="P604" s="26"/>
      <c r="Q604" s="26"/>
      <c r="R604" s="26"/>
      <c r="S604" s="26"/>
      <c r="T604" s="26"/>
      <c r="U604" s="1"/>
      <c r="V604" s="24">
        <v>60.692179999999993</v>
      </c>
      <c r="W604">
        <v>159.97999999999999</v>
      </c>
      <c r="X604" s="20">
        <v>0.9503107734502948</v>
      </c>
      <c r="Y604" s="26">
        <f t="shared" si="66"/>
        <v>3.5547565719677921E-5</v>
      </c>
      <c r="Z604" s="26"/>
      <c r="AA604" s="26"/>
      <c r="AB604" s="26"/>
      <c r="AC604" s="26"/>
      <c r="AD604" s="26"/>
      <c r="AE604" s="1"/>
      <c r="AF604" s="19">
        <v>69.762160000000009</v>
      </c>
      <c r="AG604" s="22">
        <v>199.97200000000001</v>
      </c>
      <c r="AH604" s="23">
        <v>0.99917023339552347</v>
      </c>
      <c r="AI604" s="26">
        <f t="shared" si="67"/>
        <v>1.8694377246461143E-6</v>
      </c>
      <c r="AJ604" s="26"/>
      <c r="AK604" s="26">
        <f t="shared" si="68"/>
        <v>0</v>
      </c>
    </row>
    <row r="605" spans="2:37" customFormat="1" x14ac:dyDescent="0.25">
      <c r="B605" s="4">
        <v>61.192179999999993</v>
      </c>
      <c r="C605" s="5">
        <v>89.992760000000004</v>
      </c>
      <c r="D605" s="7">
        <v>0.34256604989693706</v>
      </c>
      <c r="E605" s="26">
        <f t="shared" si="64"/>
        <v>7.8418941720904281E-5</v>
      </c>
      <c r="F605" s="26"/>
      <c r="G605" s="26"/>
      <c r="H605" s="26"/>
      <c r="I605" s="26"/>
      <c r="J605" s="26"/>
      <c r="K605" s="1"/>
      <c r="L605" s="13">
        <v>60.992180000000005</v>
      </c>
      <c r="M605">
        <v>120.0072</v>
      </c>
      <c r="N605" s="15">
        <v>0.69477763492803113</v>
      </c>
      <c r="O605" s="26">
        <f t="shared" si="65"/>
        <v>9.2313938352892657E-5</v>
      </c>
      <c r="P605" s="26"/>
      <c r="Q605" s="26"/>
      <c r="R605" s="26"/>
      <c r="S605" s="26"/>
      <c r="T605" s="26"/>
      <c r="U605" s="1"/>
      <c r="V605" s="24">
        <v>60.792180000000002</v>
      </c>
      <c r="W605">
        <v>159.97909999999999</v>
      </c>
      <c r="X605" s="20">
        <v>0.95052405884461288</v>
      </c>
      <c r="Y605" s="26">
        <f t="shared" si="66"/>
        <v>3.5356787103622336E-5</v>
      </c>
      <c r="Z605" s="26"/>
      <c r="AA605" s="26"/>
      <c r="AB605" s="26"/>
      <c r="AC605" s="26"/>
      <c r="AD605" s="26"/>
      <c r="AE605" s="1"/>
      <c r="AF605" s="19">
        <v>69.862180000000009</v>
      </c>
      <c r="AG605" s="22">
        <v>199.9726</v>
      </c>
      <c r="AH605" s="23">
        <v>0.99918145226519661</v>
      </c>
      <c r="AI605" s="26">
        <f t="shared" si="67"/>
        <v>1.7697125910636478E-6</v>
      </c>
      <c r="AJ605" s="26"/>
      <c r="AK605" s="26">
        <f t="shared" si="68"/>
        <v>0</v>
      </c>
    </row>
    <row r="606" spans="2:37" customFormat="1" x14ac:dyDescent="0.25">
      <c r="B606" s="4">
        <v>61.292180000000002</v>
      </c>
      <c r="C606" s="5">
        <v>89.991889999999998</v>
      </c>
      <c r="D606" s="7">
        <v>0.34303656354726253</v>
      </c>
      <c r="E606" s="26">
        <f t="shared" si="64"/>
        <v>7.8137457759775615E-5</v>
      </c>
      <c r="F606" s="26"/>
      <c r="G606" s="26"/>
      <c r="H606" s="26"/>
      <c r="I606" s="26"/>
      <c r="J606" s="26"/>
      <c r="K606" s="1"/>
      <c r="L606" s="13">
        <v>61.092179999999999</v>
      </c>
      <c r="M606">
        <v>120.0065</v>
      </c>
      <c r="N606" s="15">
        <v>0.69533151855814845</v>
      </c>
      <c r="O606" s="26">
        <f t="shared" si="65"/>
        <v>9.2454699875941319E-5</v>
      </c>
      <c r="P606" s="26"/>
      <c r="Q606" s="26"/>
      <c r="R606" s="26"/>
      <c r="S606" s="26"/>
      <c r="T606" s="26"/>
      <c r="U606" s="1"/>
      <c r="V606" s="24">
        <v>60.892160000000004</v>
      </c>
      <c r="W606">
        <v>159.97819999999999</v>
      </c>
      <c r="X606" s="20">
        <v>0.9507361571390901</v>
      </c>
      <c r="Y606" s="26">
        <f t="shared" si="66"/>
        <v>3.5172064717663657E-5</v>
      </c>
      <c r="Z606" s="26"/>
      <c r="AA606" s="26"/>
      <c r="AB606" s="26"/>
      <c r="AC606" s="26"/>
      <c r="AD606" s="26"/>
      <c r="AE606" s="1"/>
      <c r="AF606" s="19">
        <v>69.962180000000004</v>
      </c>
      <c r="AG606" s="22">
        <v>199.9735</v>
      </c>
      <c r="AH606" s="23">
        <v>0.99919207054074299</v>
      </c>
      <c r="AI606" s="26">
        <f t="shared" si="67"/>
        <v>1.6711218025860164E-6</v>
      </c>
      <c r="AJ606" s="26"/>
      <c r="AK606" s="26">
        <f t="shared" si="68"/>
        <v>0</v>
      </c>
    </row>
    <row r="607" spans="2:37" customFormat="1" x14ac:dyDescent="0.25">
      <c r="B607" s="4">
        <v>61.392179999999996</v>
      </c>
      <c r="C607" s="5">
        <v>89.991079999999997</v>
      </c>
      <c r="D607" s="7">
        <v>0.34350538829382116</v>
      </c>
      <c r="E607" s="26">
        <f t="shared" si="64"/>
        <v>7.7706365326578631E-5</v>
      </c>
      <c r="F607" s="26"/>
      <c r="G607" s="26"/>
      <c r="H607" s="26"/>
      <c r="I607" s="26"/>
      <c r="J607" s="26"/>
      <c r="K607" s="1"/>
      <c r="L607" s="13">
        <v>61.192179999999993</v>
      </c>
      <c r="M607">
        <v>120.0057</v>
      </c>
      <c r="N607" s="15">
        <v>0.69588624675740407</v>
      </c>
      <c r="O607" s="26">
        <f t="shared" si="65"/>
        <v>9.2546960587850275E-5</v>
      </c>
      <c r="P607" s="26"/>
      <c r="Q607" s="26"/>
      <c r="R607" s="26"/>
      <c r="S607" s="26"/>
      <c r="T607" s="26"/>
      <c r="U607" s="1"/>
      <c r="V607" s="24">
        <v>60.992180000000005</v>
      </c>
      <c r="W607">
        <v>159.9776</v>
      </c>
      <c r="X607" s="20">
        <v>0.95094723173387374</v>
      </c>
      <c r="Y607" s="26">
        <f t="shared" si="66"/>
        <v>3.4997605505129079E-5</v>
      </c>
      <c r="Z607" s="26"/>
      <c r="AA607" s="26"/>
      <c r="AB607" s="26"/>
      <c r="AC607" s="26"/>
      <c r="AD607" s="26"/>
      <c r="AE607" s="1"/>
      <c r="AF607" s="19">
        <v>70.062179999999998</v>
      </c>
      <c r="AG607" s="22">
        <v>199.9743</v>
      </c>
      <c r="AH607" s="23">
        <v>0.99920209727155851</v>
      </c>
      <c r="AI607" s="26">
        <f t="shared" si="67"/>
        <v>1.5776926785003628E-6</v>
      </c>
      <c r="AJ607" s="26"/>
      <c r="AK607" s="26">
        <f t="shared" si="68"/>
        <v>0</v>
      </c>
    </row>
    <row r="608" spans="2:37" customFormat="1" x14ac:dyDescent="0.25">
      <c r="B608" s="4">
        <v>61.492180000000005</v>
      </c>
      <c r="C608" s="5">
        <v>89.990859999999998</v>
      </c>
      <c r="D608" s="7">
        <v>0.34397162648578067</v>
      </c>
      <c r="E608" s="26">
        <f t="shared" si="64"/>
        <v>7.7138557023750698E-5</v>
      </c>
      <c r="F608" s="26"/>
      <c r="G608" s="26"/>
      <c r="H608" s="26"/>
      <c r="I608" s="26"/>
      <c r="J608" s="26"/>
      <c r="K608" s="1"/>
      <c r="L608" s="13">
        <v>61.292180000000002</v>
      </c>
      <c r="M608">
        <v>120.00490000000001</v>
      </c>
      <c r="N608" s="15">
        <v>0.69644152852093122</v>
      </c>
      <c r="O608" s="26">
        <f t="shared" si="65"/>
        <v>9.2608493176822316E-5</v>
      </c>
      <c r="P608" s="26"/>
      <c r="Q608" s="26"/>
      <c r="R608" s="26"/>
      <c r="S608" s="26"/>
      <c r="T608" s="26"/>
      <c r="U608" s="1"/>
      <c r="V608" s="24">
        <v>61.092179999999999</v>
      </c>
      <c r="W608">
        <v>159.97669999999999</v>
      </c>
      <c r="X608" s="20">
        <v>0.95115721736690451</v>
      </c>
      <c r="Y608" s="26">
        <f t="shared" si="66"/>
        <v>3.4830359247915389E-5</v>
      </c>
      <c r="Z608" s="26"/>
      <c r="AA608" s="26"/>
      <c r="AB608" s="26"/>
      <c r="AC608" s="26"/>
      <c r="AD608" s="26"/>
      <c r="AE608" s="1"/>
      <c r="AF608" s="19">
        <v>70.162180000000006</v>
      </c>
      <c r="AG608" s="22">
        <v>199.9752</v>
      </c>
      <c r="AH608" s="23">
        <v>0.99921156342762951</v>
      </c>
      <c r="AI608" s="26">
        <f t="shared" si="67"/>
        <v>1.4889035687385035E-6</v>
      </c>
      <c r="AJ608" s="26"/>
      <c r="AK608" s="26">
        <f t="shared" si="68"/>
        <v>0</v>
      </c>
    </row>
    <row r="609" spans="2:37" customFormat="1" x14ac:dyDescent="0.25">
      <c r="B609" s="4">
        <v>61.592179999999999</v>
      </c>
      <c r="C609" s="5">
        <v>89.990979999999993</v>
      </c>
      <c r="D609" s="7">
        <v>0.34443445782792315</v>
      </c>
      <c r="E609" s="26">
        <f t="shared" si="64"/>
        <v>7.6479206720450339E-5</v>
      </c>
      <c r="F609" s="26"/>
      <c r="G609" s="26"/>
      <c r="H609" s="26"/>
      <c r="I609" s="26"/>
      <c r="J609" s="26"/>
      <c r="K609" s="1"/>
      <c r="L609" s="13">
        <v>61.392160000000004</v>
      </c>
      <c r="M609">
        <v>120.00409999999999</v>
      </c>
      <c r="N609" s="15">
        <v>0.69699706834980035</v>
      </c>
      <c r="O609" s="26">
        <f t="shared" si="65"/>
        <v>9.2654062410522386E-5</v>
      </c>
      <c r="P609" s="26"/>
      <c r="Q609" s="26"/>
      <c r="R609" s="26"/>
      <c r="S609" s="26"/>
      <c r="T609" s="26"/>
      <c r="U609" s="1"/>
      <c r="V609" s="24">
        <v>61.192179999999993</v>
      </c>
      <c r="W609">
        <v>159.9759</v>
      </c>
      <c r="X609" s="20">
        <v>0.95136619952239199</v>
      </c>
      <c r="Y609" s="26">
        <f t="shared" si="66"/>
        <v>3.4667909348119108E-5</v>
      </c>
      <c r="Z609" s="26"/>
      <c r="AA609" s="26"/>
      <c r="AB609" s="26"/>
      <c r="AC609" s="26"/>
      <c r="AD609" s="26"/>
      <c r="AE609" s="1"/>
      <c r="AF609" s="19">
        <v>70.262160000000009</v>
      </c>
      <c r="AG609" s="22">
        <v>199.97579999999999</v>
      </c>
      <c r="AH609" s="23">
        <v>0.99922049506235766</v>
      </c>
      <c r="AI609" s="26">
        <f t="shared" si="67"/>
        <v>1.4018997226941578E-6</v>
      </c>
      <c r="AJ609" s="26"/>
      <c r="AK609" s="26">
        <f t="shared" si="68"/>
        <v>0</v>
      </c>
    </row>
    <row r="610" spans="2:37" customFormat="1" x14ac:dyDescent="0.25">
      <c r="B610" s="4">
        <v>61.692179999999993</v>
      </c>
      <c r="C610" s="5">
        <v>89.991630000000001</v>
      </c>
      <c r="D610" s="7">
        <v>0.34489333306824582</v>
      </c>
      <c r="E610" s="26">
        <f t="shared" si="64"/>
        <v>7.5797509239688063E-5</v>
      </c>
      <c r="F610" s="26"/>
      <c r="G610" s="26"/>
      <c r="H610" s="26"/>
      <c r="I610" s="26"/>
      <c r="J610" s="26"/>
      <c r="K610" s="1"/>
      <c r="L610" s="13">
        <v>61.492180000000005</v>
      </c>
      <c r="M610">
        <v>120.00320000000001</v>
      </c>
      <c r="N610" s="15">
        <v>0.69755310390913838</v>
      </c>
      <c r="O610" s="26">
        <f t="shared" si="65"/>
        <v>9.2691203359109199E-5</v>
      </c>
      <c r="P610" s="26"/>
      <c r="Q610" s="26"/>
      <c r="R610" s="26"/>
      <c r="S610" s="26"/>
      <c r="T610" s="26"/>
      <c r="U610" s="1"/>
      <c r="V610" s="24">
        <v>61.292180000000002</v>
      </c>
      <c r="W610">
        <v>159.97569999999999</v>
      </c>
      <c r="X610" s="20">
        <v>0.95157420697848072</v>
      </c>
      <c r="Y610" s="26">
        <f t="shared" si="66"/>
        <v>3.451035895319351E-5</v>
      </c>
      <c r="Z610" s="26"/>
      <c r="AA610" s="26"/>
      <c r="AB610" s="26"/>
      <c r="AC610" s="26"/>
      <c r="AD610" s="26"/>
      <c r="AE610" s="1"/>
      <c r="AF610" s="19">
        <v>70.362180000000009</v>
      </c>
      <c r="AG610" s="22">
        <v>199.97649999999999</v>
      </c>
      <c r="AH610" s="23">
        <v>0.99922890814297349</v>
      </c>
      <c r="AI610" s="26">
        <f t="shared" si="67"/>
        <v>1.3429621250246442E-6</v>
      </c>
      <c r="AJ610" s="26"/>
      <c r="AK610" s="26">
        <f t="shared" si="68"/>
        <v>0</v>
      </c>
    </row>
    <row r="611" spans="2:37" customFormat="1" x14ac:dyDescent="0.25">
      <c r="B611" s="4">
        <v>61.792180000000002</v>
      </c>
      <c r="C611" s="5">
        <v>89.992800000000003</v>
      </c>
      <c r="D611" s="7">
        <v>0.34534811812368399</v>
      </c>
      <c r="E611" s="26">
        <f t="shared" si="64"/>
        <v>7.5163871761591583E-5</v>
      </c>
      <c r="F611" s="26"/>
      <c r="G611" s="26"/>
      <c r="H611" s="26"/>
      <c r="I611" s="26"/>
      <c r="J611" s="26"/>
      <c r="K611" s="1"/>
      <c r="L611" s="13">
        <v>61.592179999999999</v>
      </c>
      <c r="M611">
        <v>120.0017</v>
      </c>
      <c r="N611" s="15">
        <v>0.69810925112929301</v>
      </c>
      <c r="O611" s="26">
        <f t="shared" si="65"/>
        <v>9.2733207367121746E-5</v>
      </c>
      <c r="P611" s="26"/>
      <c r="Q611" s="26"/>
      <c r="R611" s="26"/>
      <c r="S611" s="26"/>
      <c r="T611" s="26"/>
      <c r="U611" s="1"/>
      <c r="V611" s="24">
        <v>61.392160000000004</v>
      </c>
      <c r="W611">
        <v>159.97569999999999</v>
      </c>
      <c r="X611" s="20">
        <v>0.95178122771976914</v>
      </c>
      <c r="Y611" s="26">
        <f t="shared" si="66"/>
        <v>3.4355026228931095E-5</v>
      </c>
      <c r="Z611" s="26"/>
      <c r="AA611" s="26"/>
      <c r="AB611" s="26"/>
      <c r="AC611" s="26"/>
      <c r="AD611" s="26"/>
      <c r="AE611" s="1"/>
      <c r="AF611" s="19">
        <v>70.462180000000004</v>
      </c>
      <c r="AG611" s="22">
        <v>199.97730000000001</v>
      </c>
      <c r="AH611" s="23">
        <v>0.99923696591572364</v>
      </c>
      <c r="AI611" s="26">
        <f t="shared" si="67"/>
        <v>1.3110510968898931E-6</v>
      </c>
      <c r="AJ611" s="26"/>
      <c r="AK611" s="26">
        <f t="shared" si="68"/>
        <v>0</v>
      </c>
    </row>
    <row r="612" spans="2:37" customFormat="1" x14ac:dyDescent="0.25">
      <c r="B612" s="4">
        <v>61.892179999999996</v>
      </c>
      <c r="C612" s="5">
        <v>89.994590000000002</v>
      </c>
      <c r="D612" s="7">
        <v>0.34579910135425351</v>
      </c>
      <c r="E612" s="26">
        <f t="shared" si="64"/>
        <v>7.4623649104065576E-5</v>
      </c>
      <c r="F612" s="26"/>
      <c r="G612" s="26"/>
      <c r="H612" s="26"/>
      <c r="I612" s="26"/>
      <c r="J612" s="26"/>
      <c r="K612" s="1"/>
      <c r="L612" s="13">
        <v>61.692179999999993</v>
      </c>
      <c r="M612">
        <v>120.0001</v>
      </c>
      <c r="N612" s="15">
        <v>0.69866565037349571</v>
      </c>
      <c r="O612" s="26">
        <f t="shared" si="65"/>
        <v>9.2781586029203481E-5</v>
      </c>
      <c r="P612" s="26"/>
      <c r="Q612" s="26"/>
      <c r="R612" s="26"/>
      <c r="S612" s="26"/>
      <c r="T612" s="26"/>
      <c r="U612" s="1"/>
      <c r="V612" s="24">
        <v>61.492180000000005</v>
      </c>
      <c r="W612">
        <v>159.97569999999999</v>
      </c>
      <c r="X612" s="20">
        <v>0.9519873991031742</v>
      </c>
      <c r="Y612" s="26">
        <f t="shared" si="66"/>
        <v>3.4204526700445106E-5</v>
      </c>
      <c r="Z612" s="26"/>
      <c r="AA612" s="26"/>
      <c r="AB612" s="26"/>
      <c r="AC612" s="26"/>
      <c r="AD612" s="26"/>
      <c r="AE612" s="1"/>
      <c r="AF612" s="19">
        <v>70.562179999999998</v>
      </c>
      <c r="AG612" s="22">
        <v>199.9778</v>
      </c>
      <c r="AH612" s="23">
        <v>0.99924483222230498</v>
      </c>
      <c r="AI612" s="26">
        <f t="shared" si="67"/>
        <v>1.2997571807355688E-6</v>
      </c>
      <c r="AJ612" s="26"/>
      <c r="AK612" s="26">
        <f t="shared" si="68"/>
        <v>0</v>
      </c>
    </row>
    <row r="613" spans="2:37" customFormat="1" x14ac:dyDescent="0.25">
      <c r="B613" s="4">
        <v>61.992180000000005</v>
      </c>
      <c r="C613" s="5">
        <v>89.996160000000003</v>
      </c>
      <c r="D613" s="7">
        <v>0.34624684324887794</v>
      </c>
      <c r="E613" s="26">
        <f t="shared" si="64"/>
        <v>7.4188539607439842E-5</v>
      </c>
      <c r="F613" s="26"/>
      <c r="G613" s="26"/>
      <c r="H613" s="26"/>
      <c r="I613" s="26"/>
      <c r="J613" s="26"/>
      <c r="K613" s="1"/>
      <c r="L613" s="13">
        <v>61.792180000000002</v>
      </c>
      <c r="M613">
        <v>119.9986</v>
      </c>
      <c r="N613" s="15">
        <v>0.69922233988967097</v>
      </c>
      <c r="O613" s="26">
        <f t="shared" si="65"/>
        <v>9.2823238858662411E-5</v>
      </c>
      <c r="P613" s="26"/>
      <c r="Q613" s="26"/>
      <c r="R613" s="26"/>
      <c r="S613" s="26"/>
      <c r="T613" s="26"/>
      <c r="U613" s="1"/>
      <c r="V613" s="24">
        <v>61.592179999999999</v>
      </c>
      <c r="W613">
        <v>159.97569999999999</v>
      </c>
      <c r="X613" s="20">
        <v>0.95219262626337686</v>
      </c>
      <c r="Y613" s="26">
        <f t="shared" si="66"/>
        <v>3.4060650713191395E-5</v>
      </c>
      <c r="Z613" s="26"/>
      <c r="AA613" s="26"/>
      <c r="AB613" s="26"/>
      <c r="AC613" s="26"/>
      <c r="AD613" s="26"/>
      <c r="AE613" s="1"/>
      <c r="AF613" s="19">
        <v>70.662180000000006</v>
      </c>
      <c r="AG613" s="22">
        <v>199.9778</v>
      </c>
      <c r="AH613" s="23">
        <v>0.99925263076538939</v>
      </c>
      <c r="AI613" s="26">
        <f t="shared" si="67"/>
        <v>1.3001402329286627E-6</v>
      </c>
      <c r="AJ613" s="26"/>
      <c r="AK613" s="26">
        <f t="shared" si="68"/>
        <v>0</v>
      </c>
    </row>
    <row r="614" spans="2:37" customFormat="1" x14ac:dyDescent="0.25">
      <c r="B614" s="4">
        <v>62.092179999999999</v>
      </c>
      <c r="C614" s="5">
        <v>89.997739999999993</v>
      </c>
      <c r="D614" s="7">
        <v>0.34669197448652256</v>
      </c>
      <c r="E614" s="26">
        <f t="shared" si="64"/>
        <v>7.3863881261399474E-5</v>
      </c>
      <c r="F614" s="26"/>
      <c r="G614" s="26"/>
      <c r="H614" s="26"/>
      <c r="I614" s="26"/>
      <c r="J614" s="26"/>
      <c r="K614" s="1"/>
      <c r="L614" s="13">
        <v>61.892160000000004</v>
      </c>
      <c r="M614">
        <v>119.99679999999999</v>
      </c>
      <c r="N614" s="15">
        <v>0.69977916793493633</v>
      </c>
      <c r="O614" s="26">
        <f t="shared" si="65"/>
        <v>9.2838698349093446E-5</v>
      </c>
      <c r="P614" s="26"/>
      <c r="Q614" s="26"/>
      <c r="R614" s="26"/>
      <c r="S614" s="26"/>
      <c r="T614" s="26"/>
      <c r="U614" s="1"/>
      <c r="V614" s="24">
        <v>61.692179999999993</v>
      </c>
      <c r="W614">
        <v>159.97569999999999</v>
      </c>
      <c r="X614" s="20">
        <v>0.952396990167656</v>
      </c>
      <c r="Y614" s="26">
        <f t="shared" si="66"/>
        <v>3.3926116939768727E-5</v>
      </c>
      <c r="Z614" s="26"/>
      <c r="AA614" s="26"/>
      <c r="AB614" s="26"/>
      <c r="AC614" s="26"/>
      <c r="AD614" s="26"/>
      <c r="AE614" s="1"/>
      <c r="AF614" s="19">
        <v>70.762160000000009</v>
      </c>
      <c r="AG614" s="22">
        <v>199.9778</v>
      </c>
      <c r="AH614" s="23">
        <v>0.99926043004661869</v>
      </c>
      <c r="AI614" s="26">
        <f t="shared" si="67"/>
        <v>1.3019000821634609E-6</v>
      </c>
      <c r="AJ614" s="26"/>
      <c r="AK614" s="26">
        <f t="shared" si="68"/>
        <v>0</v>
      </c>
    </row>
    <row r="615" spans="2:37" customFormat="1" x14ac:dyDescent="0.25">
      <c r="B615" s="4">
        <v>62.192179999999993</v>
      </c>
      <c r="C615" s="5">
        <v>89.999300000000005</v>
      </c>
      <c r="D615" s="7">
        <v>0.34713515777409093</v>
      </c>
      <c r="E615" s="26">
        <f t="shared" si="64"/>
        <v>7.3657074872088486E-5</v>
      </c>
      <c r="F615" s="26"/>
      <c r="G615" s="26"/>
      <c r="H615" s="26"/>
      <c r="I615" s="26"/>
      <c r="J615" s="26"/>
      <c r="K615" s="1"/>
      <c r="L615" s="13">
        <v>61.992180000000005</v>
      </c>
      <c r="M615">
        <v>119.9948</v>
      </c>
      <c r="N615" s="15">
        <v>0.70033631153146891</v>
      </c>
      <c r="O615" s="26">
        <f t="shared" si="65"/>
        <v>9.2823498425418467E-5</v>
      </c>
      <c r="P615" s="26"/>
      <c r="Q615" s="26"/>
      <c r="R615" s="26"/>
      <c r="S615" s="26"/>
      <c r="T615" s="26"/>
      <c r="U615" s="1"/>
      <c r="V615" s="24">
        <v>61.792180000000002</v>
      </c>
      <c r="W615">
        <v>159.97900000000001</v>
      </c>
      <c r="X615" s="20">
        <v>0.95260054686929463</v>
      </c>
      <c r="Y615" s="26">
        <f t="shared" si="66"/>
        <v>3.3800549628675853E-5</v>
      </c>
      <c r="Z615" s="26"/>
      <c r="AA615" s="26"/>
      <c r="AB615" s="26"/>
      <c r="AC615" s="26"/>
      <c r="AD615" s="26"/>
      <c r="AE615" s="1"/>
      <c r="AF615" s="19">
        <v>70.862180000000009</v>
      </c>
      <c r="AG615" s="22">
        <v>199.9778</v>
      </c>
      <c r="AH615" s="23">
        <v>0.99926824300939177</v>
      </c>
      <c r="AI615" s="26">
        <f t="shared" si="67"/>
        <v>1.3087490575529607E-6</v>
      </c>
      <c r="AJ615" s="26"/>
      <c r="AK615" s="26">
        <f t="shared" si="68"/>
        <v>0</v>
      </c>
    </row>
    <row r="616" spans="2:37" customFormat="1" x14ac:dyDescent="0.25">
      <c r="B616" s="4">
        <v>62.292180000000002</v>
      </c>
      <c r="C616" s="5">
        <v>90.000579999999999</v>
      </c>
      <c r="D616" s="7">
        <v>0.3475771002233235</v>
      </c>
      <c r="E616" s="26">
        <f t="shared" si="64"/>
        <v>7.3563461007799643E-5</v>
      </c>
      <c r="F616" s="26"/>
      <c r="G616" s="26"/>
      <c r="H616" s="26"/>
      <c r="I616" s="26"/>
      <c r="J616" s="26"/>
      <c r="K616" s="1"/>
      <c r="L616" s="13">
        <v>62.092179999999999</v>
      </c>
      <c r="M616">
        <v>119.9933</v>
      </c>
      <c r="N616" s="15">
        <v>0.70089325252202139</v>
      </c>
      <c r="O616" s="26">
        <f t="shared" si="65"/>
        <v>9.2775890829293882E-5</v>
      </c>
      <c r="P616" s="26"/>
      <c r="Q616" s="26"/>
      <c r="R616" s="26"/>
      <c r="S616" s="26"/>
      <c r="T616" s="26"/>
      <c r="U616" s="1"/>
      <c r="V616" s="24">
        <v>61.892160000000004</v>
      </c>
      <c r="W616">
        <v>159.97909999999999</v>
      </c>
      <c r="X616" s="20">
        <v>0.95280330960640713</v>
      </c>
      <c r="Y616" s="26">
        <f t="shared" si="66"/>
        <v>3.3674437109502202E-5</v>
      </c>
      <c r="Z616" s="26"/>
      <c r="AA616" s="26"/>
      <c r="AB616" s="26"/>
      <c r="AC616" s="26"/>
      <c r="AD616" s="26"/>
      <c r="AE616" s="1"/>
      <c r="AF616" s="19">
        <v>70.962180000000004</v>
      </c>
      <c r="AG616" s="22">
        <v>199.9778</v>
      </c>
      <c r="AH616" s="23">
        <v>0.99927609550373708</v>
      </c>
      <c r="AI616" s="26">
        <f t="shared" si="67"/>
        <v>1.3308168829718393E-6</v>
      </c>
      <c r="AJ616" s="26"/>
      <c r="AK616" s="26">
        <f t="shared" si="68"/>
        <v>0</v>
      </c>
    </row>
    <row r="617" spans="2:37" customFormat="1" x14ac:dyDescent="0.25">
      <c r="B617" s="4">
        <v>62.392179999999996</v>
      </c>
      <c r="C617" s="5">
        <v>90.001760000000004</v>
      </c>
      <c r="D617" s="7">
        <v>0.34801848098937027</v>
      </c>
      <c r="E617" s="26">
        <f t="shared" si="64"/>
        <v>7.3566528090025519E-5</v>
      </c>
      <c r="F617" s="26"/>
      <c r="G617" s="26"/>
      <c r="H617" s="26"/>
      <c r="I617" s="26"/>
      <c r="J617" s="26"/>
      <c r="K617" s="1"/>
      <c r="L617" s="13">
        <v>62.192179999999993</v>
      </c>
      <c r="M617">
        <v>119.99169999999999</v>
      </c>
      <c r="N617" s="15">
        <v>0.70144990786699712</v>
      </c>
      <c r="O617" s="26">
        <f t="shared" si="65"/>
        <v>9.2663330470450732E-5</v>
      </c>
      <c r="P617" s="26"/>
      <c r="Q617" s="26"/>
      <c r="R617" s="26"/>
      <c r="S617" s="26"/>
      <c r="T617" s="26"/>
      <c r="U617" s="1"/>
      <c r="V617" s="24">
        <v>61.992180000000005</v>
      </c>
      <c r="W617">
        <v>159.97909999999999</v>
      </c>
      <c r="X617" s="20">
        <v>0.95300539663838868</v>
      </c>
      <c r="Y617" s="26">
        <f t="shared" si="66"/>
        <v>3.3542518861249686E-5</v>
      </c>
      <c r="Z617" s="26"/>
      <c r="AA617" s="26"/>
      <c r="AB617" s="26"/>
      <c r="AC617" s="26"/>
      <c r="AD617" s="26"/>
      <c r="AE617" s="1"/>
      <c r="AF617" s="19">
        <v>71.062179999999998</v>
      </c>
      <c r="AG617" s="22">
        <v>199.97730000000001</v>
      </c>
      <c r="AH617" s="23">
        <v>0.99928408040503491</v>
      </c>
      <c r="AI617" s="26">
        <f t="shared" si="67"/>
        <v>1.3634871078118987E-6</v>
      </c>
      <c r="AJ617" s="26"/>
      <c r="AK617" s="26">
        <f t="shared" si="68"/>
        <v>0</v>
      </c>
    </row>
    <row r="618" spans="2:37" customFormat="1" x14ac:dyDescent="0.25">
      <c r="B618" s="4">
        <v>62.492180000000005</v>
      </c>
      <c r="C618" s="5">
        <v>90.002690000000001</v>
      </c>
      <c r="D618" s="7">
        <v>0.34845988015791046</v>
      </c>
      <c r="E618" s="26">
        <f t="shared" si="64"/>
        <v>7.3653881125692721E-5</v>
      </c>
      <c r="F618" s="26"/>
      <c r="G618" s="26"/>
      <c r="H618" s="26"/>
      <c r="I618" s="26"/>
      <c r="J618" s="26"/>
      <c r="K618" s="1"/>
      <c r="L618" s="13">
        <v>62.292180000000002</v>
      </c>
      <c r="M618">
        <v>119.9902</v>
      </c>
      <c r="N618" s="15">
        <v>0.70200588784981988</v>
      </c>
      <c r="O618" s="26">
        <f t="shared" si="65"/>
        <v>9.2443080446614697E-5</v>
      </c>
      <c r="P618" s="26"/>
      <c r="Q618" s="26"/>
      <c r="R618" s="26"/>
      <c r="S618" s="26"/>
      <c r="T618" s="26"/>
      <c r="U618" s="1"/>
      <c r="V618" s="24">
        <v>62.092179999999999</v>
      </c>
      <c r="W618">
        <v>159.97909999999999</v>
      </c>
      <c r="X618" s="20">
        <v>0.95320665175155617</v>
      </c>
      <c r="Y618" s="26">
        <f t="shared" si="66"/>
        <v>3.3405885300025247E-5</v>
      </c>
      <c r="Z618" s="26"/>
      <c r="AA618" s="26"/>
      <c r="AB618" s="26"/>
      <c r="AC618" s="26"/>
      <c r="AD618" s="26"/>
      <c r="AE618" s="1"/>
      <c r="AF618" s="19">
        <v>71.162180000000006</v>
      </c>
      <c r="AG618" s="22">
        <v>199.97579999999999</v>
      </c>
      <c r="AH618" s="23">
        <v>0.99929226132768179</v>
      </c>
      <c r="AI618" s="26">
        <f t="shared" si="67"/>
        <v>1.4208471199362134E-6</v>
      </c>
      <c r="AJ618" s="26"/>
      <c r="AK618" s="26">
        <f t="shared" si="68"/>
        <v>0</v>
      </c>
    </row>
    <row r="619" spans="2:37" customFormat="1" x14ac:dyDescent="0.25">
      <c r="B619" s="4">
        <v>62.592179999999999</v>
      </c>
      <c r="C619" s="5">
        <v>90.00318</v>
      </c>
      <c r="D619" s="7">
        <v>0.34890180344466459</v>
      </c>
      <c r="E619" s="26">
        <f t="shared" si="64"/>
        <v>7.3795482613089446E-5</v>
      </c>
      <c r="F619" s="26"/>
      <c r="G619" s="26"/>
      <c r="H619" s="26"/>
      <c r="I619" s="26"/>
      <c r="J619" s="26"/>
      <c r="K619" s="1"/>
      <c r="L619" s="13">
        <v>62.392160000000004</v>
      </c>
      <c r="M619">
        <v>119.98860000000001</v>
      </c>
      <c r="N619" s="15">
        <v>0.70256043540080304</v>
      </c>
      <c r="O619" s="26">
        <f t="shared" si="65"/>
        <v>9.2086916690512939E-5</v>
      </c>
      <c r="P619" s="26"/>
      <c r="Q619" s="26"/>
      <c r="R619" s="26"/>
      <c r="S619" s="26"/>
      <c r="T619" s="26"/>
      <c r="U619" s="1"/>
      <c r="V619" s="24">
        <v>62.192179999999993</v>
      </c>
      <c r="W619">
        <v>159.97909999999999</v>
      </c>
      <c r="X619" s="20">
        <v>0.95340708706335631</v>
      </c>
      <c r="Y619" s="26">
        <f t="shared" si="66"/>
        <v>3.3268242367080236E-5</v>
      </c>
      <c r="Z619" s="26"/>
      <c r="AA619" s="26"/>
      <c r="AB619" s="26"/>
      <c r="AC619" s="26"/>
      <c r="AD619" s="26"/>
      <c r="AE619" s="1"/>
      <c r="AF619" s="19">
        <v>71.262160000000009</v>
      </c>
      <c r="AG619" s="22">
        <v>199.97579999999999</v>
      </c>
      <c r="AH619" s="23">
        <v>0.99930078470538486</v>
      </c>
      <c r="AI619" s="26">
        <f t="shared" si="67"/>
        <v>1.5088041003252387E-6</v>
      </c>
      <c r="AJ619" s="26"/>
      <c r="AK619" s="26">
        <f t="shared" si="68"/>
        <v>0</v>
      </c>
    </row>
    <row r="620" spans="2:37" customFormat="1" x14ac:dyDescent="0.25">
      <c r="B620" s="4">
        <v>62.692179999999993</v>
      </c>
      <c r="C620" s="5">
        <v>90.003240000000005</v>
      </c>
      <c r="D620" s="7">
        <v>0.3493445763403431</v>
      </c>
      <c r="E620" s="26">
        <f t="shared" si="64"/>
        <v>7.3967709685728659E-5</v>
      </c>
      <c r="F620" s="26"/>
      <c r="G620" s="26"/>
      <c r="H620" s="26"/>
      <c r="I620" s="26"/>
      <c r="J620" s="26"/>
      <c r="K620" s="1"/>
      <c r="L620" s="13">
        <v>62.492180000000005</v>
      </c>
      <c r="M620">
        <v>119.9872</v>
      </c>
      <c r="N620" s="15">
        <v>0.70311306740524615</v>
      </c>
      <c r="O620" s="26">
        <f t="shared" si="65"/>
        <v>9.1596144670308063E-5</v>
      </c>
      <c r="P620" s="26"/>
      <c r="Q620" s="26"/>
      <c r="R620" s="26"/>
      <c r="S620" s="26"/>
      <c r="T620" s="26"/>
      <c r="U620" s="1"/>
      <c r="V620" s="24">
        <v>62.292180000000002</v>
      </c>
      <c r="W620">
        <v>159.97909999999999</v>
      </c>
      <c r="X620" s="20">
        <v>0.95360669651755881</v>
      </c>
      <c r="Y620" s="26">
        <f t="shared" si="66"/>
        <v>3.3133273900734399E-5</v>
      </c>
      <c r="Z620" s="26"/>
      <c r="AA620" s="26"/>
      <c r="AB620" s="26"/>
      <c r="AC620" s="26"/>
      <c r="AD620" s="26"/>
      <c r="AE620" s="1"/>
      <c r="AF620" s="19">
        <v>71.362180000000009</v>
      </c>
      <c r="AG620" s="22">
        <v>199.97579999999999</v>
      </c>
      <c r="AH620" s="23">
        <v>0.99930983934055173</v>
      </c>
      <c r="AI620" s="26">
        <f t="shared" si="67"/>
        <v>1.6115863023155588E-6</v>
      </c>
      <c r="AJ620" s="26"/>
      <c r="AK620" s="26">
        <f t="shared" si="68"/>
        <v>0</v>
      </c>
    </row>
    <row r="621" spans="2:37" customFormat="1" x14ac:dyDescent="0.25">
      <c r="B621" s="4">
        <v>62.792180000000002</v>
      </c>
      <c r="C621" s="5">
        <v>90.002849999999995</v>
      </c>
      <c r="D621" s="7">
        <v>0.34978838259845751</v>
      </c>
      <c r="E621" s="26">
        <f t="shared" si="64"/>
        <v>7.4148830392172012E-5</v>
      </c>
      <c r="F621" s="26"/>
      <c r="G621" s="26"/>
      <c r="H621" s="26"/>
      <c r="I621" s="26"/>
      <c r="J621" s="26"/>
      <c r="K621" s="1"/>
      <c r="L621" s="13">
        <v>62.592179999999999</v>
      </c>
      <c r="M621">
        <v>119.9864</v>
      </c>
      <c r="N621" s="15">
        <v>0.70366264427326797</v>
      </c>
      <c r="O621" s="26">
        <f t="shared" si="65"/>
        <v>9.0983422082252145E-5</v>
      </c>
      <c r="P621" s="26"/>
      <c r="Q621" s="26"/>
      <c r="R621" s="26"/>
      <c r="S621" s="26"/>
      <c r="T621" s="26"/>
      <c r="U621" s="1"/>
      <c r="V621" s="24">
        <v>62.392160000000004</v>
      </c>
      <c r="W621">
        <v>159.97909999999999</v>
      </c>
      <c r="X621" s="20">
        <v>0.95380545640103453</v>
      </c>
      <c r="Y621" s="26">
        <f t="shared" si="66"/>
        <v>3.3006682482608766E-5</v>
      </c>
      <c r="Z621" s="26"/>
      <c r="AA621" s="26"/>
      <c r="AB621" s="26"/>
      <c r="AC621" s="26"/>
      <c r="AD621" s="26"/>
      <c r="AE621" s="1"/>
      <c r="AF621" s="19">
        <v>71.462180000000004</v>
      </c>
      <c r="AG621" s="22">
        <v>199.97579999999999</v>
      </c>
      <c r="AH621" s="23">
        <v>0.99931950885836562</v>
      </c>
      <c r="AI621" s="26">
        <f t="shared" si="67"/>
        <v>1.7180357768099429E-6</v>
      </c>
      <c r="AJ621" s="26"/>
      <c r="AK621" s="26">
        <f t="shared" si="68"/>
        <v>0</v>
      </c>
    </row>
    <row r="622" spans="2:37" customFormat="1" x14ac:dyDescent="0.25">
      <c r="B622" s="4">
        <v>62.892179999999996</v>
      </c>
      <c r="C622" s="5">
        <v>90.002120000000005</v>
      </c>
      <c r="D622" s="7">
        <v>0.35023327558081052</v>
      </c>
      <c r="E622" s="26">
        <f t="shared" si="64"/>
        <v>7.4328485413252681E-5</v>
      </c>
      <c r="F622" s="26"/>
      <c r="G622" s="26"/>
      <c r="H622" s="26"/>
      <c r="I622" s="26"/>
      <c r="J622" s="26"/>
      <c r="K622" s="1"/>
      <c r="L622" s="13">
        <v>62.692179999999993</v>
      </c>
      <c r="M622">
        <v>119.9858</v>
      </c>
      <c r="N622" s="15">
        <v>0.70420854480576145</v>
      </c>
      <c r="O622" s="26">
        <f t="shared" si="65"/>
        <v>9.0273430670872724E-5</v>
      </c>
      <c r="P622" s="26"/>
      <c r="Q622" s="26"/>
      <c r="R622" s="26"/>
      <c r="S622" s="26"/>
      <c r="T622" s="26"/>
      <c r="U622" s="1"/>
      <c r="V622" s="24">
        <v>62.492180000000005</v>
      </c>
      <c r="W622">
        <v>159.97909999999999</v>
      </c>
      <c r="X622" s="20">
        <v>0.95400353610394917</v>
      </c>
      <c r="Y622" s="26">
        <f t="shared" si="66"/>
        <v>3.2893139219634497E-5</v>
      </c>
      <c r="Z622" s="26"/>
      <c r="AA622" s="26"/>
      <c r="AB622" s="26"/>
      <c r="AC622" s="26"/>
      <c r="AD622" s="26"/>
      <c r="AE622" s="1"/>
      <c r="AF622" s="19">
        <v>71.562179999999998</v>
      </c>
      <c r="AG622" s="22">
        <v>199.97579999999999</v>
      </c>
      <c r="AH622" s="23">
        <v>0.99932981707302648</v>
      </c>
      <c r="AI622" s="26">
        <f t="shared" si="67"/>
        <v>1.8245171782096317E-6</v>
      </c>
      <c r="AJ622" s="26"/>
      <c r="AK622" s="26">
        <f t="shared" si="68"/>
        <v>0</v>
      </c>
    </row>
    <row r="623" spans="2:37" customFormat="1" x14ac:dyDescent="0.25">
      <c r="B623" s="4">
        <v>62.992180000000005</v>
      </c>
      <c r="C623" s="5">
        <v>90.001339999999999</v>
      </c>
      <c r="D623" s="7">
        <v>0.35067924649329008</v>
      </c>
      <c r="E623" s="26">
        <f t="shared" si="64"/>
        <v>7.4501834368509041E-5</v>
      </c>
      <c r="F623" s="26"/>
      <c r="G623" s="26"/>
      <c r="H623" s="26"/>
      <c r="I623" s="26"/>
      <c r="J623" s="26"/>
      <c r="K623" s="1"/>
      <c r="L623" s="13">
        <v>62.792180000000002</v>
      </c>
      <c r="M623">
        <v>119.98560000000001</v>
      </c>
      <c r="N623" s="15">
        <v>0.70475018538978673</v>
      </c>
      <c r="O623" s="26">
        <f t="shared" si="65"/>
        <v>8.9499944651213255E-5</v>
      </c>
      <c r="P623" s="26"/>
      <c r="Q623" s="26"/>
      <c r="R623" s="26"/>
      <c r="S623" s="26"/>
      <c r="T623" s="26"/>
      <c r="U623" s="1"/>
      <c r="V623" s="24">
        <v>62.592179999999999</v>
      </c>
      <c r="W623">
        <v>159.97909999999999</v>
      </c>
      <c r="X623" s="20">
        <v>0.95420089493926696</v>
      </c>
      <c r="Y623" s="26">
        <f t="shared" si="66"/>
        <v>3.2791678946136899E-5</v>
      </c>
      <c r="Z623" s="26"/>
      <c r="AA623" s="26"/>
      <c r="AB623" s="26"/>
      <c r="AC623" s="26"/>
      <c r="AD623" s="26"/>
      <c r="AE623" s="1"/>
      <c r="AF623" s="19">
        <v>71.662180000000006</v>
      </c>
      <c r="AG623" s="22">
        <v>199.97579999999999</v>
      </c>
      <c r="AH623" s="23">
        <v>0.99934076417609574</v>
      </c>
      <c r="AI623" s="26">
        <f t="shared" si="67"/>
        <v>1.9336925648681714E-6</v>
      </c>
      <c r="AJ623" s="26"/>
      <c r="AK623" s="26">
        <f t="shared" si="68"/>
        <v>0</v>
      </c>
    </row>
    <row r="624" spans="2:37" customFormat="1" x14ac:dyDescent="0.25">
      <c r="B624" s="4">
        <v>63.092179999999999</v>
      </c>
      <c r="C624" s="5">
        <v>90.000559999999993</v>
      </c>
      <c r="D624" s="7">
        <v>0.3511262574995011</v>
      </c>
      <c r="E624" s="26">
        <f t="shared" si="64"/>
        <v>7.4669257250400587E-5</v>
      </c>
      <c r="F624" s="26"/>
      <c r="G624" s="26"/>
      <c r="H624" s="26"/>
      <c r="I624" s="26"/>
      <c r="J624" s="26"/>
      <c r="K624" s="1"/>
      <c r="L624" s="13">
        <v>62.892160000000004</v>
      </c>
      <c r="M624">
        <v>119.9858</v>
      </c>
      <c r="N624" s="15">
        <v>0.70528707765776044</v>
      </c>
      <c r="O624" s="26">
        <f t="shared" si="65"/>
        <v>8.8694509018056426E-5</v>
      </c>
      <c r="P624" s="26"/>
      <c r="Q624" s="26"/>
      <c r="R624" s="26"/>
      <c r="S624" s="26"/>
      <c r="T624" s="26"/>
      <c r="U624" s="1"/>
      <c r="V624" s="24">
        <v>62.692179999999993</v>
      </c>
      <c r="W624">
        <v>159.97909999999999</v>
      </c>
      <c r="X624" s="20">
        <v>0.95439764501294377</v>
      </c>
      <c r="Y624" s="26">
        <f t="shared" si="66"/>
        <v>3.2692031121048221E-5</v>
      </c>
      <c r="Z624" s="26"/>
      <c r="AA624" s="26"/>
      <c r="AB624" s="26"/>
      <c r="AC624" s="26"/>
      <c r="AD624" s="26"/>
      <c r="AE624" s="1"/>
      <c r="AF624" s="19">
        <v>71.762160000000009</v>
      </c>
      <c r="AG624" s="22">
        <v>199.97579999999999</v>
      </c>
      <c r="AH624" s="23">
        <v>0.99935236401105387</v>
      </c>
      <c r="AI624" s="26">
        <f t="shared" si="67"/>
        <v>2.0371355345604714E-6</v>
      </c>
      <c r="AJ624" s="26"/>
      <c r="AK624" s="26">
        <f t="shared" si="68"/>
        <v>0</v>
      </c>
    </row>
    <row r="625" spans="2:37" customFormat="1" x14ac:dyDescent="0.25">
      <c r="B625" s="4">
        <v>63.192179999999993</v>
      </c>
      <c r="C625" s="5">
        <v>89.999459999999999</v>
      </c>
      <c r="D625" s="7">
        <v>0.35157427304300348</v>
      </c>
      <c r="E625" s="26">
        <f t="shared" si="64"/>
        <v>7.4827053655832185E-5</v>
      </c>
      <c r="F625" s="26"/>
      <c r="G625" s="26"/>
      <c r="H625" s="26"/>
      <c r="I625" s="26"/>
      <c r="J625" s="26"/>
      <c r="K625" s="1"/>
      <c r="L625" s="13">
        <v>62.992180000000005</v>
      </c>
      <c r="M625">
        <v>119.98699999999999</v>
      </c>
      <c r="N625" s="15">
        <v>0.70581935114527961</v>
      </c>
      <c r="O625" s="26">
        <f t="shared" si="65"/>
        <v>8.7871094570096125E-5</v>
      </c>
      <c r="P625" s="26"/>
      <c r="Q625" s="26"/>
      <c r="R625" s="26"/>
      <c r="S625" s="26"/>
      <c r="T625" s="26"/>
      <c r="U625" s="1"/>
      <c r="V625" s="24">
        <v>62.792180000000002</v>
      </c>
      <c r="W625">
        <v>159.9794</v>
      </c>
      <c r="X625" s="20">
        <v>0.95459379719967008</v>
      </c>
      <c r="Y625" s="26">
        <f t="shared" si="66"/>
        <v>3.2587513261816239E-5</v>
      </c>
      <c r="Z625" s="26"/>
      <c r="AA625" s="26"/>
      <c r="AB625" s="26"/>
      <c r="AC625" s="26"/>
      <c r="AD625" s="26"/>
      <c r="AE625" s="1"/>
      <c r="AF625" s="19">
        <v>71.862180000000009</v>
      </c>
      <c r="AG625" s="22">
        <v>199.97579999999999</v>
      </c>
      <c r="AH625" s="23">
        <v>0.99936458926882388</v>
      </c>
      <c r="AI625" s="26">
        <f t="shared" si="67"/>
        <v>2.1301008194345908E-6</v>
      </c>
      <c r="AJ625" s="26"/>
      <c r="AK625" s="26">
        <f t="shared" si="68"/>
        <v>0</v>
      </c>
    </row>
    <row r="626" spans="2:37" customFormat="1" x14ac:dyDescent="0.25">
      <c r="B626" s="4">
        <v>63.292180000000002</v>
      </c>
      <c r="C626" s="5">
        <v>89.998199999999997</v>
      </c>
      <c r="D626" s="7">
        <v>0.35202323536493851</v>
      </c>
      <c r="E626" s="26">
        <f t="shared" si="64"/>
        <v>7.4979919206375487E-5</v>
      </c>
      <c r="F626" s="26"/>
      <c r="G626" s="26"/>
      <c r="H626" s="26"/>
      <c r="I626" s="26"/>
      <c r="J626" s="26"/>
      <c r="K626" s="1"/>
      <c r="L626" s="13">
        <v>63.092179999999999</v>
      </c>
      <c r="M626">
        <v>119.98860000000001</v>
      </c>
      <c r="N626" s="15">
        <v>0.70634657771270015</v>
      </c>
      <c r="O626" s="26">
        <f t="shared" si="65"/>
        <v>8.7052665330660756E-5</v>
      </c>
      <c r="P626" s="26"/>
      <c r="Q626" s="26"/>
      <c r="R626" s="26"/>
      <c r="S626" s="26"/>
      <c r="T626" s="26"/>
      <c r="U626" s="1"/>
      <c r="V626" s="24">
        <v>62.892160000000004</v>
      </c>
      <c r="W626">
        <v>159.9794</v>
      </c>
      <c r="X626" s="20">
        <v>0.95478928317422507</v>
      </c>
      <c r="Y626" s="26">
        <f t="shared" si="66"/>
        <v>3.2481919721795064E-5</v>
      </c>
      <c r="Z626" s="26"/>
      <c r="AA626" s="26"/>
      <c r="AB626" s="26"/>
      <c r="AC626" s="26"/>
      <c r="AD626" s="26"/>
      <c r="AE626" s="1"/>
      <c r="AF626" s="19">
        <v>71.962180000000004</v>
      </c>
      <c r="AG626" s="22">
        <v>199.97579999999999</v>
      </c>
      <c r="AH626" s="23">
        <v>0.99937736987374048</v>
      </c>
      <c r="AI626" s="26">
        <f t="shared" si="67"/>
        <v>2.1922558817168005E-6</v>
      </c>
      <c r="AJ626" s="26"/>
      <c r="AK626" s="26">
        <f t="shared" si="68"/>
        <v>0</v>
      </c>
    </row>
    <row r="627" spans="2:37" customFormat="1" x14ac:dyDescent="0.25">
      <c r="B627" s="4">
        <v>63.392179999999996</v>
      </c>
      <c r="C627" s="5">
        <v>89.996679999999998</v>
      </c>
      <c r="D627" s="7">
        <v>0.35247311488017674</v>
      </c>
      <c r="E627" s="26">
        <f t="shared" si="64"/>
        <v>7.5131590494745341E-5</v>
      </c>
      <c r="F627" s="26"/>
      <c r="G627" s="26"/>
      <c r="H627" s="26"/>
      <c r="I627" s="26"/>
      <c r="J627" s="26"/>
      <c r="K627" s="1"/>
      <c r="L627" s="13">
        <v>63.192179999999993</v>
      </c>
      <c r="M627">
        <v>119.9901</v>
      </c>
      <c r="N627" s="15">
        <v>0.70686889370468409</v>
      </c>
      <c r="O627" s="26">
        <f t="shared" si="65"/>
        <v>8.6306189521908282E-5</v>
      </c>
      <c r="P627" s="26"/>
      <c r="Q627" s="26"/>
      <c r="R627" s="26"/>
      <c r="S627" s="26"/>
      <c r="T627" s="26"/>
      <c r="U627" s="1"/>
      <c r="V627" s="24">
        <v>62.992180000000005</v>
      </c>
      <c r="W627">
        <v>159.97989999999999</v>
      </c>
      <c r="X627" s="20">
        <v>0.95498421367085951</v>
      </c>
      <c r="Y627" s="26">
        <f t="shared" si="66"/>
        <v>3.2381048862423202E-5</v>
      </c>
      <c r="Z627" s="26"/>
      <c r="AA627" s="26"/>
      <c r="AB627" s="26"/>
      <c r="AC627" s="26"/>
      <c r="AD627" s="26"/>
      <c r="AE627" s="1"/>
      <c r="AF627" s="19">
        <v>72.062179999999998</v>
      </c>
      <c r="AG627" s="22">
        <v>199.97579999999999</v>
      </c>
      <c r="AH627" s="23">
        <v>0.99939052340903078</v>
      </c>
      <c r="AI627" s="26">
        <f t="shared" si="67"/>
        <v>2.2322141091100408E-6</v>
      </c>
      <c r="AJ627" s="26"/>
      <c r="AK627" s="26">
        <f t="shared" si="68"/>
        <v>0</v>
      </c>
    </row>
    <row r="628" spans="2:37" customFormat="1" x14ac:dyDescent="0.25">
      <c r="B628" s="4">
        <v>63.492180000000005</v>
      </c>
      <c r="C628" s="5">
        <v>89.995000000000005</v>
      </c>
      <c r="D628" s="7">
        <v>0.35292390442314525</v>
      </c>
      <c r="E628" s="26">
        <f t="shared" si="64"/>
        <v>7.5283623680768777E-5</v>
      </c>
      <c r="F628" s="26"/>
      <c r="G628" s="26"/>
      <c r="H628" s="26"/>
      <c r="I628" s="26"/>
      <c r="J628" s="26"/>
      <c r="K628" s="1"/>
      <c r="L628" s="13">
        <v>63.292180000000002</v>
      </c>
      <c r="M628">
        <v>119.9922</v>
      </c>
      <c r="N628" s="15">
        <v>0.70738673084181558</v>
      </c>
      <c r="O628" s="26">
        <f t="shared" si="65"/>
        <v>8.5699383528944789E-5</v>
      </c>
      <c r="P628" s="26"/>
      <c r="Q628" s="26"/>
      <c r="R628" s="26"/>
      <c r="S628" s="26"/>
      <c r="T628" s="26"/>
      <c r="U628" s="1"/>
      <c r="V628" s="24">
        <v>63.092179999999999</v>
      </c>
      <c r="W628">
        <v>159.98060000000001</v>
      </c>
      <c r="X628" s="20">
        <v>0.95517849996403403</v>
      </c>
      <c r="Y628" s="26">
        <f t="shared" si="66"/>
        <v>3.2282447247439211E-5</v>
      </c>
      <c r="Z628" s="26"/>
      <c r="AA628" s="26"/>
      <c r="AB628" s="26"/>
      <c r="AC628" s="26"/>
      <c r="AD628" s="26"/>
      <c r="AE628" s="1"/>
      <c r="AF628" s="19">
        <v>72.162180000000006</v>
      </c>
      <c r="AG628" s="22">
        <v>199.97559999999999</v>
      </c>
      <c r="AH628" s="23">
        <v>0.99940391669368545</v>
      </c>
      <c r="AI628" s="26">
        <f t="shared" si="67"/>
        <v>2.2416539515653492E-6</v>
      </c>
      <c r="AJ628" s="26"/>
      <c r="AK628" s="26">
        <f t="shared" si="68"/>
        <v>0</v>
      </c>
    </row>
    <row r="629" spans="2:37" customFormat="1" x14ac:dyDescent="0.25">
      <c r="B629" s="4">
        <v>63.592179999999999</v>
      </c>
      <c r="C629" s="5">
        <v>89.993359999999996</v>
      </c>
      <c r="D629" s="7">
        <v>0.35337560616522984</v>
      </c>
      <c r="E629" s="26">
        <f t="shared" si="64"/>
        <v>7.5442505779061455E-5</v>
      </c>
      <c r="F629" s="26"/>
      <c r="G629" s="26"/>
      <c r="H629" s="26"/>
      <c r="I629" s="26"/>
      <c r="J629" s="26"/>
      <c r="K629" s="1"/>
      <c r="L629" s="13">
        <v>63.392160000000004</v>
      </c>
      <c r="M629">
        <v>119.99460000000001</v>
      </c>
      <c r="N629" s="15">
        <v>0.70790082430372903</v>
      </c>
      <c r="O629" s="26">
        <f t="shared" si="65"/>
        <v>8.5270090657517722E-5</v>
      </c>
      <c r="P629" s="26"/>
      <c r="Q629" s="26"/>
      <c r="R629" s="26"/>
      <c r="S629" s="26"/>
      <c r="T629" s="26"/>
      <c r="U629" s="1"/>
      <c r="V629" s="24">
        <v>63.192179999999993</v>
      </c>
      <c r="W629">
        <v>159.98140000000001</v>
      </c>
      <c r="X629" s="20">
        <v>0.95537219464751866</v>
      </c>
      <c r="Y629" s="26">
        <f t="shared" si="66"/>
        <v>3.218078804667349E-5</v>
      </c>
      <c r="Z629" s="26"/>
      <c r="AA629" s="26"/>
      <c r="AB629" s="26"/>
      <c r="AC629" s="26"/>
      <c r="AD629" s="26"/>
      <c r="AE629" s="1"/>
      <c r="AF629" s="19">
        <v>72.262160000000009</v>
      </c>
      <c r="AG629" s="22">
        <v>199.97559999999999</v>
      </c>
      <c r="AH629" s="23">
        <v>0.9994173639274101</v>
      </c>
      <c r="AI629" s="26">
        <f t="shared" si="67"/>
        <v>2.2114999871509751E-6</v>
      </c>
      <c r="AJ629" s="26"/>
      <c r="AK629" s="26">
        <f t="shared" si="68"/>
        <v>0</v>
      </c>
    </row>
    <row r="630" spans="2:37" customFormat="1" x14ac:dyDescent="0.25">
      <c r="B630" s="4">
        <v>63.692179999999993</v>
      </c>
      <c r="C630" s="5">
        <v>89.991650000000007</v>
      </c>
      <c r="D630" s="7">
        <v>0.35382826119990418</v>
      </c>
      <c r="E630" s="26">
        <f t="shared" si="64"/>
        <v>7.55888119353704E-5</v>
      </c>
      <c r="F630" s="26"/>
      <c r="G630" s="26"/>
      <c r="H630" s="26"/>
      <c r="I630" s="26"/>
      <c r="J630" s="26"/>
      <c r="K630" s="1"/>
      <c r="L630" s="13">
        <v>63.492180000000005</v>
      </c>
      <c r="M630">
        <v>119.9969</v>
      </c>
      <c r="N630" s="15">
        <v>0.70841254717178292</v>
      </c>
      <c r="O630" s="26">
        <f t="shared" si="65"/>
        <v>8.5012692050768802E-5</v>
      </c>
      <c r="P630" s="26"/>
      <c r="Q630" s="26"/>
      <c r="R630" s="26"/>
      <c r="S630" s="26"/>
      <c r="T630" s="26"/>
      <c r="U630" s="1"/>
      <c r="V630" s="24">
        <v>63.292180000000002</v>
      </c>
      <c r="W630">
        <v>159.98220000000001</v>
      </c>
      <c r="X630" s="20">
        <v>0.95556527937579872</v>
      </c>
      <c r="Y630" s="26">
        <f t="shared" si="66"/>
        <v>3.2077213250038685E-5</v>
      </c>
      <c r="Z630" s="26"/>
      <c r="AA630" s="26"/>
      <c r="AB630" s="26"/>
      <c r="AC630" s="26"/>
      <c r="AD630" s="26"/>
      <c r="AE630" s="1"/>
      <c r="AF630" s="19">
        <v>72.362180000000009</v>
      </c>
      <c r="AG630" s="22">
        <v>199.97559999999999</v>
      </c>
      <c r="AH630" s="23">
        <v>0.99943063558113299</v>
      </c>
      <c r="AI630" s="26">
        <f t="shared" si="67"/>
        <v>2.1591541435699788E-6</v>
      </c>
      <c r="AJ630" s="26"/>
      <c r="AK630" s="26">
        <f t="shared" si="68"/>
        <v>0</v>
      </c>
    </row>
    <row r="631" spans="2:37" customFormat="1" x14ac:dyDescent="0.25">
      <c r="B631" s="4">
        <v>63.792180000000002</v>
      </c>
      <c r="C631" s="5">
        <v>89.989819999999995</v>
      </c>
      <c r="D631" s="7">
        <v>0.35428179407151644</v>
      </c>
      <c r="E631" s="26">
        <f t="shared" si="64"/>
        <v>7.5686958567267642E-5</v>
      </c>
      <c r="F631" s="26"/>
      <c r="G631" s="26"/>
      <c r="H631" s="26"/>
      <c r="I631" s="26"/>
      <c r="J631" s="26"/>
      <c r="K631" s="1"/>
      <c r="L631" s="13">
        <v>63.592179999999999</v>
      </c>
      <c r="M631">
        <v>119.99930000000001</v>
      </c>
      <c r="N631" s="15">
        <v>0.70892262332408751</v>
      </c>
      <c r="O631" s="26">
        <f t="shared" si="65"/>
        <v>8.4903223590028243E-5</v>
      </c>
      <c r="P631" s="26"/>
      <c r="Q631" s="26"/>
      <c r="R631" s="26"/>
      <c r="S631" s="26"/>
      <c r="T631" s="26"/>
      <c r="U631" s="1"/>
      <c r="V631" s="24">
        <v>63.392160000000004</v>
      </c>
      <c r="W631">
        <v>159.983</v>
      </c>
      <c r="X631" s="20">
        <v>0.95575770416264305</v>
      </c>
      <c r="Y631" s="26">
        <f t="shared" si="66"/>
        <v>3.1972629081685091E-5</v>
      </c>
      <c r="Z631" s="26"/>
      <c r="AA631" s="26"/>
      <c r="AB631" s="26"/>
      <c r="AC631" s="26"/>
      <c r="AD631" s="26"/>
      <c r="AE631" s="1"/>
      <c r="AF631" s="19">
        <v>72.462180000000004</v>
      </c>
      <c r="AG631" s="22">
        <v>199.97559999999999</v>
      </c>
      <c r="AH631" s="23">
        <v>0.99944359050599441</v>
      </c>
      <c r="AI631" s="26">
        <f t="shared" si="67"/>
        <v>2.0937444739263773E-6</v>
      </c>
      <c r="AJ631" s="26"/>
      <c r="AK631" s="26">
        <f t="shared" si="68"/>
        <v>0</v>
      </c>
    </row>
    <row r="632" spans="2:37" customFormat="1" x14ac:dyDescent="0.25">
      <c r="B632" s="4">
        <v>63.892179999999996</v>
      </c>
      <c r="C632" s="5">
        <v>89.988029999999995</v>
      </c>
      <c r="D632" s="7">
        <v>0.35473591582292002</v>
      </c>
      <c r="E632" s="26">
        <f t="shared" si="64"/>
        <v>7.5705017257975601E-5</v>
      </c>
      <c r="F632" s="26"/>
      <c r="G632" s="26"/>
      <c r="H632" s="26"/>
      <c r="I632" s="26"/>
      <c r="J632" s="26"/>
      <c r="K632" s="1"/>
      <c r="L632" s="13">
        <v>63.692179999999993</v>
      </c>
      <c r="M632">
        <v>120.0014</v>
      </c>
      <c r="N632" s="15">
        <v>0.70943204266562765</v>
      </c>
      <c r="O632" s="26">
        <f t="shared" si="65"/>
        <v>8.4909476095048405E-5</v>
      </c>
      <c r="P632" s="26"/>
      <c r="Q632" s="26"/>
      <c r="R632" s="26"/>
      <c r="S632" s="26"/>
      <c r="T632" s="26"/>
      <c r="U632" s="1"/>
      <c r="V632" s="24">
        <v>63.492180000000005</v>
      </c>
      <c r="W632">
        <v>159.9838</v>
      </c>
      <c r="X632" s="20">
        <v>0.95594957830428806</v>
      </c>
      <c r="Y632" s="26">
        <f t="shared" si="66"/>
        <v>3.1865480961921542E-5</v>
      </c>
      <c r="Z632" s="26"/>
      <c r="AA632" s="26"/>
      <c r="AB632" s="26"/>
      <c r="AC632" s="26"/>
      <c r="AD632" s="26"/>
      <c r="AE632" s="1"/>
      <c r="AF632" s="19">
        <v>72.562179999999998</v>
      </c>
      <c r="AG632" s="22">
        <v>199.97559999999999</v>
      </c>
      <c r="AH632" s="23">
        <v>0.99945615297283796</v>
      </c>
      <c r="AI632" s="26">
        <f t="shared" si="67"/>
        <v>2.0289698496136239E-6</v>
      </c>
      <c r="AJ632" s="26"/>
      <c r="AK632" s="26">
        <f t="shared" si="68"/>
        <v>0</v>
      </c>
    </row>
    <row r="633" spans="2:37" customFormat="1" x14ac:dyDescent="0.25">
      <c r="B633" s="4">
        <v>63.992180000000005</v>
      </c>
      <c r="C633" s="5">
        <v>89.986410000000006</v>
      </c>
      <c r="D633" s="7">
        <v>0.35519014592646792</v>
      </c>
      <c r="E633" s="26">
        <f t="shared" si="64"/>
        <v>7.5629281135631312E-5</v>
      </c>
      <c r="F633" s="26"/>
      <c r="G633" s="26"/>
      <c r="H633" s="26"/>
      <c r="I633" s="26"/>
      <c r="J633" s="26"/>
      <c r="K633" s="1"/>
      <c r="L633" s="13">
        <v>63.792180000000002</v>
      </c>
      <c r="M633">
        <v>120.003</v>
      </c>
      <c r="N633" s="15">
        <v>0.70994149952219798</v>
      </c>
      <c r="O633" s="26">
        <f t="shared" si="65"/>
        <v>8.5001965836437962E-5</v>
      </c>
      <c r="P633" s="26"/>
      <c r="Q633" s="26"/>
      <c r="R633" s="26"/>
      <c r="S633" s="26"/>
      <c r="T633" s="26"/>
      <c r="U633" s="1"/>
      <c r="V633" s="24">
        <v>63.592179999999999</v>
      </c>
      <c r="W633">
        <v>159.9845</v>
      </c>
      <c r="X633" s="20">
        <v>0.95614077119005958</v>
      </c>
      <c r="Y633" s="26">
        <f t="shared" si="66"/>
        <v>3.1750640987854245E-5</v>
      </c>
      <c r="Z633" s="26"/>
      <c r="AA633" s="26"/>
      <c r="AB633" s="26"/>
      <c r="AC633" s="26"/>
      <c r="AD633" s="26"/>
      <c r="AE633" s="1"/>
      <c r="AF633" s="19">
        <v>72.662180000000006</v>
      </c>
      <c r="AG633" s="22">
        <v>199.97559999999999</v>
      </c>
      <c r="AH633" s="23">
        <v>0.99946832679193565</v>
      </c>
      <c r="AI633" s="26">
        <f t="shared" si="67"/>
        <v>1.9632426573139948E-6</v>
      </c>
      <c r="AJ633" s="26"/>
      <c r="AK633" s="26">
        <f t="shared" si="68"/>
        <v>0</v>
      </c>
    </row>
    <row r="634" spans="2:37" customFormat="1" x14ac:dyDescent="0.25">
      <c r="B634" s="4">
        <v>64.092179999999999</v>
      </c>
      <c r="C634" s="5">
        <v>89.984880000000004</v>
      </c>
      <c r="D634" s="7">
        <v>0.35564392161328168</v>
      </c>
      <c r="E634" s="26">
        <f t="shared" si="64"/>
        <v>7.5458456416233646E-5</v>
      </c>
      <c r="F634" s="26"/>
      <c r="G634" s="26"/>
      <c r="H634" s="26"/>
      <c r="I634" s="26"/>
      <c r="J634" s="26"/>
      <c r="K634" s="1"/>
      <c r="L634" s="13">
        <v>63.892160000000004</v>
      </c>
      <c r="M634">
        <v>120.0047</v>
      </c>
      <c r="N634" s="15">
        <v>0.71045140931485762</v>
      </c>
      <c r="O634" s="26">
        <f t="shared" si="65"/>
        <v>8.5151148010289028E-5</v>
      </c>
      <c r="P634" s="26"/>
      <c r="Q634" s="26"/>
      <c r="R634" s="26"/>
      <c r="S634" s="26"/>
      <c r="T634" s="26"/>
      <c r="U634" s="1"/>
      <c r="V634" s="24">
        <v>63.692179999999993</v>
      </c>
      <c r="W634">
        <v>159.98519999999999</v>
      </c>
      <c r="X634" s="20">
        <v>0.95633127503598669</v>
      </c>
      <c r="Y634" s="26">
        <f t="shared" si="66"/>
        <v>3.1635734704694609E-5</v>
      </c>
      <c r="Z634" s="26"/>
      <c r="AA634" s="26"/>
      <c r="AB634" s="26"/>
      <c r="AC634" s="26"/>
      <c r="AD634" s="26"/>
      <c r="AE634" s="1"/>
      <c r="AF634" s="19">
        <v>72.762180000000001</v>
      </c>
      <c r="AG634" s="22">
        <v>199.97559999999999</v>
      </c>
      <c r="AH634" s="23">
        <v>0.99948010624787953</v>
      </c>
      <c r="AI634" s="26">
        <f t="shared" si="67"/>
        <v>1.8921175796343908E-6</v>
      </c>
      <c r="AJ634" s="26"/>
      <c r="AK634" s="26">
        <f t="shared" si="68"/>
        <v>0</v>
      </c>
    </row>
    <row r="635" spans="2:37" customFormat="1" x14ac:dyDescent="0.25">
      <c r="B635" s="4">
        <v>64.192179999999993</v>
      </c>
      <c r="C635" s="5">
        <v>89.983639999999994</v>
      </c>
      <c r="D635" s="7">
        <v>0.35609667235177905</v>
      </c>
      <c r="E635" s="26">
        <f t="shared" si="64"/>
        <v>7.5213922201040494E-5</v>
      </c>
      <c r="F635" s="26"/>
      <c r="G635" s="26"/>
      <c r="H635" s="26"/>
      <c r="I635" s="26"/>
      <c r="J635" s="26"/>
      <c r="K635" s="1"/>
      <c r="L635" s="13">
        <v>63.992180000000005</v>
      </c>
      <c r="M635">
        <v>120.00579999999999</v>
      </c>
      <c r="N635" s="15">
        <v>0.71096241838429697</v>
      </c>
      <c r="O635" s="26">
        <f t="shared" si="65"/>
        <v>8.534069281420758E-5</v>
      </c>
      <c r="P635" s="26"/>
      <c r="Q635" s="26"/>
      <c r="R635" s="26"/>
      <c r="S635" s="26"/>
      <c r="T635" s="26"/>
      <c r="U635" s="1"/>
      <c r="V635" s="24">
        <v>63.792180000000002</v>
      </c>
      <c r="W635">
        <v>159.9819</v>
      </c>
      <c r="X635" s="20">
        <v>0.95652108944421488</v>
      </c>
      <c r="Y635" s="26">
        <f t="shared" si="66"/>
        <v>3.1524438583056657E-5</v>
      </c>
      <c r="Z635" s="26"/>
      <c r="AA635" s="26"/>
      <c r="AB635" s="26"/>
      <c r="AC635" s="26"/>
      <c r="AD635" s="26"/>
      <c r="AE635" s="1"/>
      <c r="AF635" s="19">
        <v>72.862180000000009</v>
      </c>
      <c r="AG635" s="22">
        <v>199.97559999999999</v>
      </c>
      <c r="AH635" s="23">
        <v>0.99949145895335734</v>
      </c>
      <c r="AI635" s="26">
        <f t="shared" si="67"/>
        <v>1.8140863839260238E-6</v>
      </c>
      <c r="AJ635" s="26"/>
      <c r="AK635" s="26">
        <f t="shared" si="68"/>
        <v>0</v>
      </c>
    </row>
    <row r="636" spans="2:37" customFormat="1" x14ac:dyDescent="0.25">
      <c r="B636" s="4">
        <v>64.292180000000002</v>
      </c>
      <c r="C636" s="5">
        <v>89.982569999999996</v>
      </c>
      <c r="D636" s="7">
        <v>0.35654795588498533</v>
      </c>
      <c r="E636" s="26">
        <f t="shared" si="64"/>
        <v>7.4918848984662509E-5</v>
      </c>
      <c r="F636" s="26"/>
      <c r="G636" s="26"/>
      <c r="H636" s="26"/>
      <c r="I636" s="26"/>
      <c r="J636" s="26"/>
      <c r="K636" s="1"/>
      <c r="L636" s="13">
        <v>64.092179999999999</v>
      </c>
      <c r="M636">
        <v>120.0063</v>
      </c>
      <c r="N636" s="15">
        <v>0.71147446254118218</v>
      </c>
      <c r="O636" s="26">
        <f t="shared" si="65"/>
        <v>8.5551682412444757E-5</v>
      </c>
      <c r="P636" s="26"/>
      <c r="Q636" s="26"/>
      <c r="R636" s="26"/>
      <c r="S636" s="26"/>
      <c r="T636" s="26"/>
      <c r="U636" s="1"/>
      <c r="V636" s="24">
        <v>63.892160000000004</v>
      </c>
      <c r="W636">
        <v>159.98230000000001</v>
      </c>
      <c r="X636" s="20">
        <v>0.95671019824638692</v>
      </c>
      <c r="Y636" s="26">
        <f t="shared" si="66"/>
        <v>3.1414159200759578E-5</v>
      </c>
      <c r="Z636" s="26"/>
      <c r="AA636" s="26"/>
      <c r="AB636" s="26"/>
      <c r="AC636" s="26"/>
      <c r="AD636" s="26"/>
      <c r="AE636" s="1"/>
      <c r="AF636" s="19">
        <v>72.962180000000004</v>
      </c>
      <c r="AG636" s="22">
        <v>199.97559999999999</v>
      </c>
      <c r="AH636" s="23">
        <v>0.99950234347166089</v>
      </c>
      <c r="AI636" s="26">
        <f t="shared" si="67"/>
        <v>1.7390716535726648E-6</v>
      </c>
      <c r="AJ636" s="26"/>
      <c r="AK636" s="26">
        <f t="shared" si="68"/>
        <v>0</v>
      </c>
    </row>
    <row r="637" spans="2:37" customFormat="1" x14ac:dyDescent="0.25">
      <c r="B637" s="4">
        <v>64.392179999999996</v>
      </c>
      <c r="C637" s="5">
        <v>89.981719999999996</v>
      </c>
      <c r="D637" s="7">
        <v>0.35699746897889328</v>
      </c>
      <c r="E637" s="26">
        <f t="shared" si="64"/>
        <v>7.4590001673769876E-5</v>
      </c>
      <c r="F637" s="26"/>
      <c r="G637" s="26"/>
      <c r="H637" s="26"/>
      <c r="I637" s="26"/>
      <c r="J637" s="26"/>
      <c r="K637" s="1"/>
      <c r="L637" s="13">
        <v>64.192179999999993</v>
      </c>
      <c r="M637">
        <v>120.0064</v>
      </c>
      <c r="N637" s="15">
        <v>0.71198777263565682</v>
      </c>
      <c r="O637" s="26">
        <f t="shared" si="65"/>
        <v>8.5748288958883141E-5</v>
      </c>
      <c r="P637" s="26"/>
      <c r="Q637" s="26"/>
      <c r="R637" s="26"/>
      <c r="S637" s="26"/>
      <c r="T637" s="26"/>
      <c r="U637" s="1"/>
      <c r="V637" s="24">
        <v>63.992180000000005</v>
      </c>
      <c r="W637">
        <v>159.98249999999999</v>
      </c>
      <c r="X637" s="20">
        <v>0.95689872089858252</v>
      </c>
      <c r="Y637" s="26">
        <f t="shared" si="66"/>
        <v>3.1302870446782815E-5</v>
      </c>
      <c r="Z637" s="26"/>
      <c r="AA637" s="26"/>
      <c r="AB637" s="26"/>
      <c r="AC637" s="26"/>
      <c r="AD637" s="26"/>
      <c r="AE637" s="1"/>
      <c r="AF637" s="19">
        <v>73.062179999999998</v>
      </c>
      <c r="AG637" s="22">
        <v>199.9753</v>
      </c>
      <c r="AH637" s="23">
        <v>0.99951277790158233</v>
      </c>
      <c r="AI637" s="26">
        <f t="shared" si="67"/>
        <v>1.6669940079056407E-6</v>
      </c>
      <c r="AJ637" s="26"/>
      <c r="AK637" s="26">
        <f t="shared" si="68"/>
        <v>0</v>
      </c>
    </row>
    <row r="638" spans="2:37" customFormat="1" x14ac:dyDescent="0.25">
      <c r="B638" s="4">
        <v>64.492180000000005</v>
      </c>
      <c r="C638" s="5">
        <v>89.981409999999997</v>
      </c>
      <c r="D638" s="7">
        <v>0.35744500898893594</v>
      </c>
      <c r="E638" s="26">
        <f t="shared" si="64"/>
        <v>7.4239368126768494E-5</v>
      </c>
      <c r="F638" s="26"/>
      <c r="G638" s="26"/>
      <c r="H638" s="26"/>
      <c r="I638" s="26"/>
      <c r="J638" s="26"/>
      <c r="K638" s="1"/>
      <c r="L638" s="13">
        <v>64.292180000000002</v>
      </c>
      <c r="M638">
        <v>120.0059</v>
      </c>
      <c r="N638" s="15">
        <v>0.71250226236941017</v>
      </c>
      <c r="O638" s="26">
        <f t="shared" si="65"/>
        <v>8.5894600629821745E-5</v>
      </c>
      <c r="P638" s="26"/>
      <c r="Q638" s="26"/>
      <c r="R638" s="26"/>
      <c r="S638" s="26"/>
      <c r="T638" s="26"/>
      <c r="U638" s="1"/>
      <c r="V638" s="24">
        <v>64.092179999999999</v>
      </c>
      <c r="W638">
        <v>159.98249999999999</v>
      </c>
      <c r="X638" s="20">
        <v>0.95708653812126321</v>
      </c>
      <c r="Y638" s="26">
        <f t="shared" si="66"/>
        <v>3.1196171755289547E-5</v>
      </c>
      <c r="Z638" s="26"/>
      <c r="AA638" s="26"/>
      <c r="AB638" s="26"/>
      <c r="AC638" s="26"/>
      <c r="AD638" s="26"/>
      <c r="AE638" s="1"/>
      <c r="AF638" s="19">
        <v>73.162180000000006</v>
      </c>
      <c r="AG638" s="22">
        <v>199.97460000000001</v>
      </c>
      <c r="AH638" s="23">
        <v>0.99952277986562976</v>
      </c>
      <c r="AI638" s="26">
        <f t="shared" si="67"/>
        <v>1.6127770123091256E-6</v>
      </c>
      <c r="AJ638" s="26"/>
      <c r="AK638" s="26">
        <f t="shared" si="68"/>
        <v>0</v>
      </c>
    </row>
    <row r="639" spans="2:37" customFormat="1" x14ac:dyDescent="0.25">
      <c r="B639" s="4">
        <v>64.592179999999999</v>
      </c>
      <c r="C639" s="5">
        <v>89.981399999999994</v>
      </c>
      <c r="D639" s="7">
        <v>0.35789044519769653</v>
      </c>
      <c r="E639" s="26">
        <f t="shared" si="64"/>
        <v>7.3871336352175656E-5</v>
      </c>
      <c r="F639" s="26"/>
      <c r="G639" s="26"/>
      <c r="H639" s="26"/>
      <c r="I639" s="26"/>
      <c r="J639" s="26"/>
      <c r="K639" s="1"/>
      <c r="L639" s="13">
        <v>64.392160000000004</v>
      </c>
      <c r="M639">
        <v>120.0051</v>
      </c>
      <c r="N639" s="15">
        <v>0.71301752689966835</v>
      </c>
      <c r="O639" s="26">
        <f t="shared" si="65"/>
        <v>8.5979494226532486E-5</v>
      </c>
      <c r="P639" s="26"/>
      <c r="Q639" s="26"/>
      <c r="R639" s="26"/>
      <c r="S639" s="26"/>
      <c r="T639" s="26"/>
      <c r="U639" s="1"/>
      <c r="V639" s="24">
        <v>64.192179999999993</v>
      </c>
      <c r="W639">
        <v>159.98249999999999</v>
      </c>
      <c r="X639" s="20">
        <v>0.95727371515179493</v>
      </c>
      <c r="Y639" s="26">
        <f t="shared" si="66"/>
        <v>3.1098645821049314E-5</v>
      </c>
      <c r="Z639" s="26"/>
      <c r="AA639" s="26"/>
      <c r="AB639" s="26"/>
      <c r="AC639" s="26"/>
      <c r="AD639" s="26"/>
      <c r="AE639" s="1"/>
      <c r="AF639" s="19">
        <v>73.262180000000001</v>
      </c>
      <c r="AG639" s="22">
        <v>199.9742</v>
      </c>
      <c r="AH639" s="23">
        <v>0.99953245652770362</v>
      </c>
      <c r="AI639" s="26">
        <f t="shared" si="67"/>
        <v>1.5869782955163999E-6</v>
      </c>
      <c r="AJ639" s="26"/>
      <c r="AK639" s="26">
        <f t="shared" si="68"/>
        <v>0</v>
      </c>
    </row>
    <row r="640" spans="2:37" customFormat="1" x14ac:dyDescent="0.25">
      <c r="B640" s="4">
        <v>64.692179999999993</v>
      </c>
      <c r="C640" s="5">
        <v>89.981409999999997</v>
      </c>
      <c r="D640" s="7">
        <v>0.35833367321580956</v>
      </c>
      <c r="E640" s="26">
        <f t="shared" si="64"/>
        <v>7.3497333266968998E-5</v>
      </c>
      <c r="F640" s="26"/>
      <c r="G640" s="26"/>
      <c r="H640" s="26"/>
      <c r="I640" s="26"/>
      <c r="J640" s="26"/>
      <c r="K640" s="1"/>
      <c r="L640" s="13">
        <v>64.492180000000005</v>
      </c>
      <c r="M640">
        <v>120.0043</v>
      </c>
      <c r="N640" s="15">
        <v>0.71353350704042062</v>
      </c>
      <c r="O640" s="26">
        <f t="shared" si="65"/>
        <v>8.6026811718676954E-5</v>
      </c>
      <c r="P640" s="26"/>
      <c r="Q640" s="26"/>
      <c r="R640" s="26"/>
      <c r="S640" s="26"/>
      <c r="T640" s="26"/>
      <c r="U640" s="1"/>
      <c r="V640" s="24">
        <v>64.292180000000002</v>
      </c>
      <c r="W640">
        <v>159.98249999999999</v>
      </c>
      <c r="X640" s="20">
        <v>0.95746030702672125</v>
      </c>
      <c r="Y640" s="26">
        <f t="shared" si="66"/>
        <v>3.1002085052445419E-5</v>
      </c>
      <c r="Z640" s="26"/>
      <c r="AA640" s="26"/>
      <c r="AB640" s="26"/>
      <c r="AC640" s="26"/>
      <c r="AD640" s="26"/>
      <c r="AE640" s="1"/>
      <c r="AF640" s="19">
        <v>73.362180000000009</v>
      </c>
      <c r="AG640" s="22">
        <v>199.9736</v>
      </c>
      <c r="AH640" s="23">
        <v>0.99954197839747672</v>
      </c>
      <c r="AI640" s="26">
        <f t="shared" si="67"/>
        <v>1.5974565435821375E-6</v>
      </c>
      <c r="AJ640" s="26"/>
      <c r="AK640" s="26">
        <f t="shared" si="68"/>
        <v>0</v>
      </c>
    </row>
    <row r="641" spans="2:37" customFormat="1" x14ac:dyDescent="0.25">
      <c r="B641" s="4">
        <v>64.792180000000002</v>
      </c>
      <c r="C641" s="5">
        <v>89.981859999999998</v>
      </c>
      <c r="D641" s="7">
        <v>0.35877465721541141</v>
      </c>
      <c r="E641" s="26">
        <f t="shared" si="64"/>
        <v>7.3135272802962264E-5</v>
      </c>
      <c r="F641" s="26"/>
      <c r="G641" s="26"/>
      <c r="H641" s="26"/>
      <c r="I641" s="26"/>
      <c r="J641" s="26"/>
      <c r="K641" s="1"/>
      <c r="L641" s="13">
        <v>64.592179999999999</v>
      </c>
      <c r="M641">
        <v>120.00360000000001</v>
      </c>
      <c r="N641" s="15">
        <v>0.71404966791073265</v>
      </c>
      <c r="O641" s="26">
        <f t="shared" si="65"/>
        <v>8.6061204313393557E-5</v>
      </c>
      <c r="P641" s="26"/>
      <c r="Q641" s="26"/>
      <c r="R641" s="26"/>
      <c r="S641" s="26"/>
      <c r="T641" s="26"/>
      <c r="U641" s="1"/>
      <c r="V641" s="24">
        <v>64.392160000000004</v>
      </c>
      <c r="W641">
        <v>159.98249999999999</v>
      </c>
      <c r="X641" s="20">
        <v>0.95764628233453386</v>
      </c>
      <c r="Y641" s="26">
        <f t="shared" si="66"/>
        <v>3.0897250383118778E-5</v>
      </c>
      <c r="Z641" s="26"/>
      <c r="AA641" s="26"/>
      <c r="AB641" s="26"/>
      <c r="AC641" s="26"/>
      <c r="AD641" s="26"/>
      <c r="AE641" s="1"/>
      <c r="AF641" s="19">
        <v>73.462180000000004</v>
      </c>
      <c r="AG641" s="22">
        <v>199.97280000000001</v>
      </c>
      <c r="AH641" s="23">
        <v>0.99955156313673821</v>
      </c>
      <c r="AI641" s="26">
        <f t="shared" si="67"/>
        <v>1.6390520130953513E-6</v>
      </c>
      <c r="AJ641" s="26"/>
      <c r="AK641" s="26">
        <f t="shared" si="68"/>
        <v>0</v>
      </c>
    </row>
    <row r="642" spans="2:37" customFormat="1" x14ac:dyDescent="0.25">
      <c r="B642" s="4">
        <v>64.892179999999996</v>
      </c>
      <c r="C642" s="5">
        <v>89.982569999999996</v>
      </c>
      <c r="D642" s="7">
        <v>0.35921346885222916</v>
      </c>
      <c r="E642" s="26">
        <f t="shared" si="64"/>
        <v>7.2803919351108467E-5</v>
      </c>
      <c r="F642" s="26"/>
      <c r="G642" s="26"/>
      <c r="H642" s="26"/>
      <c r="I642" s="26"/>
      <c r="J642" s="26"/>
      <c r="K642" s="1"/>
      <c r="L642" s="13">
        <v>64.692179999999993</v>
      </c>
      <c r="M642">
        <v>120.0025</v>
      </c>
      <c r="N642" s="15">
        <v>0.71456603513661299</v>
      </c>
      <c r="O642" s="26">
        <f t="shared" si="65"/>
        <v>8.6101437160028142E-5</v>
      </c>
      <c r="P642" s="26"/>
      <c r="Q642" s="26"/>
      <c r="R642" s="26"/>
      <c r="S642" s="26"/>
      <c r="T642" s="26"/>
      <c r="U642" s="1"/>
      <c r="V642" s="24">
        <v>64.492180000000005</v>
      </c>
      <c r="W642">
        <v>159.98249999999999</v>
      </c>
      <c r="X642" s="20">
        <v>0.95783170291353303</v>
      </c>
      <c r="Y642" s="26">
        <f t="shared" si="66"/>
        <v>3.0781283154536848E-5</v>
      </c>
      <c r="Z642" s="26"/>
      <c r="AA642" s="26"/>
      <c r="AB642" s="26"/>
      <c r="AC642" s="26"/>
      <c r="AD642" s="26"/>
      <c r="AE642" s="1"/>
      <c r="AF642" s="19">
        <v>73.562179999999998</v>
      </c>
      <c r="AG642" s="22">
        <v>199.97200000000001</v>
      </c>
      <c r="AH642" s="23">
        <v>0.99956139744881678</v>
      </c>
      <c r="AI642" s="26">
        <f t="shared" si="67"/>
        <v>1.6879505039996546E-6</v>
      </c>
      <c r="AJ642" s="26"/>
      <c r="AK642" s="26">
        <f t="shared" si="68"/>
        <v>0</v>
      </c>
    </row>
    <row r="643" spans="2:37" customFormat="1" x14ac:dyDescent="0.25">
      <c r="B643" s="4">
        <v>64.992180000000005</v>
      </c>
      <c r="C643" s="5">
        <v>89.983320000000006</v>
      </c>
      <c r="D643" s="7">
        <v>0.35965029236833584</v>
      </c>
      <c r="E643" s="26">
        <f t="shared" ref="E643:E706" si="69">((D644-D643)/(B644-B643))/60</f>
        <v>7.2515342196807273E-5</v>
      </c>
      <c r="F643" s="26"/>
      <c r="G643" s="26"/>
      <c r="H643" s="26"/>
      <c r="I643" s="26"/>
      <c r="J643" s="26"/>
      <c r="K643" s="1"/>
      <c r="L643" s="13">
        <v>64.792180000000002</v>
      </c>
      <c r="M643">
        <v>120.0009</v>
      </c>
      <c r="N643" s="15">
        <v>0.7150826437595732</v>
      </c>
      <c r="O643" s="26">
        <f t="shared" si="65"/>
        <v>8.6150899895026572E-5</v>
      </c>
      <c r="P643" s="26"/>
      <c r="Q643" s="26"/>
      <c r="R643" s="26"/>
      <c r="S643" s="26"/>
      <c r="T643" s="26"/>
      <c r="U643" s="1"/>
      <c r="V643" s="24">
        <v>64.592179999999999</v>
      </c>
      <c r="W643">
        <v>159.98249999999999</v>
      </c>
      <c r="X643" s="20">
        <v>0.95801639061246024</v>
      </c>
      <c r="Y643" s="26">
        <f t="shared" si="66"/>
        <v>3.0659031297898896E-5</v>
      </c>
      <c r="Z643" s="26"/>
      <c r="AA643" s="26"/>
      <c r="AB643" s="26"/>
      <c r="AC643" s="26"/>
      <c r="AD643" s="26"/>
      <c r="AE643" s="1"/>
      <c r="AF643" s="19">
        <v>73.662180000000006</v>
      </c>
      <c r="AG643" s="22">
        <v>199.97110000000001</v>
      </c>
      <c r="AH643" s="23">
        <v>0.99957152515184078</v>
      </c>
      <c r="AI643" s="26">
        <f t="shared" si="67"/>
        <v>1.7352613815488421E-6</v>
      </c>
      <c r="AJ643" s="26"/>
      <c r="AK643" s="26">
        <f t="shared" si="68"/>
        <v>0</v>
      </c>
    </row>
    <row r="644" spans="2:37" customFormat="1" x14ac:dyDescent="0.25">
      <c r="B644" s="4">
        <v>65.092179999999999</v>
      </c>
      <c r="C644" s="5">
        <v>89.984120000000004</v>
      </c>
      <c r="D644" s="7">
        <v>0.36008538442151666</v>
      </c>
      <c r="E644" s="26">
        <f t="shared" si="69"/>
        <v>7.2276109781651594E-5</v>
      </c>
      <c r="F644" s="26"/>
      <c r="G644" s="26"/>
      <c r="H644" s="26"/>
      <c r="I644" s="26"/>
      <c r="J644" s="26"/>
      <c r="K644" s="1"/>
      <c r="L644" s="13">
        <v>64.892160000000004</v>
      </c>
      <c r="M644">
        <v>119.9992</v>
      </c>
      <c r="N644" s="15">
        <v>0.7155994457778635</v>
      </c>
      <c r="O644" s="26">
        <f t="shared" ref="O644:O707" si="70">((N645-N644)/(L645-L644))/60</f>
        <v>8.6212684416456771E-5</v>
      </c>
      <c r="P644" s="26"/>
      <c r="Q644" s="26"/>
      <c r="R644" s="26"/>
      <c r="S644" s="26"/>
      <c r="T644" s="26"/>
      <c r="U644" s="1"/>
      <c r="V644" s="24">
        <v>64.692179999999993</v>
      </c>
      <c r="W644">
        <v>159.98249999999999</v>
      </c>
      <c r="X644" s="20">
        <v>0.95820034480024763</v>
      </c>
      <c r="Y644" s="26">
        <f t="shared" ref="Y644:Y707" si="71">((X645-X644)/(V645-V644))/60</f>
        <v>3.0528107685942781E-5</v>
      </c>
      <c r="Z644" s="26"/>
      <c r="AA644" s="26"/>
      <c r="AB644" s="26"/>
      <c r="AC644" s="26"/>
      <c r="AD644" s="26"/>
      <c r="AE644" s="1"/>
      <c r="AF644" s="19">
        <v>73.762180000000001</v>
      </c>
      <c r="AG644" s="22">
        <v>199.97040000000001</v>
      </c>
      <c r="AH644" s="23">
        <v>0.99958193672013007</v>
      </c>
      <c r="AI644" s="26">
        <f t="shared" si="67"/>
        <v>1.7825722591160403E-6</v>
      </c>
      <c r="AJ644" s="26"/>
      <c r="AK644" s="26">
        <f t="shared" si="68"/>
        <v>0</v>
      </c>
    </row>
    <row r="645" spans="2:37" customFormat="1" x14ac:dyDescent="0.25">
      <c r="B645" s="4">
        <v>65.192179999999993</v>
      </c>
      <c r="C645" s="5">
        <v>89.985119999999995</v>
      </c>
      <c r="D645" s="7">
        <v>0.36051904108020655</v>
      </c>
      <c r="E645" s="26">
        <f t="shared" si="69"/>
        <v>7.2074351863981556E-5</v>
      </c>
      <c r="F645" s="26"/>
      <c r="G645" s="26"/>
      <c r="H645" s="26"/>
      <c r="I645" s="26"/>
      <c r="J645" s="26"/>
      <c r="K645" s="1"/>
      <c r="L645" s="13">
        <v>64.992180000000005</v>
      </c>
      <c r="M645">
        <v>119.99760000000001</v>
      </c>
      <c r="N645" s="15">
        <v>0.71611682533958354</v>
      </c>
      <c r="O645" s="26">
        <f t="shared" si="70"/>
        <v>8.6285019562912506E-5</v>
      </c>
      <c r="P645" s="26"/>
      <c r="Q645" s="26"/>
      <c r="R645" s="26"/>
      <c r="S645" s="26"/>
      <c r="T645" s="26"/>
      <c r="U645" s="1"/>
      <c r="V645" s="24">
        <v>64.792180000000002</v>
      </c>
      <c r="W645">
        <v>159.9819</v>
      </c>
      <c r="X645" s="20">
        <v>0.9583835134463633</v>
      </c>
      <c r="Y645" s="26">
        <f t="shared" si="71"/>
        <v>3.039488535895063E-5</v>
      </c>
      <c r="Z645" s="26"/>
      <c r="AA645" s="26"/>
      <c r="AB645" s="26"/>
      <c r="AC645" s="26"/>
      <c r="AD645" s="26"/>
      <c r="AE645" s="1"/>
      <c r="AF645" s="19">
        <v>73.862180000000009</v>
      </c>
      <c r="AG645" s="22">
        <v>199.96979999999999</v>
      </c>
      <c r="AH645" s="23">
        <v>0.99959263215368477</v>
      </c>
      <c r="AI645" s="26">
        <f t="shared" ref="AI645:AI675" si="72">((AH646-AH645)/(AF646-AF645))/60</f>
        <v>1.8341696927012936E-6</v>
      </c>
      <c r="AJ645" s="26"/>
      <c r="AK645" s="26">
        <f t="shared" ref="AK645:AK676" si="73">interpolate($AF$4:$AF$676,$AH$4:$AH$676,AJ645)</f>
        <v>0</v>
      </c>
    </row>
    <row r="646" spans="2:37" customFormat="1" x14ac:dyDescent="0.25">
      <c r="B646" s="4">
        <v>65.292180000000002</v>
      </c>
      <c r="C646" s="5">
        <v>89.986320000000006</v>
      </c>
      <c r="D646" s="7">
        <v>0.36095148719139047</v>
      </c>
      <c r="E646" s="26">
        <f t="shared" si="69"/>
        <v>7.1897709640513812E-5</v>
      </c>
      <c r="F646" s="26"/>
      <c r="G646" s="26"/>
      <c r="H646" s="26"/>
      <c r="I646" s="26"/>
      <c r="J646" s="26"/>
      <c r="K646" s="1"/>
      <c r="L646" s="13">
        <v>65.092179999999999</v>
      </c>
      <c r="M646">
        <v>119.9958</v>
      </c>
      <c r="N646" s="15">
        <v>0.71663453545696099</v>
      </c>
      <c r="O646" s="26">
        <f t="shared" si="70"/>
        <v>8.6358988453092152E-5</v>
      </c>
      <c r="P646" s="26"/>
      <c r="Q646" s="26"/>
      <c r="R646" s="26"/>
      <c r="S646" s="26"/>
      <c r="T646" s="26"/>
      <c r="U646" s="1"/>
      <c r="V646" s="24">
        <v>64.892160000000004</v>
      </c>
      <c r="W646">
        <v>159.98179999999999</v>
      </c>
      <c r="X646" s="20">
        <v>0.95856584628465458</v>
      </c>
      <c r="Y646" s="26">
        <f t="shared" si="71"/>
        <v>3.0268050807494807E-5</v>
      </c>
      <c r="Z646" s="26"/>
      <c r="AA646" s="26"/>
      <c r="AB646" s="26"/>
      <c r="AC646" s="26"/>
      <c r="AD646" s="26"/>
      <c r="AE646" s="1"/>
      <c r="AF646" s="19">
        <v>73.962180000000004</v>
      </c>
      <c r="AG646" s="22">
        <v>199.96889999999999</v>
      </c>
      <c r="AH646" s="23">
        <v>0.99960363717184098</v>
      </c>
      <c r="AI646" s="26">
        <f t="shared" si="72"/>
        <v>1.8907681082851792E-6</v>
      </c>
      <c r="AJ646" s="26"/>
      <c r="AK646" s="26">
        <f t="shared" si="73"/>
        <v>0</v>
      </c>
    </row>
    <row r="647" spans="2:37" customFormat="1" x14ac:dyDescent="0.25">
      <c r="B647" s="4">
        <v>65.392179999999996</v>
      </c>
      <c r="C647" s="5">
        <v>89.987430000000003</v>
      </c>
      <c r="D647" s="7">
        <v>0.36138287344923353</v>
      </c>
      <c r="E647" s="26">
        <f t="shared" si="69"/>
        <v>7.1739307056537327E-5</v>
      </c>
      <c r="F647" s="26"/>
      <c r="G647" s="26"/>
      <c r="H647" s="26"/>
      <c r="I647" s="26"/>
      <c r="J647" s="26"/>
      <c r="K647" s="1"/>
      <c r="L647" s="13">
        <v>65.192179999999993</v>
      </c>
      <c r="M647">
        <v>119.99420000000001</v>
      </c>
      <c r="N647" s="15">
        <v>0.71715268938767951</v>
      </c>
      <c r="O647" s="26">
        <f t="shared" si="70"/>
        <v>8.6426063555700174E-5</v>
      </c>
      <c r="P647" s="26"/>
      <c r="Q647" s="26"/>
      <c r="R647" s="26"/>
      <c r="S647" s="26"/>
      <c r="T647" s="26"/>
      <c r="U647" s="1"/>
      <c r="V647" s="24">
        <v>64.992180000000005</v>
      </c>
      <c r="W647">
        <v>159.98179999999999</v>
      </c>
      <c r="X647" s="20">
        <v>0.95874749091116052</v>
      </c>
      <c r="Y647" s="26">
        <f t="shared" si="71"/>
        <v>3.0151545738545442E-5</v>
      </c>
      <c r="Z647" s="26"/>
      <c r="AA647" s="26"/>
      <c r="AB647" s="26"/>
      <c r="AC647" s="26"/>
      <c r="AD647" s="26"/>
      <c r="AE647" s="1"/>
      <c r="AF647" s="19">
        <v>74.062179999999998</v>
      </c>
      <c r="AG647" s="22">
        <v>199.96879999999999</v>
      </c>
      <c r="AH647" s="23">
        <v>0.99961498178049069</v>
      </c>
      <c r="AI647" s="26">
        <f t="shared" si="72"/>
        <v>1.9436356325506786E-6</v>
      </c>
      <c r="AJ647" s="26"/>
      <c r="AK647" s="26">
        <f t="shared" si="73"/>
        <v>0</v>
      </c>
    </row>
    <row r="648" spans="2:37" customFormat="1" x14ac:dyDescent="0.25">
      <c r="B648" s="4">
        <v>65.492180000000005</v>
      </c>
      <c r="C648" s="5">
        <v>89.988410000000002</v>
      </c>
      <c r="D648" s="7">
        <v>0.36181330929157279</v>
      </c>
      <c r="E648" s="26">
        <f t="shared" si="69"/>
        <v>7.1592819951407093E-5</v>
      </c>
      <c r="F648" s="26"/>
      <c r="G648" s="26"/>
      <c r="H648" s="26"/>
      <c r="I648" s="26"/>
      <c r="J648" s="26"/>
      <c r="K648" s="1"/>
      <c r="L648" s="13">
        <v>65.292180000000002</v>
      </c>
      <c r="M648">
        <v>119.9926</v>
      </c>
      <c r="N648" s="15">
        <v>0.71767124576901375</v>
      </c>
      <c r="O648" s="26">
        <f t="shared" si="70"/>
        <v>8.6485427998851498E-5</v>
      </c>
      <c r="P648" s="26"/>
      <c r="Q648" s="26"/>
      <c r="R648" s="26"/>
      <c r="S648" s="26"/>
      <c r="T648" s="26"/>
      <c r="U648" s="1"/>
      <c r="V648" s="24">
        <v>65.092179999999999</v>
      </c>
      <c r="W648">
        <v>159.98179999999999</v>
      </c>
      <c r="X648" s="20">
        <v>0.95892840018559178</v>
      </c>
      <c r="Y648" s="26">
        <f t="shared" si="71"/>
        <v>3.0040875869387686E-5</v>
      </c>
      <c r="Z648" s="26"/>
      <c r="AA648" s="26"/>
      <c r="AB648" s="26"/>
      <c r="AC648" s="26"/>
      <c r="AD648" s="26"/>
      <c r="AE648" s="1"/>
      <c r="AF648" s="19">
        <v>74.162180000000006</v>
      </c>
      <c r="AG648" s="22">
        <v>199.97020000000001</v>
      </c>
      <c r="AH648" s="23">
        <v>0.99962664359428599</v>
      </c>
      <c r="AI648" s="26">
        <f t="shared" si="72"/>
        <v>1.9784043647220767E-6</v>
      </c>
      <c r="AJ648" s="26"/>
      <c r="AK648" s="26">
        <f t="shared" si="73"/>
        <v>0</v>
      </c>
    </row>
    <row r="649" spans="2:37" customFormat="1" x14ac:dyDescent="0.25">
      <c r="B649" s="4">
        <v>65.592179999999999</v>
      </c>
      <c r="C649" s="5">
        <v>89.989180000000005</v>
      </c>
      <c r="D649" s="7">
        <v>0.36224286621128121</v>
      </c>
      <c r="E649" s="26">
        <f t="shared" si="69"/>
        <v>7.144132961183805E-5</v>
      </c>
      <c r="F649" s="26"/>
      <c r="G649" s="26"/>
      <c r="H649" s="26"/>
      <c r="I649" s="26"/>
      <c r="J649" s="26"/>
      <c r="K649" s="1"/>
      <c r="L649" s="13">
        <v>65.392179999999996</v>
      </c>
      <c r="M649">
        <v>119.991</v>
      </c>
      <c r="N649" s="15">
        <v>0.71819015833700683</v>
      </c>
      <c r="O649" s="26">
        <f t="shared" si="70"/>
        <v>8.6523843878224201E-5</v>
      </c>
      <c r="P649" s="26"/>
      <c r="Q649" s="26"/>
      <c r="R649" s="26"/>
      <c r="S649" s="26"/>
      <c r="T649" s="26"/>
      <c r="U649" s="1"/>
      <c r="V649" s="24">
        <v>65.192179999999993</v>
      </c>
      <c r="W649">
        <v>159.98179999999999</v>
      </c>
      <c r="X649" s="20">
        <v>0.95910864544080809</v>
      </c>
      <c r="Y649" s="26">
        <f t="shared" si="71"/>
        <v>2.9933808794048207E-5</v>
      </c>
      <c r="Z649" s="26"/>
      <c r="AA649" s="26"/>
      <c r="AB649" s="26"/>
      <c r="AC649" s="26"/>
      <c r="AD649" s="26"/>
      <c r="AE649" s="1"/>
      <c r="AF649" s="19">
        <v>74.262180000000001</v>
      </c>
      <c r="AG649" s="22">
        <v>199.96979999999999</v>
      </c>
      <c r="AH649" s="23">
        <v>0.99963851402047432</v>
      </c>
      <c r="AI649" s="26">
        <f t="shared" si="72"/>
        <v>1.9890413741062119E-6</v>
      </c>
      <c r="AJ649" s="26"/>
      <c r="AK649" s="26">
        <f t="shared" si="73"/>
        <v>0</v>
      </c>
    </row>
    <row r="650" spans="2:37" customFormat="1" x14ac:dyDescent="0.25">
      <c r="B650" s="4">
        <v>65.692179999999993</v>
      </c>
      <c r="C650" s="5">
        <v>89.990219999999994</v>
      </c>
      <c r="D650" s="7">
        <v>0.36267151418895222</v>
      </c>
      <c r="E650" s="26">
        <f t="shared" si="69"/>
        <v>7.1256951826890034E-5</v>
      </c>
      <c r="F650" s="26"/>
      <c r="G650" s="26"/>
      <c r="H650" s="26"/>
      <c r="I650" s="26"/>
      <c r="J650" s="26"/>
      <c r="K650" s="1"/>
      <c r="L650" s="13">
        <v>65.492180000000005</v>
      </c>
      <c r="M650">
        <v>119.9893</v>
      </c>
      <c r="N650" s="15">
        <v>0.71870930140027622</v>
      </c>
      <c r="O650" s="26">
        <f t="shared" si="70"/>
        <v>8.6502765531057686E-5</v>
      </c>
      <c r="P650" s="26"/>
      <c r="Q650" s="26"/>
      <c r="R650" s="26"/>
      <c r="S650" s="26"/>
      <c r="T650" s="26"/>
      <c r="U650" s="1"/>
      <c r="V650" s="24">
        <v>65.292180000000002</v>
      </c>
      <c r="W650">
        <v>159.98179999999999</v>
      </c>
      <c r="X650" s="20">
        <v>0.9592882482935724</v>
      </c>
      <c r="Y650" s="26">
        <f t="shared" si="71"/>
        <v>2.9834153601306397E-5</v>
      </c>
      <c r="Z650" s="26"/>
      <c r="AA650" s="26"/>
      <c r="AB650" s="26"/>
      <c r="AC650" s="26"/>
      <c r="AD650" s="26"/>
      <c r="AE650" s="1"/>
      <c r="AF650" s="19">
        <v>74.362180000000009</v>
      </c>
      <c r="AG650" s="22">
        <v>199.96969999999999</v>
      </c>
      <c r="AH650" s="23">
        <v>0.99965044826871896</v>
      </c>
      <c r="AI650" s="26">
        <f t="shared" si="72"/>
        <v>1.9684817813189953E-6</v>
      </c>
      <c r="AJ650" s="26"/>
      <c r="AK650" s="26">
        <f t="shared" si="73"/>
        <v>0</v>
      </c>
    </row>
    <row r="651" spans="2:37" customFormat="1" x14ac:dyDescent="0.25">
      <c r="B651" s="4">
        <v>65.792180000000002</v>
      </c>
      <c r="C651" s="5">
        <v>89.991320000000002</v>
      </c>
      <c r="D651" s="7">
        <v>0.36309905589991359</v>
      </c>
      <c r="E651" s="26">
        <f t="shared" si="69"/>
        <v>7.1024314995693838E-5</v>
      </c>
      <c r="F651" s="26"/>
      <c r="G651" s="26"/>
      <c r="H651" s="26"/>
      <c r="I651" s="26"/>
      <c r="J651" s="26"/>
      <c r="K651" s="1"/>
      <c r="L651" s="13">
        <v>65.592179999999999</v>
      </c>
      <c r="M651">
        <v>119.98690000000001</v>
      </c>
      <c r="N651" s="15">
        <v>0.71922831799346254</v>
      </c>
      <c r="O651" s="26">
        <f t="shared" si="70"/>
        <v>8.6389548621062441E-5</v>
      </c>
      <c r="P651" s="26"/>
      <c r="Q651" s="26"/>
      <c r="R651" s="26"/>
      <c r="S651" s="26"/>
      <c r="T651" s="26"/>
      <c r="U651" s="1"/>
      <c r="V651" s="24">
        <v>65.392179999999996</v>
      </c>
      <c r="W651">
        <v>159.98179999999999</v>
      </c>
      <c r="X651" s="20">
        <v>0.95946725321518023</v>
      </c>
      <c r="Y651" s="26">
        <f t="shared" si="71"/>
        <v>2.9748629612170783E-5</v>
      </c>
      <c r="Z651" s="26"/>
      <c r="AA651" s="26"/>
      <c r="AB651" s="26"/>
      <c r="AC651" s="26"/>
      <c r="AD651" s="26"/>
      <c r="AE651" s="1"/>
      <c r="AF651" s="19">
        <v>74.462180000000004</v>
      </c>
      <c r="AG651" s="22">
        <v>199.96969999999999</v>
      </c>
      <c r="AH651" s="23">
        <v>0.99966225915940687</v>
      </c>
      <c r="AI651" s="26">
        <f t="shared" si="72"/>
        <v>1.9197420517703661E-6</v>
      </c>
      <c r="AJ651" s="26"/>
      <c r="AK651" s="26">
        <f t="shared" si="73"/>
        <v>0</v>
      </c>
    </row>
    <row r="652" spans="2:37" customFormat="1" x14ac:dyDescent="0.25">
      <c r="B652" s="4">
        <v>65.892179999999996</v>
      </c>
      <c r="C652" s="5">
        <v>89.992180000000005</v>
      </c>
      <c r="D652" s="7">
        <v>0.36352520178988773</v>
      </c>
      <c r="E652" s="26">
        <f t="shared" si="69"/>
        <v>7.0738488263197735E-5</v>
      </c>
      <c r="F652" s="26"/>
      <c r="G652" s="26"/>
      <c r="H652" s="26"/>
      <c r="I652" s="26"/>
      <c r="J652" s="26"/>
      <c r="K652" s="1"/>
      <c r="L652" s="13">
        <v>65.692179999999993</v>
      </c>
      <c r="M652">
        <v>119.98480000000001</v>
      </c>
      <c r="N652" s="15">
        <v>0.71974665528518889</v>
      </c>
      <c r="O652" s="26">
        <f t="shared" si="70"/>
        <v>8.6167596144670673E-5</v>
      </c>
      <c r="P652" s="26"/>
      <c r="Q652" s="26"/>
      <c r="R652" s="26"/>
      <c r="S652" s="26"/>
      <c r="T652" s="26"/>
      <c r="U652" s="1"/>
      <c r="V652" s="24">
        <v>65.492180000000005</v>
      </c>
      <c r="W652">
        <v>159.98179999999999</v>
      </c>
      <c r="X652" s="20">
        <v>0.95964574499285327</v>
      </c>
      <c r="Y652" s="26">
        <f t="shared" si="71"/>
        <v>2.9671445832844185E-5</v>
      </c>
      <c r="Z652" s="26"/>
      <c r="AA652" s="26"/>
      <c r="AB652" s="26"/>
      <c r="AC652" s="26"/>
      <c r="AD652" s="26"/>
      <c r="AE652" s="1"/>
      <c r="AF652" s="19">
        <v>74.562179999999998</v>
      </c>
      <c r="AG652" s="22">
        <v>199.96969999999999</v>
      </c>
      <c r="AH652" s="23">
        <v>0.9996737776117175</v>
      </c>
      <c r="AI652" s="26">
        <f t="shared" si="72"/>
        <v>1.8631436361677118E-6</v>
      </c>
      <c r="AJ652" s="26"/>
      <c r="AK652" s="26">
        <f t="shared" si="73"/>
        <v>0</v>
      </c>
    </row>
    <row r="653" spans="2:37" customFormat="1" x14ac:dyDescent="0.25">
      <c r="B653" s="4">
        <v>65.992180000000005</v>
      </c>
      <c r="C653" s="5">
        <v>89.993279999999999</v>
      </c>
      <c r="D653" s="7">
        <v>0.36394963271946695</v>
      </c>
      <c r="E653" s="26">
        <f t="shared" si="69"/>
        <v>7.0408202409337318E-5</v>
      </c>
      <c r="F653" s="26"/>
      <c r="G653" s="26"/>
      <c r="H653" s="26"/>
      <c r="I653" s="26"/>
      <c r="J653" s="26"/>
      <c r="K653" s="1"/>
      <c r="L653" s="13">
        <v>65.792180000000002</v>
      </c>
      <c r="M653">
        <v>119.9836</v>
      </c>
      <c r="N653" s="15">
        <v>0.72026366086205695</v>
      </c>
      <c r="O653" s="26">
        <f t="shared" si="70"/>
        <v>8.5846244870684714E-5</v>
      </c>
      <c r="P653" s="26"/>
      <c r="Q653" s="26"/>
      <c r="R653" s="26"/>
      <c r="S653" s="26"/>
      <c r="T653" s="26"/>
      <c r="U653" s="1"/>
      <c r="V653" s="24">
        <v>65.592179999999999</v>
      </c>
      <c r="W653">
        <v>159.98179999999999</v>
      </c>
      <c r="X653" s="20">
        <v>0.95982377366785032</v>
      </c>
      <c r="Y653" s="26">
        <f t="shared" si="71"/>
        <v>2.9603655841094497E-5</v>
      </c>
      <c r="Z653" s="26"/>
      <c r="AA653" s="26"/>
      <c r="AB653" s="26"/>
      <c r="AC653" s="26"/>
      <c r="AD653" s="26"/>
      <c r="AE653" s="1"/>
      <c r="AF653" s="19">
        <v>74.662180000000006</v>
      </c>
      <c r="AG653" s="22">
        <v>199.96969999999999</v>
      </c>
      <c r="AH653" s="23">
        <v>0.9996849564735345</v>
      </c>
      <c r="AI653" s="26">
        <f t="shared" si="72"/>
        <v>1.8105142539268199E-6</v>
      </c>
      <c r="AJ653" s="26"/>
      <c r="AK653" s="26">
        <f t="shared" si="73"/>
        <v>0</v>
      </c>
    </row>
    <row r="654" spans="2:37" customFormat="1" x14ac:dyDescent="0.25">
      <c r="B654" s="4">
        <v>66.092179999999999</v>
      </c>
      <c r="C654" s="5">
        <v>89.994579999999999</v>
      </c>
      <c r="D654" s="7">
        <v>0.36437208193392295</v>
      </c>
      <c r="E654" s="26">
        <f t="shared" si="69"/>
        <v>7.0038379241562547E-5</v>
      </c>
      <c r="F654" s="26"/>
      <c r="G654" s="26"/>
      <c r="H654" s="26"/>
      <c r="I654" s="26"/>
      <c r="J654" s="26"/>
      <c r="K654" s="1"/>
      <c r="L654" s="13">
        <v>65.892179999999996</v>
      </c>
      <c r="M654">
        <v>119.98269999999999</v>
      </c>
      <c r="N654" s="15">
        <v>0.72077873833128103</v>
      </c>
      <c r="O654" s="26">
        <f t="shared" si="70"/>
        <v>8.5444947036931654E-5</v>
      </c>
      <c r="P654" s="26"/>
      <c r="Q654" s="26"/>
      <c r="R654" s="26"/>
      <c r="S654" s="26"/>
      <c r="T654" s="26"/>
      <c r="U654" s="1"/>
      <c r="V654" s="24">
        <v>65.692179999999993</v>
      </c>
      <c r="W654">
        <v>159.98179999999999</v>
      </c>
      <c r="X654" s="20">
        <v>0.96000139560289688</v>
      </c>
      <c r="Y654" s="26">
        <f t="shared" si="71"/>
        <v>2.9544161853113442E-5</v>
      </c>
      <c r="Z654" s="26"/>
      <c r="AA654" s="26"/>
      <c r="AB654" s="26"/>
      <c r="AC654" s="26"/>
      <c r="AD654" s="26"/>
      <c r="AE654" s="1"/>
      <c r="AF654" s="19">
        <v>74.762180000000001</v>
      </c>
      <c r="AG654" s="22">
        <v>199.96969999999999</v>
      </c>
      <c r="AH654" s="23">
        <v>0.99969581955905806</v>
      </c>
      <c r="AI654" s="26">
        <f t="shared" si="72"/>
        <v>1.7697919717321013E-6</v>
      </c>
      <c r="AJ654" s="26"/>
      <c r="AK654" s="26">
        <f t="shared" si="73"/>
        <v>0</v>
      </c>
    </row>
    <row r="655" spans="2:37" customFormat="1" x14ac:dyDescent="0.25">
      <c r="B655" s="4">
        <v>66.192179999999993</v>
      </c>
      <c r="C655" s="5">
        <v>89.995980000000003</v>
      </c>
      <c r="D655" s="7">
        <v>0.3647923122093723</v>
      </c>
      <c r="E655" s="26">
        <f t="shared" si="69"/>
        <v>6.9643630375864799E-5</v>
      </c>
      <c r="F655" s="26"/>
      <c r="G655" s="26"/>
      <c r="H655" s="26"/>
      <c r="I655" s="26"/>
      <c r="J655" s="26"/>
      <c r="K655" s="1"/>
      <c r="L655" s="13">
        <v>65.992180000000005</v>
      </c>
      <c r="M655">
        <v>119.982</v>
      </c>
      <c r="N655" s="15">
        <v>0.72129140801350267</v>
      </c>
      <c r="O655" s="26">
        <f t="shared" si="70"/>
        <v>8.4975703788537938E-5</v>
      </c>
      <c r="P655" s="26"/>
      <c r="Q655" s="26"/>
      <c r="R655" s="26"/>
      <c r="S655" s="26"/>
      <c r="T655" s="26"/>
      <c r="U655" s="1"/>
      <c r="V655" s="24">
        <v>65.792180000000002</v>
      </c>
      <c r="W655">
        <v>159.9819</v>
      </c>
      <c r="X655" s="20">
        <v>0.96017866057401557</v>
      </c>
      <c r="Y655" s="26">
        <f t="shared" si="71"/>
        <v>2.9490665153843477E-5</v>
      </c>
      <c r="Z655" s="26"/>
      <c r="AA655" s="26"/>
      <c r="AB655" s="26"/>
      <c r="AC655" s="26"/>
      <c r="AD655" s="26"/>
      <c r="AE655" s="1"/>
      <c r="AF655" s="19">
        <v>74.862180000000009</v>
      </c>
      <c r="AG655" s="22">
        <v>199.96969999999999</v>
      </c>
      <c r="AH655" s="23">
        <v>0.99970643831088846</v>
      </c>
      <c r="AI655" s="26">
        <f t="shared" si="72"/>
        <v>1.7401036022473254E-6</v>
      </c>
      <c r="AJ655" s="26"/>
      <c r="AK655" s="26">
        <f t="shared" si="73"/>
        <v>0</v>
      </c>
    </row>
    <row r="656" spans="2:37" customFormat="1" x14ac:dyDescent="0.25">
      <c r="B656" s="4">
        <v>66.292180000000002</v>
      </c>
      <c r="C656" s="5">
        <v>89.997429999999994</v>
      </c>
      <c r="D656" s="7">
        <v>0.36521017399162753</v>
      </c>
      <c r="E656" s="26">
        <f t="shared" si="69"/>
        <v>6.9238142198626426E-5</v>
      </c>
      <c r="F656" s="26"/>
      <c r="G656" s="26"/>
      <c r="H656" s="26"/>
      <c r="I656" s="26"/>
      <c r="J656" s="26"/>
      <c r="K656" s="1"/>
      <c r="L656" s="13">
        <v>66.092179999999999</v>
      </c>
      <c r="M656">
        <v>119.98180000000001</v>
      </c>
      <c r="N656" s="15">
        <v>0.72180126223623386</v>
      </c>
      <c r="O656" s="26">
        <f t="shared" si="70"/>
        <v>8.4445622673905786E-5</v>
      </c>
      <c r="P656" s="26"/>
      <c r="Q656" s="26"/>
      <c r="R656" s="26"/>
      <c r="S656" s="26"/>
      <c r="T656" s="26"/>
      <c r="U656" s="1"/>
      <c r="V656" s="24">
        <v>65.892179999999996</v>
      </c>
      <c r="W656">
        <v>159.9819</v>
      </c>
      <c r="X656" s="20">
        <v>0.96035560456493863</v>
      </c>
      <c r="Y656" s="26">
        <f t="shared" si="71"/>
        <v>2.9431672167861586E-5</v>
      </c>
      <c r="Z656" s="26"/>
      <c r="AA656" s="26"/>
      <c r="AB656" s="26"/>
      <c r="AC656" s="26"/>
      <c r="AD656" s="26"/>
      <c r="AE656" s="1"/>
      <c r="AF656" s="19">
        <v>74.962180000000004</v>
      </c>
      <c r="AG656" s="22">
        <v>199.96969999999999</v>
      </c>
      <c r="AH656" s="23">
        <v>0.99971687893250194</v>
      </c>
      <c r="AI656" s="26">
        <f t="shared" si="72"/>
        <v>1.714939930804465E-6</v>
      </c>
      <c r="AJ656" s="26"/>
      <c r="AK656" s="26">
        <f t="shared" si="73"/>
        <v>0</v>
      </c>
    </row>
    <row r="657" spans="2:37" customFormat="1" x14ac:dyDescent="0.25">
      <c r="B657" s="4">
        <v>66.392179999999996</v>
      </c>
      <c r="C657" s="5">
        <v>89.998999999999995</v>
      </c>
      <c r="D657" s="7">
        <v>0.36562560284481926</v>
      </c>
      <c r="E657" s="26">
        <f t="shared" si="69"/>
        <v>6.8846822312788105E-5</v>
      </c>
      <c r="F657" s="26"/>
      <c r="G657" s="26"/>
      <c r="H657" s="26"/>
      <c r="I657" s="26"/>
      <c r="J657" s="26"/>
      <c r="K657" s="1"/>
      <c r="L657" s="13">
        <v>66.192179999999993</v>
      </c>
      <c r="M657">
        <v>119.98180000000001</v>
      </c>
      <c r="N657" s="15">
        <v>0.72230793597227727</v>
      </c>
      <c r="O657" s="26">
        <f t="shared" si="70"/>
        <v>8.3856352705425038E-5</v>
      </c>
      <c r="P657" s="26"/>
      <c r="Q657" s="26"/>
      <c r="R657" s="26"/>
      <c r="S657" s="26"/>
      <c r="T657" s="26"/>
      <c r="U657" s="1"/>
      <c r="V657" s="24">
        <v>65.992180000000005</v>
      </c>
      <c r="W657">
        <v>159.9819</v>
      </c>
      <c r="X657" s="20">
        <v>0.96053219459794581</v>
      </c>
      <c r="Y657" s="26">
        <f t="shared" si="71"/>
        <v>2.9358496404583623E-5</v>
      </c>
      <c r="Z657" s="26"/>
      <c r="AA657" s="26"/>
      <c r="AB657" s="26"/>
      <c r="AC657" s="26"/>
      <c r="AD657" s="26"/>
      <c r="AE657" s="1"/>
      <c r="AF657" s="19">
        <v>75.062179999999998</v>
      </c>
      <c r="AG657" s="22">
        <v>199.97</v>
      </c>
      <c r="AH657" s="23">
        <v>0.99972716857208677</v>
      </c>
      <c r="AI657" s="26">
        <f t="shared" si="72"/>
        <v>1.7000163654022564E-6</v>
      </c>
      <c r="AJ657" s="26"/>
      <c r="AK657" s="26">
        <f t="shared" si="73"/>
        <v>0</v>
      </c>
    </row>
    <row r="658" spans="2:37" customFormat="1" x14ac:dyDescent="0.25">
      <c r="B658" s="4">
        <v>66.492180000000005</v>
      </c>
      <c r="C658" s="5">
        <v>90.000860000000003</v>
      </c>
      <c r="D658" s="7">
        <v>0.36603868377869603</v>
      </c>
      <c r="E658" s="26">
        <f t="shared" si="69"/>
        <v>6.8499264895479462E-5</v>
      </c>
      <c r="F658" s="26"/>
      <c r="G658" s="26"/>
      <c r="H658" s="26"/>
      <c r="I658" s="26"/>
      <c r="J658" s="26"/>
      <c r="K658" s="1"/>
      <c r="L658" s="13">
        <v>66.292180000000002</v>
      </c>
      <c r="M658">
        <v>119.98180000000001</v>
      </c>
      <c r="N658" s="15">
        <v>0.72281107408850986</v>
      </c>
      <c r="O658" s="26">
        <f t="shared" si="70"/>
        <v>8.3207748830994491E-5</v>
      </c>
      <c r="P658" s="26"/>
      <c r="Q658" s="26"/>
      <c r="R658" s="26"/>
      <c r="S658" s="26"/>
      <c r="T658" s="26"/>
      <c r="U658" s="1"/>
      <c r="V658" s="24">
        <v>66.092179999999999</v>
      </c>
      <c r="W658">
        <v>159.9819</v>
      </c>
      <c r="X658" s="20">
        <v>0.9607083455763733</v>
      </c>
      <c r="Y658" s="26">
        <f t="shared" si="71"/>
        <v>2.927191883767166E-5</v>
      </c>
      <c r="Z658" s="26"/>
      <c r="AA658" s="26"/>
      <c r="AB658" s="26"/>
      <c r="AC658" s="26"/>
      <c r="AD658" s="26"/>
      <c r="AE658" s="1"/>
      <c r="AF658" s="19">
        <v>75.162180000000006</v>
      </c>
      <c r="AG658" s="22">
        <v>199.97069999999999</v>
      </c>
      <c r="AH658" s="23">
        <v>0.99973736867027918</v>
      </c>
      <c r="AI658" s="26">
        <f t="shared" si="72"/>
        <v>1.6954122867101298E-6</v>
      </c>
      <c r="AJ658" s="26"/>
      <c r="AK658" s="26">
        <f t="shared" si="73"/>
        <v>0</v>
      </c>
    </row>
    <row r="659" spans="2:37" customFormat="1" x14ac:dyDescent="0.25">
      <c r="B659" s="4">
        <v>66.592179999999999</v>
      </c>
      <c r="C659" s="5">
        <v>90.002809999999997</v>
      </c>
      <c r="D659" s="7">
        <v>0.36644967936806888</v>
      </c>
      <c r="E659" s="26">
        <f t="shared" si="69"/>
        <v>6.8223544153787609E-5</v>
      </c>
      <c r="F659" s="26"/>
      <c r="G659" s="26"/>
      <c r="H659" s="26"/>
      <c r="I659" s="26"/>
      <c r="J659" s="26"/>
      <c r="K659" s="1"/>
      <c r="L659" s="13">
        <v>66.392179999999996</v>
      </c>
      <c r="M659">
        <v>119.9824</v>
      </c>
      <c r="N659" s="15">
        <v>0.7233103205814958</v>
      </c>
      <c r="O659" s="26">
        <f t="shared" si="70"/>
        <v>8.2514270445655321E-5</v>
      </c>
      <c r="P659" s="26"/>
      <c r="Q659" s="26"/>
      <c r="R659" s="26"/>
      <c r="S659" s="26"/>
      <c r="T659" s="26"/>
      <c r="U659" s="1"/>
      <c r="V659" s="24">
        <v>66.192179999999993</v>
      </c>
      <c r="W659">
        <v>159.98179999999999</v>
      </c>
      <c r="X659" s="20">
        <v>0.96088397708939932</v>
      </c>
      <c r="Y659" s="26">
        <f t="shared" si="71"/>
        <v>2.9171239537900046E-5</v>
      </c>
      <c r="Z659" s="26"/>
      <c r="AA659" s="26"/>
      <c r="AB659" s="26"/>
      <c r="AC659" s="26"/>
      <c r="AD659" s="26"/>
      <c r="AE659" s="1"/>
      <c r="AF659" s="19">
        <v>75.262180000000001</v>
      </c>
      <c r="AG659" s="22">
        <v>199.97069999999999</v>
      </c>
      <c r="AH659" s="23">
        <v>0.99974754114399944</v>
      </c>
      <c r="AI659" s="26">
        <f t="shared" si="72"/>
        <v>1.6975555647094109E-6</v>
      </c>
      <c r="AJ659" s="26"/>
      <c r="AK659" s="26">
        <f t="shared" si="73"/>
        <v>0</v>
      </c>
    </row>
    <row r="660" spans="2:37" customFormat="1" x14ac:dyDescent="0.25">
      <c r="B660" s="4">
        <v>66.692179999999993</v>
      </c>
      <c r="C660" s="5">
        <v>90.004509999999996</v>
      </c>
      <c r="D660" s="7">
        <v>0.36685902063299158</v>
      </c>
      <c r="E660" s="26">
        <f t="shared" si="69"/>
        <v>6.8046250514554541E-5</v>
      </c>
      <c r="F660" s="26"/>
      <c r="G660" s="26"/>
      <c r="H660" s="26"/>
      <c r="I660" s="26"/>
      <c r="J660" s="26"/>
      <c r="K660" s="1"/>
      <c r="L660" s="13">
        <v>66.492180000000005</v>
      </c>
      <c r="M660">
        <v>119.9834</v>
      </c>
      <c r="N660" s="15">
        <v>0.72380540620416978</v>
      </c>
      <c r="O660" s="26">
        <f t="shared" si="70"/>
        <v>8.1805920412241425E-5</v>
      </c>
      <c r="P660" s="26"/>
      <c r="Q660" s="26"/>
      <c r="R660" s="26"/>
      <c r="S660" s="26"/>
      <c r="T660" s="26"/>
      <c r="U660" s="1"/>
      <c r="V660" s="24">
        <v>66.292180000000002</v>
      </c>
      <c r="W660">
        <v>159.98150000000001</v>
      </c>
      <c r="X660" s="20">
        <v>0.96105900452662674</v>
      </c>
      <c r="Y660" s="26">
        <f t="shared" si="71"/>
        <v>2.9056974242585932E-5</v>
      </c>
      <c r="Z660" s="26"/>
      <c r="AA660" s="26"/>
      <c r="AB660" s="26"/>
      <c r="AC660" s="26"/>
      <c r="AD660" s="26"/>
      <c r="AE660" s="1"/>
      <c r="AF660" s="19">
        <v>75.362180000000009</v>
      </c>
      <c r="AG660" s="22">
        <v>199.97069999999999</v>
      </c>
      <c r="AH660" s="23">
        <v>0.9997577264773877</v>
      </c>
      <c r="AI660" s="26">
        <f t="shared" si="72"/>
        <v>1.7026359274142501E-6</v>
      </c>
      <c r="AJ660" s="26"/>
      <c r="AK660" s="26">
        <f t="shared" si="73"/>
        <v>0</v>
      </c>
    </row>
    <row r="661" spans="2:37" customFormat="1" x14ac:dyDescent="0.25">
      <c r="B661" s="4">
        <v>66.792180000000002</v>
      </c>
      <c r="C661" s="5">
        <v>90.006200000000007</v>
      </c>
      <c r="D661" s="7">
        <v>0.36726729813607895</v>
      </c>
      <c r="E661" s="26">
        <f t="shared" si="69"/>
        <v>6.7975237156037307E-5</v>
      </c>
      <c r="F661" s="26"/>
      <c r="G661" s="26"/>
      <c r="H661" s="26"/>
      <c r="I661" s="26"/>
      <c r="J661" s="26"/>
      <c r="K661" s="1"/>
      <c r="L661" s="13">
        <v>66.592179999999999</v>
      </c>
      <c r="M661">
        <v>119.9851</v>
      </c>
      <c r="N661" s="15">
        <v>0.7242962417266432</v>
      </c>
      <c r="O661" s="26">
        <f t="shared" si="70"/>
        <v>8.1117923465975892E-5</v>
      </c>
      <c r="P661" s="26"/>
      <c r="Q661" s="26"/>
      <c r="R661" s="26"/>
      <c r="S661" s="26"/>
      <c r="T661" s="26"/>
      <c r="U661" s="1"/>
      <c r="V661" s="24">
        <v>66.392179999999996</v>
      </c>
      <c r="W661">
        <v>159.98140000000001</v>
      </c>
      <c r="X661" s="20">
        <v>0.96123334637208224</v>
      </c>
      <c r="Y661" s="26">
        <f t="shared" si="71"/>
        <v>2.8929962866905718E-5</v>
      </c>
      <c r="Z661" s="26"/>
      <c r="AA661" s="26"/>
      <c r="AB661" s="26"/>
      <c r="AC661" s="26"/>
      <c r="AD661" s="26"/>
      <c r="AE661" s="1"/>
      <c r="AF661" s="19">
        <v>75.462180000000004</v>
      </c>
      <c r="AG661" s="22">
        <v>199.97069999999999</v>
      </c>
      <c r="AH661" s="23">
        <v>0.99976794229295218</v>
      </c>
      <c r="AI661" s="26">
        <f t="shared" si="72"/>
        <v>1.6999369847337933E-6</v>
      </c>
      <c r="AJ661" s="26"/>
      <c r="AK661" s="26">
        <f t="shared" si="73"/>
        <v>0</v>
      </c>
    </row>
    <row r="662" spans="2:37" customFormat="1" x14ac:dyDescent="0.25">
      <c r="B662" s="4">
        <v>66.892179999999996</v>
      </c>
      <c r="C662" s="5">
        <v>90.007859999999994</v>
      </c>
      <c r="D662" s="7">
        <v>0.36767514955901515</v>
      </c>
      <c r="E662" s="26">
        <f t="shared" si="69"/>
        <v>6.799976476654436E-5</v>
      </c>
      <c r="F662" s="26"/>
      <c r="G662" s="26"/>
      <c r="H662" s="26"/>
      <c r="I662" s="26"/>
      <c r="J662" s="26"/>
      <c r="K662" s="1"/>
      <c r="L662" s="13">
        <v>66.692179999999993</v>
      </c>
      <c r="M662">
        <v>119.98739999999999</v>
      </c>
      <c r="N662" s="15">
        <v>0.72478294926743903</v>
      </c>
      <c r="O662" s="26">
        <f t="shared" si="70"/>
        <v>8.047724401182711E-5</v>
      </c>
      <c r="P662" s="26"/>
      <c r="Q662" s="26"/>
      <c r="R662" s="26"/>
      <c r="S662" s="26"/>
      <c r="T662" s="26"/>
      <c r="U662" s="1"/>
      <c r="V662" s="24">
        <v>66.492180000000005</v>
      </c>
      <c r="W662">
        <v>159.98140000000001</v>
      </c>
      <c r="X662" s="20">
        <v>0.96140692614928369</v>
      </c>
      <c r="Y662" s="26">
        <f t="shared" si="71"/>
        <v>2.8799687610512484E-5</v>
      </c>
      <c r="Z662" s="26"/>
      <c r="AA662" s="26"/>
      <c r="AB662" s="26"/>
      <c r="AC662" s="26"/>
      <c r="AD662" s="26"/>
      <c r="AE662" s="1"/>
      <c r="AF662" s="19">
        <v>75.562179999999998</v>
      </c>
      <c r="AG662" s="22">
        <v>199.97069999999999</v>
      </c>
      <c r="AH662" s="23">
        <v>0.99977814191486059</v>
      </c>
      <c r="AI662" s="26">
        <f t="shared" si="72"/>
        <v>1.6820763346450152E-6</v>
      </c>
      <c r="AJ662" s="26"/>
      <c r="AK662" s="26">
        <f t="shared" si="73"/>
        <v>0</v>
      </c>
    </row>
    <row r="663" spans="2:37" customFormat="1" x14ac:dyDescent="0.25">
      <c r="B663" s="4">
        <v>66.992180000000005</v>
      </c>
      <c r="C663" s="5">
        <v>90.008939999999996</v>
      </c>
      <c r="D663" s="7">
        <v>0.36808314814761445</v>
      </c>
      <c r="E663" s="26">
        <f t="shared" si="69"/>
        <v>6.8098906616848202E-5</v>
      </c>
      <c r="F663" s="26"/>
      <c r="G663" s="26"/>
      <c r="H663" s="26"/>
      <c r="I663" s="26"/>
      <c r="J663" s="26"/>
      <c r="K663" s="1"/>
      <c r="L663" s="13">
        <v>66.792180000000002</v>
      </c>
      <c r="M663">
        <v>119.9894</v>
      </c>
      <c r="N663" s="15">
        <v>0.72526581273151003</v>
      </c>
      <c r="O663" s="26">
        <f t="shared" si="70"/>
        <v>7.9888737474946946E-5</v>
      </c>
      <c r="P663" s="26"/>
      <c r="Q663" s="26"/>
      <c r="R663" s="26"/>
      <c r="S663" s="26"/>
      <c r="T663" s="26"/>
      <c r="U663" s="1"/>
      <c r="V663" s="24">
        <v>66.592179999999999</v>
      </c>
      <c r="W663">
        <v>159.98140000000001</v>
      </c>
      <c r="X663" s="20">
        <v>0.96157972427494676</v>
      </c>
      <c r="Y663" s="26">
        <f t="shared" si="71"/>
        <v>2.8662214134169104E-5</v>
      </c>
      <c r="Z663" s="26"/>
      <c r="AA663" s="26"/>
      <c r="AB663" s="26"/>
      <c r="AC663" s="26"/>
      <c r="AD663" s="26"/>
      <c r="AE663" s="1"/>
      <c r="AF663" s="19">
        <v>75.662180000000006</v>
      </c>
      <c r="AG663" s="22">
        <v>199.97069999999999</v>
      </c>
      <c r="AH663" s="23">
        <v>0.99978823437286846</v>
      </c>
      <c r="AI663" s="26">
        <f t="shared" si="72"/>
        <v>1.6470694604680175E-6</v>
      </c>
      <c r="AJ663" s="26"/>
      <c r="AK663" s="26">
        <f t="shared" si="73"/>
        <v>0</v>
      </c>
    </row>
    <row r="664" spans="2:37" customFormat="1" x14ac:dyDescent="0.25">
      <c r="B664" s="4">
        <v>67.092179999999999</v>
      </c>
      <c r="C664" s="5">
        <v>90.009569999999997</v>
      </c>
      <c r="D664" s="7">
        <v>0.36849174158731551</v>
      </c>
      <c r="E664" s="26">
        <f t="shared" si="69"/>
        <v>6.8261615782359554E-5</v>
      </c>
      <c r="F664" s="26"/>
      <c r="G664" s="26"/>
      <c r="H664" s="26"/>
      <c r="I664" s="26"/>
      <c r="J664" s="26"/>
      <c r="K664" s="1"/>
      <c r="L664" s="13">
        <v>66.892179999999996</v>
      </c>
      <c r="M664">
        <v>119.9913</v>
      </c>
      <c r="N664" s="15">
        <v>0.72574514515635968</v>
      </c>
      <c r="O664" s="26">
        <f t="shared" si="70"/>
        <v>7.9343967935863814E-5</v>
      </c>
      <c r="P664" s="26"/>
      <c r="Q664" s="26"/>
      <c r="R664" s="26"/>
      <c r="S664" s="26"/>
      <c r="T664" s="26"/>
      <c r="U664" s="1"/>
      <c r="V664" s="24">
        <v>66.692179999999993</v>
      </c>
      <c r="W664">
        <v>159.98140000000001</v>
      </c>
      <c r="X664" s="20">
        <v>0.96175169755975176</v>
      </c>
      <c r="Y664" s="26">
        <f t="shared" si="71"/>
        <v>2.8521292585160944E-5</v>
      </c>
      <c r="Z664" s="26"/>
      <c r="AA664" s="26"/>
      <c r="AB664" s="26"/>
      <c r="AC664" s="26"/>
      <c r="AD664" s="26"/>
      <c r="AE664" s="1"/>
      <c r="AF664" s="19">
        <v>75.762180000000001</v>
      </c>
      <c r="AG664" s="22">
        <v>199.97069999999999</v>
      </c>
      <c r="AH664" s="23">
        <v>0.99979811678963126</v>
      </c>
      <c r="AI664" s="26">
        <f t="shared" si="72"/>
        <v>1.5910267095463368E-6</v>
      </c>
      <c r="AJ664" s="26"/>
      <c r="AK664" s="26">
        <f t="shared" si="73"/>
        <v>0</v>
      </c>
    </row>
    <row r="665" spans="2:37" customFormat="1" x14ac:dyDescent="0.25">
      <c r="B665" s="4">
        <v>67.192179999999993</v>
      </c>
      <c r="C665" s="5">
        <v>90.010009999999994</v>
      </c>
      <c r="D665" s="7">
        <v>0.36890131128200965</v>
      </c>
      <c r="E665" s="26">
        <f t="shared" si="69"/>
        <v>6.8461971346757579E-5</v>
      </c>
      <c r="F665" s="26"/>
      <c r="G665" s="26"/>
      <c r="H665" s="26"/>
      <c r="I665" s="26"/>
      <c r="J665" s="26"/>
      <c r="K665" s="1"/>
      <c r="L665" s="13">
        <v>66.992180000000005</v>
      </c>
      <c r="M665">
        <v>119.9936</v>
      </c>
      <c r="N665" s="15">
        <v>0.72622120896397491</v>
      </c>
      <c r="O665" s="26">
        <f t="shared" si="70"/>
        <v>7.8848210707143141E-5</v>
      </c>
      <c r="P665" s="26"/>
      <c r="Q665" s="26"/>
      <c r="R665" s="26"/>
      <c r="S665" s="26"/>
      <c r="T665" s="26"/>
      <c r="U665" s="1"/>
      <c r="V665" s="24">
        <v>66.792180000000002</v>
      </c>
      <c r="W665">
        <v>159.98179999999999</v>
      </c>
      <c r="X665" s="20">
        <v>0.96192282531526274</v>
      </c>
      <c r="Y665" s="26">
        <f t="shared" si="71"/>
        <v>2.8373983260648643E-5</v>
      </c>
      <c r="Z665" s="26"/>
      <c r="AA665" s="26"/>
      <c r="AB665" s="26"/>
      <c r="AC665" s="26"/>
      <c r="AD665" s="26"/>
      <c r="AE665" s="1"/>
      <c r="AF665" s="19">
        <v>75.862180000000009</v>
      </c>
      <c r="AG665" s="22">
        <v>199.97069999999999</v>
      </c>
      <c r="AH665" s="23">
        <v>0.99980766294988854</v>
      </c>
      <c r="AI665" s="26">
        <f t="shared" si="72"/>
        <v>1.5181552571927264E-6</v>
      </c>
      <c r="AJ665" s="26"/>
      <c r="AK665" s="26">
        <f t="shared" si="73"/>
        <v>0</v>
      </c>
    </row>
    <row r="666" spans="2:37" customFormat="1" x14ac:dyDescent="0.25">
      <c r="B666" s="4">
        <v>67.292180000000002</v>
      </c>
      <c r="C666" s="5">
        <v>90.010080000000002</v>
      </c>
      <c r="D666" s="7">
        <v>0.36931208311009023</v>
      </c>
      <c r="E666" s="26">
        <f t="shared" si="69"/>
        <v>6.86614854992257E-5</v>
      </c>
      <c r="F666" s="26"/>
      <c r="G666" s="26"/>
      <c r="H666" s="26"/>
      <c r="I666" s="26"/>
      <c r="J666" s="26"/>
      <c r="K666" s="1"/>
      <c r="L666" s="13">
        <v>67.092179999999999</v>
      </c>
      <c r="M666">
        <v>119.996</v>
      </c>
      <c r="N666" s="15">
        <v>0.72669429822821774</v>
      </c>
      <c r="O666" s="26">
        <f t="shared" si="70"/>
        <v>7.8424712281703908E-5</v>
      </c>
      <c r="P666" s="26"/>
      <c r="Q666" s="26"/>
      <c r="R666" s="26"/>
      <c r="S666" s="26"/>
      <c r="T666" s="26"/>
      <c r="U666" s="1"/>
      <c r="V666" s="24">
        <v>66.892179999999996</v>
      </c>
      <c r="W666">
        <v>159.98179999999999</v>
      </c>
      <c r="X666" s="20">
        <v>0.96209306921482662</v>
      </c>
      <c r="Y666" s="26">
        <f t="shared" si="71"/>
        <v>2.8223962631132952E-5</v>
      </c>
      <c r="Z666" s="26"/>
      <c r="AA666" s="26"/>
      <c r="AB666" s="26"/>
      <c r="AC666" s="26"/>
      <c r="AD666" s="26"/>
      <c r="AE666" s="1"/>
      <c r="AF666" s="19">
        <v>75.962180000000004</v>
      </c>
      <c r="AG666" s="22">
        <v>199.97069999999999</v>
      </c>
      <c r="AH666" s="23">
        <v>0.9998167718814317</v>
      </c>
      <c r="AI666" s="26">
        <f t="shared" si="72"/>
        <v>1.4330591821358838E-6</v>
      </c>
      <c r="AJ666" s="26"/>
      <c r="AK666" s="26">
        <f t="shared" si="73"/>
        <v>0</v>
      </c>
    </row>
    <row r="667" spans="2:37" customFormat="1" x14ac:dyDescent="0.25">
      <c r="B667" s="4">
        <v>67.392179999999996</v>
      </c>
      <c r="C667" s="5">
        <v>90.01</v>
      </c>
      <c r="D667" s="7">
        <v>0.36972405202308556</v>
      </c>
      <c r="E667" s="26">
        <f t="shared" si="69"/>
        <v>6.8809682570543514E-5</v>
      </c>
      <c r="F667" s="26"/>
      <c r="G667" s="26"/>
      <c r="H667" s="26"/>
      <c r="I667" s="26"/>
      <c r="J667" s="26"/>
      <c r="K667" s="1"/>
      <c r="L667" s="13">
        <v>67.192179999999993</v>
      </c>
      <c r="M667">
        <v>119.9983</v>
      </c>
      <c r="N667" s="15">
        <v>0.72716484650190794</v>
      </c>
      <c r="O667" s="26">
        <f t="shared" si="70"/>
        <v>7.8103315201835479E-5</v>
      </c>
      <c r="P667" s="26"/>
      <c r="Q667" s="26"/>
      <c r="R667" s="26"/>
      <c r="S667" s="26"/>
      <c r="T667" s="26"/>
      <c r="U667" s="1"/>
      <c r="V667" s="24">
        <v>66.992180000000005</v>
      </c>
      <c r="W667">
        <v>159.98179999999999</v>
      </c>
      <c r="X667" s="20">
        <v>0.96226241299061344</v>
      </c>
      <c r="Y667" s="26">
        <f t="shared" si="71"/>
        <v>2.807734586820277E-5</v>
      </c>
      <c r="Z667" s="26"/>
      <c r="AA667" s="26"/>
      <c r="AB667" s="26"/>
      <c r="AC667" s="26"/>
      <c r="AD667" s="26"/>
      <c r="AE667" s="1"/>
      <c r="AF667" s="19">
        <v>76.062179999999998</v>
      </c>
      <c r="AG667" s="22">
        <v>199.97069999999999</v>
      </c>
      <c r="AH667" s="23">
        <v>0.99982537023652451</v>
      </c>
      <c r="AI667" s="26">
        <f t="shared" si="72"/>
        <v>1.3328013996337624E-6</v>
      </c>
      <c r="AJ667" s="26"/>
      <c r="AK667" s="26">
        <f t="shared" si="73"/>
        <v>0</v>
      </c>
    </row>
    <row r="668" spans="2:37" customFormat="1" x14ac:dyDescent="0.25">
      <c r="B668" s="4">
        <v>67.492180000000005</v>
      </c>
      <c r="C668" s="5">
        <v>90.009810000000002</v>
      </c>
      <c r="D668" s="7">
        <v>0.37013691011850886</v>
      </c>
      <c r="E668" s="26">
        <f t="shared" si="69"/>
        <v>6.8855209289910696E-5</v>
      </c>
      <c r="F668" s="26"/>
      <c r="G668" s="26"/>
      <c r="H668" s="26"/>
      <c r="I668" s="26"/>
      <c r="J668" s="26"/>
      <c r="K668" s="1"/>
      <c r="L668" s="13">
        <v>67.292180000000002</v>
      </c>
      <c r="M668">
        <v>120.00060000000001</v>
      </c>
      <c r="N668" s="15">
        <v>0.72763346639311899</v>
      </c>
      <c r="O668" s="26">
        <f t="shared" si="70"/>
        <v>7.7904532875265863E-5</v>
      </c>
      <c r="P668" s="26"/>
      <c r="Q668" s="26"/>
      <c r="R668" s="26"/>
      <c r="S668" s="26"/>
      <c r="T668" s="26"/>
      <c r="U668" s="1"/>
      <c r="V668" s="24">
        <v>67.092179999999999</v>
      </c>
      <c r="W668">
        <v>159.98179999999999</v>
      </c>
      <c r="X668" s="20">
        <v>0.96243087706582264</v>
      </c>
      <c r="Y668" s="26">
        <f t="shared" si="71"/>
        <v>2.7933072026403452E-5</v>
      </c>
      <c r="Z668" s="26"/>
      <c r="AA668" s="26"/>
      <c r="AB668" s="26"/>
      <c r="AC668" s="26"/>
      <c r="AD668" s="26"/>
      <c r="AE668" s="1"/>
      <c r="AF668" s="19">
        <v>76.162180000000006</v>
      </c>
      <c r="AG668" s="22">
        <v>199.9708</v>
      </c>
      <c r="AH668" s="23">
        <v>0.99983336704492232</v>
      </c>
      <c r="AI668" s="26">
        <f t="shared" si="72"/>
        <v>1.2215890851282931E-6</v>
      </c>
      <c r="AJ668" s="26"/>
      <c r="AK668" s="26">
        <f t="shared" si="73"/>
        <v>0</v>
      </c>
    </row>
    <row r="669" spans="2:37" customFormat="1" x14ac:dyDescent="0.25">
      <c r="B669" s="4">
        <v>67.592179999999999</v>
      </c>
      <c r="C669" s="5">
        <v>90.009360000000001</v>
      </c>
      <c r="D669" s="7">
        <v>0.3705500413742483</v>
      </c>
      <c r="E669" s="26">
        <f t="shared" si="69"/>
        <v>6.8789280592797933E-5</v>
      </c>
      <c r="F669" s="26"/>
      <c r="G669" s="26"/>
      <c r="H669" s="26"/>
      <c r="I669" s="26"/>
      <c r="J669" s="26"/>
      <c r="K669" s="1"/>
      <c r="L669" s="13">
        <v>67.392179999999996</v>
      </c>
      <c r="M669">
        <v>120.00230000000001</v>
      </c>
      <c r="N669" s="15">
        <v>0.72810089359037056</v>
      </c>
      <c r="O669" s="26">
        <f t="shared" si="70"/>
        <v>7.7830396030147429E-5</v>
      </c>
      <c r="P669" s="26"/>
      <c r="Q669" s="26"/>
      <c r="R669" s="26"/>
      <c r="S669" s="26"/>
      <c r="T669" s="26"/>
      <c r="U669" s="1"/>
      <c r="V669" s="24">
        <v>67.192179999999993</v>
      </c>
      <c r="W669">
        <v>159.98179999999999</v>
      </c>
      <c r="X669" s="20">
        <v>0.96259847549798105</v>
      </c>
      <c r="Y669" s="26">
        <f t="shared" si="71"/>
        <v>2.7788378227031467E-5</v>
      </c>
      <c r="Z669" s="26"/>
      <c r="AA669" s="26"/>
      <c r="AB669" s="26"/>
      <c r="AC669" s="26"/>
      <c r="AD669" s="26"/>
      <c r="AE669" s="1"/>
      <c r="AF669" s="19">
        <v>76.262180000000001</v>
      </c>
      <c r="AG669" s="22">
        <v>199.9708</v>
      </c>
      <c r="AH669" s="23">
        <v>0.99984069657943309</v>
      </c>
      <c r="AI669" s="26">
        <f t="shared" si="72"/>
        <v>1.1033118912372634E-6</v>
      </c>
      <c r="AJ669" s="26"/>
      <c r="AK669" s="26">
        <f t="shared" si="73"/>
        <v>0</v>
      </c>
    </row>
    <row r="670" spans="2:37" customFormat="1" x14ac:dyDescent="0.25">
      <c r="B670" s="4">
        <v>67.692179999999993</v>
      </c>
      <c r="C670" s="5">
        <v>90.008970000000005</v>
      </c>
      <c r="D670" s="7">
        <v>0.37096277705780506</v>
      </c>
      <c r="E670" s="26">
        <f t="shared" si="69"/>
        <v>6.8634650791408251E-5</v>
      </c>
      <c r="F670" s="26"/>
      <c r="G670" s="26"/>
      <c r="H670" s="26"/>
      <c r="I670" s="26"/>
      <c r="J670" s="26"/>
      <c r="K670" s="1"/>
      <c r="L670" s="13">
        <v>67.492180000000005</v>
      </c>
      <c r="M670">
        <v>120.0039</v>
      </c>
      <c r="N670" s="15">
        <v>0.72856787596655148</v>
      </c>
      <c r="O670" s="26">
        <f t="shared" si="70"/>
        <v>7.7863200687112338E-5</v>
      </c>
      <c r="P670" s="26"/>
      <c r="Q670" s="26"/>
      <c r="R670" s="26"/>
      <c r="S670" s="26"/>
      <c r="T670" s="26"/>
      <c r="U670" s="1"/>
      <c r="V670" s="24">
        <v>67.292180000000002</v>
      </c>
      <c r="W670">
        <v>159.98220000000001</v>
      </c>
      <c r="X670" s="20">
        <v>0.96276520576734326</v>
      </c>
      <c r="Y670" s="26">
        <f t="shared" si="71"/>
        <v>2.7626900860538706E-5</v>
      </c>
      <c r="Z670" s="26"/>
      <c r="AA670" s="26"/>
      <c r="AB670" s="26"/>
      <c r="AC670" s="26"/>
      <c r="AD670" s="26"/>
      <c r="AE670" s="1"/>
      <c r="AF670" s="19">
        <v>76.362180000000009</v>
      </c>
      <c r="AG670" s="22">
        <v>199.9708</v>
      </c>
      <c r="AH670" s="23">
        <v>0.99984731645078051</v>
      </c>
      <c r="AI670" s="26">
        <f t="shared" si="72"/>
        <v>9.7153998394426176E-7</v>
      </c>
      <c r="AJ670" s="26"/>
      <c r="AK670" s="26">
        <f t="shared" si="73"/>
        <v>0</v>
      </c>
    </row>
    <row r="671" spans="2:37" customFormat="1" x14ac:dyDescent="0.25">
      <c r="B671" s="4">
        <v>67.792180000000002</v>
      </c>
      <c r="C671" s="5">
        <v>90.008349999999993</v>
      </c>
      <c r="D671" s="7">
        <v>0.37137458496255354</v>
      </c>
      <c r="E671" s="26">
        <f t="shared" si="69"/>
        <v>6.8430902436942835E-5</v>
      </c>
      <c r="F671" s="26"/>
      <c r="G671" s="26"/>
      <c r="H671" s="26"/>
      <c r="I671" s="26"/>
      <c r="J671" s="26"/>
      <c r="K671" s="1"/>
      <c r="L671" s="13">
        <v>67.592179999999999</v>
      </c>
      <c r="M671">
        <v>120.00530000000001</v>
      </c>
      <c r="N671" s="15">
        <v>0.72903505517067413</v>
      </c>
      <c r="O671" s="26">
        <f t="shared" si="70"/>
        <v>7.797525718101105E-5</v>
      </c>
      <c r="P671" s="26"/>
      <c r="Q671" s="26"/>
      <c r="R671" s="26"/>
      <c r="S671" s="26"/>
      <c r="T671" s="26"/>
      <c r="U671" s="1"/>
      <c r="V671" s="24">
        <v>67.392179999999996</v>
      </c>
      <c r="W671">
        <v>159.98240000000001</v>
      </c>
      <c r="X671" s="20">
        <v>0.96293096717250648</v>
      </c>
      <c r="Y671" s="26">
        <f t="shared" si="71"/>
        <v>2.7431097489110723E-5</v>
      </c>
      <c r="Z671" s="26"/>
      <c r="AA671" s="26"/>
      <c r="AB671" s="26"/>
      <c r="AC671" s="26"/>
      <c r="AD671" s="26"/>
      <c r="AE671" s="1"/>
      <c r="AF671" s="19">
        <v>76.462180000000004</v>
      </c>
      <c r="AG671" s="22">
        <v>199.9708</v>
      </c>
      <c r="AH671" s="23">
        <v>0.99985314569068418</v>
      </c>
      <c r="AI671" s="26">
        <f t="shared" si="72"/>
        <v>8.4111754800058393E-7</v>
      </c>
      <c r="AJ671" s="26"/>
      <c r="AK671" s="26">
        <f t="shared" si="73"/>
        <v>0</v>
      </c>
    </row>
    <row r="672" spans="2:37" customFormat="1" x14ac:dyDescent="0.25">
      <c r="B672" s="4">
        <v>67.892179999999996</v>
      </c>
      <c r="C672" s="5">
        <v>90.007819999999995</v>
      </c>
      <c r="D672" s="7">
        <v>0.37178517037717518</v>
      </c>
      <c r="E672" s="26">
        <f t="shared" si="69"/>
        <v>6.8212831984505937E-5</v>
      </c>
      <c r="F672" s="26"/>
      <c r="G672" s="26"/>
      <c r="H672" s="26"/>
      <c r="I672" s="26"/>
      <c r="J672" s="26"/>
      <c r="K672" s="1"/>
      <c r="L672" s="13">
        <v>67.692179999999993</v>
      </c>
      <c r="M672">
        <v>120.0061</v>
      </c>
      <c r="N672" s="15">
        <v>0.72950290671376017</v>
      </c>
      <c r="O672" s="26">
        <f t="shared" si="70"/>
        <v>7.8147304132074596E-5</v>
      </c>
      <c r="P672" s="26"/>
      <c r="Q672" s="26"/>
      <c r="R672" s="26"/>
      <c r="S672" s="26"/>
      <c r="T672" s="26"/>
      <c r="U672" s="1"/>
      <c r="V672" s="24">
        <v>67.492180000000005</v>
      </c>
      <c r="W672">
        <v>159.98240000000001</v>
      </c>
      <c r="X672" s="20">
        <v>0.96309555375744116</v>
      </c>
      <c r="Y672" s="26">
        <f t="shared" si="71"/>
        <v>2.7185650713173721E-5</v>
      </c>
      <c r="Z672" s="26"/>
      <c r="AA672" s="26"/>
      <c r="AB672" s="26"/>
      <c r="AC672" s="26"/>
      <c r="AD672" s="26"/>
      <c r="AE672" s="1"/>
      <c r="AF672" s="19">
        <v>76.562179999999998</v>
      </c>
      <c r="AG672" s="22">
        <v>199.9708</v>
      </c>
      <c r="AH672" s="23">
        <v>0.99985819239597218</v>
      </c>
      <c r="AI672" s="26">
        <f t="shared" si="72"/>
        <v>7.0974254403234588E-7</v>
      </c>
      <c r="AJ672" s="26"/>
      <c r="AK672" s="26">
        <f t="shared" si="73"/>
        <v>0</v>
      </c>
    </row>
    <row r="673" spans="2:37" customFormat="1" x14ac:dyDescent="0.25">
      <c r="B673" s="4">
        <v>67.992180000000005</v>
      </c>
      <c r="C673" s="5">
        <v>90.007499999999993</v>
      </c>
      <c r="D673" s="7">
        <v>0.37219444736908225</v>
      </c>
      <c r="E673" s="26">
        <f t="shared" si="69"/>
        <v>6.8008794111927261E-5</v>
      </c>
      <c r="F673" s="26"/>
      <c r="G673" s="26"/>
      <c r="H673" s="26"/>
      <c r="I673" s="26"/>
      <c r="J673" s="26"/>
      <c r="K673" s="1"/>
      <c r="L673" s="13">
        <v>67.792180000000002</v>
      </c>
      <c r="M673">
        <v>120.00709999999999</v>
      </c>
      <c r="N673" s="15">
        <v>0.72997179053855266</v>
      </c>
      <c r="O673" s="26">
        <f t="shared" si="70"/>
        <v>7.8374165473797959E-5</v>
      </c>
      <c r="P673" s="26"/>
      <c r="Q673" s="26"/>
      <c r="R673" s="26"/>
      <c r="S673" s="26"/>
      <c r="T673" s="26"/>
      <c r="U673" s="1"/>
      <c r="V673" s="24">
        <v>67.592179999999999</v>
      </c>
      <c r="W673">
        <v>159.98240000000001</v>
      </c>
      <c r="X673" s="20">
        <v>0.96325866766172019</v>
      </c>
      <c r="Y673" s="26">
        <f t="shared" si="71"/>
        <v>2.6890236355068314E-5</v>
      </c>
      <c r="Z673" s="26"/>
      <c r="AA673" s="26"/>
      <c r="AB673" s="26"/>
      <c r="AC673" s="26"/>
      <c r="AD673" s="26"/>
      <c r="AE673" s="1"/>
      <c r="AF673" s="19">
        <v>76.662180000000006</v>
      </c>
      <c r="AG673" s="22">
        <v>199.9708</v>
      </c>
      <c r="AH673" s="23">
        <v>0.99986245085123637</v>
      </c>
      <c r="AI673" s="26">
        <f t="shared" si="72"/>
        <v>5.6757176936098506E-7</v>
      </c>
      <c r="AJ673" s="26"/>
      <c r="AK673" s="26">
        <f t="shared" si="73"/>
        <v>0</v>
      </c>
    </row>
    <row r="674" spans="2:37" customFormat="1" x14ac:dyDescent="0.25">
      <c r="B674" s="4">
        <v>68.092179999999999</v>
      </c>
      <c r="C674" s="5">
        <v>90.007499999999993</v>
      </c>
      <c r="D674" s="7">
        <v>0.37260250013375379</v>
      </c>
      <c r="E674" s="26">
        <f t="shared" si="69"/>
        <v>6.7837082743377343E-5</v>
      </c>
      <c r="F674" s="26"/>
      <c r="G674" s="26"/>
      <c r="H674" s="26"/>
      <c r="I674" s="26"/>
      <c r="J674" s="26"/>
      <c r="K674" s="1"/>
      <c r="L674" s="13">
        <v>67.892179999999996</v>
      </c>
      <c r="M674">
        <v>120.0077</v>
      </c>
      <c r="N674" s="15">
        <v>0.73044203553139542</v>
      </c>
      <c r="O674" s="26">
        <f t="shared" si="70"/>
        <v>7.8657100868400007E-5</v>
      </c>
      <c r="P674" s="26"/>
      <c r="Q674" s="26"/>
      <c r="R674" s="26"/>
      <c r="S674" s="26"/>
      <c r="T674" s="26"/>
      <c r="U674" s="1"/>
      <c r="V674" s="24">
        <v>67.692179999999993</v>
      </c>
      <c r="W674">
        <v>159.98240000000001</v>
      </c>
      <c r="X674" s="20">
        <v>0.96342000907985059</v>
      </c>
      <c r="Y674" s="26">
        <f t="shared" si="71"/>
        <v>2.6548155133789048E-5</v>
      </c>
      <c r="Z674" s="26"/>
      <c r="AA674" s="26"/>
      <c r="AB674" s="26"/>
      <c r="AC674" s="26"/>
      <c r="AD674" s="26"/>
      <c r="AE674" s="1"/>
      <c r="AF674" s="19">
        <v>76.762180000000001</v>
      </c>
      <c r="AG674" s="22">
        <v>199.9708</v>
      </c>
      <c r="AH674" s="23">
        <v>0.99986585628185254</v>
      </c>
      <c r="AI674" s="26">
        <f t="shared" si="72"/>
        <v>4.1333513328686094E-7</v>
      </c>
      <c r="AJ674" s="26"/>
      <c r="AK674" s="26">
        <f t="shared" si="73"/>
        <v>0</v>
      </c>
    </row>
    <row r="675" spans="2:37" customFormat="1" x14ac:dyDescent="0.25">
      <c r="B675" s="4">
        <v>68.192179999999993</v>
      </c>
      <c r="C675" s="5">
        <v>90.007379999999998</v>
      </c>
      <c r="D675" s="7">
        <v>0.37300952263021403</v>
      </c>
      <c r="E675" s="26">
        <f t="shared" si="69"/>
        <v>6.7722668813916683E-5</v>
      </c>
      <c r="F675" s="26"/>
      <c r="G675" s="26"/>
      <c r="H675" s="26"/>
      <c r="I675" s="26"/>
      <c r="J675" s="26"/>
      <c r="K675" s="1"/>
      <c r="L675" s="13">
        <v>67.992180000000005</v>
      </c>
      <c r="M675">
        <v>120.00700000000001</v>
      </c>
      <c r="N675" s="15">
        <v>0.73091397813660586</v>
      </c>
      <c r="O675" s="26">
        <f t="shared" si="70"/>
        <v>7.8991987785090176E-5</v>
      </c>
      <c r="P675" s="26"/>
      <c r="Q675" s="26"/>
      <c r="R675" s="26"/>
      <c r="S675" s="26"/>
      <c r="T675" s="26"/>
      <c r="U675" s="1"/>
      <c r="V675" s="24">
        <v>67.792180000000002</v>
      </c>
      <c r="W675">
        <v>159.98179999999999</v>
      </c>
      <c r="X675" s="20">
        <v>0.96357929801065334</v>
      </c>
      <c r="Y675" s="26">
        <f t="shared" si="71"/>
        <v>2.6173221442902249E-5</v>
      </c>
      <c r="Z675" s="26"/>
      <c r="AA675" s="26"/>
      <c r="AB675" s="26"/>
      <c r="AC675" s="26"/>
      <c r="AD675" s="26"/>
      <c r="AE675" s="1"/>
      <c r="AF675" s="19">
        <v>76.862180000000009</v>
      </c>
      <c r="AG675" s="22">
        <v>199.9708</v>
      </c>
      <c r="AH675" s="23">
        <v>0.99986833629265226</v>
      </c>
      <c r="AI675" s="26">
        <f t="shared" si="72"/>
        <v>2.4242855715488981E-7</v>
      </c>
      <c r="AJ675" s="26"/>
      <c r="AK675" s="26">
        <f t="shared" si="73"/>
        <v>0</v>
      </c>
    </row>
    <row r="676" spans="2:37" customFormat="1" x14ac:dyDescent="0.25">
      <c r="B676" s="4">
        <v>68.292180000000002</v>
      </c>
      <c r="C676" s="5">
        <v>90.006990000000002</v>
      </c>
      <c r="D676" s="7">
        <v>0.37341585864309756</v>
      </c>
      <c r="E676" s="26">
        <f t="shared" si="69"/>
        <v>6.7689663751891038E-5</v>
      </c>
      <c r="F676" s="26"/>
      <c r="G676" s="26"/>
      <c r="H676" s="26"/>
      <c r="I676" s="26"/>
      <c r="J676" s="26"/>
      <c r="K676" s="1"/>
      <c r="L676" s="13">
        <v>68.092179999999999</v>
      </c>
      <c r="M676">
        <v>120.00620000000001</v>
      </c>
      <c r="N676" s="15">
        <v>0.73138793006331637</v>
      </c>
      <c r="O676" s="26">
        <f t="shared" si="70"/>
        <v>7.9361710086845702E-5</v>
      </c>
      <c r="P676" s="26"/>
      <c r="Q676" s="26"/>
      <c r="R676" s="26"/>
      <c r="S676" s="26"/>
      <c r="T676" s="26"/>
      <c r="U676" s="1"/>
      <c r="V676" s="24">
        <v>67.892179999999996</v>
      </c>
      <c r="W676">
        <v>159.98179999999999</v>
      </c>
      <c r="X676" s="20">
        <v>0.96373633733931074</v>
      </c>
      <c r="Y676" s="26">
        <f t="shared" si="71"/>
        <v>2.578591742308014E-5</v>
      </c>
      <c r="Z676" s="26"/>
      <c r="AA676" s="26"/>
      <c r="AB676" s="26"/>
      <c r="AC676" s="26"/>
      <c r="AD676" s="26"/>
      <c r="AE676" s="1"/>
      <c r="AF676" s="19">
        <v>76.962180000000004</v>
      </c>
      <c r="AG676" s="22">
        <v>199.9708</v>
      </c>
      <c r="AH676" s="23">
        <v>0.99986979086399519</v>
      </c>
      <c r="AI676" s="26"/>
      <c r="AJ676" s="26"/>
      <c r="AK676" s="26">
        <f t="shared" si="73"/>
        <v>0</v>
      </c>
    </row>
    <row r="677" spans="2:37" customFormat="1" x14ac:dyDescent="0.25">
      <c r="B677" s="4">
        <v>68.392179999999996</v>
      </c>
      <c r="C677" s="5">
        <v>90.006469999999993</v>
      </c>
      <c r="D677" s="7">
        <v>0.37382199662560889</v>
      </c>
      <c r="E677" s="26">
        <f t="shared" si="69"/>
        <v>6.7754796274247658E-5</v>
      </c>
      <c r="F677" s="26"/>
      <c r="G677" s="26"/>
      <c r="H677" s="26"/>
      <c r="I677" s="26"/>
      <c r="J677" s="26"/>
      <c r="K677" s="1"/>
      <c r="L677" s="13">
        <v>68.192179999999993</v>
      </c>
      <c r="M677">
        <v>120.00539999999999</v>
      </c>
      <c r="N677" s="15">
        <v>0.73186410032383742</v>
      </c>
      <c r="O677" s="26">
        <f t="shared" si="70"/>
        <v>7.9735470941896491E-5</v>
      </c>
      <c r="P677" s="26"/>
      <c r="Q677" s="26"/>
      <c r="R677" s="26"/>
      <c r="S677" s="26"/>
      <c r="T677" s="26"/>
      <c r="U677" s="1"/>
      <c r="V677" s="24">
        <v>67.992180000000005</v>
      </c>
      <c r="W677">
        <v>159.98230000000001</v>
      </c>
      <c r="X677" s="20">
        <v>0.96389105284384924</v>
      </c>
      <c r="Y677" s="26">
        <f t="shared" si="71"/>
        <v>2.5399018625491505E-5</v>
      </c>
      <c r="Z677" s="26"/>
      <c r="AA677" s="26"/>
      <c r="AB677" s="26"/>
      <c r="AC677" s="26"/>
      <c r="AD677" s="26"/>
      <c r="AE677" s="1"/>
      <c r="AF677" s="19"/>
      <c r="AG677" s="22"/>
      <c r="AH677" s="23"/>
      <c r="AI677" s="26"/>
      <c r="AJ677" s="26"/>
      <c r="AK677" s="26"/>
    </row>
    <row r="678" spans="2:37" customFormat="1" x14ac:dyDescent="0.25">
      <c r="B678" s="4">
        <v>68.492180000000005</v>
      </c>
      <c r="C678" s="5">
        <v>90.00564</v>
      </c>
      <c r="D678" s="7">
        <v>0.37422852540325441</v>
      </c>
      <c r="E678" s="26">
        <f t="shared" si="69"/>
        <v>6.7924689107336849E-5</v>
      </c>
      <c r="F678" s="26"/>
      <c r="G678" s="26"/>
      <c r="H678" s="26"/>
      <c r="I678" s="26"/>
      <c r="J678" s="26"/>
      <c r="K678" s="1"/>
      <c r="L678" s="13">
        <v>68.292180000000002</v>
      </c>
      <c r="M678">
        <v>120.0039</v>
      </c>
      <c r="N678" s="15">
        <v>0.73234251314948884</v>
      </c>
      <c r="O678" s="26">
        <f t="shared" si="70"/>
        <v>8.0078465502439399E-5</v>
      </c>
      <c r="P678" s="26"/>
      <c r="Q678" s="26"/>
      <c r="R678" s="26"/>
      <c r="S678" s="26"/>
      <c r="T678" s="26"/>
      <c r="U678" s="1"/>
      <c r="V678" s="24">
        <v>68.092179999999999</v>
      </c>
      <c r="W678">
        <v>159.98310000000001</v>
      </c>
      <c r="X678" s="20">
        <v>0.96404344695560218</v>
      </c>
      <c r="Y678" s="26">
        <f t="shared" si="71"/>
        <v>2.5027032005169998E-5</v>
      </c>
      <c r="Z678" s="26"/>
      <c r="AA678" s="26"/>
      <c r="AB678" s="26"/>
      <c r="AC678" s="26"/>
      <c r="AD678" s="26"/>
      <c r="AE678" s="1"/>
      <c r="AF678" s="19"/>
      <c r="AG678" s="22"/>
      <c r="AH678" s="23"/>
      <c r="AI678" s="26"/>
      <c r="AJ678" s="26"/>
      <c r="AK678" s="26"/>
    </row>
    <row r="679" spans="2:37" customFormat="1" x14ac:dyDescent="0.25">
      <c r="B679" s="4">
        <v>68.592179999999999</v>
      </c>
      <c r="C679" s="5">
        <v>90.004519999999999</v>
      </c>
      <c r="D679" s="7">
        <v>0.37463607353789841</v>
      </c>
      <c r="E679" s="26">
        <f t="shared" si="69"/>
        <v>6.817776410609969E-5</v>
      </c>
      <c r="F679" s="26"/>
      <c r="G679" s="26"/>
      <c r="H679" s="26"/>
      <c r="I679" s="26"/>
      <c r="J679" s="26"/>
      <c r="K679" s="1"/>
      <c r="L679" s="13">
        <v>68.392179999999996</v>
      </c>
      <c r="M679">
        <v>120.00230000000001</v>
      </c>
      <c r="N679" s="15">
        <v>0.73282298394250345</v>
      </c>
      <c r="O679" s="26">
        <f t="shared" si="70"/>
        <v>8.0361187136180343E-5</v>
      </c>
      <c r="P679" s="26"/>
      <c r="Q679" s="26"/>
      <c r="R679" s="26"/>
      <c r="S679" s="26"/>
      <c r="T679" s="26"/>
      <c r="U679" s="1"/>
      <c r="V679" s="24">
        <v>68.192179999999993</v>
      </c>
      <c r="W679">
        <v>159.98390000000001</v>
      </c>
      <c r="X679" s="20">
        <v>0.96419360914763319</v>
      </c>
      <c r="Y679" s="26">
        <f t="shared" si="71"/>
        <v>2.4689570317091408E-5</v>
      </c>
      <c r="Z679" s="26"/>
      <c r="AA679" s="26"/>
      <c r="AB679" s="26"/>
      <c r="AC679" s="26"/>
      <c r="AD679" s="26"/>
      <c r="AE679" s="1"/>
      <c r="AF679" s="19"/>
      <c r="AG679" s="22"/>
      <c r="AH679" s="23"/>
      <c r="AI679" s="26"/>
      <c r="AJ679" s="26"/>
      <c r="AK679" s="26"/>
    </row>
    <row r="680" spans="2:37" customFormat="1" x14ac:dyDescent="0.25">
      <c r="B680" s="4">
        <v>68.692179999999993</v>
      </c>
      <c r="C680" s="5">
        <v>90.003200000000007</v>
      </c>
      <c r="D680" s="7">
        <v>0.37504514012253498</v>
      </c>
      <c r="E680" s="26">
        <f t="shared" si="69"/>
        <v>6.8487946547710705E-5</v>
      </c>
      <c r="F680" s="26"/>
      <c r="G680" s="26"/>
      <c r="H680" s="26"/>
      <c r="I680" s="26"/>
      <c r="J680" s="26"/>
      <c r="K680" s="1"/>
      <c r="L680" s="13">
        <v>68.492180000000005</v>
      </c>
      <c r="M680">
        <v>120.00069999999999</v>
      </c>
      <c r="N680" s="15">
        <v>0.73330515106532057</v>
      </c>
      <c r="O680" s="26">
        <f t="shared" si="70"/>
        <v>8.0583857238289384E-5</v>
      </c>
      <c r="P680" s="26"/>
      <c r="Q680" s="26"/>
      <c r="R680" s="26"/>
      <c r="S680" s="26"/>
      <c r="T680" s="26"/>
      <c r="U680" s="1"/>
      <c r="V680" s="24">
        <v>68.292180000000002</v>
      </c>
      <c r="W680">
        <v>159.9847</v>
      </c>
      <c r="X680" s="20">
        <v>0.96434174656953575</v>
      </c>
      <c r="Y680" s="26">
        <f t="shared" si="71"/>
        <v>2.4425542260991343E-5</v>
      </c>
      <c r="Z680" s="26"/>
      <c r="AA680" s="26"/>
      <c r="AB680" s="26"/>
      <c r="AC680" s="26"/>
      <c r="AD680" s="26"/>
      <c r="AE680" s="1"/>
      <c r="AF680" s="19"/>
      <c r="AG680" s="22"/>
      <c r="AH680" s="23"/>
      <c r="AI680" s="26"/>
      <c r="AJ680" s="26"/>
      <c r="AK680" s="26"/>
    </row>
    <row r="681" spans="2:37" customFormat="1" x14ac:dyDescent="0.25">
      <c r="B681" s="4">
        <v>68.792180000000002</v>
      </c>
      <c r="C681" s="5">
        <v>90.0017</v>
      </c>
      <c r="D681" s="7">
        <v>0.37545606780182128</v>
      </c>
      <c r="E681" s="26">
        <f t="shared" si="69"/>
        <v>6.8823805624807156E-5</v>
      </c>
      <c r="F681" s="26"/>
      <c r="G681" s="26"/>
      <c r="H681" s="26"/>
      <c r="I681" s="26"/>
      <c r="J681" s="26"/>
      <c r="K681" s="1"/>
      <c r="L681" s="13">
        <v>68.592179999999999</v>
      </c>
      <c r="M681">
        <v>119.99850000000001</v>
      </c>
      <c r="N681" s="15">
        <v>0.73378865420875028</v>
      </c>
      <c r="O681" s="26">
        <f t="shared" si="70"/>
        <v>8.0752224448888757E-5</v>
      </c>
      <c r="P681" s="26"/>
      <c r="Q681" s="26"/>
      <c r="R681" s="26"/>
      <c r="S681" s="26"/>
      <c r="T681" s="26"/>
      <c r="U681" s="1"/>
      <c r="V681" s="24">
        <v>68.392179999999996</v>
      </c>
      <c r="W681">
        <v>159.9854</v>
      </c>
      <c r="X681" s="20">
        <v>0.96448829982310169</v>
      </c>
      <c r="Y681" s="26">
        <f t="shared" si="71"/>
        <v>2.4269119120602885E-5</v>
      </c>
      <c r="Z681" s="26"/>
      <c r="AA681" s="26"/>
      <c r="AB681" s="26"/>
      <c r="AC681" s="26"/>
      <c r="AD681" s="26"/>
      <c r="AE681" s="1"/>
      <c r="AF681" s="19"/>
      <c r="AG681" s="22"/>
      <c r="AH681" s="23"/>
      <c r="AI681" s="26"/>
      <c r="AJ681" s="26"/>
      <c r="AK681" s="26"/>
    </row>
    <row r="682" spans="2:37" customFormat="1" x14ac:dyDescent="0.25">
      <c r="B682" s="4">
        <v>68.892179999999996</v>
      </c>
      <c r="C682" s="5">
        <v>89.999949999999998</v>
      </c>
      <c r="D682" s="7">
        <v>0.3758690106355701</v>
      </c>
      <c r="E682" s="26">
        <f t="shared" si="69"/>
        <v>6.9152897216543402E-5</v>
      </c>
      <c r="F682" s="26"/>
      <c r="G682" s="26"/>
      <c r="H682" s="26"/>
      <c r="I682" s="26"/>
      <c r="J682" s="26"/>
      <c r="K682" s="1"/>
      <c r="L682" s="13">
        <v>68.692179999999993</v>
      </c>
      <c r="M682">
        <v>119.9962</v>
      </c>
      <c r="N682" s="15">
        <v>0.73427316755544358</v>
      </c>
      <c r="O682" s="26">
        <f t="shared" si="70"/>
        <v>8.0854264719906337E-5</v>
      </c>
      <c r="P682" s="26"/>
      <c r="Q682" s="26"/>
      <c r="R682" s="26"/>
      <c r="S682" s="26"/>
      <c r="T682" s="26"/>
      <c r="U682" s="1"/>
      <c r="V682" s="24">
        <v>68.492180000000005</v>
      </c>
      <c r="W682">
        <v>159.9862</v>
      </c>
      <c r="X682" s="20">
        <v>0.96463391453782532</v>
      </c>
      <c r="Y682" s="26">
        <f t="shared" si="71"/>
        <v>2.4234218436874426E-5</v>
      </c>
      <c r="Z682" s="26"/>
      <c r="AA682" s="26"/>
      <c r="AB682" s="26"/>
      <c r="AC682" s="26"/>
      <c r="AD682" s="26"/>
      <c r="AE682" s="1"/>
      <c r="AF682" s="19"/>
      <c r="AG682" s="22"/>
      <c r="AH682" s="23"/>
      <c r="AI682" s="26"/>
      <c r="AJ682" s="26"/>
      <c r="AK682" s="26"/>
    </row>
    <row r="683" spans="2:37" customFormat="1" x14ac:dyDescent="0.25">
      <c r="B683" s="4">
        <v>68.992180000000005</v>
      </c>
      <c r="C683" s="5">
        <v>89.997889999999998</v>
      </c>
      <c r="D683" s="7">
        <v>0.3762839280188694</v>
      </c>
      <c r="E683" s="26">
        <f t="shared" si="69"/>
        <v>6.9415725355907512E-5</v>
      </c>
      <c r="F683" s="26"/>
      <c r="G683" s="26"/>
      <c r="H683" s="26"/>
      <c r="I683" s="26"/>
      <c r="J683" s="26"/>
      <c r="K683" s="1"/>
      <c r="L683" s="13">
        <v>68.792180000000002</v>
      </c>
      <c r="M683">
        <v>119.99379999999999</v>
      </c>
      <c r="N683" s="15">
        <v>0.73475829314376306</v>
      </c>
      <c r="O683" s="26">
        <f t="shared" si="70"/>
        <v>8.0867762191058596E-5</v>
      </c>
      <c r="P683" s="26"/>
      <c r="Q683" s="26"/>
      <c r="R683" s="26"/>
      <c r="S683" s="26"/>
      <c r="T683" s="26"/>
      <c r="U683" s="1"/>
      <c r="V683" s="24">
        <v>68.592179999999999</v>
      </c>
      <c r="W683">
        <v>159.98699999999999</v>
      </c>
      <c r="X683" s="20">
        <v>0.96477931984844656</v>
      </c>
      <c r="Y683" s="26">
        <f t="shared" si="71"/>
        <v>2.4308116232460887E-5</v>
      </c>
      <c r="Z683" s="26"/>
      <c r="AA683" s="26"/>
      <c r="AB683" s="26"/>
      <c r="AC683" s="26"/>
      <c r="AD683" s="26"/>
      <c r="AE683" s="1"/>
      <c r="AF683" s="19"/>
      <c r="AG683" s="22"/>
      <c r="AH683" s="23"/>
      <c r="AI683" s="26"/>
      <c r="AJ683" s="26"/>
      <c r="AK683" s="26"/>
    </row>
    <row r="684" spans="2:37" customFormat="1" x14ac:dyDescent="0.25">
      <c r="B684" s="4">
        <v>69.092179999999999</v>
      </c>
      <c r="C684" s="5">
        <v>89.995559999999998</v>
      </c>
      <c r="D684" s="7">
        <v>0.37670042237100482</v>
      </c>
      <c r="E684" s="26">
        <f t="shared" si="69"/>
        <v>6.9546316108526604E-5</v>
      </c>
      <c r="F684" s="26"/>
      <c r="G684" s="26"/>
      <c r="H684" s="26"/>
      <c r="I684" s="26"/>
      <c r="J684" s="26"/>
      <c r="K684" s="1"/>
      <c r="L684" s="13">
        <v>68.892179999999996</v>
      </c>
      <c r="M684">
        <v>119.99169999999999</v>
      </c>
      <c r="N684" s="15">
        <v>0.73524349971690939</v>
      </c>
      <c r="O684" s="26">
        <f t="shared" si="70"/>
        <v>8.0755507204888747E-5</v>
      </c>
      <c r="P684" s="26"/>
      <c r="Q684" s="26"/>
      <c r="R684" s="26"/>
      <c r="S684" s="26"/>
      <c r="T684" s="26"/>
      <c r="U684" s="1"/>
      <c r="V684" s="24">
        <v>68.692179999999993</v>
      </c>
      <c r="W684">
        <v>159.98779999999999</v>
      </c>
      <c r="X684" s="20">
        <v>0.96492516854584132</v>
      </c>
      <c r="Y684" s="26">
        <f t="shared" si="71"/>
        <v>2.4465651892011801E-5</v>
      </c>
      <c r="Z684" s="26"/>
      <c r="AA684" s="26"/>
      <c r="AB684" s="26"/>
      <c r="AC684" s="26"/>
      <c r="AD684" s="26"/>
      <c r="AE684" s="1"/>
      <c r="AF684" s="19"/>
      <c r="AG684" s="22"/>
      <c r="AH684" s="23"/>
      <c r="AI684" s="26"/>
      <c r="AJ684" s="26"/>
      <c r="AK684" s="26"/>
    </row>
    <row r="685" spans="2:37" customFormat="1" x14ac:dyDescent="0.25">
      <c r="B685" s="4">
        <v>69.192179999999993</v>
      </c>
      <c r="C685" s="5">
        <v>89.993359999999996</v>
      </c>
      <c r="D685" s="7">
        <v>0.37711770026765595</v>
      </c>
      <c r="E685" s="26">
        <f t="shared" si="69"/>
        <v>6.9495677585410521E-5</v>
      </c>
      <c r="F685" s="26"/>
      <c r="G685" s="26"/>
      <c r="H685" s="26"/>
      <c r="I685" s="26"/>
      <c r="J685" s="26"/>
      <c r="K685" s="1"/>
      <c r="L685" s="13">
        <v>68.992180000000005</v>
      </c>
      <c r="M685">
        <v>119.9901</v>
      </c>
      <c r="N685" s="15">
        <v>0.73572803276013876</v>
      </c>
      <c r="O685" s="26">
        <f t="shared" si="70"/>
        <v>8.0481175684696206E-5</v>
      </c>
      <c r="P685" s="26"/>
      <c r="Q685" s="26"/>
      <c r="R685" s="26"/>
      <c r="S685" s="26"/>
      <c r="T685" s="26"/>
      <c r="U685" s="1"/>
      <c r="V685" s="24">
        <v>68.792180000000002</v>
      </c>
      <c r="W685">
        <v>159.99100000000001</v>
      </c>
      <c r="X685" s="20">
        <v>0.9650719624571934</v>
      </c>
      <c r="Y685" s="26">
        <f t="shared" si="71"/>
        <v>2.4682106860778983E-5</v>
      </c>
      <c r="Z685" s="26"/>
      <c r="AA685" s="26"/>
      <c r="AB685" s="26"/>
      <c r="AC685" s="26"/>
      <c r="AD685" s="26"/>
      <c r="AE685" s="1"/>
      <c r="AF685" s="19"/>
      <c r="AG685" s="22"/>
      <c r="AH685" s="23"/>
      <c r="AI685" s="26"/>
      <c r="AJ685" s="26"/>
      <c r="AK685" s="26"/>
    </row>
    <row r="686" spans="2:37" customFormat="1" x14ac:dyDescent="0.25">
      <c r="B686" s="4">
        <v>69.292180000000002</v>
      </c>
      <c r="C686" s="5">
        <v>89.991420000000005</v>
      </c>
      <c r="D686" s="7">
        <v>0.37753467433316845</v>
      </c>
      <c r="E686" s="26">
        <f t="shared" si="69"/>
        <v>6.9251622884601338E-5</v>
      </c>
      <c r="F686" s="26"/>
      <c r="G686" s="26"/>
      <c r="H686" s="26"/>
      <c r="I686" s="26"/>
      <c r="J686" s="26"/>
      <c r="K686" s="1"/>
      <c r="L686" s="13">
        <v>69.092179999999999</v>
      </c>
      <c r="M686">
        <v>119.9885</v>
      </c>
      <c r="N686" s="15">
        <v>0.73621091981424691</v>
      </c>
      <c r="O686" s="26">
        <f t="shared" si="70"/>
        <v>8.0033995610263324E-5</v>
      </c>
      <c r="P686" s="26"/>
      <c r="Q686" s="26"/>
      <c r="R686" s="26"/>
      <c r="S686" s="26"/>
      <c r="T686" s="26"/>
      <c r="U686" s="1"/>
      <c r="V686" s="24">
        <v>68.892179999999996</v>
      </c>
      <c r="W686">
        <v>159.99199999999999</v>
      </c>
      <c r="X686" s="20">
        <v>0.96522005509835807</v>
      </c>
      <c r="Y686" s="26">
        <f t="shared" si="71"/>
        <v>2.4934604503125588E-5</v>
      </c>
      <c r="Z686" s="26"/>
      <c r="AA686" s="26"/>
      <c r="AB686" s="26"/>
      <c r="AC686" s="26"/>
      <c r="AD686" s="26"/>
      <c r="AE686" s="1"/>
      <c r="AF686" s="19"/>
      <c r="AG686" s="22"/>
      <c r="AH686" s="23"/>
      <c r="AI686" s="26"/>
      <c r="AJ686" s="26"/>
      <c r="AK686" s="26"/>
    </row>
    <row r="687" spans="2:37" customFormat="1" x14ac:dyDescent="0.25">
      <c r="B687" s="4">
        <v>69.392179999999996</v>
      </c>
      <c r="C687" s="5">
        <v>89.989940000000004</v>
      </c>
      <c r="D687" s="7">
        <v>0.37795018407047604</v>
      </c>
      <c r="E687" s="26">
        <f t="shared" si="69"/>
        <v>6.882798554218181E-5</v>
      </c>
      <c r="F687" s="26"/>
      <c r="G687" s="26"/>
      <c r="H687" s="26"/>
      <c r="I687" s="26"/>
      <c r="J687" s="26"/>
      <c r="K687" s="1"/>
      <c r="L687" s="13">
        <v>69.192179999999993</v>
      </c>
      <c r="M687">
        <v>119.98699999999999</v>
      </c>
      <c r="N687" s="15">
        <v>0.73669112378790846</v>
      </c>
      <c r="O687" s="26">
        <f t="shared" si="70"/>
        <v>7.9430021948668296E-5</v>
      </c>
      <c r="P687" s="26"/>
      <c r="Q687" s="26"/>
      <c r="R687" s="26"/>
      <c r="S687" s="26"/>
      <c r="T687" s="26"/>
      <c r="U687" s="1"/>
      <c r="V687" s="24">
        <v>68.992180000000005</v>
      </c>
      <c r="W687">
        <v>159.9914</v>
      </c>
      <c r="X687" s="20">
        <v>0.96536966272537683</v>
      </c>
      <c r="Y687" s="26">
        <f t="shared" si="71"/>
        <v>2.5205182423679813E-5</v>
      </c>
      <c r="Z687" s="26"/>
      <c r="AA687" s="26"/>
      <c r="AB687" s="26"/>
      <c r="AC687" s="26"/>
      <c r="AD687" s="26"/>
      <c r="AE687" s="1"/>
      <c r="AF687" s="19"/>
      <c r="AG687" s="22"/>
      <c r="AH687" s="23"/>
      <c r="AI687" s="26"/>
      <c r="AJ687" s="26"/>
      <c r="AK687" s="26"/>
    </row>
    <row r="688" spans="2:37" customFormat="1" x14ac:dyDescent="0.25">
      <c r="B688" s="4">
        <v>69.492180000000005</v>
      </c>
      <c r="C688" s="5">
        <v>89.988910000000004</v>
      </c>
      <c r="D688" s="7">
        <v>0.37836315198372916</v>
      </c>
      <c r="E688" s="26">
        <f t="shared" si="69"/>
        <v>6.8256657785096809E-5</v>
      </c>
      <c r="F688" s="26"/>
      <c r="G688" s="26"/>
      <c r="H688" s="26"/>
      <c r="I688" s="26"/>
      <c r="J688" s="26"/>
      <c r="K688" s="1"/>
      <c r="L688" s="13">
        <v>69.292180000000002</v>
      </c>
      <c r="M688">
        <v>119.9863</v>
      </c>
      <c r="N688" s="15">
        <v>0.73716770391960051</v>
      </c>
      <c r="O688" s="26">
        <f t="shared" si="70"/>
        <v>7.8704677927277856E-5</v>
      </c>
      <c r="P688" s="26"/>
      <c r="Q688" s="26"/>
      <c r="R688" s="26"/>
      <c r="S688" s="26"/>
      <c r="T688" s="26"/>
      <c r="U688" s="1"/>
      <c r="V688" s="24">
        <v>69.092179999999999</v>
      </c>
      <c r="W688">
        <v>159.9906</v>
      </c>
      <c r="X688" s="20">
        <v>0.9655208938199189</v>
      </c>
      <c r="Y688" s="26">
        <f t="shared" si="71"/>
        <v>2.547454467758907E-5</v>
      </c>
      <c r="Z688" s="26"/>
      <c r="AA688" s="26"/>
      <c r="AB688" s="26"/>
      <c r="AC688" s="26"/>
      <c r="AD688" s="26"/>
      <c r="AE688" s="1"/>
      <c r="AF688" s="19"/>
      <c r="AG688" s="22"/>
      <c r="AH688" s="23"/>
      <c r="AI688" s="26"/>
      <c r="AJ688" s="26"/>
      <c r="AK688" s="26"/>
    </row>
    <row r="689" spans="2:37" customFormat="1" x14ac:dyDescent="0.25">
      <c r="B689" s="4">
        <v>69.592179999999999</v>
      </c>
      <c r="C689" s="5">
        <v>89.988370000000003</v>
      </c>
      <c r="D689" s="7">
        <v>0.37877269193043972</v>
      </c>
      <c r="E689" s="26">
        <f t="shared" si="69"/>
        <v>6.757551219821852E-5</v>
      </c>
      <c r="F689" s="26"/>
      <c r="G689" s="26"/>
      <c r="H689" s="26"/>
      <c r="I689" s="26"/>
      <c r="J689" s="26"/>
      <c r="K689" s="1"/>
      <c r="L689" s="13">
        <v>69.392179999999996</v>
      </c>
      <c r="M689">
        <v>119.9863</v>
      </c>
      <c r="N689" s="15">
        <v>0.73763993198716415</v>
      </c>
      <c r="O689" s="26">
        <f t="shared" si="70"/>
        <v>7.7903952667243543E-5</v>
      </c>
      <c r="P689" s="26"/>
      <c r="Q689" s="26"/>
      <c r="R689" s="26"/>
      <c r="S689" s="26"/>
      <c r="T689" s="26"/>
      <c r="U689" s="1"/>
      <c r="V689" s="24">
        <v>69.192179999999993</v>
      </c>
      <c r="W689">
        <v>159.9898</v>
      </c>
      <c r="X689" s="20">
        <v>0.96567374108798443</v>
      </c>
      <c r="Y689" s="26">
        <f t="shared" si="71"/>
        <v>2.5718392667700364E-5</v>
      </c>
      <c r="Z689" s="26"/>
      <c r="AA689" s="26"/>
      <c r="AB689" s="26"/>
      <c r="AC689" s="26"/>
      <c r="AD689" s="26"/>
      <c r="AE689" s="1"/>
      <c r="AF689" s="19"/>
      <c r="AG689" s="22"/>
      <c r="AH689" s="23"/>
      <c r="AI689" s="26"/>
      <c r="AJ689" s="26"/>
      <c r="AK689" s="26"/>
    </row>
    <row r="690" spans="2:37" customFormat="1" x14ac:dyDescent="0.25">
      <c r="B690" s="4">
        <v>69.692179999999993</v>
      </c>
      <c r="C690" s="5">
        <v>89.988420000000005</v>
      </c>
      <c r="D690" s="7">
        <v>0.37917814500362901</v>
      </c>
      <c r="E690" s="26">
        <f t="shared" si="69"/>
        <v>6.6805665507082041E-5</v>
      </c>
      <c r="F690" s="26"/>
      <c r="G690" s="26"/>
      <c r="H690" s="26"/>
      <c r="I690" s="26"/>
      <c r="J690" s="26"/>
      <c r="K690" s="1"/>
      <c r="L690" s="13">
        <v>69.492180000000005</v>
      </c>
      <c r="M690">
        <v>119.9863</v>
      </c>
      <c r="N690" s="15">
        <v>0.73810735570316766</v>
      </c>
      <c r="O690" s="26">
        <f t="shared" si="70"/>
        <v>7.7053581448609457E-5</v>
      </c>
      <c r="P690" s="26"/>
      <c r="Q690" s="26"/>
      <c r="R690" s="26"/>
      <c r="S690" s="26"/>
      <c r="T690" s="26"/>
      <c r="U690" s="1"/>
      <c r="V690" s="24">
        <v>69.292180000000002</v>
      </c>
      <c r="W690">
        <v>159.989</v>
      </c>
      <c r="X690" s="20">
        <v>0.96582805144399064</v>
      </c>
      <c r="Y690" s="26">
        <f t="shared" si="71"/>
        <v>2.5899740657791724E-5</v>
      </c>
      <c r="Z690" s="26"/>
      <c r="AA690" s="26"/>
      <c r="AB690" s="26"/>
      <c r="AC690" s="26"/>
      <c r="AD690" s="26"/>
      <c r="AE690" s="1"/>
      <c r="AF690" s="19"/>
      <c r="AG690" s="22"/>
      <c r="AH690" s="23"/>
      <c r="AI690" s="26"/>
      <c r="AJ690" s="26"/>
      <c r="AK690" s="26"/>
    </row>
    <row r="691" spans="2:37" customFormat="1" x14ac:dyDescent="0.25">
      <c r="B691" s="4">
        <v>69.792180000000002</v>
      </c>
      <c r="C691" s="5">
        <v>89.989019999999996</v>
      </c>
      <c r="D691" s="7">
        <v>0.37957897899667153</v>
      </c>
      <c r="E691" s="26">
        <f t="shared" si="69"/>
        <v>6.5956364195674015E-5</v>
      </c>
      <c r="F691" s="26"/>
      <c r="G691" s="26"/>
      <c r="H691" s="26"/>
      <c r="I691" s="26"/>
      <c r="J691" s="26"/>
      <c r="K691" s="1"/>
      <c r="L691" s="13">
        <v>69.592179999999999</v>
      </c>
      <c r="M691">
        <v>119.9872</v>
      </c>
      <c r="N691" s="15">
        <v>0.73856967719185929</v>
      </c>
      <c r="O691" s="26">
        <f t="shared" si="70"/>
        <v>7.6176810764369267E-5</v>
      </c>
      <c r="P691" s="26"/>
      <c r="Q691" s="26"/>
      <c r="R691" s="26"/>
      <c r="S691" s="26"/>
      <c r="T691" s="26"/>
      <c r="U691" s="1"/>
      <c r="V691" s="24">
        <v>69.392179999999996</v>
      </c>
      <c r="W691">
        <v>159.98840000000001</v>
      </c>
      <c r="X691" s="20">
        <v>0.96598344988793738</v>
      </c>
      <c r="Y691" s="26">
        <f t="shared" si="71"/>
        <v>2.5980151479437408E-5</v>
      </c>
      <c r="Z691" s="26"/>
      <c r="AA691" s="26"/>
      <c r="AB691" s="26"/>
      <c r="AC691" s="26"/>
      <c r="AD691" s="26"/>
      <c r="AE691" s="1"/>
      <c r="AF691" s="19"/>
      <c r="AG691" s="22"/>
      <c r="AH691" s="23"/>
      <c r="AI691" s="26"/>
      <c r="AJ691" s="26"/>
      <c r="AK691" s="26"/>
    </row>
    <row r="692" spans="2:37" customFormat="1" x14ac:dyDescent="0.25">
      <c r="B692" s="4">
        <v>69.892179999999996</v>
      </c>
      <c r="C692" s="5">
        <v>89.990260000000006</v>
      </c>
      <c r="D692" s="7">
        <v>0.37997471718184556</v>
      </c>
      <c r="E692" s="26">
        <f t="shared" si="69"/>
        <v>6.5063698503087236E-5</v>
      </c>
      <c r="F692" s="26"/>
      <c r="G692" s="26"/>
      <c r="H692" s="26"/>
      <c r="I692" s="26"/>
      <c r="J692" s="26"/>
      <c r="K692" s="1"/>
      <c r="L692" s="13">
        <v>69.692179999999993</v>
      </c>
      <c r="M692">
        <v>119.9888</v>
      </c>
      <c r="N692" s="15">
        <v>0.73902673805644548</v>
      </c>
      <c r="O692" s="26">
        <f t="shared" si="70"/>
        <v>7.5304429812011146E-5</v>
      </c>
      <c r="P692" s="26"/>
      <c r="Q692" s="26"/>
      <c r="R692" s="26"/>
      <c r="S692" s="26"/>
      <c r="T692" s="26"/>
      <c r="U692" s="1"/>
      <c r="V692" s="24">
        <v>69.492180000000005</v>
      </c>
      <c r="W692">
        <v>159.98750000000001</v>
      </c>
      <c r="X692" s="20">
        <v>0.96613933079681402</v>
      </c>
      <c r="Y692" s="26">
        <f t="shared" si="71"/>
        <v>2.5958100023576083E-5</v>
      </c>
      <c r="Z692" s="26"/>
      <c r="AA692" s="26"/>
      <c r="AB692" s="26"/>
      <c r="AC692" s="26"/>
      <c r="AD692" s="26"/>
      <c r="AE692" s="1"/>
      <c r="AF692" s="19"/>
      <c r="AG692" s="22"/>
      <c r="AH692" s="23"/>
      <c r="AI692" s="26"/>
      <c r="AJ692" s="26"/>
      <c r="AK692" s="26"/>
    </row>
    <row r="693" spans="2:37" customFormat="1" x14ac:dyDescent="0.25">
      <c r="B693" s="4">
        <v>69.992180000000005</v>
      </c>
      <c r="C693" s="5">
        <v>89.991860000000003</v>
      </c>
      <c r="D693" s="7">
        <v>0.38036509937286411</v>
      </c>
      <c r="E693" s="26">
        <f t="shared" si="69"/>
        <v>6.4211131065744452E-5</v>
      </c>
      <c r="F693" s="26"/>
      <c r="G693" s="26"/>
      <c r="H693" s="26"/>
      <c r="I693" s="26"/>
      <c r="J693" s="26"/>
      <c r="K693" s="1"/>
      <c r="L693" s="13">
        <v>69.792180000000002</v>
      </c>
      <c r="M693">
        <v>119.9901</v>
      </c>
      <c r="N693" s="15">
        <v>0.73947856463531758</v>
      </c>
      <c r="O693" s="26">
        <f t="shared" si="70"/>
        <v>7.4470724305742401E-5</v>
      </c>
      <c r="P693" s="26"/>
      <c r="Q693" s="26"/>
      <c r="R693" s="26"/>
      <c r="S693" s="26"/>
      <c r="T693" s="26"/>
      <c r="U693" s="1"/>
      <c r="V693" s="24">
        <v>69.592179999999999</v>
      </c>
      <c r="W693">
        <v>159.98670000000001</v>
      </c>
      <c r="X693" s="20">
        <v>0.96629507939695547</v>
      </c>
      <c r="Y693" s="26">
        <f t="shared" si="71"/>
        <v>2.5867595485082873E-5</v>
      </c>
      <c r="Z693" s="26"/>
      <c r="AA693" s="26"/>
      <c r="AB693" s="26"/>
      <c r="AC693" s="26"/>
      <c r="AD693" s="26"/>
      <c r="AE693" s="1"/>
      <c r="AF693" s="19"/>
      <c r="AG693" s="22"/>
      <c r="AH693" s="23"/>
      <c r="AI693" s="26"/>
      <c r="AJ693" s="26"/>
      <c r="AK693" s="26"/>
    </row>
    <row r="694" spans="2:37" customFormat="1" x14ac:dyDescent="0.25">
      <c r="B694" s="4">
        <v>70.092179999999999</v>
      </c>
      <c r="C694" s="5">
        <v>89.993799999999993</v>
      </c>
      <c r="D694" s="7">
        <v>0.38075036615925856</v>
      </c>
      <c r="E694" s="26">
        <f t="shared" si="69"/>
        <v>6.3486883473503158E-5</v>
      </c>
      <c r="F694" s="26"/>
      <c r="G694" s="26"/>
      <c r="H694" s="26"/>
      <c r="I694" s="26"/>
      <c r="J694" s="26"/>
      <c r="K694" s="1"/>
      <c r="L694" s="13">
        <v>69.892179999999996</v>
      </c>
      <c r="M694">
        <v>119.9918</v>
      </c>
      <c r="N694" s="15">
        <v>0.73992538898115201</v>
      </c>
      <c r="O694" s="26">
        <f t="shared" si="70"/>
        <v>7.373440213760518E-5</v>
      </c>
      <c r="P694" s="26"/>
      <c r="Q694" s="26"/>
      <c r="R694" s="26"/>
      <c r="S694" s="26"/>
      <c r="T694" s="26"/>
      <c r="U694" s="1"/>
      <c r="V694" s="24">
        <v>69.692179999999993</v>
      </c>
      <c r="W694">
        <v>159.98589999999999</v>
      </c>
      <c r="X694" s="20">
        <v>0.96645028496986596</v>
      </c>
      <c r="Y694" s="26">
        <f t="shared" si="71"/>
        <v>2.574993369090101E-5</v>
      </c>
      <c r="Z694" s="26"/>
      <c r="AA694" s="26"/>
      <c r="AB694" s="26"/>
      <c r="AC694" s="26"/>
      <c r="AD694" s="26"/>
      <c r="AE694" s="1"/>
      <c r="AF694" s="19"/>
      <c r="AG694" s="22"/>
      <c r="AH694" s="23"/>
      <c r="AI694" s="26"/>
      <c r="AJ694" s="26"/>
      <c r="AK694" s="26"/>
    </row>
    <row r="695" spans="2:37" customFormat="1" x14ac:dyDescent="0.25">
      <c r="B695" s="4">
        <v>70.192179999999993</v>
      </c>
      <c r="C695" s="5">
        <v>89.995999999999995</v>
      </c>
      <c r="D695" s="7">
        <v>0.38113128746009955</v>
      </c>
      <c r="E695" s="26">
        <f t="shared" si="69"/>
        <v>6.2946208443959335E-5</v>
      </c>
      <c r="F695" s="26"/>
      <c r="G695" s="26"/>
      <c r="H695" s="26"/>
      <c r="I695" s="26"/>
      <c r="J695" s="26"/>
      <c r="K695" s="1"/>
      <c r="L695" s="13">
        <v>69.992180000000005</v>
      </c>
      <c r="M695">
        <v>119.99420000000001</v>
      </c>
      <c r="N695" s="15">
        <v>0.74036779539397768</v>
      </c>
      <c r="O695" s="26">
        <f t="shared" si="70"/>
        <v>7.3151140375967799E-5</v>
      </c>
      <c r="P695" s="26"/>
      <c r="Q695" s="26"/>
      <c r="R695" s="26"/>
      <c r="S695" s="26"/>
      <c r="T695" s="26"/>
      <c r="U695" s="1"/>
      <c r="V695" s="24">
        <v>69.792180000000002</v>
      </c>
      <c r="W695">
        <v>159.9854</v>
      </c>
      <c r="X695" s="20">
        <v>0.96660478457201138</v>
      </c>
      <c r="Y695" s="26">
        <f t="shared" si="71"/>
        <v>2.5623850642458475E-5</v>
      </c>
      <c r="Z695" s="26"/>
      <c r="AA695" s="26"/>
      <c r="AB695" s="26"/>
      <c r="AC695" s="26"/>
      <c r="AD695" s="26"/>
      <c r="AE695" s="1"/>
      <c r="AF695" s="19"/>
      <c r="AG695" s="22"/>
      <c r="AH695" s="23"/>
      <c r="AI695" s="26"/>
      <c r="AJ695" s="26"/>
      <c r="AK695" s="26"/>
    </row>
    <row r="696" spans="2:37" customFormat="1" x14ac:dyDescent="0.25">
      <c r="B696" s="4">
        <v>70.292180000000002</v>
      </c>
      <c r="C696" s="5">
        <v>89.9983</v>
      </c>
      <c r="D696" s="7">
        <v>0.38150896471076334</v>
      </c>
      <c r="E696" s="26">
        <f t="shared" si="69"/>
        <v>6.2595620134186928E-5</v>
      </c>
      <c r="F696" s="26"/>
      <c r="G696" s="26"/>
      <c r="H696" s="26"/>
      <c r="I696" s="26"/>
      <c r="J696" s="26"/>
      <c r="K696" s="1"/>
      <c r="L696" s="13">
        <v>70.092179999999999</v>
      </c>
      <c r="M696">
        <v>119.9965</v>
      </c>
      <c r="N696" s="15">
        <v>0.74080670223623346</v>
      </c>
      <c r="O696" s="26">
        <f t="shared" si="70"/>
        <v>7.2741673823839987E-5</v>
      </c>
      <c r="P696" s="26"/>
      <c r="Q696" s="26"/>
      <c r="R696" s="26"/>
      <c r="S696" s="26"/>
      <c r="T696" s="26"/>
      <c r="U696" s="1"/>
      <c r="V696" s="24">
        <v>69.892179999999996</v>
      </c>
      <c r="W696">
        <v>159.9845</v>
      </c>
      <c r="X696" s="20">
        <v>0.96675852767586612</v>
      </c>
      <c r="Y696" s="26">
        <f t="shared" si="71"/>
        <v>2.5487555994350201E-5</v>
      </c>
      <c r="Z696" s="26"/>
      <c r="AA696" s="26"/>
      <c r="AB696" s="26"/>
      <c r="AC696" s="26"/>
      <c r="AD696" s="26"/>
      <c r="AE696" s="1"/>
      <c r="AF696" s="19"/>
      <c r="AG696" s="22"/>
      <c r="AH696" s="23"/>
      <c r="AI696" s="26"/>
      <c r="AJ696" s="26"/>
      <c r="AK696" s="26"/>
    </row>
    <row r="697" spans="2:37" customFormat="1" x14ac:dyDescent="0.25">
      <c r="B697" s="4">
        <v>70.392179999999996</v>
      </c>
      <c r="C697" s="5">
        <v>90.000339999999994</v>
      </c>
      <c r="D697" s="7">
        <v>0.38188453843156844</v>
      </c>
      <c r="E697" s="26">
        <f t="shared" si="69"/>
        <v>6.2421854996667681E-5</v>
      </c>
      <c r="F697" s="26"/>
      <c r="G697" s="26"/>
      <c r="H697" s="26"/>
      <c r="I697" s="26"/>
      <c r="J697" s="26"/>
      <c r="K697" s="1"/>
      <c r="L697" s="13">
        <v>70.192179999999993</v>
      </c>
      <c r="M697">
        <v>119.99890000000001</v>
      </c>
      <c r="N697" s="15">
        <v>0.74124315227917648</v>
      </c>
      <c r="O697" s="26">
        <f t="shared" si="70"/>
        <v>7.2504292394316545E-5</v>
      </c>
      <c r="P697" s="26"/>
      <c r="Q697" s="26"/>
      <c r="R697" s="26"/>
      <c r="S697" s="26"/>
      <c r="T697" s="26"/>
      <c r="U697" s="1"/>
      <c r="V697" s="24">
        <v>69.992180000000005</v>
      </c>
      <c r="W697">
        <v>159.98390000000001</v>
      </c>
      <c r="X697" s="20">
        <v>0.96691145301183223</v>
      </c>
      <c r="Y697" s="26">
        <f t="shared" si="71"/>
        <v>2.5337299599194396E-5</v>
      </c>
      <c r="Z697" s="26"/>
      <c r="AA697" s="26"/>
      <c r="AB697" s="26"/>
      <c r="AC697" s="26"/>
      <c r="AD697" s="26"/>
      <c r="AE697" s="1"/>
      <c r="AF697" s="19"/>
      <c r="AG697" s="22"/>
      <c r="AH697" s="23"/>
      <c r="AI697" s="26"/>
      <c r="AJ697" s="26"/>
      <c r="AK697" s="26"/>
    </row>
    <row r="698" spans="2:37" customFormat="1" x14ac:dyDescent="0.25">
      <c r="B698" s="4">
        <v>70.492180000000005</v>
      </c>
      <c r="C698" s="5">
        <v>90.002049999999997</v>
      </c>
      <c r="D698" s="7">
        <v>0.38225906956154848</v>
      </c>
      <c r="E698" s="26">
        <f t="shared" si="69"/>
        <v>6.2411052353017317E-5</v>
      </c>
      <c r="F698" s="26"/>
      <c r="G698" s="26"/>
      <c r="H698" s="26"/>
      <c r="I698" s="26"/>
      <c r="J698" s="26"/>
      <c r="K698" s="1"/>
      <c r="L698" s="13">
        <v>70.292180000000002</v>
      </c>
      <c r="M698">
        <v>120.00109999999999</v>
      </c>
      <c r="N698" s="15">
        <v>0.74167817803354241</v>
      </c>
      <c r="O698" s="26">
        <f t="shared" si="70"/>
        <v>7.2418444508064129E-5</v>
      </c>
      <c r="P698" s="26"/>
      <c r="Q698" s="26"/>
      <c r="R698" s="26"/>
      <c r="S698" s="26"/>
      <c r="T698" s="26"/>
      <c r="U698" s="1"/>
      <c r="V698" s="24">
        <v>70.092179999999999</v>
      </c>
      <c r="W698">
        <v>159.983</v>
      </c>
      <c r="X698" s="20">
        <v>0.96706347680942739</v>
      </c>
      <c r="Y698" s="26">
        <f t="shared" si="71"/>
        <v>2.5169154485435948E-5</v>
      </c>
      <c r="Z698" s="26"/>
      <c r="AA698" s="26"/>
      <c r="AB698" s="26"/>
      <c r="AC698" s="26"/>
      <c r="AD698" s="26"/>
      <c r="AE698" s="1"/>
      <c r="AF698" s="19"/>
      <c r="AG698" s="22"/>
      <c r="AH698" s="23"/>
      <c r="AI698" s="26"/>
      <c r="AJ698" s="26"/>
      <c r="AK698" s="26"/>
    </row>
    <row r="699" spans="2:37" customFormat="1" x14ac:dyDescent="0.25">
      <c r="B699" s="4">
        <v>70.592179999999999</v>
      </c>
      <c r="C699" s="5">
        <v>90.003290000000007</v>
      </c>
      <c r="D699" s="7">
        <v>0.38263353587566656</v>
      </c>
      <c r="E699" s="26">
        <f t="shared" si="69"/>
        <v>6.2549297240083038E-5</v>
      </c>
      <c r="F699" s="26"/>
      <c r="G699" s="26"/>
      <c r="H699" s="26"/>
      <c r="I699" s="26"/>
      <c r="J699" s="26"/>
      <c r="K699" s="1"/>
      <c r="L699" s="13">
        <v>70.392179999999996</v>
      </c>
      <c r="M699">
        <v>120.0027</v>
      </c>
      <c r="N699" s="15">
        <v>0.74211268870059077</v>
      </c>
      <c r="O699" s="26">
        <f t="shared" si="70"/>
        <v>7.2450271972514089E-5</v>
      </c>
      <c r="P699" s="26"/>
      <c r="Q699" s="26"/>
      <c r="R699" s="26"/>
      <c r="S699" s="26"/>
      <c r="T699" s="26"/>
      <c r="U699" s="1"/>
      <c r="V699" s="24">
        <v>70.192179999999993</v>
      </c>
      <c r="W699">
        <v>159.98240000000001</v>
      </c>
      <c r="X699" s="20">
        <v>0.96721449173634</v>
      </c>
      <c r="Y699" s="26">
        <f t="shared" si="71"/>
        <v>2.4987681244849526E-5</v>
      </c>
      <c r="Z699" s="26"/>
      <c r="AA699" s="26"/>
      <c r="AB699" s="26"/>
      <c r="AC699" s="26"/>
      <c r="AD699" s="26"/>
      <c r="AE699" s="1"/>
      <c r="AF699" s="19"/>
      <c r="AG699" s="22"/>
      <c r="AH699" s="23"/>
      <c r="AI699" s="26"/>
      <c r="AJ699" s="26"/>
      <c r="AK699" s="26"/>
    </row>
    <row r="700" spans="2:37" customFormat="1" x14ac:dyDescent="0.25">
      <c r="B700" s="4">
        <v>70.692179999999993</v>
      </c>
      <c r="C700" s="5">
        <v>90.004159999999999</v>
      </c>
      <c r="D700" s="7">
        <v>0.38300883165910704</v>
      </c>
      <c r="E700" s="26">
        <f t="shared" si="69"/>
        <v>6.2819164287930749E-5</v>
      </c>
      <c r="F700" s="26"/>
      <c r="G700" s="26"/>
      <c r="H700" s="26"/>
      <c r="I700" s="26"/>
      <c r="J700" s="26"/>
      <c r="K700" s="1"/>
      <c r="L700" s="13">
        <v>70.492180000000005</v>
      </c>
      <c r="M700">
        <v>120.0042</v>
      </c>
      <c r="N700" s="15">
        <v>0.74254739033242589</v>
      </c>
      <c r="O700" s="26">
        <f t="shared" si="70"/>
        <v>7.2573092852379754E-5</v>
      </c>
      <c r="P700" s="26"/>
      <c r="Q700" s="26"/>
      <c r="R700" s="26"/>
      <c r="S700" s="26"/>
      <c r="T700" s="26"/>
      <c r="U700" s="1"/>
      <c r="V700" s="24">
        <v>70.292180000000002</v>
      </c>
      <c r="W700">
        <v>159.98159999999999</v>
      </c>
      <c r="X700" s="20">
        <v>0.96736441782380911</v>
      </c>
      <c r="Y700" s="26">
        <f t="shared" si="71"/>
        <v>2.4815749145351122E-5</v>
      </c>
      <c r="Z700" s="26"/>
      <c r="AA700" s="26"/>
      <c r="AB700" s="26"/>
      <c r="AC700" s="26"/>
      <c r="AD700" s="26"/>
      <c r="AE700" s="1"/>
      <c r="AF700" s="19"/>
      <c r="AG700" s="22"/>
      <c r="AH700" s="23"/>
      <c r="AI700" s="26"/>
      <c r="AJ700" s="26"/>
      <c r="AK700" s="26"/>
    </row>
    <row r="701" spans="2:37" customFormat="1" x14ac:dyDescent="0.25">
      <c r="B701" s="4">
        <v>70.792180000000002</v>
      </c>
      <c r="C701" s="5">
        <v>90.004279999999994</v>
      </c>
      <c r="D701" s="7">
        <v>0.38338574664483466</v>
      </c>
      <c r="E701" s="26">
        <f t="shared" si="69"/>
        <v>6.321232985159175E-5</v>
      </c>
      <c r="F701" s="26"/>
      <c r="G701" s="26"/>
      <c r="H701" s="26"/>
      <c r="I701" s="26"/>
      <c r="J701" s="26"/>
      <c r="K701" s="1"/>
      <c r="L701" s="13">
        <v>70.592179999999999</v>
      </c>
      <c r="M701">
        <v>120.0055</v>
      </c>
      <c r="N701" s="15">
        <v>0.74298282888954015</v>
      </c>
      <c r="O701" s="26">
        <f t="shared" si="70"/>
        <v>7.2761461971553002E-5</v>
      </c>
      <c r="P701" s="26"/>
      <c r="Q701" s="26"/>
      <c r="R701" s="26"/>
      <c r="S701" s="26"/>
      <c r="T701" s="26"/>
      <c r="U701" s="1"/>
      <c r="V701" s="24">
        <v>70.392179999999996</v>
      </c>
      <c r="W701">
        <v>159.98070000000001</v>
      </c>
      <c r="X701" s="20">
        <v>0.96751331231868121</v>
      </c>
      <c r="Y701" s="26">
        <f t="shared" si="71"/>
        <v>2.4687868383830419E-5</v>
      </c>
      <c r="Z701" s="26"/>
      <c r="AA701" s="26"/>
      <c r="AB701" s="26"/>
      <c r="AC701" s="26"/>
      <c r="AD701" s="26"/>
      <c r="AE701" s="1"/>
      <c r="AF701" s="19"/>
      <c r="AG701" s="22"/>
      <c r="AH701" s="23"/>
      <c r="AI701" s="26"/>
      <c r="AJ701" s="26"/>
      <c r="AK701" s="26"/>
    </row>
    <row r="702" spans="2:37" customFormat="1" x14ac:dyDescent="0.25">
      <c r="B702" s="4">
        <v>70.892179999999996</v>
      </c>
      <c r="C702" s="5">
        <v>90.003870000000006</v>
      </c>
      <c r="D702" s="7">
        <v>0.38376502062394419</v>
      </c>
      <c r="E702" s="26">
        <f t="shared" si="69"/>
        <v>6.3694748413291901E-5</v>
      </c>
      <c r="F702" s="26"/>
      <c r="G702" s="26"/>
      <c r="H702" s="26"/>
      <c r="I702" s="26"/>
      <c r="J702" s="26"/>
      <c r="K702" s="1"/>
      <c r="L702" s="13">
        <v>70.692179999999993</v>
      </c>
      <c r="M702">
        <v>120.0063</v>
      </c>
      <c r="N702" s="15">
        <v>0.74341939766136944</v>
      </c>
      <c r="O702" s="26">
        <f t="shared" si="70"/>
        <v>7.2992903903051226E-5</v>
      </c>
      <c r="P702" s="26"/>
      <c r="Q702" s="26"/>
      <c r="R702" s="26"/>
      <c r="S702" s="26"/>
      <c r="T702" s="26"/>
      <c r="U702" s="1"/>
      <c r="V702" s="24">
        <v>70.492180000000005</v>
      </c>
      <c r="W702">
        <v>159.97999999999999</v>
      </c>
      <c r="X702" s="20">
        <v>0.9676614395289842</v>
      </c>
      <c r="Y702" s="26">
        <f t="shared" si="71"/>
        <v>2.4606683956134958E-5</v>
      </c>
      <c r="Z702" s="26"/>
      <c r="AA702" s="26"/>
      <c r="AB702" s="26"/>
      <c r="AC702" s="26"/>
      <c r="AD702" s="26"/>
      <c r="AE702" s="1"/>
      <c r="AF702" s="19"/>
      <c r="AG702" s="22"/>
      <c r="AH702" s="23"/>
      <c r="AI702" s="26"/>
      <c r="AJ702" s="26"/>
      <c r="AK702" s="26"/>
    </row>
    <row r="703" spans="2:37" customFormat="1" x14ac:dyDescent="0.25">
      <c r="B703" s="4">
        <v>70.992180000000005</v>
      </c>
      <c r="C703" s="5">
        <v>90.003200000000007</v>
      </c>
      <c r="D703" s="7">
        <v>0.38414718911442397</v>
      </c>
      <c r="E703" s="26">
        <f t="shared" si="69"/>
        <v>6.4207837797493751E-5</v>
      </c>
      <c r="F703" s="26"/>
      <c r="G703" s="26"/>
      <c r="H703" s="26"/>
      <c r="I703" s="26"/>
      <c r="J703" s="26"/>
      <c r="K703" s="1"/>
      <c r="L703" s="13">
        <v>70.792180000000002</v>
      </c>
      <c r="M703">
        <v>120.00709999999999</v>
      </c>
      <c r="N703" s="15">
        <v>0.74385735508478779</v>
      </c>
      <c r="O703" s="26">
        <f t="shared" si="70"/>
        <v>7.3247531252988715E-5</v>
      </c>
      <c r="P703" s="26"/>
      <c r="Q703" s="26"/>
      <c r="R703" s="26"/>
      <c r="S703" s="26"/>
      <c r="T703" s="26"/>
      <c r="U703" s="1"/>
      <c r="V703" s="24">
        <v>70.592179999999999</v>
      </c>
      <c r="W703">
        <v>159.97909999999999</v>
      </c>
      <c r="X703" s="20">
        <v>0.967809079632721</v>
      </c>
      <c r="Y703" s="26">
        <f t="shared" si="71"/>
        <v>2.4551352705405602E-5</v>
      </c>
      <c r="Z703" s="26"/>
      <c r="AA703" s="26"/>
      <c r="AB703" s="26"/>
      <c r="AC703" s="26"/>
      <c r="AD703" s="26"/>
      <c r="AE703" s="1"/>
      <c r="AF703" s="19"/>
      <c r="AG703" s="22"/>
      <c r="AH703" s="23"/>
      <c r="AI703" s="26"/>
      <c r="AJ703" s="26"/>
      <c r="AK703" s="26"/>
    </row>
    <row r="704" spans="2:37" customFormat="1" x14ac:dyDescent="0.25">
      <c r="B704" s="4">
        <v>71.092179999999999</v>
      </c>
      <c r="C704" s="5">
        <v>90.002160000000003</v>
      </c>
      <c r="D704" s="7">
        <v>0.38453243614120891</v>
      </c>
      <c r="E704" s="26">
        <f t="shared" si="69"/>
        <v>6.4700950433615992E-5</v>
      </c>
      <c r="F704" s="26"/>
      <c r="G704" s="26"/>
      <c r="H704" s="26"/>
      <c r="I704" s="26"/>
      <c r="J704" s="26"/>
      <c r="K704" s="1"/>
      <c r="L704" s="13">
        <v>70.892179999999996</v>
      </c>
      <c r="M704">
        <v>120.0074</v>
      </c>
      <c r="N704" s="15">
        <v>0.74429684027230569</v>
      </c>
      <c r="O704" s="26">
        <f t="shared" si="70"/>
        <v>7.349912014504968E-5</v>
      </c>
      <c r="P704" s="26"/>
      <c r="Q704" s="26"/>
      <c r="R704" s="26"/>
      <c r="S704" s="26"/>
      <c r="T704" s="26"/>
      <c r="U704" s="1"/>
      <c r="V704" s="24">
        <v>70.692179999999993</v>
      </c>
      <c r="W704">
        <v>159.97839999999999</v>
      </c>
      <c r="X704" s="20">
        <v>0.96795638774895343</v>
      </c>
      <c r="Y704" s="26">
        <f t="shared" si="71"/>
        <v>2.4491401921490853E-5</v>
      </c>
      <c r="Z704" s="26"/>
      <c r="AA704" s="26"/>
      <c r="AB704" s="26"/>
      <c r="AC704" s="26"/>
      <c r="AD704" s="26"/>
      <c r="AE704" s="1"/>
      <c r="AF704" s="19"/>
      <c r="AG704" s="22"/>
      <c r="AH704" s="23"/>
      <c r="AI704" s="26"/>
      <c r="AJ704" s="26"/>
      <c r="AK704" s="26"/>
    </row>
    <row r="705" spans="2:37" customFormat="1" x14ac:dyDescent="0.25">
      <c r="B705" s="4">
        <v>71.192179999999993</v>
      </c>
      <c r="C705" s="5">
        <v>90.000630000000001</v>
      </c>
      <c r="D705" s="7">
        <v>0.38492064184381058</v>
      </c>
      <c r="E705" s="26">
        <f t="shared" si="69"/>
        <v>6.5139697001211549E-5</v>
      </c>
      <c r="F705" s="26"/>
      <c r="G705" s="26"/>
      <c r="H705" s="26"/>
      <c r="I705" s="26"/>
      <c r="J705" s="26"/>
      <c r="K705" s="1"/>
      <c r="L705" s="13">
        <v>70.992180000000005</v>
      </c>
      <c r="M705">
        <v>120.00660000000001</v>
      </c>
      <c r="N705" s="15">
        <v>0.74473783499317603</v>
      </c>
      <c r="O705" s="26">
        <f t="shared" si="70"/>
        <v>7.3728638228839471E-5</v>
      </c>
      <c r="P705" s="26"/>
      <c r="Q705" s="26"/>
      <c r="R705" s="26"/>
      <c r="S705" s="26"/>
      <c r="T705" s="26"/>
      <c r="U705" s="1"/>
      <c r="V705" s="24">
        <v>70.792180000000002</v>
      </c>
      <c r="W705">
        <v>159.97810000000001</v>
      </c>
      <c r="X705" s="20">
        <v>0.96810333616048239</v>
      </c>
      <c r="Y705" s="26">
        <f t="shared" si="71"/>
        <v>2.4414719144181159E-5</v>
      </c>
      <c r="Z705" s="26"/>
      <c r="AA705" s="26"/>
      <c r="AB705" s="26"/>
      <c r="AC705" s="26"/>
      <c r="AD705" s="26"/>
      <c r="AE705" s="1"/>
      <c r="AF705" s="19"/>
      <c r="AG705" s="22"/>
      <c r="AH705" s="23"/>
      <c r="AI705" s="26"/>
      <c r="AJ705" s="26"/>
      <c r="AK705" s="26"/>
    </row>
    <row r="706" spans="2:37" customFormat="1" x14ac:dyDescent="0.25">
      <c r="B706" s="4">
        <v>71.292180000000002</v>
      </c>
      <c r="C706" s="5">
        <v>89.998689999999996</v>
      </c>
      <c r="D706" s="7">
        <v>0.38531148002581789</v>
      </c>
      <c r="E706" s="26">
        <f t="shared" si="69"/>
        <v>6.5523018949875702E-5</v>
      </c>
      <c r="F706" s="26"/>
      <c r="G706" s="26"/>
      <c r="H706" s="26"/>
      <c r="I706" s="26"/>
      <c r="J706" s="26"/>
      <c r="K706" s="1"/>
      <c r="L706" s="13">
        <v>71.092179999999999</v>
      </c>
      <c r="M706">
        <v>120.0059</v>
      </c>
      <c r="N706" s="15">
        <v>0.74518020682254904</v>
      </c>
      <c r="O706" s="26">
        <f t="shared" si="70"/>
        <v>7.3930207080837997E-5</v>
      </c>
      <c r="P706" s="26"/>
      <c r="Q706" s="26"/>
      <c r="R706" s="26"/>
      <c r="S706" s="26"/>
      <c r="T706" s="26"/>
      <c r="U706" s="1"/>
      <c r="V706" s="24">
        <v>70.892179999999996</v>
      </c>
      <c r="W706">
        <v>159.97739999999999</v>
      </c>
      <c r="X706" s="20">
        <v>0.96824982447534746</v>
      </c>
      <c r="Y706" s="26">
        <f t="shared" si="71"/>
        <v>2.4322335848164565E-5</v>
      </c>
      <c r="Z706" s="26"/>
      <c r="AA706" s="26"/>
      <c r="AB706" s="26"/>
      <c r="AC706" s="26"/>
      <c r="AD706" s="26"/>
      <c r="AE706" s="1"/>
      <c r="AF706" s="19"/>
      <c r="AG706" s="22"/>
      <c r="AH706" s="23"/>
      <c r="AI706" s="26"/>
      <c r="AJ706" s="26"/>
      <c r="AK706" s="26"/>
    </row>
    <row r="707" spans="2:37" customFormat="1" x14ac:dyDescent="0.25">
      <c r="B707" s="4">
        <v>71.392179999999996</v>
      </c>
      <c r="C707" s="5">
        <v>89.996470000000002</v>
      </c>
      <c r="D707" s="7">
        <v>0.38570461813951712</v>
      </c>
      <c r="E707" s="26">
        <f t="shared" ref="E707:E770" si="74">((D708-D707)/(B708-B707))/60</f>
        <v>6.5854652872328733E-5</v>
      </c>
      <c r="F707" s="26"/>
      <c r="G707" s="26"/>
      <c r="H707" s="26"/>
      <c r="I707" s="26"/>
      <c r="J707" s="26"/>
      <c r="K707" s="1"/>
      <c r="L707" s="13">
        <v>71.192179999999993</v>
      </c>
      <c r="M707">
        <v>120.0051</v>
      </c>
      <c r="N707" s="15">
        <v>0.74562378806503404</v>
      </c>
      <c r="O707" s="26">
        <f t="shared" si="70"/>
        <v>7.410727741196589E-5</v>
      </c>
      <c r="P707" s="26"/>
      <c r="Q707" s="26"/>
      <c r="R707" s="26"/>
      <c r="S707" s="26"/>
      <c r="T707" s="26"/>
      <c r="U707" s="1"/>
      <c r="V707" s="24">
        <v>70.992180000000005</v>
      </c>
      <c r="W707">
        <v>159.97720000000001</v>
      </c>
      <c r="X707" s="20">
        <v>0.96839575849043646</v>
      </c>
      <c r="Y707" s="26">
        <f t="shared" si="71"/>
        <v>2.4222702758482083E-5</v>
      </c>
      <c r="Z707" s="26"/>
      <c r="AA707" s="26"/>
      <c r="AB707" s="26"/>
      <c r="AC707" s="26"/>
      <c r="AD707" s="26"/>
      <c r="AE707" s="1"/>
      <c r="AF707" s="19"/>
      <c r="AG707" s="22"/>
      <c r="AH707" s="23"/>
      <c r="AI707" s="26"/>
      <c r="AJ707" s="26"/>
      <c r="AK707" s="26"/>
    </row>
    <row r="708" spans="2:37" customFormat="1" x14ac:dyDescent="0.25">
      <c r="B708" s="4">
        <v>71.492180000000005</v>
      </c>
      <c r="C708" s="5">
        <v>89.994259999999997</v>
      </c>
      <c r="D708" s="7">
        <v>0.38609974605675113</v>
      </c>
      <c r="E708" s="26">
        <f t="shared" si="74"/>
        <v>6.6108686899753709E-5</v>
      </c>
      <c r="F708" s="26"/>
      <c r="G708" s="26"/>
      <c r="H708" s="26"/>
      <c r="I708" s="26"/>
      <c r="J708" s="26"/>
      <c r="K708" s="1"/>
      <c r="L708" s="13">
        <v>71.292180000000002</v>
      </c>
      <c r="M708">
        <v>120.0043</v>
      </c>
      <c r="N708" s="15">
        <v>0.74606843172950588</v>
      </c>
      <c r="O708" s="26">
        <f t="shared" ref="O708:O771" si="75">((N709-N708)/(L709-L708))/60</f>
        <v>7.4274629258523679E-5</v>
      </c>
      <c r="P708" s="26"/>
      <c r="Q708" s="26"/>
      <c r="R708" s="26"/>
      <c r="S708" s="26"/>
      <c r="T708" s="26"/>
      <c r="U708" s="1"/>
      <c r="V708" s="24">
        <v>71.092179999999999</v>
      </c>
      <c r="W708">
        <v>159.97720000000001</v>
      </c>
      <c r="X708" s="20">
        <v>0.96854109470698735</v>
      </c>
      <c r="Y708" s="26">
        <f t="shared" ref="Y708:Y771" si="76">((X709-X708)/(V709-V708))/60</f>
        <v>2.4131940351281007E-5</v>
      </c>
      <c r="Z708" s="26"/>
      <c r="AA708" s="26"/>
      <c r="AB708" s="26"/>
      <c r="AC708" s="26"/>
      <c r="AD708" s="26"/>
      <c r="AE708" s="1"/>
      <c r="AF708" s="19"/>
      <c r="AG708" s="22"/>
      <c r="AH708" s="23"/>
      <c r="AI708" s="26"/>
      <c r="AJ708" s="26"/>
      <c r="AK708" s="26"/>
    </row>
    <row r="709" spans="2:37" customFormat="1" x14ac:dyDescent="0.25">
      <c r="B709" s="4">
        <v>71.592179999999999</v>
      </c>
      <c r="C709" s="5">
        <v>89.992009999999993</v>
      </c>
      <c r="D709" s="7">
        <v>0.38649639817814962</v>
      </c>
      <c r="E709" s="26">
        <f t="shared" si="74"/>
        <v>6.6231677802567758E-5</v>
      </c>
      <c r="F709" s="26"/>
      <c r="G709" s="26"/>
      <c r="H709" s="26"/>
      <c r="I709" s="26"/>
      <c r="J709" s="26"/>
      <c r="K709" s="1"/>
      <c r="L709" s="13">
        <v>71.392179999999996</v>
      </c>
      <c r="M709">
        <v>120.0034</v>
      </c>
      <c r="N709" s="15">
        <v>0.74651407950505699</v>
      </c>
      <c r="O709" s="26">
        <f t="shared" si="75"/>
        <v>7.4445004294314873E-5</v>
      </c>
      <c r="P709" s="26"/>
      <c r="Q709" s="26"/>
      <c r="R709" s="26"/>
      <c r="S709" s="26"/>
      <c r="T709" s="26"/>
      <c r="U709" s="1"/>
      <c r="V709" s="24">
        <v>71.192179999999993</v>
      </c>
      <c r="W709">
        <v>159.97720000000001</v>
      </c>
      <c r="X709" s="20">
        <v>0.96868588634909503</v>
      </c>
      <c r="Y709" s="26">
        <f t="shared" si="76"/>
        <v>2.4056200636555392E-5</v>
      </c>
      <c r="Z709" s="26"/>
      <c r="AA709" s="26"/>
      <c r="AB709" s="26"/>
      <c r="AC709" s="26"/>
      <c r="AD709" s="26"/>
      <c r="AE709" s="1"/>
      <c r="AF709" s="19"/>
      <c r="AG709" s="22"/>
      <c r="AH709" s="23"/>
      <c r="AI709" s="26"/>
      <c r="AJ709" s="26"/>
      <c r="AK709" s="26"/>
    </row>
    <row r="710" spans="2:37" customFormat="1" x14ac:dyDescent="0.25">
      <c r="B710" s="4">
        <v>71.692179999999993</v>
      </c>
      <c r="C710" s="5">
        <v>89.989699999999999</v>
      </c>
      <c r="D710" s="7">
        <v>0.38689378824496501</v>
      </c>
      <c r="E710" s="26">
        <f t="shared" si="74"/>
        <v>6.6185671568865328E-5</v>
      </c>
      <c r="F710" s="26"/>
      <c r="G710" s="26"/>
      <c r="H710" s="26"/>
      <c r="I710" s="26"/>
      <c r="J710" s="26"/>
      <c r="K710" s="1"/>
      <c r="L710" s="13">
        <v>71.492180000000005</v>
      </c>
      <c r="M710">
        <v>120.00190000000001</v>
      </c>
      <c r="N710" s="15">
        <v>0.74696074953082292</v>
      </c>
      <c r="O710" s="26">
        <f t="shared" si="75"/>
        <v>7.4622662467775736E-5</v>
      </c>
      <c r="P710" s="26"/>
      <c r="Q710" s="26"/>
      <c r="R710" s="26"/>
      <c r="S710" s="26"/>
      <c r="T710" s="26"/>
      <c r="U710" s="1"/>
      <c r="V710" s="24">
        <v>71.292180000000002</v>
      </c>
      <c r="W710">
        <v>159.97720000000001</v>
      </c>
      <c r="X710" s="20">
        <v>0.96883022355291437</v>
      </c>
      <c r="Y710" s="26">
        <f t="shared" si="76"/>
        <v>2.3983474301549042E-5</v>
      </c>
      <c r="Z710" s="26"/>
      <c r="AA710" s="26"/>
      <c r="AB710" s="26"/>
      <c r="AC710" s="26"/>
      <c r="AD710" s="26"/>
      <c r="AE710" s="1"/>
      <c r="AF710" s="19"/>
      <c r="AG710" s="22"/>
      <c r="AH710" s="23"/>
      <c r="AI710" s="26"/>
      <c r="AJ710" s="26"/>
      <c r="AK710" s="26"/>
    </row>
    <row r="711" spans="2:37" customFormat="1" x14ac:dyDescent="0.25">
      <c r="B711" s="4">
        <v>71.792180000000002</v>
      </c>
      <c r="C711" s="5">
        <v>89.987949999999998</v>
      </c>
      <c r="D711" s="7">
        <v>0.38729090227437823</v>
      </c>
      <c r="E711" s="26">
        <f t="shared" si="74"/>
        <v>6.5952871883725124E-5</v>
      </c>
      <c r="F711" s="26"/>
      <c r="G711" s="26"/>
      <c r="H711" s="26"/>
      <c r="I711" s="26"/>
      <c r="J711" s="26"/>
      <c r="K711" s="1"/>
      <c r="L711" s="13">
        <v>71.592179999999999</v>
      </c>
      <c r="M711">
        <v>120.0003</v>
      </c>
      <c r="N711" s="15">
        <v>0.74740848550562955</v>
      </c>
      <c r="O711" s="26">
        <f t="shared" si="75"/>
        <v>7.4804649298603013E-5</v>
      </c>
      <c r="P711" s="26"/>
      <c r="Q711" s="26"/>
      <c r="R711" s="26"/>
      <c r="S711" s="26"/>
      <c r="T711" s="26"/>
      <c r="U711" s="1"/>
      <c r="V711" s="24">
        <v>71.392179999999996</v>
      </c>
      <c r="W711">
        <v>159.97720000000001</v>
      </c>
      <c r="X711" s="20">
        <v>0.96897412439872366</v>
      </c>
      <c r="Y711" s="26">
        <f t="shared" si="76"/>
        <v>2.389404544381912E-5</v>
      </c>
      <c r="Z711" s="26"/>
      <c r="AA711" s="26"/>
      <c r="AB711" s="26"/>
      <c r="AC711" s="26"/>
      <c r="AD711" s="26"/>
      <c r="AE711" s="1"/>
      <c r="AF711" s="19"/>
      <c r="AG711" s="22"/>
      <c r="AH711" s="23"/>
      <c r="AI711" s="26"/>
      <c r="AJ711" s="26"/>
      <c r="AK711" s="26"/>
    </row>
    <row r="712" spans="2:37" customFormat="1" x14ac:dyDescent="0.25">
      <c r="B712" s="4">
        <v>71.892179999999996</v>
      </c>
      <c r="C712" s="5">
        <v>89.986720000000005</v>
      </c>
      <c r="D712" s="7">
        <v>0.38768661950568056</v>
      </c>
      <c r="E712" s="26">
        <f t="shared" si="74"/>
        <v>6.5549464617716417E-5</v>
      </c>
      <c r="F712" s="26"/>
      <c r="G712" s="26"/>
      <c r="H712" s="26"/>
      <c r="I712" s="26"/>
      <c r="J712" s="26"/>
      <c r="K712" s="1"/>
      <c r="L712" s="13">
        <v>71.692179999999993</v>
      </c>
      <c r="M712">
        <v>119.9986</v>
      </c>
      <c r="N712" s="15">
        <v>0.74785731340142114</v>
      </c>
      <c r="O712" s="26">
        <f t="shared" si="75"/>
        <v>7.4982994560539862E-5</v>
      </c>
      <c r="P712" s="26"/>
      <c r="Q712" s="26"/>
      <c r="R712" s="26"/>
      <c r="S712" s="26"/>
      <c r="T712" s="26"/>
      <c r="U712" s="1"/>
      <c r="V712" s="24">
        <v>71.492180000000005</v>
      </c>
      <c r="W712">
        <v>159.97720000000001</v>
      </c>
      <c r="X712" s="20">
        <v>0.96911748867138658</v>
      </c>
      <c r="Y712" s="26">
        <f t="shared" si="76"/>
        <v>2.3784922786745435E-5</v>
      </c>
      <c r="Z712" s="26"/>
      <c r="AA712" s="26"/>
      <c r="AB712" s="26"/>
      <c r="AC712" s="26"/>
      <c r="AD712" s="26"/>
      <c r="AE712" s="1"/>
      <c r="AF712" s="19"/>
      <c r="AG712" s="22"/>
      <c r="AH712" s="23"/>
      <c r="AI712" s="26"/>
      <c r="AJ712" s="26"/>
      <c r="AK712" s="26"/>
    </row>
    <row r="713" spans="2:37" customFormat="1" x14ac:dyDescent="0.25">
      <c r="B713" s="4">
        <v>71.992180000000005</v>
      </c>
      <c r="C713" s="5">
        <v>89.985659999999996</v>
      </c>
      <c r="D713" s="7">
        <v>0.3880799162933869</v>
      </c>
      <c r="E713" s="26">
        <f t="shared" si="74"/>
        <v>6.5011395250996745E-5</v>
      </c>
      <c r="F713" s="26"/>
      <c r="G713" s="26"/>
      <c r="H713" s="26"/>
      <c r="I713" s="26"/>
      <c r="J713" s="26"/>
      <c r="K713" s="1"/>
      <c r="L713" s="13">
        <v>71.792180000000002</v>
      </c>
      <c r="M713">
        <v>119.9965</v>
      </c>
      <c r="N713" s="15">
        <v>0.74830721136878442</v>
      </c>
      <c r="O713" s="26">
        <f t="shared" si="75"/>
        <v>7.5147766008203215E-5</v>
      </c>
      <c r="P713" s="26"/>
      <c r="Q713" s="26"/>
      <c r="R713" s="26"/>
      <c r="S713" s="26"/>
      <c r="T713" s="26"/>
      <c r="U713" s="1"/>
      <c r="V713" s="24">
        <v>71.592179999999999</v>
      </c>
      <c r="W713">
        <v>159.97720000000001</v>
      </c>
      <c r="X713" s="20">
        <v>0.96926019820810705</v>
      </c>
      <c r="Y713" s="26">
        <f t="shared" si="76"/>
        <v>2.3658279794874274E-5</v>
      </c>
      <c r="Z713" s="26"/>
      <c r="AA713" s="26"/>
      <c r="AB713" s="26"/>
      <c r="AC713" s="26"/>
      <c r="AD713" s="26"/>
      <c r="AE713" s="1"/>
      <c r="AF713" s="19"/>
      <c r="AG713" s="22"/>
      <c r="AH713" s="23"/>
      <c r="AI713" s="26"/>
      <c r="AJ713" s="26"/>
      <c r="AK713" s="26"/>
    </row>
    <row r="714" spans="2:37" customFormat="1" x14ac:dyDescent="0.25">
      <c r="B714" s="4">
        <v>72.092179999999999</v>
      </c>
      <c r="C714" s="5">
        <v>89.985240000000005</v>
      </c>
      <c r="D714" s="7">
        <v>0.38846998466489285</v>
      </c>
      <c r="E714" s="26">
        <f t="shared" si="74"/>
        <v>6.4370375061641597E-5</v>
      </c>
      <c r="F714" s="26"/>
      <c r="G714" s="26"/>
      <c r="H714" s="26"/>
      <c r="I714" s="26"/>
      <c r="J714" s="26"/>
      <c r="K714" s="1"/>
      <c r="L714" s="13">
        <v>71.892179999999996</v>
      </c>
      <c r="M714">
        <v>119.9945</v>
      </c>
      <c r="N714" s="15">
        <v>0.74875809796483361</v>
      </c>
      <c r="O714" s="26">
        <f t="shared" si="75"/>
        <v>7.5289290962892401E-5</v>
      </c>
      <c r="P714" s="26"/>
      <c r="Q714" s="26"/>
      <c r="R714" s="26"/>
      <c r="S714" s="26"/>
      <c r="T714" s="26"/>
      <c r="U714" s="1"/>
      <c r="V714" s="24">
        <v>71.692179999999993</v>
      </c>
      <c r="W714">
        <v>159.97720000000001</v>
      </c>
      <c r="X714" s="20">
        <v>0.96940214788687629</v>
      </c>
      <c r="Y714" s="26">
        <f t="shared" si="76"/>
        <v>2.3524902746668696E-5</v>
      </c>
      <c r="Z714" s="26"/>
      <c r="AA714" s="26"/>
      <c r="AB714" s="26"/>
      <c r="AC714" s="26"/>
      <c r="AD714" s="26"/>
      <c r="AE714" s="1"/>
      <c r="AF714" s="19"/>
      <c r="AG714" s="22"/>
      <c r="AH714" s="23"/>
      <c r="AI714" s="26"/>
      <c r="AJ714" s="26"/>
      <c r="AK714" s="26"/>
    </row>
    <row r="715" spans="2:37" customFormat="1" x14ac:dyDescent="0.25">
      <c r="B715" s="4">
        <v>72.192179999999993</v>
      </c>
      <c r="C715" s="5">
        <v>89.985299999999995</v>
      </c>
      <c r="D715" s="7">
        <v>0.38885620691526268</v>
      </c>
      <c r="E715" s="26">
        <f t="shared" si="74"/>
        <v>6.3662367624630378E-5</v>
      </c>
      <c r="F715" s="26"/>
      <c r="G715" s="26"/>
      <c r="H715" s="26"/>
      <c r="I715" s="26"/>
      <c r="J715" s="26"/>
      <c r="K715" s="1"/>
      <c r="L715" s="13">
        <v>71.992180000000005</v>
      </c>
      <c r="M715">
        <v>119.99290000000001</v>
      </c>
      <c r="N715" s="15">
        <v>0.74920983371061101</v>
      </c>
      <c r="O715" s="26">
        <f t="shared" si="75"/>
        <v>7.5392766485349894E-5</v>
      </c>
      <c r="P715" s="26"/>
      <c r="Q715" s="26"/>
      <c r="R715" s="26"/>
      <c r="S715" s="26"/>
      <c r="T715" s="26"/>
      <c r="U715" s="1"/>
      <c r="V715" s="24">
        <v>71.792180000000002</v>
      </c>
      <c r="W715">
        <v>159.97620000000001</v>
      </c>
      <c r="X715" s="20">
        <v>0.96954329730335631</v>
      </c>
      <c r="Y715" s="26">
        <f t="shared" si="76"/>
        <v>2.3389727985398806E-5</v>
      </c>
      <c r="Z715" s="26"/>
      <c r="AA715" s="26"/>
      <c r="AB715" s="26"/>
      <c r="AC715" s="26"/>
      <c r="AD715" s="26"/>
      <c r="AE715" s="1"/>
      <c r="AF715" s="19"/>
      <c r="AG715" s="22"/>
      <c r="AH715" s="23"/>
      <c r="AI715" s="26"/>
      <c r="AJ715" s="26"/>
      <c r="AK715" s="26"/>
    </row>
    <row r="716" spans="2:37" customFormat="1" x14ac:dyDescent="0.25">
      <c r="B716" s="4">
        <v>72.292180000000002</v>
      </c>
      <c r="C716" s="5">
        <v>89.986000000000004</v>
      </c>
      <c r="D716" s="7">
        <v>0.3892381811210105</v>
      </c>
      <c r="E716" s="26">
        <f t="shared" si="74"/>
        <v>6.2911511510614052E-5</v>
      </c>
      <c r="F716" s="26"/>
      <c r="G716" s="26"/>
      <c r="H716" s="26"/>
      <c r="I716" s="26"/>
      <c r="J716" s="26"/>
      <c r="K716" s="1"/>
      <c r="L716" s="13">
        <v>72.092179999999999</v>
      </c>
      <c r="M716">
        <v>119.99120000000001</v>
      </c>
      <c r="N716" s="15">
        <v>0.74966219030952308</v>
      </c>
      <c r="O716" s="26">
        <f t="shared" si="75"/>
        <v>7.5448939784325203E-5</v>
      </c>
      <c r="P716" s="26"/>
      <c r="Q716" s="26"/>
      <c r="R716" s="26"/>
      <c r="S716" s="26"/>
      <c r="T716" s="26"/>
      <c r="U716" s="1"/>
      <c r="V716" s="24">
        <v>71.892179999999996</v>
      </c>
      <c r="W716">
        <v>159.9761</v>
      </c>
      <c r="X716" s="20">
        <v>0.9696836356712687</v>
      </c>
      <c r="Y716" s="26">
        <f t="shared" si="76"/>
        <v>2.3260778910755154E-5</v>
      </c>
      <c r="Z716" s="26"/>
      <c r="AA716" s="26"/>
      <c r="AB716" s="26"/>
      <c r="AC716" s="26"/>
      <c r="AD716" s="26"/>
      <c r="AE716" s="1"/>
      <c r="AF716" s="19"/>
      <c r="AG716" s="22"/>
      <c r="AH716" s="23"/>
      <c r="AI716" s="26"/>
      <c r="AJ716" s="26"/>
      <c r="AK716" s="26"/>
    </row>
    <row r="717" spans="2:37" customFormat="1" x14ac:dyDescent="0.25">
      <c r="B717" s="4">
        <v>72.392179999999996</v>
      </c>
      <c r="C717" s="5">
        <v>89.987340000000003</v>
      </c>
      <c r="D717" s="7">
        <v>0.38961565019007416</v>
      </c>
      <c r="E717" s="26">
        <f t="shared" si="74"/>
        <v>6.21321197700052E-5</v>
      </c>
      <c r="F717" s="26"/>
      <c r="G717" s="26"/>
      <c r="H717" s="26"/>
      <c r="I717" s="26"/>
      <c r="J717" s="26"/>
      <c r="K717" s="1"/>
      <c r="L717" s="13">
        <v>72.192179999999993</v>
      </c>
      <c r="M717">
        <v>119.989</v>
      </c>
      <c r="N717" s="15">
        <v>0.75011488394822901</v>
      </c>
      <c r="O717" s="26">
        <f t="shared" si="75"/>
        <v>7.5436640900847273E-5</v>
      </c>
      <c r="P717" s="26"/>
      <c r="Q717" s="26"/>
      <c r="R717" s="26"/>
      <c r="S717" s="26"/>
      <c r="T717" s="26"/>
      <c r="U717" s="1"/>
      <c r="V717" s="24">
        <v>71.992180000000005</v>
      </c>
      <c r="W717">
        <v>159.9761</v>
      </c>
      <c r="X717" s="20">
        <v>0.96982320034473324</v>
      </c>
      <c r="Y717" s="26">
        <f t="shared" si="76"/>
        <v>2.3142557173173799E-5</v>
      </c>
      <c r="Z717" s="26"/>
      <c r="AA717" s="26"/>
      <c r="AB717" s="26"/>
      <c r="AC717" s="26"/>
      <c r="AD717" s="26"/>
      <c r="AE717" s="1"/>
      <c r="AF717" s="19"/>
      <c r="AG717" s="22"/>
      <c r="AH717" s="23"/>
      <c r="AI717" s="26"/>
      <c r="AJ717" s="26"/>
      <c r="AK717" s="26"/>
    </row>
    <row r="718" spans="2:37" customFormat="1" x14ac:dyDescent="0.25">
      <c r="B718" s="4">
        <v>72.492180000000005</v>
      </c>
      <c r="C718" s="5">
        <v>89.989109999999997</v>
      </c>
      <c r="D718" s="7">
        <v>0.38998844290869422</v>
      </c>
      <c r="E718" s="26">
        <f t="shared" si="74"/>
        <v>6.136073501405416E-5</v>
      </c>
      <c r="F718" s="26"/>
      <c r="G718" s="26"/>
      <c r="H718" s="26"/>
      <c r="I718" s="26"/>
      <c r="J718" s="26"/>
      <c r="K718" s="1"/>
      <c r="L718" s="13">
        <v>72.292180000000002</v>
      </c>
      <c r="M718">
        <v>119.9866</v>
      </c>
      <c r="N718" s="15">
        <v>0.75056750379363413</v>
      </c>
      <c r="O718" s="26">
        <f t="shared" si="75"/>
        <v>7.5332692050774844E-5</v>
      </c>
      <c r="P718" s="26"/>
      <c r="Q718" s="26"/>
      <c r="R718" s="26"/>
      <c r="S718" s="26"/>
      <c r="T718" s="26"/>
      <c r="U718" s="1"/>
      <c r="V718" s="24">
        <v>72.092179999999999</v>
      </c>
      <c r="W718">
        <v>159.9761</v>
      </c>
      <c r="X718" s="20">
        <v>0.96996205568777227</v>
      </c>
      <c r="Y718" s="26">
        <f t="shared" si="76"/>
        <v>2.3026155251683253E-5</v>
      </c>
      <c r="Z718" s="26"/>
      <c r="AA718" s="26"/>
      <c r="AB718" s="26"/>
      <c r="AC718" s="26"/>
      <c r="AD718" s="26"/>
      <c r="AE718" s="1"/>
      <c r="AF718" s="19"/>
      <c r="AG718" s="22"/>
      <c r="AH718" s="23"/>
      <c r="AI718" s="26"/>
      <c r="AJ718" s="26"/>
      <c r="AK718" s="26"/>
    </row>
    <row r="719" spans="2:37" customFormat="1" x14ac:dyDescent="0.25">
      <c r="B719" s="4">
        <v>72.592179999999999</v>
      </c>
      <c r="C719" s="5">
        <v>89.991389999999996</v>
      </c>
      <c r="D719" s="7">
        <v>0.39035660731877853</v>
      </c>
      <c r="E719" s="26">
        <f t="shared" si="74"/>
        <v>6.0669999140499941E-5</v>
      </c>
      <c r="F719" s="26"/>
      <c r="G719" s="26"/>
      <c r="H719" s="26"/>
      <c r="I719" s="26"/>
      <c r="J719" s="26"/>
      <c r="K719" s="1"/>
      <c r="L719" s="13">
        <v>72.392179999999996</v>
      </c>
      <c r="M719">
        <v>119.9845</v>
      </c>
      <c r="N719" s="15">
        <v>0.75101949994593875</v>
      </c>
      <c r="O719" s="26">
        <f t="shared" si="75"/>
        <v>7.5119114419313322E-5</v>
      </c>
      <c r="P719" s="26"/>
      <c r="Q719" s="26"/>
      <c r="R719" s="26"/>
      <c r="S719" s="26"/>
      <c r="T719" s="26"/>
      <c r="U719" s="1"/>
      <c r="V719" s="24">
        <v>72.192179999999993</v>
      </c>
      <c r="W719">
        <v>159.9761</v>
      </c>
      <c r="X719" s="20">
        <v>0.97010021261928236</v>
      </c>
      <c r="Y719" s="26">
        <f t="shared" si="76"/>
        <v>2.2910335376637529E-5</v>
      </c>
      <c r="Z719" s="26"/>
      <c r="AA719" s="26"/>
      <c r="AB719" s="26"/>
      <c r="AC719" s="26"/>
      <c r="AD719" s="26"/>
      <c r="AE719" s="1"/>
      <c r="AF719" s="19"/>
      <c r="AG719" s="22"/>
      <c r="AH719" s="23"/>
      <c r="AI719" s="26"/>
      <c r="AJ719" s="26"/>
      <c r="AK719" s="26"/>
    </row>
    <row r="720" spans="2:37" customFormat="1" x14ac:dyDescent="0.25">
      <c r="B720" s="4">
        <v>72.692179999999993</v>
      </c>
      <c r="C720" s="5">
        <v>89.994050000000001</v>
      </c>
      <c r="D720" s="7">
        <v>0.3907206273136215</v>
      </c>
      <c r="E720" s="26">
        <f t="shared" si="74"/>
        <v>6.0122864238634275E-5</v>
      </c>
      <c r="F720" s="26"/>
      <c r="G720" s="26"/>
      <c r="H720" s="26"/>
      <c r="I720" s="26"/>
      <c r="J720" s="26"/>
      <c r="K720" s="1"/>
      <c r="L720" s="13">
        <v>72.492180000000005</v>
      </c>
      <c r="M720">
        <v>119.9828</v>
      </c>
      <c r="N720" s="15">
        <v>0.75147021463245467</v>
      </c>
      <c r="O720" s="26">
        <f t="shared" si="75"/>
        <v>7.4778356713419878E-5</v>
      </c>
      <c r="P720" s="26"/>
      <c r="Q720" s="26"/>
      <c r="R720" s="26"/>
      <c r="S720" s="26"/>
      <c r="T720" s="26"/>
      <c r="U720" s="1"/>
      <c r="V720" s="24">
        <v>72.292180000000002</v>
      </c>
      <c r="W720">
        <v>159.9761</v>
      </c>
      <c r="X720" s="20">
        <v>0.9702376746315422</v>
      </c>
      <c r="Y720" s="26">
        <f t="shared" si="76"/>
        <v>2.2801050630684348E-5</v>
      </c>
      <c r="Z720" s="26"/>
      <c r="AA720" s="26"/>
      <c r="AB720" s="26"/>
      <c r="AC720" s="26"/>
      <c r="AD720" s="26"/>
      <c r="AE720" s="1"/>
      <c r="AF720" s="19"/>
      <c r="AG720" s="22"/>
      <c r="AH720" s="23"/>
      <c r="AI720" s="26"/>
      <c r="AJ720" s="26"/>
      <c r="AK720" s="26"/>
    </row>
    <row r="721" spans="2:37" customFormat="1" x14ac:dyDescent="0.25">
      <c r="B721" s="4">
        <v>72.792180000000002</v>
      </c>
      <c r="C721" s="5">
        <v>89.996650000000002</v>
      </c>
      <c r="D721" s="7">
        <v>0.39108136449905334</v>
      </c>
      <c r="E721" s="26">
        <f t="shared" si="74"/>
        <v>5.9756280054467899E-5</v>
      </c>
      <c r="F721" s="26"/>
      <c r="G721" s="26"/>
      <c r="H721" s="26"/>
      <c r="I721" s="26"/>
      <c r="J721" s="26"/>
      <c r="K721" s="1"/>
      <c r="L721" s="13">
        <v>72.592179999999999</v>
      </c>
      <c r="M721">
        <v>119.9815</v>
      </c>
      <c r="N721" s="15">
        <v>0.75191888477273516</v>
      </c>
      <c r="O721" s="26">
        <f t="shared" si="75"/>
        <v>7.4305647485455091E-5</v>
      </c>
      <c r="P721" s="26"/>
      <c r="Q721" s="26"/>
      <c r="R721" s="26"/>
      <c r="S721" s="26"/>
      <c r="T721" s="26"/>
      <c r="U721" s="1"/>
      <c r="V721" s="24">
        <v>72.392179999999996</v>
      </c>
      <c r="W721">
        <v>159.9761</v>
      </c>
      <c r="X721" s="20">
        <v>0.9703744809353263</v>
      </c>
      <c r="Y721" s="26">
        <f t="shared" si="76"/>
        <v>2.2704607744892529E-5</v>
      </c>
      <c r="Z721" s="26"/>
      <c r="AA721" s="26"/>
      <c r="AB721" s="26"/>
      <c r="AC721" s="26"/>
      <c r="AD721" s="26"/>
      <c r="AE721" s="1"/>
      <c r="AF721" s="19"/>
      <c r="AG721" s="22"/>
      <c r="AH721" s="23"/>
      <c r="AI721" s="26"/>
      <c r="AJ721" s="26"/>
      <c r="AK721" s="26"/>
    </row>
    <row r="722" spans="2:37" customFormat="1" x14ac:dyDescent="0.25">
      <c r="B722" s="4">
        <v>72.892179999999996</v>
      </c>
      <c r="C722" s="5">
        <v>89.998980000000003</v>
      </c>
      <c r="D722" s="7">
        <v>0.39143990217938013</v>
      </c>
      <c r="E722" s="26">
        <f t="shared" si="74"/>
        <v>5.9568292340887734E-5</v>
      </c>
      <c r="F722" s="26"/>
      <c r="G722" s="26"/>
      <c r="H722" s="26"/>
      <c r="I722" s="26"/>
      <c r="J722" s="26"/>
      <c r="K722" s="1"/>
      <c r="L722" s="13">
        <v>72.692179999999993</v>
      </c>
      <c r="M722">
        <v>119.9807</v>
      </c>
      <c r="N722" s="15">
        <v>0.75236471865764787</v>
      </c>
      <c r="O722" s="26">
        <f t="shared" si="75"/>
        <v>7.3722973566164125E-5</v>
      </c>
      <c r="P722" s="26"/>
      <c r="Q722" s="26"/>
      <c r="R722" s="26"/>
      <c r="S722" s="26"/>
      <c r="T722" s="26"/>
      <c r="U722" s="1"/>
      <c r="V722" s="24">
        <v>72.492180000000005</v>
      </c>
      <c r="W722">
        <v>159.9761</v>
      </c>
      <c r="X722" s="20">
        <v>0.97051070858179567</v>
      </c>
      <c r="Y722" s="26">
        <f t="shared" si="76"/>
        <v>2.2620277319364179E-5</v>
      </c>
      <c r="Z722" s="26"/>
      <c r="AA722" s="26"/>
      <c r="AB722" s="26"/>
      <c r="AC722" s="26"/>
      <c r="AD722" s="26"/>
      <c r="AE722" s="1"/>
      <c r="AF722" s="19"/>
      <c r="AG722" s="22"/>
      <c r="AH722" s="23"/>
      <c r="AI722" s="26"/>
      <c r="AJ722" s="26"/>
      <c r="AK722" s="26"/>
    </row>
    <row r="723" spans="2:37" customFormat="1" x14ac:dyDescent="0.25">
      <c r="B723" s="4">
        <v>72.992180000000005</v>
      </c>
      <c r="C723" s="5">
        <v>90.001159999999999</v>
      </c>
      <c r="D723" s="7">
        <v>0.39179731193342549</v>
      </c>
      <c r="E723" s="26">
        <f t="shared" si="74"/>
        <v>5.9532509714682285E-5</v>
      </c>
      <c r="F723" s="26"/>
      <c r="G723" s="26"/>
      <c r="H723" s="26"/>
      <c r="I723" s="26"/>
      <c r="J723" s="26"/>
      <c r="K723" s="1"/>
      <c r="L723" s="13">
        <v>72.792180000000002</v>
      </c>
      <c r="M723">
        <v>119.9811</v>
      </c>
      <c r="N723" s="15">
        <v>0.75280705649904489</v>
      </c>
      <c r="O723" s="26">
        <f t="shared" si="75"/>
        <v>7.3057368069455437E-5</v>
      </c>
      <c r="P723" s="26"/>
      <c r="Q723" s="26"/>
      <c r="R723" s="26"/>
      <c r="S723" s="26"/>
      <c r="T723" s="26"/>
      <c r="U723" s="1"/>
      <c r="V723" s="24">
        <v>72.592179999999999</v>
      </c>
      <c r="W723">
        <v>159.9761</v>
      </c>
      <c r="X723" s="20">
        <v>0.97064643024571184</v>
      </c>
      <c r="Y723" s="26">
        <f t="shared" si="76"/>
        <v>2.254338824708841E-5</v>
      </c>
      <c r="Z723" s="26"/>
      <c r="AA723" s="26"/>
      <c r="AB723" s="26"/>
      <c r="AC723" s="26"/>
      <c r="AD723" s="26"/>
      <c r="AE723" s="1"/>
      <c r="AF723" s="19"/>
      <c r="AG723" s="22"/>
      <c r="AH723" s="23"/>
      <c r="AI723" s="26"/>
      <c r="AJ723" s="26"/>
      <c r="AK723" s="26"/>
    </row>
    <row r="724" spans="2:37" customFormat="1" x14ac:dyDescent="0.25">
      <c r="B724" s="4">
        <v>73.092179999999999</v>
      </c>
      <c r="C724" s="5">
        <v>90.003050000000002</v>
      </c>
      <c r="D724" s="7">
        <v>0.39215450699171356</v>
      </c>
      <c r="E724" s="26">
        <f t="shared" si="74"/>
        <v>5.9617618985156109E-5</v>
      </c>
      <c r="F724" s="26"/>
      <c r="G724" s="26"/>
      <c r="H724" s="26"/>
      <c r="I724" s="26"/>
      <c r="J724" s="26"/>
      <c r="K724" s="1"/>
      <c r="L724" s="13">
        <v>72.892179999999996</v>
      </c>
      <c r="M724">
        <v>119.98180000000001</v>
      </c>
      <c r="N724" s="15">
        <v>0.7532454007074616</v>
      </c>
      <c r="O724" s="26">
        <f t="shared" si="75"/>
        <v>7.2327412921100199E-5</v>
      </c>
      <c r="P724" s="26"/>
      <c r="Q724" s="26"/>
      <c r="R724" s="26"/>
      <c r="S724" s="26"/>
      <c r="T724" s="26"/>
      <c r="U724" s="1"/>
      <c r="V724" s="24">
        <v>72.692179999999993</v>
      </c>
      <c r="W724">
        <v>159.9761</v>
      </c>
      <c r="X724" s="20">
        <v>0.97078169057519437</v>
      </c>
      <c r="Y724" s="26">
        <f t="shared" si="76"/>
        <v>2.2471641813013616E-5</v>
      </c>
      <c r="Z724" s="26"/>
      <c r="AA724" s="26"/>
      <c r="AB724" s="26"/>
      <c r="AC724" s="26"/>
      <c r="AD724" s="26"/>
      <c r="AE724" s="1"/>
      <c r="AF724" s="19"/>
      <c r="AG724" s="22"/>
      <c r="AH724" s="23"/>
      <c r="AI724" s="26"/>
      <c r="AJ724" s="26"/>
      <c r="AK724" s="26"/>
    </row>
    <row r="725" spans="2:37" customFormat="1" x14ac:dyDescent="0.25">
      <c r="B725" s="4">
        <v>73.192179999999993</v>
      </c>
      <c r="C725" s="5">
        <v>90.00461</v>
      </c>
      <c r="D725" s="7">
        <v>0.39251221270562447</v>
      </c>
      <c r="E725" s="26">
        <f t="shared" si="74"/>
        <v>5.979282266563717E-5</v>
      </c>
      <c r="F725" s="26"/>
      <c r="G725" s="26"/>
      <c r="H725" s="26"/>
      <c r="I725" s="26"/>
      <c r="J725" s="26"/>
      <c r="K725" s="1"/>
      <c r="L725" s="13">
        <v>72.992180000000005</v>
      </c>
      <c r="M725">
        <v>119.9825</v>
      </c>
      <c r="N725" s="15">
        <v>0.75367936518498824</v>
      </c>
      <c r="O725" s="26">
        <f t="shared" si="75"/>
        <v>7.1560461876123041E-5</v>
      </c>
      <c r="P725" s="26"/>
      <c r="Q725" s="26"/>
      <c r="R725" s="26"/>
      <c r="S725" s="26"/>
      <c r="T725" s="26"/>
      <c r="U725" s="1"/>
      <c r="V725" s="24">
        <v>72.792180000000002</v>
      </c>
      <c r="W725">
        <v>159.97649999999999</v>
      </c>
      <c r="X725" s="20">
        <v>0.97091652042607246</v>
      </c>
      <c r="Y725" s="26">
        <f t="shared" si="76"/>
        <v>2.2409672285747876E-5</v>
      </c>
      <c r="Z725" s="26"/>
      <c r="AA725" s="26"/>
      <c r="AB725" s="26"/>
      <c r="AC725" s="26"/>
      <c r="AD725" s="26"/>
      <c r="AE725" s="1"/>
      <c r="AF725" s="19"/>
      <c r="AG725" s="22"/>
      <c r="AH725" s="23"/>
      <c r="AI725" s="26"/>
      <c r="AJ725" s="26"/>
      <c r="AK725" s="26"/>
    </row>
    <row r="726" spans="2:37" customFormat="1" x14ac:dyDescent="0.25">
      <c r="B726" s="4">
        <v>73.292180000000002</v>
      </c>
      <c r="C726" s="5">
        <v>90.005870000000002</v>
      </c>
      <c r="D726" s="7">
        <v>0.39287096964161833</v>
      </c>
      <c r="E726" s="26">
        <f t="shared" si="74"/>
        <v>6.00292594217915E-5</v>
      </c>
      <c r="F726" s="26"/>
      <c r="G726" s="26"/>
      <c r="H726" s="26"/>
      <c r="I726" s="26"/>
      <c r="J726" s="26"/>
      <c r="K726" s="1"/>
      <c r="L726" s="13">
        <v>73.092179999999999</v>
      </c>
      <c r="M726">
        <v>119.9834</v>
      </c>
      <c r="N726" s="15">
        <v>0.75410872795624495</v>
      </c>
      <c r="O726" s="26">
        <f t="shared" si="75"/>
        <v>7.0778249833003724E-5</v>
      </c>
      <c r="P726" s="26"/>
      <c r="Q726" s="26"/>
      <c r="R726" s="26"/>
      <c r="S726" s="26"/>
      <c r="T726" s="26"/>
      <c r="U726" s="1"/>
      <c r="V726" s="24">
        <v>72.892179999999996</v>
      </c>
      <c r="W726">
        <v>159.97649999999999</v>
      </c>
      <c r="X726" s="20">
        <v>0.97105097845978694</v>
      </c>
      <c r="Y726" s="26">
        <f t="shared" si="76"/>
        <v>2.2353604267368453E-5</v>
      </c>
      <c r="Z726" s="26"/>
      <c r="AA726" s="26"/>
      <c r="AB726" s="26"/>
      <c r="AC726" s="26"/>
      <c r="AD726" s="26"/>
      <c r="AE726" s="1"/>
      <c r="AF726" s="19"/>
      <c r="AG726" s="22"/>
      <c r="AH726" s="23"/>
      <c r="AI726" s="26"/>
      <c r="AJ726" s="26"/>
      <c r="AK726" s="26"/>
    </row>
    <row r="727" spans="2:37" customFormat="1" x14ac:dyDescent="0.25">
      <c r="B727" s="4">
        <v>73.392179999999996</v>
      </c>
      <c r="C727" s="5">
        <v>90.006739999999994</v>
      </c>
      <c r="D727" s="7">
        <v>0.39323114519814906</v>
      </c>
      <c r="E727" s="26">
        <f t="shared" si="74"/>
        <v>6.0302311168597826E-5</v>
      </c>
      <c r="F727" s="26"/>
      <c r="G727" s="26"/>
      <c r="H727" s="26"/>
      <c r="I727" s="26"/>
      <c r="J727" s="26"/>
      <c r="K727" s="1"/>
      <c r="L727" s="13">
        <v>73.192179999999993</v>
      </c>
      <c r="M727">
        <v>119.9854</v>
      </c>
      <c r="N727" s="15">
        <v>0.75453339745524295</v>
      </c>
      <c r="O727" s="26">
        <f t="shared" si="75"/>
        <v>7.0014352514555738E-5</v>
      </c>
      <c r="P727" s="26"/>
      <c r="Q727" s="26"/>
      <c r="R727" s="26"/>
      <c r="S727" s="26"/>
      <c r="T727" s="26"/>
      <c r="U727" s="1"/>
      <c r="V727" s="24">
        <v>72.992180000000005</v>
      </c>
      <c r="W727">
        <v>159.97649999999999</v>
      </c>
      <c r="X727" s="20">
        <v>0.97118510008539116</v>
      </c>
      <c r="Y727" s="26">
        <f t="shared" si="76"/>
        <v>2.2290360132016952E-5</v>
      </c>
      <c r="Z727" s="26"/>
      <c r="AA727" s="26"/>
      <c r="AB727" s="26"/>
      <c r="AC727" s="26"/>
      <c r="AD727" s="26"/>
      <c r="AE727" s="1"/>
      <c r="AF727" s="19"/>
      <c r="AG727" s="22"/>
      <c r="AH727" s="23"/>
      <c r="AI727" s="26"/>
      <c r="AJ727" s="26"/>
      <c r="AK727" s="26"/>
    </row>
    <row r="728" spans="2:37" customFormat="1" x14ac:dyDescent="0.25">
      <c r="B728" s="4">
        <v>73.492180000000005</v>
      </c>
      <c r="C728" s="5">
        <v>90.007300000000001</v>
      </c>
      <c r="D728" s="7">
        <v>0.39359295906516067</v>
      </c>
      <c r="E728" s="26">
        <f t="shared" si="74"/>
        <v>6.0583170856390978E-5</v>
      </c>
      <c r="F728" s="26"/>
      <c r="G728" s="26"/>
      <c r="H728" s="26"/>
      <c r="I728" s="26"/>
      <c r="J728" s="26"/>
      <c r="K728" s="1"/>
      <c r="L728" s="13">
        <v>73.292180000000002</v>
      </c>
      <c r="M728">
        <v>119.9877</v>
      </c>
      <c r="N728" s="15">
        <v>0.75495348357033032</v>
      </c>
      <c r="O728" s="26">
        <f t="shared" si="75"/>
        <v>6.9297268823361599E-5</v>
      </c>
      <c r="P728" s="26"/>
      <c r="Q728" s="26"/>
      <c r="R728" s="26"/>
      <c r="S728" s="26"/>
      <c r="T728" s="26"/>
      <c r="U728" s="1"/>
      <c r="V728" s="24">
        <v>73.092179999999999</v>
      </c>
      <c r="W728">
        <v>159.97649999999999</v>
      </c>
      <c r="X728" s="20">
        <v>0.97131884224618326</v>
      </c>
      <c r="Y728" s="26">
        <f t="shared" si="76"/>
        <v>2.2207657962996474E-5</v>
      </c>
      <c r="Z728" s="26"/>
      <c r="AA728" s="26"/>
      <c r="AB728" s="26"/>
      <c r="AC728" s="26"/>
      <c r="AD728" s="26"/>
      <c r="AE728" s="1"/>
      <c r="AF728" s="19"/>
      <c r="AG728" s="22"/>
      <c r="AH728" s="23"/>
      <c r="AI728" s="26"/>
      <c r="AJ728" s="26"/>
      <c r="AK728" s="26"/>
    </row>
    <row r="729" spans="2:37" customFormat="1" x14ac:dyDescent="0.25">
      <c r="B729" s="4">
        <v>73.592179999999999</v>
      </c>
      <c r="C729" s="5">
        <v>90.007499999999993</v>
      </c>
      <c r="D729" s="7">
        <v>0.393956458090299</v>
      </c>
      <c r="E729" s="26">
        <f t="shared" si="74"/>
        <v>6.0833893520687702E-5</v>
      </c>
      <c r="F729" s="26"/>
      <c r="G729" s="26"/>
      <c r="H729" s="26"/>
      <c r="I729" s="26"/>
      <c r="J729" s="26"/>
      <c r="K729" s="1"/>
      <c r="L729" s="13">
        <v>73.392179999999996</v>
      </c>
      <c r="M729">
        <v>119.9902</v>
      </c>
      <c r="N729" s="15">
        <v>0.75536926718327047</v>
      </c>
      <c r="O729" s="26">
        <f t="shared" si="75"/>
        <v>6.8660795877448848E-5</v>
      </c>
      <c r="P729" s="26"/>
      <c r="Q729" s="26"/>
      <c r="R729" s="26"/>
      <c r="S729" s="26"/>
      <c r="T729" s="26"/>
      <c r="U729" s="1"/>
      <c r="V729" s="24">
        <v>73.192179999999993</v>
      </c>
      <c r="W729">
        <v>159.97649999999999</v>
      </c>
      <c r="X729" s="20">
        <v>0.97145208819396123</v>
      </c>
      <c r="Y729" s="26">
        <f t="shared" si="76"/>
        <v>2.2082488506415962E-5</v>
      </c>
      <c r="Z729" s="26"/>
      <c r="AA729" s="26"/>
      <c r="AB729" s="26"/>
      <c r="AC729" s="26"/>
      <c r="AD729" s="26"/>
      <c r="AE729" s="1"/>
      <c r="AF729" s="19"/>
      <c r="AG729" s="22"/>
      <c r="AH729" s="23"/>
      <c r="AI729" s="26"/>
      <c r="AJ729" s="26"/>
      <c r="AK729" s="26"/>
    </row>
    <row r="730" spans="2:37" customFormat="1" x14ac:dyDescent="0.25">
      <c r="B730" s="4">
        <v>73.692179999999993</v>
      </c>
      <c r="C730" s="5">
        <v>90.00712</v>
      </c>
      <c r="D730" s="7">
        <v>0.39432146145142311</v>
      </c>
      <c r="E730" s="26">
        <f t="shared" si="74"/>
        <v>6.1028911095323615E-5</v>
      </c>
      <c r="F730" s="26"/>
      <c r="G730" s="26"/>
      <c r="H730" s="26"/>
      <c r="I730" s="26"/>
      <c r="J730" s="26"/>
      <c r="K730" s="1"/>
      <c r="L730" s="13">
        <v>73.492180000000005</v>
      </c>
      <c r="M730">
        <v>119.9933</v>
      </c>
      <c r="N730" s="15">
        <v>0.75578123195853519</v>
      </c>
      <c r="O730" s="26">
        <f t="shared" si="75"/>
        <v>6.8151724401170334E-5</v>
      </c>
      <c r="P730" s="26"/>
      <c r="Q730" s="26"/>
      <c r="R730" s="26"/>
      <c r="S730" s="26"/>
      <c r="T730" s="26"/>
      <c r="U730" s="1"/>
      <c r="V730" s="24">
        <v>73.292180000000002</v>
      </c>
      <c r="W730">
        <v>159.97649999999999</v>
      </c>
      <c r="X730" s="20">
        <v>0.97158458312499973</v>
      </c>
      <c r="Y730" s="26">
        <f t="shared" si="76"/>
        <v>2.1894222268060837E-5</v>
      </c>
      <c r="Z730" s="26"/>
      <c r="AA730" s="26"/>
      <c r="AB730" s="26"/>
      <c r="AC730" s="26"/>
      <c r="AD730" s="26"/>
      <c r="AE730" s="1"/>
      <c r="AF730" s="19"/>
      <c r="AG730" s="22"/>
      <c r="AH730" s="23"/>
      <c r="AI730" s="26"/>
      <c r="AJ730" s="26"/>
      <c r="AK730" s="26"/>
    </row>
    <row r="731" spans="2:37" customFormat="1" x14ac:dyDescent="0.25">
      <c r="B731" s="4">
        <v>73.792180000000002</v>
      </c>
      <c r="C731" s="5">
        <v>90.007069999999999</v>
      </c>
      <c r="D731" s="7">
        <v>0.39468763491799508</v>
      </c>
      <c r="E731" s="26">
        <f t="shared" si="74"/>
        <v>6.1171543990928612E-5</v>
      </c>
      <c r="F731" s="26"/>
      <c r="G731" s="26"/>
      <c r="H731" s="26"/>
      <c r="I731" s="26"/>
      <c r="J731" s="26"/>
      <c r="K731" s="1"/>
      <c r="L731" s="13">
        <v>73.592179999999999</v>
      </c>
      <c r="M731">
        <v>119.9962</v>
      </c>
      <c r="N731" s="15">
        <v>0.75619014230494219</v>
      </c>
      <c r="O731" s="26">
        <f t="shared" si="75"/>
        <v>6.7811065941396053E-5</v>
      </c>
      <c r="P731" s="26"/>
      <c r="Q731" s="26"/>
      <c r="R731" s="26"/>
      <c r="S731" s="26"/>
      <c r="T731" s="26"/>
      <c r="U731" s="1"/>
      <c r="V731" s="24">
        <v>73.392179999999996</v>
      </c>
      <c r="W731">
        <v>159.97669999999999</v>
      </c>
      <c r="X731" s="20">
        <v>0.97171594845860809</v>
      </c>
      <c r="Y731" s="26">
        <f t="shared" si="76"/>
        <v>2.1641945656012781E-5</v>
      </c>
      <c r="Z731" s="26"/>
      <c r="AA731" s="26"/>
      <c r="AB731" s="26"/>
      <c r="AC731" s="26"/>
      <c r="AD731" s="26"/>
      <c r="AE731" s="1"/>
      <c r="AF731" s="19"/>
      <c r="AG731" s="22"/>
      <c r="AH731" s="23"/>
      <c r="AI731" s="26"/>
      <c r="AJ731" s="26"/>
      <c r="AK731" s="26"/>
    </row>
    <row r="732" spans="2:37" customFormat="1" x14ac:dyDescent="0.25">
      <c r="B732" s="4">
        <v>73.892179999999996</v>
      </c>
      <c r="C732" s="5">
        <v>90.006990000000002</v>
      </c>
      <c r="D732" s="7">
        <v>0.39505466418194063</v>
      </c>
      <c r="E732" s="26">
        <f t="shared" si="74"/>
        <v>6.1283252735711322E-5</v>
      </c>
      <c r="F732" s="26"/>
      <c r="G732" s="26"/>
      <c r="H732" s="26"/>
      <c r="I732" s="26"/>
      <c r="J732" s="26"/>
      <c r="K732" s="1"/>
      <c r="L732" s="13">
        <v>73.692179999999993</v>
      </c>
      <c r="M732">
        <v>119.9986</v>
      </c>
      <c r="N732" s="15">
        <v>0.75659700870059055</v>
      </c>
      <c r="O732" s="26">
        <f t="shared" si="75"/>
        <v>6.7635911823658176E-5</v>
      </c>
      <c r="P732" s="26"/>
      <c r="Q732" s="26"/>
      <c r="R732" s="26"/>
      <c r="S732" s="26"/>
      <c r="T732" s="26"/>
      <c r="U732" s="1"/>
      <c r="V732" s="24">
        <v>73.492180000000005</v>
      </c>
      <c r="W732">
        <v>159.97739999999999</v>
      </c>
      <c r="X732" s="20">
        <v>0.97184580013254418</v>
      </c>
      <c r="Y732" s="26">
        <f t="shared" si="76"/>
        <v>2.1330248732762411E-5</v>
      </c>
      <c r="Z732" s="26"/>
      <c r="AA732" s="26"/>
      <c r="AB732" s="26"/>
      <c r="AC732" s="26"/>
      <c r="AD732" s="26"/>
      <c r="AE732" s="1"/>
      <c r="AF732" s="19"/>
      <c r="AG732" s="22"/>
      <c r="AH732" s="23"/>
      <c r="AI732" s="26"/>
      <c r="AJ732" s="26"/>
      <c r="AK732" s="26"/>
    </row>
    <row r="733" spans="2:37" customFormat="1" x14ac:dyDescent="0.25">
      <c r="B733" s="4">
        <v>73.992180000000005</v>
      </c>
      <c r="C733" s="5">
        <v>90.006209999999996</v>
      </c>
      <c r="D733" s="7">
        <v>0.39542236369835493</v>
      </c>
      <c r="E733" s="26">
        <f t="shared" si="74"/>
        <v>6.1385995467237053E-5</v>
      </c>
      <c r="F733" s="26"/>
      <c r="G733" s="26"/>
      <c r="H733" s="26"/>
      <c r="I733" s="26"/>
      <c r="J733" s="26"/>
      <c r="K733" s="1"/>
      <c r="L733" s="13">
        <v>73.792180000000002</v>
      </c>
      <c r="M733">
        <v>120.0005</v>
      </c>
      <c r="N733" s="15">
        <v>0.75700282417153253</v>
      </c>
      <c r="O733" s="26">
        <f t="shared" si="75"/>
        <v>6.7610367401479179E-5</v>
      </c>
      <c r="P733" s="26"/>
      <c r="Q733" s="26"/>
      <c r="R733" s="26"/>
      <c r="S733" s="26"/>
      <c r="T733" s="26"/>
      <c r="U733" s="1"/>
      <c r="V733" s="24">
        <v>73.592179999999999</v>
      </c>
      <c r="W733">
        <v>159.97829999999999</v>
      </c>
      <c r="X733" s="20">
        <v>0.97197378162494075</v>
      </c>
      <c r="Y733" s="26">
        <f t="shared" si="76"/>
        <v>2.0974927796754961E-5</v>
      </c>
      <c r="Z733" s="26"/>
      <c r="AA733" s="26"/>
      <c r="AB733" s="26"/>
      <c r="AC733" s="26"/>
      <c r="AD733" s="26"/>
      <c r="AE733" s="1"/>
      <c r="AF733" s="19"/>
      <c r="AG733" s="22"/>
      <c r="AH733" s="23"/>
      <c r="AI733" s="26"/>
      <c r="AJ733" s="26"/>
      <c r="AK733" s="26"/>
    </row>
    <row r="734" spans="2:37" customFormat="1" x14ac:dyDescent="0.25">
      <c r="B734" s="4">
        <v>74.092179999999999</v>
      </c>
      <c r="C734" s="5">
        <v>90.005340000000004</v>
      </c>
      <c r="D734" s="7">
        <v>0.39579067967115833</v>
      </c>
      <c r="E734" s="26">
        <f t="shared" si="74"/>
        <v>6.1492167178604117E-5</v>
      </c>
      <c r="F734" s="26"/>
      <c r="G734" s="26"/>
      <c r="H734" s="26"/>
      <c r="I734" s="26"/>
      <c r="J734" s="26"/>
      <c r="K734" s="1"/>
      <c r="L734" s="13">
        <v>73.892179999999996</v>
      </c>
      <c r="M734">
        <v>120.0022</v>
      </c>
      <c r="N734" s="15">
        <v>0.75740848637594138</v>
      </c>
      <c r="O734" s="26">
        <f t="shared" si="75"/>
        <v>6.7719194579627537E-5</v>
      </c>
      <c r="P734" s="26"/>
      <c r="Q734" s="26"/>
      <c r="R734" s="26"/>
      <c r="S734" s="26"/>
      <c r="T734" s="26"/>
      <c r="U734" s="1"/>
      <c r="V734" s="24">
        <v>73.692179999999993</v>
      </c>
      <c r="W734">
        <v>159.97909999999999</v>
      </c>
      <c r="X734" s="20">
        <v>0.97209963119172127</v>
      </c>
      <c r="Y734" s="26">
        <f t="shared" si="76"/>
        <v>2.0583166332668046E-5</v>
      </c>
      <c r="Z734" s="26"/>
      <c r="AA734" s="26"/>
      <c r="AB734" s="26"/>
      <c r="AC734" s="26"/>
      <c r="AD734" s="26"/>
      <c r="AE734" s="1"/>
      <c r="AF734" s="19"/>
      <c r="AG734" s="22"/>
      <c r="AH734" s="23"/>
      <c r="AI734" s="26"/>
      <c r="AJ734" s="26"/>
      <c r="AK734" s="26"/>
    </row>
    <row r="735" spans="2:37" customFormat="1" x14ac:dyDescent="0.25">
      <c r="B735" s="4">
        <v>74.192179999999993</v>
      </c>
      <c r="C735" s="5">
        <v>90.004199999999997</v>
      </c>
      <c r="D735" s="7">
        <v>0.39615963267422993</v>
      </c>
      <c r="E735" s="26">
        <f t="shared" si="74"/>
        <v>6.160556779472426E-5</v>
      </c>
      <c r="F735" s="26"/>
      <c r="G735" s="26"/>
      <c r="H735" s="26"/>
      <c r="I735" s="26"/>
      <c r="J735" s="26"/>
      <c r="K735" s="1"/>
      <c r="L735" s="13">
        <v>73.992180000000005</v>
      </c>
      <c r="M735">
        <v>120.0038</v>
      </c>
      <c r="N735" s="15">
        <v>0.75781480154341918</v>
      </c>
      <c r="O735" s="26">
        <f t="shared" si="75"/>
        <v>6.7929535261009648E-5</v>
      </c>
      <c r="P735" s="26"/>
      <c r="Q735" s="26"/>
      <c r="R735" s="26"/>
      <c r="S735" s="26"/>
      <c r="T735" s="26"/>
      <c r="U735" s="1"/>
      <c r="V735" s="24">
        <v>73.792180000000002</v>
      </c>
      <c r="W735">
        <v>159.98140000000001</v>
      </c>
      <c r="X735" s="20">
        <v>0.97222313018971729</v>
      </c>
      <c r="Y735" s="26">
        <f t="shared" si="76"/>
        <v>2.0157373570677668E-5</v>
      </c>
      <c r="Z735" s="26"/>
      <c r="AA735" s="26"/>
      <c r="AB735" s="26"/>
      <c r="AC735" s="26"/>
      <c r="AD735" s="26"/>
      <c r="AE735" s="1"/>
      <c r="AF735" s="19"/>
      <c r="AG735" s="22"/>
      <c r="AH735" s="23"/>
      <c r="AI735" s="26"/>
      <c r="AJ735" s="26"/>
      <c r="AK735" s="26"/>
    </row>
    <row r="736" spans="2:37" customFormat="1" x14ac:dyDescent="0.25">
      <c r="B736" s="4">
        <v>74.292180000000002</v>
      </c>
      <c r="C736" s="5">
        <v>90.002780000000001</v>
      </c>
      <c r="D736" s="7">
        <v>0.39652926608099831</v>
      </c>
      <c r="E736" s="26">
        <f t="shared" si="74"/>
        <v>6.1722505960004419E-5</v>
      </c>
      <c r="F736" s="26"/>
      <c r="G736" s="26"/>
      <c r="H736" s="26"/>
      <c r="I736" s="26"/>
      <c r="J736" s="26"/>
      <c r="K736" s="1"/>
      <c r="L736" s="13">
        <v>74.092179999999999</v>
      </c>
      <c r="M736">
        <v>120.00530000000001</v>
      </c>
      <c r="N736" s="15">
        <v>0.75822237875498522</v>
      </c>
      <c r="O736" s="26">
        <f t="shared" si="75"/>
        <v>6.8209577249737631E-5</v>
      </c>
      <c r="P736" s="26"/>
      <c r="Q736" s="26"/>
      <c r="R736" s="26"/>
      <c r="S736" s="26"/>
      <c r="T736" s="26"/>
      <c r="U736" s="1"/>
      <c r="V736" s="24">
        <v>73.892179999999996</v>
      </c>
      <c r="W736">
        <v>159.9829</v>
      </c>
      <c r="X736" s="20">
        <v>0.97234407443114135</v>
      </c>
      <c r="Y736" s="26">
        <f t="shared" si="76"/>
        <v>1.970507190851399E-5</v>
      </c>
      <c r="Z736" s="26"/>
      <c r="AA736" s="26"/>
      <c r="AB736" s="26"/>
      <c r="AC736" s="26"/>
      <c r="AD736" s="26"/>
      <c r="AE736" s="1"/>
      <c r="AF736" s="19"/>
      <c r="AG736" s="22"/>
      <c r="AH736" s="23"/>
      <c r="AI736" s="26"/>
      <c r="AJ736" s="26"/>
      <c r="AK736" s="26"/>
    </row>
    <row r="737" spans="2:37" customFormat="1" x14ac:dyDescent="0.25">
      <c r="B737" s="4">
        <v>74.392179999999996</v>
      </c>
      <c r="C737" s="5">
        <v>90.001090000000005</v>
      </c>
      <c r="D737" s="7">
        <v>0.39689960111675832</v>
      </c>
      <c r="E737" s="26">
        <f t="shared" si="74"/>
        <v>6.1844275458359884E-5</v>
      </c>
      <c r="F737" s="26"/>
      <c r="G737" s="26"/>
      <c r="H737" s="26"/>
      <c r="I737" s="26"/>
      <c r="J737" s="26"/>
      <c r="K737" s="1"/>
      <c r="L737" s="13">
        <v>74.192179999999993</v>
      </c>
      <c r="M737">
        <v>120.0063</v>
      </c>
      <c r="N737" s="15">
        <v>0.75863163621848362</v>
      </c>
      <c r="O737" s="26">
        <f t="shared" si="75"/>
        <v>6.8528050386479066E-5</v>
      </c>
      <c r="P737" s="26"/>
      <c r="Q737" s="26"/>
      <c r="R737" s="26"/>
      <c r="S737" s="26"/>
      <c r="T737" s="26"/>
      <c r="U737" s="1"/>
      <c r="V737" s="24">
        <v>73.992180000000005</v>
      </c>
      <c r="W737">
        <v>159.9845</v>
      </c>
      <c r="X737" s="20">
        <v>0.97246230486259244</v>
      </c>
      <c r="Y737" s="26">
        <f t="shared" si="76"/>
        <v>1.9243118590122421E-5</v>
      </c>
      <c r="Z737" s="26"/>
      <c r="AA737" s="26"/>
      <c r="AB737" s="26"/>
      <c r="AC737" s="26"/>
      <c r="AD737" s="26"/>
      <c r="AE737" s="1"/>
      <c r="AF737" s="19"/>
      <c r="AG737" s="22"/>
      <c r="AH737" s="23"/>
      <c r="AI737" s="26"/>
      <c r="AJ737" s="26"/>
      <c r="AK737" s="26"/>
    </row>
    <row r="738" spans="2:37" customFormat="1" x14ac:dyDescent="0.25">
      <c r="B738" s="4">
        <v>74.492180000000005</v>
      </c>
      <c r="C738" s="5">
        <v>89.999139999999997</v>
      </c>
      <c r="D738" s="7">
        <v>0.39727066676950851</v>
      </c>
      <c r="E738" s="26">
        <f t="shared" si="74"/>
        <v>6.197914565021667E-5</v>
      </c>
      <c r="F738" s="26"/>
      <c r="G738" s="26"/>
      <c r="H738" s="26"/>
      <c r="I738" s="26"/>
      <c r="J738" s="26"/>
      <c r="K738" s="1"/>
      <c r="L738" s="13">
        <v>74.292180000000002</v>
      </c>
      <c r="M738">
        <v>120.0069</v>
      </c>
      <c r="N738" s="15">
        <v>0.75904280452080253</v>
      </c>
      <c r="O738" s="26">
        <f t="shared" si="75"/>
        <v>6.8862479244206662E-5</v>
      </c>
      <c r="P738" s="26"/>
      <c r="Q738" s="26"/>
      <c r="R738" s="26"/>
      <c r="S738" s="26"/>
      <c r="T738" s="26"/>
      <c r="U738" s="1"/>
      <c r="V738" s="24">
        <v>74.092179999999999</v>
      </c>
      <c r="W738">
        <v>159.98589999999999</v>
      </c>
      <c r="X738" s="20">
        <v>0.97257776357413317</v>
      </c>
      <c r="Y738" s="26">
        <f t="shared" si="76"/>
        <v>1.8803563008374895E-5</v>
      </c>
      <c r="Z738" s="26"/>
      <c r="AA738" s="26"/>
      <c r="AB738" s="26"/>
      <c r="AC738" s="26"/>
      <c r="AD738" s="26"/>
      <c r="AE738" s="1"/>
      <c r="AF738" s="19"/>
      <c r="AG738" s="22"/>
      <c r="AH738" s="23"/>
      <c r="AI738" s="26"/>
      <c r="AJ738" s="26"/>
      <c r="AK738" s="26"/>
    </row>
    <row r="739" spans="2:37" customFormat="1" x14ac:dyDescent="0.25">
      <c r="B739" s="4">
        <v>74.592179999999999</v>
      </c>
      <c r="C739" s="5">
        <v>89.99709</v>
      </c>
      <c r="D739" s="7">
        <v>0.39764254164340979</v>
      </c>
      <c r="E739" s="26">
        <f t="shared" si="74"/>
        <v>6.2133920210634698E-5</v>
      </c>
      <c r="F739" s="26"/>
      <c r="G739" s="26"/>
      <c r="H739" s="26"/>
      <c r="I739" s="26"/>
      <c r="J739" s="26"/>
      <c r="K739" s="1"/>
      <c r="L739" s="13">
        <v>74.392179999999996</v>
      </c>
      <c r="M739">
        <v>120.0068</v>
      </c>
      <c r="N739" s="15">
        <v>0.75945597939626774</v>
      </c>
      <c r="O739" s="26">
        <f t="shared" si="75"/>
        <v>6.9190327321309048E-5</v>
      </c>
      <c r="P739" s="26"/>
      <c r="Q739" s="26"/>
      <c r="R739" s="26"/>
      <c r="S739" s="26"/>
      <c r="T739" s="26"/>
      <c r="U739" s="1"/>
      <c r="V739" s="24">
        <v>74.192179999999993</v>
      </c>
      <c r="W739">
        <v>159.98779999999999</v>
      </c>
      <c r="X739" s="20">
        <v>0.97269058495218341</v>
      </c>
      <c r="Y739" s="26">
        <f t="shared" si="76"/>
        <v>1.8431421666870451E-5</v>
      </c>
      <c r="Z739" s="26"/>
      <c r="AA739" s="26"/>
      <c r="AB739" s="26"/>
      <c r="AC739" s="26"/>
      <c r="AD739" s="26"/>
      <c r="AE739" s="1"/>
      <c r="AF739" s="19"/>
      <c r="AG739" s="22"/>
      <c r="AH739" s="23"/>
      <c r="AI739" s="26"/>
      <c r="AJ739" s="26"/>
      <c r="AK739" s="26"/>
    </row>
    <row r="740" spans="2:37" customFormat="1" x14ac:dyDescent="0.25">
      <c r="B740" s="4">
        <v>74.692179999999993</v>
      </c>
      <c r="C740" s="5">
        <v>89.995090000000005</v>
      </c>
      <c r="D740" s="7">
        <v>0.39801534516467357</v>
      </c>
      <c r="E740" s="26">
        <f t="shared" si="74"/>
        <v>6.2304455411947348E-5</v>
      </c>
      <c r="F740" s="26"/>
      <c r="G740" s="26"/>
      <c r="H740" s="26"/>
      <c r="I740" s="26"/>
      <c r="J740" s="26"/>
      <c r="K740" s="1"/>
      <c r="L740" s="13">
        <v>74.492180000000005</v>
      </c>
      <c r="M740">
        <v>120.0061</v>
      </c>
      <c r="N740" s="15">
        <v>0.75987112136019563</v>
      </c>
      <c r="O740" s="26">
        <f t="shared" si="75"/>
        <v>6.948517988359221E-5</v>
      </c>
      <c r="P740" s="26"/>
      <c r="Q740" s="26"/>
      <c r="R740" s="26"/>
      <c r="S740" s="26"/>
      <c r="T740" s="26"/>
      <c r="U740" s="1"/>
      <c r="V740" s="24">
        <v>74.292180000000002</v>
      </c>
      <c r="W740">
        <v>159.99019999999999</v>
      </c>
      <c r="X740" s="20">
        <v>0.97280117348218464</v>
      </c>
      <c r="Y740" s="26">
        <f t="shared" si="76"/>
        <v>1.8168763998591238E-5</v>
      </c>
      <c r="Z740" s="26"/>
      <c r="AA740" s="26"/>
      <c r="AB740" s="26"/>
      <c r="AC740" s="26"/>
      <c r="AD740" s="26"/>
      <c r="AE740" s="1"/>
      <c r="AF740" s="19"/>
      <c r="AG740" s="22"/>
      <c r="AH740" s="23"/>
      <c r="AI740" s="26"/>
      <c r="AJ740" s="26"/>
      <c r="AK740" s="26"/>
    </row>
    <row r="741" spans="2:37" customFormat="1" x14ac:dyDescent="0.25">
      <c r="B741" s="4">
        <v>74.792180000000002</v>
      </c>
      <c r="C741" s="5">
        <v>89.992549999999994</v>
      </c>
      <c r="D741" s="7">
        <v>0.39838917189714529</v>
      </c>
      <c r="E741" s="26">
        <f t="shared" si="74"/>
        <v>6.2445975472395163E-5</v>
      </c>
      <c r="F741" s="26"/>
      <c r="G741" s="26"/>
      <c r="H741" s="26"/>
      <c r="I741" s="26"/>
      <c r="J741" s="26"/>
      <c r="K741" s="1"/>
      <c r="L741" s="13">
        <v>74.592179999999999</v>
      </c>
      <c r="M741">
        <v>120.00530000000001</v>
      </c>
      <c r="N741" s="15">
        <v>0.76028803243949716</v>
      </c>
      <c r="O741" s="26">
        <f t="shared" si="75"/>
        <v>6.9724225594040639E-5</v>
      </c>
      <c r="P741" s="26"/>
      <c r="Q741" s="26"/>
      <c r="R741" s="26"/>
      <c r="S741" s="26"/>
      <c r="T741" s="26"/>
      <c r="U741" s="1"/>
      <c r="V741" s="24">
        <v>74.392179999999996</v>
      </c>
      <c r="W741">
        <v>159.9922</v>
      </c>
      <c r="X741" s="20">
        <v>0.97291018606617619</v>
      </c>
      <c r="Y741" s="26">
        <f t="shared" si="76"/>
        <v>1.8024210185076882E-5</v>
      </c>
      <c r="Z741" s="26"/>
      <c r="AA741" s="26"/>
      <c r="AB741" s="26"/>
      <c r="AC741" s="26"/>
      <c r="AD741" s="26"/>
      <c r="AE741" s="1"/>
      <c r="AF741" s="19"/>
      <c r="AG741" s="22"/>
      <c r="AH741" s="23"/>
      <c r="AI741" s="26"/>
      <c r="AJ741" s="26"/>
      <c r="AK741" s="26"/>
    </row>
    <row r="742" spans="2:37" customFormat="1" x14ac:dyDescent="0.25">
      <c r="B742" s="4">
        <v>74.892179999999996</v>
      </c>
      <c r="C742" s="5">
        <v>89.989919999999998</v>
      </c>
      <c r="D742" s="7">
        <v>0.39876384774997964</v>
      </c>
      <c r="E742" s="26">
        <f t="shared" si="74"/>
        <v>6.2509262316947495E-5</v>
      </c>
      <c r="F742" s="26"/>
      <c r="G742" s="26"/>
      <c r="H742" s="26"/>
      <c r="I742" s="26"/>
      <c r="J742" s="26"/>
      <c r="K742" s="1"/>
      <c r="L742" s="13">
        <v>74.692179999999993</v>
      </c>
      <c r="M742">
        <v>120.00449999999999</v>
      </c>
      <c r="N742" s="15">
        <v>0.76070637779306138</v>
      </c>
      <c r="O742" s="26">
        <f t="shared" si="75"/>
        <v>6.9911480103059036E-5</v>
      </c>
      <c r="P742" s="26"/>
      <c r="Q742" s="26"/>
      <c r="R742" s="26"/>
      <c r="S742" s="26"/>
      <c r="T742" s="26"/>
      <c r="U742" s="1"/>
      <c r="V742" s="24">
        <v>74.492180000000005</v>
      </c>
      <c r="W742">
        <v>159.99369999999999</v>
      </c>
      <c r="X742" s="20">
        <v>0.97301833132728666</v>
      </c>
      <c r="Y742" s="26">
        <f t="shared" si="76"/>
        <v>1.7989803135684642E-5</v>
      </c>
      <c r="Z742" s="26"/>
      <c r="AA742" s="26"/>
      <c r="AB742" s="26"/>
      <c r="AC742" s="26"/>
      <c r="AD742" s="26"/>
      <c r="AE742" s="1"/>
      <c r="AF742" s="19"/>
      <c r="AG742" s="22"/>
      <c r="AH742" s="23"/>
      <c r="AI742" s="26"/>
      <c r="AJ742" s="26"/>
      <c r="AK742" s="26"/>
    </row>
    <row r="743" spans="2:37" customFormat="1" x14ac:dyDescent="0.25">
      <c r="B743" s="4">
        <v>74.992180000000005</v>
      </c>
      <c r="C743" s="5">
        <v>89.987930000000006</v>
      </c>
      <c r="D743" s="7">
        <v>0.39913890332388136</v>
      </c>
      <c r="E743" s="26">
        <f t="shared" si="74"/>
        <v>6.2470910217728477E-5</v>
      </c>
      <c r="F743" s="26"/>
      <c r="G743" s="26"/>
      <c r="H743" s="26"/>
      <c r="I743" s="26"/>
      <c r="J743" s="26"/>
      <c r="K743" s="1"/>
      <c r="L743" s="13">
        <v>74.792180000000002</v>
      </c>
      <c r="M743">
        <v>120.00369999999999</v>
      </c>
      <c r="N743" s="15">
        <v>0.76112584667367977</v>
      </c>
      <c r="O743" s="26">
        <f t="shared" si="75"/>
        <v>7.005635652255972E-5</v>
      </c>
      <c r="P743" s="26"/>
      <c r="Q743" s="26"/>
      <c r="R743" s="26"/>
      <c r="S743" s="26"/>
      <c r="T743" s="26"/>
      <c r="U743" s="1"/>
      <c r="V743" s="24">
        <v>74.592179999999999</v>
      </c>
      <c r="W743">
        <v>159.99529999999999</v>
      </c>
      <c r="X743" s="20">
        <v>0.97312627014610076</v>
      </c>
      <c r="Y743" s="26">
        <f t="shared" si="76"/>
        <v>1.8037840386657965E-5</v>
      </c>
      <c r="Z743" s="26"/>
      <c r="AA743" s="26"/>
      <c r="AB743" s="26"/>
      <c r="AC743" s="26"/>
      <c r="AD743" s="26"/>
      <c r="AE743" s="1"/>
      <c r="AF743" s="19"/>
      <c r="AG743" s="22"/>
      <c r="AH743" s="23"/>
      <c r="AI743" s="26"/>
      <c r="AJ743" s="26"/>
      <c r="AK743" s="26"/>
    </row>
    <row r="744" spans="2:37" customFormat="1" x14ac:dyDescent="0.25">
      <c r="B744" s="4">
        <v>75.092179999999999</v>
      </c>
      <c r="C744" s="5">
        <v>89.986059999999995</v>
      </c>
      <c r="D744" s="7">
        <v>0.39951372878518771</v>
      </c>
      <c r="E744" s="26">
        <f t="shared" si="74"/>
        <v>6.2335424799945456E-5</v>
      </c>
      <c r="F744" s="26"/>
      <c r="G744" s="26"/>
      <c r="H744" s="26"/>
      <c r="I744" s="26"/>
      <c r="J744" s="26"/>
      <c r="K744" s="1"/>
      <c r="L744" s="13">
        <v>74.892179999999996</v>
      </c>
      <c r="M744">
        <v>120.0026</v>
      </c>
      <c r="N744" s="15">
        <v>0.76154618481281511</v>
      </c>
      <c r="O744" s="26">
        <f t="shared" si="75"/>
        <v>7.0168092375231186E-5</v>
      </c>
      <c r="P744" s="26"/>
      <c r="Q744" s="26"/>
      <c r="R744" s="26"/>
      <c r="S744" s="26"/>
      <c r="T744" s="26"/>
      <c r="U744" s="1"/>
      <c r="V744" s="24">
        <v>74.692179999999993</v>
      </c>
      <c r="W744">
        <v>159.99680000000001</v>
      </c>
      <c r="X744" s="20">
        <v>0.9732344971884207</v>
      </c>
      <c r="Y744" s="26">
        <f t="shared" si="76"/>
        <v>1.8153291877855903E-5</v>
      </c>
      <c r="Z744" s="26"/>
      <c r="AA744" s="26"/>
      <c r="AB744" s="26"/>
      <c r="AC744" s="26"/>
      <c r="AD744" s="26"/>
      <c r="AE744" s="1"/>
      <c r="AF744" s="19"/>
      <c r="AG744" s="22"/>
      <c r="AH744" s="23"/>
      <c r="AI744" s="26"/>
      <c r="AJ744" s="26"/>
      <c r="AK744" s="26"/>
    </row>
    <row r="745" spans="2:37" customFormat="1" x14ac:dyDescent="0.25">
      <c r="B745" s="4">
        <v>75.192179999999993</v>
      </c>
      <c r="C745" s="5">
        <v>89.984489999999994</v>
      </c>
      <c r="D745" s="7">
        <v>0.39988774133398736</v>
      </c>
      <c r="E745" s="26">
        <f t="shared" si="74"/>
        <v>6.2115743903148212E-5</v>
      </c>
      <c r="F745" s="26"/>
      <c r="G745" s="26"/>
      <c r="H745" s="26"/>
      <c r="I745" s="26"/>
      <c r="J745" s="26"/>
      <c r="K745" s="1"/>
      <c r="L745" s="13">
        <v>74.992180000000005</v>
      </c>
      <c r="M745">
        <v>120.00109999999999</v>
      </c>
      <c r="N745" s="15">
        <v>0.76196719336706653</v>
      </c>
      <c r="O745" s="26">
        <f t="shared" si="75"/>
        <v>7.02598110506735E-5</v>
      </c>
      <c r="P745" s="26"/>
      <c r="Q745" s="26"/>
      <c r="R745" s="26"/>
      <c r="S745" s="26"/>
      <c r="T745" s="26"/>
      <c r="U745" s="1"/>
      <c r="V745" s="24">
        <v>74.792180000000002</v>
      </c>
      <c r="W745">
        <v>159.9957</v>
      </c>
      <c r="X745" s="20">
        <v>0.97334341693968784</v>
      </c>
      <c r="Y745" s="26">
        <f t="shared" si="76"/>
        <v>1.8324295650130536E-5</v>
      </c>
      <c r="Z745" s="26"/>
      <c r="AA745" s="26"/>
      <c r="AB745" s="26"/>
      <c r="AC745" s="26"/>
      <c r="AD745" s="26"/>
      <c r="AE745" s="1"/>
      <c r="AF745" s="19"/>
      <c r="AG745" s="22"/>
      <c r="AH745" s="23"/>
      <c r="AI745" s="26"/>
      <c r="AJ745" s="26"/>
      <c r="AK745" s="26"/>
    </row>
    <row r="746" spans="2:37" customFormat="1" x14ac:dyDescent="0.25">
      <c r="B746" s="4">
        <v>75.292180000000002</v>
      </c>
      <c r="C746" s="5">
        <v>89.983189999999993</v>
      </c>
      <c r="D746" s="7">
        <v>0.40026043579740628</v>
      </c>
      <c r="E746" s="26">
        <f t="shared" si="74"/>
        <v>6.18282524416867E-5</v>
      </c>
      <c r="F746" s="26"/>
      <c r="G746" s="26"/>
      <c r="H746" s="26"/>
      <c r="I746" s="26"/>
      <c r="J746" s="26"/>
      <c r="K746" s="1"/>
      <c r="L746" s="13">
        <v>75.092179999999999</v>
      </c>
      <c r="M746">
        <v>119.9995</v>
      </c>
      <c r="N746" s="15">
        <v>0.76238875223337055</v>
      </c>
      <c r="O746" s="26">
        <f t="shared" si="75"/>
        <v>7.0342345643685357E-5</v>
      </c>
      <c r="P746" s="26"/>
      <c r="Q746" s="26"/>
      <c r="R746" s="26"/>
      <c r="S746" s="26"/>
      <c r="T746" s="26"/>
      <c r="U746" s="1"/>
      <c r="V746" s="24">
        <v>74.892179999999996</v>
      </c>
      <c r="W746">
        <v>159.9956</v>
      </c>
      <c r="X746" s="20">
        <v>0.97345336271358862</v>
      </c>
      <c r="Y746" s="26">
        <f t="shared" si="76"/>
        <v>1.853331663326083E-5</v>
      </c>
      <c r="Z746" s="26"/>
      <c r="AA746" s="26"/>
      <c r="AB746" s="26"/>
      <c r="AC746" s="26"/>
      <c r="AD746" s="26"/>
      <c r="AE746" s="1"/>
      <c r="AF746" s="19"/>
      <c r="AG746" s="22"/>
      <c r="AH746" s="23"/>
      <c r="AI746" s="26"/>
      <c r="AJ746" s="26"/>
      <c r="AK746" s="26"/>
    </row>
    <row r="747" spans="2:37" customFormat="1" x14ac:dyDescent="0.25">
      <c r="B747" s="4">
        <v>75.392179999999996</v>
      </c>
      <c r="C747" s="5">
        <v>89.982150000000004</v>
      </c>
      <c r="D747" s="7">
        <v>0.40063140531205638</v>
      </c>
      <c r="E747" s="26">
        <f t="shared" si="74"/>
        <v>6.1476089877262553E-5</v>
      </c>
      <c r="F747" s="26"/>
      <c r="G747" s="26"/>
      <c r="H747" s="26"/>
      <c r="I747" s="26"/>
      <c r="J747" s="26"/>
      <c r="K747" s="1"/>
      <c r="L747" s="13">
        <v>75.192179999999993</v>
      </c>
      <c r="M747">
        <v>119.9979</v>
      </c>
      <c r="N747" s="15">
        <v>0.76281080630723264</v>
      </c>
      <c r="O747" s="26">
        <f t="shared" si="75"/>
        <v>7.042007825172939E-5</v>
      </c>
      <c r="P747" s="26"/>
      <c r="Q747" s="26"/>
      <c r="R747" s="26"/>
      <c r="S747" s="26"/>
      <c r="T747" s="26"/>
      <c r="U747" s="1"/>
      <c r="V747" s="24">
        <v>74.992180000000005</v>
      </c>
      <c r="W747">
        <v>159.9956</v>
      </c>
      <c r="X747" s="20">
        <v>0.9735645626133882</v>
      </c>
      <c r="Y747" s="26">
        <f t="shared" si="76"/>
        <v>1.8766871979252522E-5</v>
      </c>
      <c r="Z747" s="26"/>
      <c r="AA747" s="26"/>
      <c r="AB747" s="26"/>
      <c r="AC747" s="26"/>
      <c r="AD747" s="26"/>
      <c r="AE747" s="1"/>
      <c r="AF747" s="19"/>
      <c r="AG747" s="22"/>
      <c r="AH747" s="23"/>
      <c r="AI747" s="26"/>
      <c r="AJ747" s="26"/>
      <c r="AK747" s="26"/>
    </row>
    <row r="748" spans="2:37" customFormat="1" x14ac:dyDescent="0.25">
      <c r="B748" s="4">
        <v>75.492180000000005</v>
      </c>
      <c r="C748" s="5">
        <v>89.9816</v>
      </c>
      <c r="D748" s="7">
        <v>0.40100026185131998</v>
      </c>
      <c r="E748" s="26">
        <f t="shared" si="74"/>
        <v>6.1049150219172108E-5</v>
      </c>
      <c r="F748" s="26"/>
      <c r="G748" s="26"/>
      <c r="H748" s="26"/>
      <c r="I748" s="26"/>
      <c r="J748" s="26"/>
      <c r="K748" s="1"/>
      <c r="L748" s="13">
        <v>75.292180000000002</v>
      </c>
      <c r="M748">
        <v>119.996</v>
      </c>
      <c r="N748" s="15">
        <v>0.76323332677674305</v>
      </c>
      <c r="O748" s="26">
        <f t="shared" si="75"/>
        <v>7.049116137037137E-5</v>
      </c>
      <c r="P748" s="26"/>
      <c r="Q748" s="26"/>
      <c r="R748" s="26"/>
      <c r="S748" s="26"/>
      <c r="T748" s="26"/>
      <c r="U748" s="1"/>
      <c r="V748" s="24">
        <v>75.092179999999999</v>
      </c>
      <c r="W748">
        <v>159.9956</v>
      </c>
      <c r="X748" s="20">
        <v>0.9736771638452637</v>
      </c>
      <c r="Y748" s="26">
        <f t="shared" si="76"/>
        <v>1.9004847931159944E-5</v>
      </c>
      <c r="Z748" s="26"/>
      <c r="AA748" s="26"/>
      <c r="AB748" s="26"/>
      <c r="AC748" s="26"/>
      <c r="AD748" s="26"/>
      <c r="AE748" s="1"/>
      <c r="AF748" s="19"/>
      <c r="AG748" s="22"/>
      <c r="AH748" s="23"/>
      <c r="AI748" s="26"/>
      <c r="AJ748" s="26"/>
      <c r="AK748" s="26"/>
    </row>
    <row r="749" spans="2:37" customFormat="1" x14ac:dyDescent="0.25">
      <c r="B749" s="4">
        <v>75.592179999999999</v>
      </c>
      <c r="C749" s="5">
        <v>89.98151</v>
      </c>
      <c r="D749" s="7">
        <v>0.401366556752635</v>
      </c>
      <c r="E749" s="26">
        <f t="shared" si="74"/>
        <v>6.0538223173222953E-5</v>
      </c>
      <c r="F749" s="26"/>
      <c r="G749" s="26"/>
      <c r="H749" s="26"/>
      <c r="I749" s="26"/>
      <c r="J749" s="26"/>
      <c r="K749" s="1"/>
      <c r="L749" s="13">
        <v>75.392179999999996</v>
      </c>
      <c r="M749">
        <v>119.9944</v>
      </c>
      <c r="N749" s="15">
        <v>0.76365627374496525</v>
      </c>
      <c r="O749" s="26">
        <f t="shared" si="75"/>
        <v>7.0543074720868604E-5</v>
      </c>
      <c r="P749" s="26"/>
      <c r="Q749" s="26"/>
      <c r="R749" s="26"/>
      <c r="S749" s="26"/>
      <c r="T749" s="26"/>
      <c r="U749" s="1"/>
      <c r="V749" s="24">
        <v>75.192179999999993</v>
      </c>
      <c r="W749">
        <v>159.99539999999999</v>
      </c>
      <c r="X749" s="20">
        <v>0.97379119293285066</v>
      </c>
      <c r="Y749" s="26">
        <f t="shared" si="76"/>
        <v>1.9221236590814568E-5</v>
      </c>
      <c r="Z749" s="26"/>
      <c r="AA749" s="26"/>
      <c r="AB749" s="26"/>
      <c r="AC749" s="26"/>
      <c r="AD749" s="26"/>
      <c r="AE749" s="1"/>
      <c r="AF749" s="19"/>
      <c r="AG749" s="22"/>
      <c r="AH749" s="23"/>
      <c r="AI749" s="26"/>
      <c r="AJ749" s="26"/>
      <c r="AK749" s="26"/>
    </row>
    <row r="750" spans="2:37" customFormat="1" x14ac:dyDescent="0.25">
      <c r="B750" s="4">
        <v>75.692179999999993</v>
      </c>
      <c r="C750" s="5">
        <v>89.981939999999994</v>
      </c>
      <c r="D750" s="7">
        <v>0.40172978609167431</v>
      </c>
      <c r="E750" s="26">
        <f t="shared" si="74"/>
        <v>5.9946194872803134E-5</v>
      </c>
      <c r="F750" s="26"/>
      <c r="G750" s="26"/>
      <c r="H750" s="26"/>
      <c r="I750" s="26"/>
      <c r="J750" s="26"/>
      <c r="K750" s="1"/>
      <c r="L750" s="13">
        <v>75.492180000000005</v>
      </c>
      <c r="M750">
        <v>119.9928</v>
      </c>
      <c r="N750" s="15">
        <v>0.7640795321932905</v>
      </c>
      <c r="O750" s="26">
        <f t="shared" si="75"/>
        <v>7.0548105735280004E-5</v>
      </c>
      <c r="P750" s="26"/>
      <c r="Q750" s="26"/>
      <c r="R750" s="26"/>
      <c r="S750" s="26"/>
      <c r="T750" s="26"/>
      <c r="U750" s="1"/>
      <c r="V750" s="24">
        <v>75.292180000000002</v>
      </c>
      <c r="W750">
        <v>159.99459999999999</v>
      </c>
      <c r="X750" s="20">
        <v>0.97390652035239555</v>
      </c>
      <c r="Y750" s="26">
        <f t="shared" si="76"/>
        <v>1.9387819757170994E-5</v>
      </c>
      <c r="Z750" s="26"/>
      <c r="AA750" s="26"/>
      <c r="AB750" s="26"/>
      <c r="AC750" s="26"/>
      <c r="AD750" s="26"/>
      <c r="AE750" s="1"/>
      <c r="AF750" s="19"/>
      <c r="AG750" s="22"/>
      <c r="AH750" s="23"/>
      <c r="AI750" s="26"/>
      <c r="AJ750" s="26"/>
      <c r="AK750" s="26"/>
    </row>
    <row r="751" spans="2:37" customFormat="1" x14ac:dyDescent="0.25">
      <c r="B751" s="4">
        <v>75.792180000000002</v>
      </c>
      <c r="C751" s="5">
        <v>89.982740000000007</v>
      </c>
      <c r="D751" s="7">
        <v>0.40208946326091116</v>
      </c>
      <c r="E751" s="26">
        <f t="shared" si="74"/>
        <v>5.9306875602232692E-5</v>
      </c>
      <c r="F751" s="26"/>
      <c r="G751" s="26"/>
      <c r="H751" s="26"/>
      <c r="I751" s="26"/>
      <c r="J751" s="26"/>
      <c r="K751" s="1"/>
      <c r="L751" s="13">
        <v>75.592179999999999</v>
      </c>
      <c r="M751">
        <v>119.9913</v>
      </c>
      <c r="N751" s="15">
        <v>0.76450282082770216</v>
      </c>
      <c r="O751" s="26">
        <f t="shared" si="75"/>
        <v>7.0468388204980887E-5</v>
      </c>
      <c r="P751" s="26"/>
      <c r="Q751" s="26"/>
      <c r="R751" s="26"/>
      <c r="S751" s="26"/>
      <c r="T751" s="26"/>
      <c r="U751" s="1"/>
      <c r="V751" s="24">
        <v>75.392179999999996</v>
      </c>
      <c r="W751">
        <v>159.99369999999999</v>
      </c>
      <c r="X751" s="20">
        <v>0.97402284727093857</v>
      </c>
      <c r="Y751" s="26">
        <f t="shared" si="76"/>
        <v>1.9490967228565732E-5</v>
      </c>
      <c r="Z751" s="26"/>
      <c r="AA751" s="26"/>
      <c r="AB751" s="26"/>
      <c r="AC751" s="26"/>
      <c r="AD751" s="26"/>
      <c r="AE751" s="1"/>
      <c r="AF751" s="19"/>
      <c r="AG751" s="22"/>
      <c r="AH751" s="23"/>
      <c r="AI751" s="26"/>
      <c r="AJ751" s="26"/>
      <c r="AK751" s="26"/>
    </row>
    <row r="752" spans="2:37" customFormat="1" x14ac:dyDescent="0.25">
      <c r="B752" s="4">
        <v>75.892179999999996</v>
      </c>
      <c r="C752" s="5">
        <v>89.983840000000001</v>
      </c>
      <c r="D752" s="7">
        <v>0.40244530451452454</v>
      </c>
      <c r="E752" s="26">
        <f t="shared" si="74"/>
        <v>5.8678430164164993E-5</v>
      </c>
      <c r="F752" s="26"/>
      <c r="G752" s="26"/>
      <c r="H752" s="26"/>
      <c r="I752" s="26"/>
      <c r="J752" s="26"/>
      <c r="K752" s="1"/>
      <c r="L752" s="13">
        <v>75.692179999999993</v>
      </c>
      <c r="M752">
        <v>119.9897</v>
      </c>
      <c r="N752" s="15">
        <v>0.76492563115693202</v>
      </c>
      <c r="O752" s="26">
        <f t="shared" si="75"/>
        <v>7.0272506918613064E-5</v>
      </c>
      <c r="P752" s="26"/>
      <c r="Q752" s="26"/>
      <c r="R752" s="26"/>
      <c r="S752" s="26"/>
      <c r="T752" s="26"/>
      <c r="U752" s="1"/>
      <c r="V752" s="24">
        <v>75.492180000000005</v>
      </c>
      <c r="W752">
        <v>159.99299999999999</v>
      </c>
      <c r="X752" s="20">
        <v>0.97413979307430998</v>
      </c>
      <c r="Y752" s="26">
        <f t="shared" si="76"/>
        <v>1.9532373570664283E-5</v>
      </c>
      <c r="Z752" s="26"/>
      <c r="AA752" s="26"/>
      <c r="AB752" s="26"/>
      <c r="AC752" s="26"/>
      <c r="AD752" s="26"/>
      <c r="AE752" s="1"/>
      <c r="AF752" s="19"/>
      <c r="AG752" s="22"/>
      <c r="AH752" s="23"/>
      <c r="AI752" s="26"/>
      <c r="AJ752" s="26"/>
      <c r="AK752" s="26"/>
    </row>
    <row r="753" spans="2:37" customFormat="1" x14ac:dyDescent="0.25">
      <c r="B753" s="4">
        <v>75.992180000000005</v>
      </c>
      <c r="C753" s="5">
        <v>89.985529999999997</v>
      </c>
      <c r="D753" s="7">
        <v>0.40279737509550956</v>
      </c>
      <c r="E753" s="26">
        <f t="shared" si="74"/>
        <v>5.8042051957750213E-5</v>
      </c>
      <c r="F753" s="26"/>
      <c r="G753" s="26"/>
      <c r="H753" s="26"/>
      <c r="I753" s="26"/>
      <c r="J753" s="26"/>
      <c r="K753" s="1"/>
      <c r="L753" s="13">
        <v>75.792180000000002</v>
      </c>
      <c r="M753">
        <v>119.9883</v>
      </c>
      <c r="N753" s="15">
        <v>0.76534726619844373</v>
      </c>
      <c r="O753" s="26">
        <f t="shared" si="75"/>
        <v>6.9944002290290021E-5</v>
      </c>
      <c r="P753" s="26"/>
      <c r="Q753" s="26"/>
      <c r="R753" s="26"/>
      <c r="S753" s="26"/>
      <c r="T753" s="26"/>
      <c r="U753" s="1"/>
      <c r="V753" s="24">
        <v>75.592179999999999</v>
      </c>
      <c r="W753">
        <v>159.99170000000001</v>
      </c>
      <c r="X753" s="20">
        <v>0.97425698731573396</v>
      </c>
      <c r="Y753" s="26">
        <f t="shared" si="76"/>
        <v>1.9528321348587876E-5</v>
      </c>
      <c r="Z753" s="26"/>
      <c r="AA753" s="26"/>
      <c r="AB753" s="26"/>
      <c r="AC753" s="26"/>
      <c r="AD753" s="26"/>
      <c r="AE753" s="1"/>
      <c r="AF753" s="19"/>
      <c r="AG753" s="22"/>
      <c r="AH753" s="23"/>
      <c r="AI753" s="26"/>
      <c r="AJ753" s="26"/>
      <c r="AK753" s="26"/>
    </row>
    <row r="754" spans="2:37" customFormat="1" x14ac:dyDescent="0.25">
      <c r="B754" s="4">
        <v>76.092200000000005</v>
      </c>
      <c r="C754" s="5">
        <v>89.98751</v>
      </c>
      <c r="D754" s="7">
        <v>0.40314569705771841</v>
      </c>
      <c r="E754" s="26">
        <f t="shared" si="74"/>
        <v>5.747952790456509E-5</v>
      </c>
      <c r="F754" s="26"/>
      <c r="G754" s="26"/>
      <c r="H754" s="26"/>
      <c r="I754" s="26"/>
      <c r="J754" s="26"/>
      <c r="K754" s="1"/>
      <c r="L754" s="13">
        <v>75.892179999999996</v>
      </c>
      <c r="M754">
        <v>119.9872</v>
      </c>
      <c r="N754" s="15">
        <v>0.76576693021218545</v>
      </c>
      <c r="O754" s="26">
        <f t="shared" si="75"/>
        <v>6.9489355854577262E-5</v>
      </c>
      <c r="P754" s="26"/>
      <c r="Q754" s="26"/>
      <c r="R754" s="26"/>
      <c r="S754" s="26"/>
      <c r="T754" s="26"/>
      <c r="U754" s="1"/>
      <c r="V754" s="24">
        <v>75.692179999999993</v>
      </c>
      <c r="W754">
        <v>159.99010000000001</v>
      </c>
      <c r="X754" s="20">
        <v>0.97437415724382548</v>
      </c>
      <c r="Y754" s="26">
        <f t="shared" si="76"/>
        <v>1.9482494400570967E-5</v>
      </c>
      <c r="Z754" s="26"/>
      <c r="AA754" s="26"/>
      <c r="AB754" s="26"/>
      <c r="AC754" s="26"/>
      <c r="AD754" s="26"/>
      <c r="AE754" s="1"/>
      <c r="AF754" s="19"/>
      <c r="AG754" s="22"/>
      <c r="AH754" s="23"/>
      <c r="AI754" s="26"/>
      <c r="AJ754" s="26"/>
      <c r="AK754" s="26"/>
    </row>
    <row r="755" spans="2:37" customFormat="1" x14ac:dyDescent="0.25">
      <c r="B755" s="4">
        <v>76.1922</v>
      </c>
      <c r="C755" s="5">
        <v>89.989800000000002</v>
      </c>
      <c r="D755" s="7">
        <v>0.40349057422514578</v>
      </c>
      <c r="E755" s="26">
        <f t="shared" si="74"/>
        <v>5.6939341436841594E-5</v>
      </c>
      <c r="F755" s="26"/>
      <c r="G755" s="26"/>
      <c r="H755" s="26"/>
      <c r="I755" s="26"/>
      <c r="J755" s="26"/>
      <c r="K755" s="1"/>
      <c r="L755" s="13">
        <v>75.992180000000005</v>
      </c>
      <c r="M755">
        <v>119.98650000000001</v>
      </c>
      <c r="N755" s="15">
        <v>0.76618386634731295</v>
      </c>
      <c r="O755" s="26">
        <f t="shared" si="75"/>
        <v>6.8926775455672748E-5</v>
      </c>
      <c r="P755" s="26"/>
      <c r="Q755" s="26"/>
      <c r="R755" s="26"/>
      <c r="S755" s="26"/>
      <c r="T755" s="26"/>
      <c r="U755" s="1"/>
      <c r="V755" s="24">
        <v>75.792180000000002</v>
      </c>
      <c r="W755">
        <v>159.99029999999999</v>
      </c>
      <c r="X755" s="20">
        <v>0.97449105221022891</v>
      </c>
      <c r="Y755" s="26">
        <f t="shared" si="76"/>
        <v>1.9393345514541185E-5</v>
      </c>
      <c r="Z755" s="26"/>
      <c r="AA755" s="26"/>
      <c r="AB755" s="26"/>
      <c r="AC755" s="26"/>
      <c r="AD755" s="26"/>
      <c r="AE755" s="1"/>
      <c r="AF755" s="19"/>
      <c r="AG755" s="22"/>
      <c r="AH755" s="23"/>
      <c r="AI755" s="26"/>
      <c r="AJ755" s="26"/>
      <c r="AK755" s="26"/>
    </row>
    <row r="756" spans="2:37" customFormat="1" x14ac:dyDescent="0.25">
      <c r="B756" s="4">
        <v>76.292199999999994</v>
      </c>
      <c r="C756" s="5">
        <v>89.992339999999999</v>
      </c>
      <c r="D756" s="7">
        <v>0.40383221027376681</v>
      </c>
      <c r="E756" s="26">
        <f t="shared" si="74"/>
        <v>5.6435453299368274E-5</v>
      </c>
      <c r="F756" s="26"/>
      <c r="G756" s="26"/>
      <c r="H756" s="26"/>
      <c r="I756" s="26"/>
      <c r="J756" s="26"/>
      <c r="K756" s="1"/>
      <c r="L756" s="13">
        <v>76.092179999999999</v>
      </c>
      <c r="M756">
        <v>119.98650000000001</v>
      </c>
      <c r="N756" s="15">
        <v>0.76659742700004696</v>
      </c>
      <c r="O756" s="26">
        <f t="shared" si="75"/>
        <v>6.8277904380191202E-5</v>
      </c>
      <c r="P756" s="26"/>
      <c r="Q756" s="26"/>
      <c r="R756" s="26"/>
      <c r="S756" s="26"/>
      <c r="T756" s="26"/>
      <c r="U756" s="1"/>
      <c r="V756" s="24">
        <v>75.892179999999996</v>
      </c>
      <c r="W756">
        <v>159.9896</v>
      </c>
      <c r="X756" s="20">
        <v>0.97460741228331615</v>
      </c>
      <c r="Y756" s="26">
        <f t="shared" si="76"/>
        <v>1.9268979134751325E-5</v>
      </c>
      <c r="Z756" s="26"/>
      <c r="AA756" s="26"/>
      <c r="AB756" s="26"/>
      <c r="AC756" s="26"/>
      <c r="AD756" s="26"/>
      <c r="AE756" s="1"/>
      <c r="AF756" s="19"/>
      <c r="AG756" s="22"/>
      <c r="AH756" s="23"/>
      <c r="AI756" s="26"/>
      <c r="AJ756" s="26"/>
      <c r="AK756" s="26"/>
    </row>
    <row r="757" spans="2:37" customFormat="1" x14ac:dyDescent="0.25">
      <c r="B757" s="4">
        <v>76.392200000000003</v>
      </c>
      <c r="C757" s="5">
        <v>89.995069999999998</v>
      </c>
      <c r="D757" s="7">
        <v>0.40417082299356305</v>
      </c>
      <c r="E757" s="26">
        <f t="shared" si="74"/>
        <v>5.6002840896244147E-5</v>
      </c>
      <c r="F757" s="26"/>
      <c r="G757" s="26"/>
      <c r="H757" s="26"/>
      <c r="I757" s="26"/>
      <c r="J757" s="26"/>
      <c r="K757" s="1"/>
      <c r="L757" s="13">
        <v>76.192179999999993</v>
      </c>
      <c r="M757">
        <v>119.98650000000001</v>
      </c>
      <c r="N757" s="15">
        <v>0.76700709442632808</v>
      </c>
      <c r="O757" s="26">
        <f t="shared" si="75"/>
        <v>6.7569226071201083E-5</v>
      </c>
      <c r="P757" s="26"/>
      <c r="Q757" s="26"/>
      <c r="R757" s="26"/>
      <c r="S757" s="26"/>
      <c r="T757" s="26"/>
      <c r="U757" s="1"/>
      <c r="V757" s="24">
        <v>75.992180000000005</v>
      </c>
      <c r="W757">
        <v>159.9888</v>
      </c>
      <c r="X757" s="20">
        <v>0.97472302615812467</v>
      </c>
      <c r="Y757" s="26">
        <f t="shared" si="76"/>
        <v>1.9112563362012591E-5</v>
      </c>
      <c r="Z757" s="26"/>
      <c r="AA757" s="26"/>
      <c r="AB757" s="26"/>
      <c r="AC757" s="26"/>
      <c r="AD757" s="26"/>
      <c r="AE757" s="1"/>
      <c r="AF757" s="19"/>
      <c r="AG757" s="22"/>
      <c r="AH757" s="23"/>
      <c r="AI757" s="26"/>
      <c r="AJ757" s="26"/>
      <c r="AK757" s="26"/>
    </row>
    <row r="758" spans="2:37" customFormat="1" x14ac:dyDescent="0.25">
      <c r="B758" s="4">
        <v>76.492199999999997</v>
      </c>
      <c r="C758" s="5">
        <v>89.997590000000002</v>
      </c>
      <c r="D758" s="7">
        <v>0.4045068400389405</v>
      </c>
      <c r="E758" s="26">
        <f t="shared" si="74"/>
        <v>5.5699244991107631E-5</v>
      </c>
      <c r="F758" s="26"/>
      <c r="G758" s="26"/>
      <c r="H758" s="26"/>
      <c r="I758" s="26"/>
      <c r="J758" s="26"/>
      <c r="K758" s="1"/>
      <c r="L758" s="13">
        <v>76.292180000000002</v>
      </c>
      <c r="M758">
        <v>119.9872</v>
      </c>
      <c r="N758" s="15">
        <v>0.76741250978275533</v>
      </c>
      <c r="O758" s="26">
        <f t="shared" si="75"/>
        <v>6.6823735089227668E-5</v>
      </c>
      <c r="P758" s="26"/>
      <c r="Q758" s="26"/>
      <c r="R758" s="26"/>
      <c r="S758" s="26"/>
      <c r="T758" s="26"/>
      <c r="U758" s="1"/>
      <c r="V758" s="24">
        <v>76.092179999999999</v>
      </c>
      <c r="W758">
        <v>159.988</v>
      </c>
      <c r="X758" s="20">
        <v>0.97483770153829674</v>
      </c>
      <c r="Y758" s="26">
        <f t="shared" si="76"/>
        <v>1.8930360721426365E-5</v>
      </c>
      <c r="Z758" s="26"/>
      <c r="AA758" s="26"/>
      <c r="AB758" s="26"/>
      <c r="AC758" s="26"/>
      <c r="AD758" s="26"/>
      <c r="AE758" s="1"/>
      <c r="AF758" s="19"/>
      <c r="AG758" s="22"/>
      <c r="AH758" s="23"/>
      <c r="AI758" s="26"/>
      <c r="AJ758" s="26"/>
      <c r="AK758" s="26"/>
    </row>
    <row r="759" spans="2:37" customFormat="1" x14ac:dyDescent="0.25">
      <c r="B759" s="4">
        <v>76.592200000000005</v>
      </c>
      <c r="C759" s="5">
        <v>90.000119999999995</v>
      </c>
      <c r="D759" s="7">
        <v>0.40484103550888717</v>
      </c>
      <c r="E759" s="26">
        <f t="shared" si="74"/>
        <v>5.5570807529273618E-5</v>
      </c>
      <c r="F759" s="26"/>
      <c r="G759" s="26"/>
      <c r="H759" s="26"/>
      <c r="I759" s="26"/>
      <c r="J759" s="26"/>
      <c r="K759" s="1"/>
      <c r="L759" s="13">
        <v>76.392179999999996</v>
      </c>
      <c r="M759">
        <v>119.9888</v>
      </c>
      <c r="N759" s="15">
        <v>0.76781345219329067</v>
      </c>
      <c r="O759" s="26">
        <f t="shared" si="75"/>
        <v>6.6079763336200092E-5</v>
      </c>
      <c r="P759" s="26"/>
      <c r="Q759" s="26"/>
      <c r="R759" s="26"/>
      <c r="S759" s="26"/>
      <c r="T759" s="26"/>
      <c r="U759" s="1"/>
      <c r="V759" s="24">
        <v>76.192179999999993</v>
      </c>
      <c r="W759">
        <v>159.9873</v>
      </c>
      <c r="X759" s="20">
        <v>0.97495128370262529</v>
      </c>
      <c r="Y759" s="26">
        <f t="shared" si="76"/>
        <v>1.8730917717792888E-5</v>
      </c>
      <c r="Z759" s="26"/>
      <c r="AA759" s="26"/>
      <c r="AB759" s="26"/>
      <c r="AC759" s="26"/>
      <c r="AD759" s="26"/>
      <c r="AE759" s="1"/>
      <c r="AF759" s="19"/>
      <c r="AG759" s="22"/>
      <c r="AH759" s="23"/>
      <c r="AI759" s="26"/>
      <c r="AJ759" s="26"/>
      <c r="AK759" s="26"/>
    </row>
    <row r="760" spans="2:37" customFormat="1" x14ac:dyDescent="0.25">
      <c r="B760" s="4">
        <v>76.6922</v>
      </c>
      <c r="C760" s="5">
        <v>90.002120000000005</v>
      </c>
      <c r="D760" s="7">
        <v>0.40517446035406279</v>
      </c>
      <c r="E760" s="26">
        <f t="shared" si="74"/>
        <v>5.5631922988198732E-5</v>
      </c>
      <c r="F760" s="26"/>
      <c r="G760" s="26"/>
      <c r="H760" s="26"/>
      <c r="I760" s="26"/>
      <c r="J760" s="26"/>
      <c r="K760" s="1"/>
      <c r="L760" s="13">
        <v>76.492180000000005</v>
      </c>
      <c r="M760">
        <v>119.9903</v>
      </c>
      <c r="N760" s="15">
        <v>0.7682099307733079</v>
      </c>
      <c r="O760" s="26">
        <f t="shared" si="75"/>
        <v>6.5395698062783094E-5</v>
      </c>
      <c r="P760" s="26"/>
      <c r="Q760" s="26"/>
      <c r="R760" s="26"/>
      <c r="S760" s="26"/>
      <c r="T760" s="26"/>
      <c r="U760" s="1"/>
      <c r="V760" s="24">
        <v>76.292180000000002</v>
      </c>
      <c r="W760">
        <v>159.98650000000001</v>
      </c>
      <c r="X760" s="20">
        <v>0.97506366920893206</v>
      </c>
      <c r="Y760" s="26">
        <f t="shared" si="76"/>
        <v>1.8517476128725763E-5</v>
      </c>
      <c r="Z760" s="26"/>
      <c r="AA760" s="26"/>
      <c r="AB760" s="26"/>
      <c r="AC760" s="26"/>
      <c r="AD760" s="26"/>
      <c r="AE760" s="1"/>
      <c r="AF760" s="19"/>
      <c r="AG760" s="22"/>
      <c r="AH760" s="23"/>
      <c r="AI760" s="26"/>
      <c r="AJ760" s="26"/>
      <c r="AK760" s="26"/>
    </row>
    <row r="761" spans="2:37" customFormat="1" x14ac:dyDescent="0.25">
      <c r="B761" s="4">
        <v>76.792199999999994</v>
      </c>
      <c r="C761" s="5">
        <v>90.004019999999997</v>
      </c>
      <c r="D761" s="7">
        <v>0.40550825189199197</v>
      </c>
      <c r="E761" s="26">
        <f t="shared" si="74"/>
        <v>5.5865889793120838E-5</v>
      </c>
      <c r="F761" s="26"/>
      <c r="G761" s="26"/>
      <c r="H761" s="26"/>
      <c r="I761" s="26"/>
      <c r="J761" s="26"/>
      <c r="K761" s="1"/>
      <c r="L761" s="13">
        <v>76.592179999999999</v>
      </c>
      <c r="M761">
        <v>119.9919</v>
      </c>
      <c r="N761" s="15">
        <v>0.76860230496168458</v>
      </c>
      <c r="O761" s="26">
        <f t="shared" si="75"/>
        <v>6.4836980627928443E-5</v>
      </c>
      <c r="P761" s="26"/>
      <c r="Q761" s="26"/>
      <c r="R761" s="26"/>
      <c r="S761" s="26"/>
      <c r="T761" s="26"/>
      <c r="U761" s="1"/>
      <c r="V761" s="24">
        <v>76.392179999999996</v>
      </c>
      <c r="W761">
        <v>159.98560000000001</v>
      </c>
      <c r="X761" s="20">
        <v>0.97517477406570441</v>
      </c>
      <c r="Y761" s="26">
        <f t="shared" si="76"/>
        <v>1.8296298479305503E-5</v>
      </c>
      <c r="Z761" s="26"/>
      <c r="AA761" s="26"/>
      <c r="AB761" s="26"/>
      <c r="AC761" s="26"/>
      <c r="AD761" s="26"/>
      <c r="AE761" s="1"/>
      <c r="AF761" s="19"/>
      <c r="AG761" s="22"/>
      <c r="AH761" s="23"/>
      <c r="AI761" s="26"/>
      <c r="AJ761" s="26"/>
      <c r="AK761" s="26"/>
    </row>
    <row r="762" spans="2:37" customFormat="1" x14ac:dyDescent="0.25">
      <c r="B762" s="4">
        <v>76.892200000000003</v>
      </c>
      <c r="C762" s="5">
        <v>90.005380000000002</v>
      </c>
      <c r="D762" s="7">
        <v>0.40584344723075072</v>
      </c>
      <c r="E762" s="26">
        <f t="shared" si="74"/>
        <v>5.6230022121002379E-5</v>
      </c>
      <c r="F762" s="26"/>
      <c r="G762" s="26"/>
      <c r="H762" s="26"/>
      <c r="I762" s="26"/>
      <c r="J762" s="26"/>
      <c r="K762" s="1"/>
      <c r="L762" s="13">
        <v>76.692179999999993</v>
      </c>
      <c r="M762">
        <v>119.99339999999999</v>
      </c>
      <c r="N762" s="15">
        <v>0.76899132684545213</v>
      </c>
      <c r="O762" s="26">
        <f t="shared" si="75"/>
        <v>6.4445355472836425E-5</v>
      </c>
      <c r="P762" s="26"/>
      <c r="Q762" s="26"/>
      <c r="R762" s="26"/>
      <c r="S762" s="26"/>
      <c r="T762" s="26"/>
      <c r="U762" s="1"/>
      <c r="V762" s="24">
        <v>76.492180000000005</v>
      </c>
      <c r="W762">
        <v>159.98490000000001</v>
      </c>
      <c r="X762" s="20">
        <v>0.97528455185658025</v>
      </c>
      <c r="Y762" s="26">
        <f t="shared" si="76"/>
        <v>1.8073720971365049E-5</v>
      </c>
      <c r="Z762" s="26"/>
      <c r="AA762" s="26"/>
      <c r="AB762" s="26"/>
      <c r="AC762" s="26"/>
      <c r="AD762" s="26"/>
      <c r="AE762" s="1"/>
      <c r="AF762" s="19"/>
      <c r="AG762" s="22"/>
      <c r="AH762" s="23"/>
      <c r="AI762" s="26"/>
      <c r="AJ762" s="26"/>
      <c r="AK762" s="26"/>
    </row>
    <row r="763" spans="2:37" customFormat="1" x14ac:dyDescent="0.25">
      <c r="B763" s="4">
        <v>76.992199999999997</v>
      </c>
      <c r="C763" s="5">
        <v>90.005849999999995</v>
      </c>
      <c r="D763" s="7">
        <v>0.40618082736347672</v>
      </c>
      <c r="E763" s="26">
        <f t="shared" si="74"/>
        <v>5.6680693214863699E-5</v>
      </c>
      <c r="F763" s="26"/>
      <c r="G763" s="26"/>
      <c r="H763" s="26"/>
      <c r="I763" s="26"/>
      <c r="J763" s="26"/>
      <c r="K763" s="1"/>
      <c r="L763" s="13">
        <v>76.792180000000002</v>
      </c>
      <c r="M763">
        <v>119.9952</v>
      </c>
      <c r="N763" s="15">
        <v>0.76937799897828918</v>
      </c>
      <c r="O763" s="26">
        <f t="shared" si="75"/>
        <v>6.4244756179040042E-5</v>
      </c>
      <c r="P763" s="26"/>
      <c r="Q763" s="26"/>
      <c r="R763" s="26"/>
      <c r="S763" s="26"/>
      <c r="T763" s="26"/>
      <c r="U763" s="1"/>
      <c r="V763" s="24">
        <v>76.592179999999999</v>
      </c>
      <c r="W763">
        <v>159.9847</v>
      </c>
      <c r="X763" s="20">
        <v>0.97539299418240843</v>
      </c>
      <c r="Y763" s="26">
        <f t="shared" si="76"/>
        <v>1.7855122008711512E-5</v>
      </c>
      <c r="Z763" s="26"/>
      <c r="AA763" s="26"/>
      <c r="AB763" s="26"/>
      <c r="AC763" s="26"/>
      <c r="AD763" s="26"/>
      <c r="AE763" s="1"/>
      <c r="AF763" s="19"/>
      <c r="AG763" s="22"/>
      <c r="AH763" s="23"/>
      <c r="AI763" s="26"/>
      <c r="AJ763" s="26"/>
      <c r="AK763" s="26"/>
    </row>
    <row r="764" spans="2:37" customFormat="1" x14ac:dyDescent="0.25">
      <c r="B764" s="4">
        <v>77.092200000000005</v>
      </c>
      <c r="C764" s="5">
        <v>90.005690000000001</v>
      </c>
      <c r="D764" s="7">
        <v>0.40652091152276593</v>
      </c>
      <c r="E764" s="26">
        <f t="shared" si="74"/>
        <v>5.7177542443797689E-5</v>
      </c>
      <c r="F764" s="26"/>
      <c r="G764" s="26"/>
      <c r="H764" s="26"/>
      <c r="I764" s="26"/>
      <c r="J764" s="26"/>
      <c r="K764" s="1"/>
      <c r="L764" s="13">
        <v>76.892179999999996</v>
      </c>
      <c r="M764">
        <v>119.9971</v>
      </c>
      <c r="N764" s="15">
        <v>0.7697634675153634</v>
      </c>
      <c r="O764" s="26">
        <f t="shared" si="75"/>
        <v>6.4226158984616845E-5</v>
      </c>
      <c r="P764" s="26"/>
      <c r="Q764" s="26"/>
      <c r="R764" s="26"/>
      <c r="S764" s="26"/>
      <c r="T764" s="26"/>
      <c r="U764" s="1"/>
      <c r="V764" s="24">
        <v>76.692179999999993</v>
      </c>
      <c r="W764">
        <v>159.9847</v>
      </c>
      <c r="X764" s="20">
        <v>0.9755001249144607</v>
      </c>
      <c r="Y764" s="26">
        <f t="shared" si="76"/>
        <v>1.7655015914181183E-5</v>
      </c>
      <c r="Z764" s="26"/>
      <c r="AA764" s="26"/>
      <c r="AB764" s="26"/>
      <c r="AC764" s="26"/>
      <c r="AD764" s="26"/>
      <c r="AE764" s="1"/>
      <c r="AF764" s="19"/>
      <c r="AG764" s="22"/>
      <c r="AH764" s="23"/>
      <c r="AI764" s="26"/>
      <c r="AJ764" s="26"/>
      <c r="AK764" s="26"/>
    </row>
    <row r="765" spans="2:37" customFormat="1" x14ac:dyDescent="0.25">
      <c r="B765" s="4">
        <v>77.1922</v>
      </c>
      <c r="C765" s="5">
        <v>90.00497</v>
      </c>
      <c r="D765" s="7">
        <v>0.40686397677742869</v>
      </c>
      <c r="E765" s="26">
        <f t="shared" si="74"/>
        <v>5.7708192909533132E-5</v>
      </c>
      <c r="F765" s="26"/>
      <c r="G765" s="26"/>
      <c r="H765" s="26"/>
      <c r="I765" s="26"/>
      <c r="J765" s="26"/>
      <c r="K765" s="1"/>
      <c r="L765" s="13">
        <v>76.992180000000005</v>
      </c>
      <c r="M765">
        <v>119.99850000000001</v>
      </c>
      <c r="N765" s="15">
        <v>0.77014882446927113</v>
      </c>
      <c r="O765" s="26">
        <f t="shared" si="75"/>
        <v>6.4366141807422209E-5</v>
      </c>
      <c r="P765" s="26"/>
      <c r="Q765" s="26"/>
      <c r="R765" s="26"/>
      <c r="S765" s="26"/>
      <c r="T765" s="26"/>
      <c r="U765" s="1"/>
      <c r="V765" s="24">
        <v>76.792180000000002</v>
      </c>
      <c r="W765">
        <v>159.9845</v>
      </c>
      <c r="X765" s="20">
        <v>0.97560605500994579</v>
      </c>
      <c r="Y765" s="26">
        <f t="shared" si="76"/>
        <v>1.7481875515757854E-5</v>
      </c>
      <c r="Z765" s="26"/>
      <c r="AA765" s="26"/>
      <c r="AB765" s="26"/>
      <c r="AC765" s="26"/>
      <c r="AD765" s="26"/>
      <c r="AE765" s="1"/>
      <c r="AF765" s="19"/>
      <c r="AG765" s="22"/>
      <c r="AH765" s="23"/>
      <c r="AI765" s="26"/>
      <c r="AJ765" s="26"/>
      <c r="AK765" s="26"/>
    </row>
    <row r="766" spans="2:37" customFormat="1" x14ac:dyDescent="0.25">
      <c r="B766" s="4">
        <v>77.292199999999994</v>
      </c>
      <c r="C766" s="5">
        <v>90.003659999999996</v>
      </c>
      <c r="D766" s="7">
        <v>0.40721022593488587</v>
      </c>
      <c r="E766" s="26">
        <f t="shared" si="74"/>
        <v>5.8258738696345341E-5</v>
      </c>
      <c r="F766" s="26"/>
      <c r="G766" s="26"/>
      <c r="H766" s="26"/>
      <c r="I766" s="26"/>
      <c r="J766" s="26"/>
      <c r="K766" s="1"/>
      <c r="L766" s="13">
        <v>77.092179999999999</v>
      </c>
      <c r="M766">
        <v>119.99930000000001</v>
      </c>
      <c r="N766" s="15">
        <v>0.77053502132011564</v>
      </c>
      <c r="O766" s="26">
        <f t="shared" si="75"/>
        <v>6.4636732512653611E-5</v>
      </c>
      <c r="P766" s="26"/>
      <c r="Q766" s="26"/>
      <c r="R766" s="26"/>
      <c r="S766" s="26"/>
      <c r="T766" s="26"/>
      <c r="U766" s="1"/>
      <c r="V766" s="24">
        <v>76.892179999999996</v>
      </c>
      <c r="W766">
        <v>159.9845</v>
      </c>
      <c r="X766" s="20">
        <v>0.97571094626304034</v>
      </c>
      <c r="Y766" s="26">
        <f t="shared" si="76"/>
        <v>1.7342258045503677E-5</v>
      </c>
      <c r="Z766" s="26"/>
      <c r="AA766" s="26"/>
      <c r="AB766" s="26"/>
      <c r="AC766" s="26"/>
      <c r="AD766" s="26"/>
      <c r="AE766" s="1"/>
      <c r="AF766" s="19"/>
      <c r="AG766" s="22"/>
      <c r="AH766" s="23"/>
      <c r="AI766" s="26"/>
      <c r="AJ766" s="26"/>
      <c r="AK766" s="26"/>
    </row>
    <row r="767" spans="2:37" customFormat="1" x14ac:dyDescent="0.25">
      <c r="B767" s="4">
        <v>77.392200000000003</v>
      </c>
      <c r="C767" s="5">
        <v>90.001869999999997</v>
      </c>
      <c r="D767" s="7">
        <v>0.40755977836706397</v>
      </c>
      <c r="E767" s="26">
        <f t="shared" si="74"/>
        <v>5.8787878239563076E-5</v>
      </c>
      <c r="F767" s="26"/>
      <c r="G767" s="26"/>
      <c r="H767" s="26"/>
      <c r="I767" s="26"/>
      <c r="J767" s="26"/>
      <c r="K767" s="1"/>
      <c r="L767" s="13">
        <v>77.192179999999993</v>
      </c>
      <c r="M767">
        <v>120</v>
      </c>
      <c r="N767" s="15">
        <v>0.77092284171519154</v>
      </c>
      <c r="O767" s="26">
        <f t="shared" si="75"/>
        <v>6.5002584216058057E-5</v>
      </c>
      <c r="P767" s="26"/>
      <c r="Q767" s="26"/>
      <c r="R767" s="26"/>
      <c r="S767" s="26"/>
      <c r="T767" s="26"/>
      <c r="U767" s="1"/>
      <c r="V767" s="24">
        <v>76.992180000000005</v>
      </c>
      <c r="W767">
        <v>159.9845</v>
      </c>
      <c r="X767" s="20">
        <v>0.97581499981131337</v>
      </c>
      <c r="Y767" s="26">
        <f t="shared" si="76"/>
        <v>1.7238889543784959E-5</v>
      </c>
      <c r="Z767" s="26"/>
      <c r="AA767" s="26"/>
      <c r="AB767" s="26"/>
      <c r="AC767" s="26"/>
      <c r="AD767" s="26"/>
      <c r="AE767" s="1"/>
      <c r="AF767" s="19"/>
      <c r="AG767" s="22"/>
      <c r="AH767" s="23"/>
      <c r="AI767" s="26"/>
      <c r="AJ767" s="26"/>
      <c r="AK767" s="26"/>
    </row>
    <row r="768" spans="2:37" customFormat="1" x14ac:dyDescent="0.25">
      <c r="B768" s="4">
        <v>77.492199999999997</v>
      </c>
      <c r="C768" s="5">
        <v>89.99982</v>
      </c>
      <c r="D768" s="7">
        <v>0.40791250563650133</v>
      </c>
      <c r="E768" s="26">
        <f t="shared" si="74"/>
        <v>5.9230678060401772E-5</v>
      </c>
      <c r="F768" s="26"/>
      <c r="G768" s="26"/>
      <c r="H768" s="26"/>
      <c r="I768" s="26"/>
      <c r="J768" s="26"/>
      <c r="K768" s="1"/>
      <c r="L768" s="13">
        <v>77.292180000000002</v>
      </c>
      <c r="M768">
        <v>119.99979999999999</v>
      </c>
      <c r="N768" s="15">
        <v>0.77131285722048792</v>
      </c>
      <c r="O768" s="26">
        <f t="shared" si="75"/>
        <v>6.5431693863919166E-5</v>
      </c>
      <c r="P768" s="26"/>
      <c r="Q768" s="26"/>
      <c r="R768" s="26"/>
      <c r="S768" s="26"/>
      <c r="T768" s="26"/>
      <c r="U768" s="1"/>
      <c r="V768" s="24">
        <v>77.092179999999999</v>
      </c>
      <c r="W768">
        <v>159.9845</v>
      </c>
      <c r="X768" s="20">
        <v>0.97591843314857607</v>
      </c>
      <c r="Y768" s="26">
        <f t="shared" si="76"/>
        <v>1.7167865142054682E-5</v>
      </c>
      <c r="Z768" s="26"/>
      <c r="AA768" s="26"/>
      <c r="AB768" s="26"/>
      <c r="AC768" s="26"/>
      <c r="AD768" s="26"/>
      <c r="AE768" s="1"/>
      <c r="AF768" s="19"/>
      <c r="AG768" s="22"/>
      <c r="AH768" s="23"/>
      <c r="AI768" s="26"/>
      <c r="AJ768" s="26"/>
      <c r="AK768" s="26"/>
    </row>
    <row r="769" spans="2:37" customFormat="1" x14ac:dyDescent="0.25">
      <c r="B769" s="4">
        <v>77.592200000000005</v>
      </c>
      <c r="C769" s="5">
        <v>89.997349999999997</v>
      </c>
      <c r="D769" s="7">
        <v>0.40826788970486377</v>
      </c>
      <c r="E769" s="26">
        <f t="shared" si="74"/>
        <v>5.953375826143901E-5</v>
      </c>
      <c r="F769" s="26"/>
      <c r="G769" s="26"/>
      <c r="H769" s="26"/>
      <c r="I769" s="26"/>
      <c r="J769" s="26"/>
      <c r="K769" s="1"/>
      <c r="L769" s="13">
        <v>77.392179999999996</v>
      </c>
      <c r="M769">
        <v>119.9991</v>
      </c>
      <c r="N769" s="15">
        <v>0.77170544738367142</v>
      </c>
      <c r="O769" s="26">
        <f t="shared" si="75"/>
        <v>6.5872575627432841E-5</v>
      </c>
      <c r="P769" s="26"/>
      <c r="Q769" s="26"/>
      <c r="R769" s="26"/>
      <c r="S769" s="26"/>
      <c r="T769" s="26"/>
      <c r="U769" s="1"/>
      <c r="V769" s="24">
        <v>77.192179999999993</v>
      </c>
      <c r="W769">
        <v>159.98439999999999</v>
      </c>
      <c r="X769" s="20">
        <v>0.97602144033942839</v>
      </c>
      <c r="Y769" s="26">
        <f t="shared" si="76"/>
        <v>1.7121964517269717E-5</v>
      </c>
      <c r="Z769" s="26"/>
      <c r="AA769" s="26"/>
      <c r="AB769" s="26"/>
      <c r="AC769" s="26"/>
      <c r="AD769" s="26"/>
      <c r="AE769" s="1"/>
      <c r="AF769" s="19"/>
      <c r="AG769" s="22"/>
      <c r="AH769" s="23"/>
      <c r="AI769" s="26"/>
      <c r="AJ769" s="26"/>
      <c r="AK769" s="26"/>
    </row>
    <row r="770" spans="2:37" customFormat="1" x14ac:dyDescent="0.25">
      <c r="B770" s="4">
        <v>77.6922</v>
      </c>
      <c r="C770" s="5">
        <v>89.995000000000005</v>
      </c>
      <c r="D770" s="7">
        <v>0.40862509225443239</v>
      </c>
      <c r="E770" s="26">
        <f t="shared" si="74"/>
        <v>5.9669433675490736E-5</v>
      </c>
      <c r="F770" s="26"/>
      <c r="G770" s="26"/>
      <c r="H770" s="26"/>
      <c r="I770" s="26"/>
      <c r="J770" s="26"/>
      <c r="K770" s="1"/>
      <c r="L770" s="13">
        <v>77.492180000000005</v>
      </c>
      <c r="M770">
        <v>119.9983</v>
      </c>
      <c r="N770" s="15">
        <v>0.77210068283743605</v>
      </c>
      <c r="O770" s="26">
        <f t="shared" si="75"/>
        <v>6.6260292012606227E-5</v>
      </c>
      <c r="P770" s="26"/>
      <c r="Q770" s="26"/>
      <c r="R770" s="26"/>
      <c r="S770" s="26"/>
      <c r="T770" s="26"/>
      <c r="U770" s="1"/>
      <c r="V770" s="24">
        <v>77.292180000000002</v>
      </c>
      <c r="W770">
        <v>159.9836</v>
      </c>
      <c r="X770" s="20">
        <v>0.97612417212653202</v>
      </c>
      <c r="Y770" s="26">
        <f t="shared" si="76"/>
        <v>1.7097945891794743E-5</v>
      </c>
      <c r="Z770" s="26"/>
      <c r="AA770" s="26"/>
      <c r="AB770" s="26"/>
      <c r="AC770" s="26"/>
      <c r="AD770" s="26"/>
      <c r="AE770" s="1"/>
      <c r="AF770" s="19"/>
      <c r="AG770" s="22"/>
      <c r="AH770" s="23"/>
      <c r="AI770" s="26"/>
      <c r="AJ770" s="26"/>
      <c r="AK770" s="26"/>
    </row>
    <row r="771" spans="2:37" customFormat="1" x14ac:dyDescent="0.25">
      <c r="B771" s="4">
        <v>77.792199999999994</v>
      </c>
      <c r="C771" s="5">
        <v>89.992689999999996</v>
      </c>
      <c r="D771" s="7">
        <v>0.40898310885648531</v>
      </c>
      <c r="E771" s="26">
        <f t="shared" ref="E771:E834" si="77">((D772-D771)/(B772-B771))/60</f>
        <v>5.9643503711713505E-5</v>
      </c>
      <c r="F771" s="26"/>
      <c r="G771" s="26"/>
      <c r="H771" s="26"/>
      <c r="I771" s="26"/>
      <c r="J771" s="26"/>
      <c r="K771" s="1"/>
      <c r="L771" s="13">
        <v>77.592179999999999</v>
      </c>
      <c r="M771">
        <v>119.9973</v>
      </c>
      <c r="N771" s="15">
        <v>0.77249824458951166</v>
      </c>
      <c r="O771" s="26">
        <f t="shared" si="75"/>
        <v>6.6540120240491835E-5</v>
      </c>
      <c r="P771" s="26"/>
      <c r="Q771" s="26"/>
      <c r="R771" s="26"/>
      <c r="S771" s="26"/>
      <c r="T771" s="26"/>
      <c r="U771" s="1"/>
      <c r="V771" s="24">
        <v>77.392179999999996</v>
      </c>
      <c r="W771">
        <v>159.9828</v>
      </c>
      <c r="X771" s="20">
        <v>0.97622675980188278</v>
      </c>
      <c r="Y771" s="26">
        <f t="shared" si="76"/>
        <v>1.7086599669922861E-5</v>
      </c>
      <c r="Z771" s="26"/>
      <c r="AA771" s="26"/>
      <c r="AB771" s="26"/>
      <c r="AC771" s="26"/>
      <c r="AD771" s="26"/>
      <c r="AE771" s="1"/>
      <c r="AF771" s="19"/>
      <c r="AG771" s="22"/>
      <c r="AH771" s="23"/>
      <c r="AI771" s="26"/>
      <c r="AJ771" s="26"/>
      <c r="AK771" s="26"/>
    </row>
    <row r="772" spans="2:37" customFormat="1" x14ac:dyDescent="0.25">
      <c r="B772" s="4">
        <v>77.892200000000003</v>
      </c>
      <c r="C772" s="5">
        <v>89.990639999999999</v>
      </c>
      <c r="D772" s="7">
        <v>0.40934096987875562</v>
      </c>
      <c r="E772" s="26">
        <f t="shared" si="77"/>
        <v>5.9482676413779816E-5</v>
      </c>
      <c r="F772" s="26"/>
      <c r="G772" s="26"/>
      <c r="H772" s="26"/>
      <c r="I772" s="26"/>
      <c r="J772" s="26"/>
      <c r="K772" s="1"/>
      <c r="L772" s="13">
        <v>77.692179999999993</v>
      </c>
      <c r="M772">
        <v>119.9957</v>
      </c>
      <c r="N772" s="15">
        <v>0.77289748531095459</v>
      </c>
      <c r="O772" s="26">
        <f t="shared" ref="O772:O835" si="78">((N773-N772)/(L773-L772))/60</f>
        <v>6.6672102299837941E-5</v>
      </c>
      <c r="P772" s="26"/>
      <c r="Q772" s="26"/>
      <c r="R772" s="26"/>
      <c r="S772" s="26"/>
      <c r="T772" s="26"/>
      <c r="U772" s="1"/>
      <c r="V772" s="24">
        <v>77.492180000000005</v>
      </c>
      <c r="W772">
        <v>159.982</v>
      </c>
      <c r="X772" s="20">
        <v>0.97632927939990233</v>
      </c>
      <c r="Y772" s="26">
        <f t="shared" ref="Y772:Y835" si="79">((X773-X772)/(V773-V772))/60</f>
        <v>1.7078421548967077E-5</v>
      </c>
      <c r="Z772" s="26"/>
      <c r="AA772" s="26"/>
      <c r="AB772" s="26"/>
      <c r="AC772" s="26"/>
      <c r="AD772" s="26"/>
      <c r="AE772" s="1"/>
      <c r="AF772" s="19"/>
      <c r="AG772" s="22"/>
      <c r="AH772" s="23"/>
      <c r="AI772" s="26"/>
      <c r="AJ772" s="26"/>
      <c r="AK772" s="26"/>
    </row>
    <row r="773" spans="2:37" customFormat="1" x14ac:dyDescent="0.25">
      <c r="B773" s="4">
        <v>77.992199999999997</v>
      </c>
      <c r="C773" s="5">
        <v>89.988889999999998</v>
      </c>
      <c r="D773" s="7">
        <v>0.40969786593723828</v>
      </c>
      <c r="E773" s="26">
        <f t="shared" si="77"/>
        <v>5.9218047833805704E-5</v>
      </c>
      <c r="F773" s="26"/>
      <c r="G773" s="26"/>
      <c r="H773" s="26"/>
      <c r="I773" s="26"/>
      <c r="J773" s="26"/>
      <c r="K773" s="1"/>
      <c r="L773" s="13">
        <v>77.792180000000002</v>
      </c>
      <c r="M773">
        <v>119.994</v>
      </c>
      <c r="N773" s="15">
        <v>0.77329751792475365</v>
      </c>
      <c r="O773" s="26">
        <f t="shared" si="78"/>
        <v>6.6623937398613365E-5</v>
      </c>
      <c r="P773" s="26"/>
      <c r="Q773" s="26"/>
      <c r="R773" s="26"/>
      <c r="S773" s="26"/>
      <c r="T773" s="26"/>
      <c r="U773" s="1"/>
      <c r="V773" s="24">
        <v>77.592179999999999</v>
      </c>
      <c r="W773">
        <v>159.9812</v>
      </c>
      <c r="X773" s="20">
        <v>0.97643174992919612</v>
      </c>
      <c r="Y773" s="26">
        <f t="shared" si="79"/>
        <v>1.706574914535912E-5</v>
      </c>
      <c r="Z773" s="26"/>
      <c r="AA773" s="26"/>
      <c r="AB773" s="26"/>
      <c r="AC773" s="26"/>
      <c r="AD773" s="26"/>
      <c r="AE773" s="1"/>
      <c r="AF773" s="19"/>
      <c r="AG773" s="22"/>
      <c r="AH773" s="23"/>
      <c r="AI773" s="26"/>
      <c r="AJ773" s="26"/>
      <c r="AK773" s="26"/>
    </row>
    <row r="774" spans="2:37" customFormat="1" x14ac:dyDescent="0.25">
      <c r="B774" s="4">
        <v>78.092200000000005</v>
      </c>
      <c r="C774" s="5">
        <v>89.98742</v>
      </c>
      <c r="D774" s="7">
        <v>0.41005317422424115</v>
      </c>
      <c r="E774" s="26">
        <f t="shared" si="77"/>
        <v>5.8886459148536091E-5</v>
      </c>
      <c r="F774" s="26"/>
      <c r="G774" s="26"/>
      <c r="H774" s="26"/>
      <c r="I774" s="26"/>
      <c r="J774" s="26"/>
      <c r="K774" s="1"/>
      <c r="L774" s="13">
        <v>77.892179999999996</v>
      </c>
      <c r="M774">
        <v>119.99250000000001</v>
      </c>
      <c r="N774" s="15">
        <v>0.77369726154914531</v>
      </c>
      <c r="O774" s="26">
        <f t="shared" si="78"/>
        <v>6.6387861437157758E-5</v>
      </c>
      <c r="P774" s="26"/>
      <c r="Q774" s="26"/>
      <c r="R774" s="26"/>
      <c r="S774" s="26"/>
      <c r="T774" s="26"/>
      <c r="U774" s="1"/>
      <c r="V774" s="24">
        <v>77.692179999999993</v>
      </c>
      <c r="W774">
        <v>159.98050000000001</v>
      </c>
      <c r="X774" s="20">
        <v>0.97653414442406827</v>
      </c>
      <c r="Y774" s="26">
        <f t="shared" si="79"/>
        <v>1.703237357066385E-5</v>
      </c>
      <c r="Z774" s="26"/>
      <c r="AA774" s="26"/>
      <c r="AB774" s="26"/>
      <c r="AC774" s="26"/>
      <c r="AD774" s="26"/>
      <c r="AE774" s="1"/>
      <c r="AF774" s="19"/>
      <c r="AG774" s="22"/>
      <c r="AH774" s="23"/>
      <c r="AI774" s="26"/>
      <c r="AJ774" s="26"/>
      <c r="AK774" s="26"/>
    </row>
    <row r="775" spans="2:37" customFormat="1" x14ac:dyDescent="0.25">
      <c r="B775" s="4">
        <v>78.1922</v>
      </c>
      <c r="C775" s="5">
        <v>89.986260000000001</v>
      </c>
      <c r="D775" s="7">
        <v>0.41040649297913234</v>
      </c>
      <c r="E775" s="26">
        <f t="shared" si="77"/>
        <v>5.8509796115938647E-5</v>
      </c>
      <c r="F775" s="26"/>
      <c r="G775" s="26"/>
      <c r="H775" s="26"/>
      <c r="I775" s="26"/>
      <c r="J775" s="26"/>
      <c r="K775" s="1"/>
      <c r="L775" s="13">
        <v>77.992180000000005</v>
      </c>
      <c r="M775">
        <v>119.99160000000001</v>
      </c>
      <c r="N775" s="15">
        <v>0.77409558871776829</v>
      </c>
      <c r="O775" s="26">
        <f t="shared" si="78"/>
        <v>6.5973371504920116E-5</v>
      </c>
      <c r="P775" s="26"/>
      <c r="Q775" s="26"/>
      <c r="R775" s="26"/>
      <c r="S775" s="26"/>
      <c r="T775" s="26"/>
      <c r="U775" s="1"/>
      <c r="V775" s="24">
        <v>77.792180000000002</v>
      </c>
      <c r="W775">
        <v>159.97919999999999</v>
      </c>
      <c r="X775" s="20">
        <v>0.97663633866549227</v>
      </c>
      <c r="Y775" s="26">
        <f t="shared" si="79"/>
        <v>1.6978073794657362E-5</v>
      </c>
      <c r="Z775" s="26"/>
      <c r="AA775" s="26"/>
      <c r="AB775" s="26"/>
      <c r="AC775" s="26"/>
      <c r="AD775" s="26"/>
      <c r="AE775" s="1"/>
      <c r="AF775" s="19"/>
      <c r="AG775" s="22"/>
      <c r="AH775" s="23"/>
      <c r="AI775" s="26"/>
      <c r="AJ775" s="26"/>
      <c r="AK775" s="26"/>
    </row>
    <row r="776" spans="2:37" customFormat="1" x14ac:dyDescent="0.25">
      <c r="B776" s="4">
        <v>78.292199999999994</v>
      </c>
      <c r="C776" s="5">
        <v>89.98554</v>
      </c>
      <c r="D776" s="7">
        <v>0.41075755175582795</v>
      </c>
      <c r="E776" s="26">
        <f t="shared" si="77"/>
        <v>5.8086357817209584E-5</v>
      </c>
      <c r="F776" s="26"/>
      <c r="G776" s="26"/>
      <c r="H776" s="26"/>
      <c r="I776" s="26"/>
      <c r="J776" s="26"/>
      <c r="K776" s="1"/>
      <c r="L776" s="13">
        <v>78.092179999999999</v>
      </c>
      <c r="M776">
        <v>119.99079999999999</v>
      </c>
      <c r="N776" s="15">
        <v>0.77449142894679779</v>
      </c>
      <c r="O776" s="26">
        <f t="shared" si="78"/>
        <v>6.5404317205830517E-5</v>
      </c>
      <c r="P776" s="26"/>
      <c r="Q776" s="26"/>
      <c r="R776" s="26"/>
      <c r="S776" s="26"/>
      <c r="T776" s="26"/>
      <c r="U776" s="1"/>
      <c r="V776" s="24">
        <v>77.892179999999996</v>
      </c>
      <c r="W776">
        <v>159.9785</v>
      </c>
      <c r="X776" s="20">
        <v>0.9767382071082602</v>
      </c>
      <c r="Y776" s="26">
        <f t="shared" si="79"/>
        <v>1.6900344807260253E-5</v>
      </c>
      <c r="Z776" s="26"/>
      <c r="AA776" s="26"/>
      <c r="AB776" s="26"/>
      <c r="AC776" s="26"/>
      <c r="AD776" s="26"/>
      <c r="AE776" s="1"/>
      <c r="AF776" s="19"/>
      <c r="AG776" s="22"/>
      <c r="AH776" s="23"/>
      <c r="AJ776" s="26"/>
      <c r="AK776" s="26"/>
    </row>
    <row r="777" spans="2:37" customFormat="1" x14ac:dyDescent="0.25">
      <c r="B777" s="4">
        <v>78.392200000000003</v>
      </c>
      <c r="C777" s="5">
        <v>89.98536</v>
      </c>
      <c r="D777" s="7">
        <v>0.41110606990273124</v>
      </c>
      <c r="E777" s="26">
        <f t="shared" si="77"/>
        <v>5.7612317185173475E-5</v>
      </c>
      <c r="F777" s="26"/>
      <c r="G777" s="26"/>
      <c r="H777" s="26"/>
      <c r="I777" s="26"/>
      <c r="J777" s="26"/>
      <c r="K777" s="1"/>
      <c r="L777" s="13">
        <v>78.192179999999993</v>
      </c>
      <c r="M777">
        <v>119.9902</v>
      </c>
      <c r="N777" s="15">
        <v>0.77488385485003275</v>
      </c>
      <c r="O777" s="26">
        <f t="shared" si="78"/>
        <v>6.4715564462260671E-5</v>
      </c>
      <c r="P777" s="26"/>
      <c r="Q777" s="26"/>
      <c r="R777" s="26"/>
      <c r="S777" s="26"/>
      <c r="T777" s="26"/>
      <c r="U777" s="1"/>
      <c r="V777" s="24">
        <v>77.992180000000005</v>
      </c>
      <c r="W777">
        <v>159.9777</v>
      </c>
      <c r="X777" s="20">
        <v>0.97683960917710377</v>
      </c>
      <c r="Y777" s="26">
        <f t="shared" si="79"/>
        <v>1.6802354709411894E-5</v>
      </c>
      <c r="Z777" s="26"/>
      <c r="AA777" s="26"/>
      <c r="AB777" s="26"/>
      <c r="AC777" s="26"/>
      <c r="AD777" s="26"/>
      <c r="AE777" s="1"/>
      <c r="AF777" s="19"/>
      <c r="AG777" s="22"/>
      <c r="AJ777" s="26"/>
      <c r="AK777" s="26"/>
    </row>
    <row r="778" spans="2:37" customFormat="1" x14ac:dyDescent="0.25">
      <c r="B778" s="4">
        <v>78.492199999999997</v>
      </c>
      <c r="C778" s="5">
        <v>89.98536</v>
      </c>
      <c r="D778" s="7">
        <v>0.41145174380584226</v>
      </c>
      <c r="E778" s="26">
        <f t="shared" si="77"/>
        <v>5.7096622138166664E-5</v>
      </c>
      <c r="F778" s="26"/>
      <c r="G778" s="26"/>
      <c r="H778" s="26"/>
      <c r="I778" s="26"/>
      <c r="J778" s="26"/>
      <c r="K778" s="1"/>
      <c r="L778" s="13">
        <v>78.292180000000002</v>
      </c>
      <c r="M778">
        <v>119.9905</v>
      </c>
      <c r="N778" s="15">
        <v>0.77527214823680635</v>
      </c>
      <c r="O778" s="26">
        <f t="shared" si="78"/>
        <v>6.3950102108989378E-5</v>
      </c>
      <c r="P778" s="26"/>
      <c r="Q778" s="26"/>
      <c r="R778" s="26"/>
      <c r="S778" s="26"/>
      <c r="T778" s="26"/>
      <c r="U778" s="1"/>
      <c r="V778" s="24">
        <v>78.092179999999999</v>
      </c>
      <c r="W778">
        <v>159.9769</v>
      </c>
      <c r="X778" s="20">
        <v>0.97694042330536024</v>
      </c>
      <c r="Y778" s="26">
        <f t="shared" si="79"/>
        <v>1.6688597783810323E-5</v>
      </c>
      <c r="Z778" s="26"/>
      <c r="AA778" s="26"/>
      <c r="AB778" s="26"/>
      <c r="AC778" s="26"/>
      <c r="AD778" s="26"/>
      <c r="AE778" s="1"/>
      <c r="AF778" s="19"/>
      <c r="AG778" s="22"/>
      <c r="AJ778" s="26"/>
      <c r="AK778" s="26"/>
    </row>
    <row r="779" spans="2:37" customFormat="1" x14ac:dyDescent="0.25">
      <c r="B779" s="4">
        <v>78.592200000000005</v>
      </c>
      <c r="C779" s="5">
        <v>89.985950000000003</v>
      </c>
      <c r="D779" s="7">
        <v>0.41179432353867129</v>
      </c>
      <c r="E779" s="26">
        <f t="shared" si="77"/>
        <v>5.6551115775565554E-5</v>
      </c>
      <c r="F779" s="26"/>
      <c r="G779" s="26"/>
      <c r="H779" s="26"/>
      <c r="I779" s="26"/>
      <c r="J779" s="26"/>
      <c r="K779" s="1"/>
      <c r="L779" s="13">
        <v>78.392179999999996</v>
      </c>
      <c r="M779">
        <v>119.99120000000001</v>
      </c>
      <c r="N779" s="15">
        <v>0.77565584884946026</v>
      </c>
      <c r="O779" s="26">
        <f t="shared" si="78"/>
        <v>6.3174020421787676E-5</v>
      </c>
      <c r="P779" s="26"/>
      <c r="Q779" s="26"/>
      <c r="R779" s="26"/>
      <c r="S779" s="26"/>
      <c r="T779" s="26"/>
      <c r="U779" s="1"/>
      <c r="V779" s="24">
        <v>78.192179999999993</v>
      </c>
      <c r="W779">
        <v>159.97649999999999</v>
      </c>
      <c r="X779" s="20">
        <v>0.9770405548920631</v>
      </c>
      <c r="Y779" s="26">
        <f t="shared" si="79"/>
        <v>1.6562536838366385E-5</v>
      </c>
      <c r="Z779" s="26"/>
      <c r="AA779" s="26"/>
      <c r="AB779" s="26"/>
      <c r="AC779" s="26"/>
      <c r="AD779" s="26"/>
      <c r="AE779" s="1"/>
      <c r="AF779" s="19"/>
      <c r="AG779" s="22"/>
      <c r="AJ779" s="26"/>
      <c r="AK779" s="26"/>
    </row>
    <row r="780" spans="2:37" customFormat="1" x14ac:dyDescent="0.25">
      <c r="B780" s="4">
        <v>78.6922</v>
      </c>
      <c r="C780" s="5">
        <v>89.986789999999999</v>
      </c>
      <c r="D780" s="7">
        <v>0.41213363023332467</v>
      </c>
      <c r="E780" s="26">
        <f t="shared" si="77"/>
        <v>5.5991576833135971E-5</v>
      </c>
      <c r="F780" s="26"/>
      <c r="G780" s="26"/>
      <c r="H780" s="26"/>
      <c r="I780" s="26"/>
      <c r="J780" s="26"/>
      <c r="K780" s="1"/>
      <c r="L780" s="13">
        <v>78.492180000000005</v>
      </c>
      <c r="M780">
        <v>119.992</v>
      </c>
      <c r="N780" s="15">
        <v>0.77603489297199102</v>
      </c>
      <c r="O780" s="26">
        <f t="shared" si="78"/>
        <v>6.2461028724114366E-5</v>
      </c>
      <c r="P780" s="26"/>
      <c r="Q780" s="26"/>
      <c r="R780" s="26"/>
      <c r="S780" s="26"/>
      <c r="T780" s="26"/>
      <c r="U780" s="1"/>
      <c r="V780" s="24">
        <v>78.292180000000002</v>
      </c>
      <c r="W780">
        <v>159.97649999999999</v>
      </c>
      <c r="X780" s="20">
        <v>0.9771399301130933</v>
      </c>
      <c r="Y780" s="26">
        <f t="shared" si="79"/>
        <v>1.642439290346632E-5</v>
      </c>
      <c r="Z780" s="26"/>
      <c r="AA780" s="26"/>
      <c r="AB780" s="26"/>
      <c r="AC780" s="26"/>
      <c r="AD780" s="26"/>
      <c r="AE780" s="1"/>
      <c r="AF780" s="19"/>
      <c r="AG780" s="22"/>
      <c r="AJ780" s="26"/>
      <c r="AK780" s="26"/>
    </row>
    <row r="781" spans="2:37" customFormat="1" x14ac:dyDescent="0.25">
      <c r="B781" s="4">
        <v>78.792199999999994</v>
      </c>
      <c r="C781" s="5">
        <v>89.987880000000004</v>
      </c>
      <c r="D781" s="7">
        <v>0.41246957969432346</v>
      </c>
      <c r="E781" s="26">
        <f t="shared" si="77"/>
        <v>5.5427912257918664E-5</v>
      </c>
      <c r="F781" s="26"/>
      <c r="G781" s="26"/>
      <c r="H781" s="26"/>
      <c r="I781" s="26"/>
      <c r="J781" s="26"/>
      <c r="K781" s="1"/>
      <c r="L781" s="13">
        <v>78.592179999999999</v>
      </c>
      <c r="M781">
        <v>119.99299999999999</v>
      </c>
      <c r="N781" s="15">
        <v>0.77640965914433568</v>
      </c>
      <c r="O781" s="26">
        <f t="shared" si="78"/>
        <v>6.1852199637376092E-5</v>
      </c>
      <c r="P781" s="26"/>
      <c r="Q781" s="26"/>
      <c r="R781" s="26"/>
      <c r="S781" s="26"/>
      <c r="T781" s="26"/>
      <c r="U781" s="1"/>
      <c r="V781" s="24">
        <v>78.392179999999996</v>
      </c>
      <c r="W781">
        <v>159.97649999999999</v>
      </c>
      <c r="X781" s="20">
        <v>0.97723847647051409</v>
      </c>
      <c r="Y781" s="26">
        <f t="shared" si="79"/>
        <v>1.6283375574668394E-5</v>
      </c>
      <c r="Z781" s="26"/>
      <c r="AA781" s="26"/>
      <c r="AB781" s="26"/>
      <c r="AC781" s="26"/>
      <c r="AD781" s="26"/>
      <c r="AE781" s="1"/>
      <c r="AF781" s="19"/>
      <c r="AG781" s="22"/>
      <c r="AJ781" s="26"/>
      <c r="AK781" s="26"/>
    </row>
    <row r="782" spans="2:37" customFormat="1" x14ac:dyDescent="0.25">
      <c r="B782" s="4">
        <v>78.892200000000003</v>
      </c>
      <c r="C782" s="5">
        <v>89.989260000000002</v>
      </c>
      <c r="D782" s="7">
        <v>0.412802147167871</v>
      </c>
      <c r="E782" s="26">
        <f t="shared" si="77"/>
        <v>5.4870110424018807E-5</v>
      </c>
      <c r="F782" s="26"/>
      <c r="G782" s="26"/>
      <c r="H782" s="26"/>
      <c r="I782" s="26"/>
      <c r="J782" s="26"/>
      <c r="K782" s="1"/>
      <c r="L782" s="13">
        <v>78.692179999999993</v>
      </c>
      <c r="M782">
        <v>119.99460000000001</v>
      </c>
      <c r="N782" s="15">
        <v>0.77678077234215992</v>
      </c>
      <c r="O782" s="26">
        <f t="shared" si="78"/>
        <v>6.1374085313476199E-5</v>
      </c>
      <c r="P782" s="26"/>
      <c r="Q782" s="26"/>
      <c r="R782" s="26"/>
      <c r="S782" s="26"/>
      <c r="T782" s="26"/>
      <c r="U782" s="1"/>
      <c r="V782" s="24">
        <v>78.492180000000005</v>
      </c>
      <c r="W782">
        <v>159.97649999999999</v>
      </c>
      <c r="X782" s="20">
        <v>0.97733617672396211</v>
      </c>
      <c r="Y782" s="26">
        <f t="shared" si="79"/>
        <v>1.6141916185320268E-5</v>
      </c>
      <c r="Z782" s="26"/>
      <c r="AA782" s="26"/>
      <c r="AB782" s="26"/>
      <c r="AC782" s="26"/>
      <c r="AD782" s="26"/>
      <c r="AE782" s="1"/>
      <c r="AF782" s="19"/>
      <c r="AG782" s="22"/>
      <c r="AJ782" s="26"/>
      <c r="AK782" s="26"/>
    </row>
    <row r="783" spans="2:37" customFormat="1" x14ac:dyDescent="0.25">
      <c r="B783" s="4">
        <v>78.992199999999997</v>
      </c>
      <c r="C783" s="5">
        <v>89.990979999999993</v>
      </c>
      <c r="D783" s="7">
        <v>0.4131313678304151</v>
      </c>
      <c r="E783" s="26">
        <f t="shared" si="77"/>
        <v>5.4334918143277469E-5</v>
      </c>
      <c r="F783" s="26"/>
      <c r="G783" s="26"/>
      <c r="H783" s="26"/>
      <c r="I783" s="26"/>
      <c r="J783" s="26"/>
      <c r="K783" s="1"/>
      <c r="L783" s="13">
        <v>78.792180000000002</v>
      </c>
      <c r="M783">
        <v>119.9966</v>
      </c>
      <c r="N783" s="15">
        <v>0.77714901685404081</v>
      </c>
      <c r="O783" s="26">
        <f t="shared" si="78"/>
        <v>6.1041366542598466E-5</v>
      </c>
      <c r="P783" s="26"/>
      <c r="Q783" s="26"/>
      <c r="R783" s="26"/>
      <c r="S783" s="26"/>
      <c r="T783" s="26"/>
      <c r="U783" s="1"/>
      <c r="V783" s="24">
        <v>78.592179999999999</v>
      </c>
      <c r="W783">
        <v>159.97649999999999</v>
      </c>
      <c r="X783" s="20">
        <v>0.97743302822107403</v>
      </c>
      <c r="Y783" s="26">
        <f t="shared" si="79"/>
        <v>1.5996404573837906E-5</v>
      </c>
      <c r="Z783" s="26"/>
      <c r="AA783" s="26"/>
      <c r="AB783" s="26"/>
      <c r="AC783" s="26"/>
      <c r="AD783" s="26"/>
      <c r="AE783" s="1"/>
      <c r="AF783" s="19"/>
      <c r="AG783" s="22"/>
      <c r="AJ783" s="26"/>
      <c r="AK783" s="26"/>
    </row>
    <row r="784" spans="2:37" customFormat="1" x14ac:dyDescent="0.25">
      <c r="B784" s="4">
        <v>79.092200000000005</v>
      </c>
      <c r="C784" s="5">
        <v>89.992949999999993</v>
      </c>
      <c r="D784" s="7">
        <v>0.41345737733927479</v>
      </c>
      <c r="E784" s="26">
        <f t="shared" si="77"/>
        <v>5.3821466861478654E-5</v>
      </c>
      <c r="F784" s="26"/>
      <c r="G784" s="26"/>
      <c r="H784" s="26"/>
      <c r="I784" s="26"/>
      <c r="J784" s="26"/>
      <c r="K784" s="1"/>
      <c r="L784" s="13">
        <v>78.892179999999996</v>
      </c>
      <c r="M784">
        <v>119.9983</v>
      </c>
      <c r="N784" s="15">
        <v>0.77751526505329638</v>
      </c>
      <c r="O784" s="26">
        <f t="shared" si="78"/>
        <v>6.0849997137119388E-5</v>
      </c>
      <c r="P784" s="26"/>
      <c r="Q784" s="26"/>
      <c r="R784" s="26"/>
      <c r="S784" s="26"/>
      <c r="T784" s="26"/>
      <c r="U784" s="1"/>
      <c r="V784" s="24">
        <v>78.692179999999993</v>
      </c>
      <c r="W784">
        <v>159.97649999999999</v>
      </c>
      <c r="X784" s="20">
        <v>0.97752900664851705</v>
      </c>
      <c r="Y784" s="26">
        <f t="shared" si="79"/>
        <v>1.586172344689953E-5</v>
      </c>
      <c r="Z784" s="26"/>
      <c r="AA784" s="26"/>
      <c r="AB784" s="26"/>
      <c r="AC784" s="26"/>
      <c r="AD784" s="26"/>
      <c r="AE784" s="1"/>
      <c r="AF784" s="19"/>
      <c r="AG784" s="22"/>
      <c r="AJ784" s="26"/>
      <c r="AK784" s="26"/>
    </row>
    <row r="785" spans="2:37" customFormat="1" x14ac:dyDescent="0.25">
      <c r="B785" s="4">
        <v>79.1922</v>
      </c>
      <c r="C785" s="5">
        <v>89.995249999999999</v>
      </c>
      <c r="D785" s="7">
        <v>0.41378030614044364</v>
      </c>
      <c r="E785" s="26">
        <f t="shared" si="77"/>
        <v>5.3316836833945457E-5</v>
      </c>
      <c r="F785" s="26"/>
      <c r="G785" s="26"/>
      <c r="H785" s="26"/>
      <c r="I785" s="26"/>
      <c r="J785" s="26"/>
      <c r="K785" s="1"/>
      <c r="L785" s="13">
        <v>78.992180000000005</v>
      </c>
      <c r="M785">
        <v>119.9992</v>
      </c>
      <c r="N785" s="15">
        <v>0.77788036503611913</v>
      </c>
      <c r="O785" s="26">
        <f t="shared" si="78"/>
        <v>6.078875465217435E-5</v>
      </c>
      <c r="P785" s="26"/>
      <c r="Q785" s="26"/>
      <c r="R785" s="26"/>
      <c r="S785" s="26"/>
      <c r="T785" s="26"/>
      <c r="U785" s="1"/>
      <c r="V785" s="24">
        <v>78.792180000000002</v>
      </c>
      <c r="W785">
        <v>159.97659999999999</v>
      </c>
      <c r="X785" s="20">
        <v>0.97762417698919846</v>
      </c>
      <c r="Y785" s="26">
        <f t="shared" si="79"/>
        <v>1.5747524460689877E-5</v>
      </c>
      <c r="Z785" s="26"/>
      <c r="AA785" s="26"/>
      <c r="AB785" s="26"/>
      <c r="AC785" s="26"/>
      <c r="AD785" s="26"/>
      <c r="AE785" s="1"/>
      <c r="AF785" s="19"/>
      <c r="AG785" s="22"/>
      <c r="AJ785" s="26"/>
      <c r="AK785" s="26"/>
    </row>
    <row r="786" spans="2:37" customFormat="1" x14ac:dyDescent="0.25">
      <c r="B786" s="4">
        <v>79.292199999999994</v>
      </c>
      <c r="C786" s="5">
        <v>89.997680000000003</v>
      </c>
      <c r="D786" s="7">
        <v>0.4141002071614473</v>
      </c>
      <c r="E786" s="26">
        <f t="shared" si="77"/>
        <v>5.2848333235317947E-5</v>
      </c>
      <c r="F786" s="26"/>
      <c r="G786" s="26"/>
      <c r="H786" s="26"/>
      <c r="I786" s="26"/>
      <c r="J786" s="26"/>
      <c r="K786" s="1"/>
      <c r="L786" s="13">
        <v>79.092179999999999</v>
      </c>
      <c r="M786">
        <v>120</v>
      </c>
      <c r="N786" s="15">
        <v>0.77824509756403215</v>
      </c>
      <c r="O786" s="26">
        <f t="shared" si="78"/>
        <v>6.083255272449141E-5</v>
      </c>
      <c r="P786" s="26"/>
      <c r="Q786" s="26"/>
      <c r="R786" s="26"/>
      <c r="S786" s="26"/>
      <c r="T786" s="26"/>
      <c r="U786" s="1"/>
      <c r="V786" s="24">
        <v>78.892179999999996</v>
      </c>
      <c r="W786">
        <v>159.97659999999999</v>
      </c>
      <c r="X786" s="20">
        <v>0.97771866213596259</v>
      </c>
      <c r="Y786" s="26">
        <f t="shared" si="79"/>
        <v>1.5652113049619513E-5</v>
      </c>
      <c r="Z786" s="26"/>
      <c r="AA786" s="26"/>
      <c r="AB786" s="26"/>
      <c r="AC786" s="26"/>
      <c r="AD786" s="26"/>
      <c r="AE786" s="1"/>
      <c r="AF786" s="19"/>
      <c r="AG786" s="22"/>
      <c r="AJ786" s="26"/>
      <c r="AK786" s="26"/>
    </row>
    <row r="787" spans="2:37" customFormat="1" x14ac:dyDescent="0.25">
      <c r="B787" s="4">
        <v>79.392200000000003</v>
      </c>
      <c r="C787" s="5">
        <v>90.000010000000003</v>
      </c>
      <c r="D787" s="7">
        <v>0.41441729716085923</v>
      </c>
      <c r="E787" s="26">
        <f t="shared" si="77"/>
        <v>5.246514699828844E-5</v>
      </c>
      <c r="F787" s="26"/>
      <c r="G787" s="26"/>
      <c r="H787" s="26"/>
      <c r="I787" s="26"/>
      <c r="J787" s="26"/>
      <c r="K787" s="1"/>
      <c r="L787" s="13">
        <v>79.192179999999993</v>
      </c>
      <c r="M787">
        <v>120.00069999999999</v>
      </c>
      <c r="N787" s="15">
        <v>0.77861009288037908</v>
      </c>
      <c r="O787" s="26">
        <f t="shared" si="78"/>
        <v>6.095301460064205E-5</v>
      </c>
      <c r="P787" s="26"/>
      <c r="Q787" s="26"/>
      <c r="R787" s="26"/>
      <c r="S787" s="26"/>
      <c r="T787" s="26"/>
      <c r="U787" s="1"/>
      <c r="V787" s="24">
        <v>78.992180000000005</v>
      </c>
      <c r="W787">
        <v>159.97659999999999</v>
      </c>
      <c r="X787" s="20">
        <v>0.97781257481426032</v>
      </c>
      <c r="Y787" s="26">
        <f t="shared" si="79"/>
        <v>1.5568784628069948E-5</v>
      </c>
      <c r="Z787" s="26"/>
      <c r="AA787" s="26"/>
      <c r="AB787" s="26"/>
      <c r="AC787" s="26"/>
      <c r="AD787" s="26"/>
      <c r="AE787" s="1"/>
      <c r="AF787" s="19"/>
      <c r="AG787" s="22"/>
      <c r="AJ787" s="26"/>
      <c r="AK787" s="26"/>
    </row>
    <row r="788" spans="2:37" customFormat="1" x14ac:dyDescent="0.25">
      <c r="B788" s="4">
        <v>79.492199999999997</v>
      </c>
      <c r="C788" s="5">
        <v>90.002470000000002</v>
      </c>
      <c r="D788" s="7">
        <v>0.41473208804284895</v>
      </c>
      <c r="E788" s="26">
        <f t="shared" si="77"/>
        <v>5.2209104439117071E-5</v>
      </c>
      <c r="F788" s="26"/>
      <c r="G788" s="26"/>
      <c r="H788" s="26"/>
      <c r="I788" s="26"/>
      <c r="J788" s="26"/>
      <c r="K788" s="1"/>
      <c r="L788" s="13">
        <v>79.292180000000002</v>
      </c>
      <c r="M788">
        <v>120.00109999999999</v>
      </c>
      <c r="N788" s="15">
        <v>0.77897581096798296</v>
      </c>
      <c r="O788" s="26">
        <f t="shared" si="78"/>
        <v>6.1117465406993629E-5</v>
      </c>
      <c r="P788" s="26"/>
      <c r="Q788" s="26"/>
      <c r="R788" s="26"/>
      <c r="S788" s="26"/>
      <c r="T788" s="26"/>
      <c r="U788" s="1"/>
      <c r="V788" s="24">
        <v>79.092179999999999</v>
      </c>
      <c r="W788">
        <v>159.97659999999999</v>
      </c>
      <c r="X788" s="20">
        <v>0.97790598752202873</v>
      </c>
      <c r="Y788" s="26">
        <f t="shared" si="79"/>
        <v>1.5490024165973292E-5</v>
      </c>
      <c r="Z788" s="26"/>
      <c r="AA788" s="26"/>
      <c r="AB788" s="26"/>
      <c r="AC788" s="26"/>
      <c r="AD788" s="26"/>
      <c r="AE788" s="1"/>
      <c r="AF788" s="19"/>
      <c r="AG788" s="22"/>
      <c r="AJ788" s="26"/>
      <c r="AK788" s="26"/>
    </row>
    <row r="789" spans="2:37" customFormat="1" x14ac:dyDescent="0.25">
      <c r="B789" s="4">
        <v>79.592200000000005</v>
      </c>
      <c r="C789" s="5">
        <v>90.004940000000005</v>
      </c>
      <c r="D789" s="7">
        <v>0.41504534266948367</v>
      </c>
      <c r="E789" s="26">
        <f t="shared" si="77"/>
        <v>5.2097585690564779E-5</v>
      </c>
      <c r="F789" s="26"/>
      <c r="G789" s="26"/>
      <c r="H789" s="26"/>
      <c r="I789" s="26"/>
      <c r="J789" s="26"/>
      <c r="K789" s="1"/>
      <c r="L789" s="13">
        <v>79.392179999999996</v>
      </c>
      <c r="M789">
        <v>120.00109999999999</v>
      </c>
      <c r="N789" s="15">
        <v>0.7793425157604249</v>
      </c>
      <c r="O789" s="26">
        <f t="shared" si="78"/>
        <v>6.1283236950088513E-5</v>
      </c>
      <c r="P789" s="26"/>
      <c r="Q789" s="26"/>
      <c r="R789" s="26"/>
      <c r="S789" s="26"/>
      <c r="T789" s="26"/>
      <c r="U789" s="1"/>
      <c r="V789" s="24">
        <v>79.192179999999993</v>
      </c>
      <c r="W789">
        <v>159.97659999999999</v>
      </c>
      <c r="X789" s="20">
        <v>0.97799892766702456</v>
      </c>
      <c r="Y789" s="26">
        <f t="shared" si="79"/>
        <v>1.5411116350356174E-5</v>
      </c>
      <c r="Z789" s="26"/>
      <c r="AA789" s="26"/>
      <c r="AB789" s="26"/>
      <c r="AC789" s="26"/>
      <c r="AD789" s="26"/>
      <c r="AE789" s="1"/>
      <c r="AF789" s="19"/>
      <c r="AG789" s="22"/>
      <c r="AJ789" s="26"/>
      <c r="AK789" s="26"/>
    </row>
    <row r="790" spans="2:37" customFormat="1" x14ac:dyDescent="0.25">
      <c r="B790" s="4">
        <v>79.6922</v>
      </c>
      <c r="C790" s="5">
        <v>90.007239999999996</v>
      </c>
      <c r="D790" s="7">
        <v>0.41535792818362705</v>
      </c>
      <c r="E790" s="26">
        <f t="shared" si="77"/>
        <v>5.2126447024979745E-5</v>
      </c>
      <c r="F790" s="26"/>
      <c r="G790" s="26"/>
      <c r="H790" s="26"/>
      <c r="I790" s="26"/>
      <c r="J790" s="26"/>
      <c r="K790" s="1"/>
      <c r="L790" s="13">
        <v>79.492180000000005</v>
      </c>
      <c r="M790">
        <v>120.00109999999999</v>
      </c>
      <c r="N790" s="15">
        <v>0.77971021518212547</v>
      </c>
      <c r="O790" s="26">
        <f t="shared" si="78"/>
        <v>6.1404111079303047E-5</v>
      </c>
      <c r="P790" s="26"/>
      <c r="Q790" s="26"/>
      <c r="R790" s="26"/>
      <c r="S790" s="26"/>
      <c r="T790" s="26"/>
      <c r="U790" s="1"/>
      <c r="V790" s="24">
        <v>79.292180000000002</v>
      </c>
      <c r="W790">
        <v>159.97659999999999</v>
      </c>
      <c r="X790" s="20">
        <v>0.97809139436512671</v>
      </c>
      <c r="Y790" s="26">
        <f t="shared" si="79"/>
        <v>1.5337660615363735E-5</v>
      </c>
      <c r="Z790" s="26"/>
      <c r="AA790" s="26"/>
      <c r="AB790" s="26"/>
      <c r="AC790" s="26"/>
      <c r="AD790" s="26"/>
      <c r="AE790" s="1"/>
      <c r="AF790" s="19"/>
      <c r="AG790" s="22"/>
      <c r="AJ790" s="26"/>
      <c r="AK790" s="26"/>
    </row>
    <row r="791" spans="2:37" customFormat="1" x14ac:dyDescent="0.25">
      <c r="B791" s="4">
        <v>79.792199999999994</v>
      </c>
      <c r="C791" s="5">
        <v>90.009060000000005</v>
      </c>
      <c r="D791" s="7">
        <v>0.41567068686577691</v>
      </c>
      <c r="E791" s="26">
        <f t="shared" si="77"/>
        <v>5.2273793636930316E-5</v>
      </c>
      <c r="F791" s="26"/>
      <c r="G791" s="26"/>
      <c r="H791" s="26"/>
      <c r="I791" s="26"/>
      <c r="J791" s="26"/>
      <c r="K791" s="1"/>
      <c r="L791" s="13">
        <v>79.592179999999999</v>
      </c>
      <c r="M791">
        <v>120.00109999999999</v>
      </c>
      <c r="N791" s="15">
        <v>0.78007863984860126</v>
      </c>
      <c r="O791" s="26">
        <f t="shared" si="78"/>
        <v>6.14669644049953E-5</v>
      </c>
      <c r="P791" s="26"/>
      <c r="Q791" s="26"/>
      <c r="R791" s="26"/>
      <c r="S791" s="26"/>
      <c r="T791" s="26"/>
      <c r="U791" s="1"/>
      <c r="V791" s="24">
        <v>79.392179999999996</v>
      </c>
      <c r="W791">
        <v>159.97659999999999</v>
      </c>
      <c r="X791" s="20">
        <v>0.97818342032881889</v>
      </c>
      <c r="Y791" s="26">
        <f t="shared" si="79"/>
        <v>1.5267815041851516E-5</v>
      </c>
      <c r="Z791" s="26"/>
      <c r="AA791" s="26"/>
      <c r="AB791" s="26"/>
      <c r="AC791" s="26"/>
      <c r="AD791" s="26"/>
      <c r="AE791" s="1"/>
      <c r="AF791" s="19"/>
      <c r="AG791" s="22"/>
      <c r="AJ791" s="26"/>
      <c r="AK791" s="26"/>
    </row>
    <row r="792" spans="2:37" customFormat="1" x14ac:dyDescent="0.25">
      <c r="B792" s="4">
        <v>79.892200000000003</v>
      </c>
      <c r="C792" s="5">
        <v>90.010339999999999</v>
      </c>
      <c r="D792" s="7">
        <v>0.41598432962759851</v>
      </c>
      <c r="E792" s="26">
        <f t="shared" si="77"/>
        <v>5.2507941390688544E-5</v>
      </c>
      <c r="F792" s="26"/>
      <c r="G792" s="26"/>
      <c r="H792" s="26"/>
      <c r="I792" s="26"/>
      <c r="J792" s="26"/>
      <c r="K792" s="1"/>
      <c r="L792" s="13">
        <v>79.692179999999993</v>
      </c>
      <c r="M792">
        <v>120.00109999999999</v>
      </c>
      <c r="N792" s="15">
        <v>0.78044744163503121</v>
      </c>
      <c r="O792" s="26">
        <f t="shared" si="78"/>
        <v>6.1475087317477362E-5</v>
      </c>
      <c r="P792" s="26"/>
      <c r="Q792" s="26"/>
      <c r="R792" s="26"/>
      <c r="S792" s="26"/>
      <c r="T792" s="26"/>
      <c r="U792" s="1"/>
      <c r="V792" s="24">
        <v>79.492180000000005</v>
      </c>
      <c r="W792">
        <v>159.97659999999999</v>
      </c>
      <c r="X792" s="20">
        <v>0.97827502721907</v>
      </c>
      <c r="Y792" s="26">
        <f t="shared" si="79"/>
        <v>1.5205926558996675E-5</v>
      </c>
      <c r="Z792" s="26"/>
      <c r="AA792" s="26"/>
      <c r="AB792" s="26"/>
      <c r="AC792" s="26"/>
      <c r="AD792" s="26"/>
      <c r="AE792" s="1"/>
      <c r="AF792" s="19"/>
      <c r="AG792" s="22"/>
      <c r="AJ792" s="26"/>
      <c r="AK792" s="26"/>
    </row>
    <row r="793" spans="2:37" customFormat="1" x14ac:dyDescent="0.25">
      <c r="B793" s="4">
        <v>79.992199999999997</v>
      </c>
      <c r="C793" s="5">
        <v>90.011409999999998</v>
      </c>
      <c r="D793" s="7">
        <v>0.41629937727594263</v>
      </c>
      <c r="E793" s="26">
        <f t="shared" si="77"/>
        <v>5.2786783499260072E-5</v>
      </c>
      <c r="F793" s="26"/>
      <c r="G793" s="26"/>
      <c r="H793" s="26"/>
      <c r="I793" s="26"/>
      <c r="J793" s="26"/>
      <c r="K793" s="1"/>
      <c r="L793" s="13">
        <v>79.792180000000002</v>
      </c>
      <c r="M793">
        <v>120.00109999999999</v>
      </c>
      <c r="N793" s="15">
        <v>0.78081629215893611</v>
      </c>
      <c r="O793" s="26">
        <f t="shared" si="78"/>
        <v>6.1450710945713138E-5</v>
      </c>
      <c r="P793" s="26"/>
      <c r="Q793" s="26"/>
      <c r="R793" s="26"/>
      <c r="S793" s="26"/>
      <c r="T793" s="26"/>
      <c r="U793" s="1"/>
      <c r="V793" s="24">
        <v>79.592179999999999</v>
      </c>
      <c r="W793">
        <v>159.97659999999999</v>
      </c>
      <c r="X793" s="20">
        <v>0.97836626277842398</v>
      </c>
      <c r="Y793" s="26">
        <f t="shared" si="79"/>
        <v>1.5163046681607109E-5</v>
      </c>
      <c r="Z793" s="26"/>
      <c r="AA793" s="26"/>
      <c r="AB793" s="26"/>
      <c r="AC793" s="26"/>
      <c r="AD793" s="26"/>
      <c r="AE793" s="1"/>
      <c r="AF793" s="19"/>
      <c r="AG793" s="22"/>
      <c r="AJ793" s="26"/>
      <c r="AK793" s="26"/>
    </row>
    <row r="794" spans="2:37" customFormat="1" x14ac:dyDescent="0.25">
      <c r="B794" s="4">
        <v>80.092200000000005</v>
      </c>
      <c r="C794" s="5">
        <v>90.012110000000007</v>
      </c>
      <c r="D794" s="7">
        <v>0.41661609797693822</v>
      </c>
      <c r="E794" s="26">
        <f t="shared" si="77"/>
        <v>5.3086615669267066E-5</v>
      </c>
      <c r="F794" s="26"/>
      <c r="G794" s="26"/>
      <c r="H794" s="26"/>
      <c r="I794" s="26"/>
      <c r="J794" s="26"/>
      <c r="K794" s="1"/>
      <c r="L794" s="13">
        <v>79.892179999999996</v>
      </c>
      <c r="M794">
        <v>120.0016</v>
      </c>
      <c r="N794" s="15">
        <v>0.78118499642461037</v>
      </c>
      <c r="O794" s="26">
        <f t="shared" si="78"/>
        <v>6.1420639373990172E-5</v>
      </c>
      <c r="P794" s="26"/>
      <c r="Q794" s="26"/>
      <c r="R794" s="26"/>
      <c r="S794" s="26"/>
      <c r="T794" s="26"/>
      <c r="U794" s="1"/>
      <c r="V794" s="24">
        <v>79.692179999999993</v>
      </c>
      <c r="W794">
        <v>159.97659999999999</v>
      </c>
      <c r="X794" s="20">
        <v>0.97845724105851362</v>
      </c>
      <c r="Y794" s="26">
        <f t="shared" si="79"/>
        <v>1.5132176116926341E-5</v>
      </c>
      <c r="Z794" s="26"/>
      <c r="AA794" s="26"/>
      <c r="AB794" s="26"/>
      <c r="AC794" s="26"/>
      <c r="AD794" s="26"/>
      <c r="AE794" s="1"/>
      <c r="AF794" s="19"/>
      <c r="AG794" s="22"/>
      <c r="AJ794" s="26"/>
      <c r="AK794" s="26"/>
    </row>
    <row r="795" spans="2:37" customFormat="1" x14ac:dyDescent="0.25">
      <c r="B795" s="4">
        <v>80.1922</v>
      </c>
      <c r="C795" s="5">
        <v>90.012190000000004</v>
      </c>
      <c r="D795" s="7">
        <v>0.4169346176709538</v>
      </c>
      <c r="E795" s="26">
        <f t="shared" si="77"/>
        <v>5.3408107411217379E-5</v>
      </c>
      <c r="F795" s="26"/>
      <c r="G795" s="26"/>
      <c r="H795" s="26"/>
      <c r="I795" s="26"/>
      <c r="J795" s="26"/>
      <c r="K795" s="1"/>
      <c r="L795" s="13">
        <v>79.992180000000005</v>
      </c>
      <c r="M795">
        <v>120.0008</v>
      </c>
      <c r="N795" s="15">
        <v>0.78155352026085434</v>
      </c>
      <c r="O795" s="26">
        <f t="shared" si="78"/>
        <v>6.1401278747952106E-5</v>
      </c>
      <c r="P795" s="26"/>
      <c r="Q795" s="26"/>
      <c r="R795" s="26"/>
      <c r="S795" s="26"/>
      <c r="T795" s="26"/>
      <c r="U795" s="1"/>
      <c r="V795" s="24">
        <v>79.792180000000002</v>
      </c>
      <c r="W795">
        <v>159.977</v>
      </c>
      <c r="X795" s="20">
        <v>0.97854803411521518</v>
      </c>
      <c r="Y795" s="26">
        <f t="shared" si="79"/>
        <v>1.5101158198768604E-5</v>
      </c>
      <c r="Z795" s="26"/>
      <c r="AA795" s="26"/>
      <c r="AB795" s="26"/>
      <c r="AC795" s="26"/>
      <c r="AD795" s="26"/>
      <c r="AE795" s="1"/>
      <c r="AF795" s="19"/>
      <c r="AG795" s="22"/>
      <c r="AJ795" s="26"/>
      <c r="AK795" s="26"/>
    </row>
    <row r="796" spans="2:37" customFormat="1" x14ac:dyDescent="0.25">
      <c r="B796" s="4">
        <v>80.292199999999994</v>
      </c>
      <c r="C796" s="5">
        <v>90.011960000000002</v>
      </c>
      <c r="D796" s="7">
        <v>0.41725506631542109</v>
      </c>
      <c r="E796" s="26">
        <f t="shared" si="77"/>
        <v>5.3747657843888025E-5</v>
      </c>
      <c r="F796" s="26"/>
      <c r="G796" s="26"/>
      <c r="H796" s="26"/>
      <c r="I796" s="26"/>
      <c r="J796" s="26"/>
      <c r="K796" s="1"/>
      <c r="L796" s="13">
        <v>80.092179999999999</v>
      </c>
      <c r="M796">
        <v>120.0001</v>
      </c>
      <c r="N796" s="15">
        <v>0.78192192793334203</v>
      </c>
      <c r="O796" s="26">
        <f t="shared" si="78"/>
        <v>6.1407233514650355E-5</v>
      </c>
      <c r="P796" s="26"/>
      <c r="Q796" s="26"/>
      <c r="R796" s="26"/>
      <c r="S796" s="26"/>
      <c r="T796" s="26"/>
      <c r="U796" s="1"/>
      <c r="V796" s="24">
        <v>79.892179999999996</v>
      </c>
      <c r="W796">
        <v>159.977</v>
      </c>
      <c r="X796" s="20">
        <v>0.97863864106440779</v>
      </c>
      <c r="Y796" s="26">
        <f t="shared" si="79"/>
        <v>1.5070140280551066E-5</v>
      </c>
      <c r="Z796" s="26"/>
      <c r="AA796" s="26"/>
      <c r="AB796" s="26"/>
      <c r="AC796" s="26"/>
      <c r="AD796" s="26"/>
      <c r="AE796" s="1"/>
      <c r="AF796" s="19"/>
      <c r="AG796" s="22"/>
      <c r="AJ796" s="26"/>
      <c r="AK796" s="26"/>
    </row>
    <row r="797" spans="2:37" customFormat="1" x14ac:dyDescent="0.25">
      <c r="B797" s="4">
        <v>80.392200000000003</v>
      </c>
      <c r="C797" s="5">
        <v>90.011480000000006</v>
      </c>
      <c r="D797" s="7">
        <v>0.41757755226248444</v>
      </c>
      <c r="E797" s="26">
        <f t="shared" si="77"/>
        <v>5.4090411070455906E-5</v>
      </c>
      <c r="F797" s="26"/>
      <c r="G797" s="26"/>
      <c r="H797" s="26"/>
      <c r="I797" s="26"/>
      <c r="J797" s="26"/>
      <c r="K797" s="1"/>
      <c r="L797" s="13">
        <v>80.192179999999993</v>
      </c>
      <c r="M797">
        <v>119.99930000000001</v>
      </c>
      <c r="N797" s="15">
        <v>0.78229037133442991</v>
      </c>
      <c r="O797" s="26">
        <f t="shared" si="78"/>
        <v>6.1442000190864738E-5</v>
      </c>
      <c r="P797" s="26"/>
      <c r="Q797" s="26"/>
      <c r="R797" s="26"/>
      <c r="S797" s="26"/>
      <c r="T797" s="26"/>
      <c r="U797" s="1"/>
      <c r="V797" s="24">
        <v>79.992180000000005</v>
      </c>
      <c r="W797">
        <v>159.977</v>
      </c>
      <c r="X797" s="20">
        <v>0.9787290619060911</v>
      </c>
      <c r="Y797" s="26">
        <f t="shared" si="79"/>
        <v>1.5039417069448376E-5</v>
      </c>
      <c r="Z797" s="26"/>
      <c r="AA797" s="26"/>
      <c r="AB797" s="26"/>
      <c r="AC797" s="26"/>
      <c r="AD797" s="26"/>
      <c r="AE797" s="1"/>
      <c r="AF797" s="19"/>
      <c r="AG797" s="22"/>
      <c r="AJ797" s="26"/>
      <c r="AK797" s="26"/>
    </row>
    <row r="798" spans="2:37" customFormat="1" x14ac:dyDescent="0.25">
      <c r="B798" s="4">
        <v>80.492199999999997</v>
      </c>
      <c r="C798" s="5">
        <v>90.010589999999993</v>
      </c>
      <c r="D798" s="7">
        <v>0.41790209472890716</v>
      </c>
      <c r="E798" s="26">
        <f t="shared" si="77"/>
        <v>5.4418154593611566E-5</v>
      </c>
      <c r="F798" s="26"/>
      <c r="G798" s="26"/>
      <c r="H798" s="26"/>
      <c r="I798" s="26"/>
      <c r="J798" s="26"/>
      <c r="K798" s="1"/>
      <c r="L798" s="13">
        <v>80.292180000000002</v>
      </c>
      <c r="M798">
        <v>119.9983</v>
      </c>
      <c r="N798" s="15">
        <v>0.78265902333557513</v>
      </c>
      <c r="O798" s="26">
        <f t="shared" si="78"/>
        <v>6.1509518083779704E-5</v>
      </c>
      <c r="P798" s="26"/>
      <c r="Q798" s="26"/>
      <c r="R798" s="26"/>
      <c r="S798" s="26"/>
      <c r="T798" s="26"/>
      <c r="U798" s="1"/>
      <c r="V798" s="24">
        <v>80.092179999999999</v>
      </c>
      <c r="W798">
        <v>159.977</v>
      </c>
      <c r="X798" s="20">
        <v>0.97881929840850779</v>
      </c>
      <c r="Y798" s="26">
        <f t="shared" si="79"/>
        <v>1.5012156666272833E-5</v>
      </c>
      <c r="Z798" s="26"/>
      <c r="AA798" s="26"/>
      <c r="AB798" s="26"/>
      <c r="AC798" s="26"/>
      <c r="AD798" s="26"/>
      <c r="AE798" s="1"/>
      <c r="AF798" s="19"/>
      <c r="AG798" s="22"/>
      <c r="AJ798" s="26"/>
      <c r="AK798" s="26"/>
    </row>
    <row r="799" spans="2:37" customFormat="1" x14ac:dyDescent="0.25">
      <c r="B799" s="4">
        <v>80.592200000000005</v>
      </c>
      <c r="C799" s="5">
        <v>90.009190000000004</v>
      </c>
      <c r="D799" s="7">
        <v>0.41822860365646886</v>
      </c>
      <c r="E799" s="26">
        <f t="shared" si="77"/>
        <v>5.4722935713415058E-5</v>
      </c>
      <c r="F799" s="26"/>
      <c r="G799" s="26"/>
      <c r="H799" s="26"/>
      <c r="I799" s="26"/>
      <c r="J799" s="26"/>
      <c r="K799" s="1"/>
      <c r="L799" s="13">
        <v>80.392179999999996</v>
      </c>
      <c r="M799">
        <v>119.9967</v>
      </c>
      <c r="N799" s="15">
        <v>0.78302808044407779</v>
      </c>
      <c r="O799" s="26">
        <f t="shared" si="78"/>
        <v>6.1608886344113254E-5</v>
      </c>
      <c r="P799" s="26"/>
      <c r="Q799" s="26"/>
      <c r="R799" s="26"/>
      <c r="S799" s="26"/>
      <c r="T799" s="26"/>
      <c r="U799" s="1"/>
      <c r="V799" s="24">
        <v>80.192179999999993</v>
      </c>
      <c r="W799">
        <v>159.977</v>
      </c>
      <c r="X799" s="20">
        <v>0.97890937134850542</v>
      </c>
      <c r="Y799" s="26">
        <f t="shared" si="79"/>
        <v>1.4991453495222814E-5</v>
      </c>
      <c r="Z799" s="26"/>
      <c r="AA799" s="26"/>
      <c r="AB799" s="26"/>
      <c r="AC799" s="26"/>
      <c r="AD799" s="26"/>
      <c r="AE799" s="1"/>
      <c r="AF799" s="19"/>
      <c r="AG799" s="22"/>
      <c r="AJ799" s="26"/>
      <c r="AK799" s="26"/>
    </row>
    <row r="800" spans="2:37" customFormat="1" x14ac:dyDescent="0.25">
      <c r="B800" s="4">
        <v>80.6922</v>
      </c>
      <c r="C800" s="5">
        <v>90.007559999999998</v>
      </c>
      <c r="D800" s="7">
        <v>0.41855694127074933</v>
      </c>
      <c r="E800" s="26">
        <f t="shared" si="77"/>
        <v>5.5002709708358467E-5</v>
      </c>
      <c r="F800" s="26"/>
      <c r="G800" s="26"/>
      <c r="H800" s="26"/>
      <c r="I800" s="26"/>
      <c r="J800" s="26"/>
      <c r="K800" s="1"/>
      <c r="L800" s="13">
        <v>80.492180000000005</v>
      </c>
      <c r="M800">
        <v>119.99509999999999</v>
      </c>
      <c r="N800" s="15">
        <v>0.7833977337621425</v>
      </c>
      <c r="O800" s="26">
        <f t="shared" si="78"/>
        <v>6.1744639755708096E-5</v>
      </c>
      <c r="P800" s="26"/>
      <c r="Q800" s="26"/>
      <c r="R800" s="26"/>
      <c r="S800" s="26"/>
      <c r="T800" s="26"/>
      <c r="U800" s="1"/>
      <c r="V800" s="24">
        <v>80.292180000000002</v>
      </c>
      <c r="W800">
        <v>159.977</v>
      </c>
      <c r="X800" s="20">
        <v>0.97899932006947676</v>
      </c>
      <c r="Y800" s="26">
        <f t="shared" si="79"/>
        <v>1.4975686667455635E-5</v>
      </c>
      <c r="Z800" s="26"/>
      <c r="AA800" s="26"/>
      <c r="AB800" s="26"/>
      <c r="AC800" s="26"/>
      <c r="AD800" s="26"/>
      <c r="AE800" s="1"/>
      <c r="AF800" s="19"/>
      <c r="AG800" s="22"/>
      <c r="AJ800" s="26"/>
      <c r="AK800" s="26"/>
    </row>
    <row r="801" spans="2:37" customFormat="1" x14ac:dyDescent="0.25">
      <c r="B801" s="4">
        <v>80.792199999999994</v>
      </c>
      <c r="C801" s="5">
        <v>90.00582</v>
      </c>
      <c r="D801" s="7">
        <v>0.41888695752899946</v>
      </c>
      <c r="E801" s="26">
        <f t="shared" si="77"/>
        <v>5.5270631556557747E-5</v>
      </c>
      <c r="F801" s="26"/>
      <c r="G801" s="26"/>
      <c r="H801" s="26"/>
      <c r="I801" s="26"/>
      <c r="J801" s="26"/>
      <c r="K801" s="1"/>
      <c r="L801" s="13">
        <v>80.592179999999999</v>
      </c>
      <c r="M801">
        <v>119.9936</v>
      </c>
      <c r="N801" s="15">
        <v>0.78376820160067673</v>
      </c>
      <c r="O801" s="26">
        <f t="shared" si="78"/>
        <v>6.1894959442702262E-5</v>
      </c>
      <c r="P801" s="26"/>
      <c r="Q801" s="26"/>
      <c r="R801" s="26"/>
      <c r="S801" s="26"/>
      <c r="T801" s="26"/>
      <c r="U801" s="1"/>
      <c r="V801" s="24">
        <v>80.392179999999996</v>
      </c>
      <c r="W801">
        <v>159.977</v>
      </c>
      <c r="X801" s="20">
        <v>0.97908917418948149</v>
      </c>
      <c r="Y801" s="26">
        <f t="shared" si="79"/>
        <v>1.4964193092047274E-5</v>
      </c>
      <c r="Z801" s="26"/>
      <c r="AA801" s="26"/>
      <c r="AB801" s="26"/>
      <c r="AC801" s="26"/>
      <c r="AD801" s="26"/>
      <c r="AE801" s="1"/>
      <c r="AF801" s="19"/>
      <c r="AG801" s="22"/>
      <c r="AJ801" s="26"/>
      <c r="AK801" s="26"/>
    </row>
    <row r="802" spans="2:37" customFormat="1" x14ac:dyDescent="0.25">
      <c r="B802" s="4">
        <v>80.892200000000003</v>
      </c>
      <c r="C802" s="5">
        <v>90.00403</v>
      </c>
      <c r="D802" s="7">
        <v>0.41921858131833883</v>
      </c>
      <c r="E802" s="26">
        <f t="shared" si="77"/>
        <v>5.5533296842004338E-5</v>
      </c>
      <c r="F802" s="26"/>
      <c r="G802" s="26"/>
      <c r="H802" s="26"/>
      <c r="I802" s="26"/>
      <c r="J802" s="26"/>
      <c r="K802" s="1"/>
      <c r="L802" s="13">
        <v>80.692179999999993</v>
      </c>
      <c r="M802">
        <v>119.9914</v>
      </c>
      <c r="N802" s="15">
        <v>0.78413957135733292</v>
      </c>
      <c r="O802" s="26">
        <f t="shared" si="78"/>
        <v>6.2010718580006246E-5</v>
      </c>
      <c r="P802" s="26"/>
      <c r="Q802" s="26"/>
      <c r="R802" s="26"/>
      <c r="S802" s="26"/>
      <c r="T802" s="26"/>
      <c r="U802" s="1"/>
      <c r="V802" s="24">
        <v>80.492180000000005</v>
      </c>
      <c r="W802">
        <v>159.977</v>
      </c>
      <c r="X802" s="20">
        <v>0.97917895934803378</v>
      </c>
      <c r="Y802" s="26">
        <f t="shared" si="79"/>
        <v>1.49546151126028E-5</v>
      </c>
      <c r="Z802" s="26"/>
      <c r="AA802" s="26"/>
      <c r="AB802" s="26"/>
      <c r="AC802" s="26"/>
      <c r="AD802" s="26"/>
      <c r="AE802" s="1"/>
      <c r="AF802" s="19"/>
      <c r="AG802" s="22"/>
      <c r="AJ802" s="26"/>
      <c r="AK802" s="26"/>
    </row>
    <row r="803" spans="2:37" customFormat="1" x14ac:dyDescent="0.25">
      <c r="B803" s="4">
        <v>80.992199999999997</v>
      </c>
      <c r="C803" s="5">
        <v>90.001959999999997</v>
      </c>
      <c r="D803" s="7">
        <v>0.41955178109939084</v>
      </c>
      <c r="E803" s="26">
        <f t="shared" si="77"/>
        <v>5.579968967279086E-5</v>
      </c>
      <c r="F803" s="26"/>
      <c r="G803" s="26"/>
      <c r="H803" s="26"/>
      <c r="I803" s="26"/>
      <c r="J803" s="26"/>
      <c r="K803" s="1"/>
      <c r="L803" s="13">
        <v>80.792180000000002</v>
      </c>
      <c r="M803">
        <v>119.9883</v>
      </c>
      <c r="N803" s="15">
        <v>0.78451163566881299</v>
      </c>
      <c r="O803" s="26">
        <f t="shared" si="78"/>
        <v>6.2024864968039022E-5</v>
      </c>
      <c r="P803" s="26"/>
      <c r="Q803" s="26"/>
      <c r="R803" s="26"/>
      <c r="S803" s="26"/>
      <c r="T803" s="26"/>
      <c r="U803" s="1"/>
      <c r="V803" s="24">
        <v>80.592179999999999</v>
      </c>
      <c r="W803">
        <v>159.977</v>
      </c>
      <c r="X803" s="20">
        <v>0.9792686870387094</v>
      </c>
      <c r="Y803" s="26">
        <f t="shared" si="79"/>
        <v>1.4943047860409674E-5</v>
      </c>
      <c r="Z803" s="26"/>
      <c r="AA803" s="26"/>
      <c r="AB803" s="26"/>
      <c r="AC803" s="26"/>
      <c r="AD803" s="26"/>
      <c r="AE803" s="1"/>
      <c r="AF803" s="19"/>
      <c r="AG803" s="22"/>
      <c r="AJ803" s="26"/>
      <c r="AK803" s="26"/>
    </row>
    <row r="804" spans="2:37" customFormat="1" x14ac:dyDescent="0.25">
      <c r="B804" s="4">
        <v>81.092200000000005</v>
      </c>
      <c r="C804" s="5">
        <v>89.999660000000006</v>
      </c>
      <c r="D804" s="7">
        <v>0.41988657923742762</v>
      </c>
      <c r="E804" s="26">
        <f t="shared" si="77"/>
        <v>5.6076134209736603E-5</v>
      </c>
      <c r="F804" s="26"/>
      <c r="G804" s="26"/>
      <c r="H804" s="26"/>
      <c r="I804" s="26"/>
      <c r="J804" s="26"/>
      <c r="K804" s="1"/>
      <c r="L804" s="13">
        <v>80.892179999999996</v>
      </c>
      <c r="M804">
        <v>119.98520000000001</v>
      </c>
      <c r="N804" s="15">
        <v>0.7848837848586212</v>
      </c>
      <c r="O804" s="26">
        <f t="shared" si="78"/>
        <v>6.1892394312455608E-5</v>
      </c>
      <c r="P804" s="26"/>
      <c r="Q804" s="26"/>
      <c r="R804" s="26"/>
      <c r="S804" s="26"/>
      <c r="T804" s="26"/>
      <c r="U804" s="1"/>
      <c r="V804" s="24">
        <v>80.692179999999993</v>
      </c>
      <c r="W804">
        <v>159.977</v>
      </c>
      <c r="X804" s="20">
        <v>0.97935834532587185</v>
      </c>
      <c r="Y804" s="26">
        <f t="shared" si="79"/>
        <v>1.4920134386418986E-5</v>
      </c>
      <c r="Z804" s="26"/>
      <c r="AA804" s="26"/>
      <c r="AB804" s="26"/>
      <c r="AC804" s="26"/>
      <c r="AD804" s="26"/>
      <c r="AE804" s="1"/>
      <c r="AF804" s="19"/>
      <c r="AG804" s="22"/>
      <c r="AJ804" s="26"/>
      <c r="AK804" s="26"/>
    </row>
    <row r="805" spans="2:37" customFormat="1" x14ac:dyDescent="0.25">
      <c r="B805" s="4">
        <v>81.1922</v>
      </c>
      <c r="C805" s="5">
        <v>89.99736</v>
      </c>
      <c r="D805" s="7">
        <v>0.42022303604268602</v>
      </c>
      <c r="E805" s="26">
        <f t="shared" si="77"/>
        <v>5.6352922549392191E-5</v>
      </c>
      <c r="F805" s="26"/>
      <c r="G805" s="26"/>
      <c r="H805" s="26"/>
      <c r="I805" s="26"/>
      <c r="J805" s="26"/>
      <c r="K805" s="1"/>
      <c r="L805" s="13">
        <v>80.992180000000005</v>
      </c>
      <c r="M805">
        <v>119.9837</v>
      </c>
      <c r="N805" s="15">
        <v>0.78525513922449597</v>
      </c>
      <c r="O805" s="26">
        <f t="shared" si="78"/>
        <v>6.1601106975861311E-5</v>
      </c>
      <c r="P805" s="26"/>
      <c r="Q805" s="26"/>
      <c r="R805" s="26"/>
      <c r="S805" s="26"/>
      <c r="T805" s="26"/>
      <c r="U805" s="1"/>
      <c r="V805" s="24">
        <v>80.792180000000002</v>
      </c>
      <c r="W805">
        <v>159.97710000000001</v>
      </c>
      <c r="X805" s="20">
        <v>0.97944786613219037</v>
      </c>
      <c r="Y805" s="26">
        <f t="shared" si="79"/>
        <v>1.488219085229162E-5</v>
      </c>
      <c r="Z805" s="26"/>
      <c r="AA805" s="26"/>
      <c r="AB805" s="26"/>
      <c r="AC805" s="26"/>
      <c r="AD805" s="26"/>
      <c r="AE805" s="1"/>
      <c r="AF805" s="19"/>
      <c r="AG805" s="22"/>
      <c r="AJ805" s="26"/>
      <c r="AK805" s="26"/>
    </row>
    <row r="806" spans="2:37" customFormat="1" x14ac:dyDescent="0.25">
      <c r="B806" s="4">
        <v>81.292199999999994</v>
      </c>
      <c r="C806" s="5">
        <v>89.995000000000005</v>
      </c>
      <c r="D806" s="7">
        <v>0.42056115357798235</v>
      </c>
      <c r="E806" s="26">
        <f t="shared" si="77"/>
        <v>5.6595918699696696E-5</v>
      </c>
      <c r="F806" s="26"/>
      <c r="G806" s="26"/>
      <c r="H806" s="26"/>
      <c r="I806" s="26"/>
      <c r="J806" s="26"/>
      <c r="K806" s="1"/>
      <c r="L806" s="13">
        <v>81.092179999999999</v>
      </c>
      <c r="M806">
        <v>119.983</v>
      </c>
      <c r="N806" s="15">
        <v>0.78562474586635112</v>
      </c>
      <c r="O806" s="26">
        <f t="shared" si="78"/>
        <v>6.1163370550605903E-5</v>
      </c>
      <c r="P806" s="26"/>
      <c r="Q806" s="26"/>
      <c r="R806" s="26"/>
      <c r="S806" s="26"/>
      <c r="T806" s="26"/>
      <c r="U806" s="1"/>
      <c r="V806" s="24">
        <v>80.892179999999996</v>
      </c>
      <c r="W806">
        <v>159.97710000000001</v>
      </c>
      <c r="X806" s="20">
        <v>0.97953715927730411</v>
      </c>
      <c r="Y806" s="26">
        <f t="shared" si="79"/>
        <v>1.4831574914533568E-5</v>
      </c>
      <c r="Z806" s="26"/>
      <c r="AA806" s="26"/>
      <c r="AB806" s="26"/>
      <c r="AC806" s="26"/>
      <c r="AD806" s="26"/>
      <c r="AE806" s="1"/>
      <c r="AF806" s="19"/>
      <c r="AG806" s="22"/>
      <c r="AJ806" s="26"/>
      <c r="AK806" s="26"/>
    </row>
    <row r="807" spans="2:37" customFormat="1" x14ac:dyDescent="0.25">
      <c r="B807" s="4">
        <v>81.392200000000003</v>
      </c>
      <c r="C807" s="5">
        <v>89.992490000000004</v>
      </c>
      <c r="D807" s="7">
        <v>0.42090072909018056</v>
      </c>
      <c r="E807" s="26">
        <f t="shared" si="77"/>
        <v>5.6749978512324778E-5</v>
      </c>
      <c r="F807" s="26"/>
      <c r="G807" s="26"/>
      <c r="H807" s="26"/>
      <c r="I807" s="26"/>
      <c r="J807" s="26"/>
      <c r="K807" s="1"/>
      <c r="L807" s="13">
        <v>81.192179999999993</v>
      </c>
      <c r="M807">
        <v>119.98220000000001</v>
      </c>
      <c r="N807" s="15">
        <v>0.78599172608965473</v>
      </c>
      <c r="O807" s="26">
        <f t="shared" si="78"/>
        <v>6.0612592804667477E-5</v>
      </c>
      <c r="P807" s="26"/>
      <c r="Q807" s="26"/>
      <c r="R807" s="26"/>
      <c r="S807" s="26"/>
      <c r="T807" s="26"/>
      <c r="U807" s="1"/>
      <c r="V807" s="24">
        <v>80.992180000000005</v>
      </c>
      <c r="W807">
        <v>159.97710000000001</v>
      </c>
      <c r="X807" s="20">
        <v>0.97962614872679132</v>
      </c>
      <c r="Y807" s="26">
        <f t="shared" si="79"/>
        <v>1.4775359542622645E-5</v>
      </c>
      <c r="Z807" s="26"/>
      <c r="AA807" s="26"/>
      <c r="AB807" s="26"/>
      <c r="AC807" s="26"/>
      <c r="AD807" s="26"/>
      <c r="AE807" s="1"/>
      <c r="AF807" s="19"/>
      <c r="AG807" s="22"/>
      <c r="AJ807" s="26"/>
      <c r="AK807" s="26"/>
    </row>
    <row r="808" spans="2:37" customFormat="1" x14ac:dyDescent="0.25">
      <c r="B808" s="4">
        <v>81.492199999999997</v>
      </c>
      <c r="C808" s="5">
        <v>89.99015</v>
      </c>
      <c r="D808" s="7">
        <v>0.42124122896125449</v>
      </c>
      <c r="E808" s="26">
        <f t="shared" si="77"/>
        <v>5.6762246841308301E-5</v>
      </c>
      <c r="F808" s="26"/>
      <c r="G808" s="26"/>
      <c r="H808" s="26"/>
      <c r="I808" s="26"/>
      <c r="J808" s="26"/>
      <c r="K808" s="1"/>
      <c r="L808" s="13">
        <v>81.292180000000002</v>
      </c>
      <c r="M808">
        <v>119.98180000000001</v>
      </c>
      <c r="N808" s="15">
        <v>0.78635540164648277</v>
      </c>
      <c r="O808" s="26">
        <f t="shared" si="78"/>
        <v>5.9970653688330885E-5</v>
      </c>
      <c r="P808" s="26"/>
      <c r="Q808" s="26"/>
      <c r="R808" s="26"/>
      <c r="S808" s="26"/>
      <c r="T808" s="26"/>
      <c r="U808" s="1"/>
      <c r="V808" s="24">
        <v>81.092179999999999</v>
      </c>
      <c r="W808">
        <v>159.97710000000001</v>
      </c>
      <c r="X808" s="20">
        <v>0.97971480088404705</v>
      </c>
      <c r="Y808" s="26">
        <f t="shared" si="79"/>
        <v>1.4716565483908488E-5</v>
      </c>
      <c r="Z808" s="26"/>
      <c r="AA808" s="26"/>
      <c r="AB808" s="26"/>
      <c r="AC808" s="26"/>
      <c r="AD808" s="26"/>
      <c r="AE808" s="1"/>
      <c r="AF808" s="19"/>
      <c r="AG808" s="22"/>
      <c r="AJ808" s="26"/>
      <c r="AK808" s="26"/>
    </row>
    <row r="809" spans="2:37" customFormat="1" x14ac:dyDescent="0.25">
      <c r="B809" s="4">
        <v>81.592200000000005</v>
      </c>
      <c r="C809" s="5">
        <v>89.988050000000001</v>
      </c>
      <c r="D809" s="7">
        <v>0.42158180244230237</v>
      </c>
      <c r="E809" s="26">
        <f t="shared" si="77"/>
        <v>5.6611407917409483E-5</v>
      </c>
      <c r="F809" s="26"/>
      <c r="G809" s="26"/>
      <c r="H809" s="26"/>
      <c r="I809" s="26"/>
      <c r="J809" s="26"/>
      <c r="K809" s="1"/>
      <c r="L809" s="13">
        <v>81.392179999999996</v>
      </c>
      <c r="M809">
        <v>119.98260000000001</v>
      </c>
      <c r="N809" s="15">
        <v>0.78671522556861273</v>
      </c>
      <c r="O809" s="26">
        <f t="shared" si="78"/>
        <v>5.9264693195906343E-5</v>
      </c>
      <c r="P809" s="26"/>
      <c r="Q809" s="26"/>
      <c r="R809" s="26"/>
      <c r="S809" s="26"/>
      <c r="T809" s="26"/>
      <c r="U809" s="1"/>
      <c r="V809" s="24">
        <v>81.192179999999993</v>
      </c>
      <c r="W809">
        <v>159.97710000000001</v>
      </c>
      <c r="X809" s="20">
        <v>0.9798031002769505</v>
      </c>
      <c r="Y809" s="26">
        <f t="shared" si="79"/>
        <v>1.4655855829306626E-5</v>
      </c>
      <c r="Z809" s="26"/>
      <c r="AA809" s="26"/>
      <c r="AB809" s="26"/>
      <c r="AC809" s="26"/>
      <c r="AD809" s="26"/>
      <c r="AE809" s="1"/>
      <c r="AF809" s="19"/>
      <c r="AG809" s="22"/>
      <c r="AJ809" s="26"/>
      <c r="AK809" s="26"/>
    </row>
    <row r="810" spans="2:37" customFormat="1" x14ac:dyDescent="0.25">
      <c r="B810" s="4">
        <v>81.6922</v>
      </c>
      <c r="C810" s="5">
        <v>89.986440000000002</v>
      </c>
      <c r="D810" s="7">
        <v>0.4219214708898068</v>
      </c>
      <c r="E810" s="26">
        <f t="shared" si="77"/>
        <v>5.6304283510595597E-5</v>
      </c>
      <c r="F810" s="26"/>
      <c r="G810" s="26"/>
      <c r="H810" s="26"/>
      <c r="I810" s="26"/>
      <c r="J810" s="26"/>
      <c r="K810" s="1"/>
      <c r="L810" s="13">
        <v>81.492180000000005</v>
      </c>
      <c r="M810">
        <v>119.9834</v>
      </c>
      <c r="N810" s="15">
        <v>0.7870708137277882</v>
      </c>
      <c r="O810" s="26">
        <f t="shared" si="78"/>
        <v>5.8510399847299843E-5</v>
      </c>
      <c r="P810" s="26"/>
      <c r="Q810" s="26"/>
      <c r="R810" s="26"/>
      <c r="S810" s="26"/>
      <c r="T810" s="26"/>
      <c r="U810" s="1"/>
      <c r="V810" s="24">
        <v>81.292180000000002</v>
      </c>
      <c r="W810">
        <v>159.97710000000001</v>
      </c>
      <c r="X810" s="20">
        <v>0.97989103541192635</v>
      </c>
      <c r="Y810" s="26">
        <f t="shared" si="79"/>
        <v>1.4596325002966163E-5</v>
      </c>
      <c r="Z810" s="26"/>
      <c r="AA810" s="26"/>
      <c r="AB810" s="26"/>
      <c r="AC810" s="26"/>
      <c r="AD810" s="26"/>
      <c r="AE810" s="1"/>
      <c r="AF810" s="19"/>
      <c r="AG810" s="22"/>
      <c r="AJ810" s="26"/>
      <c r="AK810" s="26"/>
    </row>
    <row r="811" spans="2:37" customFormat="1" x14ac:dyDescent="0.25">
      <c r="B811" s="4">
        <v>81.792199999999994</v>
      </c>
      <c r="C811" s="5">
        <v>89.985309999999998</v>
      </c>
      <c r="D811" s="7">
        <v>0.42225929659087036</v>
      </c>
      <c r="E811" s="26">
        <f t="shared" si="77"/>
        <v>5.5851006753903132E-5</v>
      </c>
      <c r="F811" s="26"/>
      <c r="G811" s="26"/>
      <c r="H811" s="26"/>
      <c r="I811" s="26"/>
      <c r="J811" s="26"/>
      <c r="K811" s="1"/>
      <c r="L811" s="13">
        <v>81.592179999999999</v>
      </c>
      <c r="M811">
        <v>119.9847</v>
      </c>
      <c r="N811" s="15">
        <v>0.78742187612687198</v>
      </c>
      <c r="O811" s="26">
        <f t="shared" si="78"/>
        <v>5.7744227502620341E-5</v>
      </c>
      <c r="P811" s="26"/>
      <c r="Q811" s="26"/>
      <c r="R811" s="26"/>
      <c r="S811" s="26"/>
      <c r="T811" s="26"/>
      <c r="U811" s="1"/>
      <c r="V811" s="24">
        <v>81.392179999999996</v>
      </c>
      <c r="W811">
        <v>159.97710000000001</v>
      </c>
      <c r="X811" s="20">
        <v>0.97997861336194414</v>
      </c>
      <c r="Y811" s="26">
        <f t="shared" si="79"/>
        <v>1.4540920075429342E-5</v>
      </c>
      <c r="Z811" s="26"/>
      <c r="AA811" s="26"/>
      <c r="AB811" s="26"/>
      <c r="AC811" s="26"/>
      <c r="AD811" s="26"/>
      <c r="AE811" s="1"/>
      <c r="AF811" s="19"/>
      <c r="AG811" s="22"/>
      <c r="AJ811" s="26"/>
      <c r="AK811" s="26"/>
    </row>
    <row r="812" spans="2:37" customFormat="1" x14ac:dyDescent="0.25">
      <c r="B812" s="4">
        <v>81.892200000000003</v>
      </c>
      <c r="C812" s="5">
        <v>89.984849999999994</v>
      </c>
      <c r="D812" s="7">
        <v>0.42259440263139381</v>
      </c>
      <c r="E812" s="26">
        <f t="shared" si="77"/>
        <v>5.5283596538459227E-5</v>
      </c>
      <c r="F812" s="26"/>
      <c r="G812" s="26"/>
      <c r="H812" s="26"/>
      <c r="I812" s="26"/>
      <c r="J812" s="26"/>
      <c r="K812" s="1"/>
      <c r="L812" s="13">
        <v>81.692179999999993</v>
      </c>
      <c r="M812">
        <v>119.98690000000001</v>
      </c>
      <c r="N812" s="15">
        <v>0.78776834149188768</v>
      </c>
      <c r="O812" s="26">
        <f t="shared" si="78"/>
        <v>5.7042801794059349E-5</v>
      </c>
      <c r="P812" s="26"/>
      <c r="Q812" s="26"/>
      <c r="R812" s="26"/>
      <c r="S812" s="26"/>
      <c r="T812" s="26"/>
      <c r="U812" s="1"/>
      <c r="V812" s="24">
        <v>81.492180000000005</v>
      </c>
      <c r="W812">
        <v>159.97710000000001</v>
      </c>
      <c r="X812" s="20">
        <v>0.98006585888239672</v>
      </c>
      <c r="Y812" s="26">
        <f t="shared" si="79"/>
        <v>1.4492146056829701E-5</v>
      </c>
      <c r="Z812" s="26"/>
      <c r="AA812" s="26"/>
      <c r="AB812" s="26"/>
      <c r="AC812" s="26"/>
      <c r="AD812" s="26"/>
      <c r="AE812" s="1"/>
      <c r="AF812" s="19"/>
      <c r="AG812" s="22"/>
      <c r="AJ812" s="26"/>
      <c r="AK812" s="26"/>
    </row>
    <row r="813" spans="2:37" customFormat="1" x14ac:dyDescent="0.25">
      <c r="B813" s="4">
        <v>81.992199999999997</v>
      </c>
      <c r="C813" s="5">
        <v>89.984809999999996</v>
      </c>
      <c r="D813" s="7">
        <v>0.42292610421062454</v>
      </c>
      <c r="E813" s="26">
        <f t="shared" si="77"/>
        <v>5.4634677933739371E-5</v>
      </c>
      <c r="F813" s="26"/>
      <c r="G813" s="26"/>
      <c r="H813" s="26"/>
      <c r="I813" s="26"/>
      <c r="J813" s="26"/>
      <c r="K813" s="1"/>
      <c r="L813" s="13">
        <v>81.792180000000002</v>
      </c>
      <c r="M813">
        <v>119.9893</v>
      </c>
      <c r="N813" s="15">
        <v>0.78811059830265207</v>
      </c>
      <c r="O813" s="26">
        <f t="shared" si="78"/>
        <v>5.6486122721636104E-5</v>
      </c>
      <c r="P813" s="26"/>
      <c r="Q813" s="26"/>
      <c r="R813" s="26"/>
      <c r="S813" s="26"/>
      <c r="T813" s="26"/>
      <c r="U813" s="1"/>
      <c r="V813" s="24">
        <v>81.592179999999999</v>
      </c>
      <c r="W813">
        <v>159.97710000000001</v>
      </c>
      <c r="X813" s="20">
        <v>0.9801528117587377</v>
      </c>
      <c r="Y813" s="26">
        <f t="shared" si="79"/>
        <v>1.4447792644109343E-5</v>
      </c>
      <c r="Z813" s="26"/>
      <c r="AA813" s="26"/>
      <c r="AB813" s="26"/>
      <c r="AC813" s="26"/>
      <c r="AD813" s="26"/>
      <c r="AE813" s="1"/>
      <c r="AF813" s="19"/>
      <c r="AG813" s="22"/>
      <c r="AJ813" s="26"/>
      <c r="AK813" s="26"/>
    </row>
    <row r="814" spans="2:37" customFormat="1" x14ac:dyDescent="0.25">
      <c r="B814" s="4">
        <v>82.092200000000005</v>
      </c>
      <c r="C814" s="5">
        <v>89.985460000000003</v>
      </c>
      <c r="D814" s="7">
        <v>0.42325391227822701</v>
      </c>
      <c r="E814" s="26">
        <f t="shared" si="77"/>
        <v>5.3926715733947836E-5</v>
      </c>
      <c r="F814" s="26"/>
      <c r="G814" s="26"/>
      <c r="H814" s="26"/>
      <c r="I814" s="26"/>
      <c r="J814" s="26"/>
      <c r="K814" s="1"/>
      <c r="L814" s="13">
        <v>81.892179999999996</v>
      </c>
      <c r="M814">
        <v>119.9918</v>
      </c>
      <c r="N814" s="15">
        <v>0.78844951503898186</v>
      </c>
      <c r="O814" s="26">
        <f t="shared" si="78"/>
        <v>5.6124958488422718E-5</v>
      </c>
      <c r="P814" s="26"/>
      <c r="Q814" s="26"/>
      <c r="R814" s="26"/>
      <c r="S814" s="26"/>
      <c r="T814" s="26"/>
      <c r="U814" s="1"/>
      <c r="V814" s="24">
        <v>81.692179999999993</v>
      </c>
      <c r="W814">
        <v>159.97710000000001</v>
      </c>
      <c r="X814" s="20">
        <v>0.98023949851460235</v>
      </c>
      <c r="Y814" s="26">
        <f t="shared" si="79"/>
        <v>1.4426942119541125E-5</v>
      </c>
      <c r="Z814" s="26"/>
      <c r="AA814" s="26"/>
      <c r="AB814" s="26"/>
      <c r="AC814" s="26"/>
      <c r="AD814" s="26"/>
      <c r="AE814" s="1"/>
      <c r="AF814" s="19"/>
      <c r="AG814" s="22"/>
      <c r="AJ814" s="26"/>
      <c r="AK814" s="26"/>
    </row>
    <row r="815" spans="2:37" customFormat="1" x14ac:dyDescent="0.25">
      <c r="B815" s="4">
        <v>82.1922</v>
      </c>
      <c r="C815" s="5">
        <v>89.986660000000001</v>
      </c>
      <c r="D815" s="7">
        <v>0.42357747257263068</v>
      </c>
      <c r="E815" s="26">
        <f t="shared" si="77"/>
        <v>5.3180690953024568E-5</v>
      </c>
      <c r="F815" s="26"/>
      <c r="G815" s="26"/>
      <c r="H815" s="26"/>
      <c r="I815" s="26"/>
      <c r="J815" s="26"/>
      <c r="K815" s="1"/>
      <c r="L815" s="13">
        <v>81.992180000000005</v>
      </c>
      <c r="M815">
        <v>119.9945</v>
      </c>
      <c r="N815" s="15">
        <v>0.78878626478991243</v>
      </c>
      <c r="O815" s="26">
        <f t="shared" si="78"/>
        <v>5.5970378852949976E-5</v>
      </c>
      <c r="P815" s="26"/>
      <c r="Q815" s="26"/>
      <c r="R815" s="26"/>
      <c r="S815" s="26"/>
      <c r="T815" s="26"/>
      <c r="U815" s="1"/>
      <c r="V815" s="24">
        <v>81.792180000000002</v>
      </c>
      <c r="W815">
        <v>159.97630000000001</v>
      </c>
      <c r="X815" s="20">
        <v>0.9803260601673196</v>
      </c>
      <c r="Y815" s="26">
        <f t="shared" si="79"/>
        <v>1.4440130260529858E-5</v>
      </c>
      <c r="Z815" s="26"/>
      <c r="AA815" s="26"/>
      <c r="AB815" s="26"/>
      <c r="AC815" s="26"/>
      <c r="AD815" s="26"/>
      <c r="AE815" s="1"/>
      <c r="AF815" s="19"/>
      <c r="AG815" s="22"/>
      <c r="AJ815" s="26"/>
      <c r="AK815" s="26"/>
    </row>
    <row r="816" spans="2:37" customFormat="1" x14ac:dyDescent="0.25">
      <c r="B816" s="4">
        <v>82.292199999999994</v>
      </c>
      <c r="C816" s="5">
        <v>89.988280000000003</v>
      </c>
      <c r="D816" s="7">
        <v>0.4238965567183488</v>
      </c>
      <c r="E816" s="26">
        <f t="shared" si="77"/>
        <v>5.2422533554683115E-5</v>
      </c>
      <c r="F816" s="26"/>
      <c r="G816" s="26"/>
      <c r="H816" s="26"/>
      <c r="I816" s="26"/>
      <c r="J816" s="26"/>
      <c r="K816" s="1"/>
      <c r="L816" s="13">
        <v>82.092179999999999</v>
      </c>
      <c r="M816">
        <v>119.9969</v>
      </c>
      <c r="N816" s="15">
        <v>0.78912208706303011</v>
      </c>
      <c r="O816" s="26">
        <f t="shared" si="78"/>
        <v>5.5991419028533253E-5</v>
      </c>
      <c r="P816" s="26"/>
      <c r="Q816" s="26"/>
      <c r="R816" s="26"/>
      <c r="S816" s="26"/>
      <c r="T816" s="26"/>
      <c r="U816" s="1"/>
      <c r="V816" s="24">
        <v>81.892179999999996</v>
      </c>
      <c r="W816">
        <v>159.97620000000001</v>
      </c>
      <c r="X816" s="20">
        <v>0.98041270094888278</v>
      </c>
      <c r="Y816" s="26">
        <f t="shared" si="79"/>
        <v>1.4477705410815339E-5</v>
      </c>
      <c r="Z816" s="26"/>
      <c r="AA816" s="26"/>
      <c r="AB816" s="26"/>
      <c r="AC816" s="26"/>
      <c r="AD816" s="26"/>
      <c r="AE816" s="1"/>
      <c r="AF816" s="19"/>
      <c r="AG816" s="22"/>
      <c r="AJ816" s="26"/>
      <c r="AK816" s="26"/>
    </row>
    <row r="817" spans="2:37" customFormat="1" x14ac:dyDescent="0.25">
      <c r="B817" s="4">
        <v>82.392200000000003</v>
      </c>
      <c r="C817" s="5">
        <v>89.99051</v>
      </c>
      <c r="D817" s="7">
        <v>0.42421109191967693</v>
      </c>
      <c r="E817" s="26">
        <f t="shared" si="77"/>
        <v>5.1710463817025874E-5</v>
      </c>
      <c r="F817" s="26"/>
      <c r="G817" s="26"/>
      <c r="H817" s="26"/>
      <c r="I817" s="26"/>
      <c r="J817" s="26"/>
      <c r="K817" s="1"/>
      <c r="L817" s="13">
        <v>82.192179999999993</v>
      </c>
      <c r="M817">
        <v>119.9987</v>
      </c>
      <c r="N817" s="15">
        <v>0.78945803557720129</v>
      </c>
      <c r="O817" s="26">
        <f t="shared" si="78"/>
        <v>5.6136738238375974E-5</v>
      </c>
      <c r="P817" s="26"/>
      <c r="Q817" s="26"/>
      <c r="R817" s="26"/>
      <c r="S817" s="26"/>
      <c r="T817" s="26"/>
      <c r="U817" s="1"/>
      <c r="V817" s="24">
        <v>81.992180000000005</v>
      </c>
      <c r="W817">
        <v>159.976</v>
      </c>
      <c r="X817" s="20">
        <v>0.98049956718134768</v>
      </c>
      <c r="Y817" s="26">
        <f t="shared" si="79"/>
        <v>1.4530531651551024E-5</v>
      </c>
      <c r="Z817" s="26"/>
      <c r="AA817" s="26"/>
      <c r="AB817" s="26"/>
      <c r="AC817" s="26"/>
      <c r="AD817" s="26"/>
      <c r="AE817" s="1"/>
      <c r="AF817" s="19"/>
      <c r="AG817" s="22"/>
      <c r="AJ817" s="26"/>
      <c r="AK817" s="26"/>
    </row>
    <row r="818" spans="2:37" customFormat="1" x14ac:dyDescent="0.25">
      <c r="B818" s="4">
        <v>82.492199999999997</v>
      </c>
      <c r="C818" s="5">
        <v>89.99306</v>
      </c>
      <c r="D818" s="7">
        <v>0.42452135470257907</v>
      </c>
      <c r="E818" s="26">
        <f t="shared" si="77"/>
        <v>5.1120444048355627E-5</v>
      </c>
      <c r="F818" s="26"/>
      <c r="G818" s="26"/>
      <c r="H818" s="26"/>
      <c r="I818" s="26"/>
      <c r="J818" s="26"/>
      <c r="K818" s="1"/>
      <c r="L818" s="13">
        <v>82.292180000000002</v>
      </c>
      <c r="M818">
        <v>120</v>
      </c>
      <c r="N818" s="15">
        <v>0.78979485600663157</v>
      </c>
      <c r="O818" s="26">
        <f t="shared" si="78"/>
        <v>5.6371165187533031E-5</v>
      </c>
      <c r="P818" s="26"/>
      <c r="Q818" s="26"/>
      <c r="R818" s="26"/>
      <c r="S818" s="26"/>
      <c r="T818" s="26"/>
      <c r="U818" s="1"/>
      <c r="V818" s="24">
        <v>82.092179999999999</v>
      </c>
      <c r="W818">
        <v>159.9752</v>
      </c>
      <c r="X818" s="20">
        <v>0.98058675037125698</v>
      </c>
      <c r="Y818" s="26">
        <f t="shared" si="79"/>
        <v>1.4591609689974247E-5</v>
      </c>
      <c r="Z818" s="26"/>
      <c r="AA818" s="26"/>
      <c r="AB818" s="26"/>
      <c r="AC818" s="26"/>
      <c r="AD818" s="26"/>
      <c r="AE818" s="1"/>
      <c r="AF818" s="19"/>
      <c r="AG818" s="22"/>
      <c r="AJ818" s="26"/>
      <c r="AK818" s="26"/>
    </row>
    <row r="819" spans="2:37" customFormat="1" x14ac:dyDescent="0.25">
      <c r="B819" s="4">
        <v>82.592200000000005</v>
      </c>
      <c r="C819" s="5">
        <v>89.995779999999996</v>
      </c>
      <c r="D819" s="7">
        <v>0.42482807736686923</v>
      </c>
      <c r="E819" s="26">
        <f t="shared" si="77"/>
        <v>5.0697331457510167E-5</v>
      </c>
      <c r="F819" s="26"/>
      <c r="G819" s="26"/>
      <c r="H819" s="26"/>
      <c r="I819" s="26"/>
      <c r="J819" s="26"/>
      <c r="K819" s="1"/>
      <c r="L819" s="13">
        <v>82.392179999999996</v>
      </c>
      <c r="M819">
        <v>120.0008</v>
      </c>
      <c r="N819" s="15">
        <v>0.79013308299775675</v>
      </c>
      <c r="O819" s="26">
        <f t="shared" si="78"/>
        <v>5.6663757992176542E-5</v>
      </c>
      <c r="P819" s="26"/>
      <c r="Q819" s="26"/>
      <c r="R819" s="26"/>
      <c r="S819" s="26"/>
      <c r="T819" s="26"/>
      <c r="U819" s="1"/>
      <c r="V819" s="24">
        <v>82.192179999999993</v>
      </c>
      <c r="W819">
        <v>159.97450000000001</v>
      </c>
      <c r="X819" s="20">
        <v>0.98067430002939682</v>
      </c>
      <c r="Y819" s="26">
        <f t="shared" si="79"/>
        <v>1.4655782152519733E-5</v>
      </c>
      <c r="Z819" s="26"/>
      <c r="AA819" s="26"/>
      <c r="AB819" s="26"/>
      <c r="AC819" s="26"/>
      <c r="AD819" s="26"/>
      <c r="AE819" s="1"/>
      <c r="AF819" s="19"/>
      <c r="AG819" s="22"/>
      <c r="AJ819" s="26"/>
      <c r="AK819" s="26"/>
    </row>
    <row r="820" spans="2:37" customFormat="1" x14ac:dyDescent="0.25">
      <c r="B820" s="4">
        <v>82.6922</v>
      </c>
      <c r="C820" s="5">
        <v>89.998220000000003</v>
      </c>
      <c r="D820" s="7">
        <v>0.42513226135561427</v>
      </c>
      <c r="E820" s="26">
        <f t="shared" si="77"/>
        <v>5.0451096323579269E-5</v>
      </c>
      <c r="F820" s="26"/>
      <c r="G820" s="26"/>
      <c r="H820" s="26"/>
      <c r="I820" s="26"/>
      <c r="J820" s="26"/>
      <c r="K820" s="1"/>
      <c r="L820" s="13">
        <v>82.492180000000005</v>
      </c>
      <c r="M820">
        <v>120.0016</v>
      </c>
      <c r="N820" s="15">
        <v>0.79047306554570984</v>
      </c>
      <c r="O820" s="26">
        <f t="shared" si="78"/>
        <v>5.6990476190476687E-5</v>
      </c>
      <c r="P820" s="26"/>
      <c r="Q820" s="26"/>
      <c r="R820" s="26"/>
      <c r="S820" s="26"/>
      <c r="T820" s="26"/>
      <c r="U820" s="1"/>
      <c r="V820" s="24">
        <v>82.292180000000002</v>
      </c>
      <c r="W820">
        <v>159.97380000000001</v>
      </c>
      <c r="X820" s="20">
        <v>0.98076223472231194</v>
      </c>
      <c r="Y820" s="26">
        <f t="shared" si="79"/>
        <v>1.4716344453621822E-5</v>
      </c>
      <c r="Z820" s="26"/>
      <c r="AA820" s="26"/>
      <c r="AB820" s="26"/>
      <c r="AC820" s="26"/>
      <c r="AD820" s="26"/>
      <c r="AE820" s="1"/>
      <c r="AF820" s="19"/>
      <c r="AG820" s="22"/>
      <c r="AJ820" s="26"/>
      <c r="AK820" s="26"/>
    </row>
    <row r="821" spans="2:37" customFormat="1" x14ac:dyDescent="0.25">
      <c r="B821" s="4">
        <v>82.792199999999994</v>
      </c>
      <c r="C821" s="5">
        <v>90.000470000000007</v>
      </c>
      <c r="D821" s="7">
        <v>0.42543496793355573</v>
      </c>
      <c r="E821" s="26">
        <f t="shared" si="77"/>
        <v>5.0367009413849895E-5</v>
      </c>
      <c r="F821" s="26"/>
      <c r="G821" s="26"/>
      <c r="H821" s="26"/>
      <c r="I821" s="26"/>
      <c r="J821" s="26"/>
      <c r="K821" s="1"/>
      <c r="L821" s="13">
        <v>82.592179999999999</v>
      </c>
      <c r="M821">
        <v>120.00190000000001</v>
      </c>
      <c r="N821" s="15">
        <v>0.79081500840285268</v>
      </c>
      <c r="O821" s="26">
        <f t="shared" si="78"/>
        <v>5.732945510067748E-5</v>
      </c>
      <c r="P821" s="26"/>
      <c r="Q821" s="26"/>
      <c r="R821" s="26"/>
      <c r="S821" s="26"/>
      <c r="T821" s="26"/>
      <c r="U821" s="1"/>
      <c r="V821" s="24">
        <v>82.392179999999996</v>
      </c>
      <c r="W821">
        <v>159.97290000000001</v>
      </c>
      <c r="X821" s="20">
        <v>0.98085053278903367</v>
      </c>
      <c r="Y821" s="26">
        <f t="shared" si="79"/>
        <v>1.4764013320769597E-5</v>
      </c>
      <c r="Z821" s="26"/>
      <c r="AA821" s="26"/>
      <c r="AB821" s="26"/>
      <c r="AC821" s="26"/>
      <c r="AD821" s="26"/>
      <c r="AE821" s="1"/>
      <c r="AF821" s="19"/>
      <c r="AG821" s="22"/>
      <c r="AJ821" s="26"/>
      <c r="AK821" s="26"/>
    </row>
    <row r="822" spans="2:37" customFormat="1" x14ac:dyDescent="0.25">
      <c r="B822" s="4">
        <v>82.892200000000003</v>
      </c>
      <c r="C822" s="5">
        <v>90.002359999999996</v>
      </c>
      <c r="D822" s="7">
        <v>0.42573716999003886</v>
      </c>
      <c r="E822" s="26">
        <f t="shared" si="77"/>
        <v>5.0407053384431682E-5</v>
      </c>
      <c r="F822" s="26"/>
      <c r="G822" s="26"/>
      <c r="H822" s="26"/>
      <c r="I822" s="26"/>
      <c r="J822" s="26"/>
      <c r="K822" s="1"/>
      <c r="L822" s="13">
        <v>82.692179999999993</v>
      </c>
      <c r="M822">
        <v>120.00190000000001</v>
      </c>
      <c r="N822" s="15">
        <v>0.79115898513345673</v>
      </c>
      <c r="O822" s="26">
        <f t="shared" si="78"/>
        <v>5.7641416165649745E-5</v>
      </c>
      <c r="P822" s="26"/>
      <c r="Q822" s="26"/>
      <c r="R822" s="26"/>
      <c r="S822" s="26"/>
      <c r="T822" s="26"/>
      <c r="U822" s="1"/>
      <c r="V822" s="24">
        <v>82.492180000000005</v>
      </c>
      <c r="W822">
        <v>159.97219999999999</v>
      </c>
      <c r="X822" s="20">
        <v>0.98093911686895829</v>
      </c>
      <c r="Y822" s="26">
        <f t="shared" si="79"/>
        <v>1.4779338087949167E-5</v>
      </c>
      <c r="Z822" s="26"/>
      <c r="AA822" s="26"/>
      <c r="AB822" s="26"/>
      <c r="AC822" s="26"/>
      <c r="AD822" s="26"/>
      <c r="AE822" s="1"/>
      <c r="AF822" s="19"/>
      <c r="AG822" s="22"/>
      <c r="AJ822" s="26"/>
      <c r="AK822" s="26"/>
    </row>
    <row r="823" spans="2:37" customFormat="1" x14ac:dyDescent="0.25">
      <c r="B823" s="4">
        <v>82.992199999999997</v>
      </c>
      <c r="C823" s="5">
        <v>90.004059999999996</v>
      </c>
      <c r="D823" s="7">
        <v>0.42603961231034543</v>
      </c>
      <c r="E823" s="26">
        <f t="shared" si="77"/>
        <v>5.0540557412784611E-5</v>
      </c>
      <c r="F823" s="26"/>
      <c r="G823" s="26"/>
      <c r="H823" s="26"/>
      <c r="I823" s="26"/>
      <c r="J823" s="26"/>
      <c r="K823" s="1"/>
      <c r="L823" s="13">
        <v>82.792180000000002</v>
      </c>
      <c r="M823">
        <v>120.0022</v>
      </c>
      <c r="N823" s="15">
        <v>0.79150483363045065</v>
      </c>
      <c r="O823" s="26">
        <f t="shared" si="78"/>
        <v>5.7899585838353485E-5</v>
      </c>
      <c r="P823" s="26"/>
      <c r="Q823" s="26"/>
      <c r="R823" s="26"/>
      <c r="S823" s="26"/>
      <c r="T823" s="26"/>
      <c r="U823" s="1"/>
      <c r="V823" s="24">
        <v>82.592179999999999</v>
      </c>
      <c r="W823">
        <v>159.97130000000001</v>
      </c>
      <c r="X823" s="20">
        <v>0.98102779289748598</v>
      </c>
      <c r="Y823" s="26">
        <f t="shared" si="79"/>
        <v>1.4742057644716686E-5</v>
      </c>
      <c r="Z823" s="26"/>
      <c r="AA823" s="26"/>
      <c r="AB823" s="26"/>
      <c r="AC823" s="26"/>
      <c r="AD823" s="26"/>
      <c r="AE823" s="1"/>
      <c r="AF823" s="19"/>
      <c r="AG823" s="22"/>
      <c r="AJ823" s="26"/>
      <c r="AK823" s="26"/>
    </row>
    <row r="824" spans="2:37" customFormat="1" x14ac:dyDescent="0.25">
      <c r="B824" s="4">
        <v>83.092200000000005</v>
      </c>
      <c r="C824" s="5">
        <v>90.005189999999999</v>
      </c>
      <c r="D824" s="7">
        <v>0.42634285565482216</v>
      </c>
      <c r="E824" s="26">
        <f t="shared" si="77"/>
        <v>5.0752520843034756E-5</v>
      </c>
      <c r="F824" s="26"/>
      <c r="G824" s="26"/>
      <c r="H824" s="26"/>
      <c r="I824" s="26"/>
      <c r="J824" s="26"/>
      <c r="K824" s="1"/>
      <c r="L824" s="13">
        <v>82.892179999999996</v>
      </c>
      <c r="M824">
        <v>120.00230000000001</v>
      </c>
      <c r="N824" s="15">
        <v>0.79185223114548076</v>
      </c>
      <c r="O824" s="26">
        <f t="shared" si="78"/>
        <v>5.8079877850942306E-5</v>
      </c>
      <c r="P824" s="26"/>
      <c r="Q824" s="26"/>
      <c r="R824" s="26"/>
      <c r="S824" s="26"/>
      <c r="T824" s="26"/>
      <c r="U824" s="1"/>
      <c r="V824" s="24">
        <v>82.692179999999993</v>
      </c>
      <c r="W824">
        <v>159.97059999999999</v>
      </c>
      <c r="X824" s="20">
        <v>0.98111624524335428</v>
      </c>
      <c r="Y824" s="26">
        <f t="shared" si="79"/>
        <v>1.4622553931400672E-5</v>
      </c>
      <c r="Z824" s="26"/>
      <c r="AA824" s="26"/>
      <c r="AB824" s="26"/>
      <c r="AC824" s="26"/>
      <c r="AD824" s="26"/>
      <c r="AE824" s="1"/>
      <c r="AF824" s="19"/>
      <c r="AG824" s="22"/>
      <c r="AJ824" s="26"/>
      <c r="AK824" s="26"/>
    </row>
    <row r="825" spans="2:37" customFormat="1" x14ac:dyDescent="0.25">
      <c r="B825" s="4">
        <v>83.1922</v>
      </c>
      <c r="C825" s="5">
        <v>90.00582</v>
      </c>
      <c r="D825" s="7">
        <v>0.42664737077988035</v>
      </c>
      <c r="E825" s="26">
        <f t="shared" si="77"/>
        <v>5.1039722786438174E-5</v>
      </c>
      <c r="F825" s="26"/>
      <c r="G825" s="26"/>
      <c r="H825" s="26"/>
      <c r="I825" s="26"/>
      <c r="J825" s="26"/>
      <c r="K825" s="1"/>
      <c r="L825" s="13">
        <v>82.992180000000005</v>
      </c>
      <c r="M825">
        <v>120.0017</v>
      </c>
      <c r="N825" s="15">
        <v>0.79220071041258644</v>
      </c>
      <c r="O825" s="26">
        <f t="shared" si="78"/>
        <v>5.816893978432528E-5</v>
      </c>
      <c r="P825" s="26"/>
      <c r="Q825" s="26"/>
      <c r="R825" s="26"/>
      <c r="S825" s="26"/>
      <c r="T825" s="26"/>
      <c r="U825" s="1"/>
      <c r="V825" s="24">
        <v>82.792180000000002</v>
      </c>
      <c r="W825">
        <v>159.97120000000001</v>
      </c>
      <c r="X825" s="20">
        <v>0.98120398056694269</v>
      </c>
      <c r="Y825" s="26">
        <f t="shared" si="79"/>
        <v>1.4410585877626749E-5</v>
      </c>
      <c r="Z825" s="26"/>
      <c r="AA825" s="26"/>
      <c r="AB825" s="26"/>
      <c r="AC825" s="26"/>
      <c r="AD825" s="26"/>
      <c r="AE825" s="1"/>
      <c r="AF825" s="19"/>
      <c r="AG825" s="22"/>
      <c r="AJ825" s="26"/>
      <c r="AK825" s="26"/>
    </row>
    <row r="826" spans="2:37" customFormat="1" x14ac:dyDescent="0.25">
      <c r="B826" s="4">
        <v>83.292199999999994</v>
      </c>
      <c r="C826" s="5">
        <v>90.006029999999996</v>
      </c>
      <c r="D826" s="7">
        <v>0.42695360911659896</v>
      </c>
      <c r="E826" s="26">
        <f t="shared" si="77"/>
        <v>5.1398634741253968E-5</v>
      </c>
      <c r="F826" s="26"/>
      <c r="G826" s="26"/>
      <c r="H826" s="26"/>
      <c r="I826" s="26"/>
      <c r="J826" s="26"/>
      <c r="K826" s="1"/>
      <c r="L826" s="13">
        <v>83.092200000000005</v>
      </c>
      <c r="M826">
        <v>120.0009</v>
      </c>
      <c r="N826" s="15">
        <v>0.79254979385402013</v>
      </c>
      <c r="O826" s="26">
        <f t="shared" si="78"/>
        <v>5.8195430861721614E-5</v>
      </c>
      <c r="P826" s="26"/>
      <c r="Q826" s="26"/>
      <c r="R826" s="26"/>
      <c r="S826" s="26"/>
      <c r="T826" s="26"/>
      <c r="U826" s="1"/>
      <c r="V826" s="24">
        <v>82.892179999999996</v>
      </c>
      <c r="W826">
        <v>159.97130000000001</v>
      </c>
      <c r="X826" s="20">
        <v>0.98129044408220845</v>
      </c>
      <c r="Y826" s="26">
        <f t="shared" si="79"/>
        <v>1.4122878109163553E-5</v>
      </c>
      <c r="Z826" s="26"/>
      <c r="AA826" s="26"/>
      <c r="AB826" s="26"/>
      <c r="AC826" s="26"/>
      <c r="AD826" s="26"/>
      <c r="AE826" s="1"/>
      <c r="AF826" s="19"/>
      <c r="AG826" s="22"/>
      <c r="AJ826" s="26"/>
      <c r="AK826" s="26"/>
    </row>
    <row r="827" spans="2:37" customFormat="1" x14ac:dyDescent="0.25">
      <c r="B827" s="4">
        <v>83.392200000000003</v>
      </c>
      <c r="C827" s="5">
        <v>90.005619999999993</v>
      </c>
      <c r="D827" s="7">
        <v>0.42726200092504651</v>
      </c>
      <c r="E827" s="26">
        <f t="shared" si="77"/>
        <v>5.1809488050607386E-5</v>
      </c>
      <c r="F827" s="26"/>
      <c r="G827" s="26"/>
      <c r="H827" s="26"/>
      <c r="I827" s="26"/>
      <c r="J827" s="26"/>
      <c r="K827" s="1"/>
      <c r="L827" s="13">
        <v>83.1922</v>
      </c>
      <c r="M827">
        <v>120.00060000000001</v>
      </c>
      <c r="N827" s="15">
        <v>0.79289896643919044</v>
      </c>
      <c r="O827" s="26">
        <f t="shared" si="78"/>
        <v>5.8201950567811429E-5</v>
      </c>
      <c r="P827" s="26"/>
      <c r="Q827" s="26"/>
      <c r="R827" s="26"/>
      <c r="S827" s="26"/>
      <c r="T827" s="26"/>
      <c r="U827" s="1"/>
      <c r="V827" s="24">
        <v>82.992180000000005</v>
      </c>
      <c r="W827">
        <v>159.97139999999999</v>
      </c>
      <c r="X827" s="20">
        <v>0.98137518135086343</v>
      </c>
      <c r="Y827" s="26">
        <f t="shared" si="79"/>
        <v>1.3777039372876604E-5</v>
      </c>
      <c r="Z827" s="26"/>
      <c r="AA827" s="26"/>
      <c r="AB827" s="26"/>
      <c r="AC827" s="26"/>
      <c r="AD827" s="26"/>
      <c r="AE827" s="1"/>
      <c r="AF827" s="19"/>
      <c r="AG827" s="22"/>
      <c r="AJ827" s="26"/>
      <c r="AK827" s="26"/>
    </row>
    <row r="828" spans="2:37" customFormat="1" x14ac:dyDescent="0.25">
      <c r="B828" s="4">
        <v>83.492199999999997</v>
      </c>
      <c r="C828" s="5">
        <v>90.004760000000005</v>
      </c>
      <c r="D828" s="7">
        <v>0.42757285785335014</v>
      </c>
      <c r="E828" s="26">
        <f t="shared" si="77"/>
        <v>5.2238092437692683E-5</v>
      </c>
      <c r="F828" s="26"/>
      <c r="G828" s="26"/>
      <c r="H828" s="26"/>
      <c r="I828" s="26"/>
      <c r="J828" s="26"/>
      <c r="K828" s="1"/>
      <c r="L828" s="13">
        <v>83.292199999999994</v>
      </c>
      <c r="M828">
        <v>120.00020000000001</v>
      </c>
      <c r="N828" s="15">
        <v>0.79324817814259729</v>
      </c>
      <c r="O828" s="26">
        <f t="shared" si="78"/>
        <v>5.8222326557883537E-5</v>
      </c>
      <c r="P828" s="26"/>
      <c r="Q828" s="26"/>
      <c r="R828" s="26"/>
      <c r="S828" s="26"/>
      <c r="T828" s="26"/>
      <c r="U828" s="1"/>
      <c r="V828" s="24">
        <v>83.092200000000005</v>
      </c>
      <c r="W828">
        <v>159.97219999999999</v>
      </c>
      <c r="X828" s="20">
        <v>0.98145786011954794</v>
      </c>
      <c r="Y828" s="26">
        <f t="shared" si="79"/>
        <v>1.3386478840028066E-5</v>
      </c>
      <c r="Z828" s="26"/>
      <c r="AA828" s="26"/>
      <c r="AB828" s="26"/>
      <c r="AC828" s="26"/>
      <c r="AD828" s="26"/>
      <c r="AE828" s="1"/>
      <c r="AF828" s="19"/>
      <c r="AG828" s="22"/>
      <c r="AJ828" s="26"/>
      <c r="AK828" s="26"/>
    </row>
    <row r="829" spans="2:37" customFormat="1" x14ac:dyDescent="0.25">
      <c r="B829" s="4">
        <v>83.592200000000005</v>
      </c>
      <c r="C829" s="5">
        <v>90.003380000000007</v>
      </c>
      <c r="D829" s="7">
        <v>0.42788628640797632</v>
      </c>
      <c r="E829" s="26">
        <f t="shared" si="77"/>
        <v>5.2650375242586677E-5</v>
      </c>
      <c r="F829" s="26"/>
      <c r="G829" s="26"/>
      <c r="H829" s="26"/>
      <c r="I829" s="26"/>
      <c r="J829" s="26"/>
      <c r="K829" s="1"/>
      <c r="L829" s="13">
        <v>83.392200000000003</v>
      </c>
      <c r="M829">
        <v>119.99930000000001</v>
      </c>
      <c r="N829" s="15">
        <v>0.79359751210194462</v>
      </c>
      <c r="O829" s="26">
        <f t="shared" si="78"/>
        <v>5.8274079587753419E-5</v>
      </c>
      <c r="P829" s="26"/>
      <c r="Q829" s="26"/>
      <c r="R829" s="26"/>
      <c r="S829" s="26"/>
      <c r="T829" s="26"/>
      <c r="U829" s="1"/>
      <c r="V829" s="24">
        <v>83.1922</v>
      </c>
      <c r="W829">
        <v>159.9734</v>
      </c>
      <c r="X829" s="20">
        <v>0.98153817899258811</v>
      </c>
      <c r="Y829" s="26">
        <f t="shared" si="79"/>
        <v>1.2963868914307079E-5</v>
      </c>
      <c r="Z829" s="26"/>
      <c r="AA829" s="26"/>
      <c r="AB829" s="26"/>
      <c r="AC829" s="26"/>
      <c r="AD829" s="26"/>
      <c r="AE829" s="1"/>
      <c r="AF829" s="19"/>
      <c r="AG829" s="22"/>
      <c r="AJ829" s="26"/>
      <c r="AK829" s="26"/>
    </row>
    <row r="830" spans="2:37" customFormat="1" x14ac:dyDescent="0.25">
      <c r="B830" s="4">
        <v>83.6922</v>
      </c>
      <c r="C830" s="5">
        <v>90.001779999999997</v>
      </c>
      <c r="D830" s="7">
        <v>0.42820218865943183</v>
      </c>
      <c r="E830" s="26">
        <f t="shared" si="77"/>
        <v>5.3006618202551311E-5</v>
      </c>
      <c r="F830" s="26"/>
      <c r="G830" s="26"/>
      <c r="H830" s="26"/>
      <c r="I830" s="26"/>
      <c r="J830" s="26"/>
      <c r="K830" s="1"/>
      <c r="L830" s="13">
        <v>83.492199999999997</v>
      </c>
      <c r="M830">
        <v>119.9986</v>
      </c>
      <c r="N830" s="15">
        <v>0.79394715657947112</v>
      </c>
      <c r="O830" s="26">
        <f t="shared" si="78"/>
        <v>5.837294398321167E-5</v>
      </c>
      <c r="P830" s="26"/>
      <c r="Q830" s="26"/>
      <c r="R830" s="26"/>
      <c r="S830" s="26"/>
      <c r="T830" s="26"/>
      <c r="U830" s="1"/>
      <c r="V830" s="24">
        <v>83.292199999999994</v>
      </c>
      <c r="W830">
        <v>159.97499999999999</v>
      </c>
      <c r="X830" s="20">
        <v>0.98161596220607394</v>
      </c>
      <c r="Y830" s="26">
        <f t="shared" si="79"/>
        <v>1.2524681716362716E-5</v>
      </c>
      <c r="Z830" s="26"/>
      <c r="AA830" s="26"/>
      <c r="AB830" s="26"/>
      <c r="AC830" s="26"/>
      <c r="AD830" s="26"/>
      <c r="AE830" s="1"/>
      <c r="AF830" s="19"/>
      <c r="AG830" s="22"/>
      <c r="AJ830" s="26"/>
      <c r="AK830" s="26"/>
    </row>
    <row r="831" spans="2:37" customFormat="1" x14ac:dyDescent="0.25">
      <c r="B831" s="4">
        <v>83.792199999999994</v>
      </c>
      <c r="C831" s="5">
        <v>89.999849999999995</v>
      </c>
      <c r="D831" s="7">
        <v>0.42852022836864712</v>
      </c>
      <c r="E831" s="26">
        <f t="shared" si="77"/>
        <v>5.3281823240145047E-5</v>
      </c>
      <c r="F831" s="26"/>
      <c r="G831" s="26"/>
      <c r="H831" s="26"/>
      <c r="I831" s="26"/>
      <c r="J831" s="26"/>
      <c r="K831" s="1"/>
      <c r="L831" s="13">
        <v>83.592200000000005</v>
      </c>
      <c r="M831">
        <v>119.9978</v>
      </c>
      <c r="N831" s="15">
        <v>0.79429739424337042</v>
      </c>
      <c r="O831" s="26">
        <f t="shared" si="78"/>
        <v>5.8517079874035312E-5</v>
      </c>
      <c r="P831" s="26"/>
      <c r="Q831" s="26"/>
      <c r="R831" s="26"/>
      <c r="S831" s="26"/>
      <c r="T831" s="26"/>
      <c r="U831" s="1"/>
      <c r="V831" s="24">
        <v>83.392200000000003</v>
      </c>
      <c r="W831">
        <v>159.97659999999999</v>
      </c>
      <c r="X831" s="20">
        <v>0.98169111029637213</v>
      </c>
      <c r="Y831" s="26">
        <f t="shared" si="79"/>
        <v>1.2087262760807758E-5</v>
      </c>
      <c r="Z831" s="26"/>
      <c r="AA831" s="26"/>
      <c r="AB831" s="26"/>
      <c r="AC831" s="26"/>
      <c r="AD831" s="26"/>
      <c r="AE831" s="1"/>
      <c r="AF831" s="19"/>
      <c r="AG831" s="22"/>
      <c r="AJ831" s="26"/>
      <c r="AK831" s="26"/>
    </row>
    <row r="832" spans="2:37" customFormat="1" x14ac:dyDescent="0.25">
      <c r="B832" s="4">
        <v>83.892200000000003</v>
      </c>
      <c r="C832" s="5">
        <v>89.99785</v>
      </c>
      <c r="D832" s="7">
        <v>0.42883991930808801</v>
      </c>
      <c r="E832" s="26">
        <f t="shared" si="77"/>
        <v>5.346614674044892E-5</v>
      </c>
      <c r="F832" s="26"/>
      <c r="G832" s="26"/>
      <c r="H832" s="26"/>
      <c r="I832" s="26"/>
      <c r="J832" s="26"/>
      <c r="K832" s="1"/>
      <c r="L832" s="13">
        <v>83.6922</v>
      </c>
      <c r="M832">
        <v>119.9967</v>
      </c>
      <c r="N832" s="15">
        <v>0.79464849672261462</v>
      </c>
      <c r="O832" s="26">
        <f t="shared" si="78"/>
        <v>5.8695532016413244E-5</v>
      </c>
      <c r="P832" s="26"/>
      <c r="Q832" s="26"/>
      <c r="R832" s="26"/>
      <c r="S832" s="26"/>
      <c r="T832" s="26"/>
      <c r="U832" s="1"/>
      <c r="V832" s="24">
        <v>83.492199999999997</v>
      </c>
      <c r="W832">
        <v>159.97839999999999</v>
      </c>
      <c r="X832" s="20">
        <v>0.98176363387293697</v>
      </c>
      <c r="Y832" s="26">
        <f t="shared" si="79"/>
        <v>1.168682954144529E-5</v>
      </c>
      <c r="Z832" s="26"/>
      <c r="AA832" s="26"/>
      <c r="AB832" s="26"/>
      <c r="AC832" s="26"/>
      <c r="AD832" s="26"/>
      <c r="AE832" s="1"/>
      <c r="AF832" s="19"/>
      <c r="AG832" s="22"/>
      <c r="AJ832" s="26"/>
      <c r="AK832" s="26"/>
    </row>
    <row r="833" spans="2:37" customFormat="1" x14ac:dyDescent="0.25">
      <c r="B833" s="4">
        <v>83.992199999999997</v>
      </c>
      <c r="C833" s="5">
        <v>89.995900000000006</v>
      </c>
      <c r="D833" s="7">
        <v>0.42916071618853069</v>
      </c>
      <c r="E833" s="26">
        <f t="shared" si="77"/>
        <v>5.3544913755268547E-5</v>
      </c>
      <c r="F833" s="26"/>
      <c r="G833" s="26"/>
      <c r="H833" s="26"/>
      <c r="I833" s="26"/>
      <c r="J833" s="26"/>
      <c r="K833" s="1"/>
      <c r="L833" s="13">
        <v>83.792199999999994</v>
      </c>
      <c r="M833">
        <v>119.9945</v>
      </c>
      <c r="N833" s="15">
        <v>0.79500066991471308</v>
      </c>
      <c r="O833" s="26">
        <f t="shared" si="78"/>
        <v>5.8886382288379844E-5</v>
      </c>
      <c r="P833" s="26"/>
      <c r="Q833" s="26"/>
      <c r="R833" s="26"/>
      <c r="S833" s="26"/>
      <c r="T833" s="26"/>
      <c r="U833" s="1"/>
      <c r="V833" s="24">
        <v>83.592200000000005</v>
      </c>
      <c r="W833">
        <v>159.98060000000001</v>
      </c>
      <c r="X833" s="20">
        <v>0.98183375485018565</v>
      </c>
      <c r="Y833" s="26">
        <f t="shared" si="79"/>
        <v>1.13658198750613E-5</v>
      </c>
      <c r="Z833" s="26"/>
      <c r="AA833" s="26"/>
      <c r="AB833" s="26"/>
      <c r="AC833" s="26"/>
      <c r="AD833" s="26"/>
      <c r="AE833" s="1"/>
      <c r="AF833" s="19"/>
      <c r="AG833" s="22"/>
      <c r="AJ833" s="26"/>
      <c r="AK833" s="26"/>
    </row>
    <row r="834" spans="2:37" customFormat="1" x14ac:dyDescent="0.25">
      <c r="B834" s="4">
        <v>84.092200000000005</v>
      </c>
      <c r="C834" s="5">
        <v>89.994140000000002</v>
      </c>
      <c r="D834" s="7">
        <v>0.42948198567106233</v>
      </c>
      <c r="E834" s="26">
        <f t="shared" si="77"/>
        <v>5.3496428522965624E-5</v>
      </c>
      <c r="F834" s="26"/>
      <c r="G834" s="26"/>
      <c r="H834" s="26"/>
      <c r="I834" s="26"/>
      <c r="J834" s="26"/>
      <c r="K834" s="1"/>
      <c r="L834" s="13">
        <v>83.892200000000003</v>
      </c>
      <c r="M834">
        <v>119.9924</v>
      </c>
      <c r="N834" s="15">
        <v>0.79535398820844339</v>
      </c>
      <c r="O834" s="26">
        <f t="shared" si="78"/>
        <v>5.9083736997814803E-5</v>
      </c>
      <c r="P834" s="26"/>
      <c r="Q834" s="26"/>
      <c r="R834" s="26"/>
      <c r="S834" s="26"/>
      <c r="T834" s="26"/>
      <c r="U834" s="1"/>
      <c r="V834" s="24">
        <v>83.6922</v>
      </c>
      <c r="W834">
        <v>159.983</v>
      </c>
      <c r="X834" s="20">
        <v>0.98190194976943601</v>
      </c>
      <c r="Y834" s="26">
        <f t="shared" si="79"/>
        <v>1.1152525639509789E-5</v>
      </c>
      <c r="Z834" s="26"/>
      <c r="AA834" s="26"/>
      <c r="AB834" s="26"/>
      <c r="AC834" s="26"/>
      <c r="AD834" s="26"/>
      <c r="AE834" s="1"/>
      <c r="AF834" s="19"/>
      <c r="AG834" s="22"/>
      <c r="AJ834" s="26"/>
      <c r="AK834" s="26"/>
    </row>
    <row r="835" spans="2:37" customFormat="1" x14ac:dyDescent="0.25">
      <c r="B835" s="4">
        <v>84.1922</v>
      </c>
      <c r="C835" s="5">
        <v>89.992559999999997</v>
      </c>
      <c r="D835" s="7">
        <v>0.4298029642422001</v>
      </c>
      <c r="E835" s="26">
        <f t="shared" ref="E835:E898" si="80">((D836-D835)/(B836-B835))/60</f>
        <v>5.3299474796091758E-5</v>
      </c>
      <c r="F835" s="26"/>
      <c r="G835" s="26"/>
      <c r="H835" s="26"/>
      <c r="I835" s="26"/>
      <c r="J835" s="26"/>
      <c r="K835" s="1"/>
      <c r="L835" s="13">
        <v>83.992199999999997</v>
      </c>
      <c r="M835">
        <v>119.99079999999999</v>
      </c>
      <c r="N835" s="15">
        <v>0.79570849063043025</v>
      </c>
      <c r="O835" s="26">
        <f t="shared" si="78"/>
        <v>5.9289596335530863E-5</v>
      </c>
      <c r="P835" s="26"/>
      <c r="Q835" s="26"/>
      <c r="R835" s="26"/>
      <c r="S835" s="26"/>
      <c r="T835" s="26"/>
      <c r="U835" s="1"/>
      <c r="V835" s="24">
        <v>83.792199999999994</v>
      </c>
      <c r="W835">
        <v>159.98410000000001</v>
      </c>
      <c r="X835" s="20">
        <v>0.98196886492327307</v>
      </c>
      <c r="Y835" s="26">
        <f t="shared" si="79"/>
        <v>1.1058661440520756E-5</v>
      </c>
      <c r="Z835" s="26"/>
      <c r="AA835" s="26"/>
      <c r="AB835" s="26"/>
      <c r="AC835" s="26"/>
      <c r="AD835" s="26"/>
      <c r="AE835" s="1"/>
      <c r="AF835" s="19"/>
      <c r="AG835" s="22"/>
      <c r="AJ835" s="26"/>
      <c r="AK835" s="26"/>
    </row>
    <row r="836" spans="2:37" customFormat="1" x14ac:dyDescent="0.25">
      <c r="B836" s="4">
        <v>84.292199999999994</v>
      </c>
      <c r="C836" s="5">
        <v>89.99118</v>
      </c>
      <c r="D836" s="7">
        <v>0.43012276109097664</v>
      </c>
      <c r="E836" s="26">
        <f t="shared" si="80"/>
        <v>5.2950297886965887E-5</v>
      </c>
      <c r="F836" s="26"/>
      <c r="G836" s="26"/>
      <c r="H836" s="26"/>
      <c r="I836" s="26"/>
      <c r="J836" s="26"/>
      <c r="K836" s="1"/>
      <c r="L836" s="13">
        <v>84.092200000000005</v>
      </c>
      <c r="M836">
        <v>119.989</v>
      </c>
      <c r="N836" s="15">
        <v>0.79606422820844347</v>
      </c>
      <c r="O836" s="26">
        <f t="shared" ref="O836:O899" si="81">((N837-N836)/(L837-L836))/60</f>
        <v>5.9472667239235071E-5</v>
      </c>
      <c r="P836" s="26"/>
      <c r="Q836" s="26"/>
      <c r="R836" s="26"/>
      <c r="S836" s="26"/>
      <c r="T836" s="26"/>
      <c r="U836" s="1"/>
      <c r="V836" s="24">
        <v>83.892200000000003</v>
      </c>
      <c r="W836">
        <v>159.98560000000001</v>
      </c>
      <c r="X836" s="20">
        <v>0.9820352168919162</v>
      </c>
      <c r="Y836" s="26">
        <f t="shared" ref="Y836:Y899" si="82">((X837-X836)/(V837-V836))/60</f>
        <v>1.1073544147126469E-5</v>
      </c>
      <c r="Z836" s="26"/>
      <c r="AA836" s="26"/>
      <c r="AB836" s="26"/>
      <c r="AC836" s="26"/>
      <c r="AD836" s="26"/>
      <c r="AE836" s="1"/>
      <c r="AF836" s="19"/>
      <c r="AG836" s="22"/>
      <c r="AJ836" s="26"/>
      <c r="AK836" s="26"/>
    </row>
    <row r="837" spans="2:37" customFormat="1" x14ac:dyDescent="0.25">
      <c r="B837" s="4">
        <v>84.392200000000003</v>
      </c>
      <c r="C837" s="5">
        <v>89.990350000000007</v>
      </c>
      <c r="D837" s="7">
        <v>0.43044046287829846</v>
      </c>
      <c r="E837" s="26">
        <f t="shared" si="80"/>
        <v>5.2462007536523807E-5</v>
      </c>
      <c r="F837" s="26"/>
      <c r="G837" s="26"/>
      <c r="H837" s="26"/>
      <c r="I837" s="26"/>
      <c r="J837" s="26"/>
      <c r="K837" s="1"/>
      <c r="L837" s="13">
        <v>84.1922</v>
      </c>
      <c r="M837">
        <v>119.9867</v>
      </c>
      <c r="N837" s="15">
        <v>0.79642106421187886</v>
      </c>
      <c r="O837" s="26">
        <f t="shared" si="81"/>
        <v>5.959267869071533E-5</v>
      </c>
      <c r="P837" s="26"/>
      <c r="Q837" s="26"/>
      <c r="R837" s="26"/>
      <c r="S837" s="26"/>
      <c r="T837" s="26"/>
      <c r="U837" s="1"/>
      <c r="V837" s="24">
        <v>83.992199999999997</v>
      </c>
      <c r="W837">
        <v>159.9873</v>
      </c>
      <c r="X837" s="20">
        <v>0.98210165815679895</v>
      </c>
      <c r="Y837" s="26">
        <f t="shared" si="82"/>
        <v>1.1173523517629652E-5</v>
      </c>
      <c r="Z837" s="26"/>
      <c r="AA837" s="26"/>
      <c r="AB837" s="26"/>
      <c r="AC837" s="26"/>
      <c r="AD837" s="26"/>
      <c r="AE837" s="1"/>
      <c r="AF837" s="19"/>
      <c r="AG837" s="22"/>
      <c r="AJ837" s="26"/>
      <c r="AK837" s="26"/>
    </row>
    <row r="838" spans="2:37" customFormat="1" x14ac:dyDescent="0.25">
      <c r="B838" s="4">
        <v>84.492199999999997</v>
      </c>
      <c r="C838" s="5">
        <v>89.989940000000004</v>
      </c>
      <c r="D838" s="7">
        <v>0.43075523492351758</v>
      </c>
      <c r="E838" s="26">
        <f t="shared" si="80"/>
        <v>5.1855005722490926E-5</v>
      </c>
      <c r="F838" s="26"/>
      <c r="G838" s="26"/>
      <c r="H838" s="26"/>
      <c r="I838" s="26"/>
      <c r="J838" s="26"/>
      <c r="K838" s="1"/>
      <c r="L838" s="13">
        <v>84.292199999999994</v>
      </c>
      <c r="M838">
        <v>119.9849</v>
      </c>
      <c r="N838" s="15">
        <v>0.79677862028402313</v>
      </c>
      <c r="O838" s="26">
        <f t="shared" si="81"/>
        <v>5.9614535738138079E-5</v>
      </c>
      <c r="P838" s="26"/>
      <c r="Q838" s="26"/>
      <c r="R838" s="26"/>
      <c r="S838" s="26"/>
      <c r="T838" s="26"/>
      <c r="U838" s="1"/>
      <c r="V838" s="24">
        <v>84.092200000000005</v>
      </c>
      <c r="W838">
        <v>159.9888</v>
      </c>
      <c r="X838" s="20">
        <v>0.98216869929790473</v>
      </c>
      <c r="Y838" s="26">
        <f t="shared" si="82"/>
        <v>1.1341653896010103E-5</v>
      </c>
      <c r="Z838" s="26"/>
      <c r="AA838" s="26"/>
      <c r="AB838" s="26"/>
      <c r="AC838" s="26"/>
      <c r="AD838" s="26"/>
      <c r="AE838" s="1"/>
      <c r="AF838" s="19"/>
      <c r="AG838" s="22"/>
      <c r="AJ838" s="26"/>
      <c r="AK838" s="26"/>
    </row>
    <row r="839" spans="2:37" customFormat="1" x14ac:dyDescent="0.25">
      <c r="B839" s="4">
        <v>84.592200000000005</v>
      </c>
      <c r="C839" s="5">
        <v>89.990189999999998</v>
      </c>
      <c r="D839" s="7">
        <v>0.43106636495785255</v>
      </c>
      <c r="E839" s="26">
        <f t="shared" si="80"/>
        <v>5.1158090447259295E-5</v>
      </c>
      <c r="F839" s="26"/>
      <c r="G839" s="26"/>
      <c r="H839" s="26"/>
      <c r="I839" s="26"/>
      <c r="J839" s="26"/>
      <c r="K839" s="1"/>
      <c r="L839" s="13">
        <v>84.392200000000003</v>
      </c>
      <c r="M839">
        <v>119.9833</v>
      </c>
      <c r="N839" s="15">
        <v>0.79713630749845199</v>
      </c>
      <c r="O839" s="26">
        <f t="shared" si="81"/>
        <v>5.9523794255189293E-5</v>
      </c>
      <c r="P839" s="26"/>
      <c r="Q839" s="26"/>
      <c r="R839" s="26"/>
      <c r="S839" s="26"/>
      <c r="T839" s="26"/>
      <c r="U839" s="1"/>
      <c r="V839" s="24">
        <v>84.1922</v>
      </c>
      <c r="W839">
        <v>159.98990000000001</v>
      </c>
      <c r="X839" s="20">
        <v>0.98223674922128079</v>
      </c>
      <c r="Y839" s="26">
        <f t="shared" si="82"/>
        <v>1.1561579040439151E-5</v>
      </c>
      <c r="Z839" s="26"/>
      <c r="AA839" s="26"/>
      <c r="AB839" s="26"/>
      <c r="AC839" s="26"/>
      <c r="AD839" s="26"/>
      <c r="AE839" s="1"/>
      <c r="AF839" s="19"/>
      <c r="AG839" s="22"/>
      <c r="AJ839" s="26"/>
      <c r="AK839" s="26"/>
    </row>
    <row r="840" spans="2:37" customFormat="1" x14ac:dyDescent="0.25">
      <c r="B840" s="4">
        <v>84.6922</v>
      </c>
      <c r="C840" s="5">
        <v>89.990920000000003</v>
      </c>
      <c r="D840" s="7">
        <v>0.43137331350053609</v>
      </c>
      <c r="E840" s="26">
        <f t="shared" si="80"/>
        <v>5.0432775257063523E-5</v>
      </c>
      <c r="F840" s="26"/>
      <c r="G840" s="26"/>
      <c r="H840" s="26"/>
      <c r="I840" s="26"/>
      <c r="J840" s="26"/>
      <c r="K840" s="1"/>
      <c r="L840" s="13">
        <v>84.492199999999997</v>
      </c>
      <c r="M840">
        <v>119.9817</v>
      </c>
      <c r="N840" s="15">
        <v>0.79749345026398311</v>
      </c>
      <c r="O840" s="26">
        <f t="shared" si="81"/>
        <v>5.9323966027290152E-5</v>
      </c>
      <c r="P840" s="26"/>
      <c r="Q840" s="26"/>
      <c r="R840" s="26"/>
      <c r="S840" s="26"/>
      <c r="T840" s="26"/>
      <c r="U840" s="1"/>
      <c r="V840" s="24">
        <v>84.292199999999994</v>
      </c>
      <c r="W840">
        <v>159.9906</v>
      </c>
      <c r="X840" s="20">
        <v>0.98230611869552342</v>
      </c>
      <c r="Y840" s="26">
        <f t="shared" si="82"/>
        <v>1.1811048567714118E-5</v>
      </c>
      <c r="Z840" s="26"/>
      <c r="AA840" s="26"/>
      <c r="AB840" s="26"/>
      <c r="AC840" s="26"/>
      <c r="AD840" s="26"/>
      <c r="AE840" s="1"/>
      <c r="AF840" s="19"/>
      <c r="AG840" s="22"/>
      <c r="AJ840" s="26"/>
      <c r="AK840" s="26"/>
    </row>
    <row r="841" spans="2:37" customFormat="1" x14ac:dyDescent="0.25">
      <c r="B841" s="4">
        <v>84.792199999999994</v>
      </c>
      <c r="C841" s="5">
        <v>89.991990000000001</v>
      </c>
      <c r="D841" s="7">
        <v>0.43167591015207846</v>
      </c>
      <c r="E841" s="26">
        <f t="shared" si="80"/>
        <v>4.9739334198870386E-5</v>
      </c>
      <c r="F841" s="26"/>
      <c r="G841" s="26"/>
      <c r="H841" s="26"/>
      <c r="I841" s="26"/>
      <c r="J841" s="26"/>
      <c r="K841" s="1"/>
      <c r="L841" s="13">
        <v>84.592200000000005</v>
      </c>
      <c r="M841">
        <v>119.9802</v>
      </c>
      <c r="N841" s="15">
        <v>0.79784939406014688</v>
      </c>
      <c r="O841" s="26">
        <f t="shared" si="81"/>
        <v>5.9027403378193846E-5</v>
      </c>
      <c r="P841" s="26"/>
      <c r="Q841" s="26"/>
      <c r="R841" s="26"/>
      <c r="S841" s="26"/>
      <c r="T841" s="26"/>
      <c r="U841" s="1"/>
      <c r="V841" s="24">
        <v>84.392200000000003</v>
      </c>
      <c r="W841">
        <v>159.99119999999999</v>
      </c>
      <c r="X841" s="20">
        <v>0.98237698498692971</v>
      </c>
      <c r="Y841" s="26">
        <f t="shared" si="82"/>
        <v>1.2067959448322269E-5</v>
      </c>
      <c r="Z841" s="26"/>
      <c r="AA841" s="26"/>
      <c r="AB841" s="26"/>
      <c r="AC841" s="26"/>
      <c r="AD841" s="26"/>
      <c r="AE841" s="1"/>
      <c r="AF841" s="19"/>
      <c r="AG841" s="22"/>
      <c r="AJ841" s="26"/>
      <c r="AK841" s="26"/>
    </row>
    <row r="842" spans="2:37" customFormat="1" x14ac:dyDescent="0.25">
      <c r="B842" s="4">
        <v>84.892200000000003</v>
      </c>
      <c r="C842" s="5">
        <v>89.993309999999994</v>
      </c>
      <c r="D842" s="7">
        <v>0.4319743461572717</v>
      </c>
      <c r="E842" s="26">
        <f t="shared" si="80"/>
        <v>4.9130332900570092E-5</v>
      </c>
      <c r="F842" s="26"/>
      <c r="G842" s="26"/>
      <c r="H842" s="26"/>
      <c r="I842" s="26"/>
      <c r="J842" s="26"/>
      <c r="K842" s="1"/>
      <c r="L842" s="13">
        <v>84.6922</v>
      </c>
      <c r="M842">
        <v>119.9789</v>
      </c>
      <c r="N842" s="15">
        <v>0.79820355848041602</v>
      </c>
      <c r="O842" s="26">
        <f t="shared" si="81"/>
        <v>5.864209180265904E-5</v>
      </c>
      <c r="P842" s="26"/>
      <c r="Q842" s="26"/>
      <c r="R842" s="26"/>
      <c r="S842" s="26"/>
      <c r="T842" s="26"/>
      <c r="U842" s="1"/>
      <c r="V842" s="24">
        <v>84.492199999999997</v>
      </c>
      <c r="W842">
        <v>159.9913</v>
      </c>
      <c r="X842" s="20">
        <v>0.98244939274361964</v>
      </c>
      <c r="Y842" s="26">
        <f t="shared" si="82"/>
        <v>1.2313229399965473E-5</v>
      </c>
      <c r="Z842" s="26"/>
      <c r="AA842" s="26"/>
      <c r="AB842" s="26"/>
      <c r="AC842" s="26"/>
      <c r="AD842" s="26"/>
      <c r="AE842" s="1"/>
      <c r="AF842" s="19"/>
      <c r="AG842" s="22"/>
      <c r="AJ842" s="26"/>
      <c r="AK842" s="26"/>
    </row>
    <row r="843" spans="2:37" customFormat="1" x14ac:dyDescent="0.25">
      <c r="B843" s="4">
        <v>84.992199999999997</v>
      </c>
      <c r="C843" s="5">
        <v>89.994879999999995</v>
      </c>
      <c r="D843" s="7">
        <v>0.43226912815467511</v>
      </c>
      <c r="E843" s="26">
        <f t="shared" si="80"/>
        <v>4.8639672120760774E-5</v>
      </c>
      <c r="F843" s="26"/>
      <c r="G843" s="26"/>
      <c r="H843" s="26"/>
      <c r="I843" s="26"/>
      <c r="J843" s="26"/>
      <c r="K843" s="1"/>
      <c r="L843" s="13">
        <v>84.792199999999994</v>
      </c>
      <c r="M843">
        <v>119.97929999999999</v>
      </c>
      <c r="N843" s="15">
        <v>0.79855541103123195</v>
      </c>
      <c r="O843" s="26">
        <f t="shared" si="81"/>
        <v>5.8177474949900368E-5</v>
      </c>
      <c r="P843" s="26"/>
      <c r="Q843" s="26"/>
      <c r="R843" s="26"/>
      <c r="S843" s="26"/>
      <c r="T843" s="26"/>
      <c r="U843" s="1"/>
      <c r="V843" s="24">
        <v>84.592200000000005</v>
      </c>
      <c r="W843">
        <v>159.9905</v>
      </c>
      <c r="X843" s="20">
        <v>0.98252327212001944</v>
      </c>
      <c r="Y843" s="26">
        <f t="shared" si="82"/>
        <v>1.2524460686059325E-5</v>
      </c>
      <c r="Z843" s="26"/>
      <c r="AA843" s="26"/>
      <c r="AB843" s="26"/>
      <c r="AC843" s="26"/>
      <c r="AD843" s="26"/>
      <c r="AE843" s="1"/>
      <c r="AF843" s="19"/>
      <c r="AG843" s="22"/>
      <c r="AJ843" s="26"/>
      <c r="AK843" s="26"/>
    </row>
    <row r="844" spans="2:37" customFormat="1" x14ac:dyDescent="0.25">
      <c r="B844" s="4">
        <v>85.092200000000005</v>
      </c>
      <c r="C844" s="5">
        <v>89.996449999999996</v>
      </c>
      <c r="D844" s="7">
        <v>0.4325609661873997</v>
      </c>
      <c r="E844" s="26">
        <f t="shared" si="80"/>
        <v>4.8284162003459984E-5</v>
      </c>
      <c r="F844" s="26"/>
      <c r="G844" s="26"/>
      <c r="H844" s="26"/>
      <c r="I844" s="26"/>
      <c r="J844" s="26"/>
      <c r="K844" s="1"/>
      <c r="L844" s="13">
        <v>84.892200000000003</v>
      </c>
      <c r="M844">
        <v>119.98</v>
      </c>
      <c r="N844" s="15">
        <v>0.79890447588093139</v>
      </c>
      <c r="O844" s="26">
        <f t="shared" si="81"/>
        <v>5.7642004008025311E-5</v>
      </c>
      <c r="P844" s="26"/>
      <c r="Q844" s="26"/>
      <c r="R844" s="26"/>
      <c r="S844" s="26"/>
      <c r="T844" s="26"/>
      <c r="U844" s="1"/>
      <c r="V844" s="24">
        <v>84.6922</v>
      </c>
      <c r="W844">
        <v>159.9897</v>
      </c>
      <c r="X844" s="20">
        <v>0.98259841888413579</v>
      </c>
      <c r="Y844" s="26">
        <f t="shared" si="82"/>
        <v>1.2691927973596695E-5</v>
      </c>
      <c r="Z844" s="26"/>
      <c r="AA844" s="26"/>
      <c r="AB844" s="26"/>
      <c r="AC844" s="26"/>
      <c r="AD844" s="26"/>
      <c r="AE844" s="1"/>
      <c r="AF844" s="19"/>
      <c r="AG844" s="22"/>
      <c r="AJ844" s="26"/>
      <c r="AK844" s="26"/>
    </row>
    <row r="845" spans="2:37" customFormat="1" x14ac:dyDescent="0.25">
      <c r="B845" s="4">
        <v>85.1922</v>
      </c>
      <c r="C845" s="5">
        <v>89.997979999999998</v>
      </c>
      <c r="D845" s="7">
        <v>0.43285067115942044</v>
      </c>
      <c r="E845" s="26">
        <f t="shared" si="80"/>
        <v>4.8071909055140836E-5</v>
      </c>
      <c r="F845" s="26"/>
      <c r="G845" s="26"/>
      <c r="H845" s="26"/>
      <c r="I845" s="26"/>
      <c r="J845" s="26"/>
      <c r="K845" s="1"/>
      <c r="L845" s="13">
        <v>84.992199999999997</v>
      </c>
      <c r="M845">
        <v>119.98</v>
      </c>
      <c r="N845" s="15">
        <v>0.79925032790497952</v>
      </c>
      <c r="O845" s="26">
        <f t="shared" si="81"/>
        <v>5.7048161084071124E-5</v>
      </c>
      <c r="P845" s="26"/>
      <c r="Q845" s="26"/>
      <c r="R845" s="26"/>
      <c r="S845" s="26"/>
      <c r="T845" s="26"/>
      <c r="U845" s="1"/>
      <c r="V845" s="24">
        <v>84.792199999999994</v>
      </c>
      <c r="W845">
        <v>159.9879</v>
      </c>
      <c r="X845" s="20">
        <v>0.98267457045197737</v>
      </c>
      <c r="Y845" s="26">
        <f t="shared" si="82"/>
        <v>1.2804211363902659E-5</v>
      </c>
      <c r="Z845" s="26"/>
      <c r="AA845" s="26"/>
      <c r="AB845" s="26"/>
      <c r="AC845" s="26"/>
      <c r="AD845" s="26"/>
      <c r="AE845" s="1"/>
      <c r="AF845" s="19"/>
      <c r="AG845" s="22"/>
      <c r="AJ845" s="26"/>
      <c r="AK845" s="26"/>
    </row>
    <row r="846" spans="2:37" customFormat="1" x14ac:dyDescent="0.25">
      <c r="B846" s="4">
        <v>85.292199999999994</v>
      </c>
      <c r="C846" s="5">
        <v>89.999520000000004</v>
      </c>
      <c r="D846" s="7">
        <v>0.43313910261375127</v>
      </c>
      <c r="E846" s="26">
        <f t="shared" si="80"/>
        <v>4.8000072379516702E-5</v>
      </c>
      <c r="F846" s="26"/>
      <c r="G846" s="26"/>
      <c r="H846" s="26"/>
      <c r="I846" s="26"/>
      <c r="J846" s="26"/>
      <c r="K846" s="1"/>
      <c r="L846" s="13">
        <v>85.092200000000005</v>
      </c>
      <c r="M846">
        <v>119.9806</v>
      </c>
      <c r="N846" s="15">
        <v>0.79959261687148397</v>
      </c>
      <c r="O846" s="26">
        <f t="shared" si="81"/>
        <v>5.6429292871458508E-5</v>
      </c>
      <c r="P846" s="26"/>
      <c r="Q846" s="26"/>
      <c r="R846" s="26"/>
      <c r="S846" s="26"/>
      <c r="T846" s="26"/>
      <c r="U846" s="1"/>
      <c r="V846" s="24">
        <v>84.892200000000003</v>
      </c>
      <c r="W846">
        <v>159.9871</v>
      </c>
      <c r="X846" s="20">
        <v>0.98275139572016079</v>
      </c>
      <c r="Y846" s="26">
        <f t="shared" si="82"/>
        <v>1.2858511139931888E-5</v>
      </c>
      <c r="Z846" s="26"/>
      <c r="AA846" s="26"/>
      <c r="AB846" s="26"/>
      <c r="AC846" s="26"/>
      <c r="AD846" s="26"/>
      <c r="AE846" s="1"/>
      <c r="AF846" s="19"/>
      <c r="AG846" s="22"/>
      <c r="AJ846" s="26"/>
      <c r="AK846" s="26"/>
    </row>
    <row r="847" spans="2:37" customFormat="1" x14ac:dyDescent="0.25">
      <c r="B847" s="4">
        <v>85.392200000000003</v>
      </c>
      <c r="C847" s="5">
        <v>90.00085</v>
      </c>
      <c r="D847" s="7">
        <v>0.43342710304802839</v>
      </c>
      <c r="E847" s="26">
        <f t="shared" si="80"/>
        <v>4.8052203730259754E-5</v>
      </c>
      <c r="F847" s="26"/>
      <c r="G847" s="26"/>
      <c r="H847" s="26"/>
      <c r="I847" s="26"/>
      <c r="J847" s="26"/>
      <c r="K847" s="1"/>
      <c r="L847" s="13">
        <v>85.1922</v>
      </c>
      <c r="M847">
        <v>119.98220000000001</v>
      </c>
      <c r="N847" s="15">
        <v>0.79993119262871271</v>
      </c>
      <c r="O847" s="26">
        <f t="shared" si="81"/>
        <v>5.5818707891955706E-5</v>
      </c>
      <c r="P847" s="26"/>
      <c r="Q847" s="26"/>
      <c r="R847" s="26"/>
      <c r="S847" s="26"/>
      <c r="T847" s="26"/>
      <c r="U847" s="1"/>
      <c r="V847" s="24">
        <v>84.992199999999997</v>
      </c>
      <c r="W847">
        <v>159.9864</v>
      </c>
      <c r="X847" s="20">
        <v>0.98282854678700038</v>
      </c>
      <c r="Y847" s="26">
        <f t="shared" si="82"/>
        <v>1.2858584816679947E-5</v>
      </c>
      <c r="Z847" s="26"/>
      <c r="AA847" s="26"/>
      <c r="AB847" s="26"/>
      <c r="AC847" s="26"/>
      <c r="AD847" s="26"/>
      <c r="AE847" s="1"/>
      <c r="AF847" s="19"/>
      <c r="AG847" s="22"/>
      <c r="AJ847" s="26"/>
      <c r="AK847" s="26"/>
    </row>
    <row r="848" spans="2:37" customFormat="1" x14ac:dyDescent="0.25">
      <c r="B848" s="4">
        <v>85.492199999999997</v>
      </c>
      <c r="C848" s="5">
        <v>90.001890000000003</v>
      </c>
      <c r="D848" s="7">
        <v>0.43371541627040994</v>
      </c>
      <c r="E848" s="26">
        <f t="shared" si="80"/>
        <v>4.8206905911142623E-5</v>
      </c>
      <c r="F848" s="26"/>
      <c r="G848" s="26"/>
      <c r="H848" s="26"/>
      <c r="I848" s="26"/>
      <c r="J848" s="26"/>
      <c r="K848" s="1"/>
      <c r="L848" s="13">
        <v>85.292199999999994</v>
      </c>
      <c r="M848">
        <v>119.9838</v>
      </c>
      <c r="N848" s="15">
        <v>0.80026610487606442</v>
      </c>
      <c r="O848" s="26">
        <f t="shared" si="81"/>
        <v>5.5241973470745909E-5</v>
      </c>
      <c r="P848" s="26"/>
      <c r="Q848" s="26"/>
      <c r="R848" s="26"/>
      <c r="S848" s="26"/>
      <c r="T848" s="26"/>
      <c r="U848" s="1"/>
      <c r="V848" s="24">
        <v>85.092200000000005</v>
      </c>
      <c r="W848">
        <v>159.98560000000001</v>
      </c>
      <c r="X848" s="20">
        <v>0.98290569829590047</v>
      </c>
      <c r="Y848" s="26">
        <f t="shared" si="82"/>
        <v>1.2811947424252352E-5</v>
      </c>
      <c r="Z848" s="26"/>
      <c r="AA848" s="26"/>
      <c r="AB848" s="26"/>
      <c r="AC848" s="26"/>
      <c r="AD848" s="26"/>
      <c r="AE848" s="1"/>
      <c r="AF848" s="19"/>
      <c r="AG848" s="22"/>
      <c r="AJ848" s="26"/>
      <c r="AK848" s="26"/>
    </row>
    <row r="849" spans="2:37" customFormat="1" x14ac:dyDescent="0.25">
      <c r="B849" s="4">
        <v>85.592200000000005</v>
      </c>
      <c r="C849" s="5">
        <v>90.002679999999998</v>
      </c>
      <c r="D849" s="7">
        <v>0.43400465770587682</v>
      </c>
      <c r="E849" s="26">
        <f t="shared" si="80"/>
        <v>4.8441243661131981E-5</v>
      </c>
      <c r="F849" s="26"/>
      <c r="G849" s="26"/>
      <c r="H849" s="26"/>
      <c r="I849" s="26"/>
      <c r="J849" s="26"/>
      <c r="K849" s="1"/>
      <c r="L849" s="13">
        <v>85.392200000000003</v>
      </c>
      <c r="M849">
        <v>119.986</v>
      </c>
      <c r="N849" s="15">
        <v>0.80059755671688893</v>
      </c>
      <c r="O849" s="26">
        <f t="shared" si="81"/>
        <v>5.4715175112133087E-5</v>
      </c>
      <c r="P849" s="26"/>
      <c r="Q849" s="26"/>
      <c r="R849" s="26"/>
      <c r="S849" s="26"/>
      <c r="T849" s="26"/>
      <c r="U849" s="1"/>
      <c r="V849" s="24">
        <v>85.1922</v>
      </c>
      <c r="W849">
        <v>159.98480000000001</v>
      </c>
      <c r="X849" s="20">
        <v>0.98298256998044597</v>
      </c>
      <c r="Y849" s="26">
        <f t="shared" si="82"/>
        <v>1.2730313568318016E-5</v>
      </c>
      <c r="Z849" s="26"/>
      <c r="AA849" s="26"/>
      <c r="AB849" s="26"/>
      <c r="AC849" s="26"/>
      <c r="AD849" s="26"/>
      <c r="AE849" s="1"/>
      <c r="AF849" s="19"/>
      <c r="AG849" s="22"/>
      <c r="AJ849" s="26"/>
      <c r="AK849" s="26"/>
    </row>
    <row r="850" spans="2:37" customFormat="1" x14ac:dyDescent="0.25">
      <c r="B850" s="4">
        <v>85.6922</v>
      </c>
      <c r="C850" s="5">
        <v>90.00318</v>
      </c>
      <c r="D850" s="7">
        <v>0.43429530516784359</v>
      </c>
      <c r="E850" s="26">
        <f t="shared" si="80"/>
        <v>4.8717262968384997E-5</v>
      </c>
      <c r="F850" s="26"/>
      <c r="G850" s="26"/>
      <c r="H850" s="26"/>
      <c r="I850" s="26"/>
      <c r="J850" s="26"/>
      <c r="K850" s="1"/>
      <c r="L850" s="13">
        <v>85.492199999999997</v>
      </c>
      <c r="M850">
        <v>119.9884</v>
      </c>
      <c r="N850" s="15">
        <v>0.8009258477675617</v>
      </c>
      <c r="O850" s="26">
        <f t="shared" si="81"/>
        <v>5.4232129019944154E-5</v>
      </c>
      <c r="P850" s="26"/>
      <c r="Q850" s="26"/>
      <c r="R850" s="26"/>
      <c r="S850" s="26"/>
      <c r="T850" s="26"/>
      <c r="U850" s="1"/>
      <c r="V850" s="24">
        <v>85.292199999999994</v>
      </c>
      <c r="W850">
        <v>159.98390000000001</v>
      </c>
      <c r="X850" s="20">
        <v>0.98305895186185588</v>
      </c>
      <c r="Y850" s="26">
        <f t="shared" si="82"/>
        <v>1.2630334197811451E-5</v>
      </c>
      <c r="Z850" s="26"/>
      <c r="AA850" s="26"/>
      <c r="AB850" s="26"/>
      <c r="AC850" s="26"/>
      <c r="AD850" s="26"/>
      <c r="AE850" s="1"/>
      <c r="AF850" s="19"/>
      <c r="AG850" s="22"/>
      <c r="AJ850" s="26"/>
      <c r="AK850" s="26"/>
    </row>
    <row r="851" spans="2:37" customFormat="1" x14ac:dyDescent="0.25">
      <c r="B851" s="4">
        <v>85.792199999999994</v>
      </c>
      <c r="C851" s="5">
        <v>90.00403</v>
      </c>
      <c r="D851" s="7">
        <v>0.43458760874565389</v>
      </c>
      <c r="E851" s="26">
        <f t="shared" si="80"/>
        <v>4.8999814527463086E-5</v>
      </c>
      <c r="F851" s="26"/>
      <c r="G851" s="26"/>
      <c r="H851" s="26"/>
      <c r="I851" s="26"/>
      <c r="J851" s="26"/>
      <c r="K851" s="1"/>
      <c r="L851" s="13">
        <v>85.592200000000005</v>
      </c>
      <c r="M851">
        <v>119.9909</v>
      </c>
      <c r="N851" s="15">
        <v>0.8012512405416814</v>
      </c>
      <c r="O851" s="26">
        <f t="shared" si="81"/>
        <v>5.3801164233224143E-5</v>
      </c>
      <c r="P851" s="26"/>
      <c r="Q851" s="26"/>
      <c r="R851" s="26"/>
      <c r="S851" s="26"/>
      <c r="T851" s="26"/>
      <c r="U851" s="1"/>
      <c r="V851" s="24">
        <v>85.392200000000003</v>
      </c>
      <c r="W851">
        <v>159.98339999999999</v>
      </c>
      <c r="X851" s="20">
        <v>0.98313473386704275</v>
      </c>
      <c r="Y851" s="26">
        <f t="shared" si="82"/>
        <v>1.2531902039370647E-5</v>
      </c>
      <c r="Z851" s="26"/>
      <c r="AA851" s="26"/>
      <c r="AB851" s="26"/>
      <c r="AC851" s="26"/>
      <c r="AD851" s="26"/>
      <c r="AE851" s="1"/>
      <c r="AF851" s="19"/>
      <c r="AG851" s="22"/>
      <c r="AJ851" s="26"/>
      <c r="AK851" s="26"/>
    </row>
    <row r="852" spans="2:37" customFormat="1" x14ac:dyDescent="0.25">
      <c r="B852" s="4">
        <v>85.892200000000003</v>
      </c>
      <c r="C852" s="5">
        <v>90.004840000000002</v>
      </c>
      <c r="D852" s="7">
        <v>0.43488160763281869</v>
      </c>
      <c r="E852" s="26">
        <f t="shared" si="80"/>
        <v>4.9262687904027195E-5</v>
      </c>
      <c r="F852" s="26"/>
      <c r="G852" s="26"/>
      <c r="H852" s="26"/>
      <c r="I852" s="26"/>
      <c r="J852" s="26"/>
      <c r="K852" s="1"/>
      <c r="L852" s="13">
        <v>85.6922</v>
      </c>
      <c r="M852">
        <v>119.994</v>
      </c>
      <c r="N852" s="15">
        <v>0.80157404752708072</v>
      </c>
      <c r="O852" s="26">
        <f t="shared" si="81"/>
        <v>5.3463437350912118E-5</v>
      </c>
      <c r="P852" s="26"/>
      <c r="Q852" s="26"/>
      <c r="R852" s="26"/>
      <c r="S852" s="26"/>
      <c r="T852" s="26"/>
      <c r="U852" s="1"/>
      <c r="V852" s="24">
        <v>85.492199999999997</v>
      </c>
      <c r="W852">
        <v>159.98330000000001</v>
      </c>
      <c r="X852" s="20">
        <v>0.98320992527927897</v>
      </c>
      <c r="Y852" s="26">
        <f t="shared" si="82"/>
        <v>1.2439364022138424E-5</v>
      </c>
      <c r="Z852" s="26"/>
      <c r="AA852" s="26"/>
      <c r="AB852" s="26"/>
      <c r="AC852" s="26"/>
      <c r="AD852" s="26"/>
      <c r="AE852" s="1"/>
      <c r="AF852" s="19"/>
      <c r="AG852" s="22"/>
      <c r="AJ852" s="26"/>
      <c r="AK852" s="26"/>
    </row>
    <row r="853" spans="2:37" customFormat="1" x14ac:dyDescent="0.25">
      <c r="B853" s="4">
        <v>85.992199999999997</v>
      </c>
      <c r="C853" s="5">
        <v>90.004739999999998</v>
      </c>
      <c r="D853" s="7">
        <v>0.43517718376024284</v>
      </c>
      <c r="E853" s="26">
        <f t="shared" si="80"/>
        <v>4.9494392848899113E-5</v>
      </c>
      <c r="F853" s="26"/>
      <c r="G853" s="26"/>
      <c r="H853" s="26"/>
      <c r="I853" s="26"/>
      <c r="J853" s="26"/>
      <c r="K853" s="1"/>
      <c r="L853" s="13">
        <v>85.792199999999994</v>
      </c>
      <c r="M853">
        <v>119.9961</v>
      </c>
      <c r="N853" s="15">
        <v>0.80189482815118618</v>
      </c>
      <c r="O853" s="26">
        <f t="shared" si="81"/>
        <v>5.3260120240479115E-5</v>
      </c>
      <c r="P853" s="26"/>
      <c r="Q853" s="26"/>
      <c r="R853" s="26"/>
      <c r="S853" s="26"/>
      <c r="T853" s="26"/>
      <c r="U853" s="1"/>
      <c r="V853" s="24">
        <v>85.592200000000005</v>
      </c>
      <c r="W853">
        <v>159.98330000000001</v>
      </c>
      <c r="X853" s="20">
        <v>0.98328456146341181</v>
      </c>
      <c r="Y853" s="26">
        <f t="shared" si="82"/>
        <v>1.2356403984448853E-5</v>
      </c>
      <c r="Z853" s="26"/>
      <c r="AA853" s="26"/>
      <c r="AB853" s="26"/>
      <c r="AC853" s="26"/>
      <c r="AD853" s="26"/>
      <c r="AE853" s="1"/>
      <c r="AF853" s="19"/>
      <c r="AG853" s="22"/>
      <c r="AJ853" s="26"/>
      <c r="AK853" s="26"/>
    </row>
    <row r="854" spans="2:37" customFormat="1" x14ac:dyDescent="0.25">
      <c r="B854" s="4">
        <v>86.092200000000005</v>
      </c>
      <c r="C854" s="5">
        <v>90.004440000000002</v>
      </c>
      <c r="D854" s="7">
        <v>0.43547415011733626</v>
      </c>
      <c r="E854" s="26">
        <f t="shared" si="80"/>
        <v>4.9691563714337155E-5</v>
      </c>
      <c r="F854" s="26"/>
      <c r="G854" s="26"/>
      <c r="H854" s="26"/>
      <c r="I854" s="26"/>
      <c r="J854" s="26"/>
      <c r="K854" s="1"/>
      <c r="L854" s="13">
        <v>85.892200000000003</v>
      </c>
      <c r="M854">
        <v>119.998</v>
      </c>
      <c r="N854" s="15">
        <v>0.80221438887262908</v>
      </c>
      <c r="O854" s="26">
        <f t="shared" si="81"/>
        <v>5.3203717912030813E-5</v>
      </c>
      <c r="P854" s="26"/>
      <c r="Q854" s="26"/>
      <c r="R854" s="26"/>
      <c r="S854" s="26"/>
      <c r="T854" s="26"/>
      <c r="U854" s="1"/>
      <c r="V854" s="24">
        <v>85.6922</v>
      </c>
      <c r="W854">
        <v>159.98330000000001</v>
      </c>
      <c r="X854" s="20">
        <v>0.9833586998873185</v>
      </c>
      <c r="Y854" s="26">
        <f t="shared" si="82"/>
        <v>1.2283463986777445E-5</v>
      </c>
      <c r="Z854" s="26"/>
      <c r="AA854" s="26"/>
      <c r="AB854" s="26"/>
      <c r="AC854" s="26"/>
      <c r="AD854" s="26"/>
      <c r="AE854" s="1"/>
      <c r="AF854" s="19"/>
      <c r="AG854" s="22"/>
      <c r="AJ854" s="26"/>
      <c r="AK854" s="26"/>
    </row>
    <row r="855" spans="2:37" customFormat="1" x14ac:dyDescent="0.25">
      <c r="B855" s="4">
        <v>86.1922</v>
      </c>
      <c r="C855" s="5">
        <v>90.004000000000005</v>
      </c>
      <c r="D855" s="7">
        <v>0.43577229949962226</v>
      </c>
      <c r="E855" s="26">
        <f t="shared" si="80"/>
        <v>4.9860081336499351E-5</v>
      </c>
      <c r="F855" s="26"/>
      <c r="G855" s="26"/>
      <c r="H855" s="26"/>
      <c r="I855" s="26"/>
      <c r="J855" s="26"/>
      <c r="K855" s="1"/>
      <c r="L855" s="13">
        <v>85.992199999999997</v>
      </c>
      <c r="M855">
        <v>120.0004</v>
      </c>
      <c r="N855" s="15">
        <v>0.80253361118010125</v>
      </c>
      <c r="O855" s="26">
        <f t="shared" si="81"/>
        <v>5.3284328657305818E-5</v>
      </c>
      <c r="P855" s="26"/>
      <c r="Q855" s="26"/>
      <c r="R855" s="26"/>
      <c r="S855" s="26"/>
      <c r="T855" s="26"/>
      <c r="U855" s="1"/>
      <c r="V855" s="24">
        <v>85.792199999999994</v>
      </c>
      <c r="W855">
        <v>159.98439999999999</v>
      </c>
      <c r="X855" s="20">
        <v>0.98343240067123916</v>
      </c>
      <c r="Y855" s="26">
        <f t="shared" si="82"/>
        <v>1.2220249322180201E-5</v>
      </c>
      <c r="Z855" s="26"/>
      <c r="AA855" s="26"/>
      <c r="AB855" s="26"/>
      <c r="AC855" s="26"/>
      <c r="AD855" s="26"/>
      <c r="AE855" s="1"/>
      <c r="AF855" s="19"/>
      <c r="AG855" s="22"/>
      <c r="AJ855" s="26"/>
      <c r="AK855" s="26"/>
    </row>
    <row r="856" spans="2:37" customFormat="1" x14ac:dyDescent="0.25">
      <c r="B856" s="4">
        <v>86.292199999999994</v>
      </c>
      <c r="C856" s="5">
        <v>90.003609999999995</v>
      </c>
      <c r="D856" s="7">
        <v>0.43607145998764124</v>
      </c>
      <c r="E856" s="26">
        <f t="shared" si="80"/>
        <v>5.0014955418736231E-5</v>
      </c>
      <c r="F856" s="26"/>
      <c r="G856" s="26"/>
      <c r="H856" s="26"/>
      <c r="I856" s="26"/>
      <c r="J856" s="26"/>
      <c r="K856" s="1"/>
      <c r="L856" s="13">
        <v>86.092200000000005</v>
      </c>
      <c r="M856">
        <v>120.00230000000001</v>
      </c>
      <c r="N856" s="15">
        <v>0.80285331715204511</v>
      </c>
      <c r="O856" s="26">
        <f t="shared" si="81"/>
        <v>5.3469376848935167E-5</v>
      </c>
      <c r="P856" s="26"/>
      <c r="Q856" s="26"/>
      <c r="R856" s="26"/>
      <c r="S856" s="26"/>
      <c r="T856" s="26"/>
      <c r="U856" s="1"/>
      <c r="V856" s="24">
        <v>85.892200000000003</v>
      </c>
      <c r="W856">
        <v>159.98439999999999</v>
      </c>
      <c r="X856" s="20">
        <v>0.98350572216717225</v>
      </c>
      <c r="Y856" s="26">
        <f t="shared" si="82"/>
        <v>1.2163960273482015E-5</v>
      </c>
      <c r="Z856" s="26"/>
      <c r="AA856" s="26"/>
      <c r="AB856" s="26"/>
      <c r="AC856" s="26"/>
      <c r="AD856" s="26"/>
      <c r="AE856" s="1"/>
      <c r="AF856" s="19"/>
      <c r="AG856" s="22"/>
      <c r="AJ856" s="26"/>
      <c r="AK856" s="26"/>
    </row>
    <row r="857" spans="2:37" customFormat="1" x14ac:dyDescent="0.25">
      <c r="B857" s="4">
        <v>86.392200000000003</v>
      </c>
      <c r="C857" s="5">
        <v>90.00318</v>
      </c>
      <c r="D857" s="7">
        <v>0.43637154972015368</v>
      </c>
      <c r="E857" s="26">
        <f t="shared" si="80"/>
        <v>5.0179474072295582E-5</v>
      </c>
      <c r="F857" s="26"/>
      <c r="G857" s="26"/>
      <c r="H857" s="26"/>
      <c r="I857" s="26"/>
      <c r="J857" s="26"/>
      <c r="K857" s="1"/>
      <c r="L857" s="13">
        <v>86.1922</v>
      </c>
      <c r="M857">
        <v>120.0038</v>
      </c>
      <c r="N857" s="15">
        <v>0.8031741334131387</v>
      </c>
      <c r="O857" s="26">
        <f t="shared" si="81"/>
        <v>5.3729798644896378E-5</v>
      </c>
      <c r="P857" s="26"/>
      <c r="Q857" s="26"/>
      <c r="R857" s="26"/>
      <c r="S857" s="26"/>
      <c r="T857" s="26"/>
      <c r="U857" s="1"/>
      <c r="V857" s="24">
        <v>85.992199999999997</v>
      </c>
      <c r="W857">
        <v>159.98439999999999</v>
      </c>
      <c r="X857" s="20">
        <v>0.98357870592881314</v>
      </c>
      <c r="Y857" s="26">
        <f t="shared" si="82"/>
        <v>1.2122185547579566E-5</v>
      </c>
      <c r="Z857" s="26"/>
      <c r="AA857" s="26"/>
      <c r="AB857" s="26"/>
      <c r="AC857" s="26"/>
      <c r="AD857" s="26"/>
      <c r="AE857" s="1"/>
      <c r="AF857" s="19"/>
      <c r="AG857" s="22"/>
      <c r="AJ857" s="26"/>
      <c r="AK857" s="26"/>
    </row>
    <row r="858" spans="2:37" customFormat="1" x14ac:dyDescent="0.25">
      <c r="B858" s="4">
        <v>86.492199999999997</v>
      </c>
      <c r="C858" s="5">
        <v>90.002690000000001</v>
      </c>
      <c r="D858" s="7">
        <v>0.43667262656458744</v>
      </c>
      <c r="E858" s="26">
        <f t="shared" si="80"/>
        <v>5.0367678924445012E-5</v>
      </c>
      <c r="F858" s="26"/>
      <c r="G858" s="26"/>
      <c r="H858" s="26"/>
      <c r="I858" s="26"/>
      <c r="J858" s="26"/>
      <c r="K858" s="1"/>
      <c r="L858" s="13">
        <v>86.292199999999994</v>
      </c>
      <c r="M858">
        <v>120.00539999999999</v>
      </c>
      <c r="N858" s="15">
        <v>0.80349651220500806</v>
      </c>
      <c r="O858" s="26">
        <f t="shared" si="81"/>
        <v>5.4053814295273096E-5</v>
      </c>
      <c r="P858" s="26"/>
      <c r="Q858" s="26"/>
      <c r="R858" s="26"/>
      <c r="S858" s="26"/>
      <c r="T858" s="26"/>
      <c r="U858" s="1"/>
      <c r="V858" s="24">
        <v>86.092200000000005</v>
      </c>
      <c r="W858">
        <v>159.98439999999999</v>
      </c>
      <c r="X858" s="20">
        <v>0.98365143904209862</v>
      </c>
      <c r="Y858" s="26">
        <f t="shared" si="82"/>
        <v>1.2097798538243428E-5</v>
      </c>
      <c r="Z858" s="26"/>
      <c r="AA858" s="26"/>
      <c r="AB858" s="26"/>
      <c r="AC858" s="26"/>
      <c r="AD858" s="26"/>
      <c r="AE858" s="1"/>
      <c r="AF858" s="19"/>
      <c r="AG858" s="22"/>
      <c r="AJ858" s="26"/>
      <c r="AK858" s="26"/>
    </row>
    <row r="859" spans="2:37" customFormat="1" x14ac:dyDescent="0.25">
      <c r="B859" s="4">
        <v>86.592200000000005</v>
      </c>
      <c r="C859" s="5">
        <v>90.001869999999997</v>
      </c>
      <c r="D859" s="7">
        <v>0.43697483263813414</v>
      </c>
      <c r="E859" s="26">
        <f t="shared" si="80"/>
        <v>5.0587341726344632E-5</v>
      </c>
      <c r="F859" s="26"/>
      <c r="G859" s="26"/>
      <c r="H859" s="26"/>
      <c r="I859" s="26"/>
      <c r="J859" s="26"/>
      <c r="K859" s="1"/>
      <c r="L859" s="13">
        <v>86.392200000000003</v>
      </c>
      <c r="M859">
        <v>120.00620000000001</v>
      </c>
      <c r="N859" s="15">
        <v>0.80382083509077973</v>
      </c>
      <c r="O859" s="26">
        <f t="shared" si="81"/>
        <v>5.4438583834325818E-5</v>
      </c>
      <c r="P859" s="26"/>
      <c r="Q859" s="26"/>
      <c r="R859" s="26"/>
      <c r="S859" s="26"/>
      <c r="T859" s="26"/>
      <c r="U859" s="1"/>
      <c r="V859" s="24">
        <v>86.1922</v>
      </c>
      <c r="W859">
        <v>159.98439999999999</v>
      </c>
      <c r="X859" s="20">
        <v>0.98372402583332808</v>
      </c>
      <c r="Y859" s="26">
        <f t="shared" si="82"/>
        <v>1.2086231286124314E-5</v>
      </c>
      <c r="Z859" s="26"/>
      <c r="AA859" s="26"/>
      <c r="AB859" s="26"/>
      <c r="AC859" s="26"/>
      <c r="AD859" s="26"/>
      <c r="AE859" s="1"/>
      <c r="AF859" s="19"/>
      <c r="AG859" s="22"/>
      <c r="AJ859" s="26"/>
      <c r="AK859" s="26"/>
    </row>
    <row r="860" spans="2:37" customFormat="1" x14ac:dyDescent="0.25">
      <c r="B860" s="4">
        <v>86.6922</v>
      </c>
      <c r="C860" s="5">
        <v>90.000979999999998</v>
      </c>
      <c r="D860" s="7">
        <v>0.43727835668849219</v>
      </c>
      <c r="E860" s="26">
        <f t="shared" si="80"/>
        <v>5.0838001058561032E-5</v>
      </c>
      <c r="F860" s="26"/>
      <c r="G860" s="26"/>
      <c r="H860" s="26"/>
      <c r="I860" s="26"/>
      <c r="J860" s="26"/>
      <c r="K860" s="1"/>
      <c r="L860" s="13">
        <v>86.492199999999997</v>
      </c>
      <c r="M860">
        <v>120.0063</v>
      </c>
      <c r="N860" s="15">
        <v>0.80414746659378566</v>
      </c>
      <c r="O860" s="26">
        <f t="shared" si="81"/>
        <v>5.4890436110320977E-5</v>
      </c>
      <c r="P860" s="26"/>
      <c r="Q860" s="26"/>
      <c r="R860" s="26"/>
      <c r="S860" s="26"/>
      <c r="T860" s="26"/>
      <c r="U860" s="1"/>
      <c r="V860" s="24">
        <v>86.292199999999994</v>
      </c>
      <c r="W860">
        <v>159.98439999999999</v>
      </c>
      <c r="X860" s="20">
        <v>0.98379654322104482</v>
      </c>
      <c r="Y860" s="26">
        <f t="shared" si="82"/>
        <v>1.2081663326648956E-5</v>
      </c>
      <c r="Z860" s="26"/>
      <c r="AA860" s="26"/>
      <c r="AB860" s="26"/>
      <c r="AC860" s="26"/>
      <c r="AD860" s="26"/>
      <c r="AE860" s="1"/>
      <c r="AF860" s="19"/>
      <c r="AG860" s="22"/>
      <c r="AJ860" s="26"/>
      <c r="AK860" s="26"/>
    </row>
    <row r="861" spans="2:37" customFormat="1" x14ac:dyDescent="0.25">
      <c r="B861" s="4">
        <v>86.792199999999994</v>
      </c>
      <c r="C861" s="5">
        <v>89.999459999999999</v>
      </c>
      <c r="D861" s="7">
        <v>0.43758338469484354</v>
      </c>
      <c r="E861" s="26">
        <f t="shared" si="80"/>
        <v>5.1117114590340782E-5</v>
      </c>
      <c r="F861" s="26"/>
      <c r="G861" s="26"/>
      <c r="H861" s="26"/>
      <c r="I861" s="26"/>
      <c r="J861" s="26"/>
      <c r="K861" s="1"/>
      <c r="L861" s="13">
        <v>86.592200000000005</v>
      </c>
      <c r="M861">
        <v>120.0061</v>
      </c>
      <c r="N861" s="15">
        <v>0.80447680921044762</v>
      </c>
      <c r="O861" s="26">
        <f t="shared" si="81"/>
        <v>5.5395430861714952E-5</v>
      </c>
      <c r="P861" s="26"/>
      <c r="Q861" s="26"/>
      <c r="R861" s="26"/>
      <c r="S861" s="26"/>
      <c r="T861" s="26"/>
      <c r="U861" s="1"/>
      <c r="V861" s="24">
        <v>86.392200000000003</v>
      </c>
      <c r="W861">
        <v>159.98439999999999</v>
      </c>
      <c r="X861" s="20">
        <v>0.98386903320100472</v>
      </c>
      <c r="Y861" s="26">
        <f t="shared" si="82"/>
        <v>1.2072674761295682E-5</v>
      </c>
      <c r="Z861" s="26"/>
      <c r="AA861" s="26"/>
      <c r="AB861" s="26"/>
      <c r="AC861" s="26"/>
      <c r="AD861" s="26"/>
      <c r="AE861" s="1"/>
      <c r="AF861" s="19"/>
      <c r="AG861" s="22"/>
      <c r="AJ861" s="26"/>
      <c r="AK861" s="26"/>
    </row>
    <row r="862" spans="2:37" customFormat="1" x14ac:dyDescent="0.25">
      <c r="B862" s="4">
        <v>86.892200000000003</v>
      </c>
      <c r="C862" s="5">
        <v>89.997559999999993</v>
      </c>
      <c r="D862" s="7">
        <v>0.43789008738238561</v>
      </c>
      <c r="E862" s="26">
        <f t="shared" si="80"/>
        <v>5.1411382584588507E-5</v>
      </c>
      <c r="F862" s="26"/>
      <c r="G862" s="26"/>
      <c r="H862" s="26"/>
      <c r="I862" s="26"/>
      <c r="J862" s="26"/>
      <c r="K862" s="1"/>
      <c r="L862" s="13">
        <v>86.6922</v>
      </c>
      <c r="M862">
        <v>120.00539999999999</v>
      </c>
      <c r="N862" s="15">
        <v>0.80480918179561789</v>
      </c>
      <c r="O862" s="26">
        <f t="shared" si="81"/>
        <v>5.5909960874126322E-5</v>
      </c>
      <c r="P862" s="26"/>
      <c r="Q862" s="26"/>
      <c r="R862" s="26"/>
      <c r="S862" s="26"/>
      <c r="T862" s="26"/>
      <c r="U862" s="1"/>
      <c r="V862" s="24">
        <v>86.492199999999997</v>
      </c>
      <c r="W862">
        <v>159.98439999999999</v>
      </c>
      <c r="X862" s="20">
        <v>0.98394146924957249</v>
      </c>
      <c r="Y862" s="26">
        <f t="shared" si="82"/>
        <v>1.2052413650819409E-5</v>
      </c>
      <c r="Z862" s="26"/>
      <c r="AA862" s="26"/>
      <c r="AB862" s="26"/>
      <c r="AC862" s="26"/>
      <c r="AD862" s="26"/>
      <c r="AE862" s="1"/>
      <c r="AF862" s="19"/>
      <c r="AG862" s="22"/>
      <c r="AJ862" s="26"/>
      <c r="AK862" s="26"/>
    </row>
    <row r="863" spans="2:37" customFormat="1" x14ac:dyDescent="0.25">
      <c r="B863" s="4">
        <v>86.992199999999997</v>
      </c>
      <c r="C863" s="5">
        <v>89.995999999999995</v>
      </c>
      <c r="D863" s="7">
        <v>0.43819855567789312</v>
      </c>
      <c r="E863" s="26">
        <f t="shared" si="80"/>
        <v>5.1706139140577494E-5</v>
      </c>
      <c r="F863" s="26"/>
      <c r="G863" s="26"/>
      <c r="H863" s="26"/>
      <c r="I863" s="26"/>
      <c r="J863" s="26"/>
      <c r="K863" s="1"/>
      <c r="L863" s="13">
        <v>86.792199999999994</v>
      </c>
      <c r="M863">
        <v>120.0042</v>
      </c>
      <c r="N863" s="15">
        <v>0.80514464156086263</v>
      </c>
      <c r="O863" s="26">
        <f t="shared" si="81"/>
        <v>5.638850271973121E-5</v>
      </c>
      <c r="P863" s="26"/>
      <c r="Q863" s="26"/>
      <c r="R863" s="26"/>
      <c r="S863" s="26"/>
      <c r="T863" s="26"/>
      <c r="U863" s="1"/>
      <c r="V863" s="24">
        <v>86.592200000000005</v>
      </c>
      <c r="W863">
        <v>159.98410000000001</v>
      </c>
      <c r="X863" s="20">
        <v>0.98401378373147741</v>
      </c>
      <c r="Y863" s="26">
        <f t="shared" si="82"/>
        <v>1.2013880702581524E-5</v>
      </c>
      <c r="Z863" s="26"/>
      <c r="AA863" s="26"/>
      <c r="AB863" s="26"/>
      <c r="AC863" s="26"/>
      <c r="AD863" s="26"/>
      <c r="AE863" s="1"/>
      <c r="AF863" s="19"/>
      <c r="AG863" s="22"/>
      <c r="AJ863" s="26"/>
      <c r="AK863" s="26"/>
    </row>
    <row r="864" spans="2:37" customFormat="1" x14ac:dyDescent="0.25">
      <c r="B864" s="4">
        <v>87.092200000000005</v>
      </c>
      <c r="C864" s="5">
        <v>89.994450000000001</v>
      </c>
      <c r="D864" s="7">
        <v>0.43850879251273661</v>
      </c>
      <c r="E864" s="26">
        <f t="shared" si="80"/>
        <v>5.2001773298294694E-5</v>
      </c>
      <c r="F864" s="26"/>
      <c r="G864" s="26"/>
      <c r="H864" s="26"/>
      <c r="I864" s="26"/>
      <c r="J864" s="26"/>
      <c r="K864" s="1"/>
      <c r="L864" s="13">
        <v>86.892200000000003</v>
      </c>
      <c r="M864">
        <v>120.0026</v>
      </c>
      <c r="N864" s="15">
        <v>0.80548297257718104</v>
      </c>
      <c r="O864" s="26">
        <f t="shared" si="81"/>
        <v>5.6809848267968615E-5</v>
      </c>
      <c r="P864" s="26"/>
      <c r="Q864" s="26"/>
      <c r="R864" s="26"/>
      <c r="S864" s="26"/>
      <c r="T864" s="26"/>
      <c r="U864" s="1"/>
      <c r="V864" s="24">
        <v>86.6922</v>
      </c>
      <c r="W864">
        <v>159.98349999999999</v>
      </c>
      <c r="X864" s="20">
        <v>0.98408586701569289</v>
      </c>
      <c r="Y864" s="26">
        <f t="shared" si="82"/>
        <v>1.1957739007436884E-5</v>
      </c>
      <c r="Z864" s="26"/>
      <c r="AA864" s="26"/>
      <c r="AB864" s="26"/>
      <c r="AC864" s="26"/>
      <c r="AD864" s="26"/>
      <c r="AE864" s="1"/>
      <c r="AF864" s="19"/>
      <c r="AG864" s="22"/>
      <c r="AJ864" s="26"/>
      <c r="AK864" s="26"/>
    </row>
    <row r="865" spans="2:37" customFormat="1" x14ac:dyDescent="0.25">
      <c r="B865" s="4">
        <v>87.1922</v>
      </c>
      <c r="C865" s="5">
        <v>89.992850000000004</v>
      </c>
      <c r="D865" s="7">
        <v>0.43882080315252636</v>
      </c>
      <c r="E865" s="26">
        <f t="shared" si="80"/>
        <v>5.2288296683664274E-5</v>
      </c>
      <c r="F865" s="26"/>
      <c r="G865" s="26"/>
      <c r="H865" s="26"/>
      <c r="I865" s="26"/>
      <c r="J865" s="26"/>
      <c r="K865" s="1"/>
      <c r="L865" s="13">
        <v>86.992199999999997</v>
      </c>
      <c r="M865">
        <v>120.001</v>
      </c>
      <c r="N865" s="15">
        <v>0.80582383166678884</v>
      </c>
      <c r="O865" s="26">
        <f t="shared" si="81"/>
        <v>5.7146109361578392E-5</v>
      </c>
      <c r="P865" s="26"/>
      <c r="Q865" s="26"/>
      <c r="R865" s="26"/>
      <c r="S865" s="26"/>
      <c r="T865" s="26"/>
      <c r="U865" s="1"/>
      <c r="V865" s="24">
        <v>86.792199999999994</v>
      </c>
      <c r="W865">
        <v>159.98060000000001</v>
      </c>
      <c r="X865" s="20">
        <v>0.98415761344973751</v>
      </c>
      <c r="Y865" s="26">
        <f t="shared" si="82"/>
        <v>1.1896734645761856E-5</v>
      </c>
      <c r="Z865" s="26"/>
      <c r="AA865" s="26"/>
      <c r="AB865" s="26"/>
      <c r="AC865" s="26"/>
      <c r="AD865" s="26"/>
      <c r="AE865" s="1"/>
      <c r="AF865" s="19"/>
      <c r="AG865" s="22"/>
      <c r="AJ865" s="26"/>
      <c r="AK865" s="26"/>
    </row>
    <row r="866" spans="2:37" customFormat="1" x14ac:dyDescent="0.25">
      <c r="B866" s="4">
        <v>87.292199999999994</v>
      </c>
      <c r="C866" s="5">
        <v>89.990949999999998</v>
      </c>
      <c r="D866" s="7">
        <v>0.43913453293262833</v>
      </c>
      <c r="E866" s="26">
        <f t="shared" si="80"/>
        <v>5.2539155059543648E-5</v>
      </c>
      <c r="F866" s="26"/>
      <c r="G866" s="26"/>
      <c r="H866" s="26"/>
      <c r="I866" s="26"/>
      <c r="J866" s="26"/>
      <c r="K866" s="1"/>
      <c r="L866" s="13">
        <v>87.092200000000005</v>
      </c>
      <c r="M866">
        <v>119.99930000000001</v>
      </c>
      <c r="N866" s="15">
        <v>0.80616670832295834</v>
      </c>
      <c r="O866" s="26">
        <f t="shared" si="81"/>
        <v>5.7381994465129113E-5</v>
      </c>
      <c r="P866" s="26"/>
      <c r="Q866" s="26"/>
      <c r="R866" s="26"/>
      <c r="S866" s="26"/>
      <c r="T866" s="26"/>
      <c r="U866" s="1"/>
      <c r="V866" s="24">
        <v>86.892200000000003</v>
      </c>
      <c r="W866">
        <v>159.97970000000001</v>
      </c>
      <c r="X866" s="20">
        <v>0.98422899385761209</v>
      </c>
      <c r="Y866" s="26">
        <f t="shared" si="82"/>
        <v>1.1843024283864753E-5</v>
      </c>
      <c r="Z866" s="26"/>
      <c r="AA866" s="26"/>
      <c r="AB866" s="26"/>
      <c r="AC866" s="26"/>
      <c r="AD866" s="26"/>
      <c r="AE866" s="1"/>
      <c r="AF866" s="19"/>
      <c r="AG866" s="22"/>
      <c r="AJ866" s="26"/>
      <c r="AK866" s="26"/>
    </row>
    <row r="867" spans="2:37" customFormat="1" x14ac:dyDescent="0.25">
      <c r="B867" s="4">
        <v>87.392200000000003</v>
      </c>
      <c r="C867" s="5">
        <v>89.989000000000004</v>
      </c>
      <c r="D867" s="7">
        <v>0.43944976786298562</v>
      </c>
      <c r="E867" s="26">
        <f t="shared" si="80"/>
        <v>5.2716575362925918E-5</v>
      </c>
      <c r="F867" s="26"/>
      <c r="G867" s="26"/>
      <c r="H867" s="26"/>
      <c r="I867" s="26"/>
      <c r="J867" s="26"/>
      <c r="K867" s="1"/>
      <c r="L867" s="13">
        <v>87.1922</v>
      </c>
      <c r="M867">
        <v>119.997</v>
      </c>
      <c r="N867" s="15">
        <v>0.80651100028974909</v>
      </c>
      <c r="O867" s="26">
        <f t="shared" si="81"/>
        <v>5.7512350415126414E-5</v>
      </c>
      <c r="P867" s="26"/>
      <c r="Q867" s="26"/>
      <c r="R867" s="26"/>
      <c r="S867" s="26"/>
      <c r="T867" s="26"/>
      <c r="U867" s="1"/>
      <c r="V867" s="24">
        <v>86.992199999999997</v>
      </c>
      <c r="W867">
        <v>159.97900000000001</v>
      </c>
      <c r="X867" s="20">
        <v>0.98430005200331527</v>
      </c>
      <c r="Y867" s="26">
        <f t="shared" si="82"/>
        <v>1.1795576446999868E-5</v>
      </c>
      <c r="Z867" s="26"/>
      <c r="AA867" s="26"/>
      <c r="AB867" s="26"/>
      <c r="AC867" s="26"/>
      <c r="AD867" s="26"/>
      <c r="AE867" s="1"/>
      <c r="AF867" s="19"/>
      <c r="AG867" s="22"/>
      <c r="AJ867" s="26"/>
      <c r="AK867" s="26"/>
    </row>
    <row r="868" spans="2:37" customFormat="1" x14ac:dyDescent="0.25">
      <c r="B868" s="4">
        <v>87.492199999999997</v>
      </c>
      <c r="C868" s="5">
        <v>89.987189999999998</v>
      </c>
      <c r="D868" s="7">
        <v>0.43976606731516316</v>
      </c>
      <c r="E868" s="26">
        <f t="shared" si="80"/>
        <v>5.2793740980823169E-5</v>
      </c>
      <c r="F868" s="26"/>
      <c r="G868" s="26"/>
      <c r="H868" s="26"/>
      <c r="I868" s="26"/>
      <c r="J868" s="26"/>
      <c r="K868" s="1"/>
      <c r="L868" s="13">
        <v>87.292199999999994</v>
      </c>
      <c r="M868">
        <v>119.99460000000001</v>
      </c>
      <c r="N868" s="15">
        <v>0.80685607439223983</v>
      </c>
      <c r="O868" s="26">
        <f t="shared" si="81"/>
        <v>5.7525275312529836E-5</v>
      </c>
      <c r="P868" s="26"/>
      <c r="Q868" s="26"/>
      <c r="R868" s="26"/>
      <c r="S868" s="26"/>
      <c r="T868" s="26"/>
      <c r="U868" s="1"/>
      <c r="V868" s="24">
        <v>87.092200000000005</v>
      </c>
      <c r="W868">
        <v>159.97810000000001</v>
      </c>
      <c r="X868" s="20">
        <v>0.98437082546199728</v>
      </c>
      <c r="Y868" s="26">
        <f t="shared" si="82"/>
        <v>1.1752622892862092E-5</v>
      </c>
      <c r="Z868" s="26"/>
      <c r="AA868" s="26"/>
      <c r="AB868" s="26"/>
      <c r="AC868" s="26"/>
      <c r="AD868" s="26"/>
      <c r="AE868" s="1"/>
      <c r="AF868" s="19"/>
      <c r="AG868" s="22"/>
      <c r="AJ868" s="26"/>
      <c r="AK868" s="26"/>
    </row>
    <row r="869" spans="2:37" customFormat="1" x14ac:dyDescent="0.25">
      <c r="B869" s="4">
        <v>87.592200000000005</v>
      </c>
      <c r="C869" s="5">
        <v>89.98563</v>
      </c>
      <c r="D869" s="7">
        <v>0.44008282976104812</v>
      </c>
      <c r="E869" s="26">
        <f t="shared" si="80"/>
        <v>5.2762011607868313E-5</v>
      </c>
      <c r="F869" s="26"/>
      <c r="G869" s="26"/>
      <c r="H869" s="26"/>
      <c r="I869" s="26"/>
      <c r="J869" s="26"/>
      <c r="K869" s="1"/>
      <c r="L869" s="13">
        <v>87.392200000000003</v>
      </c>
      <c r="M869">
        <v>119.9924</v>
      </c>
      <c r="N869" s="15">
        <v>0.80720122604411504</v>
      </c>
      <c r="O869" s="26">
        <f t="shared" si="81"/>
        <v>5.7403309476107575E-5</v>
      </c>
      <c r="P869" s="26"/>
      <c r="Q869" s="26"/>
      <c r="R869" s="26"/>
      <c r="S869" s="26"/>
      <c r="T869" s="26"/>
      <c r="U869" s="1"/>
      <c r="V869" s="24">
        <v>87.1922</v>
      </c>
      <c r="W869">
        <v>159.97739999999999</v>
      </c>
      <c r="X869" s="20">
        <v>0.98444134119935445</v>
      </c>
      <c r="Y869" s="26">
        <f t="shared" si="82"/>
        <v>1.1710037722509076E-5</v>
      </c>
      <c r="Z869" s="26"/>
      <c r="AA869" s="26"/>
      <c r="AB869" s="26"/>
      <c r="AC869" s="26"/>
      <c r="AD869" s="26"/>
      <c r="AE869" s="1"/>
      <c r="AF869" s="19"/>
      <c r="AG869" s="22"/>
      <c r="AJ869" s="26"/>
      <c r="AK869" s="26"/>
    </row>
    <row r="870" spans="2:37" customFormat="1" x14ac:dyDescent="0.25">
      <c r="B870" s="4">
        <v>87.6922</v>
      </c>
      <c r="C870" s="5">
        <v>89.984219999999993</v>
      </c>
      <c r="D870" s="7">
        <v>0.44039940183069531</v>
      </c>
      <c r="E870" s="26">
        <f t="shared" si="80"/>
        <v>5.2631194669253365E-5</v>
      </c>
      <c r="F870" s="26"/>
      <c r="G870" s="26"/>
      <c r="H870" s="26"/>
      <c r="I870" s="26"/>
      <c r="J870" s="26"/>
      <c r="K870" s="1"/>
      <c r="L870" s="13">
        <v>87.492199999999997</v>
      </c>
      <c r="M870">
        <v>119.9906</v>
      </c>
      <c r="N870" s="15">
        <v>0.80754564590097166</v>
      </c>
      <c r="O870" s="26">
        <f t="shared" si="81"/>
        <v>5.7131176639001405E-5</v>
      </c>
      <c r="P870" s="26"/>
      <c r="Q870" s="26"/>
      <c r="R870" s="26"/>
      <c r="S870" s="26"/>
      <c r="T870" s="26"/>
      <c r="U870" s="1"/>
      <c r="V870" s="24">
        <v>87.292199999999994</v>
      </c>
      <c r="W870">
        <v>159.97669999999999</v>
      </c>
      <c r="X870" s="20">
        <v>0.9845116014256895</v>
      </c>
      <c r="Y870" s="26">
        <f t="shared" si="82"/>
        <v>1.1661484734155371E-5</v>
      </c>
      <c r="Z870" s="26"/>
      <c r="AA870" s="26"/>
      <c r="AB870" s="26"/>
      <c r="AC870" s="26"/>
      <c r="AD870" s="26"/>
      <c r="AE870" s="1"/>
      <c r="AF870" s="19"/>
      <c r="AG870" s="22"/>
      <c r="AJ870" s="26"/>
      <c r="AK870" s="26"/>
    </row>
    <row r="871" spans="2:37" customFormat="1" x14ac:dyDescent="0.25">
      <c r="B871" s="4">
        <v>87.792199999999994</v>
      </c>
      <c r="C871" s="5">
        <v>89.983029999999999</v>
      </c>
      <c r="D871" s="7">
        <v>0.44071518899871082</v>
      </c>
      <c r="E871" s="26">
        <f t="shared" si="80"/>
        <v>5.2418326494973254E-5</v>
      </c>
      <c r="F871" s="26"/>
      <c r="G871" s="26"/>
      <c r="H871" s="26"/>
      <c r="I871" s="26"/>
      <c r="J871" s="26"/>
      <c r="K871" s="1"/>
      <c r="L871" s="13">
        <v>87.592200000000005</v>
      </c>
      <c r="M871">
        <v>119.9893</v>
      </c>
      <c r="N871" s="15">
        <v>0.8078884329608057</v>
      </c>
      <c r="O871" s="26">
        <f t="shared" si="81"/>
        <v>5.6709227979756047E-5</v>
      </c>
      <c r="P871" s="26"/>
      <c r="Q871" s="26"/>
      <c r="R871" s="26"/>
      <c r="S871" s="26"/>
      <c r="T871" s="26"/>
      <c r="U871" s="1"/>
      <c r="V871" s="24">
        <v>87.392200000000003</v>
      </c>
      <c r="W871">
        <v>159.97579999999999</v>
      </c>
      <c r="X871" s="20">
        <v>0.98458157033409444</v>
      </c>
      <c r="Y871" s="26">
        <f t="shared" si="82"/>
        <v>1.1604016857255385E-5</v>
      </c>
      <c r="Z871" s="26"/>
      <c r="AA871" s="26"/>
      <c r="AB871" s="26"/>
      <c r="AC871" s="26"/>
      <c r="AD871" s="26"/>
      <c r="AE871" s="1"/>
      <c r="AF871" s="19"/>
      <c r="AG871" s="22"/>
      <c r="AJ871" s="26"/>
      <c r="AK871" s="26"/>
    </row>
    <row r="872" spans="2:37" customFormat="1" x14ac:dyDescent="0.25">
      <c r="B872" s="4">
        <v>87.892200000000003</v>
      </c>
      <c r="C872" s="5">
        <v>89.982119999999995</v>
      </c>
      <c r="D872" s="7">
        <v>0.44102969895768068</v>
      </c>
      <c r="E872" s="26">
        <f t="shared" si="80"/>
        <v>5.2145962353601366E-5</v>
      </c>
      <c r="F872" s="26"/>
      <c r="G872" s="26"/>
      <c r="H872" s="26"/>
      <c r="I872" s="26"/>
      <c r="J872" s="26"/>
      <c r="K872" s="1"/>
      <c r="L872" s="13">
        <v>87.6922</v>
      </c>
      <c r="M872">
        <v>119.9885</v>
      </c>
      <c r="N872" s="15">
        <v>0.80822868832868422</v>
      </c>
      <c r="O872" s="26">
        <f t="shared" si="81"/>
        <v>5.6159534306713249E-5</v>
      </c>
      <c r="P872" s="26"/>
      <c r="Q872" s="26"/>
      <c r="R872" s="26"/>
      <c r="S872" s="26"/>
      <c r="T872" s="26"/>
      <c r="U872" s="1"/>
      <c r="V872" s="24">
        <v>87.492199999999997</v>
      </c>
      <c r="W872">
        <v>159.97499999999999</v>
      </c>
      <c r="X872" s="20">
        <v>0.98465119443523796</v>
      </c>
      <c r="Y872" s="26">
        <f t="shared" si="82"/>
        <v>1.1544854414716139E-5</v>
      </c>
      <c r="Z872" s="26"/>
      <c r="AA872" s="26"/>
      <c r="AB872" s="26"/>
      <c r="AC872" s="26"/>
      <c r="AD872" s="26"/>
      <c r="AE872" s="1"/>
      <c r="AF872" s="19"/>
      <c r="AG872" s="22"/>
      <c r="AJ872" s="26"/>
      <c r="AK872" s="26"/>
    </row>
    <row r="873" spans="2:37" customFormat="1" x14ac:dyDescent="0.25">
      <c r="B873" s="4">
        <v>87.992199999999997</v>
      </c>
      <c r="C873" s="5">
        <v>89.981309999999993</v>
      </c>
      <c r="D873" s="7">
        <v>0.44134257473180227</v>
      </c>
      <c r="E873" s="26">
        <f t="shared" si="80"/>
        <v>5.1839516504786189E-5</v>
      </c>
      <c r="F873" s="26"/>
      <c r="G873" s="26"/>
      <c r="H873" s="26"/>
      <c r="I873" s="26"/>
      <c r="J873" s="26"/>
      <c r="K873" s="1"/>
      <c r="L873" s="13">
        <v>87.792199999999994</v>
      </c>
      <c r="M873">
        <v>119.9884</v>
      </c>
      <c r="N873" s="15">
        <v>0.80856564553452448</v>
      </c>
      <c r="O873" s="26">
        <f t="shared" si="81"/>
        <v>5.5518312816115268E-5</v>
      </c>
      <c r="P873" s="26"/>
      <c r="Q873" s="26"/>
      <c r="R873" s="26"/>
      <c r="S873" s="26"/>
      <c r="T873" s="26"/>
      <c r="U873" s="1"/>
      <c r="V873" s="24">
        <v>87.592200000000005</v>
      </c>
      <c r="W873">
        <v>159.97460000000001</v>
      </c>
      <c r="X873" s="20">
        <v>0.98472046356172627</v>
      </c>
      <c r="Y873" s="26">
        <f t="shared" si="82"/>
        <v>1.1490775668977035E-5</v>
      </c>
      <c r="Z873" s="26"/>
      <c r="AA873" s="26"/>
      <c r="AB873" s="26"/>
      <c r="AC873" s="26"/>
      <c r="AD873" s="26"/>
      <c r="AE873" s="1"/>
      <c r="AF873" s="19"/>
      <c r="AG873" s="22"/>
      <c r="AJ873" s="26"/>
      <c r="AK873" s="26"/>
    </row>
    <row r="874" spans="2:37" customFormat="1" x14ac:dyDescent="0.25">
      <c r="B874" s="4">
        <v>88.092200000000005</v>
      </c>
      <c r="C874" s="5">
        <v>89.980969999999999</v>
      </c>
      <c r="D874" s="7">
        <v>0.44165361183083102</v>
      </c>
      <c r="E874" s="26">
        <f t="shared" si="80"/>
        <v>5.1508742089139476E-5</v>
      </c>
      <c r="F874" s="26"/>
      <c r="G874" s="26"/>
      <c r="H874" s="26"/>
      <c r="I874" s="26"/>
      <c r="J874" s="26"/>
      <c r="K874" s="1"/>
      <c r="L874" s="13">
        <v>87.892200000000003</v>
      </c>
      <c r="M874">
        <v>119.9889</v>
      </c>
      <c r="N874" s="15">
        <v>0.8088987554114212</v>
      </c>
      <c r="O874" s="26">
        <f t="shared" si="81"/>
        <v>5.4815848840523861E-5</v>
      </c>
      <c r="P874" s="26"/>
      <c r="Q874" s="26"/>
      <c r="R874" s="26"/>
      <c r="S874" s="26"/>
      <c r="T874" s="26"/>
      <c r="U874" s="1"/>
      <c r="V874" s="24">
        <v>87.6922</v>
      </c>
      <c r="W874">
        <v>159.97460000000001</v>
      </c>
      <c r="X874" s="20">
        <v>0.98478940821574013</v>
      </c>
      <c r="Y874" s="26">
        <f t="shared" si="82"/>
        <v>1.1444506660389563E-5</v>
      </c>
      <c r="Z874" s="26"/>
      <c r="AA874" s="26"/>
      <c r="AB874" s="26"/>
      <c r="AC874" s="26"/>
      <c r="AD874" s="26"/>
      <c r="AE874" s="1"/>
      <c r="AF874" s="19"/>
      <c r="AG874" s="22"/>
      <c r="AJ874" s="26"/>
      <c r="AK874" s="26"/>
    </row>
    <row r="875" spans="2:37" customFormat="1" x14ac:dyDescent="0.25">
      <c r="B875" s="4">
        <v>88.1922</v>
      </c>
      <c r="C875" s="5">
        <v>89.980969999999999</v>
      </c>
      <c r="D875" s="7">
        <v>0.44196266428336584</v>
      </c>
      <c r="E875" s="26">
        <f t="shared" si="80"/>
        <v>5.1164414608009932E-5</v>
      </c>
      <c r="F875" s="26"/>
      <c r="G875" s="26"/>
      <c r="H875" s="26"/>
      <c r="I875" s="26"/>
      <c r="J875" s="26"/>
      <c r="K875" s="1"/>
      <c r="L875" s="13">
        <v>87.992199999999997</v>
      </c>
      <c r="M875">
        <v>119.98950000000001</v>
      </c>
      <c r="N875" s="15">
        <v>0.80922765050446432</v>
      </c>
      <c r="O875" s="26">
        <f t="shared" si="81"/>
        <v>5.4111697681098296E-5</v>
      </c>
      <c r="P875" s="26"/>
      <c r="Q875" s="26"/>
      <c r="R875" s="26"/>
      <c r="S875" s="26"/>
      <c r="T875" s="26"/>
      <c r="U875" s="1"/>
      <c r="V875" s="24">
        <v>87.792199999999994</v>
      </c>
      <c r="W875">
        <v>159.97839999999999</v>
      </c>
      <c r="X875" s="20">
        <v>0.98485807525570246</v>
      </c>
      <c r="Y875" s="26">
        <f t="shared" si="82"/>
        <v>1.1399858540594026E-5</v>
      </c>
      <c r="Z875" s="26"/>
      <c r="AA875" s="26"/>
      <c r="AB875" s="26"/>
      <c r="AC875" s="26"/>
      <c r="AD875" s="26"/>
      <c r="AE875" s="1"/>
      <c r="AF875" s="19"/>
      <c r="AG875" s="22"/>
      <c r="AJ875" s="26"/>
      <c r="AK875" s="26"/>
    </row>
    <row r="876" spans="2:37" customFormat="1" x14ac:dyDescent="0.25">
      <c r="B876" s="4">
        <v>88.292199999999994</v>
      </c>
      <c r="C876" s="5">
        <v>89.981359999999995</v>
      </c>
      <c r="D876" s="7">
        <v>0.44226965077101388</v>
      </c>
      <c r="E876" s="26">
        <f t="shared" si="80"/>
        <v>5.0827162225121174E-5</v>
      </c>
      <c r="F876" s="26"/>
      <c r="G876" s="26"/>
      <c r="H876" s="26"/>
      <c r="I876" s="26"/>
      <c r="J876" s="26"/>
      <c r="K876" s="1"/>
      <c r="L876" s="13">
        <v>88.092200000000005</v>
      </c>
      <c r="M876">
        <v>119.9905</v>
      </c>
      <c r="N876" s="15">
        <v>0.80955232069055094</v>
      </c>
      <c r="O876" s="26">
        <f t="shared" si="81"/>
        <v>5.3471125107343576E-5</v>
      </c>
      <c r="P876" s="26"/>
      <c r="Q876" s="26"/>
      <c r="R876" s="26"/>
      <c r="S876" s="26"/>
      <c r="T876" s="26"/>
      <c r="U876" s="1"/>
      <c r="V876" s="24">
        <v>87.892200000000003</v>
      </c>
      <c r="W876">
        <v>159.9785</v>
      </c>
      <c r="X876" s="20">
        <v>0.98492647440694603</v>
      </c>
      <c r="Y876" s="26">
        <f t="shared" si="82"/>
        <v>1.1352189673482779E-5</v>
      </c>
      <c r="Z876" s="26"/>
      <c r="AA876" s="26"/>
      <c r="AB876" s="26"/>
      <c r="AC876" s="26"/>
      <c r="AD876" s="26"/>
      <c r="AE876" s="1"/>
      <c r="AF876" s="19"/>
      <c r="AG876" s="22"/>
      <c r="AJ876" s="26"/>
      <c r="AK876" s="26"/>
    </row>
    <row r="877" spans="2:37" customFormat="1" x14ac:dyDescent="0.25">
      <c r="B877" s="4">
        <v>88.392200000000003</v>
      </c>
      <c r="C877" s="5">
        <v>89.981750000000005</v>
      </c>
      <c r="D877" s="7">
        <v>0.44257461374436463</v>
      </c>
      <c r="E877" s="26">
        <f t="shared" si="80"/>
        <v>5.0521666357553154E-5</v>
      </c>
      <c r="F877" s="26"/>
      <c r="G877" s="26"/>
      <c r="H877" s="26"/>
      <c r="I877" s="26"/>
      <c r="J877" s="26"/>
      <c r="K877" s="1"/>
      <c r="L877" s="13">
        <v>88.1922</v>
      </c>
      <c r="M877">
        <v>119.992</v>
      </c>
      <c r="N877" s="15">
        <v>0.80987314744119498</v>
      </c>
      <c r="O877" s="26">
        <f t="shared" si="81"/>
        <v>5.2932753125311396E-5</v>
      </c>
      <c r="P877" s="26"/>
      <c r="Q877" s="26"/>
      <c r="R877" s="26"/>
      <c r="S877" s="26"/>
      <c r="T877" s="26"/>
      <c r="U877" s="1"/>
      <c r="V877" s="24">
        <v>87.992199999999997</v>
      </c>
      <c r="W877">
        <v>159.9785</v>
      </c>
      <c r="X877" s="20">
        <v>0.98499458754498692</v>
      </c>
      <c r="Y877" s="26">
        <f t="shared" si="82"/>
        <v>1.1300026523626049E-5</v>
      </c>
      <c r="Z877" s="26"/>
      <c r="AA877" s="26"/>
      <c r="AB877" s="26"/>
      <c r="AC877" s="26"/>
      <c r="AD877" s="26"/>
      <c r="AE877" s="1"/>
      <c r="AF877" s="19"/>
      <c r="AG877" s="22"/>
      <c r="AJ877" s="26"/>
      <c r="AK877" s="26"/>
    </row>
    <row r="878" spans="2:37" customFormat="1" x14ac:dyDescent="0.25">
      <c r="B878" s="4">
        <v>88.492199999999997</v>
      </c>
      <c r="C878" s="5">
        <v>89.982410000000002</v>
      </c>
      <c r="D878" s="7">
        <v>0.44287774374250993</v>
      </c>
      <c r="E878" s="26">
        <f t="shared" si="80"/>
        <v>5.0270871313730244E-5</v>
      </c>
      <c r="F878" s="26"/>
      <c r="G878" s="26"/>
      <c r="H878" s="26"/>
      <c r="I878" s="26"/>
      <c r="J878" s="26"/>
      <c r="K878" s="1"/>
      <c r="L878" s="13">
        <v>88.292199999999994</v>
      </c>
      <c r="M878">
        <v>119.9936</v>
      </c>
      <c r="N878" s="15">
        <v>0.81019074395994684</v>
      </c>
      <c r="O878" s="26">
        <f t="shared" si="81"/>
        <v>5.2515766771635417E-5</v>
      </c>
      <c r="P878" s="26"/>
      <c r="Q878" s="26"/>
      <c r="R878" s="26"/>
      <c r="S878" s="26"/>
      <c r="T878" s="26"/>
      <c r="U878" s="1"/>
      <c r="V878" s="24">
        <v>88.092200000000005</v>
      </c>
      <c r="W878">
        <v>159.9785</v>
      </c>
      <c r="X878" s="20">
        <v>0.98506238770412868</v>
      </c>
      <c r="Y878" s="26">
        <f t="shared" si="82"/>
        <v>1.1241748202273723E-5</v>
      </c>
      <c r="Z878" s="26"/>
      <c r="AA878" s="26"/>
      <c r="AB878" s="26"/>
      <c r="AC878" s="26"/>
      <c r="AD878" s="26"/>
      <c r="AE878" s="1"/>
      <c r="AF878" s="19"/>
      <c r="AG878" s="22"/>
      <c r="AJ878" s="26"/>
      <c r="AK878" s="26"/>
    </row>
    <row r="879" spans="2:37" customFormat="1" x14ac:dyDescent="0.25">
      <c r="B879" s="4">
        <v>88.592200000000005</v>
      </c>
      <c r="C879" s="5">
        <v>89.983159999999998</v>
      </c>
      <c r="D879" s="7">
        <v>0.44317936897039234</v>
      </c>
      <c r="E879" s="26">
        <f t="shared" si="80"/>
        <v>5.0082295516537604E-5</v>
      </c>
      <c r="F879" s="26"/>
      <c r="G879" s="26"/>
      <c r="H879" s="26"/>
      <c r="I879" s="26"/>
      <c r="J879" s="26"/>
      <c r="K879" s="1"/>
      <c r="L879" s="13">
        <v>88.392200000000003</v>
      </c>
      <c r="M879">
        <v>119.9952</v>
      </c>
      <c r="N879" s="15">
        <v>0.81050583856057667</v>
      </c>
      <c r="O879" s="26">
        <f t="shared" si="81"/>
        <v>5.2226784998557677E-5</v>
      </c>
      <c r="P879" s="26"/>
      <c r="Q879" s="26"/>
      <c r="R879" s="26"/>
      <c r="S879" s="26"/>
      <c r="T879" s="26"/>
      <c r="U879" s="1"/>
      <c r="V879" s="24">
        <v>88.1922</v>
      </c>
      <c r="W879">
        <v>159.9785</v>
      </c>
      <c r="X879" s="20">
        <v>0.98512983819334232</v>
      </c>
      <c r="Y879" s="26">
        <f t="shared" si="82"/>
        <v>1.1184943416250581E-5</v>
      </c>
      <c r="Z879" s="26"/>
      <c r="AA879" s="26"/>
      <c r="AB879" s="26"/>
      <c r="AC879" s="26"/>
      <c r="AD879" s="26"/>
      <c r="AE879" s="1"/>
      <c r="AF879" s="19"/>
      <c r="AG879" s="22"/>
      <c r="AJ879" s="26"/>
      <c r="AK879" s="26"/>
    </row>
    <row r="880" spans="2:37" customFormat="1" x14ac:dyDescent="0.25">
      <c r="B880" s="4">
        <v>88.6922</v>
      </c>
      <c r="C880" s="5">
        <v>89.983990000000006</v>
      </c>
      <c r="D880" s="7">
        <v>0.44347986274349155</v>
      </c>
      <c r="E880" s="26">
        <f t="shared" si="80"/>
        <v>4.9952889978613421E-5</v>
      </c>
      <c r="F880" s="26"/>
      <c r="G880" s="26"/>
      <c r="H880" s="26"/>
      <c r="I880" s="26"/>
      <c r="J880" s="26"/>
      <c r="K880" s="1"/>
      <c r="L880" s="13">
        <v>88.492199999999997</v>
      </c>
      <c r="M880">
        <v>119.9967</v>
      </c>
      <c r="N880" s="15">
        <v>0.810819199270568</v>
      </c>
      <c r="O880" s="26">
        <f t="shared" si="81"/>
        <v>5.2064227502623221E-5</v>
      </c>
      <c r="P880" s="26"/>
      <c r="Q880" s="26"/>
      <c r="R880" s="26"/>
      <c r="S880" s="26"/>
      <c r="T880" s="26"/>
      <c r="U880" s="1"/>
      <c r="V880" s="24">
        <v>88.292199999999994</v>
      </c>
      <c r="W880">
        <v>159.9785</v>
      </c>
      <c r="X880" s="20">
        <v>0.98519694785383982</v>
      </c>
      <c r="Y880" s="26">
        <f t="shared" si="82"/>
        <v>1.1136979842044067E-5</v>
      </c>
      <c r="Z880" s="26"/>
      <c r="AA880" s="26"/>
      <c r="AB880" s="26"/>
      <c r="AC880" s="26"/>
      <c r="AD880" s="26"/>
      <c r="AE880" s="1"/>
      <c r="AF880" s="19"/>
      <c r="AG880" s="22"/>
      <c r="AJ880" s="26"/>
      <c r="AK880" s="26"/>
    </row>
    <row r="881" spans="2:37" customFormat="1" x14ac:dyDescent="0.25">
      <c r="B881" s="4">
        <v>88.792199999999994</v>
      </c>
      <c r="C881" s="5">
        <v>89.984780000000001</v>
      </c>
      <c r="D881" s="7">
        <v>0.44377958008336321</v>
      </c>
      <c r="E881" s="26">
        <f t="shared" si="80"/>
        <v>4.9870304943971382E-5</v>
      </c>
      <c r="F881" s="26"/>
      <c r="G881" s="26"/>
      <c r="H881" s="26"/>
      <c r="I881" s="26"/>
      <c r="J881" s="26"/>
      <c r="K881" s="1"/>
      <c r="L881" s="13">
        <v>88.592200000000005</v>
      </c>
      <c r="M881">
        <v>119.99809999999999</v>
      </c>
      <c r="N881" s="15">
        <v>0.81113158463558377</v>
      </c>
      <c r="O881" s="26">
        <f t="shared" si="81"/>
        <v>5.201741387537817E-5</v>
      </c>
      <c r="P881" s="26"/>
      <c r="Q881" s="26"/>
      <c r="R881" s="26"/>
      <c r="S881" s="26"/>
      <c r="T881" s="26"/>
      <c r="U881" s="1"/>
      <c r="V881" s="24">
        <v>88.392200000000003</v>
      </c>
      <c r="W881">
        <v>159.9785</v>
      </c>
      <c r="X881" s="20">
        <v>0.98526376973289209</v>
      </c>
      <c r="Y881" s="26">
        <f t="shared" si="82"/>
        <v>1.1108024873271155E-5</v>
      </c>
      <c r="Z881" s="26"/>
      <c r="AA881" s="26"/>
      <c r="AB881" s="26"/>
      <c r="AC881" s="26"/>
      <c r="AD881" s="26"/>
      <c r="AE881" s="1"/>
      <c r="AF881" s="19"/>
      <c r="AG881" s="22"/>
      <c r="AJ881" s="26"/>
      <c r="AK881" s="26"/>
    </row>
    <row r="882" spans="2:37" customFormat="1" x14ac:dyDescent="0.25">
      <c r="B882" s="4">
        <v>88.892200000000003</v>
      </c>
      <c r="C882" s="5">
        <v>89.985720000000001</v>
      </c>
      <c r="D882" s="7">
        <v>0.44407880191302707</v>
      </c>
      <c r="E882" s="26">
        <f t="shared" si="80"/>
        <v>4.9822281131116886E-5</v>
      </c>
      <c r="F882" s="26"/>
      <c r="G882" s="26"/>
      <c r="H882" s="26"/>
      <c r="I882" s="26"/>
      <c r="J882" s="26"/>
      <c r="K882" s="1"/>
      <c r="L882" s="13">
        <v>88.6922</v>
      </c>
      <c r="M882">
        <v>119.9988</v>
      </c>
      <c r="N882" s="15">
        <v>0.81144368911883602</v>
      </c>
      <c r="O882" s="26">
        <f t="shared" si="81"/>
        <v>5.206454050958431E-5</v>
      </c>
      <c r="P882" s="26"/>
      <c r="Q882" s="26"/>
      <c r="R882" s="26"/>
      <c r="S882" s="26"/>
      <c r="T882" s="26"/>
      <c r="U882" s="1"/>
      <c r="V882" s="24">
        <v>88.492199999999997</v>
      </c>
      <c r="W882">
        <v>159.9785</v>
      </c>
      <c r="X882" s="20">
        <v>0.98533041788213171</v>
      </c>
      <c r="Y882" s="26">
        <f t="shared" si="82"/>
        <v>1.1096383944363571E-5</v>
      </c>
      <c r="Z882" s="26"/>
      <c r="AA882" s="26"/>
      <c r="AB882" s="26"/>
      <c r="AC882" s="26"/>
      <c r="AD882" s="26"/>
      <c r="AE882" s="1"/>
      <c r="AF882" s="19"/>
      <c r="AG882" s="22"/>
      <c r="AJ882" s="26"/>
      <c r="AK882" s="26"/>
    </row>
    <row r="883" spans="2:37" customFormat="1" x14ac:dyDescent="0.25">
      <c r="B883" s="4">
        <v>88.992199999999997</v>
      </c>
      <c r="C883" s="5">
        <v>89.986869999999996</v>
      </c>
      <c r="D883" s="7">
        <v>0.44437773559981375</v>
      </c>
      <c r="E883" s="26">
        <f t="shared" si="80"/>
        <v>4.9795102620584339E-5</v>
      </c>
      <c r="F883" s="26"/>
      <c r="G883" s="26"/>
      <c r="H883" s="26"/>
      <c r="I883" s="26"/>
      <c r="J883" s="26"/>
      <c r="K883" s="1"/>
      <c r="L883" s="13">
        <v>88.792199999999994</v>
      </c>
      <c r="M883">
        <v>120.00020000000001</v>
      </c>
      <c r="N883" s="15">
        <v>0.81175607636189351</v>
      </c>
      <c r="O883" s="26">
        <f t="shared" si="81"/>
        <v>5.2168023666379809E-5</v>
      </c>
      <c r="P883" s="26"/>
      <c r="Q883" s="26"/>
      <c r="R883" s="26"/>
      <c r="S883" s="26"/>
      <c r="T883" s="26"/>
      <c r="U883" s="1"/>
      <c r="V883" s="24">
        <v>88.592200000000005</v>
      </c>
      <c r="W883">
        <v>159.9785</v>
      </c>
      <c r="X883" s="20">
        <v>0.9853969961857979</v>
      </c>
      <c r="Y883" s="26">
        <f t="shared" si="82"/>
        <v>1.1093952611119304E-5</v>
      </c>
      <c r="Z883" s="26"/>
      <c r="AA883" s="26"/>
      <c r="AB883" s="26"/>
      <c r="AC883" s="26"/>
      <c r="AD883" s="26"/>
      <c r="AE883" s="1"/>
      <c r="AF883" s="19"/>
      <c r="AG883" s="22"/>
      <c r="AJ883" s="26"/>
      <c r="AK883" s="26"/>
    </row>
    <row r="884" spans="2:37" customFormat="1" x14ac:dyDescent="0.25">
      <c r="B884" s="4">
        <v>89.092200000000005</v>
      </c>
      <c r="C884" s="5">
        <v>89.987930000000006</v>
      </c>
      <c r="D884" s="7">
        <v>0.44467650621553728</v>
      </c>
      <c r="E884" s="26">
        <f t="shared" si="80"/>
        <v>4.9786272318897854E-5</v>
      </c>
      <c r="F884" s="26"/>
      <c r="G884" s="26"/>
      <c r="H884" s="26"/>
      <c r="I884" s="26"/>
      <c r="J884" s="26"/>
      <c r="K884" s="1"/>
      <c r="L884" s="13">
        <v>88.892200000000003</v>
      </c>
      <c r="M884">
        <v>120.00149999999999</v>
      </c>
      <c r="N884" s="15">
        <v>0.81206908450389181</v>
      </c>
      <c r="O884" s="26">
        <f t="shared" si="81"/>
        <v>5.2302601393257054E-5</v>
      </c>
      <c r="P884" s="26"/>
      <c r="Q884" s="26"/>
      <c r="R884" s="26"/>
      <c r="S884" s="26"/>
      <c r="T884" s="26"/>
      <c r="U884" s="1"/>
      <c r="V884" s="24">
        <v>88.6922</v>
      </c>
      <c r="W884">
        <v>159.9785</v>
      </c>
      <c r="X884" s="20">
        <v>0.98546355990146461</v>
      </c>
      <c r="Y884" s="26">
        <f t="shared" si="82"/>
        <v>1.1101983378522234E-5</v>
      </c>
      <c r="Z884" s="26"/>
      <c r="AA884" s="26"/>
      <c r="AB884" s="26"/>
      <c r="AC884" s="26"/>
      <c r="AD884" s="26"/>
      <c r="AE884" s="1"/>
      <c r="AF884" s="19"/>
      <c r="AG884" s="22"/>
      <c r="AJ884" s="26"/>
      <c r="AK884" s="26"/>
    </row>
    <row r="885" spans="2:37" customFormat="1" x14ac:dyDescent="0.25">
      <c r="B885" s="4">
        <v>89.1922</v>
      </c>
      <c r="C885" s="5">
        <v>89.988720000000001</v>
      </c>
      <c r="D885" s="7">
        <v>0.44497522384945065</v>
      </c>
      <c r="E885" s="26">
        <f t="shared" si="80"/>
        <v>4.9796948298414948E-5</v>
      </c>
      <c r="F885" s="26"/>
      <c r="G885" s="26"/>
      <c r="H885" s="26"/>
      <c r="I885" s="26"/>
      <c r="J885" s="26"/>
      <c r="K885" s="1"/>
      <c r="L885" s="13">
        <v>88.992199999999997</v>
      </c>
      <c r="M885">
        <v>120.0016</v>
      </c>
      <c r="N885" s="15">
        <v>0.81238290011225134</v>
      </c>
      <c r="O885" s="26">
        <f t="shared" si="81"/>
        <v>5.2439492317974925E-5</v>
      </c>
      <c r="P885" s="26"/>
      <c r="Q885" s="26"/>
      <c r="R885" s="26"/>
      <c r="S885" s="26"/>
      <c r="T885" s="26"/>
      <c r="U885" s="1"/>
      <c r="V885" s="24">
        <v>88.792199999999994</v>
      </c>
      <c r="W885">
        <v>159.977</v>
      </c>
      <c r="X885" s="20">
        <v>0.98553017180173574</v>
      </c>
      <c r="Y885" s="26">
        <f t="shared" si="82"/>
        <v>1.112224448897671E-5</v>
      </c>
      <c r="Z885" s="26"/>
      <c r="AA885" s="26"/>
      <c r="AB885" s="26"/>
      <c r="AC885" s="26"/>
      <c r="AD885" s="26"/>
      <c r="AE885" s="1"/>
      <c r="AF885" s="19"/>
      <c r="AG885" s="22"/>
      <c r="AJ885" s="26"/>
      <c r="AK885" s="26"/>
    </row>
    <row r="886" spans="2:37" customFormat="1" x14ac:dyDescent="0.25">
      <c r="B886" s="4">
        <v>89.292199999999994</v>
      </c>
      <c r="C886" s="5">
        <v>89.989490000000004</v>
      </c>
      <c r="D886" s="7">
        <v>0.44527400553924112</v>
      </c>
      <c r="E886" s="26">
        <f t="shared" si="80"/>
        <v>4.9821539241004893E-5</v>
      </c>
      <c r="F886" s="26"/>
      <c r="G886" s="26"/>
      <c r="H886" s="26"/>
      <c r="I886" s="26"/>
      <c r="J886" s="26"/>
      <c r="K886" s="1"/>
      <c r="L886" s="13">
        <v>89.092200000000005</v>
      </c>
      <c r="M886">
        <v>120.0016</v>
      </c>
      <c r="N886" s="15">
        <v>0.81269753706615921</v>
      </c>
      <c r="O886" s="26">
        <f t="shared" si="81"/>
        <v>5.2540868403471557E-5</v>
      </c>
      <c r="P886" s="26"/>
      <c r="Q886" s="26"/>
      <c r="R886" s="26"/>
      <c r="S886" s="26"/>
      <c r="T886" s="26"/>
      <c r="U886" s="1"/>
      <c r="V886" s="24">
        <v>88.892200000000003</v>
      </c>
      <c r="W886">
        <v>159.9769</v>
      </c>
      <c r="X886" s="20">
        <v>0.98559690526866961</v>
      </c>
      <c r="Y886" s="26">
        <f t="shared" si="82"/>
        <v>1.1153851821303801E-5</v>
      </c>
      <c r="Z886" s="26"/>
      <c r="AA886" s="26"/>
      <c r="AB886" s="26"/>
      <c r="AC886" s="26"/>
      <c r="AD886" s="26"/>
      <c r="AE886" s="1"/>
      <c r="AF886" s="19"/>
      <c r="AG886" s="22"/>
      <c r="AJ886" s="26"/>
      <c r="AK886" s="26"/>
    </row>
    <row r="887" spans="2:37" customFormat="1" x14ac:dyDescent="0.25">
      <c r="B887" s="4">
        <v>89.392200000000003</v>
      </c>
      <c r="C887" s="5">
        <v>89.990319999999997</v>
      </c>
      <c r="D887" s="7">
        <v>0.44557293477468718</v>
      </c>
      <c r="E887" s="26">
        <f t="shared" si="80"/>
        <v>4.9853485752549978E-5</v>
      </c>
      <c r="F887" s="26"/>
      <c r="G887" s="26"/>
      <c r="H887" s="26"/>
      <c r="I887" s="26"/>
      <c r="J887" s="26"/>
      <c r="K887" s="1"/>
      <c r="L887" s="13">
        <v>89.1922</v>
      </c>
      <c r="M887">
        <v>120.0016</v>
      </c>
      <c r="N887" s="15">
        <v>0.81301278227658003</v>
      </c>
      <c r="O887" s="26">
        <f t="shared" si="81"/>
        <v>5.2590354041429308E-5</v>
      </c>
      <c r="P887" s="26"/>
      <c r="Q887" s="26"/>
      <c r="R887" s="26"/>
      <c r="S887" s="26"/>
      <c r="T887" s="26"/>
      <c r="U887" s="1"/>
      <c r="V887" s="24">
        <v>88.992199999999997</v>
      </c>
      <c r="W887">
        <v>159.9769</v>
      </c>
      <c r="X887" s="20">
        <v>0.98566382837959743</v>
      </c>
      <c r="Y887" s="26">
        <f t="shared" si="82"/>
        <v>1.1199826122816122E-5</v>
      </c>
      <c r="Z887" s="26"/>
      <c r="AA887" s="26"/>
      <c r="AB887" s="26"/>
      <c r="AC887" s="26"/>
      <c r="AD887" s="26"/>
      <c r="AE887" s="1"/>
      <c r="AF887" s="19"/>
      <c r="AG887" s="22"/>
      <c r="AJ887" s="26"/>
      <c r="AK887" s="26"/>
    </row>
    <row r="888" spans="2:37" customFormat="1" x14ac:dyDescent="0.25">
      <c r="B888" s="4">
        <v>89.492199999999997</v>
      </c>
      <c r="C888" s="5">
        <v>89.990790000000004</v>
      </c>
      <c r="D888" s="7">
        <v>0.44587205568920246</v>
      </c>
      <c r="E888" s="26">
        <f t="shared" si="80"/>
        <v>4.9882138995811701E-5</v>
      </c>
      <c r="F888" s="26"/>
      <c r="G888" s="26"/>
      <c r="H888" s="26"/>
      <c r="I888" s="26"/>
      <c r="J888" s="26"/>
      <c r="K888" s="1"/>
      <c r="L888" s="13">
        <v>89.292199999999994</v>
      </c>
      <c r="M888">
        <v>120.0016</v>
      </c>
      <c r="N888" s="15">
        <v>0.81332832440082858</v>
      </c>
      <c r="O888" s="26">
        <f t="shared" si="81"/>
        <v>5.2596889016112845E-5</v>
      </c>
      <c r="P888" s="26"/>
      <c r="Q888" s="26"/>
      <c r="R888" s="26"/>
      <c r="S888" s="26"/>
      <c r="T888" s="26"/>
      <c r="U888" s="1"/>
      <c r="V888" s="24">
        <v>89.092200000000005</v>
      </c>
      <c r="W888">
        <v>159.97640000000001</v>
      </c>
      <c r="X888" s="20">
        <v>0.98573102733633433</v>
      </c>
      <c r="Y888" s="26">
        <f t="shared" si="82"/>
        <v>1.1260756807741164E-5</v>
      </c>
      <c r="Z888" s="26"/>
      <c r="AA888" s="26"/>
      <c r="AB888" s="26"/>
      <c r="AC888" s="26"/>
      <c r="AD888" s="26"/>
      <c r="AE888" s="1"/>
      <c r="AF888" s="19"/>
      <c r="AG888" s="22"/>
      <c r="AJ888" s="26"/>
      <c r="AK888" s="26"/>
    </row>
    <row r="889" spans="2:37" customFormat="1" x14ac:dyDescent="0.25">
      <c r="B889" s="4">
        <v>89.592200000000005</v>
      </c>
      <c r="C889" s="5">
        <v>89.991159999999994</v>
      </c>
      <c r="D889" s="7">
        <v>0.44617134852317736</v>
      </c>
      <c r="E889" s="26">
        <f t="shared" si="80"/>
        <v>4.990685660260421E-5</v>
      </c>
      <c r="F889" s="26"/>
      <c r="G889" s="26"/>
      <c r="H889" s="26"/>
      <c r="I889" s="26"/>
      <c r="J889" s="26"/>
      <c r="K889" s="1"/>
      <c r="L889" s="13">
        <v>89.392200000000003</v>
      </c>
      <c r="M889">
        <v>120.00149999999999</v>
      </c>
      <c r="N889" s="15">
        <v>0.81364390573492529</v>
      </c>
      <c r="O889" s="26">
        <f t="shared" si="81"/>
        <v>5.258347552247118E-5</v>
      </c>
      <c r="P889" s="26"/>
      <c r="Q889" s="26"/>
      <c r="R889" s="26"/>
      <c r="S889" s="26"/>
      <c r="T889" s="26"/>
      <c r="U889" s="1"/>
      <c r="V889" s="24">
        <v>89.1922</v>
      </c>
      <c r="W889">
        <v>159.97569999999999</v>
      </c>
      <c r="X889" s="20">
        <v>0.98579859187718077</v>
      </c>
      <c r="Y889" s="26">
        <f t="shared" si="82"/>
        <v>1.1332960037710168E-5</v>
      </c>
      <c r="Z889" s="26"/>
      <c r="AA889" s="26"/>
      <c r="AB889" s="26"/>
      <c r="AC889" s="26"/>
      <c r="AD889" s="26"/>
      <c r="AE889" s="1"/>
      <c r="AF889" s="19"/>
      <c r="AG889" s="22"/>
      <c r="AJ889" s="26"/>
      <c r="AK889" s="26"/>
    </row>
    <row r="890" spans="2:37" customFormat="1" x14ac:dyDescent="0.25">
      <c r="B890" s="4">
        <v>89.6922</v>
      </c>
      <c r="C890" s="5">
        <v>89.991579999999999</v>
      </c>
      <c r="D890" s="7">
        <v>0.44647078966279297</v>
      </c>
      <c r="E890" s="26">
        <f t="shared" si="80"/>
        <v>4.9922599148639496E-5</v>
      </c>
      <c r="F890" s="26"/>
      <c r="G890" s="26"/>
      <c r="H890" s="26"/>
      <c r="I890" s="26"/>
      <c r="J890" s="26"/>
      <c r="K890" s="1"/>
      <c r="L890" s="13">
        <v>89.492199999999997</v>
      </c>
      <c r="M890">
        <v>120.00069999999999</v>
      </c>
      <c r="N890" s="15">
        <v>0.8139594065880601</v>
      </c>
      <c r="O890" s="26">
        <f t="shared" si="81"/>
        <v>5.2575031968700132E-5</v>
      </c>
      <c r="P890" s="26"/>
      <c r="Q890" s="26"/>
      <c r="R890" s="26"/>
      <c r="S890" s="26"/>
      <c r="T890" s="26"/>
      <c r="U890" s="1"/>
      <c r="V890" s="24">
        <v>89.292199999999994</v>
      </c>
      <c r="W890">
        <v>159.97479999999999</v>
      </c>
      <c r="X890" s="20">
        <v>0.98586658963740703</v>
      </c>
      <c r="Y890" s="26">
        <f t="shared" si="82"/>
        <v>1.1409141813041081E-5</v>
      </c>
      <c r="Z890" s="26"/>
      <c r="AA890" s="26"/>
      <c r="AB890" s="26"/>
      <c r="AC890" s="26"/>
      <c r="AD890" s="26"/>
      <c r="AE890" s="1"/>
      <c r="AF890" s="19"/>
      <c r="AG890" s="22"/>
      <c r="AJ890" s="26"/>
      <c r="AK890" s="26"/>
    </row>
    <row r="891" spans="2:37" customFormat="1" x14ac:dyDescent="0.25">
      <c r="B891" s="4">
        <v>89.792199999999994</v>
      </c>
      <c r="C891" s="5">
        <v>89.991969999999995</v>
      </c>
      <c r="D891" s="7">
        <v>0.44677032525768479</v>
      </c>
      <c r="E891" s="26">
        <f t="shared" si="80"/>
        <v>4.9931103742467118E-5</v>
      </c>
      <c r="F891" s="26"/>
      <c r="G891" s="26"/>
      <c r="H891" s="26"/>
      <c r="I891" s="26"/>
      <c r="J891" s="26"/>
      <c r="K891" s="1"/>
      <c r="L891" s="13">
        <v>89.592200000000005</v>
      </c>
      <c r="M891">
        <v>120</v>
      </c>
      <c r="N891" s="15">
        <v>0.81427485677987232</v>
      </c>
      <c r="O891" s="26">
        <f t="shared" si="81"/>
        <v>5.2590896077882064E-5</v>
      </c>
      <c r="P891" s="26"/>
      <c r="Q891" s="26"/>
      <c r="R891" s="26"/>
      <c r="S891" s="26"/>
      <c r="T891" s="26"/>
      <c r="U891" s="1"/>
      <c r="V891" s="24">
        <v>89.392200000000003</v>
      </c>
      <c r="W891">
        <v>159.97399999999999</v>
      </c>
      <c r="X891" s="20">
        <v>0.98593504448828528</v>
      </c>
      <c r="Y891" s="26">
        <f t="shared" si="82"/>
        <v>1.1474714134152672E-5</v>
      </c>
      <c r="Z891" s="26"/>
      <c r="AA891" s="26"/>
      <c r="AB891" s="26"/>
      <c r="AC891" s="26"/>
      <c r="AD891" s="26"/>
      <c r="AE891" s="1"/>
      <c r="AF891" s="19"/>
      <c r="AG891" s="22"/>
      <c r="AJ891" s="26"/>
      <c r="AK891" s="26"/>
    </row>
    <row r="892" spans="2:37" customFormat="1" x14ac:dyDescent="0.25">
      <c r="B892" s="4">
        <v>89.892200000000003</v>
      </c>
      <c r="C892" s="5">
        <v>89.992440000000002</v>
      </c>
      <c r="D892" s="7">
        <v>0.44706991188013961</v>
      </c>
      <c r="E892" s="26">
        <f t="shared" si="80"/>
        <v>4.9931927059546141E-5</v>
      </c>
      <c r="F892" s="26"/>
      <c r="G892" s="26"/>
      <c r="H892" s="26"/>
      <c r="I892" s="26"/>
      <c r="J892" s="26"/>
      <c r="K892" s="1"/>
      <c r="L892" s="13">
        <v>89.6922</v>
      </c>
      <c r="M892">
        <v>119.9992</v>
      </c>
      <c r="N892" s="15">
        <v>0.8145904021563396</v>
      </c>
      <c r="O892" s="26">
        <f t="shared" si="81"/>
        <v>5.2635480484770657E-5</v>
      </c>
      <c r="P892" s="26"/>
      <c r="Q892" s="26"/>
      <c r="R892" s="26"/>
      <c r="S892" s="26"/>
      <c r="T892" s="26"/>
      <c r="U892" s="1"/>
      <c r="V892" s="24">
        <v>89.492199999999997</v>
      </c>
      <c r="W892">
        <v>159.97319999999999</v>
      </c>
      <c r="X892" s="20">
        <v>0.9860038927730902</v>
      </c>
      <c r="Y892" s="26">
        <f t="shared" si="82"/>
        <v>1.1518846516566222E-5</v>
      </c>
      <c r="Z892" s="26"/>
      <c r="AA892" s="26"/>
      <c r="AB892" s="26"/>
      <c r="AC892" s="26"/>
      <c r="AD892" s="26"/>
      <c r="AE892" s="1"/>
      <c r="AF892" s="19"/>
      <c r="AG892" s="22"/>
      <c r="AJ892" s="26"/>
      <c r="AK892" s="26"/>
    </row>
    <row r="893" spans="2:37" customFormat="1" x14ac:dyDescent="0.25">
      <c r="B893" s="4">
        <v>89.992199999999997</v>
      </c>
      <c r="C893" s="5">
        <v>89.992909999999995</v>
      </c>
      <c r="D893" s="7">
        <v>0.44736950344249687</v>
      </c>
      <c r="E893" s="26">
        <f t="shared" si="80"/>
        <v>4.9930814224372432E-5</v>
      </c>
      <c r="F893" s="26"/>
      <c r="G893" s="26"/>
      <c r="H893" s="26"/>
      <c r="I893" s="26"/>
      <c r="J893" s="26"/>
      <c r="K893" s="1"/>
      <c r="L893" s="13">
        <v>89.792199999999994</v>
      </c>
      <c r="M893">
        <v>119.9974</v>
      </c>
      <c r="N893" s="15">
        <v>0.81490621503924821</v>
      </c>
      <c r="O893" s="26">
        <f t="shared" si="81"/>
        <v>5.2717076056895445E-5</v>
      </c>
      <c r="P893" s="26"/>
      <c r="Q893" s="26"/>
      <c r="R893" s="26"/>
      <c r="S893" s="26"/>
      <c r="T893" s="26"/>
      <c r="U893" s="1"/>
      <c r="V893" s="24">
        <v>89.592200000000005</v>
      </c>
      <c r="W893">
        <v>159.97239999999999</v>
      </c>
      <c r="X893" s="20">
        <v>0.9860730058521896</v>
      </c>
      <c r="Y893" s="26">
        <f t="shared" si="82"/>
        <v>1.1544191323820774E-5</v>
      </c>
      <c r="Z893" s="26"/>
      <c r="AA893" s="26"/>
      <c r="AB893" s="26"/>
      <c r="AC893" s="26"/>
      <c r="AD893" s="26"/>
      <c r="AE893" s="1"/>
      <c r="AF893" s="19"/>
      <c r="AG893" s="22"/>
      <c r="AJ893" s="26"/>
      <c r="AK893" s="26"/>
    </row>
    <row r="894" spans="2:37" customFormat="1" x14ac:dyDescent="0.25">
      <c r="B894" s="4">
        <v>90.092200000000005</v>
      </c>
      <c r="C894" s="5">
        <v>89.99324</v>
      </c>
      <c r="D894" s="7">
        <v>0.44766908832784313</v>
      </c>
      <c r="E894" s="26">
        <f t="shared" si="80"/>
        <v>4.9929366633943124E-5</v>
      </c>
      <c r="F894" s="26"/>
      <c r="G894" s="26"/>
      <c r="H894" s="26"/>
      <c r="I894" s="26"/>
      <c r="J894" s="26"/>
      <c r="K894" s="1"/>
      <c r="L894" s="13">
        <v>89.892200000000003</v>
      </c>
      <c r="M894">
        <v>119.995</v>
      </c>
      <c r="N894" s="15">
        <v>0.8152225174955896</v>
      </c>
      <c r="O894" s="26">
        <f t="shared" si="81"/>
        <v>5.2826033018411639E-5</v>
      </c>
      <c r="P894" s="26"/>
      <c r="Q894" s="26"/>
      <c r="R894" s="26"/>
      <c r="S894" s="26"/>
      <c r="T894" s="26"/>
      <c r="U894" s="1"/>
      <c r="V894" s="24">
        <v>89.6922</v>
      </c>
      <c r="W894">
        <v>159.9718</v>
      </c>
      <c r="X894" s="20">
        <v>0.98614227100013252</v>
      </c>
      <c r="Y894" s="26">
        <f t="shared" si="82"/>
        <v>1.1540139101725863E-5</v>
      </c>
      <c r="Z894" s="26"/>
      <c r="AA894" s="26"/>
      <c r="AB894" s="26"/>
      <c r="AC894" s="26"/>
      <c r="AD894" s="26"/>
      <c r="AE894" s="1"/>
      <c r="AF894" s="19"/>
      <c r="AG894" s="22"/>
      <c r="AJ894" s="26"/>
      <c r="AK894" s="26"/>
    </row>
    <row r="895" spans="2:37" customFormat="1" x14ac:dyDescent="0.25">
      <c r="B895" s="4">
        <v>90.1922</v>
      </c>
      <c r="C895" s="5">
        <v>89.993589999999998</v>
      </c>
      <c r="D895" s="7">
        <v>0.44796866452764678</v>
      </c>
      <c r="E895" s="26">
        <f t="shared" si="80"/>
        <v>4.9923413418263446E-5</v>
      </c>
      <c r="F895" s="26"/>
      <c r="G895" s="26"/>
      <c r="H895" s="26"/>
      <c r="I895" s="26"/>
      <c r="J895" s="26"/>
      <c r="K895" s="1"/>
      <c r="L895" s="13">
        <v>89.992199999999997</v>
      </c>
      <c r="M895">
        <v>119.99339999999999</v>
      </c>
      <c r="N895" s="15">
        <v>0.81553947369370006</v>
      </c>
      <c r="O895" s="26">
        <f t="shared" si="81"/>
        <v>5.2951617520757018E-5</v>
      </c>
      <c r="P895" s="26"/>
      <c r="Q895" s="26"/>
      <c r="R895" s="26"/>
      <c r="S895" s="26"/>
      <c r="T895" s="26"/>
      <c r="U895" s="1"/>
      <c r="V895" s="24">
        <v>89.792199999999994</v>
      </c>
      <c r="W895">
        <v>159.9708</v>
      </c>
      <c r="X895" s="20">
        <v>0.98621151183474287</v>
      </c>
      <c r="Y895" s="26">
        <f t="shared" si="82"/>
        <v>1.1503374395851972E-5</v>
      </c>
      <c r="Z895" s="26"/>
      <c r="AA895" s="26"/>
      <c r="AB895" s="26"/>
      <c r="AC895" s="26"/>
      <c r="AD895" s="26"/>
      <c r="AE895" s="1"/>
      <c r="AF895" s="19"/>
      <c r="AG895" s="22"/>
      <c r="AJ895" s="26"/>
      <c r="AK895" s="26"/>
    </row>
    <row r="896" spans="2:37" customFormat="1" x14ac:dyDescent="0.25">
      <c r="B896" s="4">
        <v>90.292199999999994</v>
      </c>
      <c r="C896" s="5">
        <v>89.994020000000006</v>
      </c>
      <c r="D896" s="7">
        <v>0.44826820500815634</v>
      </c>
      <c r="E896" s="26">
        <f t="shared" si="80"/>
        <v>4.991651926878282E-5</v>
      </c>
      <c r="F896" s="26"/>
      <c r="G896" s="26"/>
      <c r="H896" s="26"/>
      <c r="I896" s="26"/>
      <c r="J896" s="26"/>
      <c r="K896" s="1"/>
      <c r="L896" s="13">
        <v>90.092200000000005</v>
      </c>
      <c r="M896">
        <v>119.9919</v>
      </c>
      <c r="N896" s="15">
        <v>0.81585718339882463</v>
      </c>
      <c r="O896" s="26">
        <f t="shared" si="81"/>
        <v>5.309758564747993E-5</v>
      </c>
      <c r="P896" s="26"/>
      <c r="Q896" s="26"/>
      <c r="R896" s="26"/>
      <c r="S896" s="26"/>
      <c r="T896" s="26"/>
      <c r="U896" s="1"/>
      <c r="V896" s="24">
        <v>89.892200000000003</v>
      </c>
      <c r="W896">
        <v>159.9699</v>
      </c>
      <c r="X896" s="20">
        <v>0.98628053208111799</v>
      </c>
      <c r="Y896" s="26">
        <f t="shared" si="82"/>
        <v>1.1440012377702816E-5</v>
      </c>
      <c r="Z896" s="26"/>
      <c r="AA896" s="26"/>
      <c r="AB896" s="26"/>
      <c r="AC896" s="26"/>
      <c r="AD896" s="26"/>
      <c r="AE896" s="1"/>
      <c r="AF896" s="19"/>
      <c r="AG896" s="22"/>
      <c r="AJ896" s="26"/>
      <c r="AK896" s="26"/>
    </row>
    <row r="897" spans="2:37" customFormat="1" x14ac:dyDescent="0.25">
      <c r="B897" s="4">
        <v>90.392200000000003</v>
      </c>
      <c r="C897" s="5">
        <v>89.994410000000002</v>
      </c>
      <c r="D897" s="7">
        <v>0.44856770412376906</v>
      </c>
      <c r="E897" s="26">
        <f t="shared" si="80"/>
        <v>4.9906214234343772E-5</v>
      </c>
      <c r="F897" s="26"/>
      <c r="G897" s="26"/>
      <c r="H897" s="26"/>
      <c r="I897" s="26"/>
      <c r="J897" s="26"/>
      <c r="K897" s="1"/>
      <c r="L897" s="13">
        <v>90.1922</v>
      </c>
      <c r="M897">
        <v>119.99039999999999</v>
      </c>
      <c r="N897" s="15">
        <v>0.81617576891270949</v>
      </c>
      <c r="O897" s="26">
        <f t="shared" si="81"/>
        <v>5.3258089512345484E-5</v>
      </c>
      <c r="P897" s="26"/>
      <c r="Q897" s="26"/>
      <c r="R897" s="26"/>
      <c r="S897" s="26"/>
      <c r="T897" s="26"/>
      <c r="U897" s="1"/>
      <c r="V897" s="24">
        <v>89.992199999999997</v>
      </c>
      <c r="W897">
        <v>159.9691</v>
      </c>
      <c r="X897" s="20">
        <v>0.9863491721553842</v>
      </c>
      <c r="Y897" s="26">
        <f t="shared" si="82"/>
        <v>1.1346663916055465E-5</v>
      </c>
      <c r="Z897" s="26"/>
      <c r="AA897" s="26"/>
      <c r="AB897" s="26"/>
      <c r="AC897" s="26"/>
      <c r="AD897" s="26"/>
      <c r="AE897" s="1"/>
      <c r="AF897" s="19"/>
      <c r="AG897" s="22"/>
      <c r="AJ897" s="26"/>
      <c r="AK897" s="26"/>
    </row>
    <row r="898" spans="2:37" customFormat="1" x14ac:dyDescent="0.25">
      <c r="B898" s="4">
        <v>90.492199999999997</v>
      </c>
      <c r="C898" s="5">
        <v>89.994860000000003</v>
      </c>
      <c r="D898" s="7">
        <v>0.44886714140917511</v>
      </c>
      <c r="E898" s="26">
        <f t="shared" si="80"/>
        <v>4.9877081476713739E-5</v>
      </c>
      <c r="F898" s="26"/>
      <c r="G898" s="26"/>
      <c r="H898" s="26"/>
      <c r="I898" s="26"/>
      <c r="J898" s="26"/>
      <c r="K898" s="1"/>
      <c r="L898" s="13">
        <v>90.292199999999994</v>
      </c>
      <c r="M898">
        <v>119.9883</v>
      </c>
      <c r="N898" s="15">
        <v>0.81649531744978354</v>
      </c>
      <c r="O898" s="26">
        <f t="shared" si="81"/>
        <v>5.3403019372080881E-5</v>
      </c>
      <c r="P898" s="26"/>
      <c r="Q898" s="26"/>
      <c r="R898" s="26"/>
      <c r="S898" s="26"/>
      <c r="T898" s="26"/>
      <c r="U898" s="1"/>
      <c r="V898" s="24">
        <v>90.092200000000005</v>
      </c>
      <c r="W898">
        <v>159.96879999999999</v>
      </c>
      <c r="X898" s="20">
        <v>0.98641725213888054</v>
      </c>
      <c r="Y898" s="26">
        <f t="shared" si="82"/>
        <v>1.1211172344687168E-5</v>
      </c>
      <c r="Z898" s="26"/>
      <c r="AA898" s="26"/>
      <c r="AB898" s="26"/>
      <c r="AC898" s="26"/>
      <c r="AD898" s="26"/>
      <c r="AE898" s="1"/>
      <c r="AF898" s="19"/>
      <c r="AG898" s="22"/>
      <c r="AJ898" s="26"/>
      <c r="AK898" s="26"/>
    </row>
    <row r="899" spans="2:37" customFormat="1" x14ac:dyDescent="0.25">
      <c r="B899" s="4">
        <v>90.592200000000005</v>
      </c>
      <c r="C899" s="5">
        <v>89.995189999999994</v>
      </c>
      <c r="D899" s="7">
        <v>0.44916640389803542</v>
      </c>
      <c r="E899" s="26">
        <f t="shared" ref="E899:E962" si="83">((D900-D899)/(B900-B899))/60</f>
        <v>4.9804240535247847E-5</v>
      </c>
      <c r="F899" s="26"/>
      <c r="G899" s="26"/>
      <c r="H899" s="26"/>
      <c r="I899" s="26"/>
      <c r="J899" s="26"/>
      <c r="K899" s="1"/>
      <c r="L899" s="13">
        <v>90.392200000000003</v>
      </c>
      <c r="M899">
        <v>119.98609999999999</v>
      </c>
      <c r="N899" s="15">
        <v>0.81681573556601605</v>
      </c>
      <c r="O899" s="26">
        <f t="shared" si="81"/>
        <v>5.3498173489840327E-5</v>
      </c>
      <c r="P899" s="26"/>
      <c r="Q899" s="26"/>
      <c r="R899" s="26"/>
      <c r="S899" s="26"/>
      <c r="T899" s="26"/>
      <c r="U899" s="1"/>
      <c r="V899" s="24">
        <v>90.1922</v>
      </c>
      <c r="W899">
        <v>159.96879999999999</v>
      </c>
      <c r="X899" s="20">
        <v>0.98648451917294866</v>
      </c>
      <c r="Y899" s="26">
        <f t="shared" si="82"/>
        <v>1.101725509844505E-5</v>
      </c>
      <c r="Z899" s="26"/>
      <c r="AA899" s="26"/>
      <c r="AB899" s="26"/>
      <c r="AC899" s="26"/>
      <c r="AD899" s="26"/>
      <c r="AE899" s="1"/>
      <c r="AF899" s="19"/>
      <c r="AG899" s="22"/>
      <c r="AJ899" s="26"/>
      <c r="AK899" s="26"/>
    </row>
    <row r="900" spans="2:37" customFormat="1" x14ac:dyDescent="0.25">
      <c r="B900" s="4">
        <v>90.6922</v>
      </c>
      <c r="C900" s="5">
        <v>89.995630000000006</v>
      </c>
      <c r="D900" s="7">
        <v>0.44946522934124689</v>
      </c>
      <c r="E900" s="26">
        <f t="shared" si="83"/>
        <v>4.9676581153284231E-5</v>
      </c>
      <c r="F900" s="26"/>
      <c r="G900" s="26"/>
      <c r="H900" s="26"/>
      <c r="I900" s="26"/>
      <c r="J900" s="26"/>
      <c r="K900" s="1"/>
      <c r="L900" s="13">
        <v>90.492199999999997</v>
      </c>
      <c r="M900">
        <v>119.9845</v>
      </c>
      <c r="N900" s="15">
        <v>0.81713672460695508</v>
      </c>
      <c r="O900" s="26">
        <f t="shared" ref="O900:O963" si="84">((N901-N900)/(L901-L900))/60</f>
        <v>5.3512144288554322E-5</v>
      </c>
      <c r="P900" s="26"/>
      <c r="Q900" s="26"/>
      <c r="R900" s="26"/>
      <c r="S900" s="26"/>
      <c r="T900" s="26"/>
      <c r="U900" s="1"/>
      <c r="V900" s="24">
        <v>90.292199999999994</v>
      </c>
      <c r="W900">
        <v>159.96879999999999</v>
      </c>
      <c r="X900" s="20">
        <v>0.98655062270353933</v>
      </c>
      <c r="Y900" s="26">
        <f t="shared" ref="Y900:Y963" si="85">((X901-X900)/(V901-V900))/60</f>
        <v>1.0759828480476822E-5</v>
      </c>
      <c r="Z900" s="26"/>
      <c r="AA900" s="26"/>
      <c r="AB900" s="26"/>
      <c r="AC900" s="26"/>
      <c r="AD900" s="26"/>
      <c r="AE900" s="1"/>
      <c r="AF900" s="19"/>
      <c r="AG900" s="22"/>
      <c r="AJ900" s="26"/>
      <c r="AK900" s="26"/>
    </row>
    <row r="901" spans="2:37" customFormat="1" x14ac:dyDescent="0.25">
      <c r="B901" s="4">
        <v>90.792199999999994</v>
      </c>
      <c r="C901" s="5">
        <v>89.996099999999998</v>
      </c>
      <c r="D901" s="7">
        <v>0.44976328882816657</v>
      </c>
      <c r="E901" s="26">
        <f t="shared" si="83"/>
        <v>4.9492809546854086E-5</v>
      </c>
      <c r="F901" s="26"/>
      <c r="G901" s="26"/>
      <c r="H901" s="26"/>
      <c r="I901" s="26"/>
      <c r="J901" s="26"/>
      <c r="K901" s="1"/>
      <c r="L901" s="13">
        <v>90.592200000000005</v>
      </c>
      <c r="M901">
        <v>119.983</v>
      </c>
      <c r="N901" s="15">
        <v>0.81745779747268643</v>
      </c>
      <c r="O901" s="26">
        <f t="shared" si="84"/>
        <v>5.3425517702065276E-5</v>
      </c>
      <c r="P901" s="26"/>
      <c r="Q901" s="26"/>
      <c r="R901" s="26"/>
      <c r="S901" s="26"/>
      <c r="T901" s="26"/>
      <c r="U901" s="1"/>
      <c r="V901" s="24">
        <v>90.392200000000003</v>
      </c>
      <c r="W901">
        <v>159.9692</v>
      </c>
      <c r="X901" s="20">
        <v>0.98661518167442219</v>
      </c>
      <c r="Y901" s="26">
        <f t="shared" si="85"/>
        <v>1.0447954733002976E-5</v>
      </c>
      <c r="Z901" s="26"/>
      <c r="AA901" s="26"/>
      <c r="AB901" s="26"/>
      <c r="AC901" s="26"/>
      <c r="AD901" s="26"/>
      <c r="AE901" s="1"/>
      <c r="AF901" s="19"/>
      <c r="AG901" s="22"/>
      <c r="AJ901" s="26"/>
      <c r="AK901" s="26"/>
    </row>
    <row r="902" spans="2:37" customFormat="1" x14ac:dyDescent="0.25">
      <c r="B902" s="4">
        <v>90.892200000000003</v>
      </c>
      <c r="C902" s="5">
        <v>89.996210000000005</v>
      </c>
      <c r="D902" s="7">
        <v>0.45006024568544772</v>
      </c>
      <c r="E902" s="26">
        <f t="shared" si="83"/>
        <v>4.9258652745690102E-5</v>
      </c>
      <c r="F902" s="26"/>
      <c r="G902" s="26"/>
      <c r="H902" s="26"/>
      <c r="I902" s="26"/>
      <c r="J902" s="26"/>
      <c r="K902" s="1"/>
      <c r="L902" s="13">
        <v>90.6922</v>
      </c>
      <c r="M902">
        <v>119.98139999999999</v>
      </c>
      <c r="N902" s="15">
        <v>0.8177783505788988</v>
      </c>
      <c r="O902" s="26">
        <f t="shared" si="84"/>
        <v>5.3244927951134221E-5</v>
      </c>
      <c r="P902" s="26"/>
      <c r="Q902" s="26"/>
      <c r="R902" s="26"/>
      <c r="S902" s="26"/>
      <c r="T902" s="26"/>
      <c r="U902" s="1"/>
      <c r="V902" s="24">
        <v>90.492199999999997</v>
      </c>
      <c r="W902">
        <v>159.9701</v>
      </c>
      <c r="X902" s="20">
        <v>0.98667786940282021</v>
      </c>
      <c r="Y902" s="26">
        <f t="shared" si="85"/>
        <v>1.0099537309922069E-5</v>
      </c>
      <c r="Z902" s="26"/>
      <c r="AA902" s="26"/>
      <c r="AB902" s="26"/>
      <c r="AC902" s="26"/>
      <c r="AD902" s="26"/>
      <c r="AE902" s="1"/>
      <c r="AF902" s="19"/>
      <c r="AG902" s="22"/>
      <c r="AJ902" s="26"/>
      <c r="AK902" s="26"/>
    </row>
    <row r="903" spans="2:37" customFormat="1" x14ac:dyDescent="0.25">
      <c r="B903" s="4">
        <v>90.992199999999997</v>
      </c>
      <c r="C903" s="5">
        <v>89.996880000000004</v>
      </c>
      <c r="D903" s="7">
        <v>0.45035579760192185</v>
      </c>
      <c r="E903" s="26">
        <f t="shared" si="83"/>
        <v>4.8974499789638605E-5</v>
      </c>
      <c r="F903" s="26"/>
      <c r="G903" s="26"/>
      <c r="H903" s="26"/>
      <c r="I903" s="26"/>
      <c r="J903" s="26"/>
      <c r="K903" s="1"/>
      <c r="L903" s="13">
        <v>90.792199999999994</v>
      </c>
      <c r="M903">
        <v>119.9802</v>
      </c>
      <c r="N903" s="15">
        <v>0.81809782014660559</v>
      </c>
      <c r="O903" s="26">
        <f t="shared" si="84"/>
        <v>5.2987223971748374E-5</v>
      </c>
      <c r="P903" s="26"/>
      <c r="Q903" s="26"/>
      <c r="R903" s="26"/>
      <c r="S903" s="26"/>
      <c r="T903" s="26"/>
      <c r="U903" s="1"/>
      <c r="V903" s="24">
        <v>90.592200000000005</v>
      </c>
      <c r="W903">
        <v>159.9708</v>
      </c>
      <c r="X903" s="20">
        <v>0.98673846662667974</v>
      </c>
      <c r="Y903" s="26">
        <f t="shared" si="85"/>
        <v>9.7248909583889451E-6</v>
      </c>
      <c r="Z903" s="26"/>
      <c r="AA903" s="26"/>
      <c r="AB903" s="26"/>
      <c r="AC903" s="26"/>
      <c r="AD903" s="26"/>
      <c r="AE903" s="1"/>
      <c r="AF903" s="19"/>
      <c r="AG903" s="22"/>
      <c r="AJ903" s="26"/>
      <c r="AK903" s="26"/>
    </row>
    <row r="904" spans="2:37" customFormat="1" x14ac:dyDescent="0.25">
      <c r="B904" s="4">
        <v>91.092200000000005</v>
      </c>
      <c r="C904" s="5">
        <v>89.997749999999996</v>
      </c>
      <c r="D904" s="7">
        <v>0.4506496446006597</v>
      </c>
      <c r="E904" s="26">
        <f t="shared" si="83"/>
        <v>4.8648167667163687E-5</v>
      </c>
      <c r="F904" s="26"/>
      <c r="G904" s="26"/>
      <c r="H904" s="26"/>
      <c r="I904" s="26"/>
      <c r="J904" s="26"/>
      <c r="K904" s="1"/>
      <c r="L904" s="13">
        <v>90.892200000000003</v>
      </c>
      <c r="M904">
        <v>119.97969999999999</v>
      </c>
      <c r="N904" s="15">
        <v>0.81841574349043611</v>
      </c>
      <c r="O904" s="26">
        <f t="shared" si="84"/>
        <v>5.2676476763050204E-5</v>
      </c>
      <c r="P904" s="26"/>
      <c r="Q904" s="26"/>
      <c r="R904" s="26"/>
      <c r="S904" s="26"/>
      <c r="T904" s="26"/>
      <c r="U904" s="1"/>
      <c r="V904" s="24">
        <v>90.6922</v>
      </c>
      <c r="W904">
        <v>159.9716</v>
      </c>
      <c r="X904" s="20">
        <v>0.98679681597243007</v>
      </c>
      <c r="Y904" s="26">
        <f t="shared" si="85"/>
        <v>9.3412560414993928E-6</v>
      </c>
      <c r="Z904" s="26"/>
      <c r="AA904" s="26"/>
      <c r="AB904" s="26"/>
      <c r="AC904" s="26"/>
      <c r="AD904" s="26"/>
      <c r="AE904" s="1"/>
      <c r="AF904" s="19"/>
      <c r="AG904" s="22"/>
      <c r="AJ904" s="26"/>
      <c r="AK904" s="26"/>
    </row>
    <row r="905" spans="2:37" customFormat="1" x14ac:dyDescent="0.25">
      <c r="B905" s="4">
        <v>91.1922</v>
      </c>
      <c r="C905" s="5">
        <v>89.998940000000005</v>
      </c>
      <c r="D905" s="7">
        <v>0.45094153360666267</v>
      </c>
      <c r="E905" s="26">
        <f t="shared" si="83"/>
        <v>4.8293191348842478E-5</v>
      </c>
      <c r="F905" s="26"/>
      <c r="G905" s="26"/>
      <c r="H905" s="26"/>
      <c r="I905" s="26"/>
      <c r="J905" s="26"/>
      <c r="K905" s="1"/>
      <c r="L905" s="13">
        <v>90.992199999999997</v>
      </c>
      <c r="M905">
        <v>119.9789</v>
      </c>
      <c r="N905" s="15">
        <v>0.81873180235101439</v>
      </c>
      <c r="O905" s="26">
        <f t="shared" si="84"/>
        <v>5.2329573432573845E-5</v>
      </c>
      <c r="P905" s="26"/>
      <c r="Q905" s="26"/>
      <c r="R905" s="26"/>
      <c r="S905" s="26"/>
      <c r="T905" s="26"/>
      <c r="U905" s="1"/>
      <c r="V905" s="24">
        <v>90.792199999999994</v>
      </c>
      <c r="W905">
        <v>159.97309999999999</v>
      </c>
      <c r="X905" s="20">
        <v>0.98685286350867907</v>
      </c>
      <c r="Y905" s="26">
        <f t="shared" si="85"/>
        <v>8.9566633266565051E-6</v>
      </c>
      <c r="Z905" s="26"/>
      <c r="AA905" s="26"/>
      <c r="AB905" s="26"/>
      <c r="AC905" s="26"/>
      <c r="AD905" s="26"/>
      <c r="AE905" s="1"/>
      <c r="AF905" s="19"/>
      <c r="AG905" s="22"/>
      <c r="AJ905" s="26"/>
      <c r="AK905" s="26"/>
    </row>
    <row r="906" spans="2:37" customFormat="1" x14ac:dyDescent="0.25">
      <c r="B906" s="4">
        <v>91.292199999999994</v>
      </c>
      <c r="C906" s="5">
        <v>90.000240000000005</v>
      </c>
      <c r="D906" s="7">
        <v>0.45123129275475571</v>
      </c>
      <c r="E906" s="26">
        <f t="shared" si="83"/>
        <v>4.7909082272891501E-5</v>
      </c>
      <c r="F906" s="26"/>
      <c r="G906" s="26"/>
      <c r="H906" s="26"/>
      <c r="I906" s="26"/>
      <c r="J906" s="26"/>
      <c r="K906" s="1"/>
      <c r="L906" s="13">
        <v>91.092200000000005</v>
      </c>
      <c r="M906">
        <v>119.9786</v>
      </c>
      <c r="N906" s="15">
        <v>0.81904577979160986</v>
      </c>
      <c r="O906" s="26">
        <f t="shared" si="84"/>
        <v>5.1938490313969679E-5</v>
      </c>
      <c r="P906" s="26"/>
      <c r="Q906" s="26"/>
      <c r="R906" s="26"/>
      <c r="S906" s="26"/>
      <c r="T906" s="26"/>
      <c r="U906" s="1"/>
      <c r="V906" s="24">
        <v>90.892200000000003</v>
      </c>
      <c r="W906">
        <v>159.97460000000001</v>
      </c>
      <c r="X906" s="20">
        <v>0.98690660348863901</v>
      </c>
      <c r="Y906" s="26">
        <f t="shared" si="85"/>
        <v>8.5729547329998373E-6</v>
      </c>
      <c r="Z906" s="26"/>
      <c r="AA906" s="26"/>
      <c r="AB906" s="26"/>
      <c r="AC906" s="26"/>
      <c r="AD906" s="26"/>
      <c r="AE906" s="1"/>
      <c r="AF906" s="19"/>
      <c r="AG906" s="22"/>
      <c r="AJ906" s="26"/>
      <c r="AK906" s="26"/>
    </row>
    <row r="907" spans="2:37" customFormat="1" x14ac:dyDescent="0.25">
      <c r="B907" s="4">
        <v>91.392200000000003</v>
      </c>
      <c r="C907" s="5">
        <v>90.001810000000006</v>
      </c>
      <c r="D907" s="7">
        <v>0.45151874724839308</v>
      </c>
      <c r="E907" s="26">
        <f t="shared" si="83"/>
        <v>4.7509411599730362E-5</v>
      </c>
      <c r="F907" s="26"/>
      <c r="G907" s="26"/>
      <c r="H907" s="26"/>
      <c r="I907" s="26"/>
      <c r="J907" s="26"/>
      <c r="K907" s="1"/>
      <c r="L907" s="13">
        <v>91.1922</v>
      </c>
      <c r="M907">
        <v>119.9787</v>
      </c>
      <c r="N907" s="15">
        <v>0.81935741073349366</v>
      </c>
      <c r="O907" s="26">
        <f t="shared" si="84"/>
        <v>5.1494043324739397E-5</v>
      </c>
      <c r="P907" s="26"/>
      <c r="Q907" s="26"/>
      <c r="R907" s="26"/>
      <c r="S907" s="26"/>
      <c r="T907" s="26"/>
      <c r="U907" s="1"/>
      <c r="V907" s="24">
        <v>90.992199999999997</v>
      </c>
      <c r="W907">
        <v>159.9761</v>
      </c>
      <c r="X907" s="20">
        <v>0.98695804121703701</v>
      </c>
      <c r="Y907" s="26">
        <f t="shared" si="85"/>
        <v>8.1972769067436603E-6</v>
      </c>
      <c r="Z907" s="26"/>
      <c r="AA907" s="26"/>
      <c r="AB907" s="26"/>
      <c r="AC907" s="26"/>
      <c r="AD907" s="26"/>
      <c r="AE907" s="1"/>
      <c r="AF907" s="19"/>
      <c r="AG907" s="22"/>
      <c r="AJ907" s="26"/>
      <c r="AK907" s="26"/>
    </row>
    <row r="908" spans="2:37" customFormat="1" x14ac:dyDescent="0.25">
      <c r="B908" s="4">
        <v>91.492199999999997</v>
      </c>
      <c r="C908" s="5">
        <v>90.003469999999993</v>
      </c>
      <c r="D908" s="7">
        <v>0.45180380371799145</v>
      </c>
      <c r="E908" s="26">
        <f t="shared" si="83"/>
        <v>4.7140185562987948E-5</v>
      </c>
      <c r="F908" s="26"/>
      <c r="G908" s="26"/>
      <c r="H908" s="26"/>
      <c r="I908" s="26"/>
      <c r="J908" s="26"/>
      <c r="K908" s="1"/>
      <c r="L908" s="13">
        <v>91.292199999999994</v>
      </c>
      <c r="M908">
        <v>119.97929999999999</v>
      </c>
      <c r="N908" s="15">
        <v>0.81966637499344208</v>
      </c>
      <c r="O908" s="26">
        <f t="shared" si="84"/>
        <v>5.1002973566171464E-5</v>
      </c>
      <c r="P908" s="26"/>
      <c r="Q908" s="26"/>
      <c r="R908" s="26"/>
      <c r="S908" s="26"/>
      <c r="T908" s="26"/>
      <c r="U908" s="1"/>
      <c r="V908" s="24">
        <v>91.092200000000005</v>
      </c>
      <c r="W908">
        <v>159.9778</v>
      </c>
      <c r="X908" s="20">
        <v>0.98700722487847747</v>
      </c>
      <c r="Y908" s="26">
        <f t="shared" si="85"/>
        <v>7.8593952611010224E-6</v>
      </c>
      <c r="Z908" s="26"/>
      <c r="AA908" s="26"/>
      <c r="AB908" s="26"/>
      <c r="AC908" s="26"/>
      <c r="AD908" s="26"/>
      <c r="AE908" s="1"/>
      <c r="AF908" s="19"/>
      <c r="AG908" s="22"/>
      <c r="AJ908" s="26"/>
      <c r="AK908" s="26"/>
    </row>
    <row r="909" spans="2:37" customFormat="1" x14ac:dyDescent="0.25">
      <c r="B909" s="4">
        <v>91.592200000000005</v>
      </c>
      <c r="C909" s="5">
        <v>90.005399999999995</v>
      </c>
      <c r="D909" s="7">
        <v>0.4520866448313694</v>
      </c>
      <c r="E909" s="26">
        <f t="shared" si="83"/>
        <v>4.6848297045554965E-5</v>
      </c>
      <c r="F909" s="26"/>
      <c r="G909" s="26"/>
      <c r="H909" s="26"/>
      <c r="I909" s="26"/>
      <c r="J909" s="26"/>
      <c r="K909" s="1"/>
      <c r="L909" s="13">
        <v>91.392200000000003</v>
      </c>
      <c r="M909">
        <v>119.98009999999999</v>
      </c>
      <c r="N909" s="15">
        <v>0.81997239283483914</v>
      </c>
      <c r="O909" s="26">
        <f t="shared" si="84"/>
        <v>5.0477885294407943E-5</v>
      </c>
      <c r="P909" s="26"/>
      <c r="Q909" s="26"/>
      <c r="R909" s="26"/>
      <c r="S909" s="26"/>
      <c r="T909" s="26"/>
      <c r="U909" s="1"/>
      <c r="V909" s="24">
        <v>91.1922</v>
      </c>
      <c r="W909">
        <v>159.97999999999999</v>
      </c>
      <c r="X909" s="20">
        <v>0.98705438125004408</v>
      </c>
      <c r="Y909" s="26">
        <f t="shared" si="85"/>
        <v>7.5925380172060025E-6</v>
      </c>
      <c r="Z909" s="26"/>
      <c r="AA909" s="26"/>
      <c r="AB909" s="26"/>
      <c r="AC909" s="26"/>
      <c r="AD909" s="26"/>
      <c r="AE909" s="1"/>
      <c r="AF909" s="19"/>
      <c r="AG909" s="22"/>
      <c r="AJ909" s="26"/>
      <c r="AK909" s="26"/>
    </row>
    <row r="910" spans="2:37" customFormat="1" x14ac:dyDescent="0.25">
      <c r="B910" s="4">
        <v>91.6922</v>
      </c>
      <c r="C910" s="5">
        <v>90.007310000000004</v>
      </c>
      <c r="D910" s="7">
        <v>0.45236773461364271</v>
      </c>
      <c r="E910" s="26">
        <f t="shared" si="83"/>
        <v>4.6662951184544061E-5</v>
      </c>
      <c r="F910" s="26"/>
      <c r="G910" s="26"/>
      <c r="H910" s="26"/>
      <c r="I910" s="26"/>
      <c r="J910" s="26"/>
      <c r="K910" s="1"/>
      <c r="L910" s="13">
        <v>91.492199999999997</v>
      </c>
      <c r="M910">
        <v>119.98139999999999</v>
      </c>
      <c r="N910" s="15">
        <v>0.82027526014660557</v>
      </c>
      <c r="O910" s="26">
        <f t="shared" si="84"/>
        <v>4.9941566943411673E-5</v>
      </c>
      <c r="P910" s="26"/>
      <c r="Q910" s="26"/>
      <c r="R910" s="26"/>
      <c r="S910" s="26"/>
      <c r="T910" s="26"/>
      <c r="U910" s="1"/>
      <c r="V910" s="24">
        <v>91.292199999999994</v>
      </c>
      <c r="W910">
        <v>159.98230000000001</v>
      </c>
      <c r="X910" s="20">
        <v>0.98709993647814731</v>
      </c>
      <c r="Y910" s="26">
        <f t="shared" si="85"/>
        <v>7.4249233761678056E-6</v>
      </c>
      <c r="Z910" s="26"/>
      <c r="AA910" s="26"/>
      <c r="AB910" s="26"/>
      <c r="AC910" s="26"/>
      <c r="AD910" s="26"/>
      <c r="AE910" s="1"/>
      <c r="AF910" s="19"/>
      <c r="AG910" s="22"/>
      <c r="AJ910" s="26"/>
      <c r="AK910" s="26"/>
    </row>
    <row r="911" spans="2:37" customFormat="1" x14ac:dyDescent="0.25">
      <c r="B911" s="4">
        <v>91.792199999999994</v>
      </c>
      <c r="C911" s="5">
        <v>90.009249999999994</v>
      </c>
      <c r="D911" s="7">
        <v>0.45264771232074996</v>
      </c>
      <c r="E911" s="26">
        <f t="shared" si="83"/>
        <v>4.6585242720198211E-5</v>
      </c>
      <c r="F911" s="26"/>
      <c r="G911" s="26"/>
      <c r="H911" s="26"/>
      <c r="I911" s="26"/>
      <c r="J911" s="26"/>
      <c r="K911" s="1"/>
      <c r="L911" s="13">
        <v>91.592200000000005</v>
      </c>
      <c r="M911">
        <v>119.983</v>
      </c>
      <c r="N911" s="15">
        <v>0.82057490954826606</v>
      </c>
      <c r="O911" s="26">
        <f t="shared" si="84"/>
        <v>4.9419585838338611E-5</v>
      </c>
      <c r="P911" s="26"/>
      <c r="Q911" s="26"/>
      <c r="R911" s="26"/>
      <c r="S911" s="26"/>
      <c r="T911" s="26"/>
      <c r="U911" s="1"/>
      <c r="V911" s="24">
        <v>91.392200000000003</v>
      </c>
      <c r="W911">
        <v>159.98429999999999</v>
      </c>
      <c r="X911" s="20">
        <v>0.98714448601840432</v>
      </c>
      <c r="Y911" s="26">
        <f t="shared" si="85"/>
        <v>7.3626665095069105E-6</v>
      </c>
      <c r="Z911" s="26"/>
      <c r="AA911" s="26"/>
      <c r="AB911" s="26"/>
      <c r="AC911" s="26"/>
      <c r="AD911" s="26"/>
      <c r="AE911" s="1"/>
      <c r="AF911" s="19"/>
      <c r="AG911" s="22"/>
      <c r="AJ911" s="26"/>
      <c r="AK911" s="26"/>
    </row>
    <row r="912" spans="2:37" customFormat="1" x14ac:dyDescent="0.25">
      <c r="B912" s="4">
        <v>91.892200000000003</v>
      </c>
      <c r="C912" s="5">
        <v>90.010999999999996</v>
      </c>
      <c r="D912" s="7">
        <v>0.45292722377707118</v>
      </c>
      <c r="E912" s="26">
        <f t="shared" si="83"/>
        <v>4.6605572318450402E-5</v>
      </c>
      <c r="F912" s="26"/>
      <c r="G912" s="26"/>
      <c r="H912" s="26"/>
      <c r="I912" s="26"/>
      <c r="J912" s="26"/>
      <c r="K912" s="1"/>
      <c r="L912" s="13">
        <v>91.6922</v>
      </c>
      <c r="M912">
        <v>119.9847</v>
      </c>
      <c r="N912" s="15">
        <v>0.82087142706329608</v>
      </c>
      <c r="O912" s="26">
        <f t="shared" si="84"/>
        <v>4.8931287336576044E-5</v>
      </c>
      <c r="P912" s="26"/>
      <c r="Q912" s="26"/>
      <c r="R912" s="26"/>
      <c r="S912" s="26"/>
      <c r="T912" s="26"/>
      <c r="U912" s="1"/>
      <c r="V912" s="24">
        <v>91.492199999999997</v>
      </c>
      <c r="W912">
        <v>159.98580000000001</v>
      </c>
      <c r="X912" s="20">
        <v>0.98718866201746136</v>
      </c>
      <c r="Y912" s="26">
        <f t="shared" si="85"/>
        <v>7.3932423670924137E-6</v>
      </c>
      <c r="Z912" s="26"/>
      <c r="AA912" s="26"/>
      <c r="AB912" s="26"/>
      <c r="AC912" s="26"/>
      <c r="AD912" s="26"/>
      <c r="AE912" s="1"/>
      <c r="AF912" s="19"/>
      <c r="AG912" s="22"/>
      <c r="AJ912" s="26"/>
      <c r="AK912" s="26"/>
    </row>
    <row r="913" spans="2:37" customFormat="1" x14ac:dyDescent="0.25">
      <c r="B913" s="4">
        <v>91.992199999999997</v>
      </c>
      <c r="C913" s="5">
        <v>90.011889999999994</v>
      </c>
      <c r="D913" s="7">
        <v>0.45320685721098186</v>
      </c>
      <c r="E913" s="26">
        <f t="shared" si="83"/>
        <v>4.6707898867714702E-5</v>
      </c>
      <c r="F913" s="26"/>
      <c r="G913" s="26"/>
      <c r="H913" s="26"/>
      <c r="I913" s="26"/>
      <c r="J913" s="26"/>
      <c r="K913" s="1"/>
      <c r="L913" s="13">
        <v>91.792199999999994</v>
      </c>
      <c r="M913">
        <v>119.98690000000001</v>
      </c>
      <c r="N913" s="15">
        <v>0.82116501478731552</v>
      </c>
      <c r="O913" s="26">
        <f t="shared" si="84"/>
        <v>4.848064128257735E-5</v>
      </c>
      <c r="P913" s="26"/>
      <c r="Q913" s="26"/>
      <c r="R913" s="26"/>
      <c r="S913" s="26"/>
      <c r="T913" s="26"/>
      <c r="U913" s="1"/>
      <c r="V913" s="24">
        <v>91.592200000000005</v>
      </c>
      <c r="W913">
        <v>159.98740000000001</v>
      </c>
      <c r="X913" s="20">
        <v>0.98723302147166392</v>
      </c>
      <c r="Y913" s="26">
        <f t="shared" si="85"/>
        <v>7.5028733938502332E-6</v>
      </c>
      <c r="Z913" s="26"/>
      <c r="AA913" s="26"/>
      <c r="AB913" s="26"/>
      <c r="AC913" s="26"/>
      <c r="AD913" s="26"/>
      <c r="AE913" s="1"/>
      <c r="AF913" s="19"/>
      <c r="AG913" s="22"/>
      <c r="AJ913" s="26"/>
      <c r="AK913" s="26"/>
    </row>
    <row r="914" spans="2:37" customFormat="1" x14ac:dyDescent="0.25">
      <c r="B914" s="4">
        <v>92.092200000000005</v>
      </c>
      <c r="C914" s="5">
        <v>90.012590000000003</v>
      </c>
      <c r="D914" s="7">
        <v>0.45348710460418817</v>
      </c>
      <c r="E914" s="26">
        <f t="shared" si="83"/>
        <v>4.6869269012060974E-5</v>
      </c>
      <c r="F914" s="26"/>
      <c r="G914" s="26"/>
      <c r="H914" s="26"/>
      <c r="I914" s="26"/>
      <c r="J914" s="26"/>
      <c r="K914" s="1"/>
      <c r="L914" s="13">
        <v>91.892200000000003</v>
      </c>
      <c r="M914">
        <v>119.9892</v>
      </c>
      <c r="N914" s="15">
        <v>0.82145589863501101</v>
      </c>
      <c r="O914" s="26">
        <f t="shared" si="84"/>
        <v>4.80656245824856E-5</v>
      </c>
      <c r="P914" s="26"/>
      <c r="Q914" s="26"/>
      <c r="R914" s="26"/>
      <c r="S914" s="26"/>
      <c r="T914" s="26"/>
      <c r="U914" s="1"/>
      <c r="V914" s="24">
        <v>91.6922</v>
      </c>
      <c r="W914">
        <v>159.9889</v>
      </c>
      <c r="X914" s="20">
        <v>0.98727803871202702</v>
      </c>
      <c r="Y914" s="26">
        <f t="shared" si="85"/>
        <v>7.6640781563150073E-6</v>
      </c>
      <c r="Z914" s="26"/>
      <c r="AA914" s="26"/>
      <c r="AB914" s="26"/>
      <c r="AC914" s="26"/>
      <c r="AD914" s="26"/>
      <c r="AE914" s="1"/>
      <c r="AF914" s="19"/>
      <c r="AG914" s="22"/>
      <c r="AJ914" s="26"/>
      <c r="AK914" s="26"/>
    </row>
    <row r="915" spans="2:37" customFormat="1" x14ac:dyDescent="0.25">
      <c r="B915" s="4">
        <v>92.1922</v>
      </c>
      <c r="C915" s="5">
        <v>90.012739999999994</v>
      </c>
      <c r="D915" s="7">
        <v>0.45376832021826052</v>
      </c>
      <c r="E915" s="26">
        <f t="shared" si="83"/>
        <v>4.7080761975434772E-5</v>
      </c>
      <c r="F915" s="26"/>
      <c r="G915" s="26"/>
      <c r="H915" s="26"/>
      <c r="I915" s="26"/>
      <c r="J915" s="26"/>
      <c r="K915" s="1"/>
      <c r="L915" s="13">
        <v>91.992199999999997</v>
      </c>
      <c r="M915">
        <v>119.99160000000001</v>
      </c>
      <c r="N915" s="15">
        <v>0.8217442923825059</v>
      </c>
      <c r="O915" s="26">
        <f t="shared" si="84"/>
        <v>4.7683710277705023E-5</v>
      </c>
      <c r="P915" s="26"/>
      <c r="Q915" s="26"/>
      <c r="R915" s="26"/>
      <c r="S915" s="26"/>
      <c r="T915" s="26"/>
      <c r="U915" s="1"/>
      <c r="V915" s="24">
        <v>91.792199999999994</v>
      </c>
      <c r="W915">
        <v>159.98920000000001</v>
      </c>
      <c r="X915" s="20">
        <v>0.9873240231809649</v>
      </c>
      <c r="Y915" s="26">
        <f t="shared" si="85"/>
        <v>7.8557850996153344E-6</v>
      </c>
      <c r="Z915" s="26"/>
      <c r="AA915" s="26"/>
      <c r="AB915" s="26"/>
      <c r="AC915" s="26"/>
      <c r="AD915" s="26"/>
      <c r="AE915" s="1"/>
      <c r="AF915" s="19"/>
      <c r="AG915" s="22"/>
      <c r="AJ915" s="26"/>
      <c r="AK915" s="26"/>
    </row>
    <row r="916" spans="2:37" customFormat="1" x14ac:dyDescent="0.25">
      <c r="B916" s="4">
        <v>92.292199999999994</v>
      </c>
      <c r="C916" s="5">
        <v>90.012690000000006</v>
      </c>
      <c r="D916" s="7">
        <v>0.45405080479011312</v>
      </c>
      <c r="E916" s="26">
        <f t="shared" si="83"/>
        <v>4.7354501327706237E-5</v>
      </c>
      <c r="F916" s="26"/>
      <c r="G916" s="26"/>
      <c r="H916" s="26"/>
      <c r="I916" s="26"/>
      <c r="J916" s="26"/>
      <c r="K916" s="1"/>
      <c r="L916" s="13">
        <v>92.092200000000005</v>
      </c>
      <c r="M916">
        <v>119.9941</v>
      </c>
      <c r="N916" s="15">
        <v>0.82203039464417216</v>
      </c>
      <c r="O916" s="26">
        <f t="shared" si="84"/>
        <v>4.7360381715824599E-5</v>
      </c>
      <c r="P916" s="26"/>
      <c r="Q916" s="26"/>
      <c r="R916" s="26"/>
      <c r="S916" s="26"/>
      <c r="T916" s="26"/>
      <c r="U916" s="1"/>
      <c r="V916" s="24">
        <v>91.892200000000003</v>
      </c>
      <c r="W916">
        <v>159.99</v>
      </c>
      <c r="X916" s="20">
        <v>0.9873711578915626</v>
      </c>
      <c r="Y916" s="26">
        <f t="shared" si="85"/>
        <v>8.0599434162391814E-6</v>
      </c>
      <c r="Z916" s="26"/>
      <c r="AA916" s="26"/>
      <c r="AB916" s="26"/>
      <c r="AC916" s="26"/>
      <c r="AD916" s="26"/>
      <c r="AE916" s="1"/>
      <c r="AF916" s="19"/>
      <c r="AG916" s="22"/>
      <c r="AJ916" s="26"/>
      <c r="AK916" s="26"/>
    </row>
    <row r="917" spans="2:37" customFormat="1" x14ac:dyDescent="0.25">
      <c r="B917" s="4">
        <v>92.392200000000003</v>
      </c>
      <c r="C917" s="5">
        <v>90.012029999999996</v>
      </c>
      <c r="D917" s="7">
        <v>0.45433493179807938</v>
      </c>
      <c r="E917" s="26">
        <f t="shared" si="83"/>
        <v>4.7686614764520266E-5</v>
      </c>
      <c r="F917" s="26"/>
      <c r="G917" s="26"/>
      <c r="H917" s="26"/>
      <c r="I917" s="26"/>
      <c r="J917" s="26"/>
      <c r="K917" s="1"/>
      <c r="L917" s="13">
        <v>92.1922</v>
      </c>
      <c r="M917">
        <v>119.99639999999999</v>
      </c>
      <c r="N917" s="15">
        <v>0.82231455693446709</v>
      </c>
      <c r="O917" s="26">
        <f t="shared" si="84"/>
        <v>4.7131703406813515E-5</v>
      </c>
      <c r="P917" s="26"/>
      <c r="Q917" s="26"/>
      <c r="R917" s="26"/>
      <c r="S917" s="26"/>
      <c r="T917" s="26"/>
      <c r="U917" s="1"/>
      <c r="V917" s="24">
        <v>91.992199999999997</v>
      </c>
      <c r="W917">
        <v>159.99080000000001</v>
      </c>
      <c r="X917" s="20">
        <v>0.98741951755206003</v>
      </c>
      <c r="Y917" s="26">
        <f t="shared" si="85"/>
        <v>8.268743369102769E-6</v>
      </c>
      <c r="Z917" s="26"/>
      <c r="AA917" s="26"/>
      <c r="AB917" s="26"/>
      <c r="AC917" s="26"/>
      <c r="AD917" s="26"/>
      <c r="AE917" s="1"/>
      <c r="AF917" s="19"/>
      <c r="AG917" s="22"/>
      <c r="AJ917" s="26"/>
      <c r="AK917" s="26"/>
    </row>
    <row r="918" spans="2:37" customFormat="1" x14ac:dyDescent="0.25">
      <c r="B918" s="4">
        <v>92.492199999999997</v>
      </c>
      <c r="C918" s="5">
        <v>90.011099999999999</v>
      </c>
      <c r="D918" s="7">
        <v>0.45462105148666648</v>
      </c>
      <c r="E918" s="26">
        <f t="shared" si="83"/>
        <v>4.8051443745270568E-5</v>
      </c>
      <c r="F918" s="26"/>
      <c r="G918" s="26"/>
      <c r="H918" s="26"/>
      <c r="I918" s="26"/>
      <c r="J918" s="26"/>
      <c r="K918" s="1"/>
      <c r="L918" s="13">
        <v>92.292199999999994</v>
      </c>
      <c r="M918">
        <v>119.9988</v>
      </c>
      <c r="N918" s="15">
        <v>0.82259734715490795</v>
      </c>
      <c r="O918" s="26">
        <f t="shared" si="84"/>
        <v>4.702561694818906E-5</v>
      </c>
      <c r="P918" s="26"/>
      <c r="Q918" s="26"/>
      <c r="R918" s="26"/>
      <c r="S918" s="26"/>
      <c r="T918" s="26"/>
      <c r="U918" s="1"/>
      <c r="V918" s="24">
        <v>92.092200000000005</v>
      </c>
      <c r="W918">
        <v>159.99100000000001</v>
      </c>
      <c r="X918" s="20">
        <v>0.98746913001227465</v>
      </c>
      <c r="Y918" s="26">
        <f t="shared" si="85"/>
        <v>8.4747436048624089E-6</v>
      </c>
      <c r="Z918" s="26"/>
      <c r="AA918" s="26"/>
      <c r="AB918" s="26"/>
      <c r="AC918" s="26"/>
      <c r="AD918" s="26"/>
      <c r="AE918" s="1"/>
      <c r="AF918" s="19"/>
      <c r="AG918" s="22"/>
      <c r="AJ918" s="26"/>
      <c r="AK918" s="26"/>
    </row>
    <row r="919" spans="2:37" customFormat="1" x14ac:dyDescent="0.25">
      <c r="B919" s="4">
        <v>92.592200000000005</v>
      </c>
      <c r="C919" s="5">
        <v>90.009590000000003</v>
      </c>
      <c r="D919" s="7">
        <v>0.45490936014913813</v>
      </c>
      <c r="E919" s="26">
        <f t="shared" si="83"/>
        <v>4.8422443080289843E-5</v>
      </c>
      <c r="F919" s="26"/>
      <c r="G919" s="26"/>
      <c r="H919" s="26"/>
      <c r="I919" s="26"/>
      <c r="J919" s="26"/>
      <c r="K919" s="1"/>
      <c r="L919" s="13">
        <v>92.392200000000003</v>
      </c>
      <c r="M919">
        <v>120.00109999999999</v>
      </c>
      <c r="N919" s="15">
        <v>0.82287950085659711</v>
      </c>
      <c r="O919" s="26">
        <f t="shared" si="84"/>
        <v>4.7047985494784809E-5</v>
      </c>
      <c r="P919" s="26"/>
      <c r="Q919" s="26"/>
      <c r="R919" s="26"/>
      <c r="S919" s="26"/>
      <c r="T919" s="26"/>
      <c r="U919" s="1"/>
      <c r="V919" s="24">
        <v>92.1922</v>
      </c>
      <c r="W919">
        <v>159.99039999999999</v>
      </c>
      <c r="X919" s="20">
        <v>0.98751997847390383</v>
      </c>
      <c r="Y919" s="26">
        <f t="shared" si="85"/>
        <v>8.6735235176332237E-6</v>
      </c>
      <c r="Z919" s="26"/>
      <c r="AA919" s="26"/>
      <c r="AB919" s="26"/>
      <c r="AC919" s="26"/>
      <c r="AD919" s="26"/>
      <c r="AE919" s="1"/>
      <c r="AF919" s="19"/>
      <c r="AG919" s="22"/>
      <c r="AJ919" s="26"/>
      <c r="AK919" s="26"/>
    </row>
    <row r="920" spans="2:37" customFormat="1" x14ac:dyDescent="0.25">
      <c r="B920" s="4">
        <v>92.6922</v>
      </c>
      <c r="C920" s="5">
        <v>90.007779999999997</v>
      </c>
      <c r="D920" s="7">
        <v>0.45519989480761985</v>
      </c>
      <c r="E920" s="26">
        <f t="shared" si="83"/>
        <v>4.8776894647091044E-5</v>
      </c>
      <c r="F920" s="26"/>
      <c r="G920" s="26"/>
      <c r="H920" s="26"/>
      <c r="I920" s="26"/>
      <c r="J920" s="26"/>
      <c r="K920" s="1"/>
      <c r="L920" s="13">
        <v>92.492199999999997</v>
      </c>
      <c r="M920">
        <v>120.00279999999999</v>
      </c>
      <c r="N920" s="15">
        <v>0.82316178876956581</v>
      </c>
      <c r="O920" s="26">
        <f t="shared" si="84"/>
        <v>4.7183097623818608E-5</v>
      </c>
      <c r="P920" s="26"/>
      <c r="Q920" s="26"/>
      <c r="R920" s="26"/>
      <c r="S920" s="26"/>
      <c r="T920" s="26"/>
      <c r="U920" s="1"/>
      <c r="V920" s="24">
        <v>92.292199999999994</v>
      </c>
      <c r="W920">
        <v>159.9896</v>
      </c>
      <c r="X920" s="20">
        <v>0.98757201961500962</v>
      </c>
      <c r="Y920" s="26">
        <f t="shared" si="85"/>
        <v>8.8473270069363067E-6</v>
      </c>
      <c r="Z920" s="26"/>
      <c r="AA920" s="26"/>
      <c r="AB920" s="26"/>
      <c r="AC920" s="26"/>
      <c r="AD920" s="26"/>
      <c r="AE920" s="1"/>
      <c r="AF920" s="19"/>
      <c r="AG920" s="22"/>
      <c r="AJ920" s="26"/>
      <c r="AK920" s="26"/>
    </row>
    <row r="921" spans="2:37" customFormat="1" x14ac:dyDescent="0.25">
      <c r="B921" s="4">
        <v>92.792199999999994</v>
      </c>
      <c r="C921" s="5">
        <v>90.005740000000003</v>
      </c>
      <c r="D921" s="7">
        <v>0.45549255617550238</v>
      </c>
      <c r="E921" s="26">
        <f t="shared" si="83"/>
        <v>4.9104837213927142E-5</v>
      </c>
      <c r="F921" s="26"/>
      <c r="G921" s="26"/>
      <c r="H921" s="26"/>
      <c r="I921" s="26"/>
      <c r="J921" s="26"/>
      <c r="K921" s="1"/>
      <c r="L921" s="13">
        <v>92.592200000000005</v>
      </c>
      <c r="M921">
        <v>120.0044</v>
      </c>
      <c r="N921" s="15">
        <v>0.82344488735530874</v>
      </c>
      <c r="O921" s="26">
        <f t="shared" si="84"/>
        <v>4.7402141425699871E-5</v>
      </c>
      <c r="P921" s="26"/>
      <c r="Q921" s="26"/>
      <c r="R921" s="26"/>
      <c r="S921" s="26"/>
      <c r="T921" s="26"/>
      <c r="U921" s="1"/>
      <c r="V921" s="24">
        <v>92.392200000000003</v>
      </c>
      <c r="W921">
        <v>159.9888</v>
      </c>
      <c r="X921" s="20">
        <v>0.98762510357705124</v>
      </c>
      <c r="Y921" s="26">
        <f t="shared" si="85"/>
        <v>8.9851762348404396E-6</v>
      </c>
      <c r="Z921" s="26"/>
      <c r="AA921" s="26"/>
      <c r="AB921" s="26"/>
      <c r="AC921" s="26"/>
      <c r="AD921" s="26"/>
      <c r="AE921" s="1"/>
      <c r="AF921" s="19"/>
      <c r="AG921" s="22"/>
      <c r="AJ921" s="26"/>
      <c r="AK921" s="26"/>
    </row>
    <row r="922" spans="2:37" customFormat="1" x14ac:dyDescent="0.25">
      <c r="B922" s="4">
        <v>92.892200000000003</v>
      </c>
      <c r="C922" s="5">
        <v>90.003559999999993</v>
      </c>
      <c r="D922" s="7">
        <v>0.45578718519878597</v>
      </c>
      <c r="E922" s="26">
        <f t="shared" si="83"/>
        <v>4.9399069018410432E-5</v>
      </c>
      <c r="F922" s="26"/>
      <c r="G922" s="26"/>
      <c r="H922" s="26"/>
      <c r="I922" s="26"/>
      <c r="J922" s="26"/>
      <c r="K922" s="1"/>
      <c r="L922" s="13">
        <v>92.6922</v>
      </c>
      <c r="M922">
        <v>120.00579999999999</v>
      </c>
      <c r="N922" s="15">
        <v>0.82372930020386292</v>
      </c>
      <c r="O922" s="26">
        <f t="shared" si="84"/>
        <v>4.7669632598541259E-5</v>
      </c>
      <c r="P922" s="26"/>
      <c r="Q922" s="26"/>
      <c r="R922" s="26"/>
      <c r="S922" s="26"/>
      <c r="T922" s="26"/>
      <c r="U922" s="1"/>
      <c r="V922" s="24">
        <v>92.492199999999997</v>
      </c>
      <c r="W922">
        <v>159.9879</v>
      </c>
      <c r="X922" s="20">
        <v>0.98767901463446028</v>
      </c>
      <c r="Y922" s="26">
        <f t="shared" si="85"/>
        <v>9.086113403277475E-6</v>
      </c>
      <c r="Z922" s="26"/>
      <c r="AA922" s="26"/>
      <c r="AB922" s="26"/>
      <c r="AC922" s="26"/>
      <c r="AD922" s="26"/>
      <c r="AE922" s="1"/>
      <c r="AF922" s="19"/>
      <c r="AG922" s="22"/>
      <c r="AJ922" s="26"/>
      <c r="AK922" s="26"/>
    </row>
    <row r="923" spans="2:37" customFormat="1" x14ac:dyDescent="0.25">
      <c r="B923" s="4">
        <v>92.992199999999997</v>
      </c>
      <c r="C923" s="5">
        <v>90.001310000000004</v>
      </c>
      <c r="D923" s="7">
        <v>0.45608357961289642</v>
      </c>
      <c r="E923" s="26">
        <f t="shared" si="83"/>
        <v>4.9666248976496357E-5</v>
      </c>
      <c r="F923" s="26"/>
      <c r="G923" s="26"/>
      <c r="H923" s="26"/>
      <c r="I923" s="26"/>
      <c r="J923" s="26"/>
      <c r="K923" s="1"/>
      <c r="L923" s="13">
        <v>92.792199999999994</v>
      </c>
      <c r="M923">
        <v>120.0064</v>
      </c>
      <c r="N923" s="15">
        <v>0.82401531799945416</v>
      </c>
      <c r="O923" s="26">
        <f t="shared" si="84"/>
        <v>4.7959064796261678E-5</v>
      </c>
      <c r="P923" s="26"/>
      <c r="Q923" s="26"/>
      <c r="R923" s="26"/>
      <c r="S923" s="26"/>
      <c r="T923" s="26"/>
      <c r="U923" s="1"/>
      <c r="V923" s="24">
        <v>92.592200000000005</v>
      </c>
      <c r="W923">
        <v>159.9873</v>
      </c>
      <c r="X923" s="20">
        <v>0.98773353131487995</v>
      </c>
      <c r="Y923" s="26">
        <f t="shared" si="85"/>
        <v>9.1452021690479817E-6</v>
      </c>
      <c r="Z923" s="26"/>
      <c r="AA923" s="26"/>
      <c r="AB923" s="26"/>
      <c r="AC923" s="26"/>
      <c r="AD923" s="26"/>
      <c r="AE923" s="1"/>
      <c r="AF923" s="19"/>
      <c r="AG923" s="22"/>
      <c r="AJ923" s="26"/>
      <c r="AK923" s="26"/>
    </row>
    <row r="924" spans="2:37" customFormat="1" x14ac:dyDescent="0.25">
      <c r="B924" s="4">
        <v>93.092200000000005</v>
      </c>
      <c r="C924" s="5">
        <v>89.99888</v>
      </c>
      <c r="D924" s="7">
        <v>0.45638157710675542</v>
      </c>
      <c r="E924" s="26">
        <f t="shared" si="83"/>
        <v>4.9909968922034171E-5</v>
      </c>
      <c r="F924" s="26"/>
      <c r="G924" s="26"/>
      <c r="H924" s="26"/>
      <c r="I924" s="26"/>
      <c r="J924" s="26"/>
      <c r="K924" s="1"/>
      <c r="L924" s="13">
        <v>92.892200000000003</v>
      </c>
      <c r="M924">
        <v>120.00709999999999</v>
      </c>
      <c r="N924" s="15">
        <v>0.82430307238823175</v>
      </c>
      <c r="O924" s="26">
        <f t="shared" si="84"/>
        <v>4.8253237904382223E-5</v>
      </c>
      <c r="P924" s="26"/>
      <c r="Q924" s="26"/>
      <c r="R924" s="26"/>
      <c r="S924" s="26"/>
      <c r="T924" s="26"/>
      <c r="U924" s="1"/>
      <c r="V924" s="24">
        <v>92.6922</v>
      </c>
      <c r="W924">
        <v>159.98650000000001</v>
      </c>
      <c r="X924" s="20">
        <v>0.98778840252789424</v>
      </c>
      <c r="Y924" s="26">
        <f t="shared" si="85"/>
        <v>9.17747259223349E-6</v>
      </c>
      <c r="Z924" s="26"/>
      <c r="AA924" s="26"/>
      <c r="AB924" s="26"/>
      <c r="AC924" s="26"/>
      <c r="AD924" s="26"/>
      <c r="AE924" s="1"/>
      <c r="AF924" s="19"/>
      <c r="AG924" s="22"/>
      <c r="AJ924" s="26"/>
      <c r="AK924" s="26"/>
    </row>
    <row r="925" spans="2:37" customFormat="1" x14ac:dyDescent="0.25">
      <c r="B925" s="4">
        <v>93.1922</v>
      </c>
      <c r="C925" s="5">
        <v>89.996369999999999</v>
      </c>
      <c r="D925" s="7">
        <v>0.45668103692028761</v>
      </c>
      <c r="E925" s="26">
        <f t="shared" si="83"/>
        <v>5.0107646444135492E-5</v>
      </c>
      <c r="F925" s="26"/>
      <c r="G925" s="26"/>
      <c r="H925" s="26"/>
      <c r="I925" s="26"/>
      <c r="J925" s="26"/>
      <c r="K925" s="1"/>
      <c r="L925" s="13">
        <v>92.992199999999997</v>
      </c>
      <c r="M925">
        <v>120.0077</v>
      </c>
      <c r="N925" s="15">
        <v>0.82459259181565803</v>
      </c>
      <c r="O925" s="26">
        <f t="shared" si="84"/>
        <v>4.8543830518180601E-5</v>
      </c>
      <c r="P925" s="26"/>
      <c r="Q925" s="26"/>
      <c r="R925" s="26"/>
      <c r="S925" s="26"/>
      <c r="T925" s="26"/>
      <c r="U925" s="1"/>
      <c r="V925" s="24">
        <v>92.792199999999994</v>
      </c>
      <c r="W925">
        <v>159.9864</v>
      </c>
      <c r="X925" s="20">
        <v>0.98784346736344764</v>
      </c>
      <c r="Y925" s="26">
        <f t="shared" si="85"/>
        <v>9.1930920664647102E-6</v>
      </c>
      <c r="Z925" s="26"/>
      <c r="AA925" s="26"/>
      <c r="AB925" s="26"/>
      <c r="AC925" s="26"/>
      <c r="AD925" s="26"/>
      <c r="AE925" s="1"/>
      <c r="AF925" s="19"/>
      <c r="AG925" s="22"/>
      <c r="AJ925" s="26"/>
      <c r="AK925" s="26"/>
    </row>
    <row r="926" spans="2:37" customFormat="1" x14ac:dyDescent="0.25">
      <c r="B926" s="4">
        <v>93.292199999999994</v>
      </c>
      <c r="C926" s="5">
        <v>89.993970000000004</v>
      </c>
      <c r="D926" s="7">
        <v>0.4569816827989524</v>
      </c>
      <c r="E926" s="26">
        <f t="shared" si="83"/>
        <v>5.0224620799154662E-5</v>
      </c>
      <c r="F926" s="26"/>
      <c r="G926" s="26"/>
      <c r="H926" s="26"/>
      <c r="I926" s="26"/>
      <c r="J926" s="26"/>
      <c r="K926" s="1"/>
      <c r="L926" s="13">
        <v>93.092200000000005</v>
      </c>
      <c r="M926">
        <v>120.0077</v>
      </c>
      <c r="N926" s="15">
        <v>0.82488385479876714</v>
      </c>
      <c r="O926" s="26">
        <f t="shared" si="84"/>
        <v>4.8814260902754761E-5</v>
      </c>
      <c r="P926" s="26"/>
      <c r="Q926" s="26"/>
      <c r="R926" s="26"/>
      <c r="S926" s="26"/>
      <c r="T926" s="26"/>
      <c r="U926" s="1"/>
      <c r="V926" s="24">
        <v>92.892200000000003</v>
      </c>
      <c r="W926">
        <v>159.98560000000001</v>
      </c>
      <c r="X926" s="20">
        <v>0.98789862591584643</v>
      </c>
      <c r="Y926" s="26">
        <f t="shared" si="85"/>
        <v>9.2043646115855869E-6</v>
      </c>
      <c r="Z926" s="26"/>
      <c r="AA926" s="26"/>
      <c r="AB926" s="26"/>
      <c r="AC926" s="26"/>
      <c r="AD926" s="26"/>
      <c r="AE926" s="1"/>
      <c r="AF926" s="19"/>
      <c r="AG926" s="22"/>
      <c r="AJ926" s="26"/>
      <c r="AK926" s="26"/>
    </row>
    <row r="927" spans="2:37" customFormat="1" x14ac:dyDescent="0.25">
      <c r="B927" s="4">
        <v>93.392200000000003</v>
      </c>
      <c r="C927" s="5">
        <v>89.991500000000002</v>
      </c>
      <c r="D927" s="7">
        <v>0.45728303052374736</v>
      </c>
      <c r="E927" s="26">
        <f t="shared" si="83"/>
        <v>5.0244090890599045E-5</v>
      </c>
      <c r="F927" s="26"/>
      <c r="G927" s="26"/>
      <c r="H927" s="26"/>
      <c r="I927" s="26"/>
      <c r="J927" s="26"/>
      <c r="K927" s="1"/>
      <c r="L927" s="13">
        <v>93.1922</v>
      </c>
      <c r="M927">
        <v>120.00700000000001</v>
      </c>
      <c r="N927" s="15">
        <v>0.82517674036418365</v>
      </c>
      <c r="O927" s="26">
        <f t="shared" si="84"/>
        <v>4.9040893215004949E-5</v>
      </c>
      <c r="P927" s="26"/>
      <c r="Q927" s="26"/>
      <c r="R927" s="26"/>
      <c r="S927" s="26"/>
      <c r="T927" s="26"/>
      <c r="U927" s="1"/>
      <c r="V927" s="24">
        <v>92.992199999999997</v>
      </c>
      <c r="W927">
        <v>159.98490000000001</v>
      </c>
      <c r="X927" s="20">
        <v>0.98795385210351594</v>
      </c>
      <c r="Y927" s="26">
        <f t="shared" si="85"/>
        <v>9.2127637628106518E-6</v>
      </c>
      <c r="Z927" s="26"/>
      <c r="AA927" s="26"/>
      <c r="AB927" s="26"/>
      <c r="AC927" s="26"/>
      <c r="AD927" s="26"/>
      <c r="AE927" s="1"/>
      <c r="AF927" s="19"/>
      <c r="AG927" s="22"/>
      <c r="AJ927" s="26"/>
      <c r="AK927" s="26"/>
    </row>
    <row r="928" spans="2:37" customFormat="1" x14ac:dyDescent="0.25">
      <c r="B928" s="4">
        <v>93.492199999999997</v>
      </c>
      <c r="C928" s="5">
        <v>89.989220000000003</v>
      </c>
      <c r="D928" s="7">
        <v>0.45758449506909094</v>
      </c>
      <c r="E928" s="26">
        <f t="shared" si="83"/>
        <v>5.0160944914654294E-5</v>
      </c>
      <c r="F928" s="26"/>
      <c r="G928" s="26"/>
      <c r="H928" s="26"/>
      <c r="I928" s="26"/>
      <c r="J928" s="26"/>
      <c r="K928" s="1"/>
      <c r="L928" s="13">
        <v>93.292199999999994</v>
      </c>
      <c r="M928">
        <v>120.00620000000001</v>
      </c>
      <c r="N928" s="15">
        <v>0.82547098572347366</v>
      </c>
      <c r="O928" s="26">
        <f t="shared" si="84"/>
        <v>4.9199854947996859E-5</v>
      </c>
      <c r="P928" s="26"/>
      <c r="Q928" s="26"/>
      <c r="R928" s="26"/>
      <c r="S928" s="26"/>
      <c r="T928" s="26"/>
      <c r="U928" s="1"/>
      <c r="V928" s="24">
        <v>93.092200000000005</v>
      </c>
      <c r="W928">
        <v>159.98480000000001</v>
      </c>
      <c r="X928" s="20">
        <v>0.98800912868609281</v>
      </c>
      <c r="Y928" s="26">
        <f t="shared" si="85"/>
        <v>9.2053960862875334E-6</v>
      </c>
      <c r="Z928" s="26"/>
      <c r="AA928" s="26"/>
      <c r="AB928" s="26"/>
      <c r="AC928" s="26"/>
      <c r="AD928" s="26"/>
      <c r="AE928" s="1"/>
      <c r="AF928" s="19"/>
      <c r="AG928" s="22"/>
      <c r="AJ928" s="26"/>
      <c r="AK928" s="26"/>
    </row>
    <row r="929" spans="2:37" customFormat="1" x14ac:dyDescent="0.25">
      <c r="B929" s="4">
        <v>93.592200000000005</v>
      </c>
      <c r="C929" s="5">
        <v>89.987219999999994</v>
      </c>
      <c r="D929" s="7">
        <v>0.45788546073857889</v>
      </c>
      <c r="E929" s="26">
        <f t="shared" si="83"/>
        <v>4.9977426636568853E-5</v>
      </c>
      <c r="F929" s="26"/>
      <c r="G929" s="26"/>
      <c r="H929" s="26"/>
      <c r="I929" s="26"/>
      <c r="J929" s="26"/>
      <c r="K929" s="1"/>
      <c r="L929" s="13">
        <v>93.392200000000003</v>
      </c>
      <c r="M929">
        <v>120.0055</v>
      </c>
      <c r="N929" s="15">
        <v>0.82576618485316167</v>
      </c>
      <c r="O929" s="26">
        <f t="shared" si="84"/>
        <v>4.9290710945692146E-5</v>
      </c>
      <c r="P929" s="26"/>
      <c r="Q929" s="26"/>
      <c r="R929" s="26"/>
      <c r="S929" s="26"/>
      <c r="T929" s="26"/>
      <c r="U929" s="1"/>
      <c r="V929" s="24">
        <v>93.1922</v>
      </c>
      <c r="W929">
        <v>159.98480000000001</v>
      </c>
      <c r="X929" s="20">
        <v>0.98806436106261053</v>
      </c>
      <c r="Y929" s="26">
        <f t="shared" si="85"/>
        <v>9.169883885422395E-6</v>
      </c>
      <c r="Z929" s="26"/>
      <c r="AA929" s="26"/>
      <c r="AB929" s="26"/>
      <c r="AC929" s="26"/>
      <c r="AD929" s="26"/>
      <c r="AE929" s="1"/>
      <c r="AF929" s="19"/>
      <c r="AG929" s="22"/>
      <c r="AJ929" s="26"/>
      <c r="AK929" s="26"/>
    </row>
    <row r="930" spans="2:37" customFormat="1" x14ac:dyDescent="0.25">
      <c r="B930" s="4">
        <v>93.6922</v>
      </c>
      <c r="C930" s="5">
        <v>89.985500000000002</v>
      </c>
      <c r="D930" s="7">
        <v>0.45818532529839828</v>
      </c>
      <c r="E930" s="26">
        <f t="shared" si="83"/>
        <v>4.9709170033073417E-5</v>
      </c>
      <c r="F930" s="26"/>
      <c r="G930" s="26"/>
      <c r="H930" s="26"/>
      <c r="I930" s="26"/>
      <c r="J930" s="26"/>
      <c r="K930" s="1"/>
      <c r="L930" s="13">
        <v>93.492199999999997</v>
      </c>
      <c r="M930">
        <v>120.0046</v>
      </c>
      <c r="N930" s="15">
        <v>0.8260619291188358</v>
      </c>
      <c r="O930" s="26">
        <f t="shared" si="84"/>
        <v>4.9327264051912175E-5</v>
      </c>
      <c r="P930" s="26"/>
      <c r="Q930" s="26"/>
      <c r="R930" s="26"/>
      <c r="S930" s="26"/>
      <c r="T930" s="26"/>
      <c r="U930" s="1"/>
      <c r="V930" s="24">
        <v>93.292199999999994</v>
      </c>
      <c r="W930">
        <v>159.98480000000001</v>
      </c>
      <c r="X930" s="20">
        <v>0.98811938036592306</v>
      </c>
      <c r="Y930" s="26">
        <f t="shared" si="85"/>
        <v>9.1130790993609509E-6</v>
      </c>
      <c r="Z930" s="26"/>
      <c r="AA930" s="26"/>
      <c r="AB930" s="26"/>
      <c r="AC930" s="26"/>
      <c r="AD930" s="26"/>
      <c r="AE930" s="1"/>
      <c r="AF930" s="19"/>
      <c r="AG930" s="22"/>
      <c r="AJ930" s="26"/>
      <c r="AK930" s="26"/>
    </row>
    <row r="931" spans="2:37" customFormat="1" x14ac:dyDescent="0.25">
      <c r="B931" s="4">
        <v>93.792199999999994</v>
      </c>
      <c r="C931" s="5">
        <v>89.984179999999995</v>
      </c>
      <c r="D931" s="7">
        <v>0.45848358031859671</v>
      </c>
      <c r="E931" s="26">
        <f t="shared" si="83"/>
        <v>4.9378965606153711E-5</v>
      </c>
      <c r="F931" s="26"/>
      <c r="G931" s="26"/>
      <c r="H931" s="26"/>
      <c r="I931" s="26"/>
      <c r="J931" s="26"/>
      <c r="K931" s="1"/>
      <c r="L931" s="13">
        <v>93.592200000000005</v>
      </c>
      <c r="M931">
        <v>120.0039</v>
      </c>
      <c r="N931" s="15">
        <v>0.8263578927031473</v>
      </c>
      <c r="O931" s="26">
        <f t="shared" si="84"/>
        <v>4.9321988739380535E-5</v>
      </c>
      <c r="P931" s="26"/>
      <c r="Q931" s="26"/>
      <c r="R931" s="26"/>
      <c r="S931" s="26"/>
      <c r="T931" s="26"/>
      <c r="U931" s="1"/>
      <c r="V931" s="24">
        <v>93.392200000000003</v>
      </c>
      <c r="W931">
        <v>159.98480000000001</v>
      </c>
      <c r="X931" s="20">
        <v>0.98817405884051923</v>
      </c>
      <c r="Y931" s="26">
        <f t="shared" si="85"/>
        <v>9.0452964753116002E-6</v>
      </c>
      <c r="Z931" s="26"/>
      <c r="AA931" s="26"/>
      <c r="AB931" s="26"/>
      <c r="AC931" s="26"/>
      <c r="AD931" s="26"/>
      <c r="AE931" s="1"/>
      <c r="AF931" s="19"/>
      <c r="AG931" s="22"/>
      <c r="AJ931" s="26"/>
      <c r="AK931" s="26"/>
    </row>
    <row r="932" spans="2:37" customFormat="1" x14ac:dyDescent="0.25">
      <c r="B932" s="4">
        <v>93.892200000000003</v>
      </c>
      <c r="C932" s="5">
        <v>89.983429999999998</v>
      </c>
      <c r="D932" s="7">
        <v>0.45877985411223365</v>
      </c>
      <c r="E932" s="26">
        <f t="shared" si="83"/>
        <v>4.9015439456792663E-5</v>
      </c>
      <c r="F932" s="26"/>
      <c r="G932" s="26"/>
      <c r="H932" s="26"/>
      <c r="I932" s="26"/>
      <c r="J932" s="26"/>
      <c r="K932" s="1"/>
      <c r="L932" s="13">
        <v>93.6922</v>
      </c>
      <c r="M932">
        <v>120.0031</v>
      </c>
      <c r="N932" s="15">
        <v>0.82665382463558357</v>
      </c>
      <c r="O932" s="26">
        <f t="shared" si="84"/>
        <v>4.9284588224066147E-5</v>
      </c>
      <c r="P932" s="26"/>
      <c r="Q932" s="26"/>
      <c r="R932" s="26"/>
      <c r="S932" s="26"/>
      <c r="T932" s="26"/>
      <c r="U932" s="1"/>
      <c r="V932" s="24">
        <v>93.492199999999997</v>
      </c>
      <c r="W932">
        <v>159.98480000000001</v>
      </c>
      <c r="X932" s="20">
        <v>0.9882283306193711</v>
      </c>
      <c r="Y932" s="26">
        <f t="shared" si="85"/>
        <v>8.9730932453228183E-6</v>
      </c>
      <c r="Z932" s="26"/>
      <c r="AA932" s="26"/>
      <c r="AB932" s="26"/>
      <c r="AC932" s="26"/>
      <c r="AD932" s="26"/>
      <c r="AE932" s="1"/>
      <c r="AF932" s="19"/>
      <c r="AG932" s="22"/>
      <c r="AJ932" s="26"/>
      <c r="AK932" s="26"/>
    </row>
    <row r="933" spans="2:37" customFormat="1" x14ac:dyDescent="0.25">
      <c r="B933" s="4">
        <v>93.992199999999997</v>
      </c>
      <c r="C933" s="5">
        <v>89.982969999999995</v>
      </c>
      <c r="D933" s="7">
        <v>0.45907394674897439</v>
      </c>
      <c r="E933" s="26">
        <f t="shared" si="83"/>
        <v>4.8632017986314144E-5</v>
      </c>
      <c r="F933" s="26"/>
      <c r="G933" s="26"/>
      <c r="H933" s="26"/>
      <c r="I933" s="26"/>
      <c r="J933" s="26"/>
      <c r="K933" s="1"/>
      <c r="L933" s="13">
        <v>93.792199999999994</v>
      </c>
      <c r="M933">
        <v>120.0022</v>
      </c>
      <c r="N933" s="15">
        <v>0.82694953216492795</v>
      </c>
      <c r="O933" s="26">
        <f t="shared" si="84"/>
        <v>4.9231781658568435E-5</v>
      </c>
      <c r="P933" s="26"/>
      <c r="Q933" s="26"/>
      <c r="R933" s="26"/>
      <c r="S933" s="26"/>
      <c r="T933" s="26"/>
      <c r="U933" s="1"/>
      <c r="V933" s="24">
        <v>93.592200000000005</v>
      </c>
      <c r="W933">
        <v>159.98480000000001</v>
      </c>
      <c r="X933" s="20">
        <v>0.98828216917884304</v>
      </c>
      <c r="Y933" s="26">
        <f t="shared" si="85"/>
        <v>8.9126046209924772E-6</v>
      </c>
      <c r="Z933" s="26"/>
      <c r="AA933" s="26"/>
      <c r="AB933" s="26"/>
      <c r="AC933" s="26"/>
      <c r="AD933" s="26"/>
      <c r="AE933" s="1"/>
      <c r="AF933" s="19"/>
      <c r="AG933" s="22"/>
      <c r="AJ933" s="26"/>
      <c r="AK933" s="26"/>
    </row>
    <row r="934" spans="2:37" customFormat="1" x14ac:dyDescent="0.25">
      <c r="B934" s="4">
        <v>94.092200000000005</v>
      </c>
      <c r="C934" s="5">
        <v>89.982609999999994</v>
      </c>
      <c r="D934" s="7">
        <v>0.4593657388568923</v>
      </c>
      <c r="E934" s="26">
        <f t="shared" si="83"/>
        <v>4.8241666176593274E-5</v>
      </c>
      <c r="F934" s="26"/>
      <c r="G934" s="26"/>
      <c r="H934" s="26"/>
      <c r="I934" s="26"/>
      <c r="J934" s="26"/>
      <c r="K934" s="1"/>
      <c r="L934" s="13">
        <v>93.892200000000003</v>
      </c>
      <c r="M934">
        <v>120.0009</v>
      </c>
      <c r="N934" s="15">
        <v>0.82724492285487938</v>
      </c>
      <c r="O934" s="26">
        <f t="shared" si="84"/>
        <v>4.9189563889683522E-5</v>
      </c>
      <c r="P934" s="26"/>
      <c r="Q934" s="26"/>
      <c r="R934" s="26"/>
      <c r="S934" s="26"/>
      <c r="T934" s="26"/>
      <c r="U934" s="1"/>
      <c r="V934" s="24">
        <v>93.6922</v>
      </c>
      <c r="W934">
        <v>159.98480000000001</v>
      </c>
      <c r="X934" s="20">
        <v>0.98833564480656899</v>
      </c>
      <c r="Y934" s="26">
        <f t="shared" si="85"/>
        <v>8.8702404809816397E-6</v>
      </c>
      <c r="Z934" s="26"/>
      <c r="AA934" s="26"/>
      <c r="AB934" s="26"/>
      <c r="AC934" s="26"/>
      <c r="AD934" s="26"/>
      <c r="AE934" s="1"/>
      <c r="AF934" s="19"/>
      <c r="AG934" s="22"/>
      <c r="AJ934" s="26"/>
      <c r="AK934" s="26"/>
    </row>
    <row r="935" spans="2:37" customFormat="1" x14ac:dyDescent="0.25">
      <c r="B935" s="4">
        <v>94.1922</v>
      </c>
      <c r="C935" s="5">
        <v>89.98272</v>
      </c>
      <c r="D935" s="7">
        <v>0.45965518885395185</v>
      </c>
      <c r="E935" s="26">
        <f t="shared" si="83"/>
        <v>4.7866025504738192E-5</v>
      </c>
      <c r="F935" s="26"/>
      <c r="G935" s="26"/>
      <c r="H935" s="26"/>
      <c r="I935" s="26"/>
      <c r="J935" s="26"/>
      <c r="K935" s="1"/>
      <c r="L935" s="13">
        <v>93.992199999999997</v>
      </c>
      <c r="M935">
        <v>119.99939999999999</v>
      </c>
      <c r="N935" s="15">
        <v>0.82754006023821747</v>
      </c>
      <c r="O935" s="26">
        <f t="shared" si="84"/>
        <v>4.9175287718301843E-5</v>
      </c>
      <c r="P935" s="26"/>
      <c r="Q935" s="26"/>
      <c r="R935" s="26"/>
      <c r="S935" s="26"/>
      <c r="T935" s="26"/>
      <c r="U935" s="1"/>
      <c r="V935" s="24">
        <v>93.792199999999994</v>
      </c>
      <c r="W935">
        <v>159.9828</v>
      </c>
      <c r="X935" s="20">
        <v>0.98838886624945488</v>
      </c>
      <c r="Y935" s="26">
        <f t="shared" si="85"/>
        <v>8.8507898149211032E-6</v>
      </c>
      <c r="Z935" s="26"/>
      <c r="AA935" s="26"/>
      <c r="AB935" s="26"/>
      <c r="AC935" s="26"/>
      <c r="AD935" s="26"/>
      <c r="AE935" s="1"/>
      <c r="AF935" s="19"/>
      <c r="AG935" s="22"/>
      <c r="AJ935" s="26"/>
      <c r="AK935" s="26"/>
    </row>
    <row r="936" spans="2:37" customFormat="1" x14ac:dyDescent="0.25">
      <c r="B936" s="4">
        <v>94.292199999999994</v>
      </c>
      <c r="C936" s="5">
        <v>89.983059999999995</v>
      </c>
      <c r="D936" s="7">
        <v>0.45994238500698026</v>
      </c>
      <c r="E936" s="26">
        <f t="shared" si="83"/>
        <v>4.7526022700024429E-5</v>
      </c>
      <c r="F936" s="26"/>
      <c r="G936" s="26"/>
      <c r="H936" s="26"/>
      <c r="I936" s="26"/>
      <c r="J936" s="26"/>
      <c r="K936" s="1"/>
      <c r="L936" s="13">
        <v>94.092200000000005</v>
      </c>
      <c r="M936">
        <v>119.9979</v>
      </c>
      <c r="N936" s="15">
        <v>0.8278351119645273</v>
      </c>
      <c r="O936" s="26">
        <f t="shared" si="84"/>
        <v>4.9191663326659643E-5</v>
      </c>
      <c r="P936" s="26"/>
      <c r="Q936" s="26"/>
      <c r="R936" s="26"/>
      <c r="S936" s="26"/>
      <c r="T936" s="26"/>
      <c r="U936" s="1"/>
      <c r="V936" s="24">
        <v>93.892200000000003</v>
      </c>
      <c r="W936">
        <v>159.98269999999999</v>
      </c>
      <c r="X936" s="20">
        <v>0.98844197098834441</v>
      </c>
      <c r="Y936" s="26">
        <f t="shared" si="85"/>
        <v>8.8542526228886591E-6</v>
      </c>
      <c r="Z936" s="26"/>
      <c r="AA936" s="26"/>
      <c r="AB936" s="26"/>
      <c r="AC936" s="26"/>
      <c r="AD936" s="26"/>
      <c r="AE936" s="1"/>
      <c r="AF936" s="19"/>
      <c r="AG936" s="22"/>
      <c r="AJ936" s="26"/>
      <c r="AK936" s="26"/>
    </row>
    <row r="937" spans="2:37" customFormat="1" x14ac:dyDescent="0.25">
      <c r="B937" s="4">
        <v>94.392200000000003</v>
      </c>
      <c r="C937" s="5">
        <v>89.983739999999997</v>
      </c>
      <c r="D937" s="7">
        <v>0.46022754114318043</v>
      </c>
      <c r="E937" s="26">
        <f t="shared" si="83"/>
        <v>4.7236224141288341E-5</v>
      </c>
      <c r="F937" s="26"/>
      <c r="G937" s="26"/>
      <c r="H937" s="26"/>
      <c r="I937" s="26"/>
      <c r="J937" s="26"/>
      <c r="K937" s="1"/>
      <c r="L937" s="13">
        <v>94.1922</v>
      </c>
      <c r="M937">
        <v>119.997</v>
      </c>
      <c r="N937" s="15">
        <v>0.82813026194448724</v>
      </c>
      <c r="O937" s="26">
        <f t="shared" si="84"/>
        <v>4.9239133505095882E-5</v>
      </c>
      <c r="P937" s="26"/>
      <c r="Q937" s="26"/>
      <c r="R937" s="26"/>
      <c r="S937" s="26"/>
      <c r="T937" s="26"/>
      <c r="U937" s="1"/>
      <c r="V937" s="24">
        <v>93.992199999999997</v>
      </c>
      <c r="W937">
        <v>159.98269999999999</v>
      </c>
      <c r="X937" s="20">
        <v>0.98849509650408174</v>
      </c>
      <c r="Y937" s="26">
        <f t="shared" si="85"/>
        <v>8.8795237533904258E-6</v>
      </c>
      <c r="Z937" s="26"/>
      <c r="AA937" s="26"/>
      <c r="AB937" s="26"/>
      <c r="AC937" s="26"/>
      <c r="AD937" s="26"/>
      <c r="AE937" s="1"/>
      <c r="AF937" s="19"/>
      <c r="AG937" s="22"/>
      <c r="AJ937" s="26"/>
      <c r="AK937" s="26"/>
    </row>
    <row r="938" spans="2:37" customFormat="1" x14ac:dyDescent="0.25">
      <c r="B938" s="4">
        <v>94.492199999999997</v>
      </c>
      <c r="C938" s="5">
        <v>89.984549999999999</v>
      </c>
      <c r="D938" s="7">
        <v>0.46051095848802814</v>
      </c>
      <c r="E938" s="26">
        <f t="shared" si="83"/>
        <v>4.700420253599187E-5</v>
      </c>
      <c r="F938" s="26"/>
      <c r="G938" s="26"/>
      <c r="H938" s="26"/>
      <c r="I938" s="26"/>
      <c r="J938" s="26"/>
      <c r="K938" s="1"/>
      <c r="L938" s="13">
        <v>94.292199999999994</v>
      </c>
      <c r="M938">
        <v>119.9961</v>
      </c>
      <c r="N938" s="15">
        <v>0.8284256967455178</v>
      </c>
      <c r="O938" s="26">
        <f t="shared" si="84"/>
        <v>4.9321568852007902E-5</v>
      </c>
      <c r="P938" s="26"/>
      <c r="Q938" s="26"/>
      <c r="R938" s="26"/>
      <c r="S938" s="26"/>
      <c r="T938" s="26"/>
      <c r="U938" s="1"/>
      <c r="V938" s="24">
        <v>94.092200000000005</v>
      </c>
      <c r="W938">
        <v>159.98249999999999</v>
      </c>
      <c r="X938" s="20">
        <v>0.98854837364660209</v>
      </c>
      <c r="Y938" s="26">
        <f t="shared" si="85"/>
        <v>8.9235824590199828E-6</v>
      </c>
      <c r="Z938" s="26"/>
      <c r="AA938" s="26"/>
      <c r="AB938" s="26"/>
      <c r="AC938" s="26"/>
      <c r="AD938" s="26"/>
      <c r="AE938" s="1"/>
      <c r="AF938" s="19"/>
      <c r="AG938" s="22"/>
      <c r="AJ938" s="26"/>
      <c r="AK938" s="26"/>
    </row>
    <row r="939" spans="2:37" customFormat="1" x14ac:dyDescent="0.25">
      <c r="B939" s="4">
        <v>94.592200000000005</v>
      </c>
      <c r="C939" s="5">
        <v>89.98536</v>
      </c>
      <c r="D939" s="7">
        <v>0.46079298370324412</v>
      </c>
      <c r="E939" s="26">
        <f t="shared" si="83"/>
        <v>4.6831921178697977E-5</v>
      </c>
      <c r="F939" s="26"/>
      <c r="G939" s="26"/>
      <c r="H939" s="26"/>
      <c r="I939" s="26"/>
      <c r="J939" s="26"/>
      <c r="K939" s="1"/>
      <c r="L939" s="13">
        <v>94.392200000000003</v>
      </c>
      <c r="M939">
        <v>119.99469999999999</v>
      </c>
      <c r="N939" s="15">
        <v>0.82872162615862988</v>
      </c>
      <c r="O939" s="26">
        <f t="shared" si="84"/>
        <v>4.942946464355691E-5</v>
      </c>
      <c r="P939" s="26"/>
      <c r="Q939" s="26"/>
      <c r="R939" s="26"/>
      <c r="S939" s="26"/>
      <c r="T939" s="26"/>
      <c r="U939" s="1"/>
      <c r="V939" s="24">
        <v>94.1922</v>
      </c>
      <c r="W939">
        <v>159.98179999999999</v>
      </c>
      <c r="X939" s="20">
        <v>0.9886019151413562</v>
      </c>
      <c r="Y939" s="26">
        <f t="shared" si="85"/>
        <v>8.9775875280108385E-6</v>
      </c>
      <c r="Z939" s="26"/>
      <c r="AA939" s="26"/>
      <c r="AB939" s="26"/>
      <c r="AC939" s="26"/>
      <c r="AD939" s="26"/>
      <c r="AE939" s="1"/>
      <c r="AF939" s="19"/>
      <c r="AG939" s="22"/>
      <c r="AJ939" s="26"/>
      <c r="AK939" s="26"/>
    </row>
    <row r="940" spans="2:37" customFormat="1" x14ac:dyDescent="0.25">
      <c r="B940" s="4">
        <v>94.6922</v>
      </c>
      <c r="C940" s="5">
        <v>89.986400000000003</v>
      </c>
      <c r="D940" s="7">
        <v>0.46107397523031629</v>
      </c>
      <c r="E940" s="26">
        <f t="shared" si="83"/>
        <v>4.6709590739049552E-5</v>
      </c>
      <c r="F940" s="26"/>
      <c r="G940" s="26"/>
      <c r="H940" s="26"/>
      <c r="I940" s="26"/>
      <c r="J940" s="26"/>
      <c r="K940" s="1"/>
      <c r="L940" s="13">
        <v>94.492199999999997</v>
      </c>
      <c r="M940">
        <v>119.9932</v>
      </c>
      <c r="N940" s="15">
        <v>0.8290182029464912</v>
      </c>
      <c r="O940" s="26">
        <f t="shared" si="84"/>
        <v>4.9551415211379094E-5</v>
      </c>
      <c r="P940" s="26"/>
      <c r="Q940" s="26"/>
      <c r="R940" s="26"/>
      <c r="S940" s="26"/>
      <c r="T940" s="26"/>
      <c r="U940" s="1"/>
      <c r="V940" s="24">
        <v>94.292199999999994</v>
      </c>
      <c r="W940">
        <v>159.98099999999999</v>
      </c>
      <c r="X940" s="20">
        <v>0.98865578066652426</v>
      </c>
      <c r="Y940" s="26">
        <f t="shared" si="85"/>
        <v>9.0289402334123939E-6</v>
      </c>
      <c r="Z940" s="26"/>
      <c r="AA940" s="26"/>
      <c r="AB940" s="26"/>
      <c r="AC940" s="26"/>
      <c r="AD940" s="26"/>
      <c r="AE940" s="1"/>
      <c r="AF940" s="19"/>
      <c r="AG940" s="22"/>
      <c r="AJ940" s="26"/>
      <c r="AK940" s="26"/>
    </row>
    <row r="941" spans="2:37" customFormat="1" x14ac:dyDescent="0.25">
      <c r="B941" s="4">
        <v>94.792199999999994</v>
      </c>
      <c r="C941" s="5">
        <v>89.98742</v>
      </c>
      <c r="D941" s="7">
        <v>0.46135423277475057</v>
      </c>
      <c r="E941" s="26">
        <f t="shared" si="83"/>
        <v>4.6625530971636893E-5</v>
      </c>
      <c r="F941" s="26"/>
      <c r="G941" s="26"/>
      <c r="H941" s="26"/>
      <c r="I941" s="26"/>
      <c r="J941" s="26"/>
      <c r="K941" s="1"/>
      <c r="L941" s="13">
        <v>94.592200000000005</v>
      </c>
      <c r="M941">
        <v>119.99160000000001</v>
      </c>
      <c r="N941" s="15">
        <v>0.8293155114377595</v>
      </c>
      <c r="O941" s="26">
        <f t="shared" si="84"/>
        <v>4.9688817635269307E-5</v>
      </c>
      <c r="P941" s="26"/>
      <c r="Q941" s="26"/>
      <c r="R941" s="26"/>
      <c r="S941" s="26"/>
      <c r="T941" s="26"/>
      <c r="U941" s="1"/>
      <c r="V941" s="24">
        <v>94.392200000000003</v>
      </c>
      <c r="W941">
        <v>159.9802</v>
      </c>
      <c r="X941" s="20">
        <v>0.98870995430792474</v>
      </c>
      <c r="Y941" s="26">
        <f t="shared" si="85"/>
        <v>9.0697571613808437E-6</v>
      </c>
      <c r="Z941" s="26"/>
      <c r="AA941" s="26"/>
      <c r="AB941" s="26"/>
      <c r="AC941" s="26"/>
      <c r="AD941" s="26"/>
      <c r="AE941" s="1"/>
      <c r="AF941" s="19"/>
      <c r="AG941" s="22"/>
      <c r="AJ941" s="26"/>
      <c r="AK941" s="26"/>
    </row>
    <row r="942" spans="2:37" customFormat="1" x14ac:dyDescent="0.25">
      <c r="B942" s="4">
        <v>94.892200000000003</v>
      </c>
      <c r="C942" s="5">
        <v>89.988050000000001</v>
      </c>
      <c r="D942" s="7">
        <v>0.46163398596058042</v>
      </c>
      <c r="E942" s="26">
        <f t="shared" si="83"/>
        <v>4.6564026472816266E-5</v>
      </c>
      <c r="F942" s="26"/>
      <c r="G942" s="26"/>
      <c r="H942" s="26"/>
      <c r="I942" s="26"/>
      <c r="J942" s="26"/>
      <c r="K942" s="1"/>
      <c r="L942" s="13">
        <v>94.6922</v>
      </c>
      <c r="M942">
        <v>119.98990000000001</v>
      </c>
      <c r="N942" s="15">
        <v>0.8296136443435711</v>
      </c>
      <c r="O942" s="26">
        <f t="shared" si="84"/>
        <v>4.9830938066600163E-5</v>
      </c>
      <c r="P942" s="26"/>
      <c r="Q942" s="26"/>
      <c r="R942" s="26"/>
      <c r="S942" s="26"/>
      <c r="T942" s="26"/>
      <c r="U942" s="1"/>
      <c r="V942" s="24">
        <v>94.492199999999997</v>
      </c>
      <c r="W942">
        <v>159.9795</v>
      </c>
      <c r="X942" s="20">
        <v>0.98876437285089303</v>
      </c>
      <c r="Y942" s="26">
        <f t="shared" si="85"/>
        <v>9.1043852410610158E-6</v>
      </c>
      <c r="Z942" s="26"/>
      <c r="AA942" s="26"/>
      <c r="AB942" s="26"/>
      <c r="AC942" s="26"/>
      <c r="AD942" s="26"/>
      <c r="AE942" s="1"/>
      <c r="AF942" s="19"/>
      <c r="AG942" s="22"/>
      <c r="AJ942" s="26"/>
      <c r="AK942" s="26"/>
    </row>
    <row r="943" spans="2:37" customFormat="1" x14ac:dyDescent="0.25">
      <c r="B943" s="4">
        <v>94.992199999999997</v>
      </c>
      <c r="C943" s="5">
        <v>89.988889999999998</v>
      </c>
      <c r="D943" s="7">
        <v>0.4619133701194173</v>
      </c>
      <c r="E943" s="26">
        <f t="shared" si="83"/>
        <v>4.6520634949351982E-5</v>
      </c>
      <c r="F943" s="26"/>
      <c r="G943" s="26"/>
      <c r="H943" s="26"/>
      <c r="I943" s="26"/>
      <c r="J943" s="26"/>
      <c r="K943" s="1"/>
      <c r="L943" s="13">
        <v>94.792199999999994</v>
      </c>
      <c r="M943">
        <v>119.98779999999999</v>
      </c>
      <c r="N943" s="15">
        <v>0.82991262997197068</v>
      </c>
      <c r="O943" s="26">
        <f t="shared" si="84"/>
        <v>4.994182651016865E-5</v>
      </c>
      <c r="P943" s="26"/>
      <c r="Q943" s="26"/>
      <c r="R943" s="26"/>
      <c r="S943" s="26"/>
      <c r="T943" s="26"/>
      <c r="U943" s="1"/>
      <c r="V943" s="24">
        <v>94.592200000000005</v>
      </c>
      <c r="W943">
        <v>159.9786</v>
      </c>
      <c r="X943" s="20">
        <v>0.9888189991623394</v>
      </c>
      <c r="Y943" s="26">
        <f t="shared" si="85"/>
        <v>9.1334138866051951E-6</v>
      </c>
      <c r="Z943" s="26"/>
      <c r="AA943" s="26"/>
      <c r="AB943" s="26"/>
      <c r="AC943" s="26"/>
      <c r="AD943" s="26"/>
      <c r="AE943" s="1"/>
      <c r="AF943" s="19"/>
      <c r="AG943" s="22"/>
      <c r="AJ943" s="26"/>
      <c r="AK943" s="26"/>
    </row>
    <row r="944" spans="2:37" customFormat="1" x14ac:dyDescent="0.25">
      <c r="B944" s="4">
        <v>95.092200000000005</v>
      </c>
      <c r="C944" s="5">
        <v>89.989620000000002</v>
      </c>
      <c r="D944" s="7">
        <v>0.46219249392911343</v>
      </c>
      <c r="E944" s="26">
        <f t="shared" si="83"/>
        <v>4.6491592666150639E-5</v>
      </c>
      <c r="F944" s="26"/>
      <c r="G944" s="26"/>
      <c r="H944" s="26"/>
      <c r="I944" s="26"/>
      <c r="J944" s="26"/>
      <c r="K944" s="1"/>
      <c r="L944" s="13">
        <v>94.892200000000003</v>
      </c>
      <c r="M944">
        <v>119.986</v>
      </c>
      <c r="N944" s="15">
        <v>0.83021228093103172</v>
      </c>
      <c r="O944" s="26">
        <f t="shared" si="84"/>
        <v>4.9963668288950263E-5</v>
      </c>
      <c r="P944" s="26"/>
      <c r="Q944" s="26"/>
      <c r="R944" s="26"/>
      <c r="S944" s="26"/>
      <c r="T944" s="26"/>
      <c r="U944" s="1"/>
      <c r="V944" s="24">
        <v>94.6922</v>
      </c>
      <c r="W944">
        <v>159.9778</v>
      </c>
      <c r="X944" s="20">
        <v>0.98887379964565902</v>
      </c>
      <c r="Y944" s="26">
        <f t="shared" si="85"/>
        <v>9.1468967346284322E-6</v>
      </c>
      <c r="Z944" s="26"/>
      <c r="AA944" s="26"/>
      <c r="AB944" s="26"/>
      <c r="AC944" s="26"/>
      <c r="AD944" s="26"/>
      <c r="AE944" s="1"/>
      <c r="AF944" s="19"/>
      <c r="AG944" s="22"/>
      <c r="AJ944" s="26"/>
      <c r="AK944" s="26"/>
    </row>
    <row r="945" spans="2:37" customFormat="1" x14ac:dyDescent="0.25">
      <c r="B945" s="4">
        <v>95.1922</v>
      </c>
      <c r="C945" s="5">
        <v>89.990409999999997</v>
      </c>
      <c r="D945" s="7">
        <v>0.46247144348511032</v>
      </c>
      <c r="E945" s="26">
        <f t="shared" si="83"/>
        <v>4.6476863433419001E-5</v>
      </c>
      <c r="F945" s="26"/>
      <c r="G945" s="26"/>
      <c r="H945" s="26"/>
      <c r="I945" s="26"/>
      <c r="J945" s="26"/>
      <c r="K945" s="1"/>
      <c r="L945" s="13">
        <v>94.992199999999997</v>
      </c>
      <c r="M945">
        <v>119.98439999999999</v>
      </c>
      <c r="N945" s="15">
        <v>0.83051206294076541</v>
      </c>
      <c r="O945" s="26">
        <f t="shared" si="84"/>
        <v>4.9855161752076498E-5</v>
      </c>
      <c r="P945" s="26"/>
      <c r="Q945" s="26"/>
      <c r="R945" s="26"/>
      <c r="S945" s="26"/>
      <c r="T945" s="26"/>
      <c r="U945" s="1"/>
      <c r="V945" s="24">
        <v>94.792199999999994</v>
      </c>
      <c r="W945">
        <v>159.97900000000001</v>
      </c>
      <c r="X945" s="20">
        <v>0.98892868102606679</v>
      </c>
      <c r="Y945" s="26">
        <f t="shared" si="85"/>
        <v>9.133119179548841E-6</v>
      </c>
      <c r="Z945" s="26"/>
      <c r="AA945" s="26"/>
      <c r="AB945" s="26"/>
      <c r="AC945" s="26"/>
      <c r="AD945" s="26"/>
      <c r="AE945" s="1"/>
      <c r="AF945" s="19"/>
      <c r="AG945" s="22"/>
      <c r="AJ945" s="26"/>
      <c r="AK945" s="26"/>
    </row>
    <row r="946" spans="2:37" customFormat="1" x14ac:dyDescent="0.25">
      <c r="B946" s="4">
        <v>95.292199999999994</v>
      </c>
      <c r="C946" s="5">
        <v>89.990849999999995</v>
      </c>
      <c r="D946" s="7">
        <v>0.46275030466571082</v>
      </c>
      <c r="E946" s="26">
        <f t="shared" si="83"/>
        <v>4.647025880201505E-5</v>
      </c>
      <c r="F946" s="26"/>
      <c r="G946" s="26"/>
      <c r="H946" s="26"/>
      <c r="I946" s="26"/>
      <c r="J946" s="26"/>
      <c r="K946" s="1"/>
      <c r="L946" s="13">
        <v>95.092200000000005</v>
      </c>
      <c r="M946">
        <v>119.9829</v>
      </c>
      <c r="N946" s="15">
        <v>0.83081119391127789</v>
      </c>
      <c r="O946" s="26">
        <f t="shared" si="84"/>
        <v>4.9604931768294358E-5</v>
      </c>
      <c r="P946" s="26"/>
      <c r="Q946" s="26"/>
      <c r="R946" s="26"/>
      <c r="S946" s="26"/>
      <c r="T946" s="26"/>
      <c r="U946" s="1"/>
      <c r="V946" s="24">
        <v>94.892200000000003</v>
      </c>
      <c r="W946">
        <v>159.97819999999999</v>
      </c>
      <c r="X946" s="20">
        <v>0.98898347974114409</v>
      </c>
      <c r="Y946" s="26">
        <f t="shared" si="85"/>
        <v>9.0874395850542748E-6</v>
      </c>
      <c r="Z946" s="26"/>
      <c r="AA946" s="26"/>
      <c r="AB946" s="26"/>
      <c r="AC946" s="26"/>
      <c r="AD946" s="26"/>
      <c r="AE946" s="1"/>
      <c r="AF946" s="19"/>
      <c r="AG946" s="22"/>
      <c r="AJ946" s="26"/>
      <c r="AK946" s="26"/>
    </row>
    <row r="947" spans="2:37" customFormat="1" x14ac:dyDescent="0.25">
      <c r="B947" s="4">
        <v>95.392200000000003</v>
      </c>
      <c r="C947" s="5">
        <v>89.991470000000007</v>
      </c>
      <c r="D947" s="7">
        <v>0.46302912621852294</v>
      </c>
      <c r="E947" s="26">
        <f t="shared" si="83"/>
        <v>4.6460469471684556E-5</v>
      </c>
      <c r="F947" s="26"/>
      <c r="G947" s="26"/>
      <c r="H947" s="26"/>
      <c r="I947" s="26"/>
      <c r="J947" s="26"/>
      <c r="K947" s="1"/>
      <c r="L947" s="13">
        <v>95.1922</v>
      </c>
      <c r="M947">
        <v>119.98180000000001</v>
      </c>
      <c r="N947" s="15">
        <v>0.83110882350188764</v>
      </c>
      <c r="O947" s="26">
        <f t="shared" si="84"/>
        <v>4.9221734898355375E-5</v>
      </c>
      <c r="P947" s="26"/>
      <c r="Q947" s="26"/>
      <c r="R947" s="26"/>
      <c r="S947" s="26"/>
      <c r="T947" s="26"/>
      <c r="U947" s="1"/>
      <c r="V947" s="24">
        <v>94.992199999999997</v>
      </c>
      <c r="W947">
        <v>159.9776</v>
      </c>
      <c r="X947" s="20">
        <v>0.98903800437865441</v>
      </c>
      <c r="Y947" s="26">
        <f t="shared" si="85"/>
        <v>9.0100789815002376E-6</v>
      </c>
      <c r="Z947" s="26"/>
      <c r="AA947" s="26"/>
      <c r="AB947" s="26"/>
      <c r="AC947" s="26"/>
      <c r="AD947" s="26"/>
      <c r="AE947" s="1"/>
      <c r="AF947" s="19"/>
      <c r="AG947" s="22"/>
      <c r="AJ947" s="26"/>
      <c r="AK947" s="26"/>
    </row>
    <row r="948" spans="2:37" customFormat="1" x14ac:dyDescent="0.25">
      <c r="B948" s="4">
        <v>95.492199999999997</v>
      </c>
      <c r="C948" s="5">
        <v>89.9923</v>
      </c>
      <c r="D948" s="7">
        <v>0.46330788903535303</v>
      </c>
      <c r="E948" s="26">
        <f t="shared" si="83"/>
        <v>4.6441849839628809E-5</v>
      </c>
      <c r="F948" s="26"/>
      <c r="G948" s="26"/>
      <c r="H948" s="26"/>
      <c r="I948" s="26"/>
      <c r="J948" s="26"/>
      <c r="K948" s="1"/>
      <c r="L948" s="13">
        <v>95.292199999999994</v>
      </c>
      <c r="M948">
        <v>119.9811</v>
      </c>
      <c r="N948" s="15">
        <v>0.83140415391127775</v>
      </c>
      <c r="O948" s="26">
        <f t="shared" si="84"/>
        <v>4.8726336482503306E-5</v>
      </c>
      <c r="P948" s="26"/>
      <c r="Q948" s="26"/>
      <c r="R948" s="26"/>
      <c r="S948" s="26"/>
      <c r="T948" s="26"/>
      <c r="U948" s="1"/>
      <c r="V948" s="24">
        <v>95.092200000000005</v>
      </c>
      <c r="W948">
        <v>159.9769</v>
      </c>
      <c r="X948" s="20">
        <v>0.98909206485254342</v>
      </c>
      <c r="Y948" s="26">
        <f t="shared" si="85"/>
        <v>8.9095838736180169E-6</v>
      </c>
      <c r="Z948" s="26"/>
      <c r="AA948" s="26"/>
      <c r="AB948" s="26"/>
      <c r="AC948" s="26"/>
      <c r="AD948" s="26"/>
      <c r="AE948" s="1"/>
      <c r="AF948" s="19"/>
      <c r="AG948" s="22"/>
      <c r="AJ948" s="26"/>
      <c r="AK948" s="26"/>
    </row>
    <row r="949" spans="2:37" customFormat="1" x14ac:dyDescent="0.25">
      <c r="B949" s="4">
        <v>95.592200000000005</v>
      </c>
      <c r="C949" s="5">
        <v>89.993009999999998</v>
      </c>
      <c r="D949" s="7">
        <v>0.46358654013439082</v>
      </c>
      <c r="E949" s="26">
        <f t="shared" si="83"/>
        <v>4.6412056618874569E-5</v>
      </c>
      <c r="F949" s="26"/>
      <c r="G949" s="26"/>
      <c r="H949" s="26"/>
      <c r="I949" s="26"/>
      <c r="J949" s="26"/>
      <c r="K949" s="1"/>
      <c r="L949" s="13">
        <v>95.392200000000003</v>
      </c>
      <c r="M949">
        <v>119.98099999999999</v>
      </c>
      <c r="N949" s="15">
        <v>0.8316965119301728</v>
      </c>
      <c r="O949" s="26">
        <f t="shared" si="84"/>
        <v>4.8143593854376315E-5</v>
      </c>
      <c r="P949" s="26"/>
      <c r="Q949" s="26"/>
      <c r="R949" s="26"/>
      <c r="S949" s="26"/>
      <c r="T949" s="26"/>
      <c r="U949" s="1"/>
      <c r="V949" s="24">
        <v>95.1922</v>
      </c>
      <c r="W949">
        <v>159.9769</v>
      </c>
      <c r="X949" s="20">
        <v>0.98914552235578512</v>
      </c>
      <c r="Y949" s="26">
        <f t="shared" si="85"/>
        <v>8.8036366851327147E-6</v>
      </c>
      <c r="Z949" s="26"/>
      <c r="AA949" s="26"/>
      <c r="AB949" s="26"/>
      <c r="AC949" s="26"/>
      <c r="AD949" s="26"/>
      <c r="AE949" s="1"/>
      <c r="AF949" s="19"/>
      <c r="AG949" s="22"/>
      <c r="AJ949" s="26"/>
      <c r="AK949" s="26"/>
    </row>
    <row r="950" spans="2:37" customFormat="1" x14ac:dyDescent="0.25">
      <c r="B950" s="4">
        <v>95.6922</v>
      </c>
      <c r="C950" s="5">
        <v>89.993530000000007</v>
      </c>
      <c r="D950" s="7">
        <v>0.46386501247410405</v>
      </c>
      <c r="E950" s="26">
        <f t="shared" si="83"/>
        <v>4.6359934315595568E-5</v>
      </c>
      <c r="F950" s="26"/>
      <c r="G950" s="26"/>
      <c r="H950" s="26"/>
      <c r="I950" s="26"/>
      <c r="J950" s="26"/>
      <c r="K950" s="1"/>
      <c r="L950" s="13">
        <v>95.492199999999997</v>
      </c>
      <c r="M950">
        <v>119.9815</v>
      </c>
      <c r="N950" s="15">
        <v>0.83198537349329904</v>
      </c>
      <c r="O950" s="26">
        <f t="shared" si="84"/>
        <v>4.7491684321013826E-5</v>
      </c>
      <c r="P950" s="26"/>
      <c r="Q950" s="26"/>
      <c r="R950" s="26"/>
      <c r="S950" s="26"/>
      <c r="T950" s="26"/>
      <c r="U950" s="1"/>
      <c r="V950" s="24">
        <v>95.292199999999994</v>
      </c>
      <c r="W950">
        <v>159.9769</v>
      </c>
      <c r="X950" s="20">
        <v>0.98919834417589592</v>
      </c>
      <c r="Y950" s="26">
        <f t="shared" si="85"/>
        <v>8.7044677590419865E-6</v>
      </c>
      <c r="Z950" s="26"/>
      <c r="AA950" s="26"/>
      <c r="AB950" s="26"/>
      <c r="AC950" s="26"/>
      <c r="AD950" s="26"/>
      <c r="AE950" s="1"/>
      <c r="AF950" s="19"/>
      <c r="AG950" s="22"/>
      <c r="AJ950" s="26"/>
      <c r="AK950" s="26"/>
    </row>
    <row r="951" spans="2:37" customFormat="1" x14ac:dyDescent="0.25">
      <c r="B951" s="4">
        <v>95.792199999999994</v>
      </c>
      <c r="C951" s="5">
        <v>89.994129999999998</v>
      </c>
      <c r="D951" s="7">
        <v>0.46414317207999761</v>
      </c>
      <c r="E951" s="26">
        <f t="shared" si="83"/>
        <v>4.6261471023310142E-5</v>
      </c>
      <c r="F951" s="26"/>
      <c r="G951" s="26"/>
      <c r="H951" s="26"/>
      <c r="I951" s="26"/>
      <c r="J951" s="26"/>
      <c r="K951" s="1"/>
      <c r="L951" s="13">
        <v>95.592200000000005</v>
      </c>
      <c r="M951">
        <v>119.98220000000001</v>
      </c>
      <c r="N951" s="15">
        <v>0.83227032359922515</v>
      </c>
      <c r="O951" s="26">
        <f t="shared" si="84"/>
        <v>4.6787716385150147E-5</v>
      </c>
      <c r="P951" s="26"/>
      <c r="Q951" s="26"/>
      <c r="R951" s="26"/>
      <c r="S951" s="26"/>
      <c r="T951" s="26"/>
      <c r="U951" s="1"/>
      <c r="V951" s="24">
        <v>95.392200000000003</v>
      </c>
      <c r="W951">
        <v>159.9769</v>
      </c>
      <c r="X951" s="20">
        <v>0.98925057098245017</v>
      </c>
      <c r="Y951" s="26">
        <f t="shared" si="85"/>
        <v>8.6226128728037186E-6</v>
      </c>
      <c r="Z951" s="26"/>
      <c r="AA951" s="26"/>
      <c r="AB951" s="26"/>
      <c r="AC951" s="26"/>
      <c r="AD951" s="26"/>
      <c r="AE951" s="1"/>
      <c r="AF951" s="19"/>
      <c r="AG951" s="22"/>
      <c r="AJ951" s="26"/>
      <c r="AK951" s="26"/>
    </row>
    <row r="952" spans="2:37" customFormat="1" x14ac:dyDescent="0.25">
      <c r="B952" s="4">
        <v>95.892200000000003</v>
      </c>
      <c r="C952" s="5">
        <v>89.994749999999996</v>
      </c>
      <c r="D952" s="7">
        <v>0.4644207409061375</v>
      </c>
      <c r="E952" s="26">
        <f t="shared" si="83"/>
        <v>4.6098752810366641E-5</v>
      </c>
      <c r="F952" s="26"/>
      <c r="G952" s="26"/>
      <c r="H952" s="26"/>
      <c r="I952" s="26"/>
      <c r="J952" s="26"/>
      <c r="K952" s="1"/>
      <c r="L952" s="13">
        <v>95.6922</v>
      </c>
      <c r="M952">
        <v>119.9833</v>
      </c>
      <c r="N952" s="15">
        <v>0.83255104989753603</v>
      </c>
      <c r="O952" s="26">
        <f t="shared" si="84"/>
        <v>4.6075640805427129E-5</v>
      </c>
      <c r="P952" s="26"/>
      <c r="Q952" s="26"/>
      <c r="R952" s="26"/>
      <c r="S952" s="26"/>
      <c r="T952" s="26"/>
      <c r="U952" s="1"/>
      <c r="V952" s="24">
        <v>95.492199999999997</v>
      </c>
      <c r="W952">
        <v>159.9769</v>
      </c>
      <c r="X952" s="20">
        <v>0.98930230665968699</v>
      </c>
      <c r="Y952" s="26">
        <f t="shared" si="85"/>
        <v>8.5521042084139491E-6</v>
      </c>
      <c r="Z952" s="26"/>
      <c r="AA952" s="26"/>
      <c r="AB952" s="26"/>
      <c r="AC952" s="26"/>
      <c r="AD952" s="26"/>
      <c r="AE952" s="1"/>
      <c r="AF952" s="19"/>
      <c r="AG952" s="22"/>
      <c r="AJ952" s="26"/>
      <c r="AK952" s="26"/>
    </row>
    <row r="953" spans="2:37" customFormat="1" x14ac:dyDescent="0.25">
      <c r="B953" s="4">
        <v>95.992199999999997</v>
      </c>
      <c r="C953" s="5">
        <v>89.995199999999997</v>
      </c>
      <c r="D953" s="7">
        <v>0.46469733342299968</v>
      </c>
      <c r="E953" s="26">
        <f t="shared" si="83"/>
        <v>4.5862569382544825E-5</v>
      </c>
      <c r="F953" s="26"/>
      <c r="G953" s="26"/>
      <c r="H953" s="26"/>
      <c r="I953" s="26"/>
      <c r="J953" s="26"/>
      <c r="K953" s="1"/>
      <c r="L953" s="13">
        <v>95.792199999999994</v>
      </c>
      <c r="M953">
        <v>119.9858</v>
      </c>
      <c r="N953" s="15">
        <v>0.83282750374236858</v>
      </c>
      <c r="O953" s="26">
        <f t="shared" si="84"/>
        <v>4.5414196011058237E-5</v>
      </c>
      <c r="P953" s="26"/>
      <c r="Q953" s="26"/>
      <c r="R953" s="26"/>
      <c r="S953" s="26"/>
      <c r="T953" s="26"/>
      <c r="U953" s="1"/>
      <c r="V953" s="24">
        <v>95.592200000000005</v>
      </c>
      <c r="W953">
        <v>159.9769</v>
      </c>
      <c r="X953" s="20">
        <v>0.98935361928493748</v>
      </c>
      <c r="Y953" s="26">
        <f t="shared" si="85"/>
        <v>8.4800483319644379E-6</v>
      </c>
      <c r="Z953" s="26"/>
      <c r="AA953" s="26"/>
      <c r="AB953" s="26"/>
      <c r="AC953" s="26"/>
      <c r="AD953" s="26"/>
      <c r="AE953" s="1"/>
      <c r="AF953" s="19"/>
      <c r="AG953" s="22"/>
      <c r="AJ953" s="26"/>
      <c r="AK953" s="26"/>
    </row>
    <row r="954" spans="2:37" customFormat="1" x14ac:dyDescent="0.25">
      <c r="B954" s="4">
        <v>96.092200000000005</v>
      </c>
      <c r="C954" s="5">
        <v>89.995890000000003</v>
      </c>
      <c r="D954" s="7">
        <v>0.46497250883929497</v>
      </c>
      <c r="E954" s="26">
        <f t="shared" si="83"/>
        <v>4.5553192163115819E-5</v>
      </c>
      <c r="F954" s="26"/>
      <c r="G954" s="26"/>
      <c r="H954" s="26"/>
      <c r="I954" s="26"/>
      <c r="J954" s="26"/>
      <c r="K954" s="1"/>
      <c r="L954" s="13">
        <v>95.892200000000003</v>
      </c>
      <c r="M954">
        <v>119.9884</v>
      </c>
      <c r="N954" s="15">
        <v>0.83309998891843495</v>
      </c>
      <c r="O954" s="26">
        <f t="shared" si="84"/>
        <v>4.4868708846274732E-5</v>
      </c>
      <c r="P954" s="26"/>
      <c r="Q954" s="26"/>
      <c r="R954" s="26"/>
      <c r="S954" s="26"/>
      <c r="T954" s="26"/>
      <c r="U954" s="1"/>
      <c r="V954" s="24">
        <v>95.6922</v>
      </c>
      <c r="W954">
        <v>159.9769</v>
      </c>
      <c r="X954" s="20">
        <v>0.98940449957492926</v>
      </c>
      <c r="Y954" s="26">
        <f t="shared" si="85"/>
        <v>8.4138865967258523E-6</v>
      </c>
      <c r="Z954" s="26"/>
      <c r="AA954" s="26"/>
      <c r="AB954" s="26"/>
      <c r="AC954" s="26"/>
      <c r="AD954" s="26"/>
      <c r="AE954" s="1"/>
      <c r="AF954" s="19"/>
      <c r="AG954" s="22"/>
      <c r="AJ954" s="26"/>
      <c r="AK954" s="26"/>
    </row>
    <row r="955" spans="2:37" customFormat="1" x14ac:dyDescent="0.25">
      <c r="B955" s="4">
        <v>96.1922</v>
      </c>
      <c r="C955" s="5">
        <v>89.996740000000003</v>
      </c>
      <c r="D955" s="7">
        <v>0.46524582799227365</v>
      </c>
      <c r="E955" s="26">
        <f t="shared" si="83"/>
        <v>4.5170195922319759E-5</v>
      </c>
      <c r="F955" s="26"/>
      <c r="G955" s="26"/>
      <c r="H955" s="26"/>
      <c r="I955" s="26"/>
      <c r="J955" s="26"/>
      <c r="K955" s="1"/>
      <c r="L955" s="13">
        <v>95.992199999999997</v>
      </c>
      <c r="M955">
        <v>119.99079999999999</v>
      </c>
      <c r="N955" s="15">
        <v>0.83336920117151259</v>
      </c>
      <c r="O955" s="26">
        <f t="shared" si="84"/>
        <v>4.4481526863238045E-5</v>
      </c>
      <c r="P955" s="26"/>
      <c r="Q955" s="26"/>
      <c r="R955" s="26"/>
      <c r="S955" s="26"/>
      <c r="T955" s="26"/>
      <c r="U955" s="1"/>
      <c r="V955" s="24">
        <v>95.792199999999994</v>
      </c>
      <c r="W955">
        <v>159.97659999999999</v>
      </c>
      <c r="X955" s="20">
        <v>0.98945498289450962</v>
      </c>
      <c r="Y955" s="26">
        <f t="shared" si="85"/>
        <v>8.3696068607726941E-6</v>
      </c>
      <c r="Z955" s="26"/>
      <c r="AA955" s="26"/>
      <c r="AB955" s="26"/>
      <c r="AC955" s="26"/>
      <c r="AD955" s="26"/>
      <c r="AE955" s="1"/>
      <c r="AF955" s="19"/>
      <c r="AG955" s="22"/>
      <c r="AJ955" s="26"/>
      <c r="AK955" s="26"/>
    </row>
    <row r="956" spans="2:37" customFormat="1" x14ac:dyDescent="0.25">
      <c r="B956" s="4">
        <v>96.292199999999994</v>
      </c>
      <c r="C956" s="5">
        <v>89.997889999999998</v>
      </c>
      <c r="D956" s="7">
        <v>0.46551684916780756</v>
      </c>
      <c r="E956" s="26">
        <f t="shared" si="83"/>
        <v>4.4730074143763469E-5</v>
      </c>
      <c r="F956" s="26"/>
      <c r="G956" s="26"/>
      <c r="H956" s="26"/>
      <c r="I956" s="26"/>
      <c r="J956" s="26"/>
      <c r="K956" s="1"/>
      <c r="L956" s="13">
        <v>96.092200000000005</v>
      </c>
      <c r="M956">
        <v>119.9931</v>
      </c>
      <c r="N956" s="15">
        <v>0.83363609033269204</v>
      </c>
      <c r="O956" s="26">
        <f t="shared" si="84"/>
        <v>4.4260047714482701E-5</v>
      </c>
      <c r="P956" s="26"/>
      <c r="Q956" s="26"/>
      <c r="R956" s="26"/>
      <c r="S956" s="26"/>
      <c r="T956" s="26"/>
      <c r="U956" s="1"/>
      <c r="V956" s="24">
        <v>95.892200000000003</v>
      </c>
      <c r="W956">
        <v>159.97659999999999</v>
      </c>
      <c r="X956" s="20">
        <v>0.98950520053567426</v>
      </c>
      <c r="Y956" s="26">
        <f t="shared" si="85"/>
        <v>8.3518507603320629E-6</v>
      </c>
      <c r="Z956" s="26"/>
      <c r="AA956" s="26"/>
      <c r="AB956" s="26"/>
      <c r="AC956" s="26"/>
      <c r="AD956" s="26"/>
      <c r="AE956" s="1"/>
      <c r="AF956" s="19"/>
      <c r="AG956" s="22"/>
      <c r="AJ956" s="26"/>
      <c r="AK956" s="26"/>
    </row>
    <row r="957" spans="2:37" customFormat="1" x14ac:dyDescent="0.25">
      <c r="B957" s="4">
        <v>96.392200000000003</v>
      </c>
      <c r="C957" s="5">
        <v>89.998990000000006</v>
      </c>
      <c r="D957" s="7">
        <v>0.46578522961267016</v>
      </c>
      <c r="E957" s="26">
        <f t="shared" si="83"/>
        <v>4.4252070732898165E-5</v>
      </c>
      <c r="F957" s="26"/>
      <c r="G957" s="26"/>
      <c r="H957" s="26"/>
      <c r="I957" s="26"/>
      <c r="J957" s="26"/>
      <c r="K957" s="1"/>
      <c r="L957" s="13">
        <v>96.1922</v>
      </c>
      <c r="M957">
        <v>119.9949</v>
      </c>
      <c r="N957" s="15">
        <v>0.83390165061897892</v>
      </c>
      <c r="O957" s="26">
        <f t="shared" si="84"/>
        <v>4.4186384196974656E-5</v>
      </c>
      <c r="P957" s="26"/>
      <c r="Q957" s="26"/>
      <c r="R957" s="26"/>
      <c r="S957" s="26"/>
      <c r="T957" s="26"/>
      <c r="U957" s="1"/>
      <c r="V957" s="24">
        <v>95.992199999999997</v>
      </c>
      <c r="W957">
        <v>159.97659999999999</v>
      </c>
      <c r="X957" s="20">
        <v>0.98955531164023625</v>
      </c>
      <c r="Y957" s="26">
        <f t="shared" si="85"/>
        <v>8.364891547817785E-6</v>
      </c>
      <c r="Z957" s="26"/>
      <c r="AA957" s="26"/>
      <c r="AB957" s="26"/>
      <c r="AC957" s="26"/>
      <c r="AD957" s="26"/>
      <c r="AE957" s="1"/>
      <c r="AF957" s="19"/>
      <c r="AG957" s="22"/>
      <c r="AJ957" s="26"/>
      <c r="AK957" s="26"/>
    </row>
    <row r="958" spans="2:37" customFormat="1" x14ac:dyDescent="0.25">
      <c r="B958" s="4">
        <v>96.492199999999997</v>
      </c>
      <c r="C958" s="5">
        <v>90.000119999999995</v>
      </c>
      <c r="D958" s="7">
        <v>0.46605074203706753</v>
      </c>
      <c r="E958" s="26">
        <f t="shared" si="83"/>
        <v>4.3748282117271115E-5</v>
      </c>
      <c r="F958" s="26"/>
      <c r="G958" s="26"/>
      <c r="H958" s="26"/>
      <c r="I958" s="26"/>
      <c r="J958" s="26"/>
      <c r="K958" s="1"/>
      <c r="L958" s="13">
        <v>96.292199999999994</v>
      </c>
      <c r="M958">
        <v>119.9965</v>
      </c>
      <c r="N958" s="15">
        <v>0.83416676892416075</v>
      </c>
      <c r="O958" s="26">
        <f t="shared" si="84"/>
        <v>4.4230052485916202E-5</v>
      </c>
      <c r="P958" s="26"/>
      <c r="Q958" s="26"/>
      <c r="R958" s="26"/>
      <c r="S958" s="26"/>
      <c r="T958" s="26"/>
      <c r="U958" s="1"/>
      <c r="V958" s="24">
        <v>96.092200000000005</v>
      </c>
      <c r="W958">
        <v>159.97659999999999</v>
      </c>
      <c r="X958" s="20">
        <v>0.98960550098952316</v>
      </c>
      <c r="Y958" s="26">
        <f t="shared" si="85"/>
        <v>8.4118236472849491E-6</v>
      </c>
      <c r="Z958" s="26"/>
      <c r="AA958" s="26"/>
      <c r="AB958" s="26"/>
      <c r="AC958" s="26"/>
      <c r="AD958" s="26"/>
      <c r="AE958" s="1"/>
      <c r="AF958" s="19"/>
      <c r="AG958" s="22"/>
      <c r="AJ958" s="26"/>
      <c r="AK958" s="26"/>
    </row>
    <row r="959" spans="2:37" customFormat="1" x14ac:dyDescent="0.25">
      <c r="B959" s="4">
        <v>96.592200000000005</v>
      </c>
      <c r="C959" s="5">
        <v>90.001570000000001</v>
      </c>
      <c r="D959" s="7">
        <v>0.46631323172977118</v>
      </c>
      <c r="E959" s="26">
        <f t="shared" si="83"/>
        <v>4.3225683873384896E-5</v>
      </c>
      <c r="F959" s="26"/>
      <c r="G959" s="26"/>
      <c r="H959" s="26"/>
      <c r="I959" s="26"/>
      <c r="J959" s="26"/>
      <c r="K959" s="1"/>
      <c r="L959" s="13">
        <v>96.392200000000003</v>
      </c>
      <c r="M959">
        <v>119.998</v>
      </c>
      <c r="N959" s="15">
        <v>0.83443214923907627</v>
      </c>
      <c r="O959" s="26">
        <f t="shared" si="84"/>
        <v>4.4364981391360034E-5</v>
      </c>
      <c r="P959" s="26"/>
      <c r="Q959" s="26"/>
      <c r="R959" s="26"/>
      <c r="S959" s="26"/>
      <c r="T959" s="26"/>
      <c r="U959" s="1"/>
      <c r="V959" s="24">
        <v>96.1922</v>
      </c>
      <c r="W959">
        <v>159.97659999999999</v>
      </c>
      <c r="X959" s="20">
        <v>0.98965597193140686</v>
      </c>
      <c r="Y959" s="26">
        <f t="shared" si="85"/>
        <v>8.4774696451818127E-6</v>
      </c>
      <c r="Z959" s="26"/>
      <c r="AA959" s="26"/>
      <c r="AB959" s="26"/>
      <c r="AC959" s="26"/>
      <c r="AD959" s="26"/>
      <c r="AE959" s="1"/>
      <c r="AF959" s="19"/>
      <c r="AG959" s="22"/>
      <c r="AJ959" s="26"/>
      <c r="AK959" s="26"/>
    </row>
    <row r="960" spans="2:37" customFormat="1" x14ac:dyDescent="0.25">
      <c r="B960" s="4">
        <v>96.6922</v>
      </c>
      <c r="C960" s="5">
        <v>90.003119999999996</v>
      </c>
      <c r="D960" s="7">
        <v>0.46657258583301148</v>
      </c>
      <c r="E960" s="26">
        <f t="shared" si="83"/>
        <v>4.2711047376929716E-5</v>
      </c>
      <c r="F960" s="26"/>
      <c r="G960" s="26"/>
      <c r="H960" s="26"/>
      <c r="I960" s="26"/>
      <c r="J960" s="26"/>
      <c r="K960" s="1"/>
      <c r="L960" s="13">
        <v>96.492199999999997</v>
      </c>
      <c r="M960">
        <v>119.9991</v>
      </c>
      <c r="N960" s="15">
        <v>0.83469833912742442</v>
      </c>
      <c r="O960" s="26">
        <f t="shared" si="84"/>
        <v>4.4577467315598426E-5</v>
      </c>
      <c r="P960" s="26"/>
      <c r="Q960" s="26"/>
      <c r="R960" s="26"/>
      <c r="S960" s="26"/>
      <c r="T960" s="26"/>
      <c r="U960" s="1"/>
      <c r="V960" s="24">
        <v>96.292199999999994</v>
      </c>
      <c r="W960">
        <v>159.97659999999999</v>
      </c>
      <c r="X960" s="20">
        <v>0.98970683674927795</v>
      </c>
      <c r="Y960" s="26">
        <f t="shared" si="85"/>
        <v>8.5522515619507295E-6</v>
      </c>
      <c r="Z960" s="26"/>
      <c r="AA960" s="26"/>
      <c r="AB960" s="26"/>
      <c r="AC960" s="26"/>
      <c r="AD960" s="26"/>
      <c r="AE960" s="1"/>
      <c r="AF960" s="19"/>
      <c r="AG960" s="22"/>
      <c r="AJ960" s="26"/>
      <c r="AK960" s="26"/>
    </row>
    <row r="961" spans="2:37" customFormat="1" x14ac:dyDescent="0.25">
      <c r="B961" s="4">
        <v>96.792199999999994</v>
      </c>
      <c r="C961" s="5">
        <v>90.004760000000005</v>
      </c>
      <c r="D961" s="7">
        <v>0.46682885211727304</v>
      </c>
      <c r="E961" s="26">
        <f t="shared" si="83"/>
        <v>4.2250297434594807E-5</v>
      </c>
      <c r="F961" s="26"/>
      <c r="G961" s="26"/>
      <c r="H961" s="26"/>
      <c r="I961" s="26"/>
      <c r="J961" s="26"/>
      <c r="K961" s="1"/>
      <c r="L961" s="13">
        <v>96.592200000000005</v>
      </c>
      <c r="M961">
        <v>119.9999</v>
      </c>
      <c r="N961" s="15">
        <v>0.83496580393131803</v>
      </c>
      <c r="O961" s="26">
        <f t="shared" si="84"/>
        <v>4.4840255749581172E-5</v>
      </c>
      <c r="P961" s="26"/>
      <c r="Q961" s="26"/>
      <c r="R961" s="26"/>
      <c r="S961" s="26"/>
      <c r="T961" s="26"/>
      <c r="U961" s="1"/>
      <c r="V961" s="24">
        <v>96.392200000000003</v>
      </c>
      <c r="W961">
        <v>159.9761</v>
      </c>
      <c r="X961" s="20">
        <v>0.98975815025864966</v>
      </c>
      <c r="Y961" s="26">
        <f t="shared" si="85"/>
        <v>8.6206236001497107E-6</v>
      </c>
      <c r="Z961" s="26"/>
      <c r="AA961" s="26"/>
      <c r="AB961" s="26"/>
      <c r="AC961" s="26"/>
      <c r="AD961" s="26"/>
      <c r="AE961" s="1"/>
      <c r="AF961" s="19"/>
      <c r="AG961" s="22"/>
      <c r="AJ961" s="26"/>
      <c r="AK961" s="26"/>
    </row>
    <row r="962" spans="2:37" customFormat="1" x14ac:dyDescent="0.25">
      <c r="B962" s="4">
        <v>96.892200000000003</v>
      </c>
      <c r="C962" s="5">
        <v>90.006529999999998</v>
      </c>
      <c r="D962" s="7">
        <v>0.46708235390188063</v>
      </c>
      <c r="E962" s="26">
        <f t="shared" si="83"/>
        <v>4.1884590852130156E-5</v>
      </c>
      <c r="F962" s="26"/>
      <c r="G962" s="26"/>
      <c r="H962" s="26"/>
      <c r="I962" s="26"/>
      <c r="J962" s="26"/>
      <c r="K962" s="1"/>
      <c r="L962" s="13">
        <v>96.6922</v>
      </c>
      <c r="M962">
        <v>120.0005</v>
      </c>
      <c r="N962" s="15">
        <v>0.8352348454658155</v>
      </c>
      <c r="O962" s="26">
        <f t="shared" si="84"/>
        <v>4.5113426853707132E-5</v>
      </c>
      <c r="P962" s="26"/>
      <c r="Q962" s="26"/>
      <c r="R962" s="26"/>
      <c r="S962" s="26"/>
      <c r="T962" s="26"/>
      <c r="U962" s="1"/>
      <c r="V962" s="24">
        <v>96.492199999999997</v>
      </c>
      <c r="W962">
        <v>159.9753</v>
      </c>
      <c r="X962" s="20">
        <v>0.98980987400025056</v>
      </c>
      <c r="Y962" s="26">
        <f t="shared" si="85"/>
        <v>8.676765295293118E-6</v>
      </c>
      <c r="Z962" s="26"/>
      <c r="AA962" s="26"/>
      <c r="AB962" s="26"/>
      <c r="AC962" s="26"/>
      <c r="AD962" s="26"/>
      <c r="AE962" s="1"/>
      <c r="AF962" s="19"/>
      <c r="AG962" s="22"/>
      <c r="AJ962" s="26"/>
      <c r="AK962" s="26"/>
    </row>
    <row r="963" spans="2:37" customFormat="1" x14ac:dyDescent="0.25">
      <c r="B963" s="4">
        <v>96.992199999999997</v>
      </c>
      <c r="C963" s="5">
        <v>90.008430000000004</v>
      </c>
      <c r="D963" s="7">
        <v>0.4673336614469934</v>
      </c>
      <c r="E963" s="26">
        <f t="shared" ref="E963:E1026" si="86">((D964-D963)/(B964-B963))/60</f>
        <v>4.163280963733026E-5</v>
      </c>
      <c r="F963" s="26"/>
      <c r="G963" s="26"/>
      <c r="H963" s="26"/>
      <c r="I963" s="26"/>
      <c r="J963" s="26"/>
      <c r="K963" s="1"/>
      <c r="L963" s="13">
        <v>96.792199999999994</v>
      </c>
      <c r="M963">
        <v>120.0016</v>
      </c>
      <c r="N963" s="15">
        <v>0.83550552602693773</v>
      </c>
      <c r="O963" s="26">
        <f t="shared" si="84"/>
        <v>4.5370207080837627E-5</v>
      </c>
      <c r="P963" s="26"/>
      <c r="Q963" s="26"/>
      <c r="R963" s="26"/>
      <c r="S963" s="26"/>
      <c r="T963" s="26"/>
      <c r="U963" s="1"/>
      <c r="V963" s="24">
        <v>96.592200000000005</v>
      </c>
      <c r="W963">
        <v>159.97460000000001</v>
      </c>
      <c r="X963" s="20">
        <v>0.98986193459202232</v>
      </c>
      <c r="Y963" s="26">
        <f t="shared" si="85"/>
        <v>8.7285600613075268E-6</v>
      </c>
      <c r="Z963" s="26"/>
      <c r="AA963" s="26"/>
      <c r="AB963" s="26"/>
      <c r="AC963" s="26"/>
      <c r="AD963" s="26"/>
      <c r="AE963" s="1"/>
      <c r="AF963" s="19"/>
      <c r="AG963" s="22"/>
      <c r="AJ963" s="26"/>
      <c r="AK963" s="26"/>
    </row>
    <row r="964" spans="2:37" customFormat="1" x14ac:dyDescent="0.25">
      <c r="B964" s="4">
        <v>97.092200000000005</v>
      </c>
      <c r="C964" s="5">
        <v>90.010040000000004</v>
      </c>
      <c r="D964" s="7">
        <v>0.4675834583048174</v>
      </c>
      <c r="E964" s="26">
        <f t="shared" si="86"/>
        <v>4.149568663286654E-5</v>
      </c>
      <c r="F964" s="26"/>
      <c r="G964" s="26"/>
      <c r="H964" s="26"/>
      <c r="I964" s="26"/>
      <c r="J964" s="26"/>
      <c r="K964" s="1"/>
      <c r="L964" s="13">
        <v>96.892200000000003</v>
      </c>
      <c r="M964">
        <v>120.0029</v>
      </c>
      <c r="N964" s="15">
        <v>0.83577774726942278</v>
      </c>
      <c r="O964" s="26">
        <f t="shared" ref="O964:O1027" si="87">((N965-N964)/(L965-L964))/60</f>
        <v>4.5584258039875758E-5</v>
      </c>
      <c r="P964" s="26"/>
      <c r="Q964" s="26"/>
      <c r="R964" s="26"/>
      <c r="S964" s="26"/>
      <c r="T964" s="26"/>
      <c r="U964" s="1"/>
      <c r="V964" s="24">
        <v>96.6922</v>
      </c>
      <c r="W964">
        <v>159.97380000000001</v>
      </c>
      <c r="X964" s="20">
        <v>0.98991430595239016</v>
      </c>
      <c r="Y964" s="26">
        <f t="shared" ref="Y964:Y1027" si="88">((X965-X964)/(V965-V964))/60</f>
        <v>8.7706294942818104E-6</v>
      </c>
      <c r="Z964" s="26"/>
      <c r="AA964" s="26"/>
      <c r="AB964" s="26"/>
      <c r="AC964" s="26"/>
      <c r="AD964" s="26"/>
      <c r="AE964" s="1"/>
      <c r="AF964" s="19"/>
      <c r="AG964" s="22"/>
      <c r="AJ964" s="26"/>
      <c r="AK964" s="26"/>
    </row>
    <row r="965" spans="2:37" customFormat="1" x14ac:dyDescent="0.25">
      <c r="B965" s="4">
        <v>97.1922</v>
      </c>
      <c r="C965" s="5">
        <v>90.01155</v>
      </c>
      <c r="D965" s="7">
        <v>0.46783243242461459</v>
      </c>
      <c r="E965" s="26">
        <f t="shared" si="86"/>
        <v>4.1472298999804854E-5</v>
      </c>
      <c r="F965" s="26"/>
      <c r="G965" s="26"/>
      <c r="H965" s="26"/>
      <c r="I965" s="26"/>
      <c r="J965" s="26"/>
      <c r="K965" s="1"/>
      <c r="L965" s="13">
        <v>96.992199999999997</v>
      </c>
      <c r="M965">
        <v>120.0029</v>
      </c>
      <c r="N965" s="15">
        <v>0.83605125281766202</v>
      </c>
      <c r="O965" s="26">
        <f t="shared" si="87"/>
        <v>4.5736242007817212E-5</v>
      </c>
      <c r="P965" s="26"/>
      <c r="Q965" s="26"/>
      <c r="R965" s="26"/>
      <c r="S965" s="26"/>
      <c r="T965" s="26"/>
      <c r="U965" s="1"/>
      <c r="V965" s="24">
        <v>96.792199999999994</v>
      </c>
      <c r="W965">
        <v>159.97210000000001</v>
      </c>
      <c r="X965" s="20">
        <v>0.98996692972935585</v>
      </c>
      <c r="Y965" s="26">
        <f t="shared" si="88"/>
        <v>8.794427089471303E-6</v>
      </c>
      <c r="Z965" s="26"/>
      <c r="AA965" s="26"/>
      <c r="AB965" s="26"/>
      <c r="AC965" s="26"/>
      <c r="AD965" s="26"/>
      <c r="AE965" s="1"/>
      <c r="AF965" s="19"/>
      <c r="AG965" s="22"/>
      <c r="AJ965" s="26"/>
      <c r="AK965" s="26"/>
    </row>
    <row r="966" spans="2:37" customFormat="1" x14ac:dyDescent="0.25">
      <c r="B966" s="4">
        <v>97.292199999999994</v>
      </c>
      <c r="C966" s="5">
        <v>90.012450000000001</v>
      </c>
      <c r="D966" s="7">
        <v>0.4680812662186134</v>
      </c>
      <c r="E966" s="26">
        <f t="shared" si="86"/>
        <v>4.1559995838173465E-5</v>
      </c>
      <c r="F966" s="26"/>
      <c r="G966" s="26"/>
      <c r="H966" s="26"/>
      <c r="I966" s="26"/>
      <c r="J966" s="26"/>
      <c r="K966" s="1"/>
      <c r="L966" s="13">
        <v>97.092200000000005</v>
      </c>
      <c r="M966">
        <v>120.0029</v>
      </c>
      <c r="N966" s="15">
        <v>0.83632567026970894</v>
      </c>
      <c r="O966" s="26">
        <f t="shared" si="87"/>
        <v>4.5830876992080119E-5</v>
      </c>
      <c r="P966" s="26"/>
      <c r="Q966" s="26"/>
      <c r="R966" s="26"/>
      <c r="S966" s="26"/>
      <c r="T966" s="26"/>
      <c r="U966" s="1"/>
      <c r="V966" s="24">
        <v>96.892200000000003</v>
      </c>
      <c r="W966">
        <v>159.97120000000001</v>
      </c>
      <c r="X966" s="20">
        <v>0.99001969629189268</v>
      </c>
      <c r="Y966" s="26">
        <f t="shared" si="88"/>
        <v>8.7900801603225857E-6</v>
      </c>
      <c r="Z966" s="26"/>
      <c r="AA966" s="26"/>
      <c r="AB966" s="26"/>
      <c r="AC966" s="26"/>
      <c r="AD966" s="26"/>
      <c r="AE966" s="1"/>
      <c r="AF966" s="19"/>
      <c r="AG966" s="22"/>
      <c r="AJ966" s="26"/>
      <c r="AK966" s="26"/>
    </row>
    <row r="967" spans="2:37" customFormat="1" x14ac:dyDescent="0.25">
      <c r="B967" s="4">
        <v>97.392200000000003</v>
      </c>
      <c r="C967" s="5">
        <v>90.013090000000005</v>
      </c>
      <c r="D967" s="7">
        <v>0.46833062619364246</v>
      </c>
      <c r="E967" s="26">
        <f t="shared" si="86"/>
        <v>4.1752489177012837E-5</v>
      </c>
      <c r="F967" s="26"/>
      <c r="G967" s="26"/>
      <c r="H967" s="26"/>
      <c r="I967" s="26"/>
      <c r="J967" s="26"/>
      <c r="K967" s="1"/>
      <c r="L967" s="13">
        <v>97.1922</v>
      </c>
      <c r="M967">
        <v>120.0029</v>
      </c>
      <c r="N967" s="15">
        <v>0.83660065553166141</v>
      </c>
      <c r="O967" s="26">
        <f t="shared" si="87"/>
        <v>4.5877705887970778E-5</v>
      </c>
      <c r="P967" s="26"/>
      <c r="Q967" s="26"/>
      <c r="R967" s="26"/>
      <c r="S967" s="26"/>
      <c r="T967" s="26"/>
      <c r="U967" s="1"/>
      <c r="V967" s="24">
        <v>96.992199999999997</v>
      </c>
      <c r="W967">
        <v>159.97049999999999</v>
      </c>
      <c r="X967" s="20">
        <v>0.99007243677285461</v>
      </c>
      <c r="Y967" s="26">
        <f t="shared" si="88"/>
        <v>8.7477896970233829E-6</v>
      </c>
      <c r="Z967" s="26"/>
      <c r="AA967" s="26"/>
      <c r="AB967" s="26"/>
      <c r="AC967" s="26"/>
      <c r="AD967" s="26"/>
      <c r="AE967" s="1"/>
      <c r="AF967" s="19"/>
      <c r="AG967" s="22"/>
      <c r="AJ967" s="26"/>
      <c r="AK967" s="26"/>
    </row>
    <row r="968" spans="2:37" customFormat="1" x14ac:dyDescent="0.25">
      <c r="B968" s="4">
        <v>97.492199999999997</v>
      </c>
      <c r="C968" s="5">
        <v>90.013189999999994</v>
      </c>
      <c r="D968" s="7">
        <v>0.46858114112870453</v>
      </c>
      <c r="E968" s="26">
        <f t="shared" si="86"/>
        <v>4.2037628304001862E-5</v>
      </c>
      <c r="F968" s="26"/>
      <c r="G968" s="26"/>
      <c r="H968" s="26"/>
      <c r="I968" s="26"/>
      <c r="J968" s="26"/>
      <c r="K968" s="1"/>
      <c r="L968" s="13">
        <v>97.292199999999994</v>
      </c>
      <c r="M968">
        <v>120.0029</v>
      </c>
      <c r="N968" s="15">
        <v>0.83687592176698922</v>
      </c>
      <c r="O968" s="26">
        <f t="shared" si="87"/>
        <v>4.5885523427801955E-5</v>
      </c>
      <c r="P968" s="26"/>
      <c r="Q968" s="26"/>
      <c r="R968" s="26"/>
      <c r="S968" s="26"/>
      <c r="T968" s="26"/>
      <c r="U968" s="1"/>
      <c r="V968" s="24">
        <v>97.092200000000005</v>
      </c>
      <c r="W968">
        <v>159.96979999999999</v>
      </c>
      <c r="X968" s="20">
        <v>0.99012492351103676</v>
      </c>
      <c r="Y968" s="26">
        <f t="shared" si="88"/>
        <v>8.6607037604699847E-6</v>
      </c>
      <c r="Z968" s="26"/>
      <c r="AA968" s="26"/>
      <c r="AB968" s="26"/>
      <c r="AC968" s="26"/>
      <c r="AD968" s="26"/>
      <c r="AE968" s="1"/>
      <c r="AF968" s="19"/>
      <c r="AG968" s="22"/>
      <c r="AJ968" s="26"/>
      <c r="AK968" s="26"/>
    </row>
    <row r="969" spans="2:37" customFormat="1" x14ac:dyDescent="0.25">
      <c r="B969" s="4">
        <v>97.592200000000005</v>
      </c>
      <c r="C969" s="5">
        <v>90.012879999999996</v>
      </c>
      <c r="D969" s="7">
        <v>0.46883336689852856</v>
      </c>
      <c r="E969" s="26">
        <f t="shared" si="86"/>
        <v>4.2400466847921832E-5</v>
      </c>
      <c r="F969" s="26"/>
      <c r="G969" s="26"/>
      <c r="H969" s="26"/>
      <c r="I969" s="26"/>
      <c r="J969" s="26"/>
      <c r="K969" s="1"/>
      <c r="L969" s="13">
        <v>97.392200000000003</v>
      </c>
      <c r="M969">
        <v>120.0029</v>
      </c>
      <c r="N969" s="15">
        <v>0.83715123490755605</v>
      </c>
      <c r="O969" s="26">
        <f t="shared" si="87"/>
        <v>4.5864078633460779E-5</v>
      </c>
      <c r="P969" s="26"/>
      <c r="Q969" s="26"/>
      <c r="R969" s="26"/>
      <c r="S969" s="26"/>
      <c r="T969" s="26"/>
      <c r="U969" s="1"/>
      <c r="V969" s="24">
        <v>97.1922</v>
      </c>
      <c r="W969">
        <v>159.96899999999999</v>
      </c>
      <c r="X969" s="20">
        <v>0.99017688773359958</v>
      </c>
      <c r="Y969" s="26">
        <f t="shared" si="88"/>
        <v>8.5474625722101413E-6</v>
      </c>
      <c r="Z969" s="26"/>
      <c r="AA969" s="26"/>
      <c r="AB969" s="26"/>
      <c r="AC969" s="26"/>
      <c r="AD969" s="26"/>
      <c r="AE969" s="1"/>
      <c r="AF969" s="19"/>
      <c r="AG969" s="22"/>
      <c r="AJ969" s="26"/>
      <c r="AK969" s="26"/>
    </row>
    <row r="970" spans="2:37" customFormat="1" x14ac:dyDescent="0.25">
      <c r="B970" s="4">
        <v>97.6922</v>
      </c>
      <c r="C970" s="5">
        <v>90.012060000000005</v>
      </c>
      <c r="D970" s="7">
        <v>0.46908776969961608</v>
      </c>
      <c r="E970" s="26">
        <f t="shared" si="86"/>
        <v>4.2821851377709952E-5</v>
      </c>
      <c r="F970" s="26"/>
      <c r="G970" s="26"/>
      <c r="H970" s="26"/>
      <c r="I970" s="26"/>
      <c r="J970" s="26"/>
      <c r="K970" s="1"/>
      <c r="L970" s="13">
        <v>97.492199999999997</v>
      </c>
      <c r="M970">
        <v>120.0029</v>
      </c>
      <c r="N970" s="15">
        <v>0.8374264193793568</v>
      </c>
      <c r="O970" s="26">
        <f t="shared" si="87"/>
        <v>4.581557782230922E-5</v>
      </c>
      <c r="P970" s="26"/>
      <c r="Q970" s="26"/>
      <c r="R970" s="26"/>
      <c r="S970" s="26"/>
      <c r="T970" s="26"/>
      <c r="U970" s="1"/>
      <c r="V970" s="24">
        <v>97.292199999999994</v>
      </c>
      <c r="W970">
        <v>159.9682</v>
      </c>
      <c r="X970" s="20">
        <v>0.99022817250903283</v>
      </c>
      <c r="Y970" s="26">
        <f t="shared" si="88"/>
        <v>8.4180124955694541E-6</v>
      </c>
      <c r="Z970" s="26"/>
      <c r="AA970" s="26"/>
      <c r="AB970" s="26"/>
      <c r="AC970" s="26"/>
      <c r="AD970" s="26"/>
      <c r="AE970" s="1"/>
      <c r="AF970" s="19"/>
      <c r="AG970" s="22"/>
      <c r="AJ970" s="26"/>
      <c r="AK970" s="26"/>
    </row>
    <row r="971" spans="2:37" customFormat="1" x14ac:dyDescent="0.25">
      <c r="B971" s="4">
        <v>97.792199999999994</v>
      </c>
      <c r="C971" s="5">
        <v>90.010589999999993</v>
      </c>
      <c r="D971" s="7">
        <v>0.46934470080788232</v>
      </c>
      <c r="E971" s="26">
        <f t="shared" si="86"/>
        <v>4.3272386759973814E-5</v>
      </c>
      <c r="F971" s="26"/>
      <c r="G971" s="26"/>
      <c r="H971" s="26"/>
      <c r="I971" s="26"/>
      <c r="J971" s="26"/>
      <c r="K971" s="1"/>
      <c r="L971" s="13">
        <v>97.592200000000005</v>
      </c>
      <c r="M971">
        <v>120.0027</v>
      </c>
      <c r="N971" s="15">
        <v>0.83770131284629068</v>
      </c>
      <c r="O971" s="26">
        <f t="shared" si="87"/>
        <v>4.574894551007385E-5</v>
      </c>
      <c r="P971" s="26"/>
      <c r="Q971" s="26"/>
      <c r="R971" s="26"/>
      <c r="S971" s="26"/>
      <c r="T971" s="26"/>
      <c r="U971" s="1"/>
      <c r="V971" s="24">
        <v>97.392200000000003</v>
      </c>
      <c r="W971">
        <v>159.96780000000001</v>
      </c>
      <c r="X971" s="20">
        <v>0.99027868058400625</v>
      </c>
      <c r="Y971" s="26">
        <f t="shared" si="88"/>
        <v>8.287457267479324E-6</v>
      </c>
      <c r="Z971" s="26"/>
      <c r="AA971" s="26"/>
      <c r="AB971" s="26"/>
      <c r="AC971" s="26"/>
      <c r="AD971" s="26"/>
      <c r="AE971" s="1"/>
      <c r="AF971" s="19"/>
      <c r="AG971" s="22"/>
      <c r="AJ971" s="26"/>
      <c r="AK971" s="26"/>
    </row>
    <row r="972" spans="2:37" customFormat="1" x14ac:dyDescent="0.25">
      <c r="B972" s="4">
        <v>97.892200000000003</v>
      </c>
      <c r="C972" s="5">
        <v>90.008589999999998</v>
      </c>
      <c r="D972" s="7">
        <v>0.46960433512844219</v>
      </c>
      <c r="E972" s="26">
        <f t="shared" si="86"/>
        <v>4.3718914126229048E-5</v>
      </c>
      <c r="F972" s="26"/>
      <c r="G972" s="26"/>
      <c r="H972" s="26"/>
      <c r="I972" s="26"/>
      <c r="J972" s="26"/>
      <c r="K972" s="1"/>
      <c r="L972" s="13">
        <v>97.6922</v>
      </c>
      <c r="M972">
        <v>120.0021</v>
      </c>
      <c r="N972" s="15">
        <v>0.83797580651935111</v>
      </c>
      <c r="O972" s="26">
        <f t="shared" si="87"/>
        <v>4.5669785284847185E-5</v>
      </c>
      <c r="P972" s="26"/>
      <c r="Q972" s="26"/>
      <c r="R972" s="26"/>
      <c r="S972" s="26"/>
      <c r="T972" s="26"/>
      <c r="U972" s="1"/>
      <c r="V972" s="24">
        <v>97.492199999999997</v>
      </c>
      <c r="W972">
        <v>159.96780000000001</v>
      </c>
      <c r="X972" s="20">
        <v>0.99032840532761113</v>
      </c>
      <c r="Y972" s="26">
        <f t="shared" si="88"/>
        <v>8.1695007662449051E-6</v>
      </c>
      <c r="Z972" s="26"/>
      <c r="AA972" s="26"/>
      <c r="AB972" s="26"/>
      <c r="AC972" s="26"/>
      <c r="AD972" s="26"/>
      <c r="AE972" s="1"/>
      <c r="AF972" s="19"/>
      <c r="AG972" s="22"/>
      <c r="AJ972" s="26"/>
      <c r="AK972" s="26"/>
    </row>
    <row r="973" spans="2:37" customFormat="1" x14ac:dyDescent="0.25">
      <c r="B973" s="4">
        <v>97.992199999999997</v>
      </c>
      <c r="C973" s="5">
        <v>90.006420000000006</v>
      </c>
      <c r="D973" s="7">
        <v>0.46986664861319954</v>
      </c>
      <c r="E973" s="26">
        <f t="shared" si="86"/>
        <v>4.413368497716557E-5</v>
      </c>
      <c r="F973" s="26"/>
      <c r="G973" s="26"/>
      <c r="H973" s="26"/>
      <c r="I973" s="26"/>
      <c r="J973" s="26"/>
      <c r="K973" s="1"/>
      <c r="L973" s="13">
        <v>97.792199999999994</v>
      </c>
      <c r="M973">
        <v>119.9997</v>
      </c>
      <c r="N973" s="15">
        <v>0.83824982523106017</v>
      </c>
      <c r="O973" s="26">
        <f t="shared" si="87"/>
        <v>4.5569569615429569E-5</v>
      </c>
      <c r="P973" s="26"/>
      <c r="Q973" s="26"/>
      <c r="R973" s="26"/>
      <c r="S973" s="26"/>
      <c r="T973" s="26"/>
      <c r="U973" s="1"/>
      <c r="V973" s="24">
        <v>97.592200000000005</v>
      </c>
      <c r="W973">
        <v>159.9682</v>
      </c>
      <c r="X973" s="20">
        <v>0.9903774223322086</v>
      </c>
      <c r="Y973" s="26">
        <f t="shared" si="88"/>
        <v>8.0644376989259294E-6</v>
      </c>
      <c r="Z973" s="26"/>
      <c r="AA973" s="26"/>
      <c r="AB973" s="26"/>
      <c r="AC973" s="26"/>
      <c r="AD973" s="26"/>
      <c r="AE973" s="1"/>
      <c r="AF973" s="19"/>
      <c r="AG973" s="22"/>
      <c r="AJ973" s="26"/>
      <c r="AK973" s="26"/>
    </row>
    <row r="974" spans="2:37" customFormat="1" x14ac:dyDescent="0.25">
      <c r="B974" s="4">
        <v>98.092200000000005</v>
      </c>
      <c r="C974" s="5">
        <v>90.004019999999997</v>
      </c>
      <c r="D974" s="7">
        <v>0.47013145072306256</v>
      </c>
      <c r="E974" s="26">
        <f t="shared" si="86"/>
        <v>4.4485811351823107E-5</v>
      </c>
      <c r="F974" s="26"/>
      <c r="G974" s="26"/>
      <c r="H974" s="26"/>
      <c r="I974" s="26"/>
      <c r="J974" s="26"/>
      <c r="K974" s="1"/>
      <c r="L974" s="13">
        <v>97.892200000000003</v>
      </c>
      <c r="M974">
        <v>119.99720000000001</v>
      </c>
      <c r="N974" s="15">
        <v>0.83852324264875278</v>
      </c>
      <c r="O974" s="26">
        <f t="shared" si="87"/>
        <v>4.5447710659417537E-5</v>
      </c>
      <c r="P974" s="26"/>
      <c r="Q974" s="26"/>
      <c r="R974" s="26"/>
      <c r="S974" s="26"/>
      <c r="T974" s="26"/>
      <c r="U974" s="1"/>
      <c r="V974" s="24">
        <v>97.6922</v>
      </c>
      <c r="W974">
        <v>159.96879999999999</v>
      </c>
      <c r="X974" s="20">
        <v>0.99042580895840215</v>
      </c>
      <c r="Y974" s="26">
        <f t="shared" si="88"/>
        <v>7.9675527525455056E-6</v>
      </c>
      <c r="Z974" s="26"/>
      <c r="AA974" s="26"/>
      <c r="AB974" s="26"/>
      <c r="AC974" s="26"/>
      <c r="AD974" s="26"/>
      <c r="AE974" s="1"/>
      <c r="AF974" s="19"/>
      <c r="AG974" s="22"/>
      <c r="AJ974" s="26"/>
      <c r="AK974" s="26"/>
    </row>
    <row r="975" spans="2:37" customFormat="1" x14ac:dyDescent="0.25">
      <c r="B975" s="4">
        <v>98.1922</v>
      </c>
      <c r="C975" s="5">
        <v>90.001320000000007</v>
      </c>
      <c r="D975" s="7">
        <v>0.47039836559117348</v>
      </c>
      <c r="E975" s="26">
        <f t="shared" si="86"/>
        <v>4.4742794844771645E-5</v>
      </c>
      <c r="F975" s="26"/>
      <c r="G975" s="26"/>
      <c r="H975" s="26"/>
      <c r="I975" s="26"/>
      <c r="J975" s="26"/>
      <c r="K975" s="1"/>
      <c r="L975" s="13">
        <v>97.992199999999997</v>
      </c>
      <c r="M975">
        <v>119.99639999999999</v>
      </c>
      <c r="N975" s="15">
        <v>0.83879592891270927</v>
      </c>
      <c r="O975" s="26">
        <f t="shared" si="87"/>
        <v>4.530620860766853E-5</v>
      </c>
      <c r="P975" s="26"/>
      <c r="Q975" s="26"/>
      <c r="R975" s="26"/>
      <c r="S975" s="26"/>
      <c r="T975" s="26"/>
      <c r="U975" s="1"/>
      <c r="V975" s="24">
        <v>97.792199999999994</v>
      </c>
      <c r="W975">
        <v>159.9716</v>
      </c>
      <c r="X975" s="20">
        <v>0.99047361427491742</v>
      </c>
      <c r="Y975" s="26">
        <f t="shared" si="88"/>
        <v>7.8661735235327269E-6</v>
      </c>
      <c r="Z975" s="26"/>
      <c r="AA975" s="26"/>
      <c r="AB975" s="26"/>
      <c r="AC975" s="26"/>
      <c r="AD975" s="26"/>
      <c r="AE975" s="1"/>
      <c r="AF975" s="19"/>
      <c r="AG975" s="22"/>
      <c r="AJ975" s="26"/>
      <c r="AK975" s="26"/>
    </row>
    <row r="976" spans="2:37" customFormat="1" x14ac:dyDescent="0.25">
      <c r="B976" s="4">
        <v>98.292199999999994</v>
      </c>
      <c r="C976" s="5">
        <v>89.998840000000001</v>
      </c>
      <c r="D976" s="7">
        <v>0.4706668223602421</v>
      </c>
      <c r="E976" s="26">
        <f t="shared" si="86"/>
        <v>4.4864193398077076E-5</v>
      </c>
      <c r="F976" s="26"/>
      <c r="G976" s="26"/>
      <c r="H976" s="26"/>
      <c r="I976" s="26"/>
      <c r="J976" s="26"/>
      <c r="K976" s="1"/>
      <c r="L976" s="13">
        <v>98.092200000000005</v>
      </c>
      <c r="M976">
        <v>119.9956</v>
      </c>
      <c r="N976" s="15">
        <v>0.8390677661643553</v>
      </c>
      <c r="O976" s="26">
        <f t="shared" si="87"/>
        <v>4.5142925851710696E-5</v>
      </c>
      <c r="P976" s="26"/>
      <c r="Q976" s="26"/>
      <c r="R976" s="26"/>
      <c r="S976" s="26"/>
      <c r="T976" s="26"/>
      <c r="U976" s="1"/>
      <c r="V976" s="24">
        <v>97.892200000000003</v>
      </c>
      <c r="W976">
        <v>159.9725</v>
      </c>
      <c r="X976" s="20">
        <v>0.99052081131605862</v>
      </c>
      <c r="Y976" s="26">
        <f t="shared" si="88"/>
        <v>7.7574266179237393E-6</v>
      </c>
      <c r="Z976" s="26"/>
      <c r="AA976" s="26"/>
      <c r="AB976" s="26"/>
      <c r="AC976" s="26"/>
      <c r="AD976" s="26"/>
      <c r="AE976" s="1"/>
      <c r="AF976" s="19"/>
      <c r="AG976" s="22"/>
      <c r="AJ976" s="26"/>
      <c r="AK976" s="26"/>
    </row>
    <row r="977" spans="2:37" customFormat="1" x14ac:dyDescent="0.25">
      <c r="B977" s="4">
        <v>98.392200000000003</v>
      </c>
      <c r="C977" s="5">
        <v>89.996520000000004</v>
      </c>
      <c r="D977" s="7">
        <v>0.47093600752063058</v>
      </c>
      <c r="E977" s="26">
        <f t="shared" si="86"/>
        <v>4.4818693821060728E-5</v>
      </c>
      <c r="F977" s="26"/>
      <c r="G977" s="26"/>
      <c r="H977" s="26"/>
      <c r="I977" s="26"/>
      <c r="J977" s="26"/>
      <c r="K977" s="1"/>
      <c r="L977" s="13">
        <v>98.1922</v>
      </c>
      <c r="M977">
        <v>119.9948</v>
      </c>
      <c r="N977" s="15">
        <v>0.83933862371946555</v>
      </c>
      <c r="O977" s="26">
        <f t="shared" si="87"/>
        <v>4.4980101154689056E-5</v>
      </c>
      <c r="P977" s="26"/>
      <c r="Q977" s="26"/>
      <c r="R977" s="26"/>
      <c r="S977" s="26"/>
      <c r="T977" s="26"/>
      <c r="U977" s="1"/>
      <c r="V977" s="24">
        <v>97.992199999999997</v>
      </c>
      <c r="W977">
        <v>159.97329999999999</v>
      </c>
      <c r="X977" s="20">
        <v>0.99056735587576616</v>
      </c>
      <c r="Y977" s="26">
        <f t="shared" si="88"/>
        <v>7.6430802781924708E-6</v>
      </c>
      <c r="Z977" s="26"/>
      <c r="AA977" s="26"/>
      <c r="AB977" s="26"/>
      <c r="AC977" s="26"/>
      <c r="AD977" s="26"/>
      <c r="AE977" s="1"/>
      <c r="AF977" s="19"/>
      <c r="AG977" s="22"/>
      <c r="AJ977" s="26"/>
      <c r="AK977" s="26"/>
    </row>
    <row r="978" spans="2:37" customFormat="1" x14ac:dyDescent="0.25">
      <c r="B978" s="4">
        <v>98.492199999999997</v>
      </c>
      <c r="C978" s="5">
        <v>89.994450000000001</v>
      </c>
      <c r="D978" s="7">
        <v>0.47120491968355693</v>
      </c>
      <c r="E978" s="26">
        <f t="shared" si="86"/>
        <v>4.4608395119804975E-5</v>
      </c>
      <c r="F978" s="26"/>
      <c r="G978" s="26"/>
      <c r="H978" s="26"/>
      <c r="I978" s="26"/>
      <c r="J978" s="26"/>
      <c r="K978" s="1"/>
      <c r="L978" s="13">
        <v>98.292199999999994</v>
      </c>
      <c r="M978">
        <v>119.994</v>
      </c>
      <c r="N978" s="15">
        <v>0.83960850432639367</v>
      </c>
      <c r="O978" s="26">
        <f t="shared" si="87"/>
        <v>4.4846416642796304E-5</v>
      </c>
      <c r="P978" s="26"/>
      <c r="Q978" s="26"/>
      <c r="R978" s="26"/>
      <c r="S978" s="26"/>
      <c r="T978" s="26"/>
      <c r="U978" s="1"/>
      <c r="V978" s="24">
        <v>98.092200000000005</v>
      </c>
      <c r="W978">
        <v>159.97409999999999</v>
      </c>
      <c r="X978" s="20">
        <v>0.99061321435743532</v>
      </c>
      <c r="Y978" s="26">
        <f t="shared" si="88"/>
        <v>7.5230608275378993E-6</v>
      </c>
      <c r="Z978" s="26"/>
      <c r="AA978" s="26"/>
      <c r="AB978" s="26"/>
      <c r="AC978" s="26"/>
      <c r="AD978" s="26"/>
      <c r="AE978" s="1"/>
      <c r="AF978" s="19"/>
      <c r="AG978" s="22"/>
      <c r="AJ978" s="26"/>
      <c r="AK978" s="26"/>
    </row>
    <row r="979" spans="2:37" customFormat="1" x14ac:dyDescent="0.25">
      <c r="B979" s="4">
        <v>98.592200000000005</v>
      </c>
      <c r="C979" s="5">
        <v>89.992679999999993</v>
      </c>
      <c r="D979" s="7">
        <v>0.47147257005427579</v>
      </c>
      <c r="E979" s="26">
        <f t="shared" si="86"/>
        <v>4.4255608282031416E-5</v>
      </c>
      <c r="F979" s="26"/>
      <c r="G979" s="26"/>
      <c r="H979" s="26"/>
      <c r="I979" s="26"/>
      <c r="J979" s="26"/>
      <c r="K979" s="1"/>
      <c r="L979" s="13">
        <v>98.392200000000003</v>
      </c>
      <c r="M979">
        <v>119.9933</v>
      </c>
      <c r="N979" s="15">
        <v>0.83987758282625047</v>
      </c>
      <c r="O979" s="26">
        <f t="shared" si="87"/>
        <v>4.4759980914209582E-5</v>
      </c>
      <c r="P979" s="26"/>
      <c r="Q979" s="26"/>
      <c r="R979" s="26"/>
      <c r="S979" s="26"/>
      <c r="T979" s="26"/>
      <c r="U979" s="1"/>
      <c r="V979" s="24">
        <v>98.1922</v>
      </c>
      <c r="W979">
        <v>159.97499999999999</v>
      </c>
      <c r="X979" s="20">
        <v>0.99065835272240055</v>
      </c>
      <c r="Y979" s="26">
        <f t="shared" si="88"/>
        <v>7.37931745845989E-6</v>
      </c>
      <c r="Z979" s="26"/>
      <c r="AA979" s="26"/>
      <c r="AB979" s="26"/>
      <c r="AC979" s="26"/>
      <c r="AD979" s="26"/>
      <c r="AE979" s="1"/>
      <c r="AF979" s="19"/>
      <c r="AG979" s="22"/>
      <c r="AJ979" s="26"/>
      <c r="AK979" s="26"/>
    </row>
    <row r="980" spans="2:37" customFormat="1" x14ac:dyDescent="0.25">
      <c r="B980" s="4">
        <v>98.6922</v>
      </c>
      <c r="C980" s="5">
        <v>89.991519999999994</v>
      </c>
      <c r="D980" s="7">
        <v>0.47173810370396796</v>
      </c>
      <c r="E980" s="26">
        <f t="shared" si="86"/>
        <v>4.3781142420283757E-5</v>
      </c>
      <c r="F980" s="26"/>
      <c r="G980" s="26"/>
      <c r="H980" s="26"/>
      <c r="I980" s="26"/>
      <c r="J980" s="26"/>
      <c r="K980" s="1"/>
      <c r="L980" s="13">
        <v>98.492199999999997</v>
      </c>
      <c r="M980">
        <v>119.99250000000001</v>
      </c>
      <c r="N980" s="15">
        <v>0.84014614271173571</v>
      </c>
      <c r="O980" s="26">
        <f t="shared" si="87"/>
        <v>4.4719572478291053E-5</v>
      </c>
      <c r="P980" s="26"/>
      <c r="Q980" s="26"/>
      <c r="R980" s="26"/>
      <c r="S980" s="26"/>
      <c r="T980" s="26"/>
      <c r="U980" s="1"/>
      <c r="V980" s="24">
        <v>98.292199999999994</v>
      </c>
      <c r="W980">
        <v>159.97579999999999</v>
      </c>
      <c r="X980" s="20">
        <v>0.9907026286271513</v>
      </c>
      <c r="Y980" s="26">
        <f t="shared" si="88"/>
        <v>7.2107450194511587E-6</v>
      </c>
      <c r="Z980" s="26"/>
      <c r="AA980" s="26"/>
      <c r="AB980" s="26"/>
      <c r="AC980" s="26"/>
      <c r="AD980" s="26"/>
      <c r="AE980" s="1"/>
      <c r="AF980" s="19"/>
      <c r="AG980" s="22"/>
      <c r="AJ980" s="26"/>
      <c r="AK980" s="26"/>
    </row>
    <row r="981" spans="2:37" customFormat="1" x14ac:dyDescent="0.25">
      <c r="B981" s="4">
        <v>98.792199999999994</v>
      </c>
      <c r="C981" s="5">
        <v>89.991029999999995</v>
      </c>
      <c r="D981" s="7">
        <v>0.47200079055848965</v>
      </c>
      <c r="E981" s="26">
        <f t="shared" si="86"/>
        <v>4.3208656590822602E-5</v>
      </c>
      <c r="F981" s="26"/>
      <c r="G981" s="26"/>
      <c r="H981" s="26"/>
      <c r="I981" s="26"/>
      <c r="J981" s="26"/>
      <c r="K981" s="1"/>
      <c r="L981" s="13">
        <v>98.592200000000005</v>
      </c>
      <c r="M981">
        <v>119.99160000000001</v>
      </c>
      <c r="N981" s="15">
        <v>0.84041446014660548</v>
      </c>
      <c r="O981" s="26">
        <f t="shared" si="87"/>
        <v>4.4720488596238181E-5</v>
      </c>
      <c r="P981" s="26"/>
      <c r="Q981" s="26"/>
      <c r="R981" s="26"/>
      <c r="S981" s="26"/>
      <c r="T981" s="26"/>
      <c r="U981" s="1"/>
      <c r="V981" s="24">
        <v>98.392200000000003</v>
      </c>
      <c r="W981">
        <v>159.97739999999999</v>
      </c>
      <c r="X981" s="20">
        <v>0.99074589309726802</v>
      </c>
      <c r="Y981" s="26">
        <f t="shared" si="88"/>
        <v>7.0148385005375522E-6</v>
      </c>
      <c r="Z981" s="26"/>
      <c r="AA981" s="26"/>
      <c r="AB981" s="26"/>
      <c r="AC981" s="26"/>
      <c r="AD981" s="26"/>
      <c r="AE981" s="1"/>
      <c r="AF981" s="19"/>
      <c r="AG981" s="22"/>
      <c r="AJ981" s="26"/>
      <c r="AK981" s="26"/>
    </row>
    <row r="982" spans="2:37" customFormat="1" x14ac:dyDescent="0.25">
      <c r="B982" s="4">
        <v>98.892200000000003</v>
      </c>
      <c r="C982" s="5">
        <v>89.99109</v>
      </c>
      <c r="D982" s="7">
        <v>0.4722600424980346</v>
      </c>
      <c r="E982" s="26">
        <f t="shared" si="86"/>
        <v>4.2570169684751189E-5</v>
      </c>
      <c r="F982" s="26"/>
      <c r="G982" s="26"/>
      <c r="H982" s="26"/>
      <c r="I982" s="26"/>
      <c r="J982" s="26"/>
      <c r="K982" s="1"/>
      <c r="L982" s="13">
        <v>98.6922</v>
      </c>
      <c r="M982">
        <v>119.9907</v>
      </c>
      <c r="N982" s="15">
        <v>0.84068278307818289</v>
      </c>
      <c r="O982" s="26">
        <f t="shared" si="87"/>
        <v>4.4760683271289488E-5</v>
      </c>
      <c r="P982" s="26"/>
      <c r="Q982" s="26"/>
      <c r="R982" s="26"/>
      <c r="S982" s="26"/>
      <c r="T982" s="26"/>
      <c r="U982" s="1"/>
      <c r="V982" s="24">
        <v>98.492199999999997</v>
      </c>
      <c r="W982">
        <v>159.97890000000001</v>
      </c>
      <c r="X982" s="20">
        <v>0.99078798212827124</v>
      </c>
      <c r="Y982" s="26">
        <f t="shared" si="88"/>
        <v>6.7886508310719537E-6</v>
      </c>
      <c r="Z982" s="26"/>
      <c r="AA982" s="26"/>
      <c r="AB982" s="26"/>
      <c r="AC982" s="26"/>
      <c r="AD982" s="26"/>
      <c r="AE982" s="1"/>
      <c r="AF982" s="19"/>
      <c r="AG982" s="22"/>
      <c r="AJ982" s="26"/>
      <c r="AK982" s="26"/>
    </row>
    <row r="983" spans="2:37" customFormat="1" x14ac:dyDescent="0.25">
      <c r="B983" s="4">
        <v>98.992199999999997</v>
      </c>
      <c r="C983" s="5">
        <v>89.991630000000001</v>
      </c>
      <c r="D983" s="7">
        <v>0.4725154635161431</v>
      </c>
      <c r="E983" s="26">
        <f t="shared" si="86"/>
        <v>4.1904802833647853E-5</v>
      </c>
      <c r="F983" s="26"/>
      <c r="G983" s="26"/>
      <c r="H983" s="26"/>
      <c r="I983" s="26"/>
      <c r="J983" s="26"/>
      <c r="K983" s="1"/>
      <c r="L983" s="13">
        <v>98.792199999999994</v>
      </c>
      <c r="M983">
        <v>119.99039999999999</v>
      </c>
      <c r="N983" s="15">
        <v>0.84095134717781062</v>
      </c>
      <c r="O983" s="26">
        <f t="shared" si="87"/>
        <v>4.4835652256895142E-5</v>
      </c>
      <c r="P983" s="26"/>
      <c r="Q983" s="26"/>
      <c r="R983" s="26"/>
      <c r="S983" s="26"/>
      <c r="T983" s="26"/>
      <c r="U983" s="1"/>
      <c r="V983" s="24">
        <v>98.592200000000005</v>
      </c>
      <c r="W983">
        <v>159.9802</v>
      </c>
      <c r="X983" s="20">
        <v>0.99082871403325767</v>
      </c>
      <c r="Y983" s="26">
        <f t="shared" si="88"/>
        <v>6.5368973240501995E-6</v>
      </c>
      <c r="Z983" s="26"/>
      <c r="AA983" s="26"/>
      <c r="AB983" s="26"/>
      <c r="AC983" s="26"/>
      <c r="AD983" s="26"/>
      <c r="AE983" s="1"/>
      <c r="AF983" s="19"/>
      <c r="AG983" s="22"/>
      <c r="AJ983" s="26"/>
      <c r="AK983" s="26"/>
    </row>
    <row r="984" spans="2:37" customFormat="1" x14ac:dyDescent="0.25">
      <c r="B984" s="4">
        <v>99.092200000000005</v>
      </c>
      <c r="C984" s="5">
        <v>89.992609999999999</v>
      </c>
      <c r="D984" s="7">
        <v>0.47276689233314501</v>
      </c>
      <c r="E984" s="26">
        <f t="shared" si="86"/>
        <v>4.1274693857241084E-5</v>
      </c>
      <c r="F984" s="26"/>
      <c r="G984" s="26"/>
      <c r="H984" s="26"/>
      <c r="I984" s="26"/>
      <c r="J984" s="26"/>
      <c r="K984" s="1"/>
      <c r="L984" s="13">
        <v>98.892200000000003</v>
      </c>
      <c r="M984">
        <v>119.9902</v>
      </c>
      <c r="N984" s="15">
        <v>0.84122036109135201</v>
      </c>
      <c r="O984" s="26">
        <f t="shared" si="87"/>
        <v>4.4939188853919636E-5</v>
      </c>
      <c r="P984" s="26"/>
      <c r="Q984" s="26"/>
      <c r="R984" s="26"/>
      <c r="S984" s="26"/>
      <c r="T984" s="26"/>
      <c r="U984" s="1"/>
      <c r="V984" s="24">
        <v>98.6922</v>
      </c>
      <c r="W984">
        <v>159.9811</v>
      </c>
      <c r="X984" s="20">
        <v>0.99086793541720197</v>
      </c>
      <c r="Y984" s="26">
        <f t="shared" si="88"/>
        <v>6.2780708475951168E-6</v>
      </c>
      <c r="Z984" s="26"/>
      <c r="AA984" s="26"/>
      <c r="AB984" s="26"/>
      <c r="AC984" s="26"/>
      <c r="AD984" s="26"/>
      <c r="AE984" s="1"/>
      <c r="AF984" s="19"/>
      <c r="AG984" s="22"/>
      <c r="AJ984" s="26"/>
      <c r="AK984" s="26"/>
    </row>
    <row r="985" spans="2:37" customFormat="1" x14ac:dyDescent="0.25">
      <c r="B985" s="4">
        <v>99.1922</v>
      </c>
      <c r="C985" s="5">
        <v>89.994100000000003</v>
      </c>
      <c r="D985" s="7">
        <v>0.47301454049628844</v>
      </c>
      <c r="E985" s="26">
        <f t="shared" si="86"/>
        <v>4.0742631990851874E-5</v>
      </c>
      <c r="F985" s="26"/>
      <c r="G985" s="26"/>
      <c r="H985" s="26"/>
      <c r="I985" s="26"/>
      <c r="J985" s="26"/>
      <c r="K985" s="1"/>
      <c r="L985" s="13">
        <v>98.992199999999997</v>
      </c>
      <c r="M985">
        <v>119.9894</v>
      </c>
      <c r="N985" s="15">
        <v>0.84148999622447551</v>
      </c>
      <c r="O985" s="26">
        <f t="shared" si="87"/>
        <v>4.5072262620474925E-5</v>
      </c>
      <c r="P985" s="26"/>
      <c r="Q985" s="26"/>
      <c r="R985" s="26"/>
      <c r="S985" s="26"/>
      <c r="T985" s="26"/>
      <c r="U985" s="1"/>
      <c r="V985" s="24">
        <v>98.792199999999994</v>
      </c>
      <c r="W985">
        <v>159.98099999999999</v>
      </c>
      <c r="X985" s="20">
        <v>0.99090560384228754</v>
      </c>
      <c r="Y985" s="26">
        <f t="shared" si="88"/>
        <v>6.0494518448652743E-6</v>
      </c>
      <c r="Z985" s="26"/>
      <c r="AA985" s="26"/>
      <c r="AB985" s="26"/>
      <c r="AC985" s="26"/>
      <c r="AD985" s="26"/>
      <c r="AE985" s="1"/>
      <c r="AF985" s="19"/>
      <c r="AG985" s="22"/>
      <c r="AJ985" s="26"/>
      <c r="AK985" s="26"/>
    </row>
    <row r="986" spans="2:37" customFormat="1" x14ac:dyDescent="0.25">
      <c r="B986" s="4">
        <v>99.292199999999994</v>
      </c>
      <c r="C986" s="5">
        <v>89.995689999999996</v>
      </c>
      <c r="D986" s="7">
        <v>0.47325899628823354</v>
      </c>
      <c r="E986" s="26">
        <f t="shared" si="86"/>
        <v>4.035946384868657E-5</v>
      </c>
      <c r="F986" s="26"/>
      <c r="G986" s="26"/>
      <c r="H986" s="26"/>
      <c r="I986" s="26"/>
      <c r="J986" s="26"/>
      <c r="K986" s="1"/>
      <c r="L986" s="13">
        <v>99.092200000000005</v>
      </c>
      <c r="M986">
        <v>119.9879</v>
      </c>
      <c r="N986" s="15">
        <v>0.84176042980019838</v>
      </c>
      <c r="O986" s="26">
        <f t="shared" si="87"/>
        <v>4.5231293062315159E-5</v>
      </c>
      <c r="P986" s="26"/>
      <c r="Q986" s="26"/>
      <c r="R986" s="26"/>
      <c r="S986" s="26"/>
      <c r="T986" s="26"/>
      <c r="U986" s="1"/>
      <c r="V986" s="24">
        <v>98.892200000000003</v>
      </c>
      <c r="W986">
        <v>159.98249999999999</v>
      </c>
      <c r="X986" s="20">
        <v>0.99094190055335674</v>
      </c>
      <c r="Y986" s="26">
        <f t="shared" si="88"/>
        <v>5.8808794058769311E-6</v>
      </c>
      <c r="Z986" s="26"/>
      <c r="AA986" s="26"/>
      <c r="AB986" s="26"/>
      <c r="AC986" s="26"/>
      <c r="AD986" s="26"/>
      <c r="AE986" s="1"/>
      <c r="AF986" s="19"/>
      <c r="AG986" s="22"/>
      <c r="AJ986" s="26"/>
      <c r="AK986" s="26"/>
    </row>
    <row r="987" spans="2:37" customFormat="1" x14ac:dyDescent="0.25">
      <c r="B987" s="4">
        <v>99.392200000000003</v>
      </c>
      <c r="C987" s="5">
        <v>89.997249999999994</v>
      </c>
      <c r="D987" s="7">
        <v>0.47350115307132568</v>
      </c>
      <c r="E987" s="26">
        <f t="shared" si="86"/>
        <v>4.0161153005787772E-5</v>
      </c>
      <c r="F987" s="26"/>
      <c r="G987" s="26"/>
      <c r="H987" s="26"/>
      <c r="I987" s="26"/>
      <c r="J987" s="26"/>
      <c r="K987" s="1"/>
      <c r="L987" s="13">
        <v>99.1922</v>
      </c>
      <c r="M987">
        <v>119.9863</v>
      </c>
      <c r="N987" s="15">
        <v>0.84203181755857226</v>
      </c>
      <c r="O987" s="26">
        <f t="shared" si="87"/>
        <v>4.5379543849609614E-5</v>
      </c>
      <c r="P987" s="26"/>
      <c r="Q987" s="26"/>
      <c r="R987" s="26"/>
      <c r="S987" s="26"/>
      <c r="T987" s="26"/>
      <c r="U987" s="1"/>
      <c r="V987" s="24">
        <v>98.992199999999997</v>
      </c>
      <c r="W987">
        <v>159.98400000000001</v>
      </c>
      <c r="X987" s="20">
        <v>0.990977185829792</v>
      </c>
      <c r="Y987" s="26">
        <f t="shared" si="88"/>
        <v>5.7837734292090186E-6</v>
      </c>
      <c r="Z987" s="26"/>
      <c r="AA987" s="26"/>
      <c r="AB987" s="26"/>
      <c r="AC987" s="26"/>
      <c r="AD987" s="26"/>
      <c r="AE987" s="1"/>
      <c r="AF987" s="19"/>
      <c r="AG987" s="22"/>
      <c r="AJ987" s="26"/>
      <c r="AK987" s="26"/>
    </row>
    <row r="988" spans="2:37" customFormat="1" x14ac:dyDescent="0.25">
      <c r="B988" s="4">
        <v>99.492199999999997</v>
      </c>
      <c r="C988" s="5">
        <v>89.998810000000006</v>
      </c>
      <c r="D988" s="7">
        <v>0.47374211998936039</v>
      </c>
      <c r="E988" s="26">
        <f t="shared" si="86"/>
        <v>4.0147789936519808E-5</v>
      </c>
      <c r="F988" s="26"/>
      <c r="G988" s="26"/>
      <c r="H988" s="26"/>
      <c r="I988" s="26"/>
      <c r="J988" s="26"/>
      <c r="K988" s="1"/>
      <c r="L988" s="13">
        <v>99.292199999999994</v>
      </c>
      <c r="M988">
        <v>119.98480000000001</v>
      </c>
      <c r="N988" s="15">
        <v>0.8423040948216699</v>
      </c>
      <c r="O988" s="26">
        <f t="shared" si="87"/>
        <v>4.5471438114319358E-5</v>
      </c>
      <c r="P988" s="26"/>
      <c r="Q988" s="26"/>
      <c r="R988" s="26"/>
      <c r="S988" s="26"/>
      <c r="T988" s="26"/>
      <c r="U988" s="1"/>
      <c r="V988" s="24">
        <v>99.092200000000005</v>
      </c>
      <c r="W988">
        <v>159.98560000000001</v>
      </c>
      <c r="X988" s="20">
        <v>0.99101188847036725</v>
      </c>
      <c r="Y988" s="26">
        <f t="shared" si="88"/>
        <v>5.7615967228496611E-6</v>
      </c>
      <c r="Z988" s="26"/>
      <c r="AA988" s="26"/>
      <c r="AB988" s="26"/>
      <c r="AC988" s="26"/>
      <c r="AD988" s="26"/>
      <c r="AE988" s="1"/>
      <c r="AF988" s="19"/>
      <c r="AG988" s="22"/>
      <c r="AJ988" s="26"/>
      <c r="AK988" s="26"/>
    </row>
    <row r="989" spans="2:37" customFormat="1" x14ac:dyDescent="0.25">
      <c r="B989" s="4">
        <v>99.592200000000005</v>
      </c>
      <c r="C989" s="5">
        <v>90.000309999999999</v>
      </c>
      <c r="D989" s="7">
        <v>0.47398300672897953</v>
      </c>
      <c r="E989" s="26">
        <f t="shared" si="86"/>
        <v>4.0304808262117201E-5</v>
      </c>
      <c r="F989" s="26"/>
      <c r="G989" s="26"/>
      <c r="H989" s="26"/>
      <c r="I989" s="26"/>
      <c r="J989" s="26"/>
      <c r="K989" s="1"/>
      <c r="L989" s="13">
        <v>99.392200000000003</v>
      </c>
      <c r="M989">
        <v>119.9832</v>
      </c>
      <c r="N989" s="15">
        <v>0.84257692345035584</v>
      </c>
      <c r="O989" s="26">
        <f t="shared" si="87"/>
        <v>4.5476095047239186E-5</v>
      </c>
      <c r="P989" s="26"/>
      <c r="Q989" s="26"/>
      <c r="R989" s="26"/>
      <c r="S989" s="26"/>
      <c r="T989" s="26"/>
      <c r="U989" s="1"/>
      <c r="V989" s="24">
        <v>99.1922</v>
      </c>
      <c r="W989">
        <v>159.9872</v>
      </c>
      <c r="X989" s="20">
        <v>0.99104645805070435</v>
      </c>
      <c r="Y989" s="26">
        <f t="shared" si="88"/>
        <v>5.8200960744902605E-6</v>
      </c>
      <c r="Z989" s="26"/>
      <c r="AA989" s="26"/>
      <c r="AB989" s="26"/>
      <c r="AC989" s="26"/>
      <c r="AD989" s="26"/>
      <c r="AE989" s="1"/>
      <c r="AF989" s="19"/>
      <c r="AG989" s="22"/>
      <c r="AJ989" s="26"/>
      <c r="AK989" s="26"/>
    </row>
    <row r="990" spans="2:37" customFormat="1" x14ac:dyDescent="0.25">
      <c r="B990" s="4">
        <v>99.6922</v>
      </c>
      <c r="C990" s="5">
        <v>90.001260000000002</v>
      </c>
      <c r="D990" s="7">
        <v>0.47422483557855222</v>
      </c>
      <c r="E990" s="26">
        <f t="shared" si="86"/>
        <v>4.061530736417656E-5</v>
      </c>
      <c r="F990" s="26"/>
      <c r="G990" s="26"/>
      <c r="H990" s="26"/>
      <c r="I990" s="26"/>
      <c r="J990" s="26"/>
      <c r="K990" s="1"/>
      <c r="L990" s="13">
        <v>99.492199999999997</v>
      </c>
      <c r="M990">
        <v>119.9816</v>
      </c>
      <c r="N990" s="15">
        <v>0.84284978002063926</v>
      </c>
      <c r="O990" s="26">
        <f t="shared" si="87"/>
        <v>4.5388621051630235E-5</v>
      </c>
      <c r="P990" s="26"/>
      <c r="Q990" s="26"/>
      <c r="R990" s="26"/>
      <c r="S990" s="26"/>
      <c r="T990" s="26"/>
      <c r="U990" s="1"/>
      <c r="V990" s="24">
        <v>99.292199999999994</v>
      </c>
      <c r="W990">
        <v>159.98859999999999</v>
      </c>
      <c r="X990" s="20">
        <v>0.99108137862715129</v>
      </c>
      <c r="Y990" s="26">
        <f t="shared" si="88"/>
        <v>5.9492514440738515E-6</v>
      </c>
      <c r="Z990" s="26"/>
      <c r="AA990" s="26"/>
      <c r="AB990" s="26"/>
      <c r="AC990" s="26"/>
      <c r="AD990" s="26"/>
      <c r="AE990" s="1"/>
      <c r="AF990" s="19"/>
      <c r="AG990" s="22"/>
      <c r="AJ990" s="26"/>
      <c r="AK990" s="26"/>
    </row>
    <row r="991" spans="2:37" customFormat="1" x14ac:dyDescent="0.25">
      <c r="B991" s="4">
        <v>99.792199999999994</v>
      </c>
      <c r="C991" s="5">
        <v>90.00188</v>
      </c>
      <c r="D991" s="7">
        <v>0.47446852742273726</v>
      </c>
      <c r="E991" s="26">
        <f t="shared" si="86"/>
        <v>4.10539453625016E-5</v>
      </c>
      <c r="F991" s="26"/>
      <c r="G991" s="26"/>
      <c r="H991" s="26"/>
      <c r="I991" s="26"/>
      <c r="J991" s="26"/>
      <c r="K991" s="1"/>
      <c r="L991" s="13">
        <v>99.592200000000005</v>
      </c>
      <c r="M991">
        <v>119.9803</v>
      </c>
      <c r="N991" s="15">
        <v>0.84312211174694907</v>
      </c>
      <c r="O991" s="26">
        <f t="shared" si="87"/>
        <v>4.5194854470856153E-5</v>
      </c>
      <c r="P991" s="26"/>
      <c r="Q991" s="26"/>
      <c r="R991" s="26"/>
      <c r="S991" s="26"/>
      <c r="T991" s="26"/>
      <c r="U991" s="1"/>
      <c r="V991" s="24">
        <v>99.392200000000003</v>
      </c>
      <c r="W991">
        <v>159.98929999999999</v>
      </c>
      <c r="X991" s="20">
        <v>0.99111707413581573</v>
      </c>
      <c r="Y991" s="26">
        <f t="shared" si="88"/>
        <v>6.13410644817493E-6</v>
      </c>
      <c r="Z991" s="26"/>
      <c r="AA991" s="26"/>
      <c r="AB991" s="26"/>
      <c r="AC991" s="26"/>
      <c r="AD991" s="26"/>
      <c r="AE991" s="1"/>
      <c r="AF991" s="19"/>
      <c r="AG991" s="22"/>
      <c r="AJ991" s="26"/>
      <c r="AK991" s="26"/>
    </row>
    <row r="992" spans="2:37" customFormat="1" x14ac:dyDescent="0.25">
      <c r="B992" s="4">
        <v>99.892200000000003</v>
      </c>
      <c r="C992" s="5">
        <v>90.001949999999994</v>
      </c>
      <c r="D992" s="7">
        <v>0.47471485109491229</v>
      </c>
      <c r="E992" s="26">
        <f t="shared" si="86"/>
        <v>4.1586369126528868E-5</v>
      </c>
      <c r="F992" s="26"/>
      <c r="G992" s="26"/>
      <c r="H992" s="26"/>
      <c r="I992" s="26"/>
      <c r="J992" s="26"/>
      <c r="K992" s="1"/>
      <c r="L992" s="13">
        <v>99.6922</v>
      </c>
      <c r="M992">
        <v>119.9796</v>
      </c>
      <c r="N992" s="15">
        <v>0.84339328087377419</v>
      </c>
      <c r="O992" s="26">
        <f t="shared" si="87"/>
        <v>4.4886260139323287E-5</v>
      </c>
      <c r="P992" s="26"/>
      <c r="Q992" s="26"/>
      <c r="R992" s="26"/>
      <c r="S992" s="26"/>
      <c r="T992" s="26"/>
      <c r="U992" s="1"/>
      <c r="V992" s="24">
        <v>99.492199999999997</v>
      </c>
      <c r="W992">
        <v>159.99010000000001</v>
      </c>
      <c r="X992" s="20">
        <v>0.99115387877450478</v>
      </c>
      <c r="Y992" s="26">
        <f t="shared" si="88"/>
        <v>6.3581574914478708E-6</v>
      </c>
      <c r="Z992" s="26"/>
      <c r="AA992" s="26"/>
      <c r="AB992" s="26"/>
      <c r="AC992" s="26"/>
      <c r="AD992" s="26"/>
      <c r="AE992" s="1"/>
      <c r="AF992" s="19"/>
      <c r="AG992" s="22"/>
      <c r="AJ992" s="26"/>
      <c r="AK992" s="26"/>
    </row>
    <row r="993" spans="2:37" customFormat="1" x14ac:dyDescent="0.25">
      <c r="B993" s="4">
        <v>99.992199999999997</v>
      </c>
      <c r="C993" s="5">
        <v>90.001530000000002</v>
      </c>
      <c r="D993" s="7">
        <v>0.47496436930967145</v>
      </c>
      <c r="E993" s="26">
        <f t="shared" si="86"/>
        <v>4.2171385660710988E-5</v>
      </c>
      <c r="F993" s="26"/>
      <c r="G993" s="26"/>
      <c r="H993" s="26"/>
      <c r="I993" s="26"/>
      <c r="J993" s="26"/>
      <c r="K993" s="1"/>
      <c r="L993" s="13">
        <v>99.792199999999994</v>
      </c>
      <c r="M993">
        <v>119.97880000000001</v>
      </c>
      <c r="N993" s="15">
        <v>0.84366259843461011</v>
      </c>
      <c r="O993" s="26">
        <f t="shared" si="87"/>
        <v>4.4470144097711607E-5</v>
      </c>
      <c r="P993" s="26"/>
      <c r="Q993" s="26"/>
      <c r="R993" s="26"/>
      <c r="S993" s="26"/>
      <c r="T993" s="26"/>
      <c r="U993" s="1"/>
      <c r="V993" s="24">
        <v>99.592200000000005</v>
      </c>
      <c r="W993">
        <v>159.99090000000001</v>
      </c>
      <c r="X993" s="20">
        <v>0.99119202771945347</v>
      </c>
      <c r="Y993" s="26">
        <f t="shared" si="88"/>
        <v>6.6051956854795759E-6</v>
      </c>
      <c r="Z993" s="26"/>
      <c r="AA993" s="26"/>
      <c r="AB993" s="26"/>
      <c r="AC993" s="26"/>
      <c r="AD993" s="26"/>
      <c r="AE993" s="1"/>
      <c r="AF993" s="19"/>
      <c r="AG993" s="22"/>
      <c r="AJ993" s="26"/>
      <c r="AK993" s="26"/>
    </row>
    <row r="994" spans="2:37" customFormat="1" x14ac:dyDescent="0.25">
      <c r="B994" s="4">
        <v>100.09220000000001</v>
      </c>
      <c r="C994" s="5">
        <v>90.000630000000001</v>
      </c>
      <c r="D994" s="7">
        <v>0.47521739762363574</v>
      </c>
      <c r="E994" s="26">
        <f t="shared" si="86"/>
        <v>4.274958947239858E-5</v>
      </c>
      <c r="F994" s="26"/>
      <c r="G994" s="26"/>
      <c r="H994" s="26"/>
      <c r="I994" s="26"/>
      <c r="J994" s="26"/>
      <c r="K994" s="1"/>
      <c r="L994" s="13">
        <v>99.892200000000003</v>
      </c>
      <c r="M994">
        <v>119.97839999999999</v>
      </c>
      <c r="N994" s="15">
        <v>0.8439294192991964</v>
      </c>
      <c r="O994" s="26">
        <f t="shared" si="87"/>
        <v>4.3962156694353683E-5</v>
      </c>
      <c r="P994" s="26"/>
      <c r="Q994" s="26"/>
      <c r="R994" s="26"/>
      <c r="S994" s="26"/>
      <c r="T994" s="26"/>
      <c r="U994" s="1"/>
      <c r="V994" s="24">
        <v>99.6922</v>
      </c>
      <c r="W994">
        <v>159.99109999999999</v>
      </c>
      <c r="X994" s="20">
        <v>0.99123165889356635</v>
      </c>
      <c r="Y994" s="26">
        <f t="shared" si="88"/>
        <v>6.8604120004685904E-6</v>
      </c>
      <c r="Z994" s="26"/>
      <c r="AA994" s="26"/>
      <c r="AB994" s="26"/>
      <c r="AC994" s="26"/>
      <c r="AD994" s="26"/>
      <c r="AE994" s="1"/>
      <c r="AF994" s="19"/>
      <c r="AG994" s="22"/>
      <c r="AJ994" s="26"/>
      <c r="AK994" s="26"/>
    </row>
    <row r="995" spans="2:37" customFormat="1" x14ac:dyDescent="0.25">
      <c r="B995" s="4">
        <v>100.1922</v>
      </c>
      <c r="C995" s="5">
        <v>89.999369999999999</v>
      </c>
      <c r="D995" s="7">
        <v>0.47547389516047012</v>
      </c>
      <c r="E995" s="26">
        <f t="shared" si="86"/>
        <v>4.325746753100736E-5</v>
      </c>
      <c r="F995" s="26"/>
      <c r="G995" s="26"/>
      <c r="H995" s="26"/>
      <c r="I995" s="26"/>
      <c r="J995" s="26"/>
      <c r="K995" s="1"/>
      <c r="L995" s="13">
        <v>99.992199999999997</v>
      </c>
      <c r="M995">
        <v>119.97839999999999</v>
      </c>
      <c r="N995" s="15">
        <v>0.84419319223936251</v>
      </c>
      <c r="O995" s="26">
        <f t="shared" si="87"/>
        <v>4.338172726405058E-5</v>
      </c>
      <c r="P995" s="26"/>
      <c r="Q995" s="26"/>
      <c r="R995" s="26"/>
      <c r="S995" s="26"/>
      <c r="T995" s="26"/>
      <c r="U995" s="1"/>
      <c r="V995" s="24">
        <v>99.792199999999994</v>
      </c>
      <c r="W995">
        <v>159.99</v>
      </c>
      <c r="X995" s="20">
        <v>0.99127282136556916</v>
      </c>
      <c r="Y995" s="26">
        <f t="shared" si="88"/>
        <v>7.0930095485045835E-6</v>
      </c>
      <c r="Z995" s="26"/>
      <c r="AA995" s="26"/>
      <c r="AB995" s="26"/>
      <c r="AC995" s="26"/>
      <c r="AD995" s="26"/>
      <c r="AE995" s="1"/>
      <c r="AF995" s="19"/>
      <c r="AG995" s="22"/>
      <c r="AJ995" s="26"/>
      <c r="AK995" s="26"/>
    </row>
    <row r="996" spans="2:37" customFormat="1" x14ac:dyDescent="0.25">
      <c r="B996" s="4">
        <v>100.29219999999999</v>
      </c>
      <c r="C996" s="5">
        <v>89.997810000000001</v>
      </c>
      <c r="D996" s="7">
        <v>0.47573343996565615</v>
      </c>
      <c r="E996" s="26">
        <f t="shared" si="86"/>
        <v>4.364720411476617E-5</v>
      </c>
      <c r="F996" s="26"/>
      <c r="G996" s="26"/>
      <c r="H996" s="26"/>
      <c r="I996" s="26"/>
      <c r="J996" s="26"/>
      <c r="K996" s="1"/>
      <c r="L996" s="13">
        <v>100.09220000000001</v>
      </c>
      <c r="M996">
        <v>119.97929999999999</v>
      </c>
      <c r="N996" s="15">
        <v>0.84445348260294684</v>
      </c>
      <c r="O996" s="26">
        <f t="shared" si="87"/>
        <v>4.2750850271965184E-5</v>
      </c>
      <c r="P996" s="26"/>
      <c r="Q996" s="26"/>
      <c r="R996" s="26"/>
      <c r="S996" s="26"/>
      <c r="T996" s="26"/>
      <c r="U996" s="1"/>
      <c r="V996" s="24">
        <v>99.892200000000003</v>
      </c>
      <c r="W996">
        <v>159.98939999999999</v>
      </c>
      <c r="X996" s="20">
        <v>0.99131537942286019</v>
      </c>
      <c r="Y996" s="26">
        <f t="shared" si="88"/>
        <v>7.2812536838407377E-6</v>
      </c>
      <c r="Z996" s="26"/>
      <c r="AA996" s="26"/>
      <c r="AB996" s="26"/>
      <c r="AC996" s="26"/>
      <c r="AD996" s="26"/>
      <c r="AE996" s="1"/>
      <c r="AF996" s="19"/>
      <c r="AG996" s="22"/>
      <c r="AJ996" s="26"/>
      <c r="AK996" s="26"/>
    </row>
    <row r="997" spans="2:37" customFormat="1" x14ac:dyDescent="0.25">
      <c r="B997" s="4">
        <v>100.3922</v>
      </c>
      <c r="C997" s="5">
        <v>89.99624</v>
      </c>
      <c r="D997" s="7">
        <v>0.47599532319034477</v>
      </c>
      <c r="E997" s="26">
        <f t="shared" si="86"/>
        <v>4.3887920310156365E-5</v>
      </c>
      <c r="F997" s="26"/>
      <c r="G997" s="26"/>
      <c r="H997" s="26"/>
      <c r="I997" s="26"/>
      <c r="J997" s="26"/>
      <c r="K997" s="1"/>
      <c r="L997" s="13">
        <v>100.1922</v>
      </c>
      <c r="M997">
        <v>119.98090000000001</v>
      </c>
      <c r="N997" s="15">
        <v>0.84470998770457861</v>
      </c>
      <c r="O997" s="26">
        <f t="shared" si="87"/>
        <v>4.2106834621619666E-5</v>
      </c>
      <c r="P997" s="26"/>
      <c r="Q997" s="26"/>
      <c r="R997" s="26"/>
      <c r="S997" s="26"/>
      <c r="T997" s="26"/>
      <c r="U997" s="1"/>
      <c r="V997" s="24">
        <v>99.992199999999997</v>
      </c>
      <c r="W997">
        <v>159.98849999999999</v>
      </c>
      <c r="X997" s="20">
        <v>0.99135906694496323</v>
      </c>
      <c r="Y997" s="26">
        <f t="shared" si="88"/>
        <v>7.4230077802636828E-6</v>
      </c>
      <c r="Z997" s="26"/>
      <c r="AA997" s="26"/>
      <c r="AB997" s="26"/>
      <c r="AC997" s="26"/>
      <c r="AD997" s="26"/>
      <c r="AE997" s="1"/>
      <c r="AF997" s="19"/>
      <c r="AG997" s="22"/>
      <c r="AJ997" s="26"/>
      <c r="AK997" s="26"/>
    </row>
    <row r="998" spans="2:37" customFormat="1" x14ac:dyDescent="0.25">
      <c r="B998" s="4">
        <v>100.4922</v>
      </c>
      <c r="C998" s="5">
        <v>89.994699999999995</v>
      </c>
      <c r="D998" s="7">
        <v>0.47625865071220569</v>
      </c>
      <c r="E998" s="26">
        <f t="shared" si="86"/>
        <v>4.3967049222591078E-5</v>
      </c>
      <c r="F998" s="26"/>
      <c r="G998" s="26"/>
      <c r="H998" s="26"/>
      <c r="I998" s="26"/>
      <c r="J998" s="26"/>
      <c r="K998" s="1"/>
      <c r="L998" s="13">
        <v>100.29219999999999</v>
      </c>
      <c r="M998">
        <v>119.9825</v>
      </c>
      <c r="N998" s="15">
        <v>0.84496262871230832</v>
      </c>
      <c r="O998" s="26">
        <f t="shared" si="87"/>
        <v>4.1483859146870043E-5</v>
      </c>
      <c r="P998" s="26"/>
      <c r="Q998" s="26"/>
      <c r="R998" s="26"/>
      <c r="S998" s="26"/>
      <c r="T998" s="26"/>
      <c r="U998" s="1"/>
      <c r="V998" s="24">
        <v>100.09220000000001</v>
      </c>
      <c r="W998">
        <v>159.98769999999999</v>
      </c>
      <c r="X998" s="20">
        <v>0.99140360499164482</v>
      </c>
      <c r="Y998" s="26">
        <f t="shared" si="88"/>
        <v>7.5147353530614099E-6</v>
      </c>
      <c r="Z998" s="26"/>
      <c r="AA998" s="26"/>
      <c r="AB998" s="26"/>
      <c r="AC998" s="26"/>
      <c r="AD998" s="26"/>
      <c r="AE998" s="1"/>
      <c r="AF998" s="19"/>
      <c r="AG998" s="22"/>
      <c r="AJ998" s="26"/>
      <c r="AK998" s="26"/>
    </row>
    <row r="999" spans="2:37" customFormat="1" x14ac:dyDescent="0.25">
      <c r="B999" s="4">
        <v>100.59220000000001</v>
      </c>
      <c r="C999" s="5">
        <v>89.993129999999994</v>
      </c>
      <c r="D999" s="7">
        <v>0.47652245300754126</v>
      </c>
      <c r="E999" s="26">
        <f t="shared" si="86"/>
        <v>4.389056216269865E-5</v>
      </c>
      <c r="F999" s="26"/>
      <c r="G999" s="26"/>
      <c r="H999" s="26"/>
      <c r="I999" s="26"/>
      <c r="J999" s="26"/>
      <c r="K999" s="1"/>
      <c r="L999" s="13">
        <v>100.3922</v>
      </c>
      <c r="M999">
        <v>119.9846</v>
      </c>
      <c r="N999" s="15">
        <v>0.84521153186718956</v>
      </c>
      <c r="O999" s="26">
        <f t="shared" si="87"/>
        <v>4.0899414066229725E-5</v>
      </c>
      <c r="P999" s="26"/>
      <c r="Q999" s="26"/>
      <c r="R999" s="26"/>
      <c r="S999" s="26"/>
      <c r="T999" s="26"/>
      <c r="U999" s="1"/>
      <c r="V999" s="24">
        <v>100.1922</v>
      </c>
      <c r="W999">
        <v>159.98689999999999</v>
      </c>
      <c r="X999" s="20">
        <v>0.99144869340376318</v>
      </c>
      <c r="Y999" s="26">
        <f t="shared" si="88"/>
        <v>7.5503949074633279E-6</v>
      </c>
      <c r="Z999" s="26"/>
      <c r="AA999" s="26"/>
      <c r="AB999" s="26"/>
      <c r="AC999" s="26"/>
      <c r="AD999" s="26"/>
      <c r="AE999" s="1"/>
      <c r="AF999" s="19"/>
      <c r="AG999" s="22"/>
      <c r="AJ999" s="26"/>
      <c r="AK999" s="26"/>
    </row>
    <row r="1000" spans="2:37" customFormat="1" x14ac:dyDescent="0.25">
      <c r="B1000" s="4">
        <v>100.6922</v>
      </c>
      <c r="C1000" s="5">
        <v>89.991839999999996</v>
      </c>
      <c r="D1000" s="7">
        <v>0.47678579638051743</v>
      </c>
      <c r="E1000" s="26">
        <f t="shared" si="86"/>
        <v>4.3679413002079638E-5</v>
      </c>
      <c r="F1000" s="26"/>
      <c r="G1000" s="26"/>
      <c r="H1000" s="26"/>
      <c r="I1000" s="26"/>
      <c r="J1000" s="26"/>
      <c r="K1000" s="1"/>
      <c r="L1000" s="13">
        <v>100.4922</v>
      </c>
      <c r="M1000">
        <v>119.98699999999999</v>
      </c>
      <c r="N1000" s="15">
        <v>0.84545692835158692</v>
      </c>
      <c r="O1000" s="26">
        <f t="shared" si="87"/>
        <v>4.0370897986434304E-5</v>
      </c>
      <c r="P1000" s="26"/>
      <c r="Q1000" s="26"/>
      <c r="R1000" s="26"/>
      <c r="S1000" s="26"/>
      <c r="T1000" s="26"/>
      <c r="U1000" s="1"/>
      <c r="V1000" s="24">
        <v>100.29219999999999</v>
      </c>
      <c r="W1000">
        <v>159.98609999999999</v>
      </c>
      <c r="X1000" s="20">
        <v>0.99149399577320796</v>
      </c>
      <c r="Y1000" s="26">
        <f t="shared" si="88"/>
        <v>7.5375751502990191E-6</v>
      </c>
      <c r="Z1000" s="26"/>
      <c r="AA1000" s="26"/>
      <c r="AB1000" s="26"/>
      <c r="AC1000" s="26"/>
      <c r="AD1000" s="26"/>
      <c r="AE1000" s="1"/>
      <c r="AF1000" s="19"/>
      <c r="AG1000" s="22"/>
      <c r="AJ1000" s="26"/>
      <c r="AK1000" s="26"/>
    </row>
    <row r="1001" spans="2:37" customFormat="1" x14ac:dyDescent="0.25">
      <c r="B1001" s="4">
        <v>100.79219999999999</v>
      </c>
      <c r="C1001" s="5">
        <v>89.991020000000006</v>
      </c>
      <c r="D1001" s="7">
        <v>0.4770478728585299</v>
      </c>
      <c r="E1001" s="26">
        <f t="shared" si="86"/>
        <v>4.3370551486709984E-5</v>
      </c>
      <c r="F1001" s="26"/>
      <c r="G1001" s="26"/>
      <c r="H1001" s="26"/>
      <c r="I1001" s="26"/>
      <c r="J1001" s="26"/>
      <c r="K1001" s="1"/>
      <c r="L1001" s="13">
        <v>100.59220000000001</v>
      </c>
      <c r="M1001">
        <v>119.9894</v>
      </c>
      <c r="N1001" s="15">
        <v>0.84569915373950555</v>
      </c>
      <c r="O1001" s="26">
        <f t="shared" si="87"/>
        <v>3.9944139707983655E-5</v>
      </c>
      <c r="P1001" s="26"/>
      <c r="Q1001" s="26"/>
      <c r="R1001" s="26"/>
      <c r="S1001" s="26"/>
      <c r="T1001" s="26"/>
      <c r="U1001" s="1"/>
      <c r="V1001" s="24">
        <v>100.3922</v>
      </c>
      <c r="W1001">
        <v>159.9854</v>
      </c>
      <c r="X1001" s="20">
        <v>0.99153922122410976</v>
      </c>
      <c r="Y1001" s="26">
        <f t="shared" si="88"/>
        <v>7.5035364847287355E-6</v>
      </c>
      <c r="Z1001" s="26"/>
      <c r="AA1001" s="26"/>
      <c r="AB1001" s="26"/>
      <c r="AC1001" s="26"/>
      <c r="AD1001" s="26"/>
      <c r="AE1001" s="1"/>
      <c r="AF1001" s="19"/>
      <c r="AG1001" s="22"/>
      <c r="AJ1001" s="26"/>
      <c r="AK1001" s="26"/>
    </row>
    <row r="1002" spans="2:37" customFormat="1" x14ac:dyDescent="0.25">
      <c r="B1002" s="4">
        <v>100.8922</v>
      </c>
      <c r="C1002" s="5">
        <v>89.99051</v>
      </c>
      <c r="D1002" s="7">
        <v>0.47730809616745018</v>
      </c>
      <c r="E1002" s="26">
        <f t="shared" si="86"/>
        <v>4.2998448364003576E-5</v>
      </c>
      <c r="F1002" s="26"/>
      <c r="G1002" s="26"/>
      <c r="H1002" s="26"/>
      <c r="I1002" s="26"/>
      <c r="J1002" s="26"/>
      <c r="K1002" s="1"/>
      <c r="L1002" s="13">
        <v>100.6922</v>
      </c>
      <c r="M1002">
        <v>119.9924</v>
      </c>
      <c r="N1002" s="15">
        <v>0.84593881857775344</v>
      </c>
      <c r="O1002" s="26">
        <f t="shared" si="87"/>
        <v>3.9663097623823287E-5</v>
      </c>
      <c r="P1002" s="26"/>
      <c r="Q1002" s="26"/>
      <c r="R1002" s="26"/>
      <c r="S1002" s="26"/>
      <c r="T1002" s="26"/>
      <c r="U1002" s="1"/>
      <c r="V1002" s="24">
        <v>100.4922</v>
      </c>
      <c r="W1002">
        <v>159.9846</v>
      </c>
      <c r="X1002" s="20">
        <v>0.99158424244301813</v>
      </c>
      <c r="Y1002" s="26">
        <f t="shared" si="88"/>
        <v>7.472444889799397E-6</v>
      </c>
      <c r="Z1002" s="26"/>
      <c r="AA1002" s="26"/>
      <c r="AB1002" s="26"/>
      <c r="AC1002" s="26"/>
      <c r="AD1002" s="26"/>
      <c r="AE1002" s="1"/>
      <c r="AF1002" s="19"/>
      <c r="AG1002" s="22"/>
      <c r="AJ1002" s="26"/>
      <c r="AK1002" s="26"/>
    </row>
    <row r="1003" spans="2:37" customFormat="1" x14ac:dyDescent="0.25">
      <c r="B1003" s="4">
        <v>100.9922</v>
      </c>
      <c r="C1003" s="5">
        <v>89.99024</v>
      </c>
      <c r="D1003" s="7">
        <v>0.47756608685763419</v>
      </c>
      <c r="E1003" s="26">
        <f t="shared" si="86"/>
        <v>4.2601157167602589E-5</v>
      </c>
      <c r="F1003" s="26"/>
      <c r="G1003" s="26"/>
      <c r="H1003" s="26"/>
      <c r="I1003" s="26"/>
      <c r="J1003" s="26"/>
      <c r="K1003" s="1"/>
      <c r="L1003" s="13">
        <v>100.79219999999999</v>
      </c>
      <c r="M1003">
        <v>119.99509999999999</v>
      </c>
      <c r="N1003" s="15">
        <v>0.84617679716349636</v>
      </c>
      <c r="O1003" s="26">
        <f t="shared" si="87"/>
        <v>3.9551621337911712E-5</v>
      </c>
      <c r="P1003" s="26"/>
      <c r="Q1003" s="26"/>
      <c r="R1003" s="26"/>
      <c r="S1003" s="26"/>
      <c r="T1003" s="26"/>
      <c r="U1003" s="1"/>
      <c r="V1003" s="24">
        <v>100.59220000000001</v>
      </c>
      <c r="W1003">
        <v>159.9838</v>
      </c>
      <c r="X1003" s="20">
        <v>0.99162907711235693</v>
      </c>
      <c r="Y1003" s="26">
        <f t="shared" si="88"/>
        <v>7.4543204054981843E-6</v>
      </c>
      <c r="Z1003" s="26"/>
      <c r="AA1003" s="26"/>
      <c r="AB1003" s="26"/>
      <c r="AC1003" s="26"/>
      <c r="AD1003" s="26"/>
      <c r="AE1003" s="1"/>
      <c r="AF1003" s="19"/>
      <c r="AG1003" s="22"/>
      <c r="AJ1003" s="26"/>
      <c r="AK1003" s="26"/>
    </row>
    <row r="1004" spans="2:37" customFormat="1" x14ac:dyDescent="0.25">
      <c r="B1004" s="4">
        <v>101.09220000000001</v>
      </c>
      <c r="C1004" s="5">
        <v>89.990219999999994</v>
      </c>
      <c r="D1004" s="7">
        <v>0.47782169380063982</v>
      </c>
      <c r="E1004" s="26">
        <f t="shared" si="86"/>
        <v>4.2230483540436526E-5</v>
      </c>
      <c r="F1004" s="26"/>
      <c r="G1004" s="26"/>
      <c r="H1004" s="26"/>
      <c r="I1004" s="26"/>
      <c r="J1004" s="26"/>
      <c r="K1004" s="1"/>
      <c r="L1004" s="13">
        <v>100.8922</v>
      </c>
      <c r="M1004">
        <v>119.9974</v>
      </c>
      <c r="N1004" s="15">
        <v>0.84641410689152385</v>
      </c>
      <c r="O1004" s="26">
        <f t="shared" si="87"/>
        <v>3.9604908865344986E-5</v>
      </c>
      <c r="P1004" s="26"/>
      <c r="Q1004" s="26"/>
      <c r="R1004" s="26"/>
      <c r="S1004" s="26"/>
      <c r="T1004" s="26"/>
      <c r="U1004" s="1"/>
      <c r="V1004" s="24">
        <v>100.6922</v>
      </c>
      <c r="W1004">
        <v>159.98349999999999</v>
      </c>
      <c r="X1004" s="20">
        <v>0.99167380303478991</v>
      </c>
      <c r="Y1004" s="26">
        <f t="shared" si="88"/>
        <v>7.4513733349106176E-6</v>
      </c>
      <c r="Z1004" s="26"/>
      <c r="AA1004" s="26"/>
      <c r="AB1004" s="26"/>
      <c r="AC1004" s="26"/>
      <c r="AD1004" s="26"/>
      <c r="AE1004" s="1"/>
      <c r="AF1004" s="19"/>
      <c r="AG1004" s="22"/>
      <c r="AJ1004" s="26"/>
      <c r="AK1004" s="26"/>
    </row>
    <row r="1005" spans="2:37" customFormat="1" x14ac:dyDescent="0.25">
      <c r="B1005" s="4">
        <v>101.1922</v>
      </c>
      <c r="C1005" s="5">
        <v>89.990319999999997</v>
      </c>
      <c r="D1005" s="7">
        <v>0.47807507670188243</v>
      </c>
      <c r="E1005" s="26">
        <f t="shared" si="86"/>
        <v>4.1942865414814788E-5</v>
      </c>
      <c r="F1005" s="26"/>
      <c r="G1005" s="26"/>
      <c r="H1005" s="26"/>
      <c r="I1005" s="26"/>
      <c r="J1005" s="26"/>
      <c r="K1005" s="1"/>
      <c r="L1005" s="13">
        <v>100.9922</v>
      </c>
      <c r="M1005">
        <v>119.9997</v>
      </c>
      <c r="N1005" s="15">
        <v>0.84665173634471591</v>
      </c>
      <c r="O1005" s="26">
        <f t="shared" si="87"/>
        <v>3.9791254890727488E-5</v>
      </c>
      <c r="P1005" s="26"/>
      <c r="Q1005" s="26"/>
      <c r="R1005" s="26"/>
      <c r="S1005" s="26"/>
      <c r="T1005" s="26"/>
      <c r="U1005" s="1"/>
      <c r="V1005" s="24">
        <v>100.79219999999999</v>
      </c>
      <c r="W1005">
        <v>159.9838</v>
      </c>
      <c r="X1005" s="20">
        <v>0.99171851127479937</v>
      </c>
      <c r="Y1005" s="26">
        <f t="shared" si="88"/>
        <v>7.4658139809033573E-6</v>
      </c>
      <c r="Z1005" s="26"/>
      <c r="AA1005" s="26"/>
      <c r="AB1005" s="26"/>
      <c r="AC1005" s="26"/>
      <c r="AD1005" s="26"/>
      <c r="AE1005" s="1"/>
      <c r="AF1005" s="19"/>
      <c r="AG1005" s="22"/>
      <c r="AJ1005" s="26"/>
      <c r="AK1005" s="26"/>
    </row>
    <row r="1006" spans="2:37" customFormat="1" x14ac:dyDescent="0.25">
      <c r="B1006" s="4">
        <v>101.29219999999999</v>
      </c>
      <c r="C1006" s="5">
        <v>89.990679999999998</v>
      </c>
      <c r="D1006" s="7">
        <v>0.4783267338943713</v>
      </c>
      <c r="E1006" s="26">
        <f t="shared" si="86"/>
        <v>4.1778762943484172E-5</v>
      </c>
      <c r="F1006" s="26"/>
      <c r="G1006" s="26"/>
      <c r="H1006" s="26"/>
      <c r="I1006" s="26"/>
      <c r="J1006" s="26"/>
      <c r="K1006" s="1"/>
      <c r="L1006" s="13">
        <v>101.09220000000001</v>
      </c>
      <c r="M1006">
        <v>120.0018</v>
      </c>
      <c r="N1006" s="15">
        <v>0.8468904838740603</v>
      </c>
      <c r="O1006" s="26">
        <f t="shared" si="87"/>
        <v>4.0075373604363217E-5</v>
      </c>
      <c r="P1006" s="26"/>
      <c r="Q1006" s="26"/>
      <c r="R1006" s="26"/>
      <c r="S1006" s="26"/>
      <c r="T1006" s="26"/>
      <c r="U1006" s="1"/>
      <c r="V1006" s="24">
        <v>100.8922</v>
      </c>
      <c r="W1006">
        <v>159.983</v>
      </c>
      <c r="X1006" s="20">
        <v>0.9917633061586848</v>
      </c>
      <c r="Y1006" s="26">
        <f t="shared" si="88"/>
        <v>7.4924112931644504E-6</v>
      </c>
      <c r="Z1006" s="26"/>
      <c r="AA1006" s="26"/>
      <c r="AB1006" s="26"/>
      <c r="AC1006" s="26"/>
      <c r="AD1006" s="26"/>
      <c r="AE1006" s="1"/>
      <c r="AF1006" s="19"/>
      <c r="AG1006" s="22"/>
      <c r="AJ1006" s="26"/>
      <c r="AK1006" s="26"/>
    </row>
    <row r="1007" spans="2:37" customFormat="1" x14ac:dyDescent="0.25">
      <c r="B1007" s="4">
        <v>101.3922</v>
      </c>
      <c r="C1007" s="5">
        <v>89.991100000000003</v>
      </c>
      <c r="D1007" s="7">
        <v>0.47857740647203223</v>
      </c>
      <c r="E1007" s="26">
        <f t="shared" si="86"/>
        <v>4.1748336401935321E-5</v>
      </c>
      <c r="F1007" s="26"/>
      <c r="G1007" s="26"/>
      <c r="H1007" s="26"/>
      <c r="I1007" s="26"/>
      <c r="J1007" s="26"/>
      <c r="K1007" s="1"/>
      <c r="L1007" s="13">
        <v>101.1922</v>
      </c>
      <c r="M1007">
        <v>120.0034</v>
      </c>
      <c r="N1007" s="15">
        <v>0.84713093611568646</v>
      </c>
      <c r="O1007" s="26">
        <f t="shared" si="87"/>
        <v>4.0417551293065353E-5</v>
      </c>
      <c r="P1007" s="26"/>
      <c r="Q1007" s="26"/>
      <c r="R1007" s="26"/>
      <c r="S1007" s="26"/>
      <c r="T1007" s="26"/>
      <c r="U1007" s="1"/>
      <c r="V1007" s="24">
        <v>100.9922</v>
      </c>
      <c r="W1007">
        <v>159.98240000000001</v>
      </c>
      <c r="X1007" s="20">
        <v>0.99180826062644378</v>
      </c>
      <c r="Y1007" s="26">
        <f t="shared" si="88"/>
        <v>7.5144406460052862E-6</v>
      </c>
      <c r="Z1007" s="26"/>
      <c r="AA1007" s="26"/>
      <c r="AB1007" s="26"/>
      <c r="AC1007" s="26"/>
      <c r="AD1007" s="26"/>
      <c r="AE1007" s="1"/>
      <c r="AF1007" s="19"/>
      <c r="AG1007" s="22"/>
      <c r="AJ1007" s="26"/>
      <c r="AK1007" s="26"/>
    </row>
    <row r="1008" spans="2:37" customFormat="1" x14ac:dyDescent="0.25">
      <c r="B1008" s="4">
        <v>101.4922</v>
      </c>
      <c r="C1008" s="5">
        <v>89.991339999999994</v>
      </c>
      <c r="D1008" s="7">
        <v>0.47882789649044383</v>
      </c>
      <c r="E1008" s="26">
        <f t="shared" si="86"/>
        <v>4.1830297163172092E-5</v>
      </c>
      <c r="F1008" s="26"/>
      <c r="G1008" s="26"/>
      <c r="H1008" s="26"/>
      <c r="I1008" s="26"/>
      <c r="J1008" s="26"/>
      <c r="K1008" s="1"/>
      <c r="L1008" s="13">
        <v>101.29219999999999</v>
      </c>
      <c r="M1008">
        <v>120.00490000000001</v>
      </c>
      <c r="N1008" s="15">
        <v>0.84737344142344484</v>
      </c>
      <c r="O1008" s="26">
        <f t="shared" si="87"/>
        <v>4.0796427139996171E-5</v>
      </c>
      <c r="P1008" s="26"/>
      <c r="Q1008" s="26"/>
      <c r="R1008" s="26"/>
      <c r="S1008" s="26"/>
      <c r="T1008" s="26"/>
      <c r="U1008" s="1"/>
      <c r="V1008" s="24">
        <v>101.09220000000001</v>
      </c>
      <c r="W1008">
        <v>159.98159999999999</v>
      </c>
      <c r="X1008" s="20">
        <v>0.99185334727031982</v>
      </c>
      <c r="Y1008" s="26">
        <f t="shared" si="88"/>
        <v>7.5298390899522159E-6</v>
      </c>
      <c r="Z1008" s="26"/>
      <c r="AA1008" s="26"/>
      <c r="AB1008" s="26"/>
      <c r="AC1008" s="26"/>
      <c r="AD1008" s="26"/>
      <c r="AE1008" s="1"/>
      <c r="AF1008" s="19"/>
      <c r="AG1008" s="22"/>
      <c r="AJ1008" s="26"/>
      <c r="AK1008" s="26"/>
    </row>
    <row r="1009" spans="2:37" customFormat="1" x14ac:dyDescent="0.25">
      <c r="B1009" s="4">
        <v>101.59220000000001</v>
      </c>
      <c r="C1009" s="5">
        <v>89.991339999999994</v>
      </c>
      <c r="D1009" s="7">
        <v>0.47907887827342288</v>
      </c>
      <c r="E1009" s="26">
        <f t="shared" si="86"/>
        <v>4.1967374930444798E-5</v>
      </c>
      <c r="F1009" s="26"/>
      <c r="G1009" s="26"/>
      <c r="H1009" s="26"/>
      <c r="I1009" s="26"/>
      <c r="J1009" s="26"/>
      <c r="K1009" s="1"/>
      <c r="L1009" s="13">
        <v>101.3922</v>
      </c>
      <c r="M1009">
        <v>120.00539999999999</v>
      </c>
      <c r="N1009" s="15">
        <v>0.84761821998628484</v>
      </c>
      <c r="O1009" s="26">
        <f t="shared" si="87"/>
        <v>4.1202236854667298E-5</v>
      </c>
      <c r="P1009" s="26"/>
      <c r="Q1009" s="26"/>
      <c r="R1009" s="26"/>
      <c r="S1009" s="26"/>
      <c r="T1009" s="26"/>
      <c r="U1009" s="1"/>
      <c r="V1009" s="24">
        <v>101.1922</v>
      </c>
      <c r="W1009">
        <v>159.98070000000001</v>
      </c>
      <c r="X1009" s="20">
        <v>0.99189852630485953</v>
      </c>
      <c r="Y1009" s="26">
        <f t="shared" si="88"/>
        <v>7.5450901803612989E-6</v>
      </c>
      <c r="Z1009" s="26"/>
      <c r="AA1009" s="26"/>
      <c r="AB1009" s="26"/>
      <c r="AC1009" s="26"/>
      <c r="AD1009" s="26"/>
      <c r="AE1009" s="1"/>
      <c r="AF1009" s="19"/>
      <c r="AG1009" s="22"/>
      <c r="AJ1009" s="26"/>
      <c r="AK1009" s="26"/>
    </row>
    <row r="1010" spans="2:37" customFormat="1" x14ac:dyDescent="0.25">
      <c r="B1010" s="4">
        <v>101.6922</v>
      </c>
      <c r="C1010" s="5">
        <v>89.991259999999997</v>
      </c>
      <c r="D1010" s="7">
        <v>0.47933068252300554</v>
      </c>
      <c r="E1010" s="26">
        <f t="shared" si="86"/>
        <v>4.2095703823003523E-5</v>
      </c>
      <c r="F1010" s="26"/>
      <c r="G1010" s="26"/>
      <c r="H1010" s="26"/>
      <c r="I1010" s="26"/>
      <c r="J1010" s="26"/>
      <c r="K1010" s="1"/>
      <c r="L1010" s="13">
        <v>101.4922</v>
      </c>
      <c r="M1010">
        <v>120.00539999999999</v>
      </c>
      <c r="N1010" s="15">
        <v>0.84786543340741283</v>
      </c>
      <c r="O1010" s="26">
        <f t="shared" si="87"/>
        <v>4.1614665521509354E-5</v>
      </c>
      <c r="P1010" s="26"/>
      <c r="Q1010" s="26"/>
      <c r="R1010" s="26"/>
      <c r="S1010" s="26"/>
      <c r="T1010" s="26"/>
      <c r="U1010" s="1"/>
      <c r="V1010" s="24">
        <v>101.29219999999999</v>
      </c>
      <c r="W1010">
        <v>159.97999999999999</v>
      </c>
      <c r="X1010" s="20">
        <v>0.99194379684594169</v>
      </c>
      <c r="Y1010" s="26">
        <f t="shared" si="88"/>
        <v>7.550984321572366E-6</v>
      </c>
      <c r="Z1010" s="26"/>
      <c r="AA1010" s="26"/>
      <c r="AB1010" s="26"/>
      <c r="AC1010" s="26"/>
      <c r="AD1010" s="26"/>
      <c r="AE1010" s="1"/>
      <c r="AF1010" s="19"/>
      <c r="AG1010" s="22"/>
      <c r="AJ1010" s="26"/>
      <c r="AK1010" s="26"/>
    </row>
    <row r="1011" spans="2:37" customFormat="1" x14ac:dyDescent="0.25">
      <c r="B1011" s="4">
        <v>101.79219999999999</v>
      </c>
      <c r="C1011" s="5">
        <v>89.99109</v>
      </c>
      <c r="D1011" s="7">
        <v>0.47958325674594354</v>
      </c>
      <c r="E1011" s="26">
        <f t="shared" si="86"/>
        <v>4.2161189195538791E-5</v>
      </c>
      <c r="F1011" s="26"/>
      <c r="G1011" s="26"/>
      <c r="H1011" s="26"/>
      <c r="I1011" s="26"/>
      <c r="J1011" s="26"/>
      <c r="K1011" s="1"/>
      <c r="L1011" s="13">
        <v>101.59220000000001</v>
      </c>
      <c r="M1011">
        <v>120.00530000000001</v>
      </c>
      <c r="N1011" s="15">
        <v>0.8481151214005419</v>
      </c>
      <c r="O1011" s="26">
        <f t="shared" si="87"/>
        <v>4.1998160129788241E-5</v>
      </c>
      <c r="P1011" s="26"/>
      <c r="Q1011" s="26"/>
      <c r="R1011" s="26"/>
      <c r="S1011" s="26"/>
      <c r="T1011" s="26"/>
      <c r="U1011" s="1"/>
      <c r="V1011" s="24">
        <v>101.3922</v>
      </c>
      <c r="W1011">
        <v>159.97909999999999</v>
      </c>
      <c r="X1011" s="20">
        <v>0.99198910275187113</v>
      </c>
      <c r="Y1011" s="26">
        <f t="shared" si="88"/>
        <v>7.5173877166124244E-6</v>
      </c>
      <c r="Z1011" s="26"/>
      <c r="AA1011" s="26"/>
      <c r="AB1011" s="26"/>
      <c r="AC1011" s="26"/>
      <c r="AD1011" s="26"/>
      <c r="AE1011" s="1"/>
      <c r="AF1011" s="19"/>
      <c r="AG1011" s="22"/>
      <c r="AJ1011" s="26"/>
      <c r="AK1011" s="26"/>
    </row>
    <row r="1012" spans="2:37" customFormat="1" x14ac:dyDescent="0.25">
      <c r="B1012" s="4">
        <v>101.8922</v>
      </c>
      <c r="C1012" s="5">
        <v>89.991029999999995</v>
      </c>
      <c r="D1012" s="7">
        <v>0.4798362238811168</v>
      </c>
      <c r="E1012" s="26">
        <f t="shared" si="86"/>
        <v>4.2134399724967712E-5</v>
      </c>
      <c r="F1012" s="26"/>
      <c r="G1012" s="26"/>
      <c r="H1012" s="26"/>
      <c r="I1012" s="26"/>
      <c r="J1012" s="26"/>
      <c r="K1012" s="1"/>
      <c r="L1012" s="13">
        <v>101.6922</v>
      </c>
      <c r="M1012">
        <v>120.0046</v>
      </c>
      <c r="N1012" s="15">
        <v>0.84836711036132062</v>
      </c>
      <c r="O1012" s="26">
        <f t="shared" si="87"/>
        <v>4.2319183128176068E-5</v>
      </c>
      <c r="P1012" s="26"/>
      <c r="Q1012" s="26"/>
      <c r="R1012" s="26"/>
      <c r="S1012" s="26"/>
      <c r="T1012" s="26"/>
      <c r="U1012" s="1"/>
      <c r="V1012" s="24">
        <v>101.4922</v>
      </c>
      <c r="W1012">
        <v>159.97839999999999</v>
      </c>
      <c r="X1012" s="20">
        <v>0.9920342070781708</v>
      </c>
      <c r="Y1012" s="26">
        <f t="shared" si="88"/>
        <v>7.4275757397188201E-6</v>
      </c>
      <c r="Z1012" s="26"/>
      <c r="AA1012" s="26"/>
      <c r="AB1012" s="26"/>
      <c r="AC1012" s="26"/>
      <c r="AD1012" s="26"/>
      <c r="AE1012" s="1"/>
      <c r="AF1012" s="19"/>
      <c r="AG1012" s="22"/>
      <c r="AJ1012" s="26"/>
      <c r="AK1012" s="26"/>
    </row>
    <row r="1013" spans="2:37" customFormat="1" x14ac:dyDescent="0.25">
      <c r="B1013" s="4">
        <v>101.9922</v>
      </c>
      <c r="C1013" s="5">
        <v>89.991029999999995</v>
      </c>
      <c r="D1013" s="7">
        <v>0.48008903027946659</v>
      </c>
      <c r="E1013" s="26">
        <f t="shared" si="86"/>
        <v>4.200493085492948E-5</v>
      </c>
      <c r="F1013" s="26"/>
      <c r="G1013" s="26"/>
      <c r="H1013" s="26"/>
      <c r="I1013" s="26"/>
      <c r="J1013" s="26"/>
      <c r="K1013" s="1"/>
      <c r="L1013" s="13">
        <v>101.79219999999999</v>
      </c>
      <c r="M1013">
        <v>120.0039</v>
      </c>
      <c r="N1013" s="15">
        <v>0.84862102546008966</v>
      </c>
      <c r="O1013" s="26">
        <f t="shared" si="87"/>
        <v>4.2556931004870565E-5</v>
      </c>
      <c r="P1013" s="26"/>
      <c r="Q1013" s="26"/>
      <c r="R1013" s="26"/>
      <c r="S1013" s="26"/>
      <c r="T1013" s="26"/>
      <c r="U1013" s="1"/>
      <c r="V1013" s="24">
        <v>101.59220000000001</v>
      </c>
      <c r="W1013">
        <v>159.9777</v>
      </c>
      <c r="X1013" s="20">
        <v>0.99207877253260912</v>
      </c>
      <c r="Y1013" s="26">
        <f t="shared" si="88"/>
        <v>7.2885476836152805E-6</v>
      </c>
      <c r="Z1013" s="26"/>
      <c r="AA1013" s="26"/>
      <c r="AB1013" s="26"/>
      <c r="AC1013" s="26"/>
      <c r="AD1013" s="26"/>
      <c r="AE1013" s="1"/>
      <c r="AF1013" s="19"/>
      <c r="AG1013" s="22"/>
      <c r="AJ1013" s="26"/>
      <c r="AK1013" s="26"/>
    </row>
    <row r="1014" spans="2:37" customFormat="1" x14ac:dyDescent="0.25">
      <c r="B1014" s="4">
        <v>102.09220000000001</v>
      </c>
      <c r="C1014" s="5">
        <v>89.99118</v>
      </c>
      <c r="D1014" s="7">
        <v>0.48034105986459619</v>
      </c>
      <c r="E1014" s="26">
        <f t="shared" si="86"/>
        <v>4.176191660974545E-5</v>
      </c>
      <c r="F1014" s="26"/>
      <c r="G1014" s="26"/>
      <c r="H1014" s="26"/>
      <c r="I1014" s="26"/>
      <c r="J1014" s="26"/>
      <c r="K1014" s="1"/>
      <c r="L1014" s="13">
        <v>101.8922</v>
      </c>
      <c r="M1014">
        <v>120.0031</v>
      </c>
      <c r="N1014" s="15">
        <v>0.84887636704611891</v>
      </c>
      <c r="O1014" s="26">
        <f t="shared" si="87"/>
        <v>4.271042656741481E-5</v>
      </c>
      <c r="P1014" s="26"/>
      <c r="Q1014" s="26"/>
      <c r="R1014" s="26"/>
      <c r="S1014" s="26"/>
      <c r="T1014" s="26"/>
      <c r="U1014" s="1"/>
      <c r="V1014" s="24">
        <v>101.6922</v>
      </c>
      <c r="W1014">
        <v>159.977</v>
      </c>
      <c r="X1014" s="20">
        <v>0.99212250381871081</v>
      </c>
      <c r="Y1014" s="26">
        <f t="shared" si="88"/>
        <v>7.1065660732972162E-6</v>
      </c>
      <c r="Z1014" s="26"/>
      <c r="AA1014" s="26"/>
      <c r="AB1014" s="26"/>
      <c r="AC1014" s="26"/>
      <c r="AD1014" s="26"/>
      <c r="AE1014" s="1"/>
      <c r="AF1014" s="19"/>
      <c r="AG1014" s="22"/>
      <c r="AJ1014" s="26"/>
      <c r="AK1014" s="26"/>
    </row>
    <row r="1015" spans="2:37" customFormat="1" x14ac:dyDescent="0.25">
      <c r="B1015" s="4">
        <v>102.1922</v>
      </c>
      <c r="C1015" s="5">
        <v>89.991699999999994</v>
      </c>
      <c r="D1015" s="7">
        <v>0.48059163136425465</v>
      </c>
      <c r="E1015" s="26">
        <f t="shared" si="86"/>
        <v>4.1395431947424259E-5</v>
      </c>
      <c r="F1015" s="26"/>
      <c r="G1015" s="26"/>
      <c r="H1015" s="26"/>
      <c r="I1015" s="26"/>
      <c r="J1015" s="26"/>
      <c r="K1015" s="1"/>
      <c r="L1015" s="13">
        <v>101.9922</v>
      </c>
      <c r="M1015">
        <v>120.00230000000001</v>
      </c>
      <c r="N1015" s="15">
        <v>0.84913262960552338</v>
      </c>
      <c r="O1015" s="26">
        <f t="shared" si="87"/>
        <v>4.2797915831667932E-5</v>
      </c>
      <c r="P1015" s="26"/>
      <c r="Q1015" s="26"/>
      <c r="R1015" s="26"/>
      <c r="S1015" s="26"/>
      <c r="T1015" s="26"/>
      <c r="U1015" s="1"/>
      <c r="V1015" s="24">
        <v>101.79219999999999</v>
      </c>
      <c r="W1015">
        <v>159.97739999999999</v>
      </c>
      <c r="X1015" s="20">
        <v>0.99216514321515059</v>
      </c>
      <c r="Y1015" s="26">
        <f t="shared" si="88"/>
        <v>6.8938612519288533E-6</v>
      </c>
      <c r="Z1015" s="26"/>
      <c r="AA1015" s="26"/>
      <c r="AB1015" s="26"/>
      <c r="AC1015" s="26"/>
      <c r="AD1015" s="26"/>
      <c r="AE1015" s="1"/>
      <c r="AF1015" s="19"/>
      <c r="AG1015" s="22"/>
      <c r="AJ1015" s="26"/>
      <c r="AK1015" s="26"/>
    </row>
    <row r="1016" spans="2:37" customFormat="1" x14ac:dyDescent="0.25">
      <c r="B1016" s="4">
        <v>102.29219999999999</v>
      </c>
      <c r="C1016" s="5">
        <v>89.992429999999999</v>
      </c>
      <c r="D1016" s="7">
        <v>0.48084000395593918</v>
      </c>
      <c r="E1016" s="26">
        <f t="shared" si="86"/>
        <v>4.0911303419466569E-5</v>
      </c>
      <c r="F1016" s="26"/>
      <c r="G1016" s="26"/>
      <c r="H1016" s="26"/>
      <c r="I1016" s="26"/>
      <c r="J1016" s="26"/>
      <c r="K1016" s="1"/>
      <c r="L1016" s="13">
        <v>102.09220000000001</v>
      </c>
      <c r="M1016">
        <v>120.0016</v>
      </c>
      <c r="N1016" s="15">
        <v>0.84938941710051341</v>
      </c>
      <c r="O1016" s="26">
        <f t="shared" si="87"/>
        <v>4.2832697776498331E-5</v>
      </c>
      <c r="P1016" s="26"/>
      <c r="Q1016" s="26"/>
      <c r="R1016" s="26"/>
      <c r="S1016" s="26"/>
      <c r="T1016" s="26"/>
      <c r="U1016" s="1"/>
      <c r="V1016" s="24">
        <v>101.8922</v>
      </c>
      <c r="W1016">
        <v>159.97739999999999</v>
      </c>
      <c r="X1016" s="20">
        <v>0.99220650638266217</v>
      </c>
      <c r="Y1016" s="26">
        <f t="shared" si="88"/>
        <v>6.6658316633109627E-6</v>
      </c>
      <c r="Z1016" s="26"/>
      <c r="AA1016" s="26"/>
      <c r="AB1016" s="26"/>
      <c r="AC1016" s="26"/>
      <c r="AD1016" s="26"/>
      <c r="AE1016" s="1"/>
      <c r="AF1016" s="19"/>
      <c r="AG1016" s="22"/>
      <c r="AJ1016" s="26"/>
      <c r="AK1016" s="26"/>
    </row>
    <row r="1017" spans="2:37" customFormat="1" x14ac:dyDescent="0.25">
      <c r="B1017" s="4">
        <v>102.3922</v>
      </c>
      <c r="C1017" s="5">
        <v>89.993480000000005</v>
      </c>
      <c r="D1017" s="7">
        <v>0.481085471776456</v>
      </c>
      <c r="E1017" s="26">
        <f t="shared" si="86"/>
        <v>4.0349945941553938E-5</v>
      </c>
      <c r="F1017" s="26"/>
      <c r="G1017" s="26"/>
      <c r="H1017" s="26"/>
      <c r="I1017" s="26"/>
      <c r="J1017" s="26"/>
      <c r="K1017" s="1"/>
      <c r="L1017" s="13">
        <v>102.1922</v>
      </c>
      <c r="M1017">
        <v>120.00069999999999</v>
      </c>
      <c r="N1017" s="15">
        <v>0.84964641328717239</v>
      </c>
      <c r="O1017" s="26">
        <f t="shared" si="87"/>
        <v>4.2839782421998218E-5</v>
      </c>
      <c r="P1017" s="26"/>
      <c r="Q1017" s="26"/>
      <c r="R1017" s="26"/>
      <c r="S1017" s="26"/>
      <c r="T1017" s="26"/>
      <c r="U1017" s="1"/>
      <c r="V1017" s="24">
        <v>101.9922</v>
      </c>
      <c r="W1017">
        <v>159.97819999999999</v>
      </c>
      <c r="X1017" s="20">
        <v>0.99224650137264203</v>
      </c>
      <c r="Y1017" s="26">
        <f t="shared" si="88"/>
        <v>6.4467169633332899E-6</v>
      </c>
      <c r="Z1017" s="26"/>
      <c r="AA1017" s="26"/>
      <c r="AB1017" s="26"/>
      <c r="AC1017" s="26"/>
      <c r="AD1017" s="26"/>
      <c r="AE1017" s="1"/>
      <c r="AF1017" s="19"/>
      <c r="AG1017" s="22"/>
      <c r="AJ1017" s="26"/>
      <c r="AK1017" s="26"/>
    </row>
    <row r="1018" spans="2:37" customFormat="1" x14ac:dyDescent="0.25">
      <c r="B1018" s="4">
        <v>102.4922</v>
      </c>
      <c r="C1018" s="5">
        <v>89.994810000000001</v>
      </c>
      <c r="D1018" s="7">
        <v>0.48132757145210531</v>
      </c>
      <c r="E1018" s="26">
        <f t="shared" si="86"/>
        <v>3.9781060993316108E-5</v>
      </c>
      <c r="F1018" s="26"/>
      <c r="G1018" s="26"/>
      <c r="H1018" s="26"/>
      <c r="I1018" s="26"/>
      <c r="J1018" s="26"/>
      <c r="K1018" s="1"/>
      <c r="L1018" s="13">
        <v>102.29219999999999</v>
      </c>
      <c r="M1018">
        <v>119.9996</v>
      </c>
      <c r="N1018" s="15">
        <v>0.84990345198170436</v>
      </c>
      <c r="O1018" s="26">
        <f t="shared" si="87"/>
        <v>4.2841958202103768E-5</v>
      </c>
      <c r="P1018" s="26"/>
      <c r="Q1018" s="26"/>
      <c r="R1018" s="26"/>
      <c r="S1018" s="26"/>
      <c r="T1018" s="26"/>
      <c r="U1018" s="1"/>
      <c r="V1018" s="24">
        <v>102.09220000000001</v>
      </c>
      <c r="W1018">
        <v>159.97890000000001</v>
      </c>
      <c r="X1018" s="20">
        <v>0.99228518167442203</v>
      </c>
      <c r="Y1018" s="26">
        <f t="shared" si="88"/>
        <v>6.2494842626440668E-6</v>
      </c>
      <c r="Z1018" s="26"/>
      <c r="AA1018" s="26"/>
      <c r="AB1018" s="26"/>
      <c r="AC1018" s="26"/>
      <c r="AD1018" s="26"/>
      <c r="AE1018" s="1"/>
      <c r="AF1018" s="19"/>
      <c r="AG1018" s="22"/>
      <c r="AJ1018" s="26"/>
      <c r="AK1018" s="26"/>
    </row>
    <row r="1019" spans="2:37" customFormat="1" x14ac:dyDescent="0.25">
      <c r="B1019" s="4">
        <v>102.59220000000001</v>
      </c>
      <c r="C1019" s="5">
        <v>89.996629999999996</v>
      </c>
      <c r="D1019" s="7">
        <v>0.48156625781806522</v>
      </c>
      <c r="E1019" s="26">
        <f t="shared" si="86"/>
        <v>3.9285216030251495E-5</v>
      </c>
      <c r="F1019" s="26"/>
      <c r="G1019" s="26"/>
      <c r="H1019" s="26"/>
      <c r="I1019" s="26"/>
      <c r="J1019" s="26"/>
      <c r="K1019" s="1"/>
      <c r="L1019" s="13">
        <v>102.3922</v>
      </c>
      <c r="M1019">
        <v>119.9986</v>
      </c>
      <c r="N1019" s="15">
        <v>0.85016050373091701</v>
      </c>
      <c r="O1019" s="26">
        <f t="shared" si="87"/>
        <v>4.2859891210984023E-5</v>
      </c>
      <c r="P1019" s="26"/>
      <c r="Q1019" s="26"/>
      <c r="R1019" s="26"/>
      <c r="S1019" s="26"/>
      <c r="T1019" s="26"/>
      <c r="U1019" s="1"/>
      <c r="V1019" s="24">
        <v>102.1922</v>
      </c>
      <c r="W1019">
        <v>159.97980000000001</v>
      </c>
      <c r="X1019" s="20">
        <v>0.9923226785799979</v>
      </c>
      <c r="Y1019" s="26">
        <f t="shared" si="88"/>
        <v>6.0807644701180852E-6</v>
      </c>
      <c r="Z1019" s="26"/>
      <c r="AA1019" s="26"/>
      <c r="AB1019" s="26"/>
      <c r="AC1019" s="26"/>
      <c r="AD1019" s="26"/>
      <c r="AE1019" s="1"/>
      <c r="AF1019" s="19"/>
      <c r="AG1019" s="22"/>
      <c r="AJ1019" s="26"/>
      <c r="AK1019" s="26"/>
    </row>
    <row r="1020" spans="2:37" customFormat="1" x14ac:dyDescent="0.25">
      <c r="B1020" s="4">
        <v>102.6922</v>
      </c>
      <c r="C1020" s="5">
        <v>89.998589999999993</v>
      </c>
      <c r="D1020" s="7">
        <v>0.48180196911424672</v>
      </c>
      <c r="E1020" s="26">
        <f t="shared" si="86"/>
        <v>3.8921662738567261E-5</v>
      </c>
      <c r="F1020" s="26"/>
      <c r="G1020" s="26"/>
      <c r="H1020" s="26"/>
      <c r="I1020" s="26"/>
      <c r="J1020" s="26"/>
      <c r="K1020" s="1"/>
      <c r="L1020" s="13">
        <v>102.4922</v>
      </c>
      <c r="M1020">
        <v>119.9978</v>
      </c>
      <c r="N1020" s="15">
        <v>0.85041766307818289</v>
      </c>
      <c r="O1020" s="26">
        <f t="shared" si="87"/>
        <v>4.2913560454249701E-5</v>
      </c>
      <c r="P1020" s="26"/>
      <c r="Q1020" s="26"/>
      <c r="R1020" s="26"/>
      <c r="S1020" s="26"/>
      <c r="T1020" s="26"/>
      <c r="U1020" s="1"/>
      <c r="V1020" s="24">
        <v>102.29219999999999</v>
      </c>
      <c r="W1020">
        <v>159.9804</v>
      </c>
      <c r="X1020" s="20">
        <v>0.9923591631668186</v>
      </c>
      <c r="Y1020" s="26">
        <f t="shared" si="88"/>
        <v>5.947335848188233E-6</v>
      </c>
      <c r="Z1020" s="26"/>
      <c r="AA1020" s="26"/>
      <c r="AB1020" s="26"/>
      <c r="AC1020" s="26"/>
      <c r="AD1020" s="26"/>
      <c r="AE1020" s="1"/>
      <c r="AF1020" s="19"/>
      <c r="AG1020" s="22"/>
      <c r="AJ1020" s="26"/>
      <c r="AK1020" s="26"/>
    </row>
    <row r="1021" spans="2:37" customFormat="1" x14ac:dyDescent="0.25">
      <c r="B1021" s="4">
        <v>102.79219999999999</v>
      </c>
      <c r="C1021" s="5">
        <v>90.000380000000007</v>
      </c>
      <c r="D1021" s="7">
        <v>0.48203549909067811</v>
      </c>
      <c r="E1021" s="26">
        <f t="shared" si="86"/>
        <v>3.8728210371084748E-5</v>
      </c>
      <c r="F1021" s="26"/>
      <c r="G1021" s="26"/>
      <c r="H1021" s="26"/>
      <c r="I1021" s="26"/>
      <c r="J1021" s="26"/>
      <c r="K1021" s="1"/>
      <c r="L1021" s="13">
        <v>102.59220000000001</v>
      </c>
      <c r="M1021">
        <v>119.997</v>
      </c>
      <c r="N1021" s="15">
        <v>0.85067514444090842</v>
      </c>
      <c r="O1021" s="26">
        <f t="shared" si="87"/>
        <v>4.3017341349374187E-5</v>
      </c>
      <c r="P1021" s="26"/>
      <c r="Q1021" s="26"/>
      <c r="R1021" s="26"/>
      <c r="S1021" s="26"/>
      <c r="T1021" s="26"/>
      <c r="U1021" s="1"/>
      <c r="V1021" s="24">
        <v>102.3922</v>
      </c>
      <c r="W1021">
        <v>159.9813</v>
      </c>
      <c r="X1021" s="20">
        <v>0.99239484718190774</v>
      </c>
      <c r="Y1021" s="26">
        <f t="shared" si="88"/>
        <v>5.8581869621565275E-6</v>
      </c>
      <c r="Z1021" s="26"/>
      <c r="AA1021" s="26"/>
      <c r="AB1021" s="26"/>
      <c r="AC1021" s="26"/>
      <c r="AD1021" s="26"/>
      <c r="AE1021" s="1"/>
      <c r="AF1021" s="19"/>
      <c r="AG1021" s="22"/>
      <c r="AJ1021" s="26"/>
      <c r="AK1021" s="26"/>
    </row>
    <row r="1022" spans="2:37" customFormat="1" x14ac:dyDescent="0.25">
      <c r="B1022" s="4">
        <v>102.8922</v>
      </c>
      <c r="C1022" s="5">
        <v>90.001750000000001</v>
      </c>
      <c r="D1022" s="7">
        <v>0.48226786835290464</v>
      </c>
      <c r="E1022" s="26">
        <f t="shared" si="86"/>
        <v>3.8721316221607484E-5</v>
      </c>
      <c r="F1022" s="26"/>
      <c r="G1022" s="26"/>
      <c r="H1022" s="26"/>
      <c r="I1022" s="26"/>
      <c r="J1022" s="26"/>
      <c r="K1022" s="1"/>
      <c r="L1022" s="13">
        <v>102.6922</v>
      </c>
      <c r="M1022">
        <v>119.9962</v>
      </c>
      <c r="N1022" s="15">
        <v>0.85093324848900465</v>
      </c>
      <c r="O1022" s="26">
        <f t="shared" si="87"/>
        <v>4.3170821643292685E-5</v>
      </c>
      <c r="P1022" s="26"/>
      <c r="Q1022" s="26"/>
      <c r="R1022" s="26"/>
      <c r="S1022" s="26"/>
      <c r="T1022" s="26"/>
      <c r="U1022" s="1"/>
      <c r="V1022" s="24">
        <v>102.4922</v>
      </c>
      <c r="W1022">
        <v>159.9821</v>
      </c>
      <c r="X1022" s="20">
        <v>0.99242999630368067</v>
      </c>
      <c r="Y1022" s="26">
        <f t="shared" si="88"/>
        <v>5.8113285394211092E-6</v>
      </c>
      <c r="Z1022" s="26"/>
      <c r="AA1022" s="26"/>
      <c r="AB1022" s="26"/>
      <c r="AC1022" s="26"/>
      <c r="AD1022" s="26"/>
      <c r="AE1022" s="1"/>
      <c r="AF1022" s="19"/>
      <c r="AG1022" s="22"/>
      <c r="AJ1022" s="26"/>
      <c r="AK1022" s="26"/>
    </row>
    <row r="1023" spans="2:37" customFormat="1" x14ac:dyDescent="0.25">
      <c r="B1023" s="4">
        <v>102.9922</v>
      </c>
      <c r="C1023" s="5">
        <v>90.002939999999995</v>
      </c>
      <c r="D1023" s="7">
        <v>0.48250019625023427</v>
      </c>
      <c r="E1023" s="26">
        <f t="shared" si="86"/>
        <v>3.8884441569359381E-5</v>
      </c>
      <c r="F1023" s="26"/>
      <c r="G1023" s="26"/>
      <c r="H1023" s="26"/>
      <c r="I1023" s="26"/>
      <c r="J1023" s="26"/>
      <c r="K1023" s="1"/>
      <c r="L1023" s="13">
        <v>102.79219999999999</v>
      </c>
      <c r="M1023">
        <v>119.99469999999999</v>
      </c>
      <c r="N1023" s="15">
        <v>0.85119227341886439</v>
      </c>
      <c r="O1023" s="26">
        <f t="shared" si="87"/>
        <v>4.3359648821439395E-5</v>
      </c>
      <c r="P1023" s="26"/>
      <c r="Q1023" s="26"/>
      <c r="R1023" s="26"/>
      <c r="S1023" s="26"/>
      <c r="T1023" s="26"/>
      <c r="U1023" s="1"/>
      <c r="V1023" s="24">
        <v>102.59220000000001</v>
      </c>
      <c r="W1023">
        <v>159.9828</v>
      </c>
      <c r="X1023" s="20">
        <v>0.9924648642749172</v>
      </c>
      <c r="Y1023" s="26">
        <f t="shared" si="88"/>
        <v>5.7974773075567496E-6</v>
      </c>
      <c r="Z1023" s="26"/>
      <c r="AA1023" s="26"/>
      <c r="AB1023" s="26"/>
      <c r="AC1023" s="26"/>
      <c r="AD1023" s="26"/>
      <c r="AE1023" s="1"/>
      <c r="AF1023" s="19"/>
      <c r="AG1023" s="22"/>
      <c r="AJ1023" s="26"/>
      <c r="AK1023" s="26"/>
    </row>
    <row r="1024" spans="2:37" customFormat="1" x14ac:dyDescent="0.25">
      <c r="B1024" s="4">
        <v>103.09220000000001</v>
      </c>
      <c r="C1024" s="5">
        <v>90.003709999999998</v>
      </c>
      <c r="D1024" s="7">
        <v>0.48273350289965045</v>
      </c>
      <c r="E1024" s="26">
        <f t="shared" si="86"/>
        <v>3.9194099259474891E-5</v>
      </c>
      <c r="F1024" s="26"/>
      <c r="G1024" s="26"/>
      <c r="H1024" s="26"/>
      <c r="I1024" s="26"/>
      <c r="J1024" s="26"/>
      <c r="K1024" s="1"/>
      <c r="L1024" s="13">
        <v>102.8922</v>
      </c>
      <c r="M1024">
        <v>119.99299999999999</v>
      </c>
      <c r="N1024" s="15">
        <v>0.85145243131179305</v>
      </c>
      <c r="O1024" s="26">
        <f t="shared" si="87"/>
        <v>4.356222540319558E-5</v>
      </c>
      <c r="P1024" s="26"/>
      <c r="Q1024" s="26"/>
      <c r="R1024" s="26"/>
      <c r="S1024" s="26"/>
      <c r="T1024" s="26"/>
      <c r="U1024" s="1"/>
      <c r="V1024" s="24">
        <v>102.6922</v>
      </c>
      <c r="W1024">
        <v>159.9837</v>
      </c>
      <c r="X1024" s="20">
        <v>0.99249964913876254</v>
      </c>
      <c r="Y1024" s="26">
        <f t="shared" si="88"/>
        <v>5.8091182364627558E-6</v>
      </c>
      <c r="Z1024" s="26"/>
      <c r="AA1024" s="26"/>
      <c r="AB1024" s="26"/>
      <c r="AC1024" s="26"/>
      <c r="AD1024" s="26"/>
      <c r="AE1024" s="1"/>
      <c r="AF1024" s="19"/>
      <c r="AG1024" s="22"/>
      <c r="AJ1024" s="26"/>
      <c r="AK1024" s="26"/>
    </row>
    <row r="1025" spans="2:37" customFormat="1" x14ac:dyDescent="0.25">
      <c r="B1025" s="4">
        <v>103.1922</v>
      </c>
      <c r="C1025" s="5">
        <v>90.004019999999997</v>
      </c>
      <c r="D1025" s="7">
        <v>0.48296866749520728</v>
      </c>
      <c r="E1025" s="26">
        <f t="shared" si="86"/>
        <v>3.9626259290596816E-5</v>
      </c>
      <c r="F1025" s="26"/>
      <c r="G1025" s="26"/>
      <c r="H1025" s="26"/>
      <c r="I1025" s="26"/>
      <c r="J1025" s="26"/>
      <c r="K1025" s="1"/>
      <c r="L1025" s="13">
        <v>102.9922</v>
      </c>
      <c r="M1025">
        <v>119.9914</v>
      </c>
      <c r="N1025" s="15">
        <v>0.8517138046642122</v>
      </c>
      <c r="O1025" s="26">
        <f t="shared" si="87"/>
        <v>4.3747869071460602E-5</v>
      </c>
      <c r="P1025" s="26"/>
      <c r="Q1025" s="26"/>
      <c r="R1025" s="26"/>
      <c r="S1025" s="26"/>
      <c r="T1025" s="26"/>
      <c r="U1025" s="1"/>
      <c r="V1025" s="24">
        <v>102.79219999999999</v>
      </c>
      <c r="W1025">
        <v>159.98220000000001</v>
      </c>
      <c r="X1025" s="20">
        <v>0.99253450384818132</v>
      </c>
      <c r="Y1025" s="26">
        <f t="shared" si="88"/>
        <v>5.8356418719720733E-6</v>
      </c>
      <c r="Z1025" s="26"/>
      <c r="AA1025" s="26"/>
      <c r="AB1025" s="26"/>
      <c r="AC1025" s="26"/>
      <c r="AD1025" s="26"/>
      <c r="AE1025" s="1"/>
      <c r="AF1025" s="19"/>
      <c r="AG1025" s="22"/>
      <c r="AJ1025" s="26"/>
      <c r="AK1025" s="26"/>
    </row>
    <row r="1026" spans="2:37" customFormat="1" x14ac:dyDescent="0.25">
      <c r="B1026" s="4">
        <v>103.29219999999999</v>
      </c>
      <c r="C1026" s="5">
        <v>90.003659999999996</v>
      </c>
      <c r="D1026" s="7">
        <v>0.48320642505095085</v>
      </c>
      <c r="E1026" s="26">
        <f t="shared" si="86"/>
        <v>4.015577882626399E-5</v>
      </c>
      <c r="F1026" s="26"/>
      <c r="G1026" s="26"/>
      <c r="H1026" s="26"/>
      <c r="I1026" s="26"/>
      <c r="J1026" s="26"/>
      <c r="K1026" s="1"/>
      <c r="L1026" s="13">
        <v>103.09220000000001</v>
      </c>
      <c r="M1026">
        <v>119.98990000000001</v>
      </c>
      <c r="N1026" s="15">
        <v>0.85197629187864099</v>
      </c>
      <c r="O1026" s="26">
        <f t="shared" si="87"/>
        <v>4.3891043038463781E-5</v>
      </c>
      <c r="P1026" s="26"/>
      <c r="Q1026" s="26"/>
      <c r="R1026" s="26"/>
      <c r="S1026" s="26"/>
      <c r="T1026" s="26"/>
      <c r="U1026" s="1"/>
      <c r="V1026" s="24">
        <v>102.8922</v>
      </c>
      <c r="W1026">
        <v>159.98269999999999</v>
      </c>
      <c r="X1026" s="20">
        <v>0.99256951769941315</v>
      </c>
      <c r="Y1026" s="26">
        <f t="shared" si="88"/>
        <v>5.8694595072575912E-6</v>
      </c>
      <c r="Z1026" s="26"/>
      <c r="AA1026" s="26"/>
      <c r="AB1026" s="26"/>
      <c r="AC1026" s="26"/>
      <c r="AD1026" s="26"/>
      <c r="AE1026" s="1"/>
      <c r="AF1026" s="19"/>
      <c r="AG1026" s="22"/>
      <c r="AJ1026" s="26"/>
      <c r="AK1026" s="26"/>
    </row>
    <row r="1027" spans="2:37" customFormat="1" x14ac:dyDescent="0.25">
      <c r="B1027" s="4">
        <v>103.3922</v>
      </c>
      <c r="C1027" s="5">
        <v>90.002889999999994</v>
      </c>
      <c r="D1027" s="7">
        <v>0.48344735972390845</v>
      </c>
      <c r="E1027" s="26">
        <f t="shared" ref="E1027:E1090" si="89">((D1028-D1027)/(B1028-B1027))/60</f>
        <v>4.0739456339323098E-5</v>
      </c>
      <c r="F1027" s="26"/>
      <c r="G1027" s="26"/>
      <c r="H1027" s="26"/>
      <c r="I1027" s="26"/>
      <c r="J1027" s="26"/>
      <c r="K1027" s="1"/>
      <c r="L1027" s="13">
        <v>103.1922</v>
      </c>
      <c r="M1027">
        <v>119.9883</v>
      </c>
      <c r="N1027" s="15">
        <v>0.85223963813687176</v>
      </c>
      <c r="O1027" s="26">
        <f t="shared" si="87"/>
        <v>4.396283614849478E-5</v>
      </c>
      <c r="P1027" s="26"/>
      <c r="Q1027" s="26"/>
      <c r="R1027" s="26"/>
      <c r="S1027" s="26"/>
      <c r="T1027" s="26"/>
      <c r="U1027" s="1"/>
      <c r="V1027" s="24">
        <v>102.9922</v>
      </c>
      <c r="W1027">
        <v>159.9828</v>
      </c>
      <c r="X1027" s="20">
        <v>0.99260473445645669</v>
      </c>
      <c r="Y1027" s="26">
        <f t="shared" si="88"/>
        <v>5.8976777083473491E-6</v>
      </c>
      <c r="Z1027" s="26"/>
      <c r="AA1027" s="26"/>
      <c r="AB1027" s="26"/>
      <c r="AC1027" s="26"/>
      <c r="AD1027" s="26"/>
      <c r="AE1027" s="1"/>
      <c r="AF1027" s="19"/>
      <c r="AG1027" s="22"/>
      <c r="AJ1027" s="26"/>
      <c r="AK1027" s="26"/>
    </row>
    <row r="1028" spans="2:37" customFormat="1" x14ac:dyDescent="0.25">
      <c r="B1028" s="4">
        <v>103.4922</v>
      </c>
      <c r="C1028" s="5">
        <v>90.001639999999995</v>
      </c>
      <c r="D1028" s="7">
        <v>0.48369179646194438</v>
      </c>
      <c r="E1028" s="26">
        <f t="shared" si="89"/>
        <v>4.1326897587499732E-5</v>
      </c>
      <c r="F1028" s="26"/>
      <c r="G1028" s="26"/>
      <c r="H1028" s="26"/>
      <c r="I1028" s="26"/>
      <c r="J1028" s="26"/>
      <c r="K1028" s="1"/>
      <c r="L1028" s="13">
        <v>103.29219999999999</v>
      </c>
      <c r="M1028">
        <v>119.9871</v>
      </c>
      <c r="N1028" s="15">
        <v>0.85250341515376271</v>
      </c>
      <c r="O1028" s="26">
        <f t="shared" ref="O1028:O1091" si="90">((N1029-N1028)/(L1029-L1028))/60</f>
        <v>4.3929787193452932E-5</v>
      </c>
      <c r="P1028" s="26"/>
      <c r="Q1028" s="26"/>
      <c r="R1028" s="26"/>
      <c r="S1028" s="26"/>
      <c r="T1028" s="26"/>
      <c r="U1028" s="1"/>
      <c r="V1028" s="24">
        <v>103.09220000000001</v>
      </c>
      <c r="W1028">
        <v>159.9828</v>
      </c>
      <c r="X1028" s="20">
        <v>0.99264012052270678</v>
      </c>
      <c r="Y1028" s="26">
        <f t="shared" ref="Y1028:Y1091" si="91">((X1029-X1028)/(V1029-V1028))/60</f>
        <v>5.9115289402318757E-6</v>
      </c>
      <c r="Z1028" s="26"/>
      <c r="AA1028" s="26"/>
      <c r="AB1028" s="26"/>
      <c r="AC1028" s="26"/>
      <c r="AD1028" s="26"/>
      <c r="AE1028" s="1"/>
      <c r="AF1028" s="19"/>
      <c r="AG1028" s="22"/>
      <c r="AJ1028" s="26"/>
      <c r="AK1028" s="26"/>
    </row>
    <row r="1029" spans="2:37" customFormat="1" x14ac:dyDescent="0.25">
      <c r="B1029" s="4">
        <v>103.59220000000001</v>
      </c>
      <c r="C1029" s="5">
        <v>89.999880000000005</v>
      </c>
      <c r="D1029" s="7">
        <v>0.4839397578474694</v>
      </c>
      <c r="E1029" s="26">
        <f t="shared" si="89"/>
        <v>4.1878167169553551E-5</v>
      </c>
      <c r="F1029" s="26"/>
      <c r="G1029" s="26"/>
      <c r="H1029" s="26"/>
      <c r="I1029" s="26"/>
      <c r="J1029" s="26"/>
      <c r="K1029" s="1"/>
      <c r="L1029" s="13">
        <v>103.3922</v>
      </c>
      <c r="M1029">
        <v>119.9863</v>
      </c>
      <c r="N1029" s="15">
        <v>0.85276699387692345</v>
      </c>
      <c r="O1029" s="26">
        <f t="shared" si="90"/>
        <v>4.376436682888626E-5</v>
      </c>
      <c r="P1029" s="26"/>
      <c r="Q1029" s="26"/>
      <c r="R1029" s="26"/>
      <c r="S1029" s="26"/>
      <c r="T1029" s="26"/>
      <c r="U1029" s="1"/>
      <c r="V1029" s="24">
        <v>103.1922</v>
      </c>
      <c r="W1029">
        <v>159.98259999999999</v>
      </c>
      <c r="X1029" s="20">
        <v>0.99267558969634817</v>
      </c>
      <c r="Y1029" s="26">
        <f t="shared" si="91"/>
        <v>5.9050453848911198E-6</v>
      </c>
      <c r="Z1029" s="26"/>
      <c r="AA1029" s="26"/>
      <c r="AB1029" s="26"/>
      <c r="AC1029" s="26"/>
      <c r="AD1029" s="26"/>
      <c r="AE1029" s="1"/>
      <c r="AF1029" s="19"/>
      <c r="AG1029" s="22"/>
      <c r="AJ1029" s="26"/>
      <c r="AK1029" s="26"/>
    </row>
    <row r="1030" spans="2:37" customFormat="1" x14ac:dyDescent="0.25">
      <c r="B1030" s="4">
        <v>103.6922</v>
      </c>
      <c r="C1030" s="5">
        <v>89.997739999999993</v>
      </c>
      <c r="D1030" s="7">
        <v>0.48419102685048671</v>
      </c>
      <c r="E1030" s="26">
        <f t="shared" si="89"/>
        <v>4.2367461785877321E-5</v>
      </c>
      <c r="F1030" s="26"/>
      <c r="G1030" s="26"/>
      <c r="H1030" s="26"/>
      <c r="I1030" s="26"/>
      <c r="J1030" s="26"/>
      <c r="K1030" s="1"/>
      <c r="L1030" s="13">
        <v>103.4922</v>
      </c>
      <c r="M1030">
        <v>119.98560000000001</v>
      </c>
      <c r="N1030" s="15">
        <v>0.85302958007789675</v>
      </c>
      <c r="O1030" s="26">
        <f t="shared" si="90"/>
        <v>4.3456184750449238E-5</v>
      </c>
      <c r="P1030" s="26"/>
      <c r="Q1030" s="26"/>
      <c r="R1030" s="26"/>
      <c r="S1030" s="26"/>
      <c r="T1030" s="26"/>
      <c r="U1030" s="1"/>
      <c r="V1030" s="24">
        <v>103.29219999999999</v>
      </c>
      <c r="W1030">
        <v>159.9819</v>
      </c>
      <c r="X1030" s="20">
        <v>0.99271101996865752</v>
      </c>
      <c r="Y1030" s="26">
        <f t="shared" si="91"/>
        <v>5.8839738300004422E-6</v>
      </c>
      <c r="Z1030" s="26"/>
      <c r="AA1030" s="26"/>
      <c r="AB1030" s="26"/>
      <c r="AC1030" s="26"/>
      <c r="AD1030" s="26"/>
      <c r="AE1030" s="1"/>
      <c r="AF1030" s="19"/>
      <c r="AG1030" s="22"/>
      <c r="AJ1030" s="26"/>
      <c r="AK1030" s="26"/>
    </row>
    <row r="1031" spans="2:37" customFormat="1" x14ac:dyDescent="0.25">
      <c r="B1031" s="4">
        <v>103.79219999999999</v>
      </c>
      <c r="C1031" s="5">
        <v>89.995410000000007</v>
      </c>
      <c r="D1031" s="7">
        <v>0.48444523162120195</v>
      </c>
      <c r="E1031" s="26">
        <f t="shared" si="89"/>
        <v>4.2767702447780586E-5</v>
      </c>
      <c r="F1031" s="26"/>
      <c r="G1031" s="26"/>
      <c r="H1031" s="26"/>
      <c r="I1031" s="26"/>
      <c r="J1031" s="26"/>
      <c r="K1031" s="1"/>
      <c r="L1031" s="13">
        <v>103.59220000000001</v>
      </c>
      <c r="M1031">
        <v>119.98480000000001</v>
      </c>
      <c r="N1031" s="15">
        <v>0.85329031718639947</v>
      </c>
      <c r="O1031" s="26">
        <f t="shared" si="90"/>
        <v>4.3008661131792432E-5</v>
      </c>
      <c r="P1031" s="26"/>
      <c r="Q1031" s="26"/>
      <c r="R1031" s="26"/>
      <c r="S1031" s="26"/>
      <c r="T1031" s="26"/>
      <c r="U1031" s="1"/>
      <c r="V1031" s="24">
        <v>103.3922</v>
      </c>
      <c r="W1031">
        <v>159.98099999999999</v>
      </c>
      <c r="X1031" s="20">
        <v>0.99274632381163752</v>
      </c>
      <c r="Y1031" s="26">
        <f t="shared" si="91"/>
        <v>5.8609130024574279E-6</v>
      </c>
      <c r="Z1031" s="26"/>
      <c r="AA1031" s="26"/>
      <c r="AB1031" s="26"/>
      <c r="AC1031" s="26"/>
      <c r="AD1031" s="26"/>
      <c r="AE1031" s="1"/>
      <c r="AF1031" s="19"/>
      <c r="AG1031" s="22"/>
      <c r="AJ1031" s="26"/>
      <c r="AK1031" s="26"/>
    </row>
    <row r="1032" spans="2:37" customFormat="1" x14ac:dyDescent="0.25">
      <c r="B1032" s="4">
        <v>103.8922</v>
      </c>
      <c r="C1032" s="5">
        <v>89.993160000000003</v>
      </c>
      <c r="D1032" s="7">
        <v>0.48470183783588866</v>
      </c>
      <c r="E1032" s="26">
        <f t="shared" si="89"/>
        <v>4.3047603106890719E-5</v>
      </c>
      <c r="F1032" s="26"/>
      <c r="G1032" s="26"/>
      <c r="H1032" s="26"/>
      <c r="I1032" s="26"/>
      <c r="J1032" s="26"/>
      <c r="K1032" s="1"/>
      <c r="L1032" s="13">
        <v>103.6922</v>
      </c>
      <c r="M1032">
        <v>119.9841</v>
      </c>
      <c r="N1032" s="15">
        <v>0.85354836915319021</v>
      </c>
      <c r="O1032" s="26">
        <f t="shared" si="90"/>
        <v>4.2442011642332048E-5</v>
      </c>
      <c r="P1032" s="26"/>
      <c r="Q1032" s="26"/>
      <c r="R1032" s="26"/>
      <c r="S1032" s="26"/>
      <c r="T1032" s="26"/>
      <c r="U1032" s="1"/>
      <c r="V1032" s="24">
        <v>103.4922</v>
      </c>
      <c r="W1032">
        <v>159.9804</v>
      </c>
      <c r="X1032" s="20">
        <v>0.99278148928965226</v>
      </c>
      <c r="Y1032" s="26">
        <f t="shared" si="91"/>
        <v>5.8438936696986758E-6</v>
      </c>
      <c r="Z1032" s="26"/>
      <c r="AA1032" s="26"/>
      <c r="AB1032" s="26"/>
      <c r="AC1032" s="26"/>
      <c r="AD1032" s="26"/>
      <c r="AE1032" s="1"/>
      <c r="AF1032" s="19"/>
      <c r="AG1032" s="22"/>
      <c r="AJ1032" s="26"/>
      <c r="AK1032" s="26"/>
    </row>
    <row r="1033" spans="2:37" customFormat="1" x14ac:dyDescent="0.25">
      <c r="B1033" s="4">
        <v>103.9922</v>
      </c>
      <c r="C1033" s="5">
        <v>89.990809999999996</v>
      </c>
      <c r="D1033" s="7">
        <v>0.48496012345452999</v>
      </c>
      <c r="E1033" s="26">
        <f t="shared" si="89"/>
        <v>4.3197799662537169E-5</v>
      </c>
      <c r="F1033" s="26"/>
      <c r="G1033" s="26"/>
      <c r="H1033" s="26"/>
      <c r="I1033" s="26"/>
      <c r="J1033" s="26"/>
      <c r="K1033" s="1"/>
      <c r="L1033" s="13">
        <v>103.79219999999999</v>
      </c>
      <c r="M1033">
        <v>119.98439999999999</v>
      </c>
      <c r="N1033" s="15">
        <v>0.85380302122304419</v>
      </c>
      <c r="O1033" s="26">
        <f t="shared" si="90"/>
        <v>4.1788598148680733E-5</v>
      </c>
      <c r="P1033" s="26"/>
      <c r="Q1033" s="26"/>
      <c r="R1033" s="26"/>
      <c r="S1033" s="26"/>
      <c r="T1033" s="26"/>
      <c r="U1033" s="1"/>
      <c r="V1033" s="24">
        <v>103.59220000000001</v>
      </c>
      <c r="W1033">
        <v>159.9796</v>
      </c>
      <c r="X1033" s="20">
        <v>0.99281655265167046</v>
      </c>
      <c r="Y1033" s="26">
        <f t="shared" si="91"/>
        <v>5.8294530236872014E-6</v>
      </c>
      <c r="Z1033" s="26"/>
      <c r="AA1033" s="26"/>
      <c r="AB1033" s="26"/>
      <c r="AC1033" s="26"/>
      <c r="AD1033" s="26"/>
      <c r="AE1033" s="1"/>
      <c r="AF1033" s="19"/>
      <c r="AG1033" s="22"/>
      <c r="AJ1033" s="26"/>
      <c r="AK1033" s="26"/>
    </row>
    <row r="1034" spans="2:37" customFormat="1" x14ac:dyDescent="0.25">
      <c r="B1034" s="4">
        <v>104.09219999999999</v>
      </c>
      <c r="C1034" s="5">
        <v>89.988609999999994</v>
      </c>
      <c r="D1034" s="7">
        <v>0.4852193102525052</v>
      </c>
      <c r="E1034" s="26">
        <f t="shared" si="89"/>
        <v>4.3219495424249091E-5</v>
      </c>
      <c r="F1034" s="26"/>
      <c r="G1034" s="26"/>
      <c r="H1034" s="26"/>
      <c r="I1034" s="26"/>
      <c r="J1034" s="26"/>
      <c r="K1034" s="1"/>
      <c r="L1034" s="13">
        <v>103.8922</v>
      </c>
      <c r="M1034">
        <v>119.985</v>
      </c>
      <c r="N1034" s="15">
        <v>0.8540537528119363</v>
      </c>
      <c r="O1034" s="26">
        <f t="shared" si="90"/>
        <v>4.1091462925859752E-5</v>
      </c>
      <c r="P1034" s="26"/>
      <c r="Q1034" s="26"/>
      <c r="R1034" s="26"/>
      <c r="S1034" s="26"/>
      <c r="T1034" s="26"/>
      <c r="U1034" s="1"/>
      <c r="V1034" s="24">
        <v>103.6922</v>
      </c>
      <c r="W1034">
        <v>159.97880000000001</v>
      </c>
      <c r="X1034" s="20">
        <v>0.99285152936981258</v>
      </c>
      <c r="Y1034" s="26">
        <f t="shared" si="91"/>
        <v>5.8218643168761072E-6</v>
      </c>
      <c r="Z1034" s="26"/>
      <c r="AA1034" s="26"/>
      <c r="AB1034" s="26"/>
      <c r="AC1034" s="26"/>
      <c r="AD1034" s="26"/>
      <c r="AE1034" s="1"/>
      <c r="AF1034" s="19"/>
      <c r="AG1034" s="22"/>
      <c r="AJ1034" s="26"/>
      <c r="AK1034" s="26"/>
    </row>
    <row r="1035" spans="2:37" customFormat="1" x14ac:dyDescent="0.25">
      <c r="B1035" s="4">
        <v>104.19220000000001</v>
      </c>
      <c r="C1035" s="5">
        <v>89.986680000000007</v>
      </c>
      <c r="D1035" s="7">
        <v>0.48547862722505075</v>
      </c>
      <c r="E1035" s="26">
        <f t="shared" si="89"/>
        <v>4.3126008224122724E-5</v>
      </c>
      <c r="F1035" s="26"/>
      <c r="G1035" s="26"/>
      <c r="H1035" s="26"/>
      <c r="I1035" s="26"/>
      <c r="J1035" s="26"/>
      <c r="K1035" s="1"/>
      <c r="L1035" s="13">
        <v>103.9922</v>
      </c>
      <c r="M1035">
        <v>119.9858</v>
      </c>
      <c r="N1035" s="15">
        <v>0.85430030158949144</v>
      </c>
      <c r="O1035" s="26">
        <f t="shared" si="90"/>
        <v>4.040742055540343E-5</v>
      </c>
      <c r="P1035" s="26"/>
      <c r="Q1035" s="26"/>
      <c r="R1035" s="26"/>
      <c r="S1035" s="26"/>
      <c r="T1035" s="26"/>
      <c r="U1035" s="1"/>
      <c r="V1035" s="24">
        <v>103.79219999999999</v>
      </c>
      <c r="W1035">
        <v>159.97900000000001</v>
      </c>
      <c r="X1035" s="20">
        <v>0.99288646055571383</v>
      </c>
      <c r="Y1035" s="26">
        <f t="shared" si="91"/>
        <v>5.8270953672089185E-6</v>
      </c>
      <c r="Z1035" s="26"/>
      <c r="AA1035" s="26"/>
      <c r="AB1035" s="26"/>
      <c r="AC1035" s="26"/>
      <c r="AD1035" s="26"/>
      <c r="AE1035" s="1"/>
      <c r="AF1035" s="19"/>
      <c r="AG1035" s="22"/>
      <c r="AJ1035" s="26"/>
      <c r="AK1035" s="26"/>
    </row>
    <row r="1036" spans="2:37" customFormat="1" x14ac:dyDescent="0.25">
      <c r="B1036" s="4">
        <v>104.29220000000001</v>
      </c>
      <c r="C1036" s="5">
        <v>89.985010000000003</v>
      </c>
      <c r="D1036" s="7">
        <v>0.48573738327439547</v>
      </c>
      <c r="E1036" s="26">
        <f t="shared" si="89"/>
        <v>4.2929461632074711E-5</v>
      </c>
      <c r="F1036" s="26"/>
      <c r="G1036" s="26"/>
      <c r="H1036" s="26"/>
      <c r="I1036" s="26"/>
      <c r="J1036" s="26"/>
      <c r="K1036" s="1"/>
      <c r="L1036" s="13">
        <v>104.09220000000001</v>
      </c>
      <c r="M1036">
        <v>119.98739999999999</v>
      </c>
      <c r="N1036" s="15">
        <v>0.85454274611282388</v>
      </c>
      <c r="O1036" s="26">
        <f t="shared" si="90"/>
        <v>3.9800362630018114E-5</v>
      </c>
      <c r="P1036" s="26"/>
      <c r="Q1036" s="26"/>
      <c r="R1036" s="26"/>
      <c r="S1036" s="26"/>
      <c r="T1036" s="26"/>
      <c r="U1036" s="1"/>
      <c r="V1036" s="24">
        <v>103.8922</v>
      </c>
      <c r="W1036">
        <v>159.97819999999999</v>
      </c>
      <c r="X1036" s="20">
        <v>0.99292142312791709</v>
      </c>
      <c r="Y1036" s="26">
        <f t="shared" si="91"/>
        <v>5.841978073795384E-6</v>
      </c>
      <c r="Z1036" s="26"/>
      <c r="AA1036" s="26"/>
      <c r="AB1036" s="26"/>
      <c r="AC1036" s="26"/>
      <c r="AD1036" s="26"/>
      <c r="AE1036" s="1"/>
      <c r="AF1036" s="19"/>
      <c r="AG1036" s="22"/>
      <c r="AJ1036" s="26"/>
      <c r="AK1036" s="26"/>
    </row>
    <row r="1037" spans="2:37" customFormat="1" x14ac:dyDescent="0.25">
      <c r="B1037" s="4">
        <v>104.3922</v>
      </c>
      <c r="C1037" s="5">
        <v>89.983680000000007</v>
      </c>
      <c r="D1037" s="7">
        <v>0.48599496004418791</v>
      </c>
      <c r="E1037" s="26">
        <f t="shared" si="89"/>
        <v>4.2648240046676386E-5</v>
      </c>
      <c r="F1037" s="26"/>
      <c r="G1037" s="26"/>
      <c r="H1037" s="26"/>
      <c r="I1037" s="26"/>
      <c r="J1037" s="26"/>
      <c r="K1037" s="1"/>
      <c r="L1037" s="13">
        <v>104.1922</v>
      </c>
      <c r="M1037">
        <v>119.9889</v>
      </c>
      <c r="N1037" s="15">
        <v>0.85478154828860398</v>
      </c>
      <c r="O1037" s="26">
        <f t="shared" si="90"/>
        <v>3.9315140757706752E-5</v>
      </c>
      <c r="P1037" s="26"/>
      <c r="Q1037" s="26"/>
      <c r="R1037" s="26"/>
      <c r="S1037" s="26"/>
      <c r="T1037" s="26"/>
      <c r="U1037" s="1"/>
      <c r="V1037" s="24">
        <v>103.9922</v>
      </c>
      <c r="W1037">
        <v>159.9776</v>
      </c>
      <c r="X1037" s="20">
        <v>0.99295647499635986</v>
      </c>
      <c r="Y1037" s="26">
        <f t="shared" si="91"/>
        <v>5.8616497701219904E-6</v>
      </c>
      <c r="Z1037" s="26"/>
      <c r="AA1037" s="26"/>
      <c r="AB1037" s="26"/>
      <c r="AC1037" s="26"/>
      <c r="AD1037" s="26"/>
      <c r="AE1037" s="1"/>
      <c r="AF1037" s="19"/>
      <c r="AG1037" s="22"/>
      <c r="AJ1037" s="26"/>
      <c r="AK1037" s="26"/>
    </row>
    <row r="1038" spans="2:37" customFormat="1" x14ac:dyDescent="0.25">
      <c r="B1038" s="4">
        <v>104.4922</v>
      </c>
      <c r="C1038" s="5">
        <v>89.982740000000007</v>
      </c>
      <c r="D1038" s="7">
        <v>0.48625084948446795</v>
      </c>
      <c r="E1038" s="26">
        <f t="shared" si="89"/>
        <v>4.2310254821174937E-5</v>
      </c>
      <c r="F1038" s="26"/>
      <c r="G1038" s="26"/>
      <c r="H1038" s="26"/>
      <c r="I1038" s="26"/>
      <c r="J1038" s="26"/>
      <c r="K1038" s="1"/>
      <c r="L1038" s="13">
        <v>104.29219999999999</v>
      </c>
      <c r="M1038">
        <v>119.9905</v>
      </c>
      <c r="N1038" s="15">
        <v>0.8550174391331502</v>
      </c>
      <c r="O1038" s="26">
        <f t="shared" si="90"/>
        <v>3.8977077965441188E-5</v>
      </c>
      <c r="P1038" s="26"/>
      <c r="Q1038" s="26"/>
      <c r="R1038" s="26"/>
      <c r="S1038" s="26"/>
      <c r="T1038" s="26"/>
      <c r="U1038" s="1"/>
      <c r="V1038" s="24">
        <v>104.09220000000001</v>
      </c>
      <c r="W1038">
        <v>159.97669999999999</v>
      </c>
      <c r="X1038" s="20">
        <v>0.9929916448949806</v>
      </c>
      <c r="Y1038" s="26">
        <f t="shared" si="91"/>
        <v>5.8855947188503446E-6</v>
      </c>
      <c r="Z1038" s="26"/>
      <c r="AA1038" s="26"/>
      <c r="AB1038" s="26"/>
      <c r="AC1038" s="26"/>
      <c r="AD1038" s="26"/>
      <c r="AE1038" s="1"/>
      <c r="AF1038" s="19"/>
      <c r="AG1038" s="22"/>
      <c r="AJ1038" s="26"/>
      <c r="AK1038" s="26"/>
    </row>
    <row r="1039" spans="2:37" customFormat="1" x14ac:dyDescent="0.25">
      <c r="B1039" s="4">
        <v>104.59219999999999</v>
      </c>
      <c r="C1039" s="5">
        <v>89.982420000000005</v>
      </c>
      <c r="D1039" s="7">
        <v>0.48650471101339499</v>
      </c>
      <c r="E1039" s="26">
        <f t="shared" si="89"/>
        <v>4.1938667402513223E-5</v>
      </c>
      <c r="F1039" s="26"/>
      <c r="G1039" s="26"/>
      <c r="H1039" s="26"/>
      <c r="I1039" s="26"/>
      <c r="J1039" s="26"/>
      <c r="K1039" s="1"/>
      <c r="L1039" s="13">
        <v>104.3922</v>
      </c>
      <c r="M1039">
        <v>119.992</v>
      </c>
      <c r="N1039" s="15">
        <v>0.85525130160094287</v>
      </c>
      <c r="O1039" s="26">
        <f t="shared" si="90"/>
        <v>3.8794968985606327E-5</v>
      </c>
      <c r="P1039" s="26"/>
      <c r="Q1039" s="26"/>
      <c r="R1039" s="26"/>
      <c r="S1039" s="26"/>
      <c r="T1039" s="26"/>
      <c r="U1039" s="1"/>
      <c r="V1039" s="24">
        <v>104.1922</v>
      </c>
      <c r="W1039">
        <v>159.97620000000001</v>
      </c>
      <c r="X1039" s="20">
        <v>0.9930269584632937</v>
      </c>
      <c r="Y1039" s="26">
        <f t="shared" si="91"/>
        <v>5.9130024755441633E-6</v>
      </c>
      <c r="Z1039" s="26"/>
      <c r="AA1039" s="26"/>
      <c r="AB1039" s="26"/>
      <c r="AC1039" s="26"/>
      <c r="AD1039" s="26"/>
      <c r="AE1039" s="1"/>
      <c r="AF1039" s="19"/>
      <c r="AG1039" s="22"/>
      <c r="AJ1039" s="26"/>
      <c r="AK1039" s="26"/>
    </row>
    <row r="1040" spans="2:37" customFormat="1" x14ac:dyDescent="0.25">
      <c r="B1040" s="4">
        <v>104.69220000000001</v>
      </c>
      <c r="C1040" s="5">
        <v>89.982110000000006</v>
      </c>
      <c r="D1040" s="7">
        <v>0.48675634301781012</v>
      </c>
      <c r="E1040" s="26">
        <f t="shared" si="89"/>
        <v>4.1550604595192399E-5</v>
      </c>
      <c r="F1040" s="26"/>
      <c r="G1040" s="26"/>
      <c r="H1040" s="26"/>
      <c r="I1040" s="26"/>
      <c r="J1040" s="26"/>
      <c r="K1040" s="1"/>
      <c r="L1040" s="13">
        <v>104.4922</v>
      </c>
      <c r="M1040">
        <v>119.9936</v>
      </c>
      <c r="N1040" s="15">
        <v>0.8554840714148565</v>
      </c>
      <c r="O1040" s="26">
        <f t="shared" si="90"/>
        <v>3.8757072239729784E-5</v>
      </c>
      <c r="P1040" s="26"/>
      <c r="Q1040" s="26"/>
      <c r="R1040" s="26"/>
      <c r="S1040" s="26"/>
      <c r="T1040" s="26"/>
      <c r="U1040" s="1"/>
      <c r="V1040" s="24">
        <v>104.29219999999999</v>
      </c>
      <c r="W1040">
        <v>159.97620000000001</v>
      </c>
      <c r="X1040" s="20">
        <v>0.99306243647814696</v>
      </c>
      <c r="Y1040" s="26">
        <f t="shared" si="91"/>
        <v>5.9384209595646246E-6</v>
      </c>
      <c r="Z1040" s="26"/>
      <c r="AA1040" s="26"/>
      <c r="AB1040" s="26"/>
      <c r="AC1040" s="26"/>
      <c r="AD1040" s="26"/>
      <c r="AE1040" s="1"/>
      <c r="AF1040" s="19"/>
      <c r="AG1040" s="22"/>
      <c r="AJ1040" s="26"/>
      <c r="AK1040" s="26"/>
    </row>
    <row r="1041" spans="2:37" customFormat="1" x14ac:dyDescent="0.25">
      <c r="B1041" s="4">
        <v>104.79220000000001</v>
      </c>
      <c r="C1041" s="5">
        <v>89.982280000000003</v>
      </c>
      <c r="D1041" s="7">
        <v>0.48700564664538126</v>
      </c>
      <c r="E1041" s="26">
        <f t="shared" si="89"/>
        <v>4.1144573571528168E-5</v>
      </c>
      <c r="F1041" s="26"/>
      <c r="G1041" s="26"/>
      <c r="H1041" s="26"/>
      <c r="I1041" s="26"/>
      <c r="J1041" s="26"/>
      <c r="K1041" s="1"/>
      <c r="L1041" s="13">
        <v>104.59220000000001</v>
      </c>
      <c r="M1041">
        <v>119.9952</v>
      </c>
      <c r="N1041" s="15">
        <v>0.85571661384829489</v>
      </c>
      <c r="O1041" s="26">
        <f t="shared" si="90"/>
        <v>3.8839118236454087E-5</v>
      </c>
      <c r="P1041" s="26"/>
      <c r="Q1041" s="26"/>
      <c r="R1041" s="26"/>
      <c r="S1041" s="26"/>
      <c r="T1041" s="26"/>
      <c r="U1041" s="1"/>
      <c r="V1041" s="24">
        <v>104.3922</v>
      </c>
      <c r="W1041">
        <v>159.97620000000001</v>
      </c>
      <c r="X1041" s="20">
        <v>0.99309806700390435</v>
      </c>
      <c r="Y1041" s="26">
        <f t="shared" si="91"/>
        <v>5.9501355652398646E-6</v>
      </c>
      <c r="Z1041" s="26"/>
      <c r="AA1041" s="26"/>
      <c r="AB1041" s="26"/>
      <c r="AC1041" s="26"/>
      <c r="AD1041" s="26"/>
      <c r="AE1041" s="1"/>
      <c r="AF1041" s="19"/>
      <c r="AG1041" s="22"/>
      <c r="AJ1041" s="26"/>
      <c r="AK1041" s="26"/>
    </row>
    <row r="1042" spans="2:37" customFormat="1" x14ac:dyDescent="0.25">
      <c r="B1042" s="4">
        <v>104.8922</v>
      </c>
      <c r="C1042" s="5">
        <v>89.983029999999999</v>
      </c>
      <c r="D1042" s="7">
        <v>0.48725251408681042</v>
      </c>
      <c r="E1042" s="26">
        <f t="shared" si="89"/>
        <v>4.0729142257419727E-5</v>
      </c>
      <c r="F1042" s="26"/>
      <c r="G1042" s="26"/>
      <c r="H1042" s="26"/>
      <c r="I1042" s="26"/>
      <c r="J1042" s="26"/>
      <c r="K1042" s="1"/>
      <c r="L1042" s="13">
        <v>104.6922</v>
      </c>
      <c r="M1042">
        <v>119.9966</v>
      </c>
      <c r="N1042" s="15">
        <v>0.8559496485577136</v>
      </c>
      <c r="O1042" s="26">
        <f t="shared" si="90"/>
        <v>3.9013776123681213E-5</v>
      </c>
      <c r="P1042" s="26"/>
      <c r="Q1042" s="26"/>
      <c r="R1042" s="26"/>
      <c r="S1042" s="26"/>
      <c r="T1042" s="26"/>
      <c r="U1042" s="1"/>
      <c r="V1042" s="24">
        <v>104.4922</v>
      </c>
      <c r="W1042">
        <v>159.97620000000001</v>
      </c>
      <c r="X1042" s="20">
        <v>0.99313376781729579</v>
      </c>
      <c r="Y1042" s="26">
        <f t="shared" si="91"/>
        <v>5.9446834846372185E-6</v>
      </c>
      <c r="Z1042" s="26"/>
      <c r="AA1042" s="26"/>
      <c r="AB1042" s="26"/>
      <c r="AC1042" s="26"/>
      <c r="AD1042" s="26"/>
      <c r="AE1042" s="1"/>
      <c r="AF1042" s="19"/>
      <c r="AG1042" s="22"/>
      <c r="AJ1042" s="26"/>
      <c r="AK1042" s="26"/>
    </row>
    <row r="1043" spans="2:37" customFormat="1" x14ac:dyDescent="0.25">
      <c r="B1043" s="4">
        <v>104.9922</v>
      </c>
      <c r="C1043" s="5">
        <v>89.983800000000002</v>
      </c>
      <c r="D1043" s="7">
        <v>0.48749688894035492</v>
      </c>
      <c r="E1043" s="26">
        <f t="shared" si="89"/>
        <v>4.0308101530386401E-5</v>
      </c>
      <c r="F1043" s="26"/>
      <c r="G1043" s="26"/>
      <c r="H1043" s="26"/>
      <c r="I1043" s="26"/>
      <c r="J1043" s="26"/>
      <c r="K1043" s="1"/>
      <c r="L1043" s="13">
        <v>104.79219999999999</v>
      </c>
      <c r="M1043">
        <v>119.9978</v>
      </c>
      <c r="N1043" s="15">
        <v>0.85618373121445568</v>
      </c>
      <c r="O1043" s="26">
        <f t="shared" si="90"/>
        <v>3.9257379520944606E-5</v>
      </c>
      <c r="P1043" s="26"/>
      <c r="Q1043" s="26"/>
      <c r="R1043" s="26"/>
      <c r="S1043" s="26"/>
      <c r="T1043" s="26"/>
      <c r="U1043" s="1"/>
      <c r="V1043" s="24">
        <v>104.59220000000001</v>
      </c>
      <c r="W1043">
        <v>159.97620000000001</v>
      </c>
      <c r="X1043" s="20">
        <v>0.99316943591820361</v>
      </c>
      <c r="Y1043" s="26">
        <f t="shared" si="91"/>
        <v>5.9312006365593164E-6</v>
      </c>
      <c r="Z1043" s="26"/>
      <c r="AA1043" s="26"/>
      <c r="AB1043" s="26"/>
      <c r="AC1043" s="26"/>
      <c r="AD1043" s="26"/>
      <c r="AE1043" s="1"/>
      <c r="AF1043" s="19"/>
      <c r="AG1043" s="22"/>
      <c r="AJ1043" s="26"/>
      <c r="AK1043" s="26"/>
    </row>
    <row r="1044" spans="2:37" customFormat="1" x14ac:dyDescent="0.25">
      <c r="B1044" s="4">
        <v>105.09219999999999</v>
      </c>
      <c r="C1044" s="5">
        <v>89.984909999999999</v>
      </c>
      <c r="D1044" s="7">
        <v>0.48773873754953723</v>
      </c>
      <c r="E1044" s="26">
        <f t="shared" si="89"/>
        <v>3.9887648886932819E-5</v>
      </c>
      <c r="F1044" s="26"/>
      <c r="G1044" s="26"/>
      <c r="H1044" s="26"/>
      <c r="I1044" s="26"/>
      <c r="J1044" s="26"/>
      <c r="K1044" s="1"/>
      <c r="L1044" s="13">
        <v>104.8922</v>
      </c>
      <c r="M1044">
        <v>119.9992</v>
      </c>
      <c r="N1044" s="15">
        <v>0.85641927549158137</v>
      </c>
      <c r="O1044" s="26">
        <f t="shared" si="90"/>
        <v>3.9537085599767161E-5</v>
      </c>
      <c r="P1044" s="26"/>
      <c r="Q1044" s="26"/>
      <c r="R1044" s="26"/>
      <c r="S1044" s="26"/>
      <c r="T1044" s="26"/>
      <c r="U1044" s="1"/>
      <c r="V1044" s="24">
        <v>104.6922</v>
      </c>
      <c r="W1044">
        <v>159.97620000000001</v>
      </c>
      <c r="X1044" s="20">
        <v>0.99320502312202297</v>
      </c>
      <c r="Y1044" s="26">
        <f t="shared" si="91"/>
        <v>5.9113815866765927E-6</v>
      </c>
      <c r="Z1044" s="26"/>
      <c r="AA1044" s="26"/>
      <c r="AB1044" s="26"/>
      <c r="AC1044" s="26"/>
      <c r="AD1044" s="26"/>
      <c r="AE1044" s="1"/>
      <c r="AF1044" s="19"/>
      <c r="AG1044" s="22"/>
      <c r="AJ1044" s="26"/>
      <c r="AK1044" s="26"/>
    </row>
    <row r="1045" spans="2:37" customFormat="1" x14ac:dyDescent="0.25">
      <c r="B1045" s="4">
        <v>105.19220000000001</v>
      </c>
      <c r="C1045" s="5">
        <v>89.98621</v>
      </c>
      <c r="D1045" s="7">
        <v>0.48797806344285888</v>
      </c>
      <c r="E1045" s="26">
        <f t="shared" si="89"/>
        <v>3.9467015294690414E-5</v>
      </c>
      <c r="F1045" s="26"/>
      <c r="G1045" s="26"/>
      <c r="H1045" s="26"/>
      <c r="I1045" s="26"/>
      <c r="J1045" s="26"/>
      <c r="K1045" s="1"/>
      <c r="L1045" s="13">
        <v>104.9922</v>
      </c>
      <c r="M1045">
        <v>119.9999</v>
      </c>
      <c r="N1045" s="15">
        <v>0.85665649800517996</v>
      </c>
      <c r="O1045" s="26">
        <f t="shared" si="90"/>
        <v>3.9818196392793796E-5</v>
      </c>
      <c r="P1045" s="26"/>
      <c r="Q1045" s="26"/>
      <c r="R1045" s="26"/>
      <c r="S1045" s="26"/>
      <c r="T1045" s="26"/>
      <c r="U1045" s="1"/>
      <c r="V1045" s="24">
        <v>104.79219999999999</v>
      </c>
      <c r="W1045">
        <v>159.97659999999999</v>
      </c>
      <c r="X1045" s="20">
        <v>0.99324049141154303</v>
      </c>
      <c r="Y1045" s="26">
        <f t="shared" si="91"/>
        <v>5.8864051632647896E-6</v>
      </c>
      <c r="Z1045" s="26"/>
      <c r="AA1045" s="26"/>
      <c r="AB1045" s="26"/>
      <c r="AC1045" s="26"/>
      <c r="AD1045" s="26"/>
      <c r="AE1045" s="1"/>
      <c r="AF1045" s="19"/>
      <c r="AG1045" s="22"/>
      <c r="AJ1045" s="26"/>
      <c r="AK1045" s="26"/>
    </row>
    <row r="1046" spans="2:37" customFormat="1" x14ac:dyDescent="0.25">
      <c r="B1046" s="4">
        <v>105.29220000000001</v>
      </c>
      <c r="C1046" s="5">
        <v>89.987809999999996</v>
      </c>
      <c r="D1046" s="7">
        <v>0.48821486553462701</v>
      </c>
      <c r="E1046" s="26">
        <f t="shared" si="89"/>
        <v>3.9047277399046158E-5</v>
      </c>
      <c r="F1046" s="26"/>
      <c r="G1046" s="26"/>
      <c r="H1046" s="26"/>
      <c r="I1046" s="26"/>
      <c r="J1046" s="26"/>
      <c r="K1046" s="1"/>
      <c r="L1046" s="13">
        <v>105.09220000000001</v>
      </c>
      <c r="M1046">
        <v>120</v>
      </c>
      <c r="N1046" s="15">
        <v>0.85689540718353674</v>
      </c>
      <c r="O1046" s="26">
        <f t="shared" si="90"/>
        <v>4.0068403473612867E-5</v>
      </c>
      <c r="P1046" s="26"/>
      <c r="Q1046" s="26"/>
      <c r="R1046" s="26"/>
      <c r="S1046" s="26"/>
      <c r="T1046" s="26"/>
      <c r="U1046" s="1"/>
      <c r="V1046" s="24">
        <v>104.8922</v>
      </c>
      <c r="W1046">
        <v>159.97659999999999</v>
      </c>
      <c r="X1046" s="20">
        <v>0.99327580984252262</v>
      </c>
      <c r="Y1046" s="26">
        <f t="shared" si="91"/>
        <v>5.8637127195637262E-6</v>
      </c>
      <c r="Z1046" s="26"/>
      <c r="AA1046" s="26"/>
      <c r="AB1046" s="26"/>
      <c r="AC1046" s="26"/>
      <c r="AD1046" s="26"/>
      <c r="AE1046" s="1"/>
      <c r="AF1046" s="19"/>
      <c r="AG1046" s="22"/>
      <c r="AJ1046" s="26"/>
      <c r="AK1046" s="26"/>
    </row>
    <row r="1047" spans="2:37" customFormat="1" x14ac:dyDescent="0.25">
      <c r="B1047" s="4">
        <v>105.3922</v>
      </c>
      <c r="C1047" s="5">
        <v>89.989689999999996</v>
      </c>
      <c r="D1047" s="7">
        <v>0.48844914919902127</v>
      </c>
      <c r="E1047" s="26">
        <f t="shared" si="89"/>
        <v>3.8637962154560698E-5</v>
      </c>
      <c r="F1047" s="26"/>
      <c r="G1047" s="26"/>
      <c r="H1047" s="26"/>
      <c r="I1047" s="26"/>
      <c r="J1047" s="26"/>
      <c r="K1047" s="1"/>
      <c r="L1047" s="13">
        <v>105.1922</v>
      </c>
      <c r="M1047">
        <v>120</v>
      </c>
      <c r="N1047" s="15">
        <v>0.8571358176043784</v>
      </c>
      <c r="O1047" s="26">
        <f t="shared" si="90"/>
        <v>4.0267895791592582E-5</v>
      </c>
      <c r="P1047" s="26"/>
      <c r="Q1047" s="26"/>
      <c r="R1047" s="26"/>
      <c r="S1047" s="26"/>
      <c r="T1047" s="26"/>
      <c r="U1047" s="1"/>
      <c r="V1047" s="24">
        <v>104.9922</v>
      </c>
      <c r="W1047">
        <v>159.97659999999999</v>
      </c>
      <c r="X1047" s="20">
        <v>0.99331099211884</v>
      </c>
      <c r="Y1047" s="26">
        <f t="shared" si="91"/>
        <v>5.8540610632923935E-6</v>
      </c>
      <c r="Z1047" s="26"/>
      <c r="AA1047" s="26"/>
      <c r="AB1047" s="26"/>
      <c r="AC1047" s="26"/>
      <c r="AD1047" s="26"/>
      <c r="AE1047" s="1"/>
      <c r="AF1047" s="19"/>
      <c r="AG1047" s="22"/>
      <c r="AJ1047" s="26"/>
      <c r="AK1047" s="26"/>
    </row>
    <row r="1048" spans="2:37" customFormat="1" x14ac:dyDescent="0.25">
      <c r="B1048" s="4">
        <v>105.4922</v>
      </c>
      <c r="C1048" s="5">
        <v>89.991640000000004</v>
      </c>
      <c r="D1048" s="7">
        <v>0.48868097697194862</v>
      </c>
      <c r="E1048" s="26">
        <f t="shared" si="89"/>
        <v>3.8238834327808713E-5</v>
      </c>
      <c r="F1048" s="26"/>
      <c r="G1048" s="26"/>
      <c r="H1048" s="26"/>
      <c r="I1048" s="26"/>
      <c r="J1048" s="26"/>
      <c r="K1048" s="1"/>
      <c r="L1048" s="13">
        <v>105.29219999999999</v>
      </c>
      <c r="M1048">
        <v>119.9996</v>
      </c>
      <c r="N1048" s="15">
        <v>0.85737742497912794</v>
      </c>
      <c r="O1048" s="26">
        <f t="shared" si="90"/>
        <v>4.0420803511776161E-5</v>
      </c>
      <c r="P1048" s="26"/>
      <c r="Q1048" s="26"/>
      <c r="R1048" s="26"/>
      <c r="S1048" s="26"/>
      <c r="T1048" s="26"/>
      <c r="U1048" s="1"/>
      <c r="V1048" s="24">
        <v>105.09220000000001</v>
      </c>
      <c r="W1048">
        <v>159.97659999999999</v>
      </c>
      <c r="X1048" s="20">
        <v>0.99334611648521975</v>
      </c>
      <c r="Y1048" s="26">
        <f t="shared" si="91"/>
        <v>5.8646705174972842E-6</v>
      </c>
      <c r="Z1048" s="26"/>
      <c r="AA1048" s="26"/>
      <c r="AB1048" s="26"/>
      <c r="AC1048" s="26"/>
      <c r="AD1048" s="26"/>
      <c r="AE1048" s="1"/>
      <c r="AF1048" s="19"/>
      <c r="AG1048" s="22"/>
      <c r="AJ1048" s="26"/>
      <c r="AK1048" s="26"/>
    </row>
    <row r="1049" spans="2:37" customFormat="1" x14ac:dyDescent="0.25">
      <c r="B1049" s="4">
        <v>105.59219999999999</v>
      </c>
      <c r="C1049" s="5">
        <v>89.993679999999998</v>
      </c>
      <c r="D1049" s="7">
        <v>0.48891040997791546</v>
      </c>
      <c r="E1049" s="26">
        <f t="shared" si="89"/>
        <v>3.7850129152204771E-5</v>
      </c>
      <c r="F1049" s="26"/>
      <c r="G1049" s="26"/>
      <c r="H1049" s="26"/>
      <c r="I1049" s="26"/>
      <c r="J1049" s="26"/>
      <c r="K1049" s="1"/>
      <c r="L1049" s="13">
        <v>105.3922</v>
      </c>
      <c r="M1049">
        <v>119.9988</v>
      </c>
      <c r="N1049" s="15">
        <v>0.85761994980019862</v>
      </c>
      <c r="O1049" s="26">
        <f t="shared" si="90"/>
        <v>4.0542990743392307E-5</v>
      </c>
      <c r="P1049" s="26"/>
      <c r="Q1049" s="26"/>
      <c r="R1049" s="26"/>
      <c r="S1049" s="26"/>
      <c r="T1049" s="26"/>
      <c r="U1049" s="1"/>
      <c r="V1049" s="24">
        <v>105.1922</v>
      </c>
      <c r="W1049">
        <v>159.97659999999999</v>
      </c>
      <c r="X1049" s="20">
        <v>0.99338130450832474</v>
      </c>
      <c r="Y1049" s="26">
        <f t="shared" si="91"/>
        <v>5.8993722739656441E-6</v>
      </c>
      <c r="Z1049" s="26"/>
      <c r="AA1049" s="26"/>
      <c r="AB1049" s="26"/>
      <c r="AC1049" s="26"/>
      <c r="AD1049" s="26"/>
      <c r="AE1049" s="1"/>
      <c r="AF1049" s="19"/>
      <c r="AG1049" s="22"/>
      <c r="AJ1049" s="26"/>
      <c r="AK1049" s="26"/>
    </row>
    <row r="1050" spans="2:37" customFormat="1" x14ac:dyDescent="0.25">
      <c r="B1050" s="4">
        <v>105.69220000000001</v>
      </c>
      <c r="C1050" s="5">
        <v>89.996020000000001</v>
      </c>
      <c r="D1050" s="7">
        <v>0.48913751075282874</v>
      </c>
      <c r="E1050" s="26">
        <f t="shared" si="89"/>
        <v>3.7474316578978433E-5</v>
      </c>
      <c r="F1050" s="26"/>
      <c r="G1050" s="26"/>
      <c r="H1050" s="26"/>
      <c r="I1050" s="26"/>
      <c r="J1050" s="26"/>
      <c r="K1050" s="1"/>
      <c r="L1050" s="13">
        <v>105.4922</v>
      </c>
      <c r="M1050">
        <v>119.998</v>
      </c>
      <c r="N1050" s="15">
        <v>0.85786320774465896</v>
      </c>
      <c r="O1050" s="26">
        <f t="shared" si="90"/>
        <v>4.0654321977285031E-5</v>
      </c>
      <c r="P1050" s="26"/>
      <c r="Q1050" s="26"/>
      <c r="R1050" s="26"/>
      <c r="S1050" s="26"/>
      <c r="T1050" s="26"/>
      <c r="U1050" s="1"/>
      <c r="V1050" s="24">
        <v>105.29219999999999</v>
      </c>
      <c r="W1050">
        <v>159.97659999999999</v>
      </c>
      <c r="X1050" s="20">
        <v>0.99341670074196853</v>
      </c>
      <c r="Y1050" s="26">
        <f t="shared" si="91"/>
        <v>5.9548508782494396E-6</v>
      </c>
      <c r="Z1050" s="26"/>
      <c r="AA1050" s="26"/>
      <c r="AB1050" s="26"/>
      <c r="AC1050" s="26"/>
      <c r="AD1050" s="26"/>
      <c r="AE1050" s="1"/>
      <c r="AF1050" s="19"/>
      <c r="AG1050" s="22"/>
      <c r="AJ1050" s="26"/>
      <c r="AK1050" s="26"/>
    </row>
    <row r="1051" spans="2:37" customFormat="1" x14ac:dyDescent="0.25">
      <c r="B1051" s="4">
        <v>105.79220000000001</v>
      </c>
      <c r="C1051" s="5">
        <v>89.998360000000005</v>
      </c>
      <c r="D1051" s="7">
        <v>0.4893623566523026</v>
      </c>
      <c r="E1051" s="26">
        <f t="shared" si="89"/>
        <v>3.7147269708717066E-5</v>
      </c>
      <c r="F1051" s="26"/>
      <c r="G1051" s="26"/>
      <c r="H1051" s="26"/>
      <c r="I1051" s="26"/>
      <c r="J1051" s="26"/>
      <c r="K1051" s="1"/>
      <c r="L1051" s="13">
        <v>105.59220000000001</v>
      </c>
      <c r="M1051">
        <v>119.9973</v>
      </c>
      <c r="N1051" s="15">
        <v>0.85810713367652269</v>
      </c>
      <c r="O1051" s="26">
        <f t="shared" si="90"/>
        <v>4.0775890829294434E-5</v>
      </c>
      <c r="P1051" s="26"/>
      <c r="Q1051" s="26"/>
      <c r="R1051" s="26"/>
      <c r="S1051" s="26"/>
      <c r="T1051" s="26"/>
      <c r="U1051" s="1"/>
      <c r="V1051" s="24">
        <v>105.3922</v>
      </c>
      <c r="W1051">
        <v>159.97659999999999</v>
      </c>
      <c r="X1051" s="20">
        <v>0.99345242984723803</v>
      </c>
      <c r="Y1051" s="26">
        <f t="shared" si="91"/>
        <v>6.0195390781395777E-6</v>
      </c>
      <c r="Z1051" s="26"/>
      <c r="AA1051" s="26"/>
      <c r="AB1051" s="26"/>
      <c r="AC1051" s="26"/>
      <c r="AD1051" s="26"/>
      <c r="AE1051" s="1"/>
      <c r="AF1051" s="19"/>
      <c r="AG1051" s="22"/>
      <c r="AJ1051" s="26"/>
      <c r="AK1051" s="26"/>
    </row>
    <row r="1052" spans="2:37" customFormat="1" x14ac:dyDescent="0.25">
      <c r="B1052" s="4">
        <v>105.8922</v>
      </c>
      <c r="C1052" s="5">
        <v>90.000510000000006</v>
      </c>
      <c r="D1052" s="7">
        <v>0.48958524027055489</v>
      </c>
      <c r="E1052" s="26">
        <f t="shared" si="89"/>
        <v>3.6903984040319087E-5</v>
      </c>
      <c r="F1052" s="26"/>
      <c r="G1052" s="26"/>
      <c r="H1052" s="26"/>
      <c r="I1052" s="26"/>
      <c r="J1052" s="26"/>
      <c r="K1052" s="1"/>
      <c r="L1052" s="13">
        <v>105.6922</v>
      </c>
      <c r="M1052">
        <v>119.9965</v>
      </c>
      <c r="N1052" s="15">
        <v>0.85835178902149845</v>
      </c>
      <c r="O1052" s="26">
        <f t="shared" si="90"/>
        <v>4.0917301269207777E-5</v>
      </c>
      <c r="P1052" s="26"/>
      <c r="Q1052" s="26"/>
      <c r="R1052" s="26"/>
      <c r="S1052" s="26"/>
      <c r="T1052" s="26"/>
      <c r="U1052" s="1"/>
      <c r="V1052" s="24">
        <v>105.4922</v>
      </c>
      <c r="W1052">
        <v>159.97659999999999</v>
      </c>
      <c r="X1052" s="20">
        <v>0.99348854708170686</v>
      </c>
      <c r="Y1052" s="26">
        <f t="shared" si="91"/>
        <v>6.0753860662653055E-6</v>
      </c>
      <c r="Z1052" s="26"/>
      <c r="AA1052" s="26"/>
      <c r="AB1052" s="26"/>
      <c r="AC1052" s="26"/>
      <c r="AD1052" s="26"/>
      <c r="AE1052" s="1"/>
      <c r="AF1052" s="19"/>
      <c r="AG1052" s="22"/>
      <c r="AJ1052" s="26"/>
      <c r="AK1052" s="26"/>
    </row>
    <row r="1053" spans="2:37" customFormat="1" x14ac:dyDescent="0.25">
      <c r="B1053" s="4">
        <v>105.9922</v>
      </c>
      <c r="C1053" s="5">
        <v>90.002840000000006</v>
      </c>
      <c r="D1053" s="7">
        <v>0.48980666417479679</v>
      </c>
      <c r="E1053" s="26">
        <f t="shared" si="89"/>
        <v>3.6775401819448326E-5</v>
      </c>
      <c r="F1053" s="26"/>
      <c r="G1053" s="26"/>
      <c r="H1053" s="26"/>
      <c r="I1053" s="26"/>
      <c r="J1053" s="26"/>
      <c r="K1053" s="1"/>
      <c r="L1053" s="13">
        <v>105.79219999999999</v>
      </c>
      <c r="M1053">
        <v>119.9954</v>
      </c>
      <c r="N1053" s="15">
        <v>0.85859729282911368</v>
      </c>
      <c r="O1053" s="26">
        <f t="shared" si="90"/>
        <v>4.1074743773254493E-5</v>
      </c>
      <c r="P1053" s="26"/>
      <c r="Q1053" s="26"/>
      <c r="R1053" s="26"/>
      <c r="S1053" s="26"/>
      <c r="T1053" s="26"/>
      <c r="U1053" s="1"/>
      <c r="V1053" s="24">
        <v>105.59220000000001</v>
      </c>
      <c r="W1053">
        <v>159.97659999999999</v>
      </c>
      <c r="X1053" s="20">
        <v>0.99352499939810446</v>
      </c>
      <c r="Y1053" s="26">
        <f t="shared" si="91"/>
        <v>6.1026464694047036E-6</v>
      </c>
      <c r="Z1053" s="26"/>
      <c r="AA1053" s="26"/>
      <c r="AB1053" s="26"/>
      <c r="AC1053" s="26"/>
      <c r="AD1053" s="26"/>
      <c r="AE1053" s="1"/>
      <c r="AF1053" s="19"/>
      <c r="AG1053" s="22"/>
      <c r="AJ1053" s="26"/>
      <c r="AK1053" s="26"/>
    </row>
    <row r="1054" spans="2:37" customFormat="1" x14ac:dyDescent="0.25">
      <c r="B1054" s="4">
        <v>106.09219999999999</v>
      </c>
      <c r="C1054" s="5">
        <v>90.00488</v>
      </c>
      <c r="D1054" s="7">
        <v>0.49002731658571347</v>
      </c>
      <c r="E1054" s="26">
        <f t="shared" si="89"/>
        <v>3.6769846691117567E-5</v>
      </c>
      <c r="F1054" s="26"/>
      <c r="G1054" s="26"/>
      <c r="H1054" s="26"/>
      <c r="I1054" s="26"/>
      <c r="J1054" s="26"/>
      <c r="K1054" s="1"/>
      <c r="L1054" s="13">
        <v>105.8922</v>
      </c>
      <c r="M1054">
        <v>119.9937</v>
      </c>
      <c r="N1054" s="15">
        <v>0.85884374129175323</v>
      </c>
      <c r="O1054" s="26">
        <f t="shared" si="90"/>
        <v>4.124192003054225E-5</v>
      </c>
      <c r="P1054" s="26"/>
      <c r="Q1054" s="26"/>
      <c r="R1054" s="26"/>
      <c r="S1054" s="26"/>
      <c r="T1054" s="26"/>
      <c r="U1054" s="1"/>
      <c r="V1054" s="24">
        <v>105.6922</v>
      </c>
      <c r="W1054">
        <v>159.97659999999999</v>
      </c>
      <c r="X1054" s="20">
        <v>0.99356161527692088</v>
      </c>
      <c r="Y1054" s="26">
        <f t="shared" si="91"/>
        <v>6.0883531769476829E-6</v>
      </c>
      <c r="Z1054" s="26"/>
      <c r="AA1054" s="26"/>
      <c r="AB1054" s="26"/>
      <c r="AC1054" s="26"/>
      <c r="AD1054" s="26"/>
      <c r="AE1054" s="1"/>
      <c r="AF1054" s="19"/>
      <c r="AG1054" s="22"/>
      <c r="AJ1054" s="26"/>
      <c r="AK1054" s="26"/>
    </row>
    <row r="1055" spans="2:37" customFormat="1" x14ac:dyDescent="0.25">
      <c r="B1055" s="4">
        <v>106.19220000000001</v>
      </c>
      <c r="C1055" s="5">
        <v>90.006699999999995</v>
      </c>
      <c r="D1055" s="7">
        <v>0.49024793566586022</v>
      </c>
      <c r="E1055" s="26">
        <f t="shared" si="89"/>
        <v>3.6882641128760633E-5</v>
      </c>
      <c r="F1055" s="26"/>
      <c r="G1055" s="26"/>
      <c r="H1055" s="26"/>
      <c r="I1055" s="26"/>
      <c r="J1055" s="26"/>
      <c r="K1055" s="1"/>
      <c r="L1055" s="13">
        <v>105.9922</v>
      </c>
      <c r="M1055">
        <v>119.99209999999999</v>
      </c>
      <c r="N1055" s="15">
        <v>0.85909119281193647</v>
      </c>
      <c r="O1055" s="26">
        <f t="shared" si="90"/>
        <v>4.139714094856268E-5</v>
      </c>
      <c r="P1055" s="26"/>
      <c r="Q1055" s="26"/>
      <c r="R1055" s="26"/>
      <c r="S1055" s="26"/>
      <c r="T1055" s="26"/>
      <c r="U1055" s="1"/>
      <c r="V1055" s="24">
        <v>105.79219999999999</v>
      </c>
      <c r="W1055">
        <v>159.97479999999999</v>
      </c>
      <c r="X1055" s="20">
        <v>0.99359814539598257</v>
      </c>
      <c r="Y1055" s="26">
        <f t="shared" si="91"/>
        <v>6.0252121890826996E-6</v>
      </c>
      <c r="Z1055" s="26"/>
      <c r="AA1055" s="26"/>
      <c r="AB1055" s="26"/>
      <c r="AC1055" s="26"/>
      <c r="AD1055" s="26"/>
      <c r="AE1055" s="1"/>
      <c r="AF1055" s="19"/>
      <c r="AG1055" s="22"/>
      <c r="AJ1055" s="26"/>
      <c r="AK1055" s="26"/>
    </row>
    <row r="1056" spans="2:37" customFormat="1" x14ac:dyDescent="0.25">
      <c r="B1056" s="4">
        <v>106.29220000000001</v>
      </c>
      <c r="C1056" s="5">
        <v>90.008240000000001</v>
      </c>
      <c r="D1056" s="7">
        <v>0.49046923151263278</v>
      </c>
      <c r="E1056" s="26">
        <f t="shared" si="89"/>
        <v>3.7096513568907458E-5</v>
      </c>
      <c r="F1056" s="26"/>
      <c r="G1056" s="26"/>
      <c r="H1056" s="26"/>
      <c r="I1056" s="26"/>
      <c r="J1056" s="26"/>
      <c r="K1056" s="1"/>
      <c r="L1056" s="13">
        <v>106.09220000000001</v>
      </c>
      <c r="M1056">
        <v>119.9906</v>
      </c>
      <c r="N1056" s="15">
        <v>0.85933957565762786</v>
      </c>
      <c r="O1056" s="26">
        <f t="shared" si="90"/>
        <v>4.1506578872032711E-5</v>
      </c>
      <c r="P1056" s="26"/>
      <c r="Q1056" s="26"/>
      <c r="R1056" s="26"/>
      <c r="S1056" s="26"/>
      <c r="T1056" s="26"/>
      <c r="U1056" s="1"/>
      <c r="V1056" s="24">
        <v>105.8922</v>
      </c>
      <c r="W1056">
        <v>159.97470000000001</v>
      </c>
      <c r="X1056" s="20">
        <v>0.99363429666911707</v>
      </c>
      <c r="Y1056" s="26">
        <f t="shared" si="91"/>
        <v>5.9125604149523273E-6</v>
      </c>
      <c r="Z1056" s="26"/>
      <c r="AA1056" s="26"/>
      <c r="AB1056" s="26"/>
      <c r="AC1056" s="26"/>
      <c r="AD1056" s="26"/>
      <c r="AE1056" s="1"/>
      <c r="AF1056" s="19"/>
      <c r="AG1056" s="22"/>
      <c r="AJ1056" s="26"/>
      <c r="AK1056" s="26"/>
    </row>
    <row r="1057" spans="2:37" customFormat="1" x14ac:dyDescent="0.25">
      <c r="B1057" s="4">
        <v>106.3922</v>
      </c>
      <c r="C1057" s="5">
        <v>90.009410000000003</v>
      </c>
      <c r="D1057" s="7">
        <v>0.49069181059404621</v>
      </c>
      <c r="E1057" s="26">
        <f t="shared" si="89"/>
        <v>3.7381716027982769E-5</v>
      </c>
      <c r="F1057" s="26"/>
      <c r="G1057" s="26"/>
      <c r="H1057" s="26"/>
      <c r="I1057" s="26"/>
      <c r="J1057" s="26"/>
      <c r="K1057" s="1"/>
      <c r="L1057" s="13">
        <v>106.1922</v>
      </c>
      <c r="M1057">
        <v>119.989</v>
      </c>
      <c r="N1057" s="15">
        <v>0.85958861513086005</v>
      </c>
      <c r="O1057" s="26">
        <f t="shared" si="90"/>
        <v>4.1549888348130738E-5</v>
      </c>
      <c r="P1057" s="26"/>
      <c r="Q1057" s="26"/>
      <c r="R1057" s="26"/>
      <c r="S1057" s="26"/>
      <c r="T1057" s="26"/>
      <c r="U1057" s="1"/>
      <c r="V1057" s="24">
        <v>105.9922</v>
      </c>
      <c r="W1057">
        <v>159.97470000000001</v>
      </c>
      <c r="X1057" s="20">
        <v>0.99366977203160678</v>
      </c>
      <c r="Y1057" s="26">
        <f t="shared" si="91"/>
        <v>5.7511346221815652E-6</v>
      </c>
      <c r="Z1057" s="26"/>
      <c r="AA1057" s="26"/>
      <c r="AB1057" s="26"/>
      <c r="AC1057" s="26"/>
      <c r="AD1057" s="26"/>
      <c r="AE1057" s="1"/>
      <c r="AF1057" s="19"/>
      <c r="AG1057" s="22"/>
      <c r="AJ1057" s="26"/>
      <c r="AK1057" s="26"/>
    </row>
    <row r="1058" spans="2:37" customFormat="1" x14ac:dyDescent="0.25">
      <c r="B1058" s="4">
        <v>106.4922</v>
      </c>
      <c r="C1058" s="5">
        <v>90.010140000000007</v>
      </c>
      <c r="D1058" s="7">
        <v>0.49091610089021409</v>
      </c>
      <c r="E1058" s="26">
        <f t="shared" si="89"/>
        <v>3.770999335014191E-5</v>
      </c>
      <c r="F1058" s="26"/>
      <c r="G1058" s="26"/>
      <c r="H1058" s="26"/>
      <c r="I1058" s="26"/>
      <c r="J1058" s="26"/>
      <c r="K1058" s="1"/>
      <c r="L1058" s="13">
        <v>106.29219999999999</v>
      </c>
      <c r="M1058">
        <v>119.9877</v>
      </c>
      <c r="N1058" s="15">
        <v>0.85983791446094882</v>
      </c>
      <c r="O1058" s="26">
        <f t="shared" si="90"/>
        <v>4.1506815535826478E-5</v>
      </c>
      <c r="P1058" s="26"/>
      <c r="Q1058" s="26"/>
      <c r="R1058" s="26"/>
      <c r="S1058" s="26"/>
      <c r="T1058" s="26"/>
      <c r="U1058" s="1"/>
      <c r="V1058" s="24">
        <v>106.09220000000001</v>
      </c>
      <c r="W1058">
        <v>159.97470000000001</v>
      </c>
      <c r="X1058" s="20">
        <v>0.99370427883933987</v>
      </c>
      <c r="Y1058" s="26">
        <f t="shared" si="91"/>
        <v>5.537619356362711E-6</v>
      </c>
      <c r="Z1058" s="26"/>
      <c r="AA1058" s="26"/>
      <c r="AB1058" s="26"/>
      <c r="AC1058" s="26"/>
      <c r="AD1058" s="26"/>
      <c r="AE1058" s="1"/>
      <c r="AF1058" s="19"/>
      <c r="AG1058" s="22"/>
      <c r="AJ1058" s="26"/>
      <c r="AK1058" s="26"/>
    </row>
    <row r="1059" spans="2:37" customFormat="1" x14ac:dyDescent="0.25">
      <c r="B1059" s="4">
        <v>106.59219999999999</v>
      </c>
      <c r="C1059" s="5">
        <v>90.010400000000004</v>
      </c>
      <c r="D1059" s="7">
        <v>0.49114236085031493</v>
      </c>
      <c r="E1059" s="26">
        <f t="shared" si="89"/>
        <v>3.8057378866076747E-5</v>
      </c>
      <c r="F1059" s="26"/>
      <c r="G1059" s="26"/>
      <c r="H1059" s="26"/>
      <c r="I1059" s="26"/>
      <c r="J1059" s="26"/>
      <c r="K1059" s="1"/>
      <c r="L1059" s="13">
        <v>106.3922</v>
      </c>
      <c r="M1059">
        <v>119.98699999999999</v>
      </c>
      <c r="N1059" s="15">
        <v>0.8600869553541638</v>
      </c>
      <c r="O1059" s="26">
        <f t="shared" si="90"/>
        <v>4.1356900467602631E-5</v>
      </c>
      <c r="P1059" s="26"/>
      <c r="Q1059" s="26"/>
      <c r="R1059" s="26"/>
      <c r="S1059" s="26"/>
      <c r="T1059" s="26"/>
      <c r="U1059" s="1"/>
      <c r="V1059" s="24">
        <v>106.1922</v>
      </c>
      <c r="W1059">
        <v>159.97470000000001</v>
      </c>
      <c r="X1059" s="20">
        <v>0.99373750455547805</v>
      </c>
      <c r="Y1059" s="26">
        <f t="shared" si="91"/>
        <v>5.2656047388654323E-6</v>
      </c>
      <c r="Z1059" s="26"/>
      <c r="AA1059" s="26"/>
      <c r="AB1059" s="26"/>
      <c r="AC1059" s="26"/>
      <c r="AD1059" s="26"/>
      <c r="AE1059" s="1"/>
      <c r="AF1059" s="19"/>
      <c r="AG1059" s="22"/>
      <c r="AJ1059" s="26"/>
      <c r="AK1059" s="26"/>
    </row>
    <row r="1060" spans="2:37" customFormat="1" x14ac:dyDescent="0.25">
      <c r="B1060" s="4">
        <v>106.69220000000001</v>
      </c>
      <c r="C1060" s="5">
        <v>90.010429999999999</v>
      </c>
      <c r="D1060" s="7">
        <v>0.49137070512351144</v>
      </c>
      <c r="E1060" s="26">
        <f t="shared" si="89"/>
        <v>3.8409912375546178E-5</v>
      </c>
      <c r="F1060" s="26"/>
      <c r="G1060" s="26"/>
      <c r="H1060" s="26"/>
      <c r="I1060" s="26"/>
      <c r="J1060" s="26"/>
      <c r="K1060" s="1"/>
      <c r="L1060" s="13">
        <v>106.4922</v>
      </c>
      <c r="M1060">
        <v>119.98609999999999</v>
      </c>
      <c r="N1060" s="15">
        <v>0.8603350967569694</v>
      </c>
      <c r="O1060" s="26">
        <f t="shared" si="90"/>
        <v>4.1088516079790444E-5</v>
      </c>
      <c r="P1060" s="26"/>
      <c r="Q1060" s="26"/>
      <c r="R1060" s="26"/>
      <c r="S1060" s="26"/>
      <c r="T1060" s="26"/>
      <c r="U1060" s="1"/>
      <c r="V1060" s="24">
        <v>106.29219999999999</v>
      </c>
      <c r="W1060">
        <v>159.97470000000001</v>
      </c>
      <c r="X1060" s="20">
        <v>0.99376909818391124</v>
      </c>
      <c r="Y1060" s="26">
        <f t="shared" si="91"/>
        <v>4.9434162442588541E-6</v>
      </c>
      <c r="Z1060" s="26"/>
      <c r="AA1060" s="26"/>
      <c r="AB1060" s="26"/>
      <c r="AC1060" s="26"/>
      <c r="AD1060" s="26"/>
      <c r="AE1060" s="1"/>
      <c r="AF1060" s="19"/>
      <c r="AG1060" s="22"/>
      <c r="AJ1060" s="26"/>
      <c r="AK1060" s="26"/>
    </row>
    <row r="1061" spans="2:37" customFormat="1" x14ac:dyDescent="0.25">
      <c r="B1061" s="4">
        <v>106.79220000000001</v>
      </c>
      <c r="C1061" s="5">
        <v>90.010040000000004</v>
      </c>
      <c r="D1061" s="7">
        <v>0.49160116459776471</v>
      </c>
      <c r="E1061" s="26">
        <f t="shared" si="89"/>
        <v>3.8739456339311733E-5</v>
      </c>
      <c r="F1061" s="26"/>
      <c r="G1061" s="26"/>
      <c r="H1061" s="26"/>
      <c r="I1061" s="26"/>
      <c r="J1061" s="26"/>
      <c r="K1061" s="1"/>
      <c r="L1061" s="13">
        <v>106.59220000000001</v>
      </c>
      <c r="M1061">
        <v>119.9854</v>
      </c>
      <c r="N1061" s="15">
        <v>0.86058162785344816</v>
      </c>
      <c r="O1061" s="26">
        <f t="shared" si="90"/>
        <v>4.069739478958917E-5</v>
      </c>
      <c r="P1061" s="26"/>
      <c r="Q1061" s="26"/>
      <c r="R1061" s="26"/>
      <c r="S1061" s="26"/>
      <c r="T1061" s="26"/>
      <c r="U1061" s="1"/>
      <c r="V1061" s="24">
        <v>106.3922</v>
      </c>
      <c r="W1061">
        <v>159.9753</v>
      </c>
      <c r="X1061" s="20">
        <v>0.99379875868137679</v>
      </c>
      <c r="Y1061" s="26">
        <f t="shared" si="91"/>
        <v>4.5984616291463831E-6</v>
      </c>
      <c r="Z1061" s="26"/>
      <c r="AA1061" s="26"/>
      <c r="AB1061" s="26"/>
      <c r="AC1061" s="26"/>
      <c r="AD1061" s="26"/>
      <c r="AE1061" s="1"/>
      <c r="AF1061" s="19"/>
      <c r="AG1061" s="22"/>
      <c r="AJ1061" s="26"/>
      <c r="AK1061" s="26"/>
    </row>
    <row r="1062" spans="2:37" customFormat="1" x14ac:dyDescent="0.25">
      <c r="B1062" s="4">
        <v>106.8922</v>
      </c>
      <c r="C1062" s="5">
        <v>90.009410000000003</v>
      </c>
      <c r="D1062" s="7">
        <v>0.49183360133580056</v>
      </c>
      <c r="E1062" s="26">
        <f t="shared" si="89"/>
        <v>3.9031281524671095E-5</v>
      </c>
      <c r="F1062" s="26"/>
      <c r="G1062" s="26"/>
      <c r="H1062" s="26"/>
      <c r="I1062" s="26"/>
      <c r="J1062" s="26"/>
      <c r="K1062" s="1"/>
      <c r="L1062" s="13">
        <v>106.6922</v>
      </c>
      <c r="M1062">
        <v>119.9849</v>
      </c>
      <c r="N1062" s="15">
        <v>0.86082581222218568</v>
      </c>
      <c r="O1062" s="26">
        <f t="shared" si="90"/>
        <v>4.0195087317490983E-5</v>
      </c>
      <c r="P1062" s="26"/>
      <c r="Q1062" s="26"/>
      <c r="R1062" s="26"/>
      <c r="S1062" s="26"/>
      <c r="T1062" s="26"/>
      <c r="U1062" s="1"/>
      <c r="V1062" s="24">
        <v>106.4922</v>
      </c>
      <c r="W1062">
        <v>159.9761</v>
      </c>
      <c r="X1062" s="20">
        <v>0.99382634945115167</v>
      </c>
      <c r="Y1062" s="26">
        <f t="shared" si="91"/>
        <v>4.2752416598009457E-6</v>
      </c>
      <c r="Z1062" s="26"/>
      <c r="AA1062" s="26"/>
      <c r="AB1062" s="26"/>
      <c r="AC1062" s="26"/>
      <c r="AD1062" s="26"/>
      <c r="AE1062" s="1"/>
      <c r="AF1062" s="19"/>
      <c r="AG1062" s="22"/>
      <c r="AJ1062" s="26"/>
      <c r="AK1062" s="26"/>
    </row>
    <row r="1063" spans="2:37" customFormat="1" x14ac:dyDescent="0.25">
      <c r="B1063" s="4">
        <v>106.9922</v>
      </c>
      <c r="C1063" s="5">
        <v>90.008600000000001</v>
      </c>
      <c r="D1063" s="7">
        <v>0.49206778902494858</v>
      </c>
      <c r="E1063" s="26">
        <f t="shared" si="89"/>
        <v>3.9282547035393039E-5</v>
      </c>
      <c r="F1063" s="26"/>
      <c r="G1063" s="26"/>
      <c r="H1063" s="26"/>
      <c r="I1063" s="26"/>
      <c r="J1063" s="26"/>
      <c r="K1063" s="1"/>
      <c r="L1063" s="13">
        <v>106.79219999999999</v>
      </c>
      <c r="M1063">
        <v>119.9854</v>
      </c>
      <c r="N1063" s="15">
        <v>0.86106698274609061</v>
      </c>
      <c r="O1063" s="26">
        <f t="shared" si="90"/>
        <v>3.9609107739291596E-5</v>
      </c>
      <c r="P1063" s="26"/>
      <c r="Q1063" s="26"/>
      <c r="R1063" s="26"/>
      <c r="S1063" s="26"/>
      <c r="T1063" s="26"/>
      <c r="U1063" s="1"/>
      <c r="V1063" s="24">
        <v>106.59220000000001</v>
      </c>
      <c r="W1063">
        <v>159.9769</v>
      </c>
      <c r="X1063" s="20">
        <v>0.99385200090111048</v>
      </c>
      <c r="Y1063" s="26">
        <f t="shared" si="91"/>
        <v>4.0087527997114738E-6</v>
      </c>
      <c r="Z1063" s="26"/>
      <c r="AA1063" s="26"/>
      <c r="AB1063" s="26"/>
      <c r="AC1063" s="26"/>
      <c r="AD1063" s="26"/>
      <c r="AE1063" s="1"/>
      <c r="AF1063" s="19"/>
      <c r="AG1063" s="22"/>
      <c r="AJ1063" s="26"/>
      <c r="AK1063" s="26"/>
    </row>
    <row r="1064" spans="2:37" customFormat="1" x14ac:dyDescent="0.25">
      <c r="B1064" s="4">
        <v>107.09219999999999</v>
      </c>
      <c r="C1064" s="5">
        <v>90.007499999999993</v>
      </c>
      <c r="D1064" s="7">
        <v>0.49230348430716092</v>
      </c>
      <c r="E1064" s="26">
        <f t="shared" si="89"/>
        <v>3.9503937898357385E-5</v>
      </c>
      <c r="F1064" s="26"/>
      <c r="G1064" s="26"/>
      <c r="H1064" s="26"/>
      <c r="I1064" s="26"/>
      <c r="J1064" s="26"/>
      <c r="K1064" s="1"/>
      <c r="L1064" s="13">
        <v>106.8922</v>
      </c>
      <c r="M1064">
        <v>119.9866</v>
      </c>
      <c r="N1064" s="15">
        <v>0.86130463739252638</v>
      </c>
      <c r="O1064" s="26">
        <f t="shared" si="90"/>
        <v>3.8980505773447134E-5</v>
      </c>
      <c r="P1064" s="26"/>
      <c r="Q1064" s="26"/>
      <c r="R1064" s="26"/>
      <c r="S1064" s="26"/>
      <c r="T1064" s="26"/>
      <c r="U1064" s="1"/>
      <c r="V1064" s="24">
        <v>106.6922</v>
      </c>
      <c r="W1064">
        <v>159.9776</v>
      </c>
      <c r="X1064" s="20">
        <v>0.99387605341790874</v>
      </c>
      <c r="Y1064" s="26">
        <f t="shared" si="91"/>
        <v>3.8175615937702566E-6</v>
      </c>
      <c r="Z1064" s="26"/>
      <c r="AA1064" s="26"/>
      <c r="AB1064" s="26"/>
      <c r="AC1064" s="26"/>
      <c r="AD1064" s="26"/>
      <c r="AE1064" s="1"/>
      <c r="AF1064" s="19"/>
      <c r="AG1064" s="22"/>
      <c r="AJ1064" s="26"/>
      <c r="AK1064" s="26"/>
    </row>
    <row r="1065" spans="2:37" customFormat="1" x14ac:dyDescent="0.25">
      <c r="B1065" s="4">
        <v>107.19220000000001</v>
      </c>
      <c r="C1065" s="5">
        <v>90.006320000000002</v>
      </c>
      <c r="D1065" s="7">
        <v>0.49254050793455112</v>
      </c>
      <c r="E1065" s="26">
        <f t="shared" si="89"/>
        <v>3.9704718692470423E-5</v>
      </c>
      <c r="F1065" s="26"/>
      <c r="G1065" s="26"/>
      <c r="H1065" s="26"/>
      <c r="I1065" s="26"/>
      <c r="J1065" s="26"/>
      <c r="K1065" s="1"/>
      <c r="L1065" s="13">
        <v>106.9922</v>
      </c>
      <c r="M1065">
        <v>119.9876</v>
      </c>
      <c r="N1065" s="15">
        <v>0.86153852042716705</v>
      </c>
      <c r="O1065" s="26">
        <f t="shared" si="90"/>
        <v>3.8366500620276081E-5</v>
      </c>
      <c r="P1065" s="26"/>
      <c r="Q1065" s="26"/>
      <c r="R1065" s="26"/>
      <c r="S1065" s="26"/>
      <c r="T1065" s="26"/>
      <c r="U1065" s="1"/>
      <c r="V1065" s="24">
        <v>106.79219999999999</v>
      </c>
      <c r="W1065">
        <v>159.9796</v>
      </c>
      <c r="X1065" s="20">
        <v>0.99389895878747136</v>
      </c>
      <c r="Y1065" s="26">
        <f t="shared" si="91"/>
        <v>3.7102882235089194E-6</v>
      </c>
      <c r="Z1065" s="26"/>
      <c r="AA1065" s="26"/>
      <c r="AB1065" s="26"/>
      <c r="AC1065" s="26"/>
      <c r="AD1065" s="26"/>
      <c r="AE1065" s="1"/>
      <c r="AF1065" s="19"/>
      <c r="AG1065" s="22"/>
      <c r="AJ1065" s="26"/>
      <c r="AK1065" s="26"/>
    </row>
    <row r="1066" spans="2:37" customFormat="1" x14ac:dyDescent="0.25">
      <c r="B1066" s="4">
        <v>107.29220000000001</v>
      </c>
      <c r="C1066" s="5">
        <v>90.004840000000002</v>
      </c>
      <c r="D1066" s="7">
        <v>0.49277873624670593</v>
      </c>
      <c r="E1066" s="26">
        <f t="shared" si="89"/>
        <v>3.9901002908749179E-5</v>
      </c>
      <c r="F1066" s="26"/>
      <c r="G1066" s="26"/>
      <c r="H1066" s="26"/>
      <c r="I1066" s="26"/>
      <c r="J1066" s="26"/>
      <c r="K1066" s="1"/>
      <c r="L1066" s="13">
        <v>107.09220000000001</v>
      </c>
      <c r="M1066">
        <v>119.9892</v>
      </c>
      <c r="N1066" s="15">
        <v>0.86176871943088873</v>
      </c>
      <c r="O1066" s="26">
        <f t="shared" si="90"/>
        <v>3.7828113369611155E-5</v>
      </c>
      <c r="P1066" s="26"/>
      <c r="Q1066" s="26"/>
      <c r="R1066" s="26"/>
      <c r="S1066" s="26"/>
      <c r="T1066" s="26"/>
      <c r="U1066" s="1"/>
      <c r="V1066" s="24">
        <v>106.8922</v>
      </c>
      <c r="W1066">
        <v>159.9804</v>
      </c>
      <c r="X1066" s="20">
        <v>0.99392122051681242</v>
      </c>
      <c r="Y1066" s="26">
        <f t="shared" si="91"/>
        <v>3.6849434162380277E-6</v>
      </c>
      <c r="Z1066" s="26"/>
      <c r="AA1066" s="26"/>
      <c r="AB1066" s="26"/>
      <c r="AC1066" s="26"/>
      <c r="AD1066" s="26"/>
      <c r="AE1066" s="1"/>
      <c r="AF1066" s="19"/>
      <c r="AG1066" s="22"/>
      <c r="AJ1066" s="26"/>
      <c r="AK1066" s="26"/>
    </row>
    <row r="1067" spans="2:37" customFormat="1" x14ac:dyDescent="0.25">
      <c r="B1067" s="4">
        <v>107.3922</v>
      </c>
      <c r="C1067" s="5">
        <v>90.003159999999994</v>
      </c>
      <c r="D1067" s="7">
        <v>0.49301814226415841</v>
      </c>
      <c r="E1067" s="26">
        <f t="shared" si="89"/>
        <v>4.0100444681697768E-5</v>
      </c>
      <c r="F1067" s="26"/>
      <c r="G1067" s="26"/>
      <c r="H1067" s="26"/>
      <c r="I1067" s="26"/>
      <c r="J1067" s="26"/>
      <c r="K1067" s="1"/>
      <c r="L1067" s="13">
        <v>107.1922</v>
      </c>
      <c r="M1067">
        <v>119.9907</v>
      </c>
      <c r="N1067" s="15">
        <v>0.86199568811110638</v>
      </c>
      <c r="O1067" s="26">
        <f t="shared" si="90"/>
        <v>3.7400606928123245E-5</v>
      </c>
      <c r="P1067" s="26"/>
      <c r="Q1067" s="26"/>
      <c r="R1067" s="26"/>
      <c r="S1067" s="26"/>
      <c r="T1067" s="26"/>
      <c r="U1067" s="1"/>
      <c r="V1067" s="24">
        <v>106.9922</v>
      </c>
      <c r="W1067">
        <v>159.9812</v>
      </c>
      <c r="X1067" s="20">
        <v>0.99394333017730985</v>
      </c>
      <c r="Y1067" s="26">
        <f t="shared" si="91"/>
        <v>3.7340121419312679E-6</v>
      </c>
      <c r="Z1067" s="26"/>
      <c r="AA1067" s="26"/>
      <c r="AB1067" s="26"/>
      <c r="AC1067" s="26"/>
      <c r="AD1067" s="26"/>
      <c r="AE1067" s="1"/>
      <c r="AF1067" s="19"/>
      <c r="AG1067" s="22"/>
      <c r="AJ1067" s="26"/>
      <c r="AK1067" s="26"/>
    </row>
    <row r="1068" spans="2:37" customFormat="1" x14ac:dyDescent="0.25">
      <c r="B1068" s="4">
        <v>107.4922</v>
      </c>
      <c r="C1068" s="5">
        <v>90.001450000000006</v>
      </c>
      <c r="D1068" s="7">
        <v>0.49325874493224858</v>
      </c>
      <c r="E1068" s="26">
        <f t="shared" si="89"/>
        <v>4.0293933238948178E-5</v>
      </c>
      <c r="F1068" s="26"/>
      <c r="G1068" s="26"/>
      <c r="H1068" s="26"/>
      <c r="I1068" s="26"/>
      <c r="J1068" s="26"/>
      <c r="K1068" s="1"/>
      <c r="L1068" s="13">
        <v>107.29219999999999</v>
      </c>
      <c r="M1068">
        <v>119.9923</v>
      </c>
      <c r="N1068" s="15">
        <v>0.86222009175267511</v>
      </c>
      <c r="O1068" s="26">
        <f t="shared" si="90"/>
        <v>3.7094180742451646E-5</v>
      </c>
      <c r="P1068" s="26"/>
      <c r="Q1068" s="26"/>
      <c r="R1068" s="26"/>
      <c r="S1068" s="26"/>
      <c r="T1068" s="26"/>
      <c r="U1068" s="1"/>
      <c r="V1068" s="24">
        <v>107.09220000000001</v>
      </c>
      <c r="W1068">
        <v>159.982</v>
      </c>
      <c r="X1068" s="20">
        <v>0.99396573425016144</v>
      </c>
      <c r="Y1068" s="26">
        <f t="shared" si="91"/>
        <v>3.8454850878242999E-6</v>
      </c>
      <c r="Z1068" s="26"/>
      <c r="AA1068" s="26"/>
      <c r="AB1068" s="26"/>
      <c r="AC1068" s="26"/>
      <c r="AD1068" s="26"/>
      <c r="AE1068" s="1"/>
      <c r="AF1068" s="19"/>
      <c r="AG1068" s="22"/>
      <c r="AJ1068" s="26"/>
      <c r="AK1068" s="26"/>
    </row>
    <row r="1069" spans="2:37" customFormat="1" x14ac:dyDescent="0.25">
      <c r="B1069" s="4">
        <v>107.59219999999999</v>
      </c>
      <c r="C1069" s="5">
        <v>89.999619999999993</v>
      </c>
      <c r="D1069" s="7">
        <v>0.49350050853168226</v>
      </c>
      <c r="E1069" s="26">
        <f t="shared" si="89"/>
        <v>4.0458650936168605E-5</v>
      </c>
      <c r="F1069" s="26"/>
      <c r="G1069" s="26"/>
      <c r="H1069" s="26"/>
      <c r="I1069" s="26"/>
      <c r="J1069" s="26"/>
      <c r="K1069" s="1"/>
      <c r="L1069" s="13">
        <v>107.3922</v>
      </c>
      <c r="M1069">
        <v>119.9939</v>
      </c>
      <c r="N1069" s="15">
        <v>0.86244265683712984</v>
      </c>
      <c r="O1069" s="26">
        <f t="shared" si="90"/>
        <v>3.6911567897685264E-5</v>
      </c>
      <c r="P1069" s="26"/>
      <c r="Q1069" s="26"/>
      <c r="R1069" s="26"/>
      <c r="S1069" s="26"/>
      <c r="T1069" s="26"/>
      <c r="U1069" s="1"/>
      <c r="V1069" s="24">
        <v>107.1922</v>
      </c>
      <c r="W1069">
        <v>159.9828</v>
      </c>
      <c r="X1069" s="20">
        <v>0.99398880716068838</v>
      </c>
      <c r="Y1069" s="26">
        <f t="shared" si="91"/>
        <v>4.0165625368277378E-6</v>
      </c>
      <c r="Z1069" s="26"/>
      <c r="AA1069" s="26"/>
      <c r="AB1069" s="26"/>
      <c r="AC1069" s="26"/>
      <c r="AD1069" s="26"/>
      <c r="AE1069" s="1"/>
      <c r="AF1069" s="19"/>
      <c r="AG1069" s="22"/>
      <c r="AJ1069" s="26"/>
      <c r="AK1069" s="26"/>
    </row>
    <row r="1070" spans="2:37" customFormat="1" x14ac:dyDescent="0.25">
      <c r="B1070" s="4">
        <v>107.69220000000001</v>
      </c>
      <c r="C1070" s="5">
        <v>89.997680000000003</v>
      </c>
      <c r="D1070" s="7">
        <v>0.49374326043729933</v>
      </c>
      <c r="E1070" s="26">
        <f t="shared" si="89"/>
        <v>4.0570196827065246E-5</v>
      </c>
      <c r="F1070" s="26"/>
      <c r="G1070" s="26"/>
      <c r="H1070" s="26"/>
      <c r="I1070" s="26"/>
      <c r="J1070" s="26"/>
      <c r="K1070" s="1"/>
      <c r="L1070" s="13">
        <v>107.4922</v>
      </c>
      <c r="M1070">
        <v>119.9954</v>
      </c>
      <c r="N1070" s="15">
        <v>0.86266412624451594</v>
      </c>
      <c r="O1070" s="26">
        <f t="shared" si="90"/>
        <v>3.6849310048674241E-5</v>
      </c>
      <c r="P1070" s="26"/>
      <c r="Q1070" s="26"/>
      <c r="R1070" s="26"/>
      <c r="S1070" s="26"/>
      <c r="T1070" s="26"/>
      <c r="U1070" s="1"/>
      <c r="V1070" s="24">
        <v>107.29219999999999</v>
      </c>
      <c r="W1070">
        <v>159.98349999999999</v>
      </c>
      <c r="X1070" s="20">
        <v>0.99401290653590935</v>
      </c>
      <c r="Y1070" s="26">
        <f t="shared" si="91"/>
        <v>4.2361929741826223E-6</v>
      </c>
      <c r="Z1070" s="26"/>
      <c r="AA1070" s="26"/>
      <c r="AB1070" s="26"/>
      <c r="AC1070" s="26"/>
      <c r="AD1070" s="26"/>
      <c r="AE1070" s="1"/>
      <c r="AF1070" s="19"/>
      <c r="AG1070" s="22"/>
      <c r="AJ1070" s="26"/>
      <c r="AK1070" s="26"/>
    </row>
    <row r="1071" spans="2:37" customFormat="1" x14ac:dyDescent="0.25">
      <c r="B1071" s="4">
        <v>107.79220000000001</v>
      </c>
      <c r="C1071" s="5">
        <v>89.995940000000004</v>
      </c>
      <c r="D1071" s="7">
        <v>0.4939866816182617</v>
      </c>
      <c r="E1071" s="26">
        <f t="shared" si="89"/>
        <v>4.0628055207485303E-5</v>
      </c>
      <c r="F1071" s="26"/>
      <c r="G1071" s="26"/>
      <c r="H1071" s="26"/>
      <c r="I1071" s="26"/>
      <c r="J1071" s="26"/>
      <c r="K1071" s="1"/>
      <c r="L1071" s="13">
        <v>107.59220000000001</v>
      </c>
      <c r="M1071">
        <v>119.997</v>
      </c>
      <c r="N1071" s="15">
        <v>0.862885222104808</v>
      </c>
      <c r="O1071" s="26">
        <f t="shared" si="90"/>
        <v>3.6898986544522268E-5</v>
      </c>
      <c r="P1071" s="26"/>
      <c r="Q1071" s="26"/>
      <c r="R1071" s="26"/>
      <c r="S1071" s="26"/>
      <c r="T1071" s="26"/>
      <c r="U1071" s="1"/>
      <c r="V1071" s="24">
        <v>107.3922</v>
      </c>
      <c r="W1071">
        <v>159.9838</v>
      </c>
      <c r="X1071" s="20">
        <v>0.99403832369375444</v>
      </c>
      <c r="Y1071" s="26">
        <f t="shared" si="91"/>
        <v>4.4903041377019024E-6</v>
      </c>
      <c r="Z1071" s="26"/>
      <c r="AA1071" s="26"/>
      <c r="AB1071" s="26"/>
      <c r="AC1071" s="26"/>
      <c r="AD1071" s="26"/>
      <c r="AE1071" s="1"/>
      <c r="AF1071" s="19"/>
      <c r="AG1071" s="22"/>
      <c r="AJ1071" s="26"/>
      <c r="AK1071" s="26"/>
    </row>
    <row r="1072" spans="2:37" customFormat="1" x14ac:dyDescent="0.25">
      <c r="B1072" s="4">
        <v>107.8922</v>
      </c>
      <c r="C1072" s="5">
        <v>89.994339999999994</v>
      </c>
      <c r="D1072" s="7">
        <v>0.4942304499495066</v>
      </c>
      <c r="E1072" s="26">
        <f t="shared" si="89"/>
        <v>4.0621541050493697E-5</v>
      </c>
      <c r="F1072" s="26"/>
      <c r="G1072" s="26"/>
      <c r="H1072" s="26"/>
      <c r="I1072" s="26"/>
      <c r="J1072" s="26"/>
      <c r="K1072" s="1"/>
      <c r="L1072" s="13">
        <v>107.6922</v>
      </c>
      <c r="M1072">
        <v>119.99809999999999</v>
      </c>
      <c r="N1072" s="15">
        <v>0.86310661602407512</v>
      </c>
      <c r="O1072" s="26">
        <f t="shared" si="90"/>
        <v>3.7044588224068744E-5</v>
      </c>
      <c r="P1072" s="26"/>
      <c r="Q1072" s="26"/>
      <c r="R1072" s="26"/>
      <c r="S1072" s="26"/>
      <c r="T1072" s="26"/>
      <c r="U1072" s="1"/>
      <c r="V1072" s="24">
        <v>107.4922</v>
      </c>
      <c r="W1072">
        <v>159.9838</v>
      </c>
      <c r="X1072" s="20">
        <v>0.99406526551858065</v>
      </c>
      <c r="Y1072" s="26">
        <f t="shared" si="91"/>
        <v>4.7486885535829791E-6</v>
      </c>
      <c r="Z1072" s="26"/>
      <c r="AA1072" s="26"/>
      <c r="AB1072" s="26"/>
      <c r="AC1072" s="26"/>
      <c r="AD1072" s="26"/>
      <c r="AE1072" s="1"/>
      <c r="AF1072" s="19"/>
      <c r="AG1072" s="22"/>
      <c r="AJ1072" s="26"/>
      <c r="AK1072" s="26"/>
    </row>
    <row r="1073" spans="2:37" customFormat="1" x14ac:dyDescent="0.25">
      <c r="B1073" s="4">
        <v>107.9922</v>
      </c>
      <c r="C1073" s="5">
        <v>89.992779999999996</v>
      </c>
      <c r="D1073" s="7">
        <v>0.49447417919580955</v>
      </c>
      <c r="E1073" s="26">
        <f t="shared" si="89"/>
        <v>4.0524208688268164E-5</v>
      </c>
      <c r="F1073" s="26"/>
      <c r="G1073" s="26"/>
      <c r="H1073" s="26"/>
      <c r="I1073" s="26"/>
      <c r="J1073" s="26"/>
      <c r="K1073" s="1"/>
      <c r="L1073" s="13">
        <v>107.79219999999999</v>
      </c>
      <c r="M1073">
        <v>119.9988</v>
      </c>
      <c r="N1073" s="15">
        <v>0.86332888355341952</v>
      </c>
      <c r="O1073" s="26">
        <f t="shared" si="90"/>
        <v>3.7261524954679791E-5</v>
      </c>
      <c r="P1073" s="26"/>
      <c r="Q1073" s="26"/>
      <c r="R1073" s="26"/>
      <c r="S1073" s="26"/>
      <c r="T1073" s="26"/>
      <c r="U1073" s="1"/>
      <c r="V1073" s="24">
        <v>107.59220000000001</v>
      </c>
      <c r="W1073">
        <v>159.9838</v>
      </c>
      <c r="X1073" s="20">
        <v>0.99409375764990215</v>
      </c>
      <c r="Y1073" s="26">
        <f t="shared" si="91"/>
        <v>4.9916745255195427E-6</v>
      </c>
      <c r="Z1073" s="26"/>
      <c r="AA1073" s="26"/>
      <c r="AB1073" s="26"/>
      <c r="AC1073" s="26"/>
      <c r="AD1073" s="26"/>
      <c r="AE1073" s="1"/>
      <c r="AF1073" s="19"/>
      <c r="AG1073" s="22"/>
      <c r="AJ1073" s="26"/>
      <c r="AK1073" s="26"/>
    </row>
    <row r="1074" spans="2:37" customFormat="1" x14ac:dyDescent="0.25">
      <c r="B1074" s="4">
        <v>108.09219999999999</v>
      </c>
      <c r="C1074" s="5">
        <v>89.991550000000004</v>
      </c>
      <c r="D1074" s="7">
        <v>0.49471732444793914</v>
      </c>
      <c r="E1074" s="26">
        <f t="shared" si="89"/>
        <v>4.0306400611598748E-5</v>
      </c>
      <c r="F1074" s="26"/>
      <c r="G1074" s="26"/>
      <c r="H1074" s="26"/>
      <c r="I1074" s="26"/>
      <c r="J1074" s="26"/>
      <c r="K1074" s="1"/>
      <c r="L1074" s="13">
        <v>107.8922</v>
      </c>
      <c r="M1074">
        <v>119.99939999999999</v>
      </c>
      <c r="N1074" s="15">
        <v>0.86355245270314762</v>
      </c>
      <c r="O1074" s="26">
        <f t="shared" si="90"/>
        <v>3.7517854757124496E-5</v>
      </c>
      <c r="P1074" s="26"/>
      <c r="Q1074" s="26"/>
      <c r="R1074" s="26"/>
      <c r="S1074" s="26"/>
      <c r="T1074" s="26"/>
      <c r="U1074" s="1"/>
      <c r="V1074" s="24">
        <v>107.6922</v>
      </c>
      <c r="W1074">
        <v>159.9838</v>
      </c>
      <c r="X1074" s="20">
        <v>0.99412370769705527</v>
      </c>
      <c r="Y1074" s="26">
        <f t="shared" si="91"/>
        <v>5.2096840740259632E-6</v>
      </c>
      <c r="Z1074" s="26"/>
      <c r="AA1074" s="26"/>
      <c r="AB1074" s="26"/>
      <c r="AC1074" s="26"/>
      <c r="AD1074" s="26"/>
      <c r="AE1074" s="1"/>
      <c r="AF1074" s="19"/>
      <c r="AG1074" s="22"/>
      <c r="AJ1074" s="26"/>
      <c r="AK1074" s="26"/>
    </row>
    <row r="1075" spans="2:37" customFormat="1" x14ac:dyDescent="0.25">
      <c r="B1075" s="4">
        <v>108.19220000000001</v>
      </c>
      <c r="C1075" s="5">
        <v>89.990480000000005</v>
      </c>
      <c r="D1075" s="7">
        <v>0.49495916285160879</v>
      </c>
      <c r="E1075" s="26">
        <f t="shared" si="89"/>
        <v>3.9958037972106558E-5</v>
      </c>
      <c r="F1075" s="26"/>
      <c r="G1075" s="26"/>
      <c r="H1075" s="26"/>
      <c r="I1075" s="26"/>
      <c r="J1075" s="26"/>
      <c r="K1075" s="1"/>
      <c r="L1075" s="13">
        <v>107.9922</v>
      </c>
      <c r="M1075">
        <v>120</v>
      </c>
      <c r="N1075" s="15">
        <v>0.86377755983169036</v>
      </c>
      <c r="O1075" s="26">
        <f t="shared" si="90"/>
        <v>3.7778467411002396E-5</v>
      </c>
      <c r="P1075" s="26"/>
      <c r="Q1075" s="26"/>
      <c r="R1075" s="26"/>
      <c r="S1075" s="26"/>
      <c r="T1075" s="26"/>
      <c r="U1075" s="1"/>
      <c r="V1075" s="24">
        <v>107.79219999999999</v>
      </c>
      <c r="W1075">
        <v>159.98490000000001</v>
      </c>
      <c r="X1075" s="20">
        <v>0.99415496580149942</v>
      </c>
      <c r="Y1075" s="26">
        <f t="shared" si="91"/>
        <v>5.399917482032855E-6</v>
      </c>
      <c r="Z1075" s="26"/>
      <c r="AA1075" s="26"/>
      <c r="AB1075" s="26"/>
      <c r="AC1075" s="26"/>
      <c r="AD1075" s="26"/>
      <c r="AE1075" s="1"/>
      <c r="AF1075" s="19"/>
      <c r="AG1075" s="22"/>
      <c r="AJ1075" s="26"/>
      <c r="AK1075" s="26"/>
    </row>
    <row r="1076" spans="2:37" customFormat="1" x14ac:dyDescent="0.25">
      <c r="B1076" s="4">
        <v>108.29220000000001</v>
      </c>
      <c r="C1076" s="5">
        <v>89.989990000000006</v>
      </c>
      <c r="D1076" s="7">
        <v>0.49519891107944142</v>
      </c>
      <c r="E1076" s="26">
        <f t="shared" si="89"/>
        <v>3.9481237870779487E-5</v>
      </c>
      <c r="F1076" s="26"/>
      <c r="G1076" s="26"/>
      <c r="H1076" s="26"/>
      <c r="I1076" s="26"/>
      <c r="J1076" s="26"/>
      <c r="K1076" s="1"/>
      <c r="L1076" s="13">
        <v>108.09220000000001</v>
      </c>
      <c r="M1076">
        <v>120</v>
      </c>
      <c r="N1076" s="15">
        <v>0.86400423063615639</v>
      </c>
      <c r="O1076" s="26">
        <f t="shared" si="90"/>
        <v>3.8007703025109824E-5</v>
      </c>
      <c r="P1076" s="26"/>
      <c r="Q1076" s="26"/>
      <c r="R1076" s="26"/>
      <c r="S1076" s="26"/>
      <c r="T1076" s="26"/>
      <c r="U1076" s="1"/>
      <c r="V1076" s="24">
        <v>107.8922</v>
      </c>
      <c r="W1076">
        <v>159.98490000000001</v>
      </c>
      <c r="X1076" s="20">
        <v>0.99418736530639162</v>
      </c>
      <c r="Y1076" s="26">
        <f t="shared" si="91"/>
        <v>5.5627431333289603E-6</v>
      </c>
      <c r="Z1076" s="26"/>
      <c r="AA1076" s="26"/>
      <c r="AB1076" s="26"/>
      <c r="AC1076" s="26"/>
      <c r="AD1076" s="26"/>
      <c r="AE1076" s="1"/>
      <c r="AF1076" s="19"/>
      <c r="AG1076" s="22"/>
      <c r="AJ1076" s="26"/>
      <c r="AK1076" s="26"/>
    </row>
    <row r="1077" spans="2:37" customFormat="1" x14ac:dyDescent="0.25">
      <c r="B1077" s="4">
        <v>108.3922</v>
      </c>
      <c r="C1077" s="5">
        <v>89.99</v>
      </c>
      <c r="D1077" s="7">
        <v>0.49543579850666608</v>
      </c>
      <c r="E1077" s="26">
        <f t="shared" si="89"/>
        <v>3.8892511886076108E-5</v>
      </c>
      <c r="F1077" s="26"/>
      <c r="G1077" s="26"/>
      <c r="H1077" s="26"/>
      <c r="I1077" s="26"/>
      <c r="J1077" s="26"/>
      <c r="K1077" s="1"/>
      <c r="L1077" s="13">
        <v>108.1922</v>
      </c>
      <c r="M1077">
        <v>120</v>
      </c>
      <c r="N1077" s="15">
        <v>0.86423227685430704</v>
      </c>
      <c r="O1077" s="26">
        <f t="shared" si="90"/>
        <v>3.818781944840453E-5</v>
      </c>
      <c r="P1077" s="26"/>
      <c r="Q1077" s="26"/>
      <c r="R1077" s="26"/>
      <c r="S1077" s="26"/>
      <c r="T1077" s="26"/>
      <c r="U1077" s="1"/>
      <c r="V1077" s="24">
        <v>107.9922</v>
      </c>
      <c r="W1077">
        <v>159.98490000000001</v>
      </c>
      <c r="X1077" s="20">
        <v>0.9942207417651916</v>
      </c>
      <c r="Y1077" s="26">
        <f t="shared" si="91"/>
        <v>5.6980873511797837E-6</v>
      </c>
      <c r="Z1077" s="26"/>
      <c r="AA1077" s="26"/>
      <c r="AB1077" s="26"/>
      <c r="AC1077" s="26"/>
      <c r="AD1077" s="26"/>
      <c r="AE1077" s="1"/>
      <c r="AF1077" s="19"/>
      <c r="AG1077" s="22"/>
      <c r="AJ1077" s="26"/>
      <c r="AK1077" s="26"/>
    </row>
    <row r="1078" spans="2:37" customFormat="1" x14ac:dyDescent="0.25">
      <c r="B1078" s="4">
        <v>108.4922</v>
      </c>
      <c r="C1078" s="5">
        <v>89.990409999999997</v>
      </c>
      <c r="D1078" s="7">
        <v>0.49566915357798252</v>
      </c>
      <c r="E1078" s="26">
        <f t="shared" si="89"/>
        <v>3.824834318750835E-5</v>
      </c>
      <c r="F1078" s="26"/>
      <c r="G1078" s="26"/>
      <c r="H1078" s="26"/>
      <c r="I1078" s="26"/>
      <c r="J1078" s="26"/>
      <c r="K1078" s="1"/>
      <c r="L1078" s="13">
        <v>108.29219999999999</v>
      </c>
      <c r="M1078">
        <v>120</v>
      </c>
      <c r="N1078" s="15">
        <v>0.86446140377099745</v>
      </c>
      <c r="O1078" s="26">
        <f t="shared" si="90"/>
        <v>3.8321908579068394E-5</v>
      </c>
      <c r="P1078" s="26"/>
      <c r="Q1078" s="26"/>
      <c r="R1078" s="26"/>
      <c r="S1078" s="26"/>
      <c r="T1078" s="26"/>
      <c r="U1078" s="1"/>
      <c r="V1078" s="24">
        <v>108.09220000000001</v>
      </c>
      <c r="W1078">
        <v>159.98490000000001</v>
      </c>
      <c r="X1078" s="20">
        <v>0.99425493028929868</v>
      </c>
      <c r="Y1078" s="26">
        <f t="shared" si="91"/>
        <v>5.8166332665239641E-6</v>
      </c>
      <c r="Z1078" s="26"/>
      <c r="AA1078" s="26"/>
      <c r="AB1078" s="26"/>
      <c r="AC1078" s="26"/>
      <c r="AD1078" s="26"/>
      <c r="AE1078" s="1"/>
      <c r="AF1078" s="19"/>
      <c r="AG1078" s="22"/>
      <c r="AJ1078" s="26"/>
      <c r="AK1078" s="26"/>
    </row>
    <row r="1079" spans="2:37" customFormat="1" x14ac:dyDescent="0.25">
      <c r="B1079" s="4">
        <v>108.59219999999999</v>
      </c>
      <c r="C1079" s="5">
        <v>89.991420000000005</v>
      </c>
      <c r="D1079" s="7">
        <v>0.49589864363710756</v>
      </c>
      <c r="E1079" s="26">
        <f t="shared" si="89"/>
        <v>3.761903943326091E-5</v>
      </c>
      <c r="F1079" s="26"/>
      <c r="G1079" s="26"/>
      <c r="H1079" s="26"/>
      <c r="I1079" s="26"/>
      <c r="J1079" s="26"/>
      <c r="K1079" s="1"/>
      <c r="L1079" s="13">
        <v>108.3922</v>
      </c>
      <c r="M1079">
        <v>120</v>
      </c>
      <c r="N1079" s="15">
        <v>0.86469133522247188</v>
      </c>
      <c r="O1079" s="26">
        <f t="shared" si="90"/>
        <v>3.8416177116124324E-5</v>
      </c>
      <c r="P1079" s="26"/>
      <c r="Q1079" s="26"/>
      <c r="R1079" s="26"/>
      <c r="S1079" s="26"/>
      <c r="T1079" s="26"/>
      <c r="U1079" s="1"/>
      <c r="V1079" s="24">
        <v>108.1922</v>
      </c>
      <c r="W1079">
        <v>159.98490000000001</v>
      </c>
      <c r="X1079" s="20">
        <v>0.99428983008889782</v>
      </c>
      <c r="Y1079" s="26">
        <f t="shared" si="91"/>
        <v>5.924938111505226E-6</v>
      </c>
      <c r="Z1079" s="26"/>
      <c r="AA1079" s="26"/>
      <c r="AB1079" s="26"/>
      <c r="AC1079" s="26"/>
      <c r="AD1079" s="26"/>
      <c r="AE1079" s="1"/>
      <c r="AF1079" s="19"/>
      <c r="AG1079" s="22"/>
      <c r="AJ1079" s="26"/>
      <c r="AK1079" s="26"/>
    </row>
    <row r="1080" spans="2:37" customFormat="1" x14ac:dyDescent="0.25">
      <c r="B1080" s="4">
        <v>108.69220000000001</v>
      </c>
      <c r="C1080" s="5">
        <v>89.992760000000004</v>
      </c>
      <c r="D1080" s="7">
        <v>0.49612435787370718</v>
      </c>
      <c r="E1080" s="26">
        <f t="shared" si="89"/>
        <v>3.7061879967605784E-5</v>
      </c>
      <c r="F1080" s="26"/>
      <c r="G1080" s="26"/>
      <c r="H1080" s="26"/>
      <c r="I1080" s="26"/>
      <c r="J1080" s="26"/>
      <c r="K1080" s="1"/>
      <c r="L1080" s="13">
        <v>108.4922</v>
      </c>
      <c r="M1080">
        <v>120</v>
      </c>
      <c r="N1080" s="15">
        <v>0.86492183228516861</v>
      </c>
      <c r="O1080" s="26">
        <f t="shared" si="90"/>
        <v>3.8475060597394968E-5</v>
      </c>
      <c r="P1080" s="26"/>
      <c r="Q1080" s="26"/>
      <c r="R1080" s="26"/>
      <c r="S1080" s="26"/>
      <c r="T1080" s="26"/>
      <c r="U1080" s="1"/>
      <c r="V1080" s="24">
        <v>108.29219999999999</v>
      </c>
      <c r="W1080">
        <v>159.98490000000001</v>
      </c>
      <c r="X1080" s="20">
        <v>0.99432537971756685</v>
      </c>
      <c r="Y1080" s="26">
        <f t="shared" si="91"/>
        <v>6.0211599670062928E-6</v>
      </c>
      <c r="Z1080" s="26"/>
      <c r="AA1080" s="26"/>
      <c r="AB1080" s="26"/>
      <c r="AC1080" s="26"/>
      <c r="AD1080" s="26"/>
      <c r="AE1080" s="1"/>
      <c r="AF1080" s="19"/>
      <c r="AG1080" s="22"/>
      <c r="AJ1080" s="26"/>
      <c r="AK1080" s="26"/>
    </row>
    <row r="1081" spans="2:37" customFormat="1" x14ac:dyDescent="0.25">
      <c r="B1081" s="4">
        <v>108.79220000000001</v>
      </c>
      <c r="C1081" s="5">
        <v>89.994190000000003</v>
      </c>
      <c r="D1081" s="7">
        <v>0.4963467291535128</v>
      </c>
      <c r="E1081" s="26">
        <f t="shared" si="89"/>
        <v>3.6599302442358551E-5</v>
      </c>
      <c r="F1081" s="26"/>
      <c r="G1081" s="26"/>
      <c r="H1081" s="26"/>
      <c r="I1081" s="26"/>
      <c r="J1081" s="26"/>
      <c r="K1081" s="1"/>
      <c r="L1081" s="13">
        <v>108.59220000000001</v>
      </c>
      <c r="M1081">
        <v>119.99979999999999</v>
      </c>
      <c r="N1081" s="15">
        <v>0.865152682648753</v>
      </c>
      <c r="O1081" s="26">
        <f t="shared" si="90"/>
        <v>3.8501009638316454E-5</v>
      </c>
      <c r="P1081" s="26"/>
      <c r="Q1081" s="26"/>
      <c r="R1081" s="26"/>
      <c r="S1081" s="26"/>
      <c r="T1081" s="26"/>
      <c r="U1081" s="1"/>
      <c r="V1081" s="24">
        <v>108.3922</v>
      </c>
      <c r="W1081">
        <v>159.9847</v>
      </c>
      <c r="X1081" s="20">
        <v>0.99436150667736889</v>
      </c>
      <c r="Y1081" s="26">
        <f t="shared" si="91"/>
        <v>6.0910055404986974E-6</v>
      </c>
      <c r="Z1081" s="26"/>
      <c r="AA1081" s="26"/>
      <c r="AB1081" s="26"/>
      <c r="AC1081" s="26"/>
      <c r="AD1081" s="26"/>
      <c r="AE1081" s="1"/>
      <c r="AF1081" s="19"/>
      <c r="AG1081" s="22"/>
      <c r="AJ1081" s="26"/>
      <c r="AK1081" s="26"/>
    </row>
    <row r="1082" spans="2:37" customFormat="1" x14ac:dyDescent="0.25">
      <c r="B1082" s="4">
        <v>108.8922</v>
      </c>
      <c r="C1082" s="5">
        <v>89.995559999999998</v>
      </c>
      <c r="D1082" s="7">
        <v>0.49656632496816694</v>
      </c>
      <c r="E1082" s="26">
        <f t="shared" si="89"/>
        <v>3.6237269120639021E-5</v>
      </c>
      <c r="F1082" s="26"/>
      <c r="G1082" s="26"/>
      <c r="H1082" s="26"/>
      <c r="I1082" s="26"/>
      <c r="J1082" s="26"/>
      <c r="K1082" s="1"/>
      <c r="L1082" s="13">
        <v>108.6922</v>
      </c>
      <c r="M1082">
        <v>119.999</v>
      </c>
      <c r="N1082" s="15">
        <v>0.86538368870658289</v>
      </c>
      <c r="O1082" s="26">
        <f t="shared" si="90"/>
        <v>3.8498643000301268E-5</v>
      </c>
      <c r="P1082" s="26"/>
      <c r="Q1082" s="26"/>
      <c r="R1082" s="26"/>
      <c r="S1082" s="26"/>
      <c r="T1082" s="26"/>
      <c r="U1082" s="1"/>
      <c r="V1082" s="24">
        <v>108.4922</v>
      </c>
      <c r="W1082">
        <v>159.98390000000001</v>
      </c>
      <c r="X1082" s="20">
        <v>0.99439805271061188</v>
      </c>
      <c r="Y1082" s="26">
        <f t="shared" si="91"/>
        <v>6.1324855593434947E-6</v>
      </c>
      <c r="Z1082" s="26"/>
      <c r="AA1082" s="26"/>
      <c r="AB1082" s="26"/>
      <c r="AC1082" s="26"/>
      <c r="AD1082" s="26"/>
      <c r="AE1082" s="1"/>
      <c r="AF1082" s="19"/>
      <c r="AG1082" s="22"/>
      <c r="AJ1082" s="26"/>
      <c r="AK1082" s="26"/>
    </row>
    <row r="1083" spans="2:37" customFormat="1" x14ac:dyDescent="0.25">
      <c r="B1083" s="4">
        <v>108.9922</v>
      </c>
      <c r="C1083" s="5">
        <v>89.997150000000005</v>
      </c>
      <c r="D1083" s="7">
        <v>0.49678374858289076</v>
      </c>
      <c r="E1083" s="26">
        <f t="shared" si="89"/>
        <v>3.5980339912332084E-5</v>
      </c>
      <c r="F1083" s="26"/>
      <c r="G1083" s="26"/>
      <c r="H1083" s="26"/>
      <c r="I1083" s="26"/>
      <c r="J1083" s="26"/>
      <c r="K1083" s="1"/>
      <c r="L1083" s="13">
        <v>108.79219999999999</v>
      </c>
      <c r="M1083">
        <v>119.9978</v>
      </c>
      <c r="N1083" s="15">
        <v>0.86561468056458468</v>
      </c>
      <c r="O1083" s="26">
        <f t="shared" si="90"/>
        <v>3.8480381715811226E-5</v>
      </c>
      <c r="P1083" s="26"/>
      <c r="Q1083" s="26"/>
      <c r="R1083" s="26"/>
      <c r="S1083" s="26"/>
      <c r="T1083" s="26"/>
      <c r="U1083" s="1"/>
      <c r="V1083" s="24">
        <v>108.59220000000001</v>
      </c>
      <c r="W1083">
        <v>159.98310000000001</v>
      </c>
      <c r="X1083" s="20">
        <v>0.99443484762396794</v>
      </c>
      <c r="Y1083" s="26">
        <f t="shared" si="91"/>
        <v>6.1410320641260254E-6</v>
      </c>
      <c r="Z1083" s="26"/>
      <c r="AA1083" s="26"/>
      <c r="AB1083" s="26"/>
      <c r="AC1083" s="26"/>
      <c r="AD1083" s="26"/>
      <c r="AE1083" s="1"/>
      <c r="AF1083" s="19"/>
      <c r="AG1083" s="22"/>
      <c r="AJ1083" s="26"/>
      <c r="AK1083" s="26"/>
    </row>
    <row r="1084" spans="2:37" customFormat="1" x14ac:dyDescent="0.25">
      <c r="B1084" s="4">
        <v>109.09219999999999</v>
      </c>
      <c r="C1084" s="5">
        <v>89.998710000000003</v>
      </c>
      <c r="D1084" s="7">
        <v>0.49699963062236474</v>
      </c>
      <c r="E1084" s="26">
        <f t="shared" si="89"/>
        <v>3.5838286052905692E-5</v>
      </c>
      <c r="F1084" s="26"/>
      <c r="G1084" s="26"/>
      <c r="H1084" s="26"/>
      <c r="I1084" s="26"/>
      <c r="J1084" s="26"/>
      <c r="K1084" s="1"/>
      <c r="L1084" s="13">
        <v>108.8922</v>
      </c>
      <c r="M1084">
        <v>119.99639999999999</v>
      </c>
      <c r="N1084" s="15">
        <v>0.86584556285487957</v>
      </c>
      <c r="O1084" s="26">
        <f t="shared" si="90"/>
        <v>3.8468663040360753E-5</v>
      </c>
      <c r="P1084" s="26"/>
      <c r="Q1084" s="26"/>
      <c r="R1084" s="26"/>
      <c r="S1084" s="26"/>
      <c r="T1084" s="26"/>
      <c r="U1084" s="1"/>
      <c r="V1084" s="24">
        <v>108.6922</v>
      </c>
      <c r="W1084">
        <v>159.98240000000001</v>
      </c>
      <c r="X1084" s="20">
        <v>0.9944716938163527</v>
      </c>
      <c r="Y1084" s="26">
        <f t="shared" si="91"/>
        <v>6.1195921254312431E-6</v>
      </c>
      <c r="Z1084" s="26"/>
      <c r="AA1084" s="26"/>
      <c r="AB1084" s="26"/>
      <c r="AC1084" s="26"/>
      <c r="AD1084" s="26"/>
      <c r="AE1084" s="1"/>
      <c r="AF1084" s="19"/>
      <c r="AG1084" s="22"/>
      <c r="AJ1084" s="26"/>
      <c r="AK1084" s="26"/>
    </row>
    <row r="1085" spans="2:37" customFormat="1" x14ac:dyDescent="0.25">
      <c r="B1085" s="4">
        <v>109.19220000000001</v>
      </c>
      <c r="C1085" s="5">
        <v>90.000159999999994</v>
      </c>
      <c r="D1085" s="7">
        <v>0.49721466033868222</v>
      </c>
      <c r="E1085" s="26">
        <f t="shared" si="89"/>
        <v>3.5818508348534249E-5</v>
      </c>
      <c r="F1085" s="26"/>
      <c r="G1085" s="26"/>
      <c r="H1085" s="26"/>
      <c r="I1085" s="26"/>
      <c r="J1085" s="26"/>
      <c r="K1085" s="1"/>
      <c r="L1085" s="13">
        <v>108.9922</v>
      </c>
      <c r="M1085">
        <v>119.9956</v>
      </c>
      <c r="N1085" s="15">
        <v>0.86607637483312172</v>
      </c>
      <c r="O1085" s="26">
        <f t="shared" si="90"/>
        <v>3.8483954575819076E-5</v>
      </c>
      <c r="P1085" s="26"/>
      <c r="Q1085" s="26"/>
      <c r="R1085" s="26"/>
      <c r="S1085" s="26"/>
      <c r="T1085" s="26"/>
      <c r="U1085" s="1"/>
      <c r="V1085" s="24">
        <v>108.79219999999999</v>
      </c>
      <c r="W1085">
        <v>159.97970000000001</v>
      </c>
      <c r="X1085" s="20">
        <v>0.99450841136910528</v>
      </c>
      <c r="Y1085" s="26">
        <f t="shared" si="91"/>
        <v>6.0723653188538383E-6</v>
      </c>
      <c r="Z1085" s="26"/>
      <c r="AA1085" s="26"/>
      <c r="AB1085" s="26"/>
      <c r="AC1085" s="26"/>
      <c r="AD1085" s="26"/>
      <c r="AE1085" s="1"/>
      <c r="AF1085" s="19"/>
      <c r="AG1085" s="22"/>
      <c r="AJ1085" s="26"/>
      <c r="AK1085" s="26"/>
    </row>
    <row r="1086" spans="2:37" customFormat="1" x14ac:dyDescent="0.25">
      <c r="B1086" s="4">
        <v>109.29220000000001</v>
      </c>
      <c r="C1086" s="5">
        <v>90.001379999999997</v>
      </c>
      <c r="D1086" s="7">
        <v>0.49742957138877342</v>
      </c>
      <c r="E1086" s="26">
        <f t="shared" si="89"/>
        <v>3.5923865790268121E-5</v>
      </c>
      <c r="F1086" s="26"/>
      <c r="G1086" s="26"/>
      <c r="H1086" s="26"/>
      <c r="I1086" s="26"/>
      <c r="J1086" s="26"/>
      <c r="K1086" s="1"/>
      <c r="L1086" s="13">
        <v>109.09220000000001</v>
      </c>
      <c r="M1086">
        <v>119.9948</v>
      </c>
      <c r="N1086" s="15">
        <v>0.86630727856057665</v>
      </c>
      <c r="O1086" s="26">
        <f t="shared" si="90"/>
        <v>3.8540624105356493E-5</v>
      </c>
      <c r="P1086" s="26"/>
      <c r="Q1086" s="26"/>
      <c r="R1086" s="26"/>
      <c r="S1086" s="26"/>
      <c r="T1086" s="26"/>
      <c r="U1086" s="1"/>
      <c r="V1086" s="24">
        <v>108.8922</v>
      </c>
      <c r="W1086">
        <v>159.97880000000001</v>
      </c>
      <c r="X1086" s="20">
        <v>0.99454484556101841</v>
      </c>
      <c r="Y1086" s="26">
        <f t="shared" si="91"/>
        <v>6.0021513615582108E-6</v>
      </c>
      <c r="Z1086" s="26"/>
      <c r="AA1086" s="26"/>
      <c r="AB1086" s="26"/>
      <c r="AC1086" s="26"/>
      <c r="AD1086" s="26"/>
      <c r="AE1086" s="1"/>
      <c r="AF1086" s="19"/>
      <c r="AG1086" s="22"/>
      <c r="AJ1086" s="26"/>
      <c r="AK1086" s="26"/>
    </row>
    <row r="1087" spans="2:37" customFormat="1" x14ac:dyDescent="0.25">
      <c r="B1087" s="4">
        <v>109.3922</v>
      </c>
      <c r="C1087" s="5">
        <v>90.002110000000002</v>
      </c>
      <c r="D1087" s="7">
        <v>0.49764511458351501</v>
      </c>
      <c r="E1087" s="26">
        <f t="shared" si="89"/>
        <v>3.6157624504089012E-5</v>
      </c>
      <c r="F1087" s="26"/>
      <c r="G1087" s="26"/>
      <c r="H1087" s="26"/>
      <c r="I1087" s="26"/>
      <c r="J1087" s="26"/>
      <c r="K1087" s="1"/>
      <c r="L1087" s="13">
        <v>109.1922</v>
      </c>
      <c r="M1087">
        <v>119.994</v>
      </c>
      <c r="N1087" s="15">
        <v>0.86653852230520878</v>
      </c>
      <c r="O1087" s="26">
        <f t="shared" si="90"/>
        <v>3.8640374081487401E-5</v>
      </c>
      <c r="P1087" s="26"/>
      <c r="Q1087" s="26"/>
      <c r="R1087" s="26"/>
      <c r="S1087" s="26"/>
      <c r="T1087" s="26"/>
      <c r="U1087" s="1"/>
      <c r="V1087" s="24">
        <v>108.9922</v>
      </c>
      <c r="W1087">
        <v>159.97800000000001</v>
      </c>
      <c r="X1087" s="20">
        <v>0.99458085846918776</v>
      </c>
      <c r="Y1087" s="26">
        <f t="shared" si="91"/>
        <v>5.9190439702922429E-6</v>
      </c>
      <c r="Z1087" s="26"/>
      <c r="AA1087" s="26"/>
      <c r="AB1087" s="26"/>
      <c r="AC1087" s="26"/>
      <c r="AD1087" s="26"/>
      <c r="AE1087" s="1"/>
      <c r="AF1087" s="19"/>
      <c r="AG1087" s="22"/>
      <c r="AJ1087" s="26"/>
      <c r="AK1087" s="26"/>
    </row>
    <row r="1088" spans="2:37" customFormat="1" x14ac:dyDescent="0.25">
      <c r="B1088" s="4">
        <v>109.4922</v>
      </c>
      <c r="C1088" s="5">
        <v>90.002409999999998</v>
      </c>
      <c r="D1088" s="7">
        <v>0.49786206033053954</v>
      </c>
      <c r="E1088" s="26">
        <f t="shared" si="89"/>
        <v>3.6483911389377273E-5</v>
      </c>
      <c r="F1088" s="26"/>
      <c r="G1088" s="26"/>
      <c r="H1088" s="26"/>
      <c r="I1088" s="26"/>
      <c r="J1088" s="26"/>
      <c r="K1088" s="1"/>
      <c r="L1088" s="13">
        <v>109.29219999999999</v>
      </c>
      <c r="M1088">
        <v>119.99290000000001</v>
      </c>
      <c r="N1088" s="15">
        <v>0.86677036454969769</v>
      </c>
      <c r="O1088" s="26">
        <f t="shared" si="90"/>
        <v>3.8760584025184816E-5</v>
      </c>
      <c r="P1088" s="26"/>
      <c r="Q1088" s="26"/>
      <c r="R1088" s="26"/>
      <c r="S1088" s="26"/>
      <c r="T1088" s="26"/>
      <c r="U1088" s="1"/>
      <c r="V1088" s="24">
        <v>109.09220000000001</v>
      </c>
      <c r="W1088">
        <v>159.97720000000001</v>
      </c>
      <c r="X1088" s="20">
        <v>0.99461637273300951</v>
      </c>
      <c r="Y1088" s="26">
        <f t="shared" si="91"/>
        <v>5.83203171048833E-6</v>
      </c>
      <c r="Z1088" s="26"/>
      <c r="AA1088" s="26"/>
      <c r="AB1088" s="26"/>
      <c r="AC1088" s="26"/>
      <c r="AD1088" s="26"/>
      <c r="AE1088" s="1"/>
      <c r="AF1088" s="19"/>
      <c r="AG1088" s="22"/>
      <c r="AJ1088" s="26"/>
      <c r="AK1088" s="26"/>
    </row>
    <row r="1089" spans="2:37" customFormat="1" x14ac:dyDescent="0.25">
      <c r="B1089" s="4">
        <v>109.59219999999999</v>
      </c>
      <c r="C1089" s="5">
        <v>90.002189999999999</v>
      </c>
      <c r="D1089" s="7">
        <v>0.49808096379887579</v>
      </c>
      <c r="E1089" s="26">
        <f t="shared" si="89"/>
        <v>3.6860221571807739E-5</v>
      </c>
      <c r="F1089" s="26"/>
      <c r="G1089" s="26"/>
      <c r="H1089" s="26"/>
      <c r="I1089" s="26"/>
      <c r="J1089" s="26"/>
      <c r="K1089" s="1"/>
      <c r="L1089" s="13">
        <v>109.3922</v>
      </c>
      <c r="M1089">
        <v>119.9914</v>
      </c>
      <c r="N1089" s="15">
        <v>0.86700292805384882</v>
      </c>
      <c r="O1089" s="26">
        <f t="shared" si="90"/>
        <v>3.8867227788917556E-5</v>
      </c>
      <c r="P1089" s="26"/>
      <c r="Q1089" s="26"/>
      <c r="R1089" s="26"/>
      <c r="S1089" s="26"/>
      <c r="T1089" s="26"/>
      <c r="U1089" s="1"/>
      <c r="V1089" s="24">
        <v>109.1922</v>
      </c>
      <c r="W1089">
        <v>159.97659999999999</v>
      </c>
      <c r="X1089" s="20">
        <v>0.99465136492327244</v>
      </c>
      <c r="Y1089" s="26">
        <f t="shared" si="91"/>
        <v>5.7478191677343632E-6</v>
      </c>
      <c r="Z1089" s="26"/>
      <c r="AA1089" s="26"/>
      <c r="AB1089" s="26"/>
      <c r="AC1089" s="26"/>
      <c r="AD1089" s="26"/>
      <c r="AE1089" s="1"/>
      <c r="AF1089" s="19"/>
      <c r="AG1089" s="22"/>
      <c r="AJ1089" s="26"/>
      <c r="AK1089" s="26"/>
    </row>
    <row r="1090" spans="2:37" customFormat="1" x14ac:dyDescent="0.25">
      <c r="B1090" s="4">
        <v>109.69220000000001</v>
      </c>
      <c r="C1090" s="5">
        <v>90.001660000000001</v>
      </c>
      <c r="D1090" s="7">
        <v>0.49830212512830668</v>
      </c>
      <c r="E1090" s="26">
        <f t="shared" si="89"/>
        <v>3.7253739985608295E-5</v>
      </c>
      <c r="F1090" s="26"/>
      <c r="G1090" s="26"/>
      <c r="H1090" s="26"/>
      <c r="I1090" s="26"/>
      <c r="J1090" s="26"/>
      <c r="K1090" s="1"/>
      <c r="L1090" s="13">
        <v>109.4922</v>
      </c>
      <c r="M1090">
        <v>119.9898</v>
      </c>
      <c r="N1090" s="15">
        <v>0.86723613142058231</v>
      </c>
      <c r="O1090" s="26">
        <f t="shared" si="90"/>
        <v>3.8937150491465965E-5</v>
      </c>
      <c r="P1090" s="26"/>
      <c r="Q1090" s="26"/>
      <c r="R1090" s="26"/>
      <c r="S1090" s="26"/>
      <c r="T1090" s="26"/>
      <c r="U1090" s="1"/>
      <c r="V1090" s="24">
        <v>109.29219999999999</v>
      </c>
      <c r="W1090">
        <v>159.97569999999999</v>
      </c>
      <c r="X1090" s="20">
        <v>0.99468585183827884</v>
      </c>
      <c r="Y1090" s="26">
        <f t="shared" si="91"/>
        <v>5.682099493105309E-6</v>
      </c>
      <c r="Z1090" s="26"/>
      <c r="AA1090" s="26"/>
      <c r="AB1090" s="26"/>
      <c r="AC1090" s="26"/>
      <c r="AD1090" s="26"/>
      <c r="AE1090" s="1"/>
      <c r="AF1090" s="19"/>
      <c r="AG1090" s="22"/>
      <c r="AJ1090" s="26"/>
      <c r="AK1090" s="26"/>
    </row>
    <row r="1091" spans="2:37" customFormat="1" x14ac:dyDescent="0.25">
      <c r="B1091" s="4">
        <v>109.79220000000001</v>
      </c>
      <c r="C1091" s="5">
        <v>90.000720000000001</v>
      </c>
      <c r="D1091" s="7">
        <v>0.49852564756822032</v>
      </c>
      <c r="E1091" s="26">
        <f t="shared" ref="E1091:E1154" si="92">((D1092-D1091)/(B1092-B1091))/60</f>
        <v>3.7646724600439639E-5</v>
      </c>
      <c r="F1091" s="26"/>
      <c r="G1091" s="26"/>
      <c r="H1091" s="26"/>
      <c r="I1091" s="26"/>
      <c r="J1091" s="26"/>
      <c r="K1091" s="1"/>
      <c r="L1091" s="13">
        <v>109.59220000000001</v>
      </c>
      <c r="M1091">
        <v>119.9884</v>
      </c>
      <c r="N1091" s="15">
        <v>0.86746975432353113</v>
      </c>
      <c r="O1091" s="26">
        <f t="shared" si="90"/>
        <v>3.8958969367307204E-5</v>
      </c>
      <c r="P1091" s="26"/>
      <c r="Q1091" s="26"/>
      <c r="R1091" s="26"/>
      <c r="S1091" s="26"/>
      <c r="T1091" s="26"/>
      <c r="U1091" s="1"/>
      <c r="V1091" s="24">
        <v>109.3922</v>
      </c>
      <c r="W1091">
        <v>159.9751</v>
      </c>
      <c r="X1091" s="20">
        <v>0.99471994443523748</v>
      </c>
      <c r="Y1091" s="26">
        <f t="shared" si="91"/>
        <v>5.6558705646695294E-6</v>
      </c>
      <c r="Z1091" s="26"/>
      <c r="AA1091" s="26"/>
      <c r="AB1091" s="26"/>
      <c r="AC1091" s="26"/>
      <c r="AD1091" s="26"/>
      <c r="AE1091" s="1"/>
      <c r="AF1091" s="19"/>
      <c r="AG1091" s="22"/>
      <c r="AJ1091" s="26"/>
      <c r="AK1091" s="26"/>
    </row>
    <row r="1092" spans="2:37" customFormat="1" x14ac:dyDescent="0.25">
      <c r="B1092" s="4">
        <v>109.8922</v>
      </c>
      <c r="C1092" s="5">
        <v>89.999600000000001</v>
      </c>
      <c r="D1092" s="7">
        <v>0.49875152791582295</v>
      </c>
      <c r="E1092" s="26">
        <f t="shared" si="92"/>
        <v>3.8036614990699967E-5</v>
      </c>
      <c r="F1092" s="26"/>
      <c r="G1092" s="26"/>
      <c r="H1092" s="26"/>
      <c r="I1092" s="26"/>
      <c r="J1092" s="26"/>
      <c r="K1092" s="1"/>
      <c r="L1092" s="13">
        <v>109.6922</v>
      </c>
      <c r="M1092">
        <v>119.9875</v>
      </c>
      <c r="N1092" s="15">
        <v>0.86770350813973496</v>
      </c>
      <c r="O1092" s="26">
        <f t="shared" ref="O1092:O1155" si="93">((N1093-N1092)/(L1093-L1092))/60</f>
        <v>3.8929691764483606E-5</v>
      </c>
      <c r="P1092" s="26"/>
      <c r="Q1092" s="26"/>
      <c r="R1092" s="26"/>
      <c r="S1092" s="26"/>
      <c r="T1092" s="26"/>
      <c r="U1092" s="1"/>
      <c r="V1092" s="24">
        <v>109.4922</v>
      </c>
      <c r="W1092">
        <v>159.97499999999999</v>
      </c>
      <c r="X1092" s="20">
        <v>0.99475387965862549</v>
      </c>
      <c r="Y1092" s="26">
        <f t="shared" ref="Y1092:Y1155" si="94">((X1093-X1092)/(V1093-V1092))/60</f>
        <v>5.669132382405293E-6</v>
      </c>
      <c r="Z1092" s="26"/>
      <c r="AA1092" s="26"/>
      <c r="AB1092" s="26"/>
      <c r="AC1092" s="26"/>
      <c r="AD1092" s="26"/>
      <c r="AE1092" s="1"/>
      <c r="AF1092" s="19"/>
      <c r="AG1092" s="22"/>
      <c r="AJ1092" s="26"/>
      <c r="AK1092" s="26"/>
    </row>
    <row r="1093" spans="2:37" customFormat="1" x14ac:dyDescent="0.25">
      <c r="B1093" s="4">
        <v>109.9922</v>
      </c>
      <c r="C1093" s="5">
        <v>89.998059999999995</v>
      </c>
      <c r="D1093" s="7">
        <v>0.49897974760576713</v>
      </c>
      <c r="E1093" s="26">
        <f t="shared" si="92"/>
        <v>3.8432684782672848E-5</v>
      </c>
      <c r="F1093" s="26"/>
      <c r="G1093" s="26"/>
      <c r="H1093" s="26"/>
      <c r="I1093" s="26"/>
      <c r="J1093" s="26"/>
      <c r="K1093" s="1"/>
      <c r="L1093" s="13">
        <v>109.79219999999999</v>
      </c>
      <c r="M1093">
        <v>119.98739999999999</v>
      </c>
      <c r="N1093" s="15">
        <v>0.86793708629032185</v>
      </c>
      <c r="O1093" s="26">
        <f t="shared" si="93"/>
        <v>3.8840958106686213E-5</v>
      </c>
      <c r="P1093" s="26"/>
      <c r="Q1093" s="26"/>
      <c r="R1093" s="26"/>
      <c r="S1093" s="26"/>
      <c r="T1093" s="26"/>
      <c r="U1093" s="1"/>
      <c r="V1093" s="24">
        <v>109.59220000000001</v>
      </c>
      <c r="W1093">
        <v>159.97499999999999</v>
      </c>
      <c r="X1093" s="20">
        <v>0.99478789445291993</v>
      </c>
      <c r="Y1093" s="26">
        <f t="shared" si="94"/>
        <v>5.7170222798426391E-6</v>
      </c>
      <c r="Z1093" s="26"/>
      <c r="AA1093" s="26"/>
      <c r="AB1093" s="26"/>
      <c r="AC1093" s="26"/>
      <c r="AD1093" s="26"/>
      <c r="AE1093" s="1"/>
      <c r="AF1093" s="19"/>
      <c r="AG1093" s="22"/>
      <c r="AJ1093" s="26"/>
      <c r="AK1093" s="26"/>
    </row>
    <row r="1094" spans="2:37" customFormat="1" x14ac:dyDescent="0.25">
      <c r="B1094" s="4">
        <v>110.09219999999999</v>
      </c>
      <c r="C1094" s="5">
        <v>89.99624</v>
      </c>
      <c r="D1094" s="7">
        <v>0.49921034371446316</v>
      </c>
      <c r="E1094" s="26">
        <f t="shared" si="92"/>
        <v>3.883141452203592E-5</v>
      </c>
      <c r="F1094" s="26"/>
      <c r="G1094" s="26"/>
      <c r="H1094" s="26"/>
      <c r="I1094" s="26"/>
      <c r="J1094" s="26"/>
      <c r="K1094" s="1"/>
      <c r="L1094" s="13">
        <v>109.8922</v>
      </c>
      <c r="M1094">
        <v>119.98739999999999</v>
      </c>
      <c r="N1094" s="15">
        <v>0.86817013203896198</v>
      </c>
      <c r="O1094" s="26">
        <f t="shared" si="93"/>
        <v>3.8669300505780299E-5</v>
      </c>
      <c r="P1094" s="26"/>
      <c r="Q1094" s="26"/>
      <c r="R1094" s="26"/>
      <c r="S1094" s="26"/>
      <c r="T1094" s="26"/>
      <c r="U1094" s="1"/>
      <c r="V1094" s="24">
        <v>109.6922</v>
      </c>
      <c r="W1094">
        <v>159.97499999999999</v>
      </c>
      <c r="X1094" s="20">
        <v>0.99482219658659898</v>
      </c>
      <c r="Y1094" s="26">
        <f t="shared" si="94"/>
        <v>5.787678297786476E-6</v>
      </c>
      <c r="Z1094" s="26"/>
      <c r="AA1094" s="26"/>
      <c r="AB1094" s="26"/>
      <c r="AC1094" s="26"/>
      <c r="AD1094" s="26"/>
      <c r="AE1094" s="1"/>
      <c r="AF1094" s="19"/>
      <c r="AG1094" s="22"/>
      <c r="AJ1094" s="26"/>
      <c r="AK1094" s="26"/>
    </row>
    <row r="1095" spans="2:37" customFormat="1" x14ac:dyDescent="0.25">
      <c r="B1095" s="4">
        <v>110.19220000000001</v>
      </c>
      <c r="C1095" s="5">
        <v>89.994249999999994</v>
      </c>
      <c r="D1095" s="7">
        <v>0.49944333220159542</v>
      </c>
      <c r="E1095" s="26">
        <f t="shared" si="92"/>
        <v>3.9213668872738106E-5</v>
      </c>
      <c r="F1095" s="26"/>
      <c r="G1095" s="26"/>
      <c r="H1095" s="26"/>
      <c r="I1095" s="26"/>
      <c r="J1095" s="26"/>
      <c r="K1095" s="1"/>
      <c r="L1095" s="13">
        <v>109.9922</v>
      </c>
      <c r="M1095">
        <v>119.9866</v>
      </c>
      <c r="N1095" s="15">
        <v>0.86840214784199665</v>
      </c>
      <c r="O1095" s="26">
        <f t="shared" si="93"/>
        <v>3.8391212901997043E-5</v>
      </c>
      <c r="P1095" s="26"/>
      <c r="Q1095" s="26"/>
      <c r="R1095" s="26"/>
      <c r="S1095" s="26"/>
      <c r="T1095" s="26"/>
      <c r="U1095" s="1"/>
      <c r="V1095" s="24">
        <v>109.79219999999999</v>
      </c>
      <c r="W1095">
        <v>159.97900000000001</v>
      </c>
      <c r="X1095" s="20">
        <v>0.9948569226563857</v>
      </c>
      <c r="Y1095" s="26">
        <f t="shared" si="94"/>
        <v>5.8636390427945034E-6</v>
      </c>
      <c r="Z1095" s="26"/>
      <c r="AA1095" s="26"/>
      <c r="AB1095" s="26"/>
      <c r="AC1095" s="26"/>
      <c r="AD1095" s="26"/>
      <c r="AE1095" s="1"/>
      <c r="AF1095" s="19"/>
      <c r="AG1095" s="22"/>
      <c r="AJ1095" s="26"/>
      <c r="AK1095" s="26"/>
    </row>
    <row r="1096" spans="2:37" customFormat="1" x14ac:dyDescent="0.25">
      <c r="B1096" s="4">
        <v>110.29220000000001</v>
      </c>
      <c r="C1096" s="5">
        <v>89.991950000000003</v>
      </c>
      <c r="D1096" s="7">
        <v>0.49967861421483184</v>
      </c>
      <c r="E1096" s="26">
        <f t="shared" si="92"/>
        <v>3.9549654613966966E-5</v>
      </c>
      <c r="F1096" s="26"/>
      <c r="G1096" s="26"/>
      <c r="H1096" s="26"/>
      <c r="I1096" s="26"/>
      <c r="J1096" s="26"/>
      <c r="K1096" s="1"/>
      <c r="L1096" s="13">
        <v>110.09220000000001</v>
      </c>
      <c r="M1096">
        <v>119.9858</v>
      </c>
      <c r="N1096" s="15">
        <v>0.86863249511940865</v>
      </c>
      <c r="O1096" s="26">
        <f t="shared" si="93"/>
        <v>3.7996961542128966E-5</v>
      </c>
      <c r="P1096" s="26"/>
      <c r="Q1096" s="26"/>
      <c r="R1096" s="26"/>
      <c r="S1096" s="26"/>
      <c r="T1096" s="26"/>
      <c r="U1096" s="1"/>
      <c r="V1096" s="24">
        <v>109.8922</v>
      </c>
      <c r="W1096">
        <v>159.97909999999999</v>
      </c>
      <c r="X1096" s="20">
        <v>0.99489210449064247</v>
      </c>
      <c r="Y1096" s="26">
        <f t="shared" si="94"/>
        <v>5.9442414240277235E-6</v>
      </c>
      <c r="Z1096" s="26"/>
      <c r="AA1096" s="26"/>
      <c r="AB1096" s="26"/>
      <c r="AC1096" s="26"/>
      <c r="AD1096" s="26"/>
      <c r="AE1096" s="1"/>
      <c r="AF1096" s="19"/>
      <c r="AG1096" s="22"/>
      <c r="AJ1096" s="26"/>
      <c r="AK1096" s="26"/>
    </row>
    <row r="1097" spans="2:37" customFormat="1" x14ac:dyDescent="0.25">
      <c r="B1097" s="4">
        <v>110.3922</v>
      </c>
      <c r="C1097" s="5">
        <v>89.989840000000001</v>
      </c>
      <c r="D1097" s="7">
        <v>0.49991591214251563</v>
      </c>
      <c r="E1097" s="26">
        <f t="shared" si="92"/>
        <v>3.9794369777933167E-5</v>
      </c>
      <c r="F1097" s="26"/>
      <c r="G1097" s="26"/>
      <c r="H1097" s="26"/>
      <c r="I1097" s="26"/>
      <c r="J1097" s="26"/>
      <c r="K1097" s="1"/>
      <c r="L1097" s="13">
        <v>110.1922</v>
      </c>
      <c r="M1097">
        <v>119.9854</v>
      </c>
      <c r="N1097" s="15">
        <v>0.86886047688866141</v>
      </c>
      <c r="O1097" s="26">
        <f t="shared" si="93"/>
        <v>3.7493531825566755E-5</v>
      </c>
      <c r="P1097" s="26"/>
      <c r="Q1097" s="26"/>
      <c r="R1097" s="26"/>
      <c r="S1097" s="26"/>
      <c r="T1097" s="26"/>
      <c r="U1097" s="1"/>
      <c r="V1097" s="24">
        <v>109.9922</v>
      </c>
      <c r="W1097">
        <v>159.97909999999999</v>
      </c>
      <c r="X1097" s="20">
        <v>0.99492776993918663</v>
      </c>
      <c r="Y1097" s="26">
        <f t="shared" si="94"/>
        <v>6.0272014617552126E-6</v>
      </c>
      <c r="Z1097" s="26"/>
      <c r="AA1097" s="26"/>
      <c r="AB1097" s="26"/>
      <c r="AC1097" s="26"/>
      <c r="AD1097" s="26"/>
      <c r="AE1097" s="1"/>
      <c r="AF1097" s="19"/>
      <c r="AG1097" s="22"/>
      <c r="AJ1097" s="26"/>
      <c r="AK1097" s="26"/>
    </row>
    <row r="1098" spans="2:37" customFormat="1" x14ac:dyDescent="0.25">
      <c r="B1098" s="4">
        <v>110.4922</v>
      </c>
      <c r="C1098" s="5">
        <v>89.987809999999996</v>
      </c>
      <c r="D1098" s="7">
        <v>0.50015467836118321</v>
      </c>
      <c r="E1098" s="26">
        <f t="shared" si="92"/>
        <v>3.9927213343173889E-5</v>
      </c>
      <c r="F1098" s="26"/>
      <c r="G1098" s="26"/>
      <c r="H1098" s="26"/>
      <c r="I1098" s="26"/>
      <c r="J1098" s="26"/>
      <c r="K1098" s="1"/>
      <c r="L1098" s="13">
        <v>110.29219999999999</v>
      </c>
      <c r="M1098">
        <v>119.98569999999999</v>
      </c>
      <c r="N1098" s="15">
        <v>0.8690854380796148</v>
      </c>
      <c r="O1098" s="26">
        <f t="shared" si="93"/>
        <v>3.691963736997409E-5</v>
      </c>
      <c r="P1098" s="26"/>
      <c r="Q1098" s="26"/>
      <c r="R1098" s="26"/>
      <c r="S1098" s="26"/>
      <c r="T1098" s="26"/>
      <c r="U1098" s="1"/>
      <c r="V1098" s="24">
        <v>110.09220000000001</v>
      </c>
      <c r="W1098">
        <v>159.97909999999999</v>
      </c>
      <c r="X1098" s="20">
        <v>0.99496393314795717</v>
      </c>
      <c r="Y1098" s="26">
        <f t="shared" si="94"/>
        <v>6.1011729341109202E-6</v>
      </c>
      <c r="Z1098" s="26"/>
      <c r="AA1098" s="26"/>
      <c r="AB1098" s="26"/>
      <c r="AC1098" s="26"/>
      <c r="AD1098" s="26"/>
      <c r="AE1098" s="1"/>
      <c r="AF1098" s="19"/>
      <c r="AG1098" s="22"/>
      <c r="AJ1098" s="26"/>
      <c r="AK1098" s="26"/>
    </row>
    <row r="1099" spans="2:37" customFormat="1" x14ac:dyDescent="0.25">
      <c r="B1099" s="4">
        <v>110.59219999999999</v>
      </c>
      <c r="C1099" s="5">
        <v>89.985690000000005</v>
      </c>
      <c r="D1099" s="7">
        <v>0.50039424164124224</v>
      </c>
      <c r="E1099" s="26">
        <f t="shared" si="92"/>
        <v>3.9946475343453618E-5</v>
      </c>
      <c r="F1099" s="26"/>
      <c r="G1099" s="26"/>
      <c r="H1099" s="26"/>
      <c r="I1099" s="26"/>
      <c r="J1099" s="26"/>
      <c r="K1099" s="1"/>
      <c r="L1099" s="13">
        <v>110.3922</v>
      </c>
      <c r="M1099">
        <v>119.9866</v>
      </c>
      <c r="N1099" s="15">
        <v>0.86930695590383467</v>
      </c>
      <c r="O1099" s="26">
        <f t="shared" si="93"/>
        <v>3.6344429811987335E-5</v>
      </c>
      <c r="P1099" s="26"/>
      <c r="Q1099" s="26"/>
      <c r="R1099" s="26"/>
      <c r="S1099" s="26"/>
      <c r="T1099" s="26"/>
      <c r="U1099" s="1"/>
      <c r="V1099" s="24">
        <v>110.1922</v>
      </c>
      <c r="W1099">
        <v>159.97909999999999</v>
      </c>
      <c r="X1099" s="20">
        <v>0.99500054018556183</v>
      </c>
      <c r="Y1099" s="26">
        <f t="shared" si="94"/>
        <v>6.1461157609228855E-6</v>
      </c>
      <c r="Z1099" s="26"/>
      <c r="AA1099" s="26"/>
      <c r="AB1099" s="26"/>
      <c r="AC1099" s="26"/>
      <c r="AD1099" s="26"/>
      <c r="AE1099" s="1"/>
      <c r="AF1099" s="19"/>
      <c r="AG1099" s="22"/>
      <c r="AJ1099" s="26"/>
      <c r="AK1099" s="26"/>
    </row>
    <row r="1100" spans="2:37" customFormat="1" x14ac:dyDescent="0.25">
      <c r="B1100" s="4">
        <v>110.69220000000001</v>
      </c>
      <c r="C1100" s="5">
        <v>89.983940000000004</v>
      </c>
      <c r="D1100" s="7">
        <v>0.50063392049330302</v>
      </c>
      <c r="E1100" s="26">
        <f t="shared" si="92"/>
        <v>3.9867654043977644E-5</v>
      </c>
      <c r="F1100" s="26"/>
      <c r="G1100" s="26"/>
      <c r="H1100" s="26"/>
      <c r="I1100" s="26"/>
      <c r="J1100" s="26"/>
      <c r="K1100" s="1"/>
      <c r="L1100" s="13">
        <v>110.4922</v>
      </c>
      <c r="M1100">
        <v>119.9873</v>
      </c>
      <c r="N1100" s="15">
        <v>0.86952502248270658</v>
      </c>
      <c r="O1100" s="26">
        <f t="shared" si="93"/>
        <v>3.5820089703224489E-5</v>
      </c>
      <c r="P1100" s="26"/>
      <c r="Q1100" s="26"/>
      <c r="R1100" s="26"/>
      <c r="S1100" s="26"/>
      <c r="T1100" s="26"/>
      <c r="U1100" s="1"/>
      <c r="V1100" s="24">
        <v>110.29219999999999</v>
      </c>
      <c r="W1100">
        <v>159.97909999999999</v>
      </c>
      <c r="X1100" s="20">
        <v>0.99503741688012737</v>
      </c>
      <c r="Y1100" s="26">
        <f t="shared" si="94"/>
        <v>6.1402952964782621E-6</v>
      </c>
      <c r="Z1100" s="26"/>
      <c r="AA1100" s="26"/>
      <c r="AB1100" s="26"/>
      <c r="AC1100" s="26"/>
      <c r="AD1100" s="26"/>
      <c r="AE1100" s="1"/>
      <c r="AF1100" s="19"/>
      <c r="AG1100" s="22"/>
      <c r="AJ1100" s="26"/>
      <c r="AK1100" s="26"/>
    </row>
    <row r="1101" spans="2:37" customFormat="1" x14ac:dyDescent="0.25">
      <c r="B1101" s="4">
        <v>110.79220000000001</v>
      </c>
      <c r="C1101" s="5">
        <v>89.982640000000004</v>
      </c>
      <c r="D1101" s="7">
        <v>0.50087312641756687</v>
      </c>
      <c r="E1101" s="26">
        <f t="shared" si="92"/>
        <v>3.9711006663429153E-5</v>
      </c>
      <c r="F1101" s="26"/>
      <c r="G1101" s="26"/>
      <c r="H1101" s="26"/>
      <c r="I1101" s="26"/>
      <c r="J1101" s="26"/>
      <c r="K1101" s="1"/>
      <c r="L1101" s="13">
        <v>110.59220000000001</v>
      </c>
      <c r="M1101">
        <v>119.9884</v>
      </c>
      <c r="N1101" s="15">
        <v>0.86973994302092594</v>
      </c>
      <c r="O1101" s="26">
        <f t="shared" si="93"/>
        <v>3.5384216051150622E-5</v>
      </c>
      <c r="P1101" s="26"/>
      <c r="Q1101" s="26"/>
      <c r="R1101" s="26"/>
      <c r="S1101" s="26"/>
      <c r="T1101" s="26"/>
      <c r="U1101" s="1"/>
      <c r="V1101" s="24">
        <v>110.3922</v>
      </c>
      <c r="W1101">
        <v>159.97909999999999</v>
      </c>
      <c r="X1101" s="20">
        <v>0.99507425865190624</v>
      </c>
      <c r="Y1101" s="26">
        <f t="shared" si="94"/>
        <v>6.0761965106629462E-6</v>
      </c>
      <c r="Z1101" s="26"/>
      <c r="AA1101" s="26"/>
      <c r="AB1101" s="26"/>
      <c r="AC1101" s="26"/>
      <c r="AD1101" s="26"/>
      <c r="AE1101" s="1"/>
      <c r="AF1101" s="19"/>
      <c r="AG1101" s="22"/>
      <c r="AJ1101" s="26"/>
      <c r="AK1101" s="26"/>
    </row>
    <row r="1102" spans="2:37" customFormat="1" x14ac:dyDescent="0.25">
      <c r="B1102" s="4">
        <v>110.8922</v>
      </c>
      <c r="C1102" s="5">
        <v>89.981549999999999</v>
      </c>
      <c r="D1102" s="7">
        <v>0.50111139245754743</v>
      </c>
      <c r="E1102" s="26">
        <f t="shared" si="92"/>
        <v>3.9490375785435934E-5</v>
      </c>
      <c r="F1102" s="26"/>
      <c r="G1102" s="26"/>
      <c r="H1102" s="26"/>
      <c r="I1102" s="26"/>
      <c r="J1102" s="26"/>
      <c r="K1102" s="1"/>
      <c r="L1102" s="13">
        <v>110.6922</v>
      </c>
      <c r="M1102">
        <v>119.98990000000001</v>
      </c>
      <c r="N1102" s="15">
        <v>0.86995224831723283</v>
      </c>
      <c r="O1102" s="26">
        <f t="shared" si="93"/>
        <v>3.5049825365009773E-5</v>
      </c>
      <c r="P1102" s="26"/>
      <c r="Q1102" s="26"/>
      <c r="R1102" s="26"/>
      <c r="S1102" s="26"/>
      <c r="T1102" s="26"/>
      <c r="U1102" s="1"/>
      <c r="V1102" s="24">
        <v>110.4922</v>
      </c>
      <c r="W1102">
        <v>159.97909999999999</v>
      </c>
      <c r="X1102" s="20">
        <v>0.99511071583097022</v>
      </c>
      <c r="Y1102" s="26">
        <f t="shared" si="94"/>
        <v>5.9799009784287919E-6</v>
      </c>
      <c r="Z1102" s="26"/>
      <c r="AA1102" s="26"/>
      <c r="AB1102" s="26"/>
      <c r="AC1102" s="26"/>
      <c r="AD1102" s="26"/>
      <c r="AE1102" s="1"/>
      <c r="AF1102" s="19"/>
      <c r="AG1102" s="22"/>
      <c r="AJ1102" s="26"/>
      <c r="AK1102" s="26"/>
    </row>
    <row r="1103" spans="2:37" customFormat="1" x14ac:dyDescent="0.25">
      <c r="B1103" s="4">
        <v>110.9922</v>
      </c>
      <c r="C1103" s="5">
        <v>89.980720000000005</v>
      </c>
      <c r="D1103" s="7">
        <v>0.50134833471226004</v>
      </c>
      <c r="E1103" s="26">
        <f t="shared" si="92"/>
        <v>3.9214727423263119E-5</v>
      </c>
      <c r="F1103" s="26"/>
      <c r="G1103" s="26"/>
      <c r="H1103" s="26"/>
      <c r="I1103" s="26"/>
      <c r="J1103" s="26"/>
      <c r="K1103" s="1"/>
      <c r="L1103" s="13">
        <v>110.79219999999999</v>
      </c>
      <c r="M1103">
        <v>119.9914</v>
      </c>
      <c r="N1103" s="15">
        <v>0.87016254726942288</v>
      </c>
      <c r="O1103" s="26">
        <f t="shared" si="93"/>
        <v>3.4810382670092574E-5</v>
      </c>
      <c r="P1103" s="26"/>
      <c r="Q1103" s="26"/>
      <c r="R1103" s="26"/>
      <c r="S1103" s="26"/>
      <c r="T1103" s="26"/>
      <c r="U1103" s="1"/>
      <c r="V1103" s="24">
        <v>110.59220000000001</v>
      </c>
      <c r="W1103">
        <v>159.97909999999999</v>
      </c>
      <c r="X1103" s="20">
        <v>0.99514659523684079</v>
      </c>
      <c r="Y1103" s="26">
        <f t="shared" si="94"/>
        <v>5.8822792644208286E-6</v>
      </c>
      <c r="Z1103" s="26"/>
      <c r="AA1103" s="26"/>
      <c r="AB1103" s="26"/>
      <c r="AC1103" s="26"/>
      <c r="AD1103" s="26"/>
      <c r="AE1103" s="1"/>
      <c r="AF1103" s="19"/>
      <c r="AG1103" s="22"/>
      <c r="AJ1103" s="26"/>
      <c r="AK1103" s="26"/>
    </row>
    <row r="1104" spans="2:37" customFormat="1" x14ac:dyDescent="0.25">
      <c r="B1104" s="4">
        <v>111.09219999999999</v>
      </c>
      <c r="C1104" s="5">
        <v>89.980310000000003</v>
      </c>
      <c r="D1104" s="7">
        <v>0.5015836230767996</v>
      </c>
      <c r="E1104" s="26">
        <f t="shared" si="92"/>
        <v>3.8902228836892348E-5</v>
      </c>
      <c r="F1104" s="26"/>
      <c r="G1104" s="26"/>
      <c r="H1104" s="26"/>
      <c r="I1104" s="26"/>
      <c r="J1104" s="26"/>
      <c r="K1104" s="1"/>
      <c r="L1104" s="13">
        <v>110.8922</v>
      </c>
      <c r="M1104">
        <v>119.9928</v>
      </c>
      <c r="N1104" s="15">
        <v>0.87037140956544345</v>
      </c>
      <c r="O1104" s="26">
        <f t="shared" si="93"/>
        <v>3.4666055921378628E-5</v>
      </c>
      <c r="P1104" s="26"/>
      <c r="Q1104" s="26"/>
      <c r="R1104" s="26"/>
      <c r="S1104" s="26"/>
      <c r="T1104" s="26"/>
      <c r="U1104" s="1"/>
      <c r="V1104" s="24">
        <v>110.6922</v>
      </c>
      <c r="W1104">
        <v>159.97909999999999</v>
      </c>
      <c r="X1104" s="20">
        <v>0.99518188891242731</v>
      </c>
      <c r="Y1104" s="26">
        <f t="shared" si="94"/>
        <v>5.8007190852178762E-6</v>
      </c>
      <c r="Z1104" s="26"/>
      <c r="AA1104" s="26"/>
      <c r="AB1104" s="26"/>
      <c r="AC1104" s="26"/>
      <c r="AD1104" s="26"/>
      <c r="AE1104" s="1"/>
      <c r="AF1104" s="19"/>
      <c r="AG1104" s="22"/>
      <c r="AJ1104" s="26"/>
      <c r="AK1104" s="26"/>
    </row>
    <row r="1105" spans="2:37" customFormat="1" x14ac:dyDescent="0.25">
      <c r="B1105" s="4">
        <v>111.19220000000001</v>
      </c>
      <c r="C1105" s="5">
        <v>89.980310000000003</v>
      </c>
      <c r="D1105" s="7">
        <v>0.50181703644982101</v>
      </c>
      <c r="E1105" s="26">
        <f t="shared" si="92"/>
        <v>3.8559140855082617E-5</v>
      </c>
      <c r="F1105" s="26"/>
      <c r="G1105" s="26"/>
      <c r="H1105" s="26"/>
      <c r="I1105" s="26"/>
      <c r="J1105" s="26"/>
      <c r="K1105" s="1"/>
      <c r="L1105" s="13">
        <v>110.9922</v>
      </c>
      <c r="M1105">
        <v>119.9944</v>
      </c>
      <c r="N1105" s="15">
        <v>0.87057940590097171</v>
      </c>
      <c r="O1105" s="26">
        <f t="shared" si="93"/>
        <v>3.4616364156879119E-5</v>
      </c>
      <c r="P1105" s="26"/>
      <c r="Q1105" s="26"/>
      <c r="R1105" s="26"/>
      <c r="S1105" s="26"/>
      <c r="T1105" s="26"/>
      <c r="U1105" s="1"/>
      <c r="V1105" s="24">
        <v>110.79219999999999</v>
      </c>
      <c r="W1105">
        <v>159.97659999999999</v>
      </c>
      <c r="X1105" s="20">
        <v>0.99521669322693862</v>
      </c>
      <c r="Y1105" s="26">
        <f t="shared" si="94"/>
        <v>5.7477454909836607E-6</v>
      </c>
      <c r="Z1105" s="26"/>
      <c r="AA1105" s="26"/>
      <c r="AB1105" s="26"/>
      <c r="AC1105" s="26"/>
      <c r="AD1105" s="26"/>
      <c r="AE1105" s="1"/>
      <c r="AF1105" s="19"/>
      <c r="AG1105" s="22"/>
      <c r="AJ1105" s="26"/>
      <c r="AK1105" s="26"/>
    </row>
    <row r="1106" spans="2:37" customFormat="1" x14ac:dyDescent="0.25">
      <c r="B1106" s="4">
        <v>111.29220000000001</v>
      </c>
      <c r="C1106" s="5">
        <v>89.980710000000002</v>
      </c>
      <c r="D1106" s="7">
        <v>0.50204839129495149</v>
      </c>
      <c r="E1106" s="26">
        <f t="shared" si="92"/>
        <v>3.8179926444302372E-5</v>
      </c>
      <c r="F1106" s="26"/>
      <c r="G1106" s="26"/>
      <c r="H1106" s="26"/>
      <c r="I1106" s="26"/>
      <c r="J1106" s="26"/>
      <c r="K1106" s="1"/>
      <c r="L1106" s="13">
        <v>111.09219999999999</v>
      </c>
      <c r="M1106">
        <v>119.99590000000001</v>
      </c>
      <c r="N1106" s="15">
        <v>0.87078710408591298</v>
      </c>
      <c r="O1106" s="26">
        <f t="shared" si="93"/>
        <v>3.4655024334373031E-5</v>
      </c>
      <c r="P1106" s="26"/>
      <c r="Q1106" s="26"/>
      <c r="R1106" s="26"/>
      <c r="S1106" s="26"/>
      <c r="T1106" s="26"/>
      <c r="U1106" s="1"/>
      <c r="V1106" s="24">
        <v>110.8922</v>
      </c>
      <c r="W1106">
        <v>159.97659999999999</v>
      </c>
      <c r="X1106" s="20">
        <v>0.99525117969988453</v>
      </c>
      <c r="Y1106" s="26">
        <f t="shared" si="94"/>
        <v>5.7114228456855527E-6</v>
      </c>
      <c r="Z1106" s="26"/>
      <c r="AA1106" s="26"/>
      <c r="AB1106" s="26"/>
      <c r="AC1106" s="26"/>
      <c r="AD1106" s="26"/>
      <c r="AE1106" s="1"/>
      <c r="AF1106" s="19"/>
      <c r="AG1106" s="22"/>
      <c r="AJ1106" s="26"/>
      <c r="AK1106" s="26"/>
    </row>
    <row r="1107" spans="2:37" customFormat="1" x14ac:dyDescent="0.25">
      <c r="B1107" s="4">
        <v>111.3922</v>
      </c>
      <c r="C1107" s="5">
        <v>89.981189999999998</v>
      </c>
      <c r="D1107" s="7">
        <v>0.50227747085361729</v>
      </c>
      <c r="E1107" s="26">
        <f t="shared" si="92"/>
        <v>3.7780617668738897E-5</v>
      </c>
      <c r="F1107" s="26"/>
      <c r="G1107" s="26"/>
      <c r="H1107" s="26"/>
      <c r="I1107" s="26"/>
      <c r="J1107" s="26"/>
      <c r="K1107" s="1"/>
      <c r="L1107" s="13">
        <v>111.19220000000001</v>
      </c>
      <c r="M1107">
        <v>119.9971</v>
      </c>
      <c r="N1107" s="15">
        <v>0.87099503423191926</v>
      </c>
      <c r="O1107" s="26">
        <f t="shared" si="93"/>
        <v>3.4767523618678535E-5</v>
      </c>
      <c r="P1107" s="26"/>
      <c r="Q1107" s="26"/>
      <c r="R1107" s="26"/>
      <c r="S1107" s="26"/>
      <c r="T1107" s="26"/>
      <c r="U1107" s="1"/>
      <c r="V1107" s="24">
        <v>110.9922</v>
      </c>
      <c r="W1107">
        <v>159.97659999999999</v>
      </c>
      <c r="X1107" s="20">
        <v>0.99528544823695864</v>
      </c>
      <c r="Y1107" s="26">
        <f t="shared" si="94"/>
        <v>5.670974301541832E-6</v>
      </c>
      <c r="Z1107" s="26"/>
      <c r="AA1107" s="26"/>
      <c r="AB1107" s="26"/>
      <c r="AC1107" s="26"/>
      <c r="AD1107" s="26"/>
      <c r="AE1107" s="1"/>
      <c r="AF1107" s="19"/>
      <c r="AG1107" s="22"/>
      <c r="AJ1107" s="26"/>
      <c r="AK1107" s="26"/>
    </row>
    <row r="1108" spans="2:37" customFormat="1" x14ac:dyDescent="0.25">
      <c r="B1108" s="4">
        <v>111.4922</v>
      </c>
      <c r="C1108" s="5">
        <v>89.982020000000006</v>
      </c>
      <c r="D1108" s="7">
        <v>0.50250415455962971</v>
      </c>
      <c r="E1108" s="26">
        <f t="shared" si="92"/>
        <v>3.738035891197061E-5</v>
      </c>
      <c r="F1108" s="26"/>
      <c r="G1108" s="26"/>
      <c r="H1108" s="26"/>
      <c r="I1108" s="26"/>
      <c r="J1108" s="26"/>
      <c r="K1108" s="1"/>
      <c r="L1108" s="13">
        <v>111.29220000000001</v>
      </c>
      <c r="M1108">
        <v>119.9979</v>
      </c>
      <c r="N1108" s="15">
        <v>0.87120363937363132</v>
      </c>
      <c r="O1108" s="26">
        <f t="shared" si="93"/>
        <v>3.4930989598245762E-5</v>
      </c>
      <c r="P1108" s="26"/>
      <c r="Q1108" s="26"/>
      <c r="R1108" s="26"/>
      <c r="S1108" s="26"/>
      <c r="T1108" s="26"/>
      <c r="U1108" s="1"/>
      <c r="V1108" s="24">
        <v>111.09219999999999</v>
      </c>
      <c r="W1108">
        <v>159.97659999999999</v>
      </c>
      <c r="X1108" s="20">
        <v>0.99531947408276789</v>
      </c>
      <c r="Y1108" s="26">
        <f t="shared" si="94"/>
        <v>5.6157904043476571E-6</v>
      </c>
      <c r="Z1108" s="26"/>
      <c r="AA1108" s="26"/>
      <c r="AB1108" s="26"/>
      <c r="AC1108" s="26"/>
      <c r="AD1108" s="26"/>
      <c r="AE1108" s="1"/>
      <c r="AF1108" s="19"/>
      <c r="AG1108" s="22"/>
      <c r="AJ1108" s="26"/>
      <c r="AK1108" s="26"/>
    </row>
    <row r="1109" spans="2:37" customFormat="1" x14ac:dyDescent="0.25">
      <c r="B1109" s="4">
        <v>111.59219999999999</v>
      </c>
      <c r="C1109" s="5">
        <v>89.983410000000006</v>
      </c>
      <c r="D1109" s="7">
        <v>0.50272843671310152</v>
      </c>
      <c r="E1109" s="26">
        <f t="shared" si="92"/>
        <v>3.6995562230534116E-5</v>
      </c>
      <c r="F1109" s="26"/>
      <c r="G1109" s="26"/>
      <c r="H1109" s="26"/>
      <c r="I1109" s="26"/>
      <c r="J1109" s="26"/>
      <c r="K1109" s="1"/>
      <c r="L1109" s="13">
        <v>111.3922</v>
      </c>
      <c r="M1109">
        <v>119.9987</v>
      </c>
      <c r="N1109" s="15">
        <v>0.87141322531122078</v>
      </c>
      <c r="O1109" s="26">
        <f t="shared" si="93"/>
        <v>3.5106693386764379E-5</v>
      </c>
      <c r="P1109" s="26"/>
      <c r="Q1109" s="26"/>
      <c r="R1109" s="26"/>
      <c r="S1109" s="26"/>
      <c r="T1109" s="26"/>
      <c r="U1109" s="1"/>
      <c r="V1109" s="24">
        <v>111.19220000000001</v>
      </c>
      <c r="W1109">
        <v>159.97659999999999</v>
      </c>
      <c r="X1109" s="20">
        <v>0.99535316882519398</v>
      </c>
      <c r="Y1109" s="26">
        <f t="shared" si="94"/>
        <v>5.5576594365135976E-6</v>
      </c>
      <c r="Z1109" s="26"/>
      <c r="AA1109" s="26"/>
      <c r="AB1109" s="26"/>
      <c r="AC1109" s="26"/>
      <c r="AD1109" s="26"/>
      <c r="AE1109" s="1"/>
      <c r="AF1109" s="19"/>
      <c r="AG1109" s="22"/>
      <c r="AJ1109" s="26"/>
      <c r="AK1109" s="26"/>
    </row>
    <row r="1110" spans="2:37" customFormat="1" x14ac:dyDescent="0.25">
      <c r="B1110" s="4">
        <v>111.69220000000001</v>
      </c>
      <c r="C1110" s="5">
        <v>89.984889999999993</v>
      </c>
      <c r="D1110" s="7">
        <v>0.50295041008648478</v>
      </c>
      <c r="E1110" s="26">
        <f t="shared" si="92"/>
        <v>3.6619342522527935E-5</v>
      </c>
      <c r="F1110" s="26"/>
      <c r="G1110" s="26"/>
      <c r="H1110" s="26"/>
      <c r="I1110" s="26"/>
      <c r="J1110" s="26"/>
      <c r="K1110" s="1"/>
      <c r="L1110" s="13">
        <v>111.4922</v>
      </c>
      <c r="M1110">
        <v>119.9995</v>
      </c>
      <c r="N1110" s="15">
        <v>0.87162386547154136</v>
      </c>
      <c r="O1110" s="26">
        <f t="shared" si="93"/>
        <v>3.5267151445752321E-5</v>
      </c>
      <c r="P1110" s="26"/>
      <c r="Q1110" s="26"/>
      <c r="R1110" s="26"/>
      <c r="S1110" s="26"/>
      <c r="T1110" s="26"/>
      <c r="U1110" s="1"/>
      <c r="V1110" s="24">
        <v>111.29220000000001</v>
      </c>
      <c r="W1110">
        <v>159.97659999999999</v>
      </c>
      <c r="X1110" s="20">
        <v>0.99538651478181306</v>
      </c>
      <c r="Y1110" s="26">
        <f t="shared" si="94"/>
        <v>5.5168425085649327E-6</v>
      </c>
      <c r="Z1110" s="26"/>
      <c r="AA1110" s="26"/>
      <c r="AB1110" s="26"/>
      <c r="AC1110" s="26"/>
      <c r="AD1110" s="26"/>
      <c r="AE1110" s="1"/>
      <c r="AF1110" s="19"/>
      <c r="AG1110" s="22"/>
      <c r="AJ1110" s="26"/>
      <c r="AK1110" s="26"/>
    </row>
    <row r="1111" spans="2:37" customFormat="1" x14ac:dyDescent="0.25">
      <c r="B1111" s="4">
        <v>111.79220000000001</v>
      </c>
      <c r="C1111" s="5">
        <v>89.986509999999996</v>
      </c>
      <c r="D1111" s="7">
        <v>0.50317012614161993</v>
      </c>
      <c r="E1111" s="26">
        <f t="shared" si="92"/>
        <v>3.6242851391256998E-5</v>
      </c>
      <c r="F1111" s="26"/>
      <c r="G1111" s="26"/>
      <c r="H1111" s="26"/>
      <c r="I1111" s="26"/>
      <c r="J1111" s="26"/>
      <c r="K1111" s="1"/>
      <c r="L1111" s="13">
        <v>111.59219999999999</v>
      </c>
      <c r="M1111">
        <v>120</v>
      </c>
      <c r="N1111" s="15">
        <v>0.87183546838021586</v>
      </c>
      <c r="O1111" s="26">
        <f t="shared" si="93"/>
        <v>3.5390262429612538E-5</v>
      </c>
      <c r="P1111" s="26"/>
      <c r="Q1111" s="26"/>
      <c r="R1111" s="26"/>
      <c r="S1111" s="26"/>
      <c r="T1111" s="26"/>
      <c r="U1111" s="1"/>
      <c r="V1111" s="24">
        <v>111.3922</v>
      </c>
      <c r="W1111">
        <v>159.97659999999999</v>
      </c>
      <c r="X1111" s="20">
        <v>0.99541961583686445</v>
      </c>
      <c r="Y1111" s="26">
        <f t="shared" si="94"/>
        <v>5.4940763880761389E-6</v>
      </c>
      <c r="Z1111" s="26"/>
      <c r="AA1111" s="26"/>
      <c r="AB1111" s="26"/>
      <c r="AC1111" s="26"/>
      <c r="AD1111" s="26"/>
      <c r="AE1111" s="1"/>
      <c r="AF1111" s="19"/>
      <c r="AG1111" s="22"/>
      <c r="AJ1111" s="26"/>
      <c r="AK1111" s="26"/>
    </row>
    <row r="1112" spans="2:37" customFormat="1" x14ac:dyDescent="0.25">
      <c r="B1112" s="4">
        <v>111.8922</v>
      </c>
      <c r="C1112" s="5">
        <v>89.988429999999994</v>
      </c>
      <c r="D1112" s="7">
        <v>0.50338758324996746</v>
      </c>
      <c r="E1112" s="26">
        <f t="shared" si="92"/>
        <v>3.5859746581214754E-5</v>
      </c>
      <c r="F1112" s="26"/>
      <c r="G1112" s="26"/>
      <c r="H1112" s="26"/>
      <c r="I1112" s="26"/>
      <c r="J1112" s="26"/>
      <c r="K1112" s="1"/>
      <c r="L1112" s="13">
        <v>111.69220000000001</v>
      </c>
      <c r="M1112">
        <v>120</v>
      </c>
      <c r="N1112" s="15">
        <v>0.87204780995479358</v>
      </c>
      <c r="O1112" s="26">
        <f t="shared" si="93"/>
        <v>3.5470231892359594E-5</v>
      </c>
      <c r="P1112" s="26"/>
      <c r="Q1112" s="26"/>
      <c r="R1112" s="26"/>
      <c r="S1112" s="26"/>
      <c r="T1112" s="26"/>
      <c r="U1112" s="1"/>
      <c r="V1112" s="24">
        <v>111.4922</v>
      </c>
      <c r="W1112">
        <v>159.97659999999999</v>
      </c>
      <c r="X1112" s="20">
        <v>0.9954525802951929</v>
      </c>
      <c r="Y1112" s="26">
        <f t="shared" si="94"/>
        <v>5.467110691974157E-6</v>
      </c>
      <c r="Z1112" s="26"/>
      <c r="AA1112" s="26"/>
      <c r="AB1112" s="26"/>
      <c r="AC1112" s="26"/>
      <c r="AD1112" s="26"/>
      <c r="AE1112" s="1"/>
      <c r="AF1112" s="19"/>
      <c r="AG1112" s="22"/>
      <c r="AJ1112" s="26"/>
      <c r="AK1112" s="26"/>
    </row>
    <row r="1113" spans="2:37" customFormat="1" x14ac:dyDescent="0.25">
      <c r="B1113" s="4">
        <v>111.9922</v>
      </c>
      <c r="C1113" s="5">
        <v>89.990589999999997</v>
      </c>
      <c r="D1113" s="7">
        <v>0.50360274172945474</v>
      </c>
      <c r="E1113" s="26">
        <f t="shared" si="92"/>
        <v>3.5467286717903425E-5</v>
      </c>
      <c r="F1113" s="26"/>
      <c r="G1113" s="26"/>
      <c r="H1113" s="26"/>
      <c r="I1113" s="26"/>
      <c r="J1113" s="26"/>
      <c r="K1113" s="1"/>
      <c r="L1113" s="13">
        <v>111.79220000000001</v>
      </c>
      <c r="M1113">
        <v>119.99809999999999</v>
      </c>
      <c r="N1113" s="15">
        <v>0.87226063134614773</v>
      </c>
      <c r="O1113" s="26">
        <f t="shared" si="93"/>
        <v>3.5519633552825704E-5</v>
      </c>
      <c r="P1113" s="26"/>
      <c r="Q1113" s="26"/>
      <c r="R1113" s="26"/>
      <c r="S1113" s="26"/>
      <c r="T1113" s="26"/>
      <c r="U1113" s="1"/>
      <c r="V1113" s="24">
        <v>111.59219999999999</v>
      </c>
      <c r="W1113">
        <v>159.9769</v>
      </c>
      <c r="X1113" s="20">
        <v>0.99548538295934474</v>
      </c>
      <c r="Y1113" s="26">
        <f t="shared" si="94"/>
        <v>5.4093481079604093E-6</v>
      </c>
      <c r="Z1113" s="26"/>
      <c r="AA1113" s="26"/>
      <c r="AB1113" s="26"/>
      <c r="AC1113" s="26"/>
      <c r="AD1113" s="26"/>
      <c r="AE1113" s="1"/>
      <c r="AF1113" s="19"/>
      <c r="AG1113" s="22"/>
      <c r="AJ1113" s="26"/>
      <c r="AK1113" s="26"/>
    </row>
    <row r="1114" spans="2:37" customFormat="1" x14ac:dyDescent="0.25">
      <c r="B1114" s="4">
        <v>112.09219999999999</v>
      </c>
      <c r="C1114" s="5">
        <v>89.992909999999995</v>
      </c>
      <c r="D1114" s="7">
        <v>0.50381554544976215</v>
      </c>
      <c r="E1114" s="26">
        <f t="shared" si="92"/>
        <v>3.5056388171372227E-5</v>
      </c>
      <c r="F1114" s="26"/>
      <c r="G1114" s="26"/>
      <c r="H1114" s="26"/>
      <c r="I1114" s="26"/>
      <c r="J1114" s="26"/>
      <c r="K1114" s="1"/>
      <c r="L1114" s="13">
        <v>111.8922</v>
      </c>
      <c r="M1114">
        <v>119.99590000000001</v>
      </c>
      <c r="N1114" s="15">
        <v>0.87247374914746467</v>
      </c>
      <c r="O1114" s="26">
        <f t="shared" si="93"/>
        <v>3.5540780608839424E-5</v>
      </c>
      <c r="P1114" s="26"/>
      <c r="Q1114" s="26"/>
      <c r="R1114" s="26"/>
      <c r="S1114" s="26"/>
      <c r="T1114" s="26"/>
      <c r="U1114" s="1"/>
      <c r="V1114" s="24">
        <v>111.69220000000001</v>
      </c>
      <c r="W1114">
        <v>159.97749999999999</v>
      </c>
      <c r="X1114" s="20">
        <v>0.99551783904799251</v>
      </c>
      <c r="Y1114" s="26">
        <f t="shared" si="94"/>
        <v>5.3199045149298513E-6</v>
      </c>
      <c r="Z1114" s="26"/>
      <c r="AA1114" s="26"/>
      <c r="AB1114" s="26"/>
      <c r="AC1114" s="26"/>
      <c r="AD1114" s="26"/>
      <c r="AE1114" s="1"/>
      <c r="AF1114" s="19"/>
      <c r="AG1114" s="22"/>
      <c r="AJ1114" s="26"/>
      <c r="AK1114" s="26"/>
    </row>
    <row r="1115" spans="2:37" customFormat="1" x14ac:dyDescent="0.25">
      <c r="B1115" s="4">
        <v>112.19220000000001</v>
      </c>
      <c r="C1115" s="5">
        <v>89.995239999999995</v>
      </c>
      <c r="D1115" s="7">
        <v>0.50402588377879043</v>
      </c>
      <c r="E1115" s="26">
        <f t="shared" si="92"/>
        <v>3.4647733390016111E-5</v>
      </c>
      <c r="F1115" s="26"/>
      <c r="G1115" s="26"/>
      <c r="H1115" s="26"/>
      <c r="I1115" s="26"/>
      <c r="J1115" s="26"/>
      <c r="K1115" s="1"/>
      <c r="L1115" s="13">
        <v>111.9922</v>
      </c>
      <c r="M1115">
        <v>119.99509999999999</v>
      </c>
      <c r="N1115" s="15">
        <v>0.8726869938311177</v>
      </c>
      <c r="O1115" s="26">
        <f t="shared" si="93"/>
        <v>3.5535940452323091E-5</v>
      </c>
      <c r="P1115" s="26"/>
      <c r="Q1115" s="26"/>
      <c r="R1115" s="26"/>
      <c r="S1115" s="26"/>
      <c r="T1115" s="26"/>
      <c r="U1115" s="1"/>
      <c r="V1115" s="24">
        <v>111.79220000000001</v>
      </c>
      <c r="W1115">
        <v>159.97989999999999</v>
      </c>
      <c r="X1115" s="20">
        <v>0.99554975847508209</v>
      </c>
      <c r="Y1115" s="26">
        <f t="shared" si="94"/>
        <v>5.2085052457872354E-6</v>
      </c>
      <c r="Z1115" s="26"/>
      <c r="AA1115" s="26"/>
      <c r="AB1115" s="26"/>
      <c r="AC1115" s="26"/>
      <c r="AD1115" s="26"/>
      <c r="AE1115" s="1"/>
      <c r="AF1115" s="19"/>
      <c r="AG1115" s="22"/>
      <c r="AJ1115" s="26"/>
      <c r="AK1115" s="26"/>
    </row>
    <row r="1116" spans="2:37" customFormat="1" x14ac:dyDescent="0.25">
      <c r="B1116" s="4">
        <v>112.29220000000001</v>
      </c>
      <c r="C1116" s="5">
        <v>89.997739999999993</v>
      </c>
      <c r="D1116" s="7">
        <v>0.50423377017913051</v>
      </c>
      <c r="E1116" s="26">
        <f t="shared" si="92"/>
        <v>3.4297886970330415E-5</v>
      </c>
      <c r="F1116" s="26"/>
      <c r="G1116" s="26"/>
      <c r="H1116" s="26"/>
      <c r="I1116" s="26"/>
      <c r="J1116" s="26"/>
      <c r="K1116" s="1"/>
      <c r="L1116" s="13">
        <v>112.09219999999999</v>
      </c>
      <c r="M1116">
        <v>119.9944</v>
      </c>
      <c r="N1116" s="15">
        <v>0.87290020947383162</v>
      </c>
      <c r="O1116" s="26">
        <f t="shared" si="93"/>
        <v>3.5510029582973993E-5</v>
      </c>
      <c r="P1116" s="26"/>
      <c r="Q1116" s="26"/>
      <c r="R1116" s="26"/>
      <c r="S1116" s="26"/>
      <c r="T1116" s="26"/>
      <c r="U1116" s="1"/>
      <c r="V1116" s="24">
        <v>111.8922</v>
      </c>
      <c r="W1116">
        <v>159.98079999999999</v>
      </c>
      <c r="X1116" s="20">
        <v>0.99558100950655681</v>
      </c>
      <c r="Y1116" s="26">
        <f t="shared" si="94"/>
        <v>5.090696098072253E-6</v>
      </c>
      <c r="Z1116" s="26"/>
      <c r="AA1116" s="26"/>
      <c r="AB1116" s="26"/>
      <c r="AC1116" s="26"/>
      <c r="AD1116" s="26"/>
      <c r="AE1116" s="1"/>
      <c r="AF1116" s="19"/>
      <c r="AG1116" s="22"/>
      <c r="AJ1116" s="26"/>
      <c r="AK1116" s="26"/>
    </row>
    <row r="1117" spans="2:37" customFormat="1" x14ac:dyDescent="0.25">
      <c r="B1117" s="4">
        <v>112.3922</v>
      </c>
      <c r="C1117" s="5">
        <v>90.000320000000002</v>
      </c>
      <c r="D1117" s="7">
        <v>0.50443955750095248</v>
      </c>
      <c r="E1117" s="26">
        <f t="shared" si="92"/>
        <v>3.4052773719004852E-5</v>
      </c>
      <c r="F1117" s="26"/>
      <c r="G1117" s="26"/>
      <c r="H1117" s="26"/>
      <c r="I1117" s="26"/>
      <c r="J1117" s="26"/>
      <c r="K1117" s="1"/>
      <c r="L1117" s="13">
        <v>112.19220000000001</v>
      </c>
      <c r="M1117">
        <v>119.9935</v>
      </c>
      <c r="N1117" s="15">
        <v>0.87311326965132952</v>
      </c>
      <c r="O1117" s="26">
        <f t="shared" si="93"/>
        <v>3.5465475713316395E-5</v>
      </c>
      <c r="P1117" s="26"/>
      <c r="Q1117" s="26"/>
      <c r="R1117" s="26"/>
      <c r="S1117" s="26"/>
      <c r="T1117" s="26"/>
      <c r="U1117" s="1"/>
      <c r="V1117" s="24">
        <v>111.9922</v>
      </c>
      <c r="W1117">
        <v>159.98140000000001</v>
      </c>
      <c r="X1117" s="20">
        <v>0.99561155368314525</v>
      </c>
      <c r="Y1117" s="26">
        <f t="shared" si="94"/>
        <v>4.9790757986614751E-6</v>
      </c>
      <c r="Z1117" s="26"/>
      <c r="AA1117" s="26"/>
      <c r="AB1117" s="26"/>
      <c r="AC1117" s="26"/>
      <c r="AD1117" s="26"/>
      <c r="AE1117" s="1"/>
      <c r="AF1117" s="19"/>
      <c r="AG1117" s="22"/>
      <c r="AJ1117" s="26"/>
      <c r="AK1117" s="26"/>
    </row>
    <row r="1118" spans="2:37" customFormat="1" x14ac:dyDescent="0.25">
      <c r="B1118" s="4">
        <v>112.4922</v>
      </c>
      <c r="C1118" s="5">
        <v>90.002679999999998</v>
      </c>
      <c r="D1118" s="7">
        <v>0.5046438741432665</v>
      </c>
      <c r="E1118" s="26">
        <f t="shared" si="92"/>
        <v>3.3935790316521319E-5</v>
      </c>
      <c r="F1118" s="26"/>
      <c r="G1118" s="26"/>
      <c r="H1118" s="26"/>
      <c r="I1118" s="26"/>
      <c r="J1118" s="26"/>
      <c r="K1118" s="1"/>
      <c r="L1118" s="13">
        <v>112.29220000000001</v>
      </c>
      <c r="M1118">
        <v>119.9928</v>
      </c>
      <c r="N1118" s="15">
        <v>0.8733260625056094</v>
      </c>
      <c r="O1118" s="26">
        <f t="shared" si="93"/>
        <v>3.5412966886159664E-5</v>
      </c>
      <c r="P1118" s="26"/>
      <c r="Q1118" s="26"/>
      <c r="R1118" s="26"/>
      <c r="S1118" s="26"/>
      <c r="T1118" s="26"/>
      <c r="U1118" s="1"/>
      <c r="V1118" s="24">
        <v>112.09219999999999</v>
      </c>
      <c r="W1118">
        <v>159.98230000000001</v>
      </c>
      <c r="X1118" s="20">
        <v>0.99564142813793721</v>
      </c>
      <c r="Y1118" s="26">
        <f t="shared" si="94"/>
        <v>4.8894111753043175E-6</v>
      </c>
      <c r="Z1118" s="26"/>
      <c r="AA1118" s="26"/>
      <c r="AB1118" s="26"/>
      <c r="AC1118" s="26"/>
      <c r="AD1118" s="26"/>
      <c r="AE1118" s="1"/>
      <c r="AF1118" s="19"/>
      <c r="AG1118" s="22"/>
      <c r="AJ1118" s="26"/>
      <c r="AK1118" s="26"/>
    </row>
    <row r="1119" spans="2:37" customFormat="1" x14ac:dyDescent="0.25">
      <c r="B1119" s="4">
        <v>112.59219999999999</v>
      </c>
      <c r="C1119" s="5">
        <v>90.004760000000005</v>
      </c>
      <c r="D1119" s="7">
        <v>0.50484748888516562</v>
      </c>
      <c r="E1119" s="26">
        <f t="shared" si="92"/>
        <v>3.3938386931878837E-5</v>
      </c>
      <c r="F1119" s="26"/>
      <c r="G1119" s="26"/>
      <c r="H1119" s="26"/>
      <c r="I1119" s="26"/>
      <c r="J1119" s="26"/>
      <c r="K1119" s="1"/>
      <c r="L1119" s="13">
        <v>112.3922</v>
      </c>
      <c r="M1119">
        <v>119.992</v>
      </c>
      <c r="N1119" s="15">
        <v>0.87353854030692635</v>
      </c>
      <c r="O1119" s="26">
        <f t="shared" si="93"/>
        <v>3.5372344689386632E-5</v>
      </c>
      <c r="P1119" s="26"/>
      <c r="Q1119" s="26"/>
      <c r="R1119" s="26"/>
      <c r="S1119" s="26"/>
      <c r="T1119" s="26"/>
      <c r="U1119" s="1"/>
      <c r="V1119" s="24">
        <v>112.19220000000001</v>
      </c>
      <c r="W1119">
        <v>159.98310000000001</v>
      </c>
      <c r="X1119" s="20">
        <v>0.99567076460498904</v>
      </c>
      <c r="Y1119" s="26">
        <f t="shared" si="94"/>
        <v>4.8251650359342361E-6</v>
      </c>
      <c r="Z1119" s="26"/>
      <c r="AA1119" s="26"/>
      <c r="AB1119" s="26"/>
      <c r="AC1119" s="26"/>
      <c r="AD1119" s="26"/>
      <c r="AE1119" s="1"/>
      <c r="AF1119" s="19"/>
      <c r="AG1119" s="22"/>
      <c r="AJ1119" s="26"/>
      <c r="AK1119" s="26"/>
    </row>
    <row r="1120" spans="2:37" customFormat="1" x14ac:dyDescent="0.25">
      <c r="B1120" s="4">
        <v>112.69220000000001</v>
      </c>
      <c r="C1120" s="5">
        <v>90.006619999999998</v>
      </c>
      <c r="D1120" s="7">
        <v>0.50505111920675694</v>
      </c>
      <c r="E1120" s="26">
        <f t="shared" si="92"/>
        <v>3.4049932822745872E-5</v>
      </c>
      <c r="F1120" s="26"/>
      <c r="G1120" s="26"/>
      <c r="H1120" s="26"/>
      <c r="I1120" s="26"/>
      <c r="J1120" s="26"/>
      <c r="K1120" s="1"/>
      <c r="L1120" s="13">
        <v>112.4922</v>
      </c>
      <c r="M1120">
        <v>119.99120000000001</v>
      </c>
      <c r="N1120" s="15">
        <v>0.87375077437506266</v>
      </c>
      <c r="O1120" s="26">
        <f t="shared" si="93"/>
        <v>3.5359519038067861E-5</v>
      </c>
      <c r="P1120" s="26"/>
      <c r="Q1120" s="26"/>
      <c r="R1120" s="26"/>
      <c r="S1120" s="26"/>
      <c r="T1120" s="26"/>
      <c r="U1120" s="1"/>
      <c r="V1120" s="24">
        <v>112.29220000000001</v>
      </c>
      <c r="W1120">
        <v>159.9838</v>
      </c>
      <c r="X1120" s="20">
        <v>0.99569971559520465</v>
      </c>
      <c r="Y1120" s="26">
        <f t="shared" si="94"/>
        <v>4.7804432394274398E-6</v>
      </c>
      <c r="Z1120" s="26"/>
      <c r="AA1120" s="26"/>
      <c r="AB1120" s="26"/>
      <c r="AC1120" s="26"/>
      <c r="AD1120" s="26"/>
      <c r="AE1120" s="1"/>
      <c r="AF1120" s="19"/>
      <c r="AG1120" s="22"/>
      <c r="AJ1120" s="26"/>
      <c r="AK1120" s="26"/>
    </row>
    <row r="1121" spans="2:37" customFormat="1" x14ac:dyDescent="0.25">
      <c r="B1121" s="4">
        <v>112.79220000000001</v>
      </c>
      <c r="C1121" s="5">
        <v>90.008120000000005</v>
      </c>
      <c r="D1121" s="7">
        <v>0.5052554188036934</v>
      </c>
      <c r="E1121" s="26">
        <f t="shared" si="92"/>
        <v>3.4248560326061254E-5</v>
      </c>
      <c r="F1121" s="26"/>
      <c r="G1121" s="26"/>
      <c r="H1121" s="26"/>
      <c r="I1121" s="26"/>
      <c r="J1121" s="26"/>
      <c r="K1121" s="1"/>
      <c r="L1121" s="13">
        <v>112.59219999999999</v>
      </c>
      <c r="M1121">
        <v>119.99039999999999</v>
      </c>
      <c r="N1121" s="15">
        <v>0.87396293148929105</v>
      </c>
      <c r="O1121" s="26">
        <f t="shared" si="93"/>
        <v>3.53836587460681E-5</v>
      </c>
      <c r="P1121" s="26"/>
      <c r="Q1121" s="26"/>
      <c r="R1121" s="26"/>
      <c r="S1121" s="26"/>
      <c r="T1121" s="26"/>
      <c r="U1121" s="1"/>
      <c r="V1121" s="24">
        <v>112.3922</v>
      </c>
      <c r="W1121">
        <v>159.9847</v>
      </c>
      <c r="X1121" s="20">
        <v>0.99572839825464121</v>
      </c>
      <c r="Y1121" s="26">
        <f t="shared" si="94"/>
        <v>4.7607715430999999E-6</v>
      </c>
      <c r="Z1121" s="26"/>
      <c r="AA1121" s="26"/>
      <c r="AB1121" s="26"/>
      <c r="AC1121" s="26"/>
      <c r="AD1121" s="26"/>
      <c r="AE1121" s="1"/>
      <c r="AF1121" s="19"/>
      <c r="AG1121" s="22"/>
      <c r="AJ1121" s="26"/>
      <c r="AK1121" s="26"/>
    </row>
    <row r="1122" spans="2:37" customFormat="1" x14ac:dyDescent="0.25">
      <c r="B1122" s="4">
        <v>112.8922</v>
      </c>
      <c r="C1122" s="5">
        <v>90.009309999999999</v>
      </c>
      <c r="D1122" s="7">
        <v>0.50546091016564976</v>
      </c>
      <c r="E1122" s="26">
        <f t="shared" si="92"/>
        <v>3.4511786552802662E-5</v>
      </c>
      <c r="F1122" s="26"/>
      <c r="G1122" s="26"/>
      <c r="H1122" s="26"/>
      <c r="I1122" s="26"/>
      <c r="J1122" s="26"/>
      <c r="K1122" s="1"/>
      <c r="L1122" s="13">
        <v>112.69220000000001</v>
      </c>
      <c r="M1122">
        <v>119.9898</v>
      </c>
      <c r="N1122" s="15">
        <v>0.87417523344176751</v>
      </c>
      <c r="O1122" s="26">
        <f t="shared" si="93"/>
        <v>3.5448451188082396E-5</v>
      </c>
      <c r="P1122" s="26"/>
      <c r="Q1122" s="26"/>
      <c r="R1122" s="26"/>
      <c r="S1122" s="26"/>
      <c r="T1122" s="26"/>
      <c r="U1122" s="1"/>
      <c r="V1122" s="24">
        <v>112.4922</v>
      </c>
      <c r="W1122">
        <v>159.9854</v>
      </c>
      <c r="X1122" s="20">
        <v>0.99575696288389981</v>
      </c>
      <c r="Y1122" s="26">
        <f t="shared" si="94"/>
        <v>4.7690970175579858E-6</v>
      </c>
      <c r="Z1122" s="26"/>
      <c r="AA1122" s="26"/>
      <c r="AB1122" s="26"/>
      <c r="AC1122" s="26"/>
      <c r="AD1122" s="26"/>
      <c r="AE1122" s="1"/>
      <c r="AF1122" s="19"/>
      <c r="AG1122" s="22"/>
      <c r="AJ1122" s="26"/>
      <c r="AK1122" s="26"/>
    </row>
    <row r="1123" spans="2:37" customFormat="1" x14ac:dyDescent="0.25">
      <c r="B1123" s="4">
        <v>112.9922</v>
      </c>
      <c r="C1123" s="5">
        <v>90.009950000000003</v>
      </c>
      <c r="D1123" s="7">
        <v>0.50566798088496656</v>
      </c>
      <c r="E1123" s="26">
        <f t="shared" si="92"/>
        <v>3.481867572617272E-5</v>
      </c>
      <c r="F1123" s="26"/>
      <c r="G1123" s="26"/>
      <c r="H1123" s="26"/>
      <c r="I1123" s="26"/>
      <c r="J1123" s="26"/>
      <c r="K1123" s="1"/>
      <c r="L1123" s="13">
        <v>112.79220000000001</v>
      </c>
      <c r="M1123">
        <v>119.991</v>
      </c>
      <c r="N1123" s="15">
        <v>0.87438792414889599</v>
      </c>
      <c r="O1123" s="26">
        <f t="shared" si="93"/>
        <v>3.5548040843604661E-5</v>
      </c>
      <c r="P1123" s="26"/>
      <c r="Q1123" s="26"/>
      <c r="R1123" s="26"/>
      <c r="S1123" s="26"/>
      <c r="T1123" s="26"/>
      <c r="U1123" s="1"/>
      <c r="V1123" s="24">
        <v>112.59219999999999</v>
      </c>
      <c r="W1123">
        <v>159.98589999999999</v>
      </c>
      <c r="X1123" s="20">
        <v>0.99578557746600516</v>
      </c>
      <c r="Y1123" s="26">
        <f t="shared" si="94"/>
        <v>4.807408935509552E-6</v>
      </c>
      <c r="Z1123" s="26"/>
      <c r="AA1123" s="26"/>
      <c r="AB1123" s="26"/>
      <c r="AC1123" s="26"/>
      <c r="AD1123" s="26"/>
      <c r="AE1123" s="1"/>
      <c r="AF1123" s="19"/>
      <c r="AG1123" s="22"/>
      <c r="AJ1123" s="26"/>
      <c r="AK1123" s="26"/>
    </row>
    <row r="1124" spans="2:37" customFormat="1" x14ac:dyDescent="0.25">
      <c r="B1124" s="4">
        <v>113.09219999999999</v>
      </c>
      <c r="C1124" s="5">
        <v>90.010239999999996</v>
      </c>
      <c r="D1124" s="7">
        <v>0.50587689293932359</v>
      </c>
      <c r="E1124" s="26">
        <f t="shared" si="92"/>
        <v>3.5162089415851601E-5</v>
      </c>
      <c r="F1124" s="26"/>
      <c r="G1124" s="26"/>
      <c r="H1124" s="26"/>
      <c r="I1124" s="26"/>
      <c r="J1124" s="26"/>
      <c r="K1124" s="1"/>
      <c r="L1124" s="13">
        <v>112.8922</v>
      </c>
      <c r="M1124">
        <v>119.9923</v>
      </c>
      <c r="N1124" s="15">
        <v>0.87460121239395761</v>
      </c>
      <c r="O1124" s="26">
        <f t="shared" si="93"/>
        <v>3.5685069185999819E-5</v>
      </c>
      <c r="P1124" s="26"/>
      <c r="Q1124" s="26"/>
      <c r="R1124" s="26"/>
      <c r="S1124" s="26"/>
      <c r="T1124" s="26"/>
      <c r="U1124" s="1"/>
      <c r="V1124" s="24">
        <v>112.69220000000001</v>
      </c>
      <c r="W1124">
        <v>159.98589999999999</v>
      </c>
      <c r="X1124" s="20">
        <v>0.99581442191961822</v>
      </c>
      <c r="Y1124" s="26">
        <f t="shared" si="94"/>
        <v>4.865024165986349E-6</v>
      </c>
      <c r="Z1124" s="26"/>
      <c r="AA1124" s="26"/>
      <c r="AB1124" s="26"/>
      <c r="AC1124" s="26"/>
      <c r="AD1124" s="26"/>
      <c r="AE1124" s="1"/>
      <c r="AF1124" s="19"/>
      <c r="AG1124" s="22"/>
      <c r="AJ1124" s="26"/>
      <c r="AK1124" s="26"/>
    </row>
    <row r="1125" spans="2:37" customFormat="1" x14ac:dyDescent="0.25">
      <c r="B1125" s="4">
        <v>113.19220000000001</v>
      </c>
      <c r="C1125" s="5">
        <v>90.010260000000002</v>
      </c>
      <c r="D1125" s="7">
        <v>0.50608786547581874</v>
      </c>
      <c r="E1125" s="26">
        <f t="shared" si="92"/>
        <v>3.5532871612289151E-5</v>
      </c>
      <c r="F1125" s="26"/>
      <c r="G1125" s="26"/>
      <c r="H1125" s="26"/>
      <c r="I1125" s="26"/>
      <c r="J1125" s="26"/>
      <c r="K1125" s="1"/>
      <c r="L1125" s="13">
        <v>112.9922</v>
      </c>
      <c r="M1125">
        <v>119.9915</v>
      </c>
      <c r="N1125" s="15">
        <v>0.87481532280907359</v>
      </c>
      <c r="O1125" s="26">
        <f t="shared" si="93"/>
        <v>3.5862070808266311E-5</v>
      </c>
      <c r="P1125" s="26"/>
      <c r="Q1125" s="26"/>
      <c r="R1125" s="26"/>
      <c r="S1125" s="26"/>
      <c r="T1125" s="26"/>
      <c r="U1125" s="1"/>
      <c r="V1125" s="24">
        <v>112.79220000000001</v>
      </c>
      <c r="W1125">
        <v>159.98349999999999</v>
      </c>
      <c r="X1125" s="20">
        <v>0.99584361206461414</v>
      </c>
      <c r="Y1125" s="26">
        <f t="shared" si="94"/>
        <v>4.9297123659126478E-6</v>
      </c>
      <c r="Z1125" s="26"/>
      <c r="AA1125" s="26"/>
      <c r="AB1125" s="26"/>
      <c r="AC1125" s="26"/>
      <c r="AD1125" s="26"/>
      <c r="AE1125" s="1"/>
      <c r="AF1125" s="19"/>
      <c r="AG1125" s="22"/>
      <c r="AJ1125" s="26"/>
      <c r="AK1125" s="26"/>
    </row>
    <row r="1126" spans="2:37" customFormat="1" x14ac:dyDescent="0.25">
      <c r="B1126" s="4">
        <v>113.29220000000001</v>
      </c>
      <c r="C1126" s="5">
        <v>90.009919999999994</v>
      </c>
      <c r="D1126" s="7">
        <v>0.50630106270549247</v>
      </c>
      <c r="E1126" s="26">
        <f t="shared" si="92"/>
        <v>3.5909851305325202E-5</v>
      </c>
      <c r="F1126" s="26"/>
      <c r="G1126" s="26"/>
      <c r="H1126" s="26"/>
      <c r="I1126" s="26"/>
      <c r="J1126" s="26"/>
      <c r="K1126" s="1"/>
      <c r="L1126" s="13">
        <v>113.09219999999999</v>
      </c>
      <c r="M1126">
        <v>119.9907</v>
      </c>
      <c r="N1126" s="15">
        <v>0.87503049523392318</v>
      </c>
      <c r="O1126" s="26">
        <f t="shared" si="93"/>
        <v>3.6068495085409112E-5</v>
      </c>
      <c r="P1126" s="26"/>
      <c r="Q1126" s="26"/>
      <c r="R1126" s="26"/>
      <c r="S1126" s="26"/>
      <c r="T1126" s="26"/>
      <c r="U1126" s="1"/>
      <c r="V1126" s="24">
        <v>112.8922</v>
      </c>
      <c r="W1126">
        <v>159.98339999999999</v>
      </c>
      <c r="X1126" s="20">
        <v>0.99587319033880961</v>
      </c>
      <c r="Y1126" s="26">
        <f t="shared" si="94"/>
        <v>4.9953583637910088E-6</v>
      </c>
      <c r="Z1126" s="26"/>
      <c r="AA1126" s="26"/>
      <c r="AB1126" s="26"/>
      <c r="AC1126" s="26"/>
      <c r="AD1126" s="26"/>
      <c r="AE1126" s="1"/>
      <c r="AF1126" s="19"/>
      <c r="AG1126" s="22"/>
      <c r="AJ1126" s="26"/>
      <c r="AK1126" s="26"/>
    </row>
    <row r="1127" spans="2:37" customFormat="1" x14ac:dyDescent="0.25">
      <c r="B1127" s="4">
        <v>113.3922</v>
      </c>
      <c r="C1127" s="5">
        <v>90.009119999999996</v>
      </c>
      <c r="D1127" s="7">
        <v>0.50651652181332441</v>
      </c>
      <c r="E1127" s="26">
        <f t="shared" si="92"/>
        <v>3.6276191208589811E-5</v>
      </c>
      <c r="F1127" s="26"/>
      <c r="G1127" s="26"/>
      <c r="H1127" s="26"/>
      <c r="I1127" s="26"/>
      <c r="J1127" s="26"/>
      <c r="K1127" s="1"/>
      <c r="L1127" s="13">
        <v>113.19220000000001</v>
      </c>
      <c r="M1127">
        <v>119.9898</v>
      </c>
      <c r="N1127" s="15">
        <v>0.87524690620443568</v>
      </c>
      <c r="O1127" s="26">
        <f t="shared" si="93"/>
        <v>3.6302227311789142E-5</v>
      </c>
      <c r="P1127" s="26"/>
      <c r="Q1127" s="26"/>
      <c r="R1127" s="26"/>
      <c r="S1127" s="26"/>
      <c r="T1127" s="26"/>
      <c r="U1127" s="1"/>
      <c r="V1127" s="24">
        <v>112.9922</v>
      </c>
      <c r="W1127">
        <v>159.98339999999999</v>
      </c>
      <c r="X1127" s="20">
        <v>0.99590316248899236</v>
      </c>
      <c r="Y1127" s="26">
        <f t="shared" si="94"/>
        <v>5.0691088058406903E-6</v>
      </c>
      <c r="Z1127" s="26"/>
      <c r="AA1127" s="26"/>
      <c r="AB1127" s="26"/>
      <c r="AC1127" s="26"/>
      <c r="AD1127" s="26"/>
      <c r="AE1127" s="1"/>
      <c r="AF1127" s="19"/>
      <c r="AG1127" s="22"/>
      <c r="AJ1127" s="26"/>
      <c r="AK1127" s="26"/>
    </row>
    <row r="1128" spans="2:37" customFormat="1" x14ac:dyDescent="0.25">
      <c r="B1128" s="4">
        <v>113.4922</v>
      </c>
      <c r="C1128" s="5">
        <v>90.008219999999994</v>
      </c>
      <c r="D1128" s="7">
        <v>0.50673417896057593</v>
      </c>
      <c r="E1128" s="26">
        <f t="shared" si="92"/>
        <v>3.6622029612300848E-5</v>
      </c>
      <c r="F1128" s="26"/>
      <c r="G1128" s="26"/>
      <c r="H1128" s="26"/>
      <c r="I1128" s="26"/>
      <c r="J1128" s="26"/>
      <c r="K1128" s="1"/>
      <c r="L1128" s="13">
        <v>113.29220000000001</v>
      </c>
      <c r="M1128">
        <v>119.9883</v>
      </c>
      <c r="N1128" s="15">
        <v>0.8754647195683064</v>
      </c>
      <c r="O1128" s="26">
        <f t="shared" si="93"/>
        <v>3.6543952667224952E-5</v>
      </c>
      <c r="P1128" s="26"/>
      <c r="Q1128" s="26"/>
      <c r="R1128" s="26"/>
      <c r="S1128" s="26"/>
      <c r="T1128" s="26"/>
      <c r="U1128" s="1"/>
      <c r="V1128" s="24">
        <v>113.09219999999999</v>
      </c>
      <c r="W1128">
        <v>159.98339999999999</v>
      </c>
      <c r="X1128" s="20">
        <v>0.9959335771418274</v>
      </c>
      <c r="Y1128" s="26">
        <f t="shared" si="94"/>
        <v>5.1460273488186523E-6</v>
      </c>
      <c r="Z1128" s="26"/>
      <c r="AA1128" s="26"/>
      <c r="AB1128" s="26"/>
      <c r="AC1128" s="26"/>
      <c r="AD1128" s="26"/>
      <c r="AE1128" s="1"/>
      <c r="AF1128" s="19"/>
      <c r="AG1128" s="22"/>
      <c r="AJ1128" s="26"/>
      <c r="AK1128" s="26"/>
    </row>
    <row r="1129" spans="2:37" customFormat="1" x14ac:dyDescent="0.25">
      <c r="B1129" s="4">
        <v>113.59219999999999</v>
      </c>
      <c r="C1129" s="5">
        <v>90.007050000000007</v>
      </c>
      <c r="D1129" s="7">
        <v>0.50695391113824972</v>
      </c>
      <c r="E1129" s="26">
        <f t="shared" si="92"/>
        <v>3.6949212194114068E-5</v>
      </c>
      <c r="F1129" s="26"/>
      <c r="G1129" s="26"/>
      <c r="H1129" s="26"/>
      <c r="I1129" s="26"/>
      <c r="J1129" s="26"/>
      <c r="K1129" s="1"/>
      <c r="L1129" s="13">
        <v>113.3922</v>
      </c>
      <c r="M1129">
        <v>119.9867</v>
      </c>
      <c r="N1129" s="15">
        <v>0.87568398328430974</v>
      </c>
      <c r="O1129" s="26">
        <f t="shared" si="93"/>
        <v>3.6755354518564173E-5</v>
      </c>
      <c r="P1129" s="26"/>
      <c r="Q1129" s="26"/>
      <c r="R1129" s="26"/>
      <c r="S1129" s="26"/>
      <c r="T1129" s="26"/>
      <c r="U1129" s="1"/>
      <c r="V1129" s="24">
        <v>113.19220000000001</v>
      </c>
      <c r="W1129">
        <v>159.98339999999999</v>
      </c>
      <c r="X1129" s="20">
        <v>0.99596445330592032</v>
      </c>
      <c r="Y1129" s="26">
        <f t="shared" si="94"/>
        <v>5.2167570434768312E-6</v>
      </c>
      <c r="Z1129" s="26"/>
      <c r="AA1129" s="26"/>
      <c r="AB1129" s="26"/>
      <c r="AC1129" s="26"/>
      <c r="AD1129" s="26"/>
      <c r="AE1129" s="1"/>
      <c r="AF1129" s="19"/>
      <c r="AG1129" s="22"/>
      <c r="AJ1129" s="26"/>
      <c r="AK1129" s="26"/>
    </row>
    <row r="1130" spans="2:37" customFormat="1" x14ac:dyDescent="0.25">
      <c r="B1130" s="4">
        <v>113.69220000000001</v>
      </c>
      <c r="C1130" s="5">
        <v>90.005619999999993</v>
      </c>
      <c r="D1130" s="7">
        <v>0.50717560641141446</v>
      </c>
      <c r="E1130" s="26">
        <f t="shared" si="92"/>
        <v>3.725905988048477E-5</v>
      </c>
      <c r="F1130" s="26"/>
      <c r="G1130" s="26"/>
      <c r="H1130" s="26"/>
      <c r="I1130" s="26"/>
      <c r="J1130" s="26"/>
      <c r="K1130" s="1"/>
      <c r="L1130" s="13">
        <v>113.4922</v>
      </c>
      <c r="M1130">
        <v>119.9851</v>
      </c>
      <c r="N1130" s="15">
        <v>0.87590451541142111</v>
      </c>
      <c r="O1130" s="26">
        <f t="shared" si="93"/>
        <v>3.6901948659223941E-5</v>
      </c>
      <c r="P1130" s="26"/>
      <c r="Q1130" s="26"/>
      <c r="R1130" s="26"/>
      <c r="S1130" s="26"/>
      <c r="T1130" s="26"/>
      <c r="U1130" s="1"/>
      <c r="V1130" s="24">
        <v>113.29220000000001</v>
      </c>
      <c r="W1130">
        <v>159.98339999999999</v>
      </c>
      <c r="X1130" s="20">
        <v>0.99599575384818118</v>
      </c>
      <c r="Y1130" s="26">
        <f t="shared" si="94"/>
        <v>5.277614051631892E-6</v>
      </c>
      <c r="Z1130" s="26"/>
      <c r="AA1130" s="26"/>
      <c r="AB1130" s="26"/>
      <c r="AC1130" s="26"/>
      <c r="AD1130" s="26"/>
      <c r="AE1130" s="1"/>
      <c r="AF1130" s="19"/>
      <c r="AG1130" s="22"/>
      <c r="AJ1130" s="26"/>
      <c r="AK1130" s="26"/>
    </row>
    <row r="1131" spans="2:37" customFormat="1" x14ac:dyDescent="0.25">
      <c r="B1131" s="4">
        <v>113.79220000000001</v>
      </c>
      <c r="C1131" s="5">
        <v>90.003990000000002</v>
      </c>
      <c r="D1131" s="7">
        <v>0.50739916077069736</v>
      </c>
      <c r="E1131" s="26">
        <f t="shared" si="92"/>
        <v>3.7564790981513091E-5</v>
      </c>
      <c r="F1131" s="26"/>
      <c r="G1131" s="26"/>
      <c r="H1131" s="26"/>
      <c r="I1131" s="26"/>
      <c r="J1131" s="26"/>
      <c r="K1131" s="1"/>
      <c r="L1131" s="13">
        <v>113.59219999999999</v>
      </c>
      <c r="M1131">
        <v>119.9836</v>
      </c>
      <c r="N1131" s="15">
        <v>0.87612592710337645</v>
      </c>
      <c r="O1131" s="26">
        <f t="shared" si="93"/>
        <v>3.6950686134158161E-5</v>
      </c>
      <c r="P1131" s="26"/>
      <c r="Q1131" s="26"/>
      <c r="R1131" s="26"/>
      <c r="S1131" s="26"/>
      <c r="T1131" s="26"/>
      <c r="U1131" s="1"/>
      <c r="V1131" s="24">
        <v>113.3922</v>
      </c>
      <c r="W1131">
        <v>159.98339999999999</v>
      </c>
      <c r="X1131" s="20">
        <v>0.99602741953249097</v>
      </c>
      <c r="Y1131" s="26">
        <f t="shared" si="94"/>
        <v>5.3187993634410095E-6</v>
      </c>
      <c r="Z1131" s="26"/>
      <c r="AA1131" s="26"/>
      <c r="AB1131" s="26"/>
      <c r="AC1131" s="26"/>
      <c r="AD1131" s="26"/>
      <c r="AE1131" s="1"/>
      <c r="AF1131" s="19"/>
      <c r="AG1131" s="22"/>
      <c r="AJ1131" s="26"/>
      <c r="AK1131" s="26"/>
    </row>
    <row r="1132" spans="2:37" customFormat="1" x14ac:dyDescent="0.25">
      <c r="B1132" s="4">
        <v>113.8922</v>
      </c>
      <c r="C1132" s="5">
        <v>90.002120000000005</v>
      </c>
      <c r="D1132" s="7">
        <v>0.50762454951658642</v>
      </c>
      <c r="E1132" s="26">
        <f t="shared" si="92"/>
        <v>3.7877832414270275E-5</v>
      </c>
      <c r="F1132" s="26"/>
      <c r="G1132" s="26"/>
      <c r="H1132" s="26"/>
      <c r="I1132" s="26"/>
      <c r="J1132" s="26"/>
      <c r="K1132" s="1"/>
      <c r="L1132" s="13">
        <v>113.69220000000001</v>
      </c>
      <c r="M1132">
        <v>119.982</v>
      </c>
      <c r="N1132" s="15">
        <v>0.87634763122018144</v>
      </c>
      <c r="O1132" s="26">
        <f t="shared" si="93"/>
        <v>3.6860265292484191E-5</v>
      </c>
      <c r="P1132" s="26"/>
      <c r="Q1132" s="26"/>
      <c r="R1132" s="26"/>
      <c r="S1132" s="26"/>
      <c r="T1132" s="26"/>
      <c r="U1132" s="1"/>
      <c r="V1132" s="24">
        <v>113.4922</v>
      </c>
      <c r="W1132">
        <v>159.9829</v>
      </c>
      <c r="X1132" s="20">
        <v>0.99605933232867161</v>
      </c>
      <c r="Y1132" s="26">
        <f t="shared" si="94"/>
        <v>5.3387657668235059E-6</v>
      </c>
      <c r="Z1132" s="26"/>
      <c r="AA1132" s="26"/>
      <c r="AB1132" s="26"/>
      <c r="AC1132" s="26"/>
      <c r="AD1132" s="26"/>
      <c r="AE1132" s="1"/>
      <c r="AF1132" s="19"/>
      <c r="AG1132" s="22"/>
      <c r="AJ1132" s="26"/>
      <c r="AK1132" s="26"/>
    </row>
    <row r="1133" spans="2:37" customFormat="1" x14ac:dyDescent="0.25">
      <c r="B1133" s="4">
        <v>113.9922</v>
      </c>
      <c r="C1133" s="5">
        <v>90.000219999999999</v>
      </c>
      <c r="D1133" s="7">
        <v>0.50785181651107203</v>
      </c>
      <c r="E1133" s="26">
        <f t="shared" si="92"/>
        <v>3.8193949976711755E-5</v>
      </c>
      <c r="F1133" s="26"/>
      <c r="G1133" s="26"/>
      <c r="H1133" s="26"/>
      <c r="I1133" s="26"/>
      <c r="J1133" s="26"/>
      <c r="K1133" s="1"/>
      <c r="L1133" s="13">
        <v>113.79220000000001</v>
      </c>
      <c r="M1133">
        <v>119.9802</v>
      </c>
      <c r="N1133" s="15">
        <v>0.87656879281193634</v>
      </c>
      <c r="O1133" s="26">
        <f t="shared" si="93"/>
        <v>3.6609874988086334E-5</v>
      </c>
      <c r="P1133" s="26"/>
      <c r="Q1133" s="26"/>
      <c r="R1133" s="26"/>
      <c r="S1133" s="26"/>
      <c r="T1133" s="26"/>
      <c r="U1133" s="1"/>
      <c r="V1133" s="24">
        <v>113.59219999999999</v>
      </c>
      <c r="W1133">
        <v>159.9821</v>
      </c>
      <c r="X1133" s="20">
        <v>0.99609136492327255</v>
      </c>
      <c r="Y1133" s="26">
        <f t="shared" si="94"/>
        <v>5.3426706353986222E-6</v>
      </c>
      <c r="Z1133" s="26"/>
      <c r="AA1133" s="26"/>
      <c r="AB1133" s="26"/>
      <c r="AC1133" s="26"/>
      <c r="AD1133" s="26"/>
      <c r="AE1133" s="1"/>
      <c r="AF1133" s="19"/>
      <c r="AG1133" s="22"/>
      <c r="AJ1133" s="26"/>
      <c r="AK1133" s="26"/>
    </row>
    <row r="1134" spans="2:37" customFormat="1" x14ac:dyDescent="0.25">
      <c r="B1134" s="4">
        <v>114.09219999999999</v>
      </c>
      <c r="C1134" s="5">
        <v>89.998130000000003</v>
      </c>
      <c r="D1134" s="7">
        <v>0.50808098021093229</v>
      </c>
      <c r="E1134" s="26">
        <f t="shared" si="92"/>
        <v>3.8503770520717089E-5</v>
      </c>
      <c r="F1134" s="26"/>
      <c r="G1134" s="26"/>
      <c r="H1134" s="26"/>
      <c r="I1134" s="26"/>
      <c r="J1134" s="26"/>
      <c r="K1134" s="1"/>
      <c r="L1134" s="13">
        <v>113.8922</v>
      </c>
      <c r="M1134">
        <v>119.979</v>
      </c>
      <c r="N1134" s="15">
        <v>0.87678845206186484</v>
      </c>
      <c r="O1134" s="26">
        <f t="shared" si="93"/>
        <v>3.6199377803212722E-5</v>
      </c>
      <c r="P1134" s="26"/>
      <c r="Q1134" s="26"/>
      <c r="R1134" s="26"/>
      <c r="S1134" s="26"/>
      <c r="T1134" s="26"/>
      <c r="U1134" s="1"/>
      <c r="V1134" s="24">
        <v>113.69220000000001</v>
      </c>
      <c r="W1134">
        <v>159.98140000000001</v>
      </c>
      <c r="X1134" s="20">
        <v>0.99612342094708495</v>
      </c>
      <c r="Y1134" s="26">
        <f t="shared" si="94"/>
        <v>5.3361134032724914E-6</v>
      </c>
      <c r="Z1134" s="26"/>
      <c r="AA1134" s="26"/>
      <c r="AB1134" s="26"/>
      <c r="AC1134" s="26"/>
      <c r="AD1134" s="26"/>
      <c r="AE1134" s="1"/>
      <c r="AF1134" s="19"/>
      <c r="AG1134" s="22"/>
      <c r="AJ1134" s="26"/>
      <c r="AK1134" s="26"/>
    </row>
    <row r="1135" spans="2:37" customFormat="1" x14ac:dyDescent="0.25">
      <c r="B1135" s="4">
        <v>114.19220000000001</v>
      </c>
      <c r="C1135" s="5">
        <v>89.99579</v>
      </c>
      <c r="D1135" s="7">
        <v>0.50831200283405664</v>
      </c>
      <c r="E1135" s="26">
        <f t="shared" si="92"/>
        <v>3.8795279045676537E-5</v>
      </c>
      <c r="F1135" s="26"/>
      <c r="G1135" s="26"/>
      <c r="H1135" s="26"/>
      <c r="I1135" s="26"/>
      <c r="J1135" s="26"/>
      <c r="K1135" s="1"/>
      <c r="L1135" s="13">
        <v>113.9922</v>
      </c>
      <c r="M1135">
        <v>119.9785</v>
      </c>
      <c r="N1135" s="15">
        <v>0.87700564832868411</v>
      </c>
      <c r="O1135" s="26">
        <f t="shared" si="93"/>
        <v>3.5646195247653695E-5</v>
      </c>
      <c r="P1135" s="26"/>
      <c r="Q1135" s="26"/>
      <c r="R1135" s="26"/>
      <c r="S1135" s="26"/>
      <c r="T1135" s="26"/>
      <c r="U1135" s="1"/>
      <c r="V1135" s="24">
        <v>113.79220000000001</v>
      </c>
      <c r="W1135">
        <v>159.97909999999999</v>
      </c>
      <c r="X1135" s="20">
        <v>0.99615543762750458</v>
      </c>
      <c r="Y1135" s="26">
        <f t="shared" si="94"/>
        <v>5.3177678887205588E-6</v>
      </c>
      <c r="Z1135" s="26"/>
      <c r="AA1135" s="26"/>
      <c r="AB1135" s="26"/>
      <c r="AC1135" s="26"/>
      <c r="AD1135" s="26"/>
      <c r="AE1135" s="1"/>
      <c r="AF1135" s="19"/>
      <c r="AG1135" s="22"/>
      <c r="AJ1135" s="26"/>
      <c r="AK1135" s="26"/>
    </row>
    <row r="1136" spans="2:37" customFormat="1" x14ac:dyDescent="0.25">
      <c r="B1136" s="4">
        <v>114.29220000000001</v>
      </c>
      <c r="C1136" s="5">
        <v>89.993399999999994</v>
      </c>
      <c r="D1136" s="7">
        <v>0.50854477450833069</v>
      </c>
      <c r="E1136" s="26">
        <f t="shared" si="92"/>
        <v>3.9039080418174314E-5</v>
      </c>
      <c r="F1136" s="26"/>
      <c r="G1136" s="26"/>
      <c r="H1136" s="26"/>
      <c r="I1136" s="26"/>
      <c r="J1136" s="26"/>
      <c r="K1136" s="1"/>
      <c r="L1136" s="13">
        <v>114.09219999999999</v>
      </c>
      <c r="M1136">
        <v>119.9785</v>
      </c>
      <c r="N1136" s="15">
        <v>0.87721952550017002</v>
      </c>
      <c r="O1136" s="26">
        <f t="shared" si="93"/>
        <v>3.4993346693389934E-5</v>
      </c>
      <c r="P1136" s="26"/>
      <c r="Q1136" s="26"/>
      <c r="R1136" s="26"/>
      <c r="S1136" s="26"/>
      <c r="T1136" s="26"/>
      <c r="U1136" s="1"/>
      <c r="V1136" s="24">
        <v>113.8922</v>
      </c>
      <c r="W1136">
        <v>159.97819999999999</v>
      </c>
      <c r="X1136" s="20">
        <v>0.9961873442348369</v>
      </c>
      <c r="Y1136" s="26">
        <f t="shared" si="94"/>
        <v>5.2878551220125059E-6</v>
      </c>
      <c r="Z1136" s="26"/>
      <c r="AA1136" s="26"/>
      <c r="AB1136" s="26"/>
      <c r="AC1136" s="26"/>
      <c r="AD1136" s="26"/>
      <c r="AE1136" s="1"/>
      <c r="AF1136" s="19"/>
      <c r="AG1136" s="22"/>
      <c r="AJ1136" s="26"/>
      <c r="AK1136" s="26"/>
    </row>
    <row r="1137" spans="2:37" customFormat="1" x14ac:dyDescent="0.25">
      <c r="B1137" s="4">
        <v>114.3922</v>
      </c>
      <c r="C1137" s="5">
        <v>89.991029999999995</v>
      </c>
      <c r="D1137" s="7">
        <v>0.50877900899083972</v>
      </c>
      <c r="E1137" s="26">
        <f t="shared" si="92"/>
        <v>3.9202486236587698E-5</v>
      </c>
      <c r="F1137" s="26"/>
      <c r="G1137" s="26"/>
      <c r="H1137" s="26"/>
      <c r="I1137" s="26"/>
      <c r="J1137" s="26"/>
      <c r="K1137" s="1"/>
      <c r="L1137" s="13">
        <v>114.19220000000001</v>
      </c>
      <c r="M1137">
        <v>119.9789</v>
      </c>
      <c r="N1137" s="15">
        <v>0.8774294855803304</v>
      </c>
      <c r="O1137" s="26">
        <f t="shared" si="93"/>
        <v>3.4272453478388283E-5</v>
      </c>
      <c r="P1137" s="26"/>
      <c r="Q1137" s="26"/>
      <c r="R1137" s="26"/>
      <c r="S1137" s="26"/>
      <c r="T1137" s="26"/>
      <c r="U1137" s="1"/>
      <c r="V1137" s="24">
        <v>113.9922</v>
      </c>
      <c r="W1137">
        <v>159.9776</v>
      </c>
      <c r="X1137" s="20">
        <v>0.99621907136556898</v>
      </c>
      <c r="Y1137" s="26">
        <f t="shared" si="94"/>
        <v>5.2471855475636137E-6</v>
      </c>
      <c r="Z1137" s="26"/>
      <c r="AA1137" s="26"/>
      <c r="AB1137" s="26"/>
      <c r="AC1137" s="26"/>
      <c r="AD1137" s="26"/>
      <c r="AE1137" s="1"/>
      <c r="AF1137" s="19"/>
      <c r="AG1137" s="22"/>
      <c r="AJ1137" s="26"/>
      <c r="AK1137" s="26"/>
    </row>
    <row r="1138" spans="2:37" customFormat="1" x14ac:dyDescent="0.25">
      <c r="B1138" s="4">
        <v>114.4922</v>
      </c>
      <c r="C1138" s="5">
        <v>89.988839999999996</v>
      </c>
      <c r="D1138" s="7">
        <v>0.50901422390825923</v>
      </c>
      <c r="E1138" s="26">
        <f t="shared" si="92"/>
        <v>3.9255531378792357E-5</v>
      </c>
      <c r="F1138" s="26"/>
      <c r="G1138" s="26"/>
      <c r="H1138" s="26"/>
      <c r="I1138" s="26"/>
      <c r="J1138" s="26"/>
      <c r="K1138" s="1"/>
      <c r="L1138" s="13">
        <v>114.29220000000001</v>
      </c>
      <c r="M1138">
        <v>119.9802</v>
      </c>
      <c r="N1138" s="15">
        <v>0.87763512030120072</v>
      </c>
      <c r="O1138" s="26">
        <f t="shared" si="93"/>
        <v>3.3517824219862362E-5</v>
      </c>
      <c r="P1138" s="26"/>
      <c r="Q1138" s="26"/>
      <c r="R1138" s="26"/>
      <c r="S1138" s="26"/>
      <c r="T1138" s="26"/>
      <c r="U1138" s="1"/>
      <c r="V1138" s="24">
        <v>114.09219999999999</v>
      </c>
      <c r="W1138">
        <v>159.97669999999999</v>
      </c>
      <c r="X1138" s="20">
        <v>0.99625055447885436</v>
      </c>
      <c r="Y1138" s="26">
        <f t="shared" si="94"/>
        <v>5.1989272662836467E-6</v>
      </c>
      <c r="Z1138" s="26"/>
      <c r="AA1138" s="26"/>
      <c r="AB1138" s="26"/>
      <c r="AC1138" s="26"/>
      <c r="AD1138" s="26"/>
      <c r="AE1138" s="1"/>
      <c r="AF1138" s="19"/>
      <c r="AG1138" s="22"/>
      <c r="AJ1138" s="26"/>
      <c r="AK1138" s="26"/>
    </row>
    <row r="1139" spans="2:37" customFormat="1" x14ac:dyDescent="0.25">
      <c r="B1139" s="4">
        <v>114.59219999999999</v>
      </c>
      <c r="C1139" s="5">
        <v>89.986879999999999</v>
      </c>
      <c r="D1139" s="7">
        <v>0.50924975709653197</v>
      </c>
      <c r="E1139" s="26">
        <f t="shared" si="92"/>
        <v>3.9170946859836664E-5</v>
      </c>
      <c r="F1139" s="26"/>
      <c r="G1139" s="26"/>
      <c r="H1139" s="26"/>
      <c r="I1139" s="26"/>
      <c r="J1139" s="26"/>
      <c r="K1139" s="1"/>
      <c r="L1139" s="13">
        <v>114.3922</v>
      </c>
      <c r="M1139">
        <v>119.98180000000001</v>
      </c>
      <c r="N1139" s="15">
        <v>0.87783622724651988</v>
      </c>
      <c r="O1139" s="26">
        <f t="shared" si="93"/>
        <v>3.2766508254605826E-5</v>
      </c>
      <c r="P1139" s="26"/>
      <c r="Q1139" s="26"/>
      <c r="R1139" s="26"/>
      <c r="S1139" s="26"/>
      <c r="T1139" s="26"/>
      <c r="U1139" s="1"/>
      <c r="V1139" s="24">
        <v>114.19220000000001</v>
      </c>
      <c r="W1139">
        <v>159.9759</v>
      </c>
      <c r="X1139" s="20">
        <v>0.99628174804245206</v>
      </c>
      <c r="Y1139" s="26">
        <f t="shared" si="94"/>
        <v>5.1506689850251384E-6</v>
      </c>
      <c r="Z1139" s="26"/>
      <c r="AA1139" s="26"/>
      <c r="AB1139" s="26"/>
      <c r="AC1139" s="26"/>
      <c r="AD1139" s="26"/>
      <c r="AE1139" s="1"/>
      <c r="AF1139" s="19"/>
      <c r="AG1139" s="22"/>
      <c r="AJ1139" s="26"/>
      <c r="AK1139" s="26"/>
    </row>
    <row r="1140" spans="2:37" customFormat="1" x14ac:dyDescent="0.25">
      <c r="B1140" s="4">
        <v>114.69220000000001</v>
      </c>
      <c r="C1140" s="5">
        <v>89.98518</v>
      </c>
      <c r="D1140" s="7">
        <v>0.50948478277769105</v>
      </c>
      <c r="E1140" s="26">
        <f t="shared" si="92"/>
        <v>3.8938481930004996E-5</v>
      </c>
      <c r="F1140" s="26"/>
      <c r="G1140" s="26"/>
      <c r="H1140" s="26"/>
      <c r="I1140" s="26"/>
      <c r="J1140" s="26"/>
      <c r="K1140" s="1"/>
      <c r="L1140" s="13">
        <v>114.4922</v>
      </c>
      <c r="M1140">
        <v>119.9837</v>
      </c>
      <c r="N1140" s="15">
        <v>0.87803282629604751</v>
      </c>
      <c r="O1140" s="26">
        <f t="shared" si="93"/>
        <v>3.2045351655705439E-5</v>
      </c>
      <c r="P1140" s="26"/>
      <c r="Q1140" s="26"/>
      <c r="R1140" s="26"/>
      <c r="S1140" s="26"/>
      <c r="T1140" s="26"/>
      <c r="U1140" s="1"/>
      <c r="V1140" s="24">
        <v>114.29220000000001</v>
      </c>
      <c r="W1140">
        <v>159.9751</v>
      </c>
      <c r="X1140" s="20">
        <v>0.99631265205636221</v>
      </c>
      <c r="Y1140" s="26">
        <f t="shared" si="94"/>
        <v>5.1032948249488241E-6</v>
      </c>
      <c r="Z1140" s="26"/>
      <c r="AA1140" s="26"/>
      <c r="AB1140" s="26"/>
      <c r="AC1140" s="26"/>
      <c r="AD1140" s="26"/>
      <c r="AE1140" s="1"/>
      <c r="AF1140" s="19"/>
      <c r="AG1140" s="22"/>
      <c r="AJ1140" s="26"/>
      <c r="AK1140" s="26"/>
    </row>
    <row r="1141" spans="2:37" customFormat="1" x14ac:dyDescent="0.25">
      <c r="B1141" s="4">
        <v>114.79220000000001</v>
      </c>
      <c r="C1141" s="5">
        <v>89.983779999999996</v>
      </c>
      <c r="D1141" s="7">
        <v>0.50971841366927106</v>
      </c>
      <c r="E1141" s="26">
        <f t="shared" si="92"/>
        <v>3.8553811912758164E-5</v>
      </c>
      <c r="F1141" s="26"/>
      <c r="G1141" s="26"/>
      <c r="H1141" s="26"/>
      <c r="I1141" s="26"/>
      <c r="J1141" s="26"/>
      <c r="K1141" s="1"/>
      <c r="L1141" s="13">
        <v>114.59219999999999</v>
      </c>
      <c r="M1141">
        <v>119.98609999999999</v>
      </c>
      <c r="N1141" s="15">
        <v>0.87822509840598173</v>
      </c>
      <c r="O1141" s="26">
        <f t="shared" si="93"/>
        <v>3.1397588319485662E-5</v>
      </c>
      <c r="P1141" s="26"/>
      <c r="Q1141" s="26"/>
      <c r="R1141" s="26"/>
      <c r="S1141" s="26"/>
      <c r="T1141" s="26"/>
      <c r="U1141" s="1"/>
      <c r="V1141" s="24">
        <v>114.3922</v>
      </c>
      <c r="W1141">
        <v>159.9744</v>
      </c>
      <c r="X1141" s="20">
        <v>0.9963432718253119</v>
      </c>
      <c r="Y1141" s="26">
        <f t="shared" si="94"/>
        <v>5.0599728869489183E-6</v>
      </c>
      <c r="Z1141" s="26"/>
      <c r="AA1141" s="26"/>
      <c r="AB1141" s="26"/>
      <c r="AC1141" s="26"/>
      <c r="AD1141" s="26"/>
      <c r="AE1141" s="1"/>
      <c r="AF1141" s="19"/>
      <c r="AG1141" s="22"/>
      <c r="AJ1141" s="26"/>
      <c r="AK1141" s="26"/>
    </row>
    <row r="1142" spans="2:37" customFormat="1" x14ac:dyDescent="0.25">
      <c r="B1142" s="4">
        <v>114.8922</v>
      </c>
      <c r="C1142" s="5">
        <v>89.983059999999995</v>
      </c>
      <c r="D1142" s="7">
        <v>0.5099497365407476</v>
      </c>
      <c r="E1142" s="26">
        <f t="shared" si="92"/>
        <v>3.8034190276724073E-5</v>
      </c>
      <c r="F1142" s="26"/>
      <c r="G1142" s="26"/>
      <c r="H1142" s="26"/>
      <c r="I1142" s="26"/>
      <c r="J1142" s="26"/>
      <c r="K1142" s="1"/>
      <c r="L1142" s="13">
        <v>114.69220000000001</v>
      </c>
      <c r="M1142">
        <v>119.9884</v>
      </c>
      <c r="N1142" s="15">
        <v>0.87841348393589869</v>
      </c>
      <c r="O1142" s="26">
        <f t="shared" si="93"/>
        <v>3.0887712949717503E-5</v>
      </c>
      <c r="P1142" s="26"/>
      <c r="Q1142" s="26"/>
      <c r="R1142" s="26"/>
      <c r="S1142" s="26"/>
      <c r="T1142" s="26"/>
      <c r="U1142" s="1"/>
      <c r="V1142" s="24">
        <v>114.4922</v>
      </c>
      <c r="W1142">
        <v>159.9743</v>
      </c>
      <c r="X1142" s="20">
        <v>0.9963736316626336</v>
      </c>
      <c r="Y1142" s="26">
        <f t="shared" si="94"/>
        <v>5.019745373091863E-6</v>
      </c>
      <c r="Z1142" s="26"/>
      <c r="AA1142" s="26"/>
      <c r="AB1142" s="26"/>
      <c r="AC1142" s="26"/>
      <c r="AD1142" s="26"/>
      <c r="AE1142" s="1"/>
      <c r="AF1142" s="19"/>
      <c r="AG1142" s="22"/>
      <c r="AJ1142" s="26"/>
      <c r="AK1142" s="26"/>
    </row>
    <row r="1143" spans="2:37" customFormat="1" x14ac:dyDescent="0.25">
      <c r="B1143" s="4">
        <v>114.9922</v>
      </c>
      <c r="C1143" s="5">
        <v>89.982860000000002</v>
      </c>
      <c r="D1143" s="7">
        <v>0.51017794168240793</v>
      </c>
      <c r="E1143" s="26">
        <f t="shared" si="92"/>
        <v>3.7414612520753341E-5</v>
      </c>
      <c r="F1143" s="26"/>
      <c r="G1143" s="26"/>
      <c r="H1143" s="26"/>
      <c r="I1143" s="26"/>
      <c r="J1143" s="26"/>
      <c r="K1143" s="1"/>
      <c r="L1143" s="13">
        <v>114.79220000000001</v>
      </c>
      <c r="M1143">
        <v>119.99079999999999</v>
      </c>
      <c r="N1143" s="15">
        <v>0.87859881021359698</v>
      </c>
      <c r="O1143" s="26">
        <f t="shared" si="93"/>
        <v>3.0563027006400824E-5</v>
      </c>
      <c r="P1143" s="26"/>
      <c r="Q1143" s="26"/>
      <c r="R1143" s="26"/>
      <c r="S1143" s="26"/>
      <c r="T1143" s="26"/>
      <c r="U1143" s="1"/>
      <c r="V1143" s="24">
        <v>114.59219999999999</v>
      </c>
      <c r="W1143">
        <v>159.9743</v>
      </c>
      <c r="X1143" s="20">
        <v>0.99640375013487215</v>
      </c>
      <c r="Y1143" s="26">
        <f t="shared" si="94"/>
        <v>4.9815808086742938E-6</v>
      </c>
      <c r="Z1143" s="26"/>
      <c r="AA1143" s="26"/>
      <c r="AB1143" s="26"/>
      <c r="AC1143" s="26"/>
      <c r="AD1143" s="26"/>
      <c r="AE1143" s="1"/>
      <c r="AF1143" s="19"/>
      <c r="AG1143" s="22"/>
      <c r="AJ1143" s="26"/>
      <c r="AK1143" s="26"/>
    </row>
    <row r="1144" spans="2:37" customFormat="1" x14ac:dyDescent="0.25">
      <c r="B1144" s="4">
        <v>115.09219999999999</v>
      </c>
      <c r="C1144" s="5">
        <v>89.98312</v>
      </c>
      <c r="D1144" s="7">
        <v>0.51040242935753244</v>
      </c>
      <c r="E1144" s="26">
        <f t="shared" si="92"/>
        <v>3.6728753217484421E-5</v>
      </c>
      <c r="F1144" s="26"/>
      <c r="G1144" s="26"/>
      <c r="H1144" s="26"/>
      <c r="I1144" s="26"/>
      <c r="J1144" s="26"/>
      <c r="K1144" s="1"/>
      <c r="L1144" s="13">
        <v>114.8922</v>
      </c>
      <c r="M1144">
        <v>119.9937</v>
      </c>
      <c r="N1144" s="15">
        <v>0.87878218837563538</v>
      </c>
      <c r="O1144" s="26">
        <f t="shared" si="93"/>
        <v>3.0433592518365815E-5</v>
      </c>
      <c r="P1144" s="26"/>
      <c r="Q1144" s="26"/>
      <c r="R1144" s="26"/>
      <c r="S1144" s="26"/>
      <c r="T1144" s="26"/>
      <c r="U1144" s="1"/>
      <c r="V1144" s="24">
        <v>114.69220000000001</v>
      </c>
      <c r="W1144">
        <v>159.9743</v>
      </c>
      <c r="X1144" s="20">
        <v>0.9964336396197242</v>
      </c>
      <c r="Y1144" s="26">
        <f t="shared" si="94"/>
        <v>4.9459949310421815E-6</v>
      </c>
      <c r="Z1144" s="26"/>
      <c r="AA1144" s="26"/>
      <c r="AB1144" s="26"/>
      <c r="AC1144" s="26"/>
      <c r="AD1144" s="26"/>
      <c r="AE1144" s="1"/>
      <c r="AF1144" s="19"/>
      <c r="AG1144" s="22"/>
      <c r="AJ1144" s="26"/>
      <c r="AK1144" s="26"/>
    </row>
    <row r="1145" spans="2:37" customFormat="1" x14ac:dyDescent="0.25">
      <c r="B1145" s="4">
        <v>115.19220000000001</v>
      </c>
      <c r="C1145" s="5">
        <v>89.983999999999995</v>
      </c>
      <c r="D1145" s="7">
        <v>0.5106228018768374</v>
      </c>
      <c r="E1145" s="26">
        <f t="shared" si="92"/>
        <v>3.599878764300847E-5</v>
      </c>
      <c r="F1145" s="26"/>
      <c r="G1145" s="26"/>
      <c r="H1145" s="26"/>
      <c r="I1145" s="26"/>
      <c r="J1145" s="26"/>
      <c r="K1145" s="1"/>
      <c r="L1145" s="13">
        <v>114.9922</v>
      </c>
      <c r="M1145">
        <v>119.9965</v>
      </c>
      <c r="N1145" s="15">
        <v>0.87896478993074556</v>
      </c>
      <c r="O1145" s="26">
        <f t="shared" si="93"/>
        <v>3.0478337245918558E-5</v>
      </c>
      <c r="P1145" s="26"/>
      <c r="Q1145" s="26"/>
      <c r="R1145" s="26"/>
      <c r="S1145" s="26"/>
      <c r="T1145" s="26"/>
      <c r="U1145" s="1"/>
      <c r="V1145" s="24">
        <v>114.79220000000001</v>
      </c>
      <c r="W1145">
        <v>159.97900000000001</v>
      </c>
      <c r="X1145" s="20">
        <v>0.99646331558931045</v>
      </c>
      <c r="Y1145" s="26">
        <f t="shared" si="94"/>
        <v>4.9218289520279945E-6</v>
      </c>
      <c r="Z1145" s="26"/>
      <c r="AA1145" s="26"/>
      <c r="AB1145" s="26"/>
      <c r="AC1145" s="26"/>
      <c r="AD1145" s="26"/>
      <c r="AE1145" s="1"/>
      <c r="AF1145" s="19"/>
      <c r="AG1145" s="22"/>
      <c r="AJ1145" s="26"/>
      <c r="AK1145" s="26"/>
    </row>
    <row r="1146" spans="2:37" customFormat="1" x14ac:dyDescent="0.25">
      <c r="B1146" s="4">
        <v>115.29220000000001</v>
      </c>
      <c r="C1146" s="5">
        <v>89.985500000000002</v>
      </c>
      <c r="D1146" s="7">
        <v>0.51083879460269543</v>
      </c>
      <c r="E1146" s="26">
        <f t="shared" si="92"/>
        <v>3.5256155652161857E-5</v>
      </c>
      <c r="F1146" s="26"/>
      <c r="G1146" s="26"/>
      <c r="H1146" s="26"/>
      <c r="I1146" s="26"/>
      <c r="J1146" s="26"/>
      <c r="K1146" s="1"/>
      <c r="L1146" s="13">
        <v>115.09219999999999</v>
      </c>
      <c r="M1146">
        <v>119.9988</v>
      </c>
      <c r="N1146" s="15">
        <v>0.87914765995422106</v>
      </c>
      <c r="O1146" s="26">
        <f t="shared" si="93"/>
        <v>3.0653405859330762E-5</v>
      </c>
      <c r="P1146" s="26"/>
      <c r="Q1146" s="26"/>
      <c r="R1146" s="26"/>
      <c r="S1146" s="26"/>
      <c r="T1146" s="26"/>
      <c r="U1146" s="1"/>
      <c r="V1146" s="24">
        <v>114.8922</v>
      </c>
      <c r="W1146">
        <v>159.97919999999999</v>
      </c>
      <c r="X1146" s="20">
        <v>0.99649284656302262</v>
      </c>
      <c r="Y1146" s="26">
        <f t="shared" si="94"/>
        <v>4.9062831545453524E-6</v>
      </c>
      <c r="Z1146" s="26"/>
      <c r="AA1146" s="26"/>
      <c r="AB1146" s="26"/>
      <c r="AC1146" s="26"/>
      <c r="AD1146" s="26"/>
      <c r="AE1146" s="1"/>
      <c r="AF1146" s="19"/>
      <c r="AG1146" s="22"/>
      <c r="AJ1146" s="26"/>
      <c r="AK1146" s="26"/>
    </row>
    <row r="1147" spans="2:37" customFormat="1" x14ac:dyDescent="0.25">
      <c r="B1147" s="4">
        <v>115.3922</v>
      </c>
      <c r="C1147" s="5">
        <v>89.987430000000003</v>
      </c>
      <c r="D1147" s="7">
        <v>0.51105033153660839</v>
      </c>
      <c r="E1147" s="26">
        <f t="shared" si="92"/>
        <v>3.4533228986187091E-5</v>
      </c>
      <c r="F1147" s="26"/>
      <c r="G1147" s="26"/>
      <c r="H1147" s="26"/>
      <c r="I1147" s="26"/>
      <c r="J1147" s="26"/>
      <c r="K1147" s="1"/>
      <c r="L1147" s="13">
        <v>115.19220000000001</v>
      </c>
      <c r="M1147">
        <v>120.00069999999999</v>
      </c>
      <c r="N1147" s="15">
        <v>0.87933158038937709</v>
      </c>
      <c r="O1147" s="26">
        <f t="shared" si="93"/>
        <v>3.0919479339643431E-5</v>
      </c>
      <c r="P1147" s="26"/>
      <c r="Q1147" s="26"/>
      <c r="R1147" s="26"/>
      <c r="S1147" s="26"/>
      <c r="T1147" s="26"/>
      <c r="U1147" s="1"/>
      <c r="V1147" s="24">
        <v>114.9922</v>
      </c>
      <c r="W1147">
        <v>159.97919999999999</v>
      </c>
      <c r="X1147" s="20">
        <v>0.99652228426194989</v>
      </c>
      <c r="Y1147" s="26">
        <f t="shared" si="94"/>
        <v>4.89088471059949E-6</v>
      </c>
      <c r="Z1147" s="26"/>
      <c r="AA1147" s="26"/>
      <c r="AB1147" s="26"/>
      <c r="AC1147" s="26"/>
      <c r="AD1147" s="26"/>
      <c r="AE1147" s="1"/>
      <c r="AF1147" s="19"/>
      <c r="AG1147" s="22"/>
      <c r="AJ1147" s="26"/>
      <c r="AK1147" s="26"/>
    </row>
    <row r="1148" spans="2:37" customFormat="1" x14ac:dyDescent="0.25">
      <c r="B1148" s="4">
        <v>115.4922</v>
      </c>
      <c r="C1148" s="5">
        <v>89.989699999999999</v>
      </c>
      <c r="D1148" s="7">
        <v>0.5112575309105255</v>
      </c>
      <c r="E1148" s="26">
        <f t="shared" si="92"/>
        <v>3.3872087289723278E-5</v>
      </c>
      <c r="F1148" s="26"/>
      <c r="G1148" s="26"/>
      <c r="H1148" s="26"/>
      <c r="I1148" s="26"/>
      <c r="J1148" s="26"/>
      <c r="K1148" s="1"/>
      <c r="L1148" s="13">
        <v>115.29220000000001</v>
      </c>
      <c r="M1148">
        <v>120.0016</v>
      </c>
      <c r="N1148" s="15">
        <v>0.87951709726541494</v>
      </c>
      <c r="O1148" s="26">
        <f t="shared" si="93"/>
        <v>3.1243489645950805E-5</v>
      </c>
      <c r="P1148" s="26"/>
      <c r="Q1148" s="26"/>
      <c r="R1148" s="26"/>
      <c r="S1148" s="26"/>
      <c r="T1148" s="26"/>
      <c r="U1148" s="1"/>
      <c r="V1148" s="24">
        <v>115.09219999999999</v>
      </c>
      <c r="W1148">
        <v>159.97919999999999</v>
      </c>
      <c r="X1148" s="20">
        <v>0.99655162957021348</v>
      </c>
      <c r="Y1148" s="26">
        <f t="shared" si="94"/>
        <v>4.8692974183665432E-6</v>
      </c>
      <c r="Z1148" s="26"/>
      <c r="AA1148" s="26"/>
      <c r="AB1148" s="26"/>
      <c r="AC1148" s="26"/>
      <c r="AD1148" s="26"/>
      <c r="AE1148" s="1"/>
      <c r="AF1148" s="19"/>
      <c r="AG1148" s="22"/>
      <c r="AJ1148" s="26"/>
      <c r="AK1148" s="26"/>
    </row>
    <row r="1149" spans="2:37" customFormat="1" x14ac:dyDescent="0.25">
      <c r="B1149" s="4">
        <v>115.59219999999999</v>
      </c>
      <c r="C1149" s="5">
        <v>89.992199999999997</v>
      </c>
      <c r="D1149" s="7">
        <v>0.51146076343426383</v>
      </c>
      <c r="E1149" s="26">
        <f t="shared" si="92"/>
        <v>3.3328028517513238E-5</v>
      </c>
      <c r="F1149" s="26"/>
      <c r="G1149" s="26"/>
      <c r="H1149" s="26"/>
      <c r="I1149" s="26"/>
      <c r="J1149" s="26"/>
      <c r="K1149" s="1"/>
      <c r="L1149" s="13">
        <v>115.3922</v>
      </c>
      <c r="M1149">
        <v>120.00239999999999</v>
      </c>
      <c r="N1149" s="15">
        <v>0.87970455820329063</v>
      </c>
      <c r="O1149" s="26">
        <f t="shared" si="93"/>
        <v>3.1597586792629124E-5</v>
      </c>
      <c r="P1149" s="26"/>
      <c r="Q1149" s="26"/>
      <c r="R1149" s="26"/>
      <c r="S1149" s="26"/>
      <c r="T1149" s="26"/>
      <c r="U1149" s="1"/>
      <c r="V1149" s="24">
        <v>115.19220000000001</v>
      </c>
      <c r="W1149">
        <v>159.97919999999999</v>
      </c>
      <c r="X1149" s="20">
        <v>0.99658084535472369</v>
      </c>
      <c r="Y1149" s="26">
        <f t="shared" si="94"/>
        <v>4.8384268537078121E-6</v>
      </c>
      <c r="Z1149" s="26"/>
      <c r="AA1149" s="26"/>
      <c r="AB1149" s="26"/>
      <c r="AC1149" s="26"/>
      <c r="AD1149" s="26"/>
      <c r="AE1149" s="1"/>
      <c r="AF1149" s="19"/>
      <c r="AG1149" s="22"/>
      <c r="AJ1149" s="26"/>
      <c r="AK1149" s="26"/>
    </row>
    <row r="1150" spans="2:37" customFormat="1" x14ac:dyDescent="0.25">
      <c r="B1150" s="4">
        <v>115.69220000000001</v>
      </c>
      <c r="C1150" s="5">
        <v>89.994929999999997</v>
      </c>
      <c r="D1150" s="7">
        <v>0.51166073160536896</v>
      </c>
      <c r="E1150" s="26">
        <f t="shared" si="92"/>
        <v>3.2948063169226587E-5</v>
      </c>
      <c r="F1150" s="26"/>
      <c r="G1150" s="26"/>
      <c r="H1150" s="26"/>
      <c r="I1150" s="26"/>
      <c r="J1150" s="26"/>
      <c r="K1150" s="1"/>
      <c r="L1150" s="13">
        <v>115.4922</v>
      </c>
      <c r="M1150">
        <v>120.0029</v>
      </c>
      <c r="N1150" s="15">
        <v>0.8798941437240464</v>
      </c>
      <c r="O1150" s="26">
        <f t="shared" si="93"/>
        <v>3.196693119570934E-5</v>
      </c>
      <c r="P1150" s="26"/>
      <c r="Q1150" s="26"/>
      <c r="R1150" s="26"/>
      <c r="S1150" s="26"/>
      <c r="T1150" s="26"/>
      <c r="U1150" s="1"/>
      <c r="V1150" s="24">
        <v>115.29220000000001</v>
      </c>
      <c r="W1150">
        <v>159.97919999999999</v>
      </c>
      <c r="X1150" s="20">
        <v>0.99660987591584593</v>
      </c>
      <c r="Y1150" s="26">
        <f t="shared" si="94"/>
        <v>4.8058617234487447E-6</v>
      </c>
      <c r="Z1150" s="26"/>
      <c r="AA1150" s="26"/>
      <c r="AB1150" s="26"/>
      <c r="AC1150" s="26"/>
      <c r="AD1150" s="26"/>
      <c r="AE1150" s="1"/>
      <c r="AF1150" s="19"/>
      <c r="AG1150" s="22"/>
      <c r="AJ1150" s="26"/>
      <c r="AK1150" s="26"/>
    </row>
    <row r="1151" spans="2:37" customFormat="1" x14ac:dyDescent="0.25">
      <c r="B1151" s="4">
        <v>115.79220000000001</v>
      </c>
      <c r="C1151" s="5">
        <v>89.997569999999996</v>
      </c>
      <c r="D1151" s="7">
        <v>0.51185841998438431</v>
      </c>
      <c r="E1151" s="26">
        <f t="shared" si="92"/>
        <v>3.275100992052676E-5</v>
      </c>
      <c r="F1151" s="26"/>
      <c r="G1151" s="26"/>
      <c r="H1151" s="26"/>
      <c r="I1151" s="26"/>
      <c r="J1151" s="26"/>
      <c r="K1151" s="1"/>
      <c r="L1151" s="13">
        <v>115.59219999999999</v>
      </c>
      <c r="M1151">
        <v>120.0029</v>
      </c>
      <c r="N1151" s="15">
        <v>0.88008594531122064</v>
      </c>
      <c r="O1151" s="26">
        <f t="shared" si="93"/>
        <v>3.2326084550071739E-5</v>
      </c>
      <c r="P1151" s="26"/>
      <c r="Q1151" s="26"/>
      <c r="R1151" s="26"/>
      <c r="S1151" s="26"/>
      <c r="T1151" s="26"/>
      <c r="U1151" s="1"/>
      <c r="V1151" s="24">
        <v>115.3922</v>
      </c>
      <c r="W1151">
        <v>159.97980000000001</v>
      </c>
      <c r="X1151" s="20">
        <v>0.99663871108618662</v>
      </c>
      <c r="Y1151" s="26">
        <f t="shared" si="94"/>
        <v>4.7809589767876651E-6</v>
      </c>
      <c r="Z1151" s="26"/>
      <c r="AA1151" s="26"/>
      <c r="AB1151" s="26"/>
      <c r="AC1151" s="26"/>
      <c r="AD1151" s="26"/>
      <c r="AE1151" s="1"/>
      <c r="AF1151" s="19"/>
      <c r="AG1151" s="22"/>
      <c r="AJ1151" s="26"/>
      <c r="AK1151" s="26"/>
    </row>
    <row r="1152" spans="2:37" customFormat="1" x14ac:dyDescent="0.25">
      <c r="B1152" s="4">
        <v>115.8922</v>
      </c>
      <c r="C1152" s="5">
        <v>89.999949999999998</v>
      </c>
      <c r="D1152" s="7">
        <v>0.51205492604390745</v>
      </c>
      <c r="E1152" s="26">
        <f t="shared" si="92"/>
        <v>3.2721026703524951E-5</v>
      </c>
      <c r="F1152" s="26"/>
      <c r="G1152" s="26"/>
      <c r="H1152" s="26"/>
      <c r="I1152" s="26"/>
      <c r="J1152" s="26"/>
      <c r="K1152" s="1"/>
      <c r="L1152" s="13">
        <v>115.69220000000001</v>
      </c>
      <c r="M1152">
        <v>120.0029</v>
      </c>
      <c r="N1152" s="15">
        <v>0.88027990181852112</v>
      </c>
      <c r="O1152" s="26">
        <f t="shared" si="93"/>
        <v>3.2642320832130635E-5</v>
      </c>
      <c r="P1152" s="26"/>
      <c r="Q1152" s="26"/>
      <c r="R1152" s="26"/>
      <c r="S1152" s="26"/>
      <c r="T1152" s="26"/>
      <c r="U1152" s="1"/>
      <c r="V1152" s="24">
        <v>115.4922</v>
      </c>
      <c r="W1152">
        <v>159.9804</v>
      </c>
      <c r="X1152" s="20">
        <v>0.99666739684004735</v>
      </c>
      <c r="Y1152" s="26">
        <f t="shared" si="94"/>
        <v>4.7680655428560376E-6</v>
      </c>
      <c r="Z1152" s="26"/>
      <c r="AA1152" s="26"/>
      <c r="AB1152" s="26"/>
      <c r="AC1152" s="26"/>
      <c r="AD1152" s="26"/>
      <c r="AE1152" s="1"/>
      <c r="AF1152" s="19"/>
      <c r="AG1152" s="22"/>
      <c r="AJ1152" s="26"/>
      <c r="AK1152" s="26"/>
    </row>
    <row r="1153" spans="2:37" customFormat="1" x14ac:dyDescent="0.25">
      <c r="B1153" s="4">
        <v>115.9922</v>
      </c>
      <c r="C1153" s="5">
        <v>90.002020000000002</v>
      </c>
      <c r="D1153" s="7">
        <v>0.51225125220412859</v>
      </c>
      <c r="E1153" s="26">
        <f t="shared" si="92"/>
        <v>3.282829315515343E-5</v>
      </c>
      <c r="F1153" s="26"/>
      <c r="G1153" s="26"/>
      <c r="H1153" s="26"/>
      <c r="I1153" s="26"/>
      <c r="J1153" s="26"/>
      <c r="K1153" s="1"/>
      <c r="L1153" s="13">
        <v>115.79220000000001</v>
      </c>
      <c r="M1153">
        <v>120.0027</v>
      </c>
      <c r="N1153" s="15">
        <v>0.88047575574351389</v>
      </c>
      <c r="O1153" s="26">
        <f t="shared" si="93"/>
        <v>3.2894459394973912E-5</v>
      </c>
      <c r="P1153" s="26"/>
      <c r="Q1153" s="26"/>
      <c r="R1153" s="26"/>
      <c r="S1153" s="26"/>
      <c r="T1153" s="26"/>
      <c r="U1153" s="1"/>
      <c r="V1153" s="24">
        <v>115.59219999999999</v>
      </c>
      <c r="W1153">
        <v>159.9813</v>
      </c>
      <c r="X1153" s="20">
        <v>0.99669600523330448</v>
      </c>
      <c r="Y1153" s="26">
        <f t="shared" si="94"/>
        <v>4.7639396439728785E-6</v>
      </c>
      <c r="Z1153" s="26"/>
      <c r="AA1153" s="26"/>
      <c r="AB1153" s="26"/>
      <c r="AC1153" s="26"/>
      <c r="AD1153" s="26"/>
      <c r="AE1153" s="1"/>
      <c r="AF1153" s="19"/>
      <c r="AG1153" s="22"/>
      <c r="AJ1153" s="26"/>
      <c r="AK1153" s="26"/>
    </row>
    <row r="1154" spans="2:37" customFormat="1" x14ac:dyDescent="0.25">
      <c r="B1154" s="4">
        <v>116.09219999999999</v>
      </c>
      <c r="C1154" s="5">
        <v>90.003789999999995</v>
      </c>
      <c r="D1154" s="7">
        <v>0.5124482219630595</v>
      </c>
      <c r="E1154" s="26">
        <f t="shared" si="92"/>
        <v>3.3039369936253268E-5</v>
      </c>
      <c r="F1154" s="26"/>
      <c r="G1154" s="26"/>
      <c r="H1154" s="26"/>
      <c r="I1154" s="26"/>
      <c r="J1154" s="26"/>
      <c r="K1154" s="1"/>
      <c r="L1154" s="13">
        <v>115.8922</v>
      </c>
      <c r="M1154">
        <v>120.002</v>
      </c>
      <c r="N1154" s="15">
        <v>0.88067312249988372</v>
      </c>
      <c r="O1154" s="26">
        <f t="shared" si="93"/>
        <v>3.3082133791404855E-5</v>
      </c>
      <c r="P1154" s="26"/>
      <c r="Q1154" s="26"/>
      <c r="R1154" s="26"/>
      <c r="S1154" s="26"/>
      <c r="T1154" s="26"/>
      <c r="U1154" s="1"/>
      <c r="V1154" s="24">
        <v>115.69220000000001</v>
      </c>
      <c r="W1154">
        <v>159.9821</v>
      </c>
      <c r="X1154" s="20">
        <v>0.99672458887116833</v>
      </c>
      <c r="Y1154" s="26">
        <f t="shared" si="94"/>
        <v>4.7628344925223988E-6</v>
      </c>
      <c r="Z1154" s="26"/>
      <c r="AA1154" s="26"/>
      <c r="AB1154" s="26"/>
      <c r="AC1154" s="26"/>
      <c r="AD1154" s="26"/>
      <c r="AE1154" s="1"/>
      <c r="AF1154" s="19"/>
      <c r="AG1154" s="22"/>
      <c r="AJ1154" s="26"/>
      <c r="AK1154" s="26"/>
    </row>
    <row r="1155" spans="2:37" customFormat="1" x14ac:dyDescent="0.25">
      <c r="B1155" s="4">
        <v>116.19220000000001</v>
      </c>
      <c r="C1155" s="5">
        <v>90.005250000000004</v>
      </c>
      <c r="D1155" s="7">
        <v>0.51264645818267707</v>
      </c>
      <c r="E1155" s="26">
        <f t="shared" ref="E1155:E1218" si="95">((D1156-D1155)/(B1156-B1155))/60</f>
        <v>3.3330462278955832E-5</v>
      </c>
      <c r="F1155" s="26"/>
      <c r="G1155" s="26"/>
      <c r="H1155" s="26"/>
      <c r="I1155" s="26"/>
      <c r="J1155" s="26"/>
      <c r="K1155" s="1"/>
      <c r="L1155" s="13">
        <v>115.9922</v>
      </c>
      <c r="M1155">
        <v>120.0012</v>
      </c>
      <c r="N1155" s="15">
        <v>0.88087161530263214</v>
      </c>
      <c r="O1155" s="26">
        <f t="shared" si="93"/>
        <v>3.3218246015840742E-5</v>
      </c>
      <c r="P1155" s="26"/>
      <c r="Q1155" s="26"/>
      <c r="R1155" s="26"/>
      <c r="S1155" s="26"/>
      <c r="T1155" s="26"/>
      <c r="U1155" s="1"/>
      <c r="V1155" s="24">
        <v>115.79220000000001</v>
      </c>
      <c r="W1155">
        <v>159.9821</v>
      </c>
      <c r="X1155" s="20">
        <v>0.99675316587812346</v>
      </c>
      <c r="Y1155" s="26">
        <f t="shared" si="94"/>
        <v>4.7553931392295798E-6</v>
      </c>
      <c r="Z1155" s="26"/>
      <c r="AA1155" s="26"/>
      <c r="AB1155" s="26"/>
      <c r="AC1155" s="26"/>
      <c r="AD1155" s="26"/>
      <c r="AE1155" s="1"/>
      <c r="AF1155" s="19"/>
      <c r="AG1155" s="22"/>
      <c r="AJ1155" s="26"/>
      <c r="AK1155" s="26"/>
    </row>
    <row r="1156" spans="2:37" customFormat="1" x14ac:dyDescent="0.25">
      <c r="B1156" s="4">
        <v>116.29220000000001</v>
      </c>
      <c r="C1156" s="5">
        <v>90.006339999999994</v>
      </c>
      <c r="D1156" s="7">
        <v>0.51284644095635079</v>
      </c>
      <c r="E1156" s="26">
        <f t="shared" si="95"/>
        <v>3.3677377328032321E-5</v>
      </c>
      <c r="F1156" s="26"/>
      <c r="G1156" s="26"/>
      <c r="H1156" s="26"/>
      <c r="I1156" s="26"/>
      <c r="J1156" s="26"/>
      <c r="K1156" s="1"/>
      <c r="L1156" s="13">
        <v>116.09219999999999</v>
      </c>
      <c r="M1156">
        <v>120.0003</v>
      </c>
      <c r="N1156" s="15">
        <v>0.88107092477872717</v>
      </c>
      <c r="O1156" s="26">
        <f t="shared" ref="O1156:O1219" si="96">((N1157-N1156)/(L1157-L1156))/60</f>
        <v>3.3328225975766687E-5</v>
      </c>
      <c r="P1156" s="26"/>
      <c r="Q1156" s="26"/>
      <c r="R1156" s="26"/>
      <c r="S1156" s="26"/>
      <c r="T1156" s="26"/>
      <c r="U1156" s="1"/>
      <c r="V1156" s="24">
        <v>115.8922</v>
      </c>
      <c r="W1156">
        <v>159.9828</v>
      </c>
      <c r="X1156" s="20">
        <v>0.99678169823695884</v>
      </c>
      <c r="Y1156" s="26">
        <f t="shared" ref="Y1156:Y1219" si="97">((X1157-X1156)/(V1157-V1156))/60</f>
        <v>4.7461098667825256E-6</v>
      </c>
      <c r="Z1156" s="26"/>
      <c r="AA1156" s="26"/>
      <c r="AB1156" s="26"/>
      <c r="AC1156" s="26"/>
      <c r="AD1156" s="26"/>
      <c r="AE1156" s="1"/>
      <c r="AF1156" s="19"/>
      <c r="AG1156" s="22"/>
      <c r="AJ1156" s="26"/>
      <c r="AK1156" s="26"/>
    </row>
    <row r="1157" spans="2:37" customFormat="1" x14ac:dyDescent="0.25">
      <c r="B1157" s="4">
        <v>116.3922</v>
      </c>
      <c r="C1157" s="5">
        <v>90.006799999999998</v>
      </c>
      <c r="D1157" s="7">
        <v>0.51304850522031897</v>
      </c>
      <c r="E1157" s="26">
        <f t="shared" si="95"/>
        <v>3.4055650804981715E-5</v>
      </c>
      <c r="F1157" s="26"/>
      <c r="G1157" s="26"/>
      <c r="H1157" s="26"/>
      <c r="I1157" s="26"/>
      <c r="J1157" s="26"/>
      <c r="K1157" s="1"/>
      <c r="L1157" s="13">
        <v>116.19220000000001</v>
      </c>
      <c r="M1157">
        <v>119.9992</v>
      </c>
      <c r="N1157" s="15">
        <v>0.88127089413458182</v>
      </c>
      <c r="O1157" s="26">
        <f t="shared" si="96"/>
        <v>3.3438725069188521E-5</v>
      </c>
      <c r="P1157" s="26"/>
      <c r="Q1157" s="26"/>
      <c r="R1157" s="26"/>
      <c r="S1157" s="26"/>
      <c r="T1157" s="26"/>
      <c r="U1157" s="1"/>
      <c r="V1157" s="24">
        <v>115.9922</v>
      </c>
      <c r="W1157">
        <v>159.9836</v>
      </c>
      <c r="X1157" s="20">
        <v>0.99681017489615953</v>
      </c>
      <c r="Y1157" s="26">
        <f t="shared" si="97"/>
        <v>4.7304167157816075E-6</v>
      </c>
      <c r="Z1157" s="26"/>
      <c r="AA1157" s="26"/>
      <c r="AB1157" s="26"/>
      <c r="AC1157" s="26"/>
      <c r="AD1157" s="26"/>
      <c r="AE1157" s="1"/>
      <c r="AF1157" s="19"/>
      <c r="AG1157" s="22"/>
      <c r="AJ1157" s="26"/>
      <c r="AK1157" s="26"/>
    </row>
    <row r="1158" spans="2:37" customFormat="1" x14ac:dyDescent="0.25">
      <c r="B1158" s="4">
        <v>116.4922</v>
      </c>
      <c r="C1158" s="5">
        <v>90.006839999999997</v>
      </c>
      <c r="D1158" s="7">
        <v>0.51325283912514885</v>
      </c>
      <c r="E1158" s="26">
        <f t="shared" si="95"/>
        <v>3.4447766865566014E-5</v>
      </c>
      <c r="F1158" s="26"/>
      <c r="G1158" s="26"/>
      <c r="H1158" s="26"/>
      <c r="I1158" s="26"/>
      <c r="J1158" s="26"/>
      <c r="K1158" s="1"/>
      <c r="L1158" s="13">
        <v>116.29220000000001</v>
      </c>
      <c r="M1158">
        <v>119.9984</v>
      </c>
      <c r="N1158" s="15">
        <v>0.88147152648499694</v>
      </c>
      <c r="O1158" s="26">
        <f t="shared" si="96"/>
        <v>3.3561019181210852E-5</v>
      </c>
      <c r="P1158" s="26"/>
      <c r="Q1158" s="26"/>
      <c r="R1158" s="26"/>
      <c r="S1158" s="26"/>
      <c r="T1158" s="26"/>
      <c r="U1158" s="1"/>
      <c r="V1158" s="24">
        <v>116.09219999999999</v>
      </c>
      <c r="W1158">
        <v>159.98429999999999</v>
      </c>
      <c r="X1158" s="20">
        <v>0.99683855739645422</v>
      </c>
      <c r="Y1158" s="26">
        <f t="shared" si="97"/>
        <v>4.7148709183161281E-6</v>
      </c>
      <c r="Z1158" s="26"/>
      <c r="AA1158" s="26"/>
      <c r="AB1158" s="26"/>
      <c r="AC1158" s="26"/>
      <c r="AD1158" s="26"/>
      <c r="AE1158" s="1"/>
      <c r="AF1158" s="19"/>
      <c r="AG1158" s="22"/>
      <c r="AJ1158" s="26"/>
      <c r="AK1158" s="26"/>
    </row>
    <row r="1159" spans="2:37" customFormat="1" x14ac:dyDescent="0.25">
      <c r="B1159" s="4">
        <v>116.59219999999999</v>
      </c>
      <c r="C1159" s="5">
        <v>90.006749999999997</v>
      </c>
      <c r="D1159" s="7">
        <v>0.51345952572634224</v>
      </c>
      <c r="E1159" s="26">
        <f t="shared" si="95"/>
        <v>3.4844596642483588E-5</v>
      </c>
      <c r="F1159" s="26"/>
      <c r="G1159" s="26"/>
      <c r="H1159" s="26"/>
      <c r="I1159" s="26"/>
      <c r="J1159" s="26"/>
      <c r="K1159" s="1"/>
      <c r="L1159" s="13">
        <v>116.3922</v>
      </c>
      <c r="M1159">
        <v>119.99769999999999</v>
      </c>
      <c r="N1159" s="15">
        <v>0.88167289260008419</v>
      </c>
      <c r="O1159" s="26">
        <f t="shared" si="96"/>
        <v>3.3703307567506456E-5</v>
      </c>
      <c r="P1159" s="26"/>
      <c r="Q1159" s="26"/>
      <c r="R1159" s="26"/>
      <c r="S1159" s="26"/>
      <c r="T1159" s="26"/>
      <c r="U1159" s="1"/>
      <c r="V1159" s="24">
        <v>116.19220000000001</v>
      </c>
      <c r="W1159">
        <v>159.98519999999999</v>
      </c>
      <c r="X1159" s="20">
        <v>0.99686684662196412</v>
      </c>
      <c r="Y1159" s="26">
        <f t="shared" si="97"/>
        <v>4.7024932217275633E-6</v>
      </c>
      <c r="Z1159" s="26"/>
      <c r="AA1159" s="26"/>
      <c r="AB1159" s="26"/>
      <c r="AC1159" s="26"/>
      <c r="AD1159" s="26"/>
      <c r="AE1159" s="1"/>
      <c r="AF1159" s="19"/>
      <c r="AG1159" s="22"/>
      <c r="AJ1159" s="26"/>
      <c r="AK1159" s="26"/>
    </row>
    <row r="1160" spans="2:37" customFormat="1" x14ac:dyDescent="0.25">
      <c r="B1160" s="4">
        <v>116.69220000000001</v>
      </c>
      <c r="C1160" s="5">
        <v>90.006110000000007</v>
      </c>
      <c r="D1160" s="7">
        <v>0.51366859330619719</v>
      </c>
      <c r="E1160" s="26">
        <f t="shared" si="95"/>
        <v>3.5230153308883315E-5</v>
      </c>
      <c r="F1160" s="26"/>
      <c r="G1160" s="26"/>
      <c r="H1160" s="26"/>
      <c r="I1160" s="26"/>
      <c r="J1160" s="26"/>
      <c r="K1160" s="1"/>
      <c r="L1160" s="13">
        <v>116.4922</v>
      </c>
      <c r="M1160">
        <v>119.99679999999999</v>
      </c>
      <c r="N1160" s="15">
        <v>0.88187511244548922</v>
      </c>
      <c r="O1160" s="26">
        <f t="shared" si="96"/>
        <v>3.3867063651107069E-5</v>
      </c>
      <c r="P1160" s="26"/>
      <c r="Q1160" s="26"/>
      <c r="R1160" s="26"/>
      <c r="S1160" s="26"/>
      <c r="T1160" s="26"/>
      <c r="U1160" s="1"/>
      <c r="V1160" s="24">
        <v>116.29220000000001</v>
      </c>
      <c r="W1160">
        <v>159.98589999999999</v>
      </c>
      <c r="X1160" s="20">
        <v>0.99689506158129448</v>
      </c>
      <c r="Y1160" s="26">
        <f t="shared" si="97"/>
        <v>4.6895997877959358E-6</v>
      </c>
      <c r="Z1160" s="26"/>
      <c r="AA1160" s="26"/>
      <c r="AB1160" s="26"/>
      <c r="AC1160" s="26"/>
      <c r="AD1160" s="26"/>
      <c r="AE1160" s="1"/>
      <c r="AF1160" s="19"/>
      <c r="AG1160" s="22"/>
      <c r="AJ1160" s="26"/>
      <c r="AK1160" s="26"/>
    </row>
    <row r="1161" spans="2:37" customFormat="1" x14ac:dyDescent="0.25">
      <c r="B1161" s="4">
        <v>116.79220000000001</v>
      </c>
      <c r="C1161" s="5">
        <v>90.005470000000003</v>
      </c>
      <c r="D1161" s="7">
        <v>0.51387997422605047</v>
      </c>
      <c r="E1161" s="26">
        <f t="shared" si="95"/>
        <v>3.5597307481781124E-5</v>
      </c>
      <c r="F1161" s="26"/>
      <c r="G1161" s="26"/>
      <c r="H1161" s="26"/>
      <c r="I1161" s="26"/>
      <c r="J1161" s="26"/>
      <c r="K1161" s="1"/>
      <c r="L1161" s="13">
        <v>116.59219999999999</v>
      </c>
      <c r="M1161">
        <v>119.9954</v>
      </c>
      <c r="N1161" s="15">
        <v>0.88207831482739585</v>
      </c>
      <c r="O1161" s="26">
        <f t="shared" si="96"/>
        <v>3.4050180360726301E-5</v>
      </c>
      <c r="P1161" s="26"/>
      <c r="Q1161" s="26"/>
      <c r="R1161" s="26"/>
      <c r="S1161" s="26"/>
      <c r="T1161" s="26"/>
      <c r="U1161" s="1"/>
      <c r="V1161" s="24">
        <v>116.3922</v>
      </c>
      <c r="W1161">
        <v>159.9862</v>
      </c>
      <c r="X1161" s="20">
        <v>0.99692319918002126</v>
      </c>
      <c r="Y1161" s="26">
        <f t="shared" si="97"/>
        <v>4.6643286573114104E-6</v>
      </c>
      <c r="Z1161" s="26"/>
      <c r="AA1161" s="26"/>
      <c r="AB1161" s="26"/>
      <c r="AC1161" s="26"/>
      <c r="AD1161" s="26"/>
      <c r="AE1161" s="1"/>
      <c r="AF1161" s="19"/>
      <c r="AG1161" s="22"/>
      <c r="AJ1161" s="26"/>
      <c r="AK1161" s="26"/>
    </row>
    <row r="1162" spans="2:37" customFormat="1" x14ac:dyDescent="0.25">
      <c r="B1162" s="4">
        <v>116.8922</v>
      </c>
      <c r="C1162" s="5">
        <v>90.004589999999993</v>
      </c>
      <c r="D1162" s="7">
        <v>0.51409355807094115</v>
      </c>
      <c r="E1162" s="26">
        <f t="shared" si="95"/>
        <v>3.5946773909003408E-5</v>
      </c>
      <c r="F1162" s="26"/>
      <c r="G1162" s="26"/>
      <c r="H1162" s="26"/>
      <c r="I1162" s="26"/>
      <c r="J1162" s="26"/>
      <c r="K1162" s="1"/>
      <c r="L1162" s="13">
        <v>116.69220000000001</v>
      </c>
      <c r="M1162">
        <v>119.9939</v>
      </c>
      <c r="N1162" s="15">
        <v>0.88228261590956025</v>
      </c>
      <c r="O1162" s="26">
        <f t="shared" si="96"/>
        <v>3.4237648630606655E-5</v>
      </c>
      <c r="P1162" s="26"/>
      <c r="Q1162" s="26"/>
      <c r="R1162" s="26"/>
      <c r="S1162" s="26"/>
      <c r="T1162" s="26"/>
      <c r="U1162" s="1"/>
      <c r="V1162" s="24">
        <v>116.4922</v>
      </c>
      <c r="W1162">
        <v>159.9862</v>
      </c>
      <c r="X1162" s="20">
        <v>0.99695118515196512</v>
      </c>
      <c r="Y1162" s="26">
        <f t="shared" si="97"/>
        <v>4.6279323352626008E-6</v>
      </c>
      <c r="Z1162" s="26"/>
      <c r="AA1162" s="26"/>
      <c r="AB1162" s="26"/>
      <c r="AC1162" s="26"/>
      <c r="AD1162" s="26"/>
      <c r="AE1162" s="1"/>
      <c r="AF1162" s="19"/>
      <c r="AG1162" s="22"/>
      <c r="AJ1162" s="26"/>
      <c r="AK1162" s="26"/>
    </row>
    <row r="1163" spans="2:37" customFormat="1" x14ac:dyDescent="0.25">
      <c r="B1163" s="4">
        <v>116.9922</v>
      </c>
      <c r="C1163" s="5">
        <v>90.003370000000004</v>
      </c>
      <c r="D1163" s="7">
        <v>0.51430923871439516</v>
      </c>
      <c r="E1163" s="26">
        <f t="shared" si="95"/>
        <v>3.6282243946123212E-5</v>
      </c>
      <c r="F1163" s="26"/>
      <c r="G1163" s="26"/>
      <c r="H1163" s="26"/>
      <c r="I1163" s="26"/>
      <c r="J1163" s="26"/>
      <c r="K1163" s="1"/>
      <c r="L1163" s="13">
        <v>116.79220000000001</v>
      </c>
      <c r="M1163">
        <v>119.99209999999999</v>
      </c>
      <c r="N1163" s="15">
        <v>0.88248804180134388</v>
      </c>
      <c r="O1163" s="26">
        <f t="shared" si="96"/>
        <v>3.4396411871364401E-5</v>
      </c>
      <c r="P1163" s="26"/>
      <c r="Q1163" s="26"/>
      <c r="R1163" s="26"/>
      <c r="S1163" s="26"/>
      <c r="T1163" s="26"/>
      <c r="U1163" s="1"/>
      <c r="V1163" s="24">
        <v>116.59219999999999</v>
      </c>
      <c r="W1163">
        <v>159.9862</v>
      </c>
      <c r="X1163" s="20">
        <v>0.9969789527459767</v>
      </c>
      <c r="Y1163" s="26">
        <f t="shared" si="97"/>
        <v>4.5828421549125533E-6</v>
      </c>
      <c r="Z1163" s="26"/>
      <c r="AA1163" s="26"/>
      <c r="AB1163" s="26"/>
      <c r="AC1163" s="26"/>
      <c r="AD1163" s="26"/>
      <c r="AE1163" s="1"/>
      <c r="AF1163" s="19"/>
      <c r="AG1163" s="22"/>
      <c r="AJ1163" s="26"/>
      <c r="AK1163" s="26"/>
    </row>
    <row r="1164" spans="2:37" customFormat="1" x14ac:dyDescent="0.25">
      <c r="B1164" s="4">
        <v>117.09219999999999</v>
      </c>
      <c r="C1164" s="5">
        <v>90.001840000000001</v>
      </c>
      <c r="D1164" s="7">
        <v>0.51452693217807188</v>
      </c>
      <c r="E1164" s="26">
        <f t="shared" si="95"/>
        <v>3.6605563271018457E-5</v>
      </c>
      <c r="F1164" s="26"/>
      <c r="G1164" s="26"/>
      <c r="H1164" s="26"/>
      <c r="I1164" s="26"/>
      <c r="J1164" s="26"/>
      <c r="K1164" s="1"/>
      <c r="L1164" s="13">
        <v>116.8922</v>
      </c>
      <c r="M1164">
        <v>119.99039999999999</v>
      </c>
      <c r="N1164" s="15">
        <v>0.88269442027257206</v>
      </c>
      <c r="O1164" s="26">
        <f t="shared" si="96"/>
        <v>3.4487909151635279E-5</v>
      </c>
      <c r="P1164" s="26"/>
      <c r="Q1164" s="26"/>
      <c r="R1164" s="26"/>
      <c r="S1164" s="26"/>
      <c r="T1164" s="26"/>
      <c r="U1164" s="1"/>
      <c r="V1164" s="24">
        <v>116.69220000000001</v>
      </c>
      <c r="W1164">
        <v>159.9862</v>
      </c>
      <c r="X1164" s="20">
        <v>0.99700644979890618</v>
      </c>
      <c r="Y1164" s="26">
        <f t="shared" si="97"/>
        <v>4.5326682777312425E-6</v>
      </c>
      <c r="Z1164" s="26"/>
      <c r="AA1164" s="26"/>
      <c r="AB1164" s="26"/>
      <c r="AC1164" s="26"/>
      <c r="AD1164" s="26"/>
      <c r="AE1164" s="1"/>
      <c r="AF1164" s="19"/>
      <c r="AG1164" s="22"/>
      <c r="AJ1164" s="26"/>
      <c r="AK1164" s="26"/>
    </row>
    <row r="1165" spans="2:37" customFormat="1" x14ac:dyDescent="0.25">
      <c r="B1165" s="4">
        <v>117.19220000000001</v>
      </c>
      <c r="C1165" s="5">
        <v>90.00009</v>
      </c>
      <c r="D1165" s="7">
        <v>0.51474656555769804</v>
      </c>
      <c r="E1165" s="26">
        <f t="shared" si="95"/>
        <v>3.6917039496581453E-5</v>
      </c>
      <c r="F1165" s="26"/>
      <c r="G1165" s="26"/>
      <c r="H1165" s="26"/>
      <c r="I1165" s="26"/>
      <c r="J1165" s="26"/>
      <c r="K1165" s="1"/>
      <c r="L1165" s="13">
        <v>116.9922</v>
      </c>
      <c r="M1165">
        <v>119.9885</v>
      </c>
      <c r="N1165" s="15">
        <v>0.88290134772748186</v>
      </c>
      <c r="O1165" s="26">
        <f t="shared" si="96"/>
        <v>3.4486680026722319E-5</v>
      </c>
      <c r="P1165" s="26"/>
      <c r="Q1165" s="26"/>
      <c r="R1165" s="26"/>
      <c r="S1165" s="26"/>
      <c r="T1165" s="26"/>
      <c r="U1165" s="1"/>
      <c r="V1165" s="24">
        <v>116.79220000000001</v>
      </c>
      <c r="W1165">
        <v>159.982</v>
      </c>
      <c r="X1165" s="20">
        <v>0.99703364580857257</v>
      </c>
      <c r="Y1165" s="26">
        <f t="shared" si="97"/>
        <v>4.48286278439058E-6</v>
      </c>
      <c r="Z1165" s="26"/>
      <c r="AA1165" s="26"/>
      <c r="AB1165" s="26"/>
      <c r="AC1165" s="26"/>
      <c r="AD1165" s="26"/>
      <c r="AE1165" s="1"/>
      <c r="AF1165" s="19"/>
      <c r="AG1165" s="22"/>
      <c r="AJ1165" s="26"/>
      <c r="AK1165" s="26"/>
    </row>
    <row r="1166" spans="2:37" customFormat="1" x14ac:dyDescent="0.25">
      <c r="B1166" s="4">
        <v>117.29220000000001</v>
      </c>
      <c r="C1166" s="5">
        <v>89.99812</v>
      </c>
      <c r="D1166" s="7">
        <v>0.51496806779467752</v>
      </c>
      <c r="E1166" s="26">
        <f t="shared" si="95"/>
        <v>3.7230424732084167E-5</v>
      </c>
      <c r="F1166" s="26"/>
      <c r="G1166" s="26"/>
      <c r="H1166" s="26"/>
      <c r="I1166" s="26"/>
      <c r="J1166" s="26"/>
      <c r="K1166" s="1"/>
      <c r="L1166" s="13">
        <v>117.09219999999999</v>
      </c>
      <c r="M1166">
        <v>119.98650000000001</v>
      </c>
      <c r="N1166" s="15">
        <v>0.88310826780764218</v>
      </c>
      <c r="O1166" s="26">
        <f t="shared" si="96"/>
        <v>3.436614944173684E-5</v>
      </c>
      <c r="P1166" s="26"/>
      <c r="Q1166" s="26"/>
      <c r="R1166" s="26"/>
      <c r="S1166" s="26"/>
      <c r="T1166" s="26"/>
      <c r="U1166" s="1"/>
      <c r="V1166" s="24">
        <v>116.8922</v>
      </c>
      <c r="W1166">
        <v>159.9819</v>
      </c>
      <c r="X1166" s="20">
        <v>0.99706054298527891</v>
      </c>
      <c r="Y1166" s="26">
        <f t="shared" si="97"/>
        <v>4.4302575739621234E-6</v>
      </c>
      <c r="Z1166" s="26"/>
      <c r="AA1166" s="26"/>
      <c r="AB1166" s="26"/>
      <c r="AC1166" s="26"/>
      <c r="AD1166" s="26"/>
      <c r="AE1166" s="1"/>
      <c r="AF1166" s="19"/>
      <c r="AG1166" s="22"/>
      <c r="AJ1166" s="26"/>
      <c r="AK1166" s="26"/>
    </row>
    <row r="1167" spans="2:37" customFormat="1" x14ac:dyDescent="0.25">
      <c r="B1167" s="4">
        <v>117.3922</v>
      </c>
      <c r="C1167" s="5">
        <v>89.996120000000005</v>
      </c>
      <c r="D1167" s="7">
        <v>0.51519145034307001</v>
      </c>
      <c r="E1167" s="26">
        <f t="shared" si="95"/>
        <v>3.7551093156971788E-5</v>
      </c>
      <c r="F1167" s="26"/>
      <c r="G1167" s="26"/>
      <c r="H1167" s="26"/>
      <c r="I1167" s="26"/>
      <c r="J1167" s="26"/>
      <c r="K1167" s="1"/>
      <c r="L1167" s="13">
        <v>117.19220000000001</v>
      </c>
      <c r="M1167">
        <v>119.98560000000001</v>
      </c>
      <c r="N1167" s="15">
        <v>0.88331446470429265</v>
      </c>
      <c r="O1167" s="26">
        <f t="shared" si="96"/>
        <v>3.4102696822211802E-5</v>
      </c>
      <c r="P1167" s="26"/>
      <c r="Q1167" s="26"/>
      <c r="R1167" s="26"/>
      <c r="S1167" s="26"/>
      <c r="T1167" s="26"/>
      <c r="U1167" s="1"/>
      <c r="V1167" s="24">
        <v>116.9922</v>
      </c>
      <c r="W1167">
        <v>159.9819</v>
      </c>
      <c r="X1167" s="20">
        <v>0.99708712453072268</v>
      </c>
      <c r="Y1167" s="26">
        <f t="shared" si="97"/>
        <v>4.386493575388885E-6</v>
      </c>
      <c r="Z1167" s="26"/>
      <c r="AA1167" s="26"/>
      <c r="AB1167" s="26"/>
      <c r="AC1167" s="26"/>
      <c r="AD1167" s="26"/>
      <c r="AE1167" s="1"/>
      <c r="AF1167" s="19"/>
      <c r="AG1167" s="22"/>
      <c r="AJ1167" s="26"/>
      <c r="AK1167" s="26"/>
    </row>
    <row r="1168" spans="2:37" customFormat="1" x14ac:dyDescent="0.25">
      <c r="B1168" s="4">
        <v>117.4922</v>
      </c>
      <c r="C1168" s="5">
        <v>89.994069999999994</v>
      </c>
      <c r="D1168" s="7">
        <v>0.51541675690201183</v>
      </c>
      <c r="E1168" s="26">
        <f t="shared" si="95"/>
        <v>3.7854743346760502E-5</v>
      </c>
      <c r="F1168" s="26"/>
      <c r="G1168" s="26"/>
      <c r="H1168" s="26"/>
      <c r="I1168" s="26"/>
      <c r="J1168" s="26"/>
      <c r="K1168" s="1"/>
      <c r="L1168" s="13">
        <v>117.29220000000001</v>
      </c>
      <c r="M1168">
        <v>119.98480000000001</v>
      </c>
      <c r="N1168" s="15">
        <v>0.8835190808852259</v>
      </c>
      <c r="O1168" s="26">
        <f t="shared" si="96"/>
        <v>3.3698383433535514E-5</v>
      </c>
      <c r="P1168" s="26"/>
      <c r="Q1168" s="26"/>
      <c r="R1168" s="26"/>
      <c r="S1168" s="26"/>
      <c r="T1168" s="26"/>
      <c r="U1168" s="1"/>
      <c r="V1168" s="24">
        <v>117.09219999999999</v>
      </c>
      <c r="W1168">
        <v>159.9819</v>
      </c>
      <c r="X1168" s="20">
        <v>0.99711344349217501</v>
      </c>
      <c r="Y1168" s="26">
        <f t="shared" si="97"/>
        <v>4.3504656371622846E-6</v>
      </c>
      <c r="Z1168" s="26"/>
      <c r="AA1168" s="26"/>
      <c r="AB1168" s="26"/>
      <c r="AC1168" s="26"/>
      <c r="AD1168" s="26"/>
      <c r="AE1168" s="1"/>
      <c r="AF1168" s="19"/>
      <c r="AG1168" s="22"/>
      <c r="AJ1168" s="26"/>
      <c r="AK1168" s="26"/>
    </row>
    <row r="1169" spans="2:37" customFormat="1" x14ac:dyDescent="0.25">
      <c r="B1169" s="4">
        <v>117.59219999999999</v>
      </c>
      <c r="C1169" s="5">
        <v>89.991739999999993</v>
      </c>
      <c r="D1169" s="7">
        <v>0.51564388536209238</v>
      </c>
      <c r="E1169" s="26">
        <f t="shared" si="95"/>
        <v>3.8093251966659393E-5</v>
      </c>
      <c r="F1169" s="26"/>
      <c r="G1169" s="26"/>
      <c r="H1169" s="26"/>
      <c r="I1169" s="26"/>
      <c r="J1169" s="26"/>
      <c r="K1169" s="1"/>
      <c r="L1169" s="13">
        <v>117.3922</v>
      </c>
      <c r="M1169">
        <v>119.98399999999999</v>
      </c>
      <c r="N1169" s="15">
        <v>0.88372127118582711</v>
      </c>
      <c r="O1169" s="26">
        <f t="shared" si="96"/>
        <v>3.3169363488888586E-5</v>
      </c>
      <c r="P1169" s="26"/>
      <c r="Q1169" s="26"/>
      <c r="R1169" s="26"/>
      <c r="S1169" s="26"/>
      <c r="T1169" s="26"/>
      <c r="U1169" s="1"/>
      <c r="V1169" s="24">
        <v>117.19220000000001</v>
      </c>
      <c r="W1169">
        <v>159.9819</v>
      </c>
      <c r="X1169" s="20">
        <v>0.99713954628599799</v>
      </c>
      <c r="Y1169" s="26">
        <f t="shared" si="97"/>
        <v>4.3238683248849844E-6</v>
      </c>
      <c r="Z1169" s="26"/>
      <c r="AA1169" s="26"/>
      <c r="AB1169" s="26"/>
      <c r="AC1169" s="26"/>
      <c r="AD1169" s="26"/>
      <c r="AE1169" s="1"/>
      <c r="AF1169" s="19"/>
      <c r="AG1169" s="22"/>
      <c r="AJ1169" s="26"/>
      <c r="AK1169" s="26"/>
    </row>
    <row r="1170" spans="2:37" customFormat="1" x14ac:dyDescent="0.25">
      <c r="B1170" s="4">
        <v>117.69220000000001</v>
      </c>
      <c r="C1170" s="5">
        <v>89.989620000000002</v>
      </c>
      <c r="D1170" s="7">
        <v>0.51587244487389239</v>
      </c>
      <c r="E1170" s="26">
        <f t="shared" si="95"/>
        <v>3.8231207335669013E-5</v>
      </c>
      <c r="F1170" s="26"/>
      <c r="G1170" s="26"/>
      <c r="H1170" s="26"/>
      <c r="I1170" s="26"/>
      <c r="J1170" s="26"/>
      <c r="K1170" s="1"/>
      <c r="L1170" s="13">
        <v>117.4922</v>
      </c>
      <c r="M1170">
        <v>119.9834</v>
      </c>
      <c r="N1170" s="15">
        <v>0.88392028736676043</v>
      </c>
      <c r="O1170" s="26">
        <f t="shared" si="96"/>
        <v>3.2536944364930373E-5</v>
      </c>
      <c r="P1170" s="26"/>
      <c r="Q1170" s="26"/>
      <c r="R1170" s="26"/>
      <c r="S1170" s="26"/>
      <c r="T1170" s="26"/>
      <c r="U1170" s="1"/>
      <c r="V1170" s="24">
        <v>117.29220000000001</v>
      </c>
      <c r="W1170">
        <v>159.9819</v>
      </c>
      <c r="X1170" s="20">
        <v>0.9971654894959473</v>
      </c>
      <c r="Y1170" s="26">
        <f t="shared" si="97"/>
        <v>4.306554285034999E-6</v>
      </c>
      <c r="Z1170" s="26"/>
      <c r="AA1170" s="26"/>
      <c r="AB1170" s="26"/>
      <c r="AC1170" s="26"/>
      <c r="AD1170" s="26"/>
      <c r="AE1170" s="1"/>
      <c r="AF1170" s="19"/>
      <c r="AG1170" s="22"/>
      <c r="AJ1170" s="26"/>
      <c r="AK1170" s="26"/>
    </row>
    <row r="1171" spans="2:37" customFormat="1" x14ac:dyDescent="0.25">
      <c r="B1171" s="4">
        <v>117.79220000000001</v>
      </c>
      <c r="C1171" s="5">
        <v>89.987549999999999</v>
      </c>
      <c r="D1171" s="7">
        <v>0.51610183211790639</v>
      </c>
      <c r="E1171" s="26">
        <f t="shared" si="95"/>
        <v>3.8254251165994412E-5</v>
      </c>
      <c r="F1171" s="26"/>
      <c r="G1171" s="26"/>
      <c r="H1171" s="26"/>
      <c r="I1171" s="26"/>
      <c r="J1171" s="26"/>
      <c r="K1171" s="1"/>
      <c r="L1171" s="13">
        <v>117.59219999999999</v>
      </c>
      <c r="M1171">
        <v>119.98390000000001</v>
      </c>
      <c r="N1171" s="15">
        <v>0.88411550903295</v>
      </c>
      <c r="O1171" s="26">
        <f t="shared" si="96"/>
        <v>3.1829588319498718E-5</v>
      </c>
      <c r="P1171" s="26"/>
      <c r="Q1171" s="26"/>
      <c r="R1171" s="26"/>
      <c r="S1171" s="26"/>
      <c r="T1171" s="26"/>
      <c r="U1171" s="1"/>
      <c r="V1171" s="24">
        <v>117.3922</v>
      </c>
      <c r="W1171">
        <v>159.9819</v>
      </c>
      <c r="X1171" s="20">
        <v>0.99719132882165751</v>
      </c>
      <c r="Y1171" s="26">
        <f t="shared" si="97"/>
        <v>4.3025020629400879E-6</v>
      </c>
      <c r="Z1171" s="26"/>
      <c r="AA1171" s="26"/>
      <c r="AB1171" s="26"/>
      <c r="AC1171" s="26"/>
      <c r="AD1171" s="26"/>
      <c r="AE1171" s="1"/>
      <c r="AF1171" s="19"/>
      <c r="AG1171" s="22"/>
      <c r="AJ1171" s="26"/>
      <c r="AK1171" s="26"/>
    </row>
    <row r="1172" spans="2:37" customFormat="1" x14ac:dyDescent="0.25">
      <c r="B1172" s="4">
        <v>117.8922</v>
      </c>
      <c r="C1172" s="5">
        <v>89.985690000000005</v>
      </c>
      <c r="D1172" s="7">
        <v>0.51633135762490234</v>
      </c>
      <c r="E1172" s="26">
        <f t="shared" si="95"/>
        <v>3.8164039139219754E-5</v>
      </c>
      <c r="F1172" s="26"/>
      <c r="G1172" s="26"/>
      <c r="H1172" s="26"/>
      <c r="I1172" s="26"/>
      <c r="J1172" s="26"/>
      <c r="K1172" s="1"/>
      <c r="L1172" s="13">
        <v>117.69220000000001</v>
      </c>
      <c r="M1172">
        <v>119.9846</v>
      </c>
      <c r="N1172" s="15">
        <v>0.88430648656286703</v>
      </c>
      <c r="O1172" s="26">
        <f t="shared" si="96"/>
        <v>3.1097494035682952E-5</v>
      </c>
      <c r="P1172" s="26"/>
      <c r="Q1172" s="26"/>
      <c r="R1172" s="26"/>
      <c r="S1172" s="26"/>
      <c r="T1172" s="26"/>
      <c r="U1172" s="1"/>
      <c r="V1172" s="24">
        <v>117.4922</v>
      </c>
      <c r="W1172">
        <v>159.9819</v>
      </c>
      <c r="X1172" s="20">
        <v>0.99721714383403515</v>
      </c>
      <c r="Y1172" s="26">
        <f t="shared" si="97"/>
        <v>4.3074384062371745E-6</v>
      </c>
      <c r="Z1172" s="26"/>
      <c r="AA1172" s="26"/>
      <c r="AB1172" s="26"/>
      <c r="AC1172" s="26"/>
      <c r="AD1172" s="26"/>
      <c r="AE1172" s="1"/>
      <c r="AF1172" s="19"/>
      <c r="AG1172" s="22"/>
      <c r="AJ1172" s="26"/>
      <c r="AK1172" s="26"/>
    </row>
    <row r="1173" spans="2:37" customFormat="1" x14ac:dyDescent="0.25">
      <c r="B1173" s="4">
        <v>117.9922</v>
      </c>
      <c r="C1173" s="5">
        <v>89.984179999999995</v>
      </c>
      <c r="D1173" s="7">
        <v>0.51656034185973765</v>
      </c>
      <c r="E1173" s="26">
        <f t="shared" si="95"/>
        <v>3.7969790597024007E-5</v>
      </c>
      <c r="F1173" s="26"/>
      <c r="G1173" s="26"/>
      <c r="H1173" s="26"/>
      <c r="I1173" s="26"/>
      <c r="J1173" s="26"/>
      <c r="K1173" s="1"/>
      <c r="L1173" s="13">
        <v>117.79220000000001</v>
      </c>
      <c r="M1173">
        <v>119.98560000000001</v>
      </c>
      <c r="N1173" s="15">
        <v>0.88449307152708112</v>
      </c>
      <c r="O1173" s="26">
        <f t="shared" si="96"/>
        <v>3.0412120240465641E-5</v>
      </c>
      <c r="P1173" s="26"/>
      <c r="Q1173" s="26"/>
      <c r="R1173" s="26"/>
      <c r="S1173" s="26"/>
      <c r="T1173" s="26"/>
      <c r="U1173" s="1"/>
      <c r="V1173" s="24">
        <v>117.59219999999999</v>
      </c>
      <c r="W1173">
        <v>159.9819</v>
      </c>
      <c r="X1173" s="20">
        <v>0.99724298846447257</v>
      </c>
      <c r="Y1173" s="26">
        <f t="shared" si="97"/>
        <v>4.3267417187399387E-6</v>
      </c>
      <c r="Z1173" s="26"/>
      <c r="AA1173" s="26"/>
      <c r="AB1173" s="26"/>
      <c r="AC1173" s="26"/>
      <c r="AD1173" s="26"/>
      <c r="AE1173" s="1"/>
      <c r="AF1173" s="19"/>
      <c r="AG1173" s="22"/>
      <c r="AJ1173" s="26"/>
      <c r="AK1173" s="26"/>
    </row>
    <row r="1174" spans="2:37" customFormat="1" x14ac:dyDescent="0.25">
      <c r="B1174" s="4">
        <v>118.09219999999999</v>
      </c>
      <c r="C1174" s="5">
        <v>89.982929999999996</v>
      </c>
      <c r="D1174" s="7">
        <v>0.51678816060331978</v>
      </c>
      <c r="E1174" s="26">
        <f t="shared" si="95"/>
        <v>3.769263131228674E-5</v>
      </c>
      <c r="F1174" s="26"/>
      <c r="G1174" s="26"/>
      <c r="H1174" s="26"/>
      <c r="I1174" s="26"/>
      <c r="J1174" s="26"/>
      <c r="K1174" s="1"/>
      <c r="L1174" s="13">
        <v>117.8922</v>
      </c>
      <c r="M1174">
        <v>119.98699999999999</v>
      </c>
      <c r="N1174" s="15">
        <v>0.8846755442485239</v>
      </c>
      <c r="O1174" s="26">
        <f t="shared" si="96"/>
        <v>2.9832939020907179E-5</v>
      </c>
      <c r="P1174" s="26"/>
      <c r="Q1174" s="26"/>
      <c r="R1174" s="26"/>
      <c r="S1174" s="26"/>
      <c r="T1174" s="26"/>
      <c r="U1174" s="1"/>
      <c r="V1174" s="24">
        <v>117.69220000000001</v>
      </c>
      <c r="W1174">
        <v>159.9819</v>
      </c>
      <c r="X1174" s="20">
        <v>0.99726894891478501</v>
      </c>
      <c r="Y1174" s="26">
        <f t="shared" si="97"/>
        <v>4.3638748084553742E-6</v>
      </c>
      <c r="Z1174" s="26"/>
      <c r="AA1174" s="26"/>
      <c r="AB1174" s="26"/>
      <c r="AC1174" s="26"/>
      <c r="AD1174" s="26"/>
      <c r="AE1174" s="1"/>
      <c r="AF1174" s="19"/>
      <c r="AG1174" s="22"/>
      <c r="AJ1174" s="26"/>
      <c r="AK1174" s="26"/>
    </row>
    <row r="1175" spans="2:37" customFormat="1" x14ac:dyDescent="0.25">
      <c r="B1175" s="4">
        <v>118.19220000000001</v>
      </c>
      <c r="C1175" s="5">
        <v>89.981989999999996</v>
      </c>
      <c r="D1175" s="7">
        <v>0.51701431639119355</v>
      </c>
      <c r="E1175" s="26">
        <f t="shared" si="95"/>
        <v>3.73524656536379E-5</v>
      </c>
      <c r="F1175" s="26"/>
      <c r="G1175" s="26"/>
      <c r="H1175" s="26"/>
      <c r="I1175" s="26"/>
      <c r="J1175" s="26"/>
      <c r="K1175" s="1"/>
      <c r="L1175" s="13">
        <v>117.9922</v>
      </c>
      <c r="M1175">
        <v>119.9889</v>
      </c>
      <c r="N1175" s="15">
        <v>0.88485454188264934</v>
      </c>
      <c r="O1175" s="26">
        <f t="shared" si="96"/>
        <v>2.9390882336094255E-5</v>
      </c>
      <c r="P1175" s="26"/>
      <c r="Q1175" s="26"/>
      <c r="R1175" s="26"/>
      <c r="S1175" s="26"/>
      <c r="T1175" s="26"/>
      <c r="U1175" s="1"/>
      <c r="V1175" s="24">
        <v>117.79220000000001</v>
      </c>
      <c r="W1175">
        <v>159.9837</v>
      </c>
      <c r="X1175" s="20">
        <v>0.99729513216363574</v>
      </c>
      <c r="Y1175" s="26">
        <f t="shared" si="97"/>
        <v>4.419648119776568E-6</v>
      </c>
      <c r="Z1175" s="26"/>
      <c r="AA1175" s="26"/>
      <c r="AB1175" s="26"/>
      <c r="AC1175" s="26"/>
      <c r="AD1175" s="26"/>
      <c r="AE1175" s="1"/>
      <c r="AF1175" s="19"/>
      <c r="AG1175" s="22"/>
      <c r="AJ1175" s="26"/>
      <c r="AK1175" s="26"/>
    </row>
    <row r="1176" spans="2:37" customFormat="1" x14ac:dyDescent="0.25">
      <c r="B1176" s="4">
        <v>118.29220000000001</v>
      </c>
      <c r="C1176" s="5">
        <v>89.98124</v>
      </c>
      <c r="D1176" s="7">
        <v>0.51723843118511537</v>
      </c>
      <c r="E1176" s="26">
        <f t="shared" si="95"/>
        <v>3.6952143564789297E-5</v>
      </c>
      <c r="F1176" s="26"/>
      <c r="G1176" s="26"/>
      <c r="H1176" s="26"/>
      <c r="I1176" s="26"/>
      <c r="J1176" s="26"/>
      <c r="K1176" s="1"/>
      <c r="L1176" s="13">
        <v>118.09219999999999</v>
      </c>
      <c r="M1176">
        <v>119.991</v>
      </c>
      <c r="N1176" s="15">
        <v>0.88503088717666589</v>
      </c>
      <c r="O1176" s="26">
        <f t="shared" si="96"/>
        <v>2.9096916881366736E-5</v>
      </c>
      <c r="P1176" s="26"/>
      <c r="Q1176" s="26"/>
      <c r="R1176" s="26"/>
      <c r="S1176" s="26"/>
      <c r="T1176" s="26"/>
      <c r="U1176" s="1"/>
      <c r="V1176" s="24">
        <v>117.8922</v>
      </c>
      <c r="W1176">
        <v>159.9838</v>
      </c>
      <c r="X1176" s="20">
        <v>0.9973216500523544</v>
      </c>
      <c r="Y1176" s="26">
        <f t="shared" si="97"/>
        <v>4.4964193092007099E-6</v>
      </c>
      <c r="Z1176" s="26"/>
      <c r="AA1176" s="26"/>
      <c r="AB1176" s="26"/>
      <c r="AC1176" s="26"/>
      <c r="AD1176" s="26"/>
      <c r="AE1176" s="1"/>
      <c r="AF1176" s="19"/>
      <c r="AG1176" s="22"/>
      <c r="AJ1176" s="26"/>
      <c r="AK1176" s="26"/>
    </row>
    <row r="1177" spans="2:37" customFormat="1" x14ac:dyDescent="0.25">
      <c r="B1177" s="4">
        <v>118.3922</v>
      </c>
      <c r="C1177" s="5">
        <v>89.981099999999998</v>
      </c>
      <c r="D1177" s="7">
        <v>0.51746014404650409</v>
      </c>
      <c r="E1177" s="26">
        <f t="shared" si="95"/>
        <v>3.6506747128556504E-5</v>
      </c>
      <c r="F1177" s="26"/>
      <c r="G1177" s="26"/>
      <c r="H1177" s="26"/>
      <c r="I1177" s="26"/>
      <c r="J1177" s="26"/>
      <c r="K1177" s="1"/>
      <c r="L1177" s="13">
        <v>118.19220000000001</v>
      </c>
      <c r="M1177">
        <v>119.9926</v>
      </c>
      <c r="N1177" s="15">
        <v>0.88520546867795413</v>
      </c>
      <c r="O1177" s="26">
        <f t="shared" si="96"/>
        <v>2.8951331997319452E-5</v>
      </c>
      <c r="P1177" s="26"/>
      <c r="Q1177" s="26"/>
      <c r="R1177" s="26"/>
      <c r="S1177" s="26"/>
      <c r="T1177" s="26"/>
      <c r="U1177" s="1"/>
      <c r="V1177" s="24">
        <v>117.9922</v>
      </c>
      <c r="W1177">
        <v>159.98310000000001</v>
      </c>
      <c r="X1177" s="20">
        <v>0.99734862856820961</v>
      </c>
      <c r="Y1177" s="26">
        <f t="shared" si="97"/>
        <v>4.5905045384933396E-6</v>
      </c>
      <c r="Z1177" s="26"/>
      <c r="AA1177" s="26"/>
      <c r="AB1177" s="26"/>
      <c r="AC1177" s="26"/>
      <c r="AD1177" s="26"/>
      <c r="AE1177" s="1"/>
      <c r="AF1177" s="19"/>
      <c r="AG1177" s="22"/>
      <c r="AJ1177" s="26"/>
      <c r="AK1177" s="26"/>
    </row>
    <row r="1178" spans="2:37" customFormat="1" x14ac:dyDescent="0.25">
      <c r="B1178" s="4">
        <v>118.4922</v>
      </c>
      <c r="C1178" s="5">
        <v>89.98124</v>
      </c>
      <c r="D1178" s="7">
        <v>0.51767918452927542</v>
      </c>
      <c r="E1178" s="26">
        <f t="shared" si="95"/>
        <v>3.6047652867819426E-5</v>
      </c>
      <c r="F1178" s="26"/>
      <c r="G1178" s="26"/>
      <c r="H1178" s="26"/>
      <c r="I1178" s="26"/>
      <c r="J1178" s="26"/>
      <c r="K1178" s="1"/>
      <c r="L1178" s="13">
        <v>118.29220000000001</v>
      </c>
      <c r="M1178">
        <v>119.9941</v>
      </c>
      <c r="N1178" s="15">
        <v>0.88537917666993804</v>
      </c>
      <c r="O1178" s="26">
        <f t="shared" si="96"/>
        <v>2.8945949040961017E-5</v>
      </c>
      <c r="P1178" s="26"/>
      <c r="Q1178" s="26"/>
      <c r="R1178" s="26"/>
      <c r="S1178" s="26"/>
      <c r="T1178" s="26"/>
      <c r="U1178" s="1"/>
      <c r="V1178" s="24">
        <v>118.09219999999999</v>
      </c>
      <c r="W1178">
        <v>159.98249999999999</v>
      </c>
      <c r="X1178" s="20">
        <v>0.99737617159544056</v>
      </c>
      <c r="Y1178" s="26">
        <f t="shared" si="97"/>
        <v>4.7016091005425555E-6</v>
      </c>
      <c r="Z1178" s="26"/>
      <c r="AA1178" s="26"/>
      <c r="AB1178" s="26"/>
      <c r="AC1178" s="26"/>
      <c r="AD1178" s="26"/>
      <c r="AE1178" s="1"/>
      <c r="AF1178" s="19"/>
      <c r="AG1178" s="22"/>
      <c r="AJ1178" s="26"/>
      <c r="AK1178" s="26"/>
    </row>
    <row r="1179" spans="2:37" customFormat="1" x14ac:dyDescent="0.25">
      <c r="B1179" s="4">
        <v>118.59219999999999</v>
      </c>
      <c r="C1179" s="5">
        <v>89.981679999999997</v>
      </c>
      <c r="D1179" s="7">
        <v>0.51789547044648232</v>
      </c>
      <c r="E1179" s="26">
        <f t="shared" si="95"/>
        <v>3.5609910566050902E-5</v>
      </c>
      <c r="F1179" s="26"/>
      <c r="G1179" s="26"/>
      <c r="H1179" s="26"/>
      <c r="I1179" s="26"/>
      <c r="J1179" s="26"/>
      <c r="K1179" s="1"/>
      <c r="L1179" s="13">
        <v>118.3922</v>
      </c>
      <c r="M1179">
        <v>119.9957</v>
      </c>
      <c r="N1179" s="15">
        <v>0.8855528523641838</v>
      </c>
      <c r="O1179" s="26">
        <f t="shared" si="96"/>
        <v>2.9057623819071127E-5</v>
      </c>
      <c r="P1179" s="26"/>
      <c r="Q1179" s="26"/>
      <c r="R1179" s="26"/>
      <c r="S1179" s="26"/>
      <c r="T1179" s="26"/>
      <c r="U1179" s="1"/>
      <c r="V1179" s="24">
        <v>118.19220000000001</v>
      </c>
      <c r="W1179">
        <v>159.98159999999999</v>
      </c>
      <c r="X1179" s="20">
        <v>0.99740438125004383</v>
      </c>
      <c r="Y1179" s="26">
        <f t="shared" si="97"/>
        <v>4.8256070965445756E-6</v>
      </c>
      <c r="Z1179" s="26"/>
      <c r="AA1179" s="26"/>
      <c r="AB1179" s="26"/>
      <c r="AC1179" s="26"/>
      <c r="AD1179" s="26"/>
      <c r="AE1179" s="1"/>
      <c r="AF1179" s="19"/>
      <c r="AG1179" s="22"/>
      <c r="AJ1179" s="26"/>
      <c r="AK1179" s="26"/>
    </row>
    <row r="1180" spans="2:37" customFormat="1" x14ac:dyDescent="0.25">
      <c r="B1180" s="4">
        <v>118.69220000000001</v>
      </c>
      <c r="C1180" s="5">
        <v>89.982140000000001</v>
      </c>
      <c r="D1180" s="7">
        <v>0.51810912990987867</v>
      </c>
      <c r="E1180" s="26">
        <f t="shared" si="95"/>
        <v>3.5216256440634572E-5</v>
      </c>
      <c r="F1180" s="26"/>
      <c r="G1180" s="26"/>
      <c r="H1180" s="26"/>
      <c r="I1180" s="26"/>
      <c r="J1180" s="26"/>
      <c r="K1180" s="1"/>
      <c r="L1180" s="13">
        <v>118.4922</v>
      </c>
      <c r="M1180">
        <v>119.99720000000001</v>
      </c>
      <c r="N1180" s="15">
        <v>0.88572719810709821</v>
      </c>
      <c r="O1180" s="26">
        <f t="shared" si="96"/>
        <v>2.9260036263006694E-5</v>
      </c>
      <c r="P1180" s="26"/>
      <c r="Q1180" s="26"/>
      <c r="R1180" s="26"/>
      <c r="S1180" s="26"/>
      <c r="T1180" s="26"/>
      <c r="U1180" s="1"/>
      <c r="V1180" s="24">
        <v>118.29220000000001</v>
      </c>
      <c r="W1180">
        <v>159.98079999999999</v>
      </c>
      <c r="X1180" s="20">
        <v>0.99743333489262309</v>
      </c>
      <c r="Y1180" s="26">
        <f t="shared" si="97"/>
        <v>4.9557202640625691E-6</v>
      </c>
      <c r="Z1180" s="26"/>
      <c r="AA1180" s="26"/>
      <c r="AB1180" s="26"/>
      <c r="AC1180" s="26"/>
      <c r="AD1180" s="26"/>
      <c r="AE1180" s="1"/>
      <c r="AF1180" s="19"/>
      <c r="AG1180" s="22"/>
      <c r="AJ1180" s="26"/>
      <c r="AK1180" s="26"/>
    </row>
    <row r="1181" spans="2:37" customFormat="1" x14ac:dyDescent="0.25">
      <c r="B1181" s="4">
        <v>118.79220000000001</v>
      </c>
      <c r="C1181" s="5">
        <v>89.982780000000005</v>
      </c>
      <c r="D1181" s="7">
        <v>0.51832042744852247</v>
      </c>
      <c r="E1181" s="26">
        <f t="shared" si="95"/>
        <v>3.4877511230141511E-5</v>
      </c>
      <c r="F1181" s="26"/>
      <c r="G1181" s="26"/>
      <c r="H1181" s="26"/>
      <c r="I1181" s="26"/>
      <c r="J1181" s="26"/>
      <c r="K1181" s="1"/>
      <c r="L1181" s="13">
        <v>118.59219999999999</v>
      </c>
      <c r="M1181">
        <v>119.998</v>
      </c>
      <c r="N1181" s="15">
        <v>0.88590275832467624</v>
      </c>
      <c r="O1181" s="26">
        <f t="shared" si="96"/>
        <v>2.9532813436384383E-5</v>
      </c>
      <c r="P1181" s="26"/>
      <c r="Q1181" s="26"/>
      <c r="R1181" s="26"/>
      <c r="S1181" s="26"/>
      <c r="T1181" s="26"/>
      <c r="U1181" s="1"/>
      <c r="V1181" s="24">
        <v>118.3922</v>
      </c>
      <c r="W1181">
        <v>159.97999999999999</v>
      </c>
      <c r="X1181" s="20">
        <v>0.99746306921420747</v>
      </c>
      <c r="Y1181" s="26">
        <f t="shared" si="97"/>
        <v>5.0815601791804818E-6</v>
      </c>
      <c r="Z1181" s="26"/>
      <c r="AA1181" s="26"/>
      <c r="AB1181" s="26"/>
      <c r="AC1181" s="26"/>
      <c r="AD1181" s="26"/>
      <c r="AE1181" s="1"/>
      <c r="AF1181" s="19"/>
      <c r="AG1181" s="22"/>
      <c r="AJ1181" s="26"/>
      <c r="AK1181" s="26"/>
    </row>
    <row r="1182" spans="2:37" customFormat="1" x14ac:dyDescent="0.25">
      <c r="B1182" s="4">
        <v>118.8922</v>
      </c>
      <c r="C1182" s="5">
        <v>89.983310000000003</v>
      </c>
      <c r="D1182" s="7">
        <v>0.51852969251590331</v>
      </c>
      <c r="E1182" s="26">
        <f t="shared" si="95"/>
        <v>3.4593412558738568E-5</v>
      </c>
      <c r="F1182" s="26"/>
      <c r="G1182" s="26"/>
      <c r="H1182" s="26"/>
      <c r="I1182" s="26"/>
      <c r="J1182" s="26"/>
      <c r="K1182" s="1"/>
      <c r="L1182" s="13">
        <v>118.69220000000001</v>
      </c>
      <c r="M1182">
        <v>119.9988</v>
      </c>
      <c r="N1182" s="15">
        <v>0.88607995520529459</v>
      </c>
      <c r="O1182" s="26">
        <f t="shared" si="96"/>
        <v>2.9847528962698927E-5</v>
      </c>
      <c r="P1182" s="26"/>
      <c r="Q1182" s="26"/>
      <c r="R1182" s="26"/>
      <c r="S1182" s="26"/>
      <c r="T1182" s="26"/>
      <c r="U1182" s="1"/>
      <c r="V1182" s="24">
        <v>118.4922</v>
      </c>
      <c r="W1182">
        <v>159.97919999999999</v>
      </c>
      <c r="X1182" s="20">
        <v>0.99749355857528255</v>
      </c>
      <c r="Y1182" s="26">
        <f t="shared" si="97"/>
        <v>5.2012849227995862E-6</v>
      </c>
      <c r="Z1182" s="26"/>
      <c r="AA1182" s="26"/>
      <c r="AB1182" s="26"/>
      <c r="AC1182" s="26"/>
      <c r="AD1182" s="26"/>
      <c r="AE1182" s="1"/>
      <c r="AF1182" s="19"/>
      <c r="AG1182" s="22"/>
      <c r="AJ1182" s="26"/>
      <c r="AK1182" s="26"/>
    </row>
    <row r="1183" spans="2:37" customFormat="1" x14ac:dyDescent="0.25">
      <c r="B1183" s="4">
        <v>118.9922</v>
      </c>
      <c r="C1183" s="5">
        <v>89.984099999999998</v>
      </c>
      <c r="D1183" s="7">
        <v>0.51873725299125573</v>
      </c>
      <c r="E1183" s="26">
        <f t="shared" si="95"/>
        <v>3.4365380874629247E-5</v>
      </c>
      <c r="F1183" s="26"/>
      <c r="G1183" s="26"/>
      <c r="H1183" s="26"/>
      <c r="I1183" s="26"/>
      <c r="J1183" s="26"/>
      <c r="K1183" s="1"/>
      <c r="L1183" s="13">
        <v>118.79220000000001</v>
      </c>
      <c r="M1183">
        <v>119.9997</v>
      </c>
      <c r="N1183" s="15">
        <v>0.88625904037907077</v>
      </c>
      <c r="O1183" s="26">
        <f t="shared" si="96"/>
        <v>3.0170619333915235E-5</v>
      </c>
      <c r="P1183" s="26"/>
      <c r="Q1183" s="26"/>
      <c r="R1183" s="26"/>
      <c r="S1183" s="26"/>
      <c r="T1183" s="26"/>
      <c r="U1183" s="1"/>
      <c r="V1183" s="24">
        <v>118.59219999999999</v>
      </c>
      <c r="W1183">
        <v>159.9786</v>
      </c>
      <c r="X1183" s="20">
        <v>0.99752476628481934</v>
      </c>
      <c r="Y1183" s="26">
        <f t="shared" si="97"/>
        <v>5.3112106565913982E-6</v>
      </c>
      <c r="Z1183" s="26"/>
      <c r="AA1183" s="26"/>
      <c r="AB1183" s="26"/>
      <c r="AC1183" s="26"/>
      <c r="AD1183" s="26"/>
      <c r="AE1183" s="1"/>
      <c r="AF1183" s="19"/>
      <c r="AG1183" s="22"/>
      <c r="AJ1183" s="26"/>
      <c r="AK1183" s="26"/>
    </row>
    <row r="1184" spans="2:37" customFormat="1" x14ac:dyDescent="0.25">
      <c r="B1184" s="4">
        <v>119.09219999999999</v>
      </c>
      <c r="C1184" s="5">
        <v>89.984909999999999</v>
      </c>
      <c r="D1184" s="7">
        <v>0.51894344527650349</v>
      </c>
      <c r="E1184" s="26">
        <f t="shared" si="95"/>
        <v>3.4187291060668131E-5</v>
      </c>
      <c r="F1184" s="26"/>
      <c r="G1184" s="26"/>
      <c r="H1184" s="26"/>
      <c r="I1184" s="26"/>
      <c r="J1184" s="26"/>
      <c r="K1184" s="1"/>
      <c r="L1184" s="13">
        <v>118.8922</v>
      </c>
      <c r="M1184">
        <v>120</v>
      </c>
      <c r="N1184" s="15">
        <v>0.88644006409507425</v>
      </c>
      <c r="O1184" s="26">
        <f t="shared" si="96"/>
        <v>3.0489519228924764E-5</v>
      </c>
      <c r="P1184" s="26"/>
      <c r="Q1184" s="26"/>
      <c r="R1184" s="26"/>
      <c r="S1184" s="26"/>
      <c r="T1184" s="26"/>
      <c r="U1184" s="1"/>
      <c r="V1184" s="24">
        <v>118.69220000000001</v>
      </c>
      <c r="W1184">
        <v>159.9777</v>
      </c>
      <c r="X1184" s="20">
        <v>0.9975566335487589</v>
      </c>
      <c r="Y1184" s="26">
        <f t="shared" si="97"/>
        <v>5.410968996811013E-6</v>
      </c>
      <c r="Z1184" s="26"/>
      <c r="AA1184" s="26"/>
      <c r="AB1184" s="26"/>
      <c r="AC1184" s="26"/>
      <c r="AD1184" s="26"/>
      <c r="AE1184" s="1"/>
      <c r="AF1184" s="19"/>
      <c r="AG1184" s="22"/>
      <c r="AJ1184" s="26"/>
      <c r="AK1184" s="26"/>
    </row>
    <row r="1185" spans="2:37" customFormat="1" x14ac:dyDescent="0.25">
      <c r="B1185" s="4">
        <v>119.19220000000001</v>
      </c>
      <c r="C1185" s="5">
        <v>89.985820000000004</v>
      </c>
      <c r="D1185" s="7">
        <v>0.51914856902286755</v>
      </c>
      <c r="E1185" s="26">
        <f t="shared" si="95"/>
        <v>3.4044269125160872E-5</v>
      </c>
      <c r="F1185" s="26"/>
      <c r="G1185" s="26"/>
      <c r="H1185" s="26"/>
      <c r="I1185" s="26"/>
      <c r="J1185" s="26"/>
      <c r="K1185" s="1"/>
      <c r="L1185" s="13">
        <v>118.9922</v>
      </c>
      <c r="M1185">
        <v>119.99979999999999</v>
      </c>
      <c r="N1185" s="15">
        <v>0.88662300121044779</v>
      </c>
      <c r="O1185" s="26">
        <f t="shared" si="96"/>
        <v>3.0802536119850406E-5</v>
      </c>
      <c r="P1185" s="26"/>
      <c r="Q1185" s="26"/>
      <c r="R1185" s="26"/>
      <c r="S1185" s="26"/>
      <c r="T1185" s="26"/>
      <c r="U1185" s="1"/>
      <c r="V1185" s="24">
        <v>118.79220000000001</v>
      </c>
      <c r="W1185">
        <v>159.97839999999999</v>
      </c>
      <c r="X1185" s="20">
        <v>0.99758909936273976</v>
      </c>
      <c r="Y1185" s="26">
        <f t="shared" si="97"/>
        <v>5.4990864081046088E-6</v>
      </c>
      <c r="Z1185" s="26"/>
      <c r="AA1185" s="26"/>
      <c r="AB1185" s="26"/>
      <c r="AC1185" s="26"/>
      <c r="AD1185" s="26"/>
      <c r="AE1185" s="1"/>
      <c r="AF1185" s="19"/>
      <c r="AG1185" s="22"/>
      <c r="AJ1185" s="26"/>
      <c r="AK1185" s="26"/>
    </row>
    <row r="1186" spans="2:37" customFormat="1" x14ac:dyDescent="0.25">
      <c r="B1186" s="4">
        <v>119.29220000000001</v>
      </c>
      <c r="C1186" s="5">
        <v>89.986949999999993</v>
      </c>
      <c r="D1186" s="7">
        <v>0.5193528346376185</v>
      </c>
      <c r="E1186" s="26">
        <f t="shared" si="95"/>
        <v>3.3934288441452564E-5</v>
      </c>
      <c r="F1186" s="26"/>
      <c r="G1186" s="26"/>
      <c r="H1186" s="26"/>
      <c r="I1186" s="26"/>
      <c r="J1186" s="26"/>
      <c r="K1186" s="1"/>
      <c r="L1186" s="13">
        <v>119.09219999999999</v>
      </c>
      <c r="M1186">
        <v>119.999</v>
      </c>
      <c r="N1186" s="15">
        <v>0.88680781642716688</v>
      </c>
      <c r="O1186" s="26">
        <f t="shared" si="96"/>
        <v>3.1118382288394208E-5</v>
      </c>
      <c r="P1186" s="26"/>
      <c r="Q1186" s="26"/>
      <c r="R1186" s="26"/>
      <c r="S1186" s="26"/>
      <c r="T1186" s="26"/>
      <c r="U1186" s="1"/>
      <c r="V1186" s="24">
        <v>118.8922</v>
      </c>
      <c r="W1186">
        <v>159.9777</v>
      </c>
      <c r="X1186" s="20">
        <v>0.99762209388118839</v>
      </c>
      <c r="Y1186" s="26">
        <f t="shared" si="97"/>
        <v>5.576962749036095E-6</v>
      </c>
      <c r="Z1186" s="26"/>
      <c r="AA1186" s="26"/>
      <c r="AB1186" s="26"/>
      <c r="AC1186" s="26"/>
      <c r="AD1186" s="26"/>
      <c r="AE1186" s="1"/>
      <c r="AF1186" s="19"/>
      <c r="AG1186" s="22"/>
      <c r="AJ1186" s="26"/>
      <c r="AK1186" s="26"/>
    </row>
    <row r="1187" spans="2:37" customFormat="1" x14ac:dyDescent="0.25">
      <c r="B1187" s="4">
        <v>119.3922</v>
      </c>
      <c r="C1187" s="5">
        <v>89.987859999999998</v>
      </c>
      <c r="D1187" s="7">
        <v>0.5195564403682672</v>
      </c>
      <c r="E1187" s="26">
        <f t="shared" si="95"/>
        <v>3.3852264348101772E-5</v>
      </c>
      <c r="F1187" s="26"/>
      <c r="G1187" s="26"/>
      <c r="H1187" s="26"/>
      <c r="I1187" s="26"/>
      <c r="J1187" s="26"/>
      <c r="K1187" s="1"/>
      <c r="L1187" s="13">
        <v>119.19220000000001</v>
      </c>
      <c r="M1187">
        <v>119.9982</v>
      </c>
      <c r="N1187" s="15">
        <v>0.88699452672089729</v>
      </c>
      <c r="O1187" s="26">
        <f t="shared" si="96"/>
        <v>3.1442520851208444E-5</v>
      </c>
      <c r="P1187" s="26"/>
      <c r="Q1187" s="26"/>
      <c r="R1187" s="26"/>
      <c r="S1187" s="26"/>
      <c r="T1187" s="26"/>
      <c r="U1187" s="1"/>
      <c r="V1187" s="24">
        <v>118.9922</v>
      </c>
      <c r="W1187">
        <v>159.97749999999999</v>
      </c>
      <c r="X1187" s="20">
        <v>0.9976555556576826</v>
      </c>
      <c r="Y1187" s="26">
        <f t="shared" si="97"/>
        <v>5.6429771307193976E-6</v>
      </c>
      <c r="Z1187" s="26"/>
      <c r="AA1187" s="26"/>
      <c r="AB1187" s="26"/>
      <c r="AC1187" s="26"/>
      <c r="AD1187" s="26"/>
      <c r="AE1187" s="1"/>
      <c r="AF1187" s="19"/>
      <c r="AG1187" s="22"/>
      <c r="AJ1187" s="26"/>
      <c r="AK1187" s="26"/>
    </row>
    <row r="1188" spans="2:37" customFormat="1" x14ac:dyDescent="0.25">
      <c r="B1188" s="4">
        <v>119.4922</v>
      </c>
      <c r="C1188" s="5">
        <v>89.988579999999999</v>
      </c>
      <c r="D1188" s="7">
        <v>0.5197595539543558</v>
      </c>
      <c r="E1188" s="26">
        <f t="shared" si="95"/>
        <v>3.3787837526076276E-5</v>
      </c>
      <c r="F1188" s="26"/>
      <c r="G1188" s="26"/>
      <c r="H1188" s="26"/>
      <c r="I1188" s="26"/>
      <c r="J1188" s="26"/>
      <c r="K1188" s="1"/>
      <c r="L1188" s="13">
        <v>119.29220000000001</v>
      </c>
      <c r="M1188">
        <v>119.9974</v>
      </c>
      <c r="N1188" s="15">
        <v>0.88718318184600453</v>
      </c>
      <c r="O1188" s="26">
        <f t="shared" si="96"/>
        <v>3.1767907624770808E-5</v>
      </c>
      <c r="P1188" s="26"/>
      <c r="Q1188" s="26"/>
      <c r="R1188" s="26"/>
      <c r="S1188" s="26"/>
      <c r="T1188" s="26"/>
      <c r="U1188" s="1"/>
      <c r="V1188" s="24">
        <v>119.09219999999999</v>
      </c>
      <c r="W1188">
        <v>159.97749999999999</v>
      </c>
      <c r="X1188" s="20">
        <v>0.99768941352046692</v>
      </c>
      <c r="Y1188" s="26">
        <f t="shared" si="97"/>
        <v>5.6942561593892334E-6</v>
      </c>
      <c r="Z1188" s="26"/>
      <c r="AA1188" s="26"/>
      <c r="AB1188" s="26"/>
      <c r="AC1188" s="26"/>
      <c r="AD1188" s="26"/>
      <c r="AE1188" s="1"/>
      <c r="AF1188" s="19"/>
      <c r="AG1188" s="22"/>
      <c r="AJ1188" s="26"/>
      <c r="AK1188" s="26"/>
    </row>
    <row r="1189" spans="2:37" customFormat="1" x14ac:dyDescent="0.25">
      <c r="B1189" s="4">
        <v>119.59219999999999</v>
      </c>
      <c r="C1189" s="5">
        <v>89.98939</v>
      </c>
      <c r="D1189" s="7">
        <v>0.51996228097951225</v>
      </c>
      <c r="E1189" s="26">
        <f t="shared" si="95"/>
        <v>3.3733091465085841E-5</v>
      </c>
      <c r="F1189" s="26"/>
      <c r="G1189" s="26"/>
      <c r="H1189" s="26"/>
      <c r="I1189" s="26"/>
      <c r="J1189" s="26"/>
      <c r="K1189" s="1"/>
      <c r="L1189" s="13">
        <v>119.3922</v>
      </c>
      <c r="M1189">
        <v>119.9962</v>
      </c>
      <c r="N1189" s="15">
        <v>0.88737378929175315</v>
      </c>
      <c r="O1189" s="26">
        <f t="shared" si="96"/>
        <v>3.2100612653890281E-5</v>
      </c>
      <c r="P1189" s="26"/>
      <c r="Q1189" s="26"/>
      <c r="R1189" s="26"/>
      <c r="S1189" s="26"/>
      <c r="T1189" s="26"/>
      <c r="U1189" s="1"/>
      <c r="V1189" s="24">
        <v>119.19220000000001</v>
      </c>
      <c r="W1189">
        <v>159.97749999999999</v>
      </c>
      <c r="X1189" s="20">
        <v>0.99772357905742326</v>
      </c>
      <c r="Y1189" s="26">
        <f t="shared" si="97"/>
        <v>5.7229900978601773E-6</v>
      </c>
      <c r="Z1189" s="26"/>
      <c r="AA1189" s="26"/>
      <c r="AB1189" s="26"/>
      <c r="AC1189" s="26"/>
      <c r="AD1189" s="26"/>
      <c r="AE1189" s="1"/>
      <c r="AF1189" s="19"/>
      <c r="AG1189" s="22"/>
      <c r="AJ1189" s="26"/>
      <c r="AK1189" s="26"/>
    </row>
    <row r="1190" spans="2:37" customFormat="1" x14ac:dyDescent="0.25">
      <c r="B1190" s="4">
        <v>119.69220000000001</v>
      </c>
      <c r="C1190" s="5">
        <v>89.990030000000004</v>
      </c>
      <c r="D1190" s="7">
        <v>0.52016467952830281</v>
      </c>
      <c r="E1190" s="26">
        <f t="shared" si="95"/>
        <v>3.368839711024869E-5</v>
      </c>
      <c r="F1190" s="26"/>
      <c r="G1190" s="26"/>
      <c r="H1190" s="26"/>
      <c r="I1190" s="26"/>
      <c r="J1190" s="26"/>
      <c r="K1190" s="1"/>
      <c r="L1190" s="13">
        <v>119.4922</v>
      </c>
      <c r="M1190">
        <v>119.99460000000001</v>
      </c>
      <c r="N1190" s="15">
        <v>0.88756639296767648</v>
      </c>
      <c r="O1190" s="26">
        <f t="shared" si="96"/>
        <v>3.2445683748440657E-5</v>
      </c>
      <c r="P1190" s="26"/>
      <c r="Q1190" s="26"/>
      <c r="R1190" s="26"/>
      <c r="S1190" s="26"/>
      <c r="T1190" s="26"/>
      <c r="U1190" s="1"/>
      <c r="V1190" s="24">
        <v>119.29220000000001</v>
      </c>
      <c r="W1190">
        <v>159.97749999999999</v>
      </c>
      <c r="X1190" s="20">
        <v>0.99775791699801042</v>
      </c>
      <c r="Y1190" s="26">
        <f t="shared" si="97"/>
        <v>5.7289579158222043E-6</v>
      </c>
      <c r="Z1190" s="26"/>
      <c r="AA1190" s="26"/>
      <c r="AB1190" s="26"/>
      <c r="AC1190" s="26"/>
      <c r="AD1190" s="26"/>
      <c r="AE1190" s="1"/>
      <c r="AF1190" s="19"/>
      <c r="AG1190" s="22"/>
      <c r="AJ1190" s="26"/>
      <c r="AK1190" s="26"/>
    </row>
    <row r="1191" spans="2:37" customFormat="1" x14ac:dyDescent="0.25">
      <c r="B1191" s="4">
        <v>119.79220000000001</v>
      </c>
      <c r="C1191" s="5">
        <v>89.990530000000007</v>
      </c>
      <c r="D1191" s="7">
        <v>0.52036680991096429</v>
      </c>
      <c r="E1191" s="26">
        <f t="shared" si="95"/>
        <v>3.3650976897357398E-5</v>
      </c>
      <c r="F1191" s="26"/>
      <c r="G1191" s="26"/>
      <c r="H1191" s="26"/>
      <c r="I1191" s="26"/>
      <c r="J1191" s="26"/>
      <c r="K1191" s="1"/>
      <c r="L1191" s="13">
        <v>119.59219999999999</v>
      </c>
      <c r="M1191">
        <v>119.99299999999999</v>
      </c>
      <c r="N1191" s="15">
        <v>0.88776106707016711</v>
      </c>
      <c r="O1191" s="26">
        <f t="shared" si="96"/>
        <v>3.2788227884339388E-5</v>
      </c>
      <c r="P1191" s="26"/>
      <c r="Q1191" s="26"/>
      <c r="R1191" s="26"/>
      <c r="S1191" s="26"/>
      <c r="T1191" s="26"/>
      <c r="U1191" s="1"/>
      <c r="V1191" s="24">
        <v>119.3922</v>
      </c>
      <c r="W1191">
        <v>159.97749999999999</v>
      </c>
      <c r="X1191" s="20">
        <v>0.99779229074550535</v>
      </c>
      <c r="Y1191" s="26">
        <f t="shared" si="97"/>
        <v>5.722474360499951E-6</v>
      </c>
      <c r="Z1191" s="26"/>
      <c r="AA1191" s="26"/>
      <c r="AB1191" s="26"/>
      <c r="AC1191" s="26"/>
      <c r="AD1191" s="26"/>
      <c r="AE1191" s="1"/>
      <c r="AF1191" s="19"/>
      <c r="AG1191" s="22"/>
      <c r="AJ1191" s="26"/>
      <c r="AK1191" s="26"/>
    </row>
    <row r="1192" spans="2:37" customFormat="1" x14ac:dyDescent="0.25">
      <c r="B1192" s="4">
        <v>119.8922</v>
      </c>
      <c r="C1192" s="5">
        <v>89.991079999999997</v>
      </c>
      <c r="D1192" s="7">
        <v>0.52056871577234842</v>
      </c>
      <c r="E1192" s="26">
        <f t="shared" si="95"/>
        <v>3.362727260390336E-5</v>
      </c>
      <c r="F1192" s="26"/>
      <c r="G1192" s="26"/>
      <c r="H1192" s="26"/>
      <c r="I1192" s="26"/>
      <c r="J1192" s="26"/>
      <c r="K1192" s="1"/>
      <c r="L1192" s="13">
        <v>119.69220000000001</v>
      </c>
      <c r="M1192">
        <v>119.99120000000001</v>
      </c>
      <c r="N1192" s="15">
        <v>0.88795779643747319</v>
      </c>
      <c r="O1192" s="26">
        <f t="shared" si="96"/>
        <v>3.3105769634502392E-5</v>
      </c>
      <c r="P1192" s="26"/>
      <c r="Q1192" s="26"/>
      <c r="R1192" s="26"/>
      <c r="S1192" s="26"/>
      <c r="T1192" s="26"/>
      <c r="U1192" s="1"/>
      <c r="V1192" s="24">
        <v>119.4922</v>
      </c>
      <c r="W1192">
        <v>159.97749999999999</v>
      </c>
      <c r="X1192" s="20">
        <v>0.99782662559166835</v>
      </c>
      <c r="Y1192" s="26">
        <f t="shared" si="97"/>
        <v>5.7039078156243452E-6</v>
      </c>
      <c r="Z1192" s="26"/>
      <c r="AA1192" s="26"/>
      <c r="AB1192" s="26"/>
      <c r="AC1192" s="26"/>
      <c r="AD1192" s="26"/>
      <c r="AE1192" s="1"/>
      <c r="AF1192" s="19"/>
      <c r="AG1192" s="22"/>
      <c r="AJ1192" s="26"/>
      <c r="AK1192" s="26"/>
    </row>
    <row r="1193" spans="2:37" customFormat="1" x14ac:dyDescent="0.25">
      <c r="B1193" s="4">
        <v>119.9922</v>
      </c>
      <c r="C1193" s="5">
        <v>89.991470000000007</v>
      </c>
      <c r="D1193" s="7">
        <v>0.52077047940797183</v>
      </c>
      <c r="E1193" s="26">
        <f t="shared" si="95"/>
        <v>3.3615058559571867E-5</v>
      </c>
      <c r="F1193" s="26"/>
      <c r="G1193" s="26"/>
      <c r="H1193" s="26"/>
      <c r="I1193" s="26"/>
      <c r="J1193" s="26"/>
      <c r="K1193" s="1"/>
      <c r="L1193" s="13">
        <v>119.79220000000001</v>
      </c>
      <c r="M1193">
        <v>119.9888</v>
      </c>
      <c r="N1193" s="15">
        <v>0.88815643105528019</v>
      </c>
      <c r="O1193" s="26">
        <f t="shared" si="96"/>
        <v>3.3359511403765144E-5</v>
      </c>
      <c r="P1193" s="26"/>
      <c r="Q1193" s="26"/>
      <c r="R1193" s="26"/>
      <c r="S1193" s="26"/>
      <c r="T1193" s="26"/>
      <c r="U1193" s="1"/>
      <c r="V1193" s="24">
        <v>119.59219999999999</v>
      </c>
      <c r="W1193">
        <v>159.97749999999999</v>
      </c>
      <c r="X1193" s="20">
        <v>0.99786084903856209</v>
      </c>
      <c r="Y1193" s="26">
        <f t="shared" si="97"/>
        <v>5.6672904632687548E-6</v>
      </c>
      <c r="Z1193" s="26"/>
      <c r="AA1193" s="26"/>
      <c r="AB1193" s="26"/>
      <c r="AC1193" s="26"/>
      <c r="AD1193" s="26"/>
      <c r="AE1193" s="1"/>
      <c r="AF1193" s="19"/>
      <c r="AG1193" s="22"/>
      <c r="AJ1193" s="26"/>
      <c r="AK1193" s="26"/>
    </row>
    <row r="1194" spans="2:37" customFormat="1" x14ac:dyDescent="0.25">
      <c r="B1194" s="4">
        <v>120.09219999999999</v>
      </c>
      <c r="C1194" s="5">
        <v>89.991910000000004</v>
      </c>
      <c r="D1194" s="7">
        <v>0.52097216975932925</v>
      </c>
      <c r="E1194" s="26">
        <f t="shared" si="95"/>
        <v>3.3603676879704471E-5</v>
      </c>
      <c r="F1194" s="26"/>
      <c r="G1194" s="26"/>
      <c r="H1194" s="26"/>
      <c r="I1194" s="26"/>
      <c r="J1194" s="26"/>
      <c r="K1194" s="1"/>
      <c r="L1194" s="13">
        <v>119.8922</v>
      </c>
      <c r="M1194">
        <v>119.9862</v>
      </c>
      <c r="N1194" s="15">
        <v>0.88835658812370277</v>
      </c>
      <c r="O1194" s="26">
        <f t="shared" si="96"/>
        <v>3.3494676973002363E-5</v>
      </c>
      <c r="P1194" s="26"/>
      <c r="Q1194" s="26"/>
      <c r="R1194" s="26"/>
      <c r="S1194" s="26"/>
      <c r="T1194" s="26"/>
      <c r="U1194" s="1"/>
      <c r="V1194" s="24">
        <v>119.69220000000001</v>
      </c>
      <c r="W1194">
        <v>159.97749999999999</v>
      </c>
      <c r="X1194" s="20">
        <v>0.99789485278134171</v>
      </c>
      <c r="Y1194" s="26">
        <f t="shared" si="97"/>
        <v>5.6107803843022804E-6</v>
      </c>
      <c r="Z1194" s="26"/>
      <c r="AA1194" s="26"/>
      <c r="AB1194" s="26"/>
      <c r="AC1194" s="26"/>
      <c r="AD1194" s="26"/>
      <c r="AE1194" s="1"/>
      <c r="AF1194" s="19"/>
      <c r="AG1194" s="22"/>
      <c r="AJ1194" s="26"/>
      <c r="AK1194" s="26"/>
    </row>
    <row r="1195" spans="2:37" customFormat="1" x14ac:dyDescent="0.25">
      <c r="B1195" s="4">
        <v>120.19220000000001</v>
      </c>
      <c r="C1195" s="5">
        <v>89.992140000000006</v>
      </c>
      <c r="D1195" s="7">
        <v>0.52117379182060752</v>
      </c>
      <c r="E1195" s="26">
        <f t="shared" si="95"/>
        <v>3.3598121751393709E-5</v>
      </c>
      <c r="F1195" s="26"/>
      <c r="G1195" s="26"/>
      <c r="H1195" s="26"/>
      <c r="I1195" s="26"/>
      <c r="J1195" s="26"/>
      <c r="K1195" s="1"/>
      <c r="L1195" s="13">
        <v>119.9922</v>
      </c>
      <c r="M1195">
        <v>119.9841</v>
      </c>
      <c r="N1195" s="15">
        <v>0.88855755618554078</v>
      </c>
      <c r="O1195" s="26">
        <f t="shared" si="96"/>
        <v>3.3466536883280991E-5</v>
      </c>
      <c r="P1195" s="26"/>
      <c r="Q1195" s="26"/>
      <c r="R1195" s="26"/>
      <c r="S1195" s="26"/>
      <c r="T1195" s="26"/>
      <c r="U1195" s="1"/>
      <c r="V1195" s="24">
        <v>119.79220000000001</v>
      </c>
      <c r="W1195">
        <v>159.97659999999999</v>
      </c>
      <c r="X1195" s="20">
        <v>0.99792851746364752</v>
      </c>
      <c r="Y1195" s="26">
        <f t="shared" si="97"/>
        <v>5.5342302251648048E-6</v>
      </c>
      <c r="Z1195" s="26"/>
      <c r="AA1195" s="26"/>
      <c r="AB1195" s="26"/>
      <c r="AC1195" s="26"/>
      <c r="AD1195" s="26"/>
      <c r="AE1195" s="1"/>
      <c r="AF1195" s="19"/>
      <c r="AG1195" s="22"/>
      <c r="AJ1195" s="26"/>
      <c r="AK1195" s="26"/>
    </row>
    <row r="1196" spans="2:37" customFormat="1" x14ac:dyDescent="0.25">
      <c r="B1196" s="4">
        <v>120.29220000000001</v>
      </c>
      <c r="C1196" s="5">
        <v>89.992149999999995</v>
      </c>
      <c r="D1196" s="7">
        <v>0.52137538055111587</v>
      </c>
      <c r="E1196" s="26">
        <f t="shared" si="95"/>
        <v>3.3598239368124876E-5</v>
      </c>
      <c r="F1196" s="26"/>
      <c r="G1196" s="26"/>
      <c r="H1196" s="26"/>
      <c r="I1196" s="26"/>
      <c r="J1196" s="26"/>
      <c r="K1196" s="1"/>
      <c r="L1196" s="13">
        <v>120.09219999999999</v>
      </c>
      <c r="M1196">
        <v>119.98260000000001</v>
      </c>
      <c r="N1196" s="15">
        <v>0.88875835540684045</v>
      </c>
      <c r="O1196" s="26">
        <f t="shared" si="96"/>
        <v>3.3253944078651885E-5</v>
      </c>
      <c r="P1196" s="26"/>
      <c r="Q1196" s="26"/>
      <c r="R1196" s="26"/>
      <c r="S1196" s="26"/>
      <c r="T1196" s="26"/>
      <c r="U1196" s="1"/>
      <c r="V1196" s="24">
        <v>119.8922</v>
      </c>
      <c r="W1196">
        <v>159.97659999999999</v>
      </c>
      <c r="X1196" s="20">
        <v>0.99796172284499851</v>
      </c>
      <c r="Y1196" s="26">
        <f t="shared" si="97"/>
        <v>5.4371979252661032E-6</v>
      </c>
      <c r="Z1196" s="26"/>
      <c r="AA1196" s="26"/>
      <c r="AB1196" s="26"/>
      <c r="AC1196" s="26"/>
      <c r="AD1196" s="26"/>
      <c r="AE1196" s="1"/>
      <c r="AF1196" s="19"/>
      <c r="AG1196" s="22"/>
      <c r="AJ1196" s="26"/>
      <c r="AK1196" s="26"/>
    </row>
    <row r="1197" spans="2:37" customFormat="1" x14ac:dyDescent="0.25">
      <c r="B1197" s="4">
        <v>120.3922</v>
      </c>
      <c r="C1197" s="5">
        <v>89.992159999999998</v>
      </c>
      <c r="D1197" s="7">
        <v>0.52157696998732461</v>
      </c>
      <c r="E1197" s="26">
        <f t="shared" si="95"/>
        <v>3.3598474601568711E-5</v>
      </c>
      <c r="F1197" s="26"/>
      <c r="G1197" s="26"/>
      <c r="H1197" s="26"/>
      <c r="I1197" s="26"/>
      <c r="J1197" s="26"/>
      <c r="K1197" s="1"/>
      <c r="L1197" s="13">
        <v>120.19220000000001</v>
      </c>
      <c r="M1197">
        <v>119.9811</v>
      </c>
      <c r="N1197" s="15">
        <v>0.88895787907131241</v>
      </c>
      <c r="O1197" s="26">
        <f t="shared" si="96"/>
        <v>3.2868930241423508E-5</v>
      </c>
      <c r="P1197" s="26"/>
      <c r="Q1197" s="26"/>
      <c r="R1197" s="26"/>
      <c r="S1197" s="26"/>
      <c r="T1197" s="26"/>
      <c r="U1197" s="1"/>
      <c r="V1197" s="24">
        <v>119.9922</v>
      </c>
      <c r="W1197">
        <v>159.97659999999999</v>
      </c>
      <c r="X1197" s="20">
        <v>0.99799434603255011</v>
      </c>
      <c r="Y1197" s="26">
        <f t="shared" si="97"/>
        <v>5.3260196864286579E-6</v>
      </c>
      <c r="Z1197" s="26"/>
      <c r="AA1197" s="26"/>
      <c r="AB1197" s="26"/>
      <c r="AC1197" s="26"/>
      <c r="AD1197" s="26"/>
      <c r="AE1197" s="1"/>
      <c r="AF1197" s="19"/>
      <c r="AG1197" s="22"/>
      <c r="AJ1197" s="26"/>
      <c r="AK1197" s="26"/>
    </row>
    <row r="1198" spans="2:37" customFormat="1" x14ac:dyDescent="0.25">
      <c r="B1198" s="4">
        <v>120.4922</v>
      </c>
      <c r="C1198" s="5">
        <v>89.992590000000007</v>
      </c>
      <c r="D1198" s="7">
        <v>0.52177856083493401</v>
      </c>
      <c r="E1198" s="26">
        <f t="shared" si="95"/>
        <v>3.3599958381778521E-5</v>
      </c>
      <c r="F1198" s="26"/>
      <c r="G1198" s="26"/>
      <c r="H1198" s="26"/>
      <c r="I1198" s="26"/>
      <c r="J1198" s="26"/>
      <c r="K1198" s="1"/>
      <c r="L1198" s="13">
        <v>120.29220000000001</v>
      </c>
      <c r="M1198">
        <v>119.9802</v>
      </c>
      <c r="N1198" s="15">
        <v>0.88915509265276094</v>
      </c>
      <c r="O1198" s="26">
        <f t="shared" si="96"/>
        <v>3.2342521232947554E-5</v>
      </c>
      <c r="P1198" s="26"/>
      <c r="Q1198" s="26"/>
      <c r="R1198" s="26"/>
      <c r="S1198" s="26"/>
      <c r="T1198" s="26"/>
      <c r="U1198" s="1"/>
      <c r="V1198" s="24">
        <v>120.09219999999999</v>
      </c>
      <c r="W1198">
        <v>159.97659999999999</v>
      </c>
      <c r="X1198" s="20">
        <v>0.99802630215066868</v>
      </c>
      <c r="Y1198" s="26">
        <f t="shared" si="97"/>
        <v>5.2080631851939188E-6</v>
      </c>
      <c r="Z1198" s="26"/>
      <c r="AA1198" s="26"/>
      <c r="AB1198" s="26"/>
      <c r="AC1198" s="26"/>
      <c r="AD1198" s="26"/>
      <c r="AE1198" s="1"/>
      <c r="AF1198" s="19"/>
      <c r="AG1198" s="22"/>
      <c r="AJ1198" s="26"/>
      <c r="AK1198" s="26"/>
    </row>
    <row r="1199" spans="2:37" customFormat="1" x14ac:dyDescent="0.25">
      <c r="B1199" s="4">
        <v>120.59219999999999</v>
      </c>
      <c r="C1199" s="5">
        <v>89.992980000000003</v>
      </c>
      <c r="D1199" s="7">
        <v>0.52198016058522467</v>
      </c>
      <c r="E1199" s="26">
        <f t="shared" si="95"/>
        <v>3.3605115422711408E-5</v>
      </c>
      <c r="F1199" s="26"/>
      <c r="G1199" s="26"/>
      <c r="H1199" s="26"/>
      <c r="I1199" s="26"/>
      <c r="J1199" s="26"/>
      <c r="K1199" s="1"/>
      <c r="L1199" s="13">
        <v>120.3922</v>
      </c>
      <c r="M1199">
        <v>119.98</v>
      </c>
      <c r="N1199" s="15">
        <v>0.88934914778015861</v>
      </c>
      <c r="O1199" s="26">
        <f t="shared" si="96"/>
        <v>3.1696893978437104E-5</v>
      </c>
      <c r="P1199" s="26"/>
      <c r="Q1199" s="26"/>
      <c r="R1199" s="26"/>
      <c r="S1199" s="26"/>
      <c r="T1199" s="26"/>
      <c r="U1199" s="1"/>
      <c r="V1199" s="24">
        <v>120.19220000000001</v>
      </c>
      <c r="W1199">
        <v>159.97659999999999</v>
      </c>
      <c r="X1199" s="20">
        <v>0.99805755052977985</v>
      </c>
      <c r="Y1199" s="26">
        <f t="shared" si="97"/>
        <v>5.0943799363622234E-6</v>
      </c>
      <c r="Z1199" s="26"/>
      <c r="AA1199" s="26"/>
      <c r="AB1199" s="26"/>
      <c r="AC1199" s="26"/>
      <c r="AD1199" s="26"/>
      <c r="AE1199" s="1"/>
      <c r="AF1199" s="19"/>
      <c r="AG1199" s="22"/>
      <c r="AJ1199" s="26"/>
      <c r="AK1199" s="26"/>
    </row>
    <row r="1200" spans="2:37" customFormat="1" x14ac:dyDescent="0.25">
      <c r="B1200" s="4">
        <v>120.69220000000001</v>
      </c>
      <c r="C1200" s="5">
        <v>89.993409999999997</v>
      </c>
      <c r="D1200" s="7">
        <v>0.52218179127776099</v>
      </c>
      <c r="E1200" s="26">
        <f t="shared" si="95"/>
        <v>3.3608544402561762E-5</v>
      </c>
      <c r="F1200" s="26"/>
      <c r="G1200" s="26"/>
      <c r="H1200" s="26"/>
      <c r="I1200" s="26"/>
      <c r="J1200" s="26"/>
      <c r="K1200" s="1"/>
      <c r="L1200" s="13">
        <v>120.4922</v>
      </c>
      <c r="M1200">
        <v>119.9802</v>
      </c>
      <c r="N1200" s="15">
        <v>0.88953932914402922</v>
      </c>
      <c r="O1200" s="26">
        <f t="shared" si="96"/>
        <v>3.0953898654449141E-5</v>
      </c>
      <c r="P1200" s="26"/>
      <c r="Q1200" s="26"/>
      <c r="R1200" s="26"/>
      <c r="S1200" s="26"/>
      <c r="T1200" s="26"/>
      <c r="U1200" s="1"/>
      <c r="V1200" s="24">
        <v>120.29220000000001</v>
      </c>
      <c r="W1200">
        <v>159.97710000000001</v>
      </c>
      <c r="X1200" s="20">
        <v>0.99808811680939802</v>
      </c>
      <c r="Y1200" s="26">
        <f t="shared" si="97"/>
        <v>4.9958004243643406E-6</v>
      </c>
      <c r="Z1200" s="26"/>
      <c r="AA1200" s="26"/>
      <c r="AB1200" s="26"/>
      <c r="AC1200" s="26"/>
      <c r="AD1200" s="26"/>
      <c r="AE1200" s="1"/>
      <c r="AF1200" s="19"/>
      <c r="AG1200" s="22"/>
      <c r="AJ1200" s="26"/>
      <c r="AK1200" s="26"/>
    </row>
    <row r="1201" spans="2:37" customFormat="1" x14ac:dyDescent="0.25">
      <c r="B1201" s="4">
        <v>120.79220000000001</v>
      </c>
      <c r="C1201" s="5">
        <v>89.994060000000005</v>
      </c>
      <c r="D1201" s="7">
        <v>0.52238344254417635</v>
      </c>
      <c r="E1201" s="26">
        <f t="shared" si="95"/>
        <v>3.3610770072876477E-5</v>
      </c>
      <c r="F1201" s="26"/>
      <c r="G1201" s="26"/>
      <c r="H1201" s="26"/>
      <c r="I1201" s="26"/>
      <c r="J1201" s="26"/>
      <c r="K1201" s="1"/>
      <c r="L1201" s="13">
        <v>120.59219999999999</v>
      </c>
      <c r="M1201">
        <v>119.98090000000001</v>
      </c>
      <c r="N1201" s="15">
        <v>0.88972505253595591</v>
      </c>
      <c r="O1201" s="26">
        <f t="shared" si="96"/>
        <v>3.015236644718606E-5</v>
      </c>
      <c r="P1201" s="26"/>
      <c r="Q1201" s="26"/>
      <c r="R1201" s="26"/>
      <c r="S1201" s="26"/>
      <c r="T1201" s="26"/>
      <c r="U1201" s="1"/>
      <c r="V1201" s="24">
        <v>120.3922</v>
      </c>
      <c r="W1201">
        <v>159.97790000000001</v>
      </c>
      <c r="X1201" s="20">
        <v>0.9981180916119442</v>
      </c>
      <c r="Y1201" s="26">
        <f t="shared" si="97"/>
        <v>4.9147559825401179E-6</v>
      </c>
      <c r="Z1201" s="26"/>
      <c r="AA1201" s="26"/>
      <c r="AB1201" s="26"/>
      <c r="AC1201" s="26"/>
      <c r="AD1201" s="26"/>
      <c r="AE1201" s="1"/>
      <c r="AF1201" s="19"/>
      <c r="AG1201" s="22"/>
      <c r="AJ1201" s="26"/>
      <c r="AK1201" s="26"/>
    </row>
    <row r="1202" spans="2:37" customFormat="1" x14ac:dyDescent="0.25">
      <c r="B1202" s="4">
        <v>120.8922</v>
      </c>
      <c r="C1202" s="5">
        <v>89.994960000000006</v>
      </c>
      <c r="D1202" s="7">
        <v>0.52258510716461359</v>
      </c>
      <c r="E1202" s="26">
        <f t="shared" si="95"/>
        <v>3.3604409722389451E-5</v>
      </c>
      <c r="F1202" s="26"/>
      <c r="G1202" s="26"/>
      <c r="H1202" s="26"/>
      <c r="I1202" s="26"/>
      <c r="J1202" s="26"/>
      <c r="K1202" s="1"/>
      <c r="L1202" s="13">
        <v>120.69220000000001</v>
      </c>
      <c r="M1202">
        <v>119.982</v>
      </c>
      <c r="N1202" s="15">
        <v>0.88990596673463906</v>
      </c>
      <c r="O1202" s="26">
        <f t="shared" si="96"/>
        <v>2.9334060120254265E-5</v>
      </c>
      <c r="P1202" s="26"/>
      <c r="Q1202" s="26"/>
      <c r="R1202" s="26"/>
      <c r="S1202" s="26"/>
      <c r="T1202" s="26"/>
      <c r="U1202" s="1"/>
      <c r="V1202" s="24">
        <v>120.4922</v>
      </c>
      <c r="W1202">
        <v>159.9786</v>
      </c>
      <c r="X1202" s="20">
        <v>0.99814758014783944</v>
      </c>
      <c r="Y1202" s="26">
        <f t="shared" si="97"/>
        <v>4.8580985500537563E-6</v>
      </c>
      <c r="Z1202" s="26"/>
      <c r="AA1202" s="26"/>
      <c r="AB1202" s="26"/>
      <c r="AC1202" s="26"/>
      <c r="AD1202" s="26"/>
      <c r="AE1202" s="1"/>
      <c r="AF1202" s="19"/>
      <c r="AG1202" s="22"/>
      <c r="AJ1202" s="26"/>
      <c r="AK1202" s="26"/>
    </row>
    <row r="1203" spans="2:37" customFormat="1" x14ac:dyDescent="0.25">
      <c r="B1203" s="4">
        <v>120.9922</v>
      </c>
      <c r="C1203" s="5">
        <v>89.995360000000005</v>
      </c>
      <c r="D1203" s="7">
        <v>0.52278673362294792</v>
      </c>
      <c r="E1203" s="26">
        <f t="shared" si="95"/>
        <v>3.3587264823111386E-5</v>
      </c>
      <c r="F1203" s="26"/>
      <c r="G1203" s="26"/>
      <c r="H1203" s="26"/>
      <c r="I1203" s="26"/>
      <c r="J1203" s="26"/>
      <c r="K1203" s="1"/>
      <c r="L1203" s="13">
        <v>120.79220000000001</v>
      </c>
      <c r="M1203">
        <v>119.98439999999999</v>
      </c>
      <c r="N1203" s="15">
        <v>0.89008197109536058</v>
      </c>
      <c r="O1203" s="26">
        <f t="shared" si="96"/>
        <v>2.8555541559321713E-5</v>
      </c>
      <c r="P1203" s="26"/>
      <c r="Q1203" s="26"/>
      <c r="R1203" s="26"/>
      <c r="S1203" s="26"/>
      <c r="T1203" s="26"/>
      <c r="U1203" s="1"/>
      <c r="V1203" s="24">
        <v>120.59219999999999</v>
      </c>
      <c r="W1203">
        <v>159.9794</v>
      </c>
      <c r="X1203" s="20">
        <v>0.99817672873913976</v>
      </c>
      <c r="Y1203" s="26">
        <f t="shared" si="97"/>
        <v>4.8331221265859058E-6</v>
      </c>
      <c r="Z1203" s="26"/>
      <c r="AA1203" s="26"/>
      <c r="AB1203" s="26"/>
      <c r="AC1203" s="26"/>
      <c r="AD1203" s="26"/>
      <c r="AE1203" s="1"/>
      <c r="AF1203" s="19"/>
      <c r="AG1203" s="22"/>
      <c r="AJ1203" s="26"/>
      <c r="AK1203" s="26"/>
    </row>
    <row r="1204" spans="2:37" customFormat="1" x14ac:dyDescent="0.25">
      <c r="B1204" s="4">
        <v>121.09219999999999</v>
      </c>
      <c r="C1204" s="5">
        <v>89.995760000000004</v>
      </c>
      <c r="D1204" s="7">
        <v>0.52298825721188658</v>
      </c>
      <c r="E1204" s="26">
        <f t="shared" si="95"/>
        <v>3.3570617533036871E-5</v>
      </c>
      <c r="F1204" s="26"/>
      <c r="G1204" s="26"/>
      <c r="H1204" s="26"/>
      <c r="I1204" s="26"/>
      <c r="J1204" s="26"/>
      <c r="K1204" s="1"/>
      <c r="L1204" s="13">
        <v>120.8922</v>
      </c>
      <c r="M1204">
        <v>119.9872</v>
      </c>
      <c r="N1204" s="15">
        <v>0.8902533043447165</v>
      </c>
      <c r="O1204" s="26">
        <f t="shared" si="96"/>
        <v>2.7883149155436656E-5</v>
      </c>
      <c r="P1204" s="26"/>
      <c r="Q1204" s="26"/>
      <c r="R1204" s="26"/>
      <c r="S1204" s="26"/>
      <c r="T1204" s="26"/>
      <c r="U1204" s="1"/>
      <c r="V1204" s="24">
        <v>120.69220000000001</v>
      </c>
      <c r="W1204">
        <v>159.9802</v>
      </c>
      <c r="X1204" s="20">
        <v>0.99820572747189928</v>
      </c>
      <c r="Y1204" s="26">
        <f t="shared" si="97"/>
        <v>4.8380584699028697E-6</v>
      </c>
      <c r="Z1204" s="26"/>
      <c r="AA1204" s="26"/>
      <c r="AB1204" s="26"/>
      <c r="AC1204" s="26"/>
      <c r="AD1204" s="26"/>
      <c r="AE1204" s="1"/>
      <c r="AF1204" s="19"/>
      <c r="AG1204" s="22"/>
      <c r="AJ1204" s="26"/>
      <c r="AK1204" s="26"/>
    </row>
    <row r="1205" spans="2:37" customFormat="1" x14ac:dyDescent="0.25">
      <c r="B1205" s="4">
        <v>121.19220000000001</v>
      </c>
      <c r="C1205" s="5">
        <v>89.99606</v>
      </c>
      <c r="D1205" s="7">
        <v>0.52318968091708484</v>
      </c>
      <c r="E1205" s="26">
        <f t="shared" si="95"/>
        <v>3.3557272558661612E-5</v>
      </c>
      <c r="F1205" s="26"/>
      <c r="G1205" s="26"/>
      <c r="H1205" s="26"/>
      <c r="I1205" s="26"/>
      <c r="J1205" s="26"/>
      <c r="K1205" s="1"/>
      <c r="L1205" s="13">
        <v>120.9922</v>
      </c>
      <c r="M1205">
        <v>119.98950000000001</v>
      </c>
      <c r="N1205" s="15">
        <v>0.89042060323964911</v>
      </c>
      <c r="O1205" s="26">
        <f t="shared" si="96"/>
        <v>2.7373744822998335E-5</v>
      </c>
      <c r="P1205" s="26"/>
      <c r="Q1205" s="26"/>
      <c r="R1205" s="26"/>
      <c r="S1205" s="26"/>
      <c r="T1205" s="26"/>
      <c r="U1205" s="1"/>
      <c r="V1205" s="24">
        <v>120.79220000000001</v>
      </c>
      <c r="W1205">
        <v>159.98140000000001</v>
      </c>
      <c r="X1205" s="20">
        <v>0.9982347558227187</v>
      </c>
      <c r="Y1205" s="26">
        <f t="shared" si="97"/>
        <v>4.8716550748638853E-6</v>
      </c>
      <c r="Z1205" s="26"/>
      <c r="AA1205" s="26"/>
      <c r="AB1205" s="26"/>
      <c r="AC1205" s="26"/>
      <c r="AD1205" s="26"/>
      <c r="AE1205" s="1"/>
      <c r="AF1205" s="19"/>
      <c r="AG1205" s="22"/>
      <c r="AJ1205" s="26"/>
      <c r="AK1205" s="26"/>
    </row>
    <row r="1206" spans="2:37" customFormat="1" x14ac:dyDescent="0.25">
      <c r="B1206" s="4">
        <v>121.29220000000001</v>
      </c>
      <c r="C1206" s="5">
        <v>89.996510000000001</v>
      </c>
      <c r="D1206" s="7">
        <v>0.5233910245524368</v>
      </c>
      <c r="E1206" s="26">
        <f t="shared" si="95"/>
        <v>3.3544108533088295E-5</v>
      </c>
      <c r="F1206" s="26"/>
      <c r="G1206" s="26"/>
      <c r="H1206" s="26"/>
      <c r="I1206" s="26"/>
      <c r="J1206" s="26"/>
      <c r="K1206" s="1"/>
      <c r="L1206" s="13">
        <v>121.09219999999999</v>
      </c>
      <c r="M1206">
        <v>119.9918</v>
      </c>
      <c r="N1206" s="15">
        <v>0.89058484570858709</v>
      </c>
      <c r="O1206" s="26">
        <f t="shared" si="96"/>
        <v>2.7052378280372725E-5</v>
      </c>
      <c r="P1206" s="26"/>
      <c r="Q1206" s="26"/>
      <c r="R1206" s="26"/>
      <c r="S1206" s="26"/>
      <c r="T1206" s="26"/>
      <c r="U1206" s="1"/>
      <c r="V1206" s="24">
        <v>120.8922</v>
      </c>
      <c r="W1206">
        <v>159.98230000000001</v>
      </c>
      <c r="X1206" s="20">
        <v>0.99826398575316788</v>
      </c>
      <c r="Y1206" s="26">
        <f t="shared" si="97"/>
        <v>4.9325120829819384E-6</v>
      </c>
      <c r="Z1206" s="26"/>
      <c r="AA1206" s="26"/>
      <c r="AB1206" s="26"/>
      <c r="AC1206" s="26"/>
      <c r="AD1206" s="26"/>
      <c r="AE1206" s="1"/>
      <c r="AF1206" s="19"/>
      <c r="AG1206" s="22"/>
      <c r="AJ1206" s="26"/>
      <c r="AK1206" s="26"/>
    </row>
    <row r="1207" spans="2:37" customFormat="1" x14ac:dyDescent="0.25">
      <c r="B1207" s="4">
        <v>121.3922</v>
      </c>
      <c r="C1207" s="5">
        <v>89.996759999999995</v>
      </c>
      <c r="D1207" s="7">
        <v>0.52359228920363532</v>
      </c>
      <c r="E1207" s="26">
        <f t="shared" si="95"/>
        <v>3.3532645426309685E-5</v>
      </c>
      <c r="F1207" s="26"/>
      <c r="G1207" s="26"/>
      <c r="H1207" s="26"/>
      <c r="I1207" s="26"/>
      <c r="J1207" s="26"/>
      <c r="K1207" s="1"/>
      <c r="L1207" s="13">
        <v>121.19220000000001</v>
      </c>
      <c r="M1207">
        <v>119.9941</v>
      </c>
      <c r="N1207" s="15">
        <v>0.89074715997826936</v>
      </c>
      <c r="O1207" s="26">
        <f t="shared" si="96"/>
        <v>2.6910045615041412E-5</v>
      </c>
      <c r="P1207" s="26"/>
      <c r="Q1207" s="26"/>
      <c r="R1207" s="26"/>
      <c r="S1207" s="26"/>
      <c r="T1207" s="26"/>
      <c r="U1207" s="1"/>
      <c r="V1207" s="24">
        <v>120.9922</v>
      </c>
      <c r="W1207">
        <v>159.98269999999999</v>
      </c>
      <c r="X1207" s="20">
        <v>0.99829358082566577</v>
      </c>
      <c r="Y1207" s="26">
        <f t="shared" si="97"/>
        <v>5.0141459389347775E-6</v>
      </c>
      <c r="Z1207" s="26"/>
      <c r="AA1207" s="26"/>
      <c r="AB1207" s="26"/>
      <c r="AC1207" s="26"/>
      <c r="AD1207" s="26"/>
      <c r="AE1207" s="1"/>
      <c r="AF1207" s="19"/>
      <c r="AG1207" s="22"/>
      <c r="AJ1207" s="26"/>
      <c r="AK1207" s="26"/>
    </row>
    <row r="1208" spans="2:37" customFormat="1" x14ac:dyDescent="0.25">
      <c r="B1208" s="4">
        <v>121.4922</v>
      </c>
      <c r="C1208" s="5">
        <v>89.996759999999995</v>
      </c>
      <c r="D1208" s="7">
        <v>0.52379348507619317</v>
      </c>
      <c r="E1208" s="26">
        <f t="shared" si="95"/>
        <v>3.3520268528025646E-5</v>
      </c>
      <c r="F1208" s="26"/>
      <c r="G1208" s="26"/>
      <c r="H1208" s="26"/>
      <c r="I1208" s="26"/>
      <c r="J1208" s="26"/>
      <c r="K1208" s="1"/>
      <c r="L1208" s="13">
        <v>121.29220000000001</v>
      </c>
      <c r="M1208">
        <v>119.9958</v>
      </c>
      <c r="N1208" s="15">
        <v>0.8909086202519596</v>
      </c>
      <c r="O1208" s="26">
        <f t="shared" si="96"/>
        <v>2.6918084550040572E-5</v>
      </c>
      <c r="P1208" s="26"/>
      <c r="Q1208" s="26"/>
      <c r="R1208" s="26"/>
      <c r="S1208" s="26"/>
      <c r="T1208" s="26"/>
      <c r="U1208" s="1"/>
      <c r="V1208" s="24">
        <v>121.09219999999999</v>
      </c>
      <c r="W1208">
        <v>159.98269999999999</v>
      </c>
      <c r="X1208" s="20">
        <v>0.99832366570129938</v>
      </c>
      <c r="Y1208" s="26">
        <f t="shared" si="97"/>
        <v>5.1091889661780168E-6</v>
      </c>
      <c r="Z1208" s="26"/>
      <c r="AA1208" s="26"/>
      <c r="AB1208" s="26"/>
      <c r="AC1208" s="26"/>
      <c r="AD1208" s="26"/>
      <c r="AE1208" s="1"/>
      <c r="AF1208" s="19"/>
      <c r="AG1208" s="22"/>
      <c r="AJ1208" s="26"/>
      <c r="AK1208" s="26"/>
    </row>
    <row r="1209" spans="2:37" customFormat="1" x14ac:dyDescent="0.25">
      <c r="B1209" s="4">
        <v>121.59219999999999</v>
      </c>
      <c r="C1209" s="5">
        <v>89.996759999999995</v>
      </c>
      <c r="D1209" s="7">
        <v>0.52399460668736131</v>
      </c>
      <c r="E1209" s="26">
        <f t="shared" si="95"/>
        <v>3.3504924069367971E-5</v>
      </c>
      <c r="F1209" s="26"/>
      <c r="G1209" s="26"/>
      <c r="H1209" s="26"/>
      <c r="I1209" s="26"/>
      <c r="J1209" s="26"/>
      <c r="K1209" s="1"/>
      <c r="L1209" s="13">
        <v>121.3922</v>
      </c>
      <c r="M1209">
        <v>119.9973</v>
      </c>
      <c r="N1209" s="15">
        <v>0.89107012875925984</v>
      </c>
      <c r="O1209" s="26">
        <f t="shared" si="96"/>
        <v>2.7049326080739235E-5</v>
      </c>
      <c r="P1209" s="26"/>
      <c r="Q1209" s="26"/>
      <c r="R1209" s="26"/>
      <c r="S1209" s="26"/>
      <c r="T1209" s="26"/>
      <c r="U1209" s="1"/>
      <c r="V1209" s="24">
        <v>121.19220000000001</v>
      </c>
      <c r="W1209">
        <v>159.98269999999999</v>
      </c>
      <c r="X1209" s="20">
        <v>0.99835432083509645</v>
      </c>
      <c r="Y1209" s="26">
        <f t="shared" si="97"/>
        <v>5.2114523163933064E-6</v>
      </c>
      <c r="Z1209" s="26"/>
      <c r="AA1209" s="26"/>
      <c r="AB1209" s="26"/>
      <c r="AC1209" s="26"/>
      <c r="AD1209" s="26"/>
      <c r="AE1209" s="1"/>
      <c r="AF1209" s="19"/>
      <c r="AG1209" s="22"/>
      <c r="AJ1209" s="26"/>
      <c r="AK1209" s="26"/>
    </row>
    <row r="1210" spans="2:37" customFormat="1" x14ac:dyDescent="0.25">
      <c r="B1210" s="4">
        <v>121.69220000000001</v>
      </c>
      <c r="C1210" s="5">
        <v>89.996759999999995</v>
      </c>
      <c r="D1210" s="7">
        <v>0.52419563623177756</v>
      </c>
      <c r="E1210" s="26">
        <f t="shared" si="95"/>
        <v>3.349548758918765E-5</v>
      </c>
      <c r="F1210" s="26"/>
      <c r="G1210" s="26"/>
      <c r="H1210" s="26"/>
      <c r="I1210" s="26"/>
      <c r="J1210" s="26"/>
      <c r="K1210" s="1"/>
      <c r="L1210" s="13">
        <v>121.4922</v>
      </c>
      <c r="M1210">
        <v>119.9987</v>
      </c>
      <c r="N1210" s="15">
        <v>0.89123242471574426</v>
      </c>
      <c r="O1210" s="26">
        <f t="shared" si="96"/>
        <v>2.7276495848828517E-5</v>
      </c>
      <c r="P1210" s="26"/>
      <c r="Q1210" s="26"/>
      <c r="R1210" s="26"/>
      <c r="S1210" s="26"/>
      <c r="T1210" s="26"/>
      <c r="U1210" s="1"/>
      <c r="V1210" s="24">
        <v>121.29220000000001</v>
      </c>
      <c r="W1210">
        <v>159.98230000000001</v>
      </c>
      <c r="X1210" s="20">
        <v>0.99838558954899481</v>
      </c>
      <c r="Y1210" s="26">
        <f t="shared" si="97"/>
        <v>5.3162206766583844E-6</v>
      </c>
      <c r="Z1210" s="26"/>
      <c r="AA1210" s="26"/>
      <c r="AB1210" s="26"/>
      <c r="AC1210" s="26"/>
      <c r="AD1210" s="26"/>
      <c r="AE1210" s="1"/>
      <c r="AF1210" s="19"/>
      <c r="AG1210" s="22"/>
      <c r="AJ1210" s="26"/>
      <c r="AK1210" s="26"/>
    </row>
    <row r="1211" spans="2:37" customFormat="1" x14ac:dyDescent="0.25">
      <c r="B1211" s="4">
        <v>121.79220000000001</v>
      </c>
      <c r="C1211" s="5">
        <v>89.996089999999995</v>
      </c>
      <c r="D1211" s="7">
        <v>0.52439660915731268</v>
      </c>
      <c r="E1211" s="26">
        <f t="shared" si="95"/>
        <v>3.348794202399646E-5</v>
      </c>
      <c r="F1211" s="26"/>
      <c r="G1211" s="26"/>
      <c r="H1211" s="26"/>
      <c r="I1211" s="26"/>
      <c r="J1211" s="26"/>
      <c r="K1211" s="1"/>
      <c r="L1211" s="13">
        <v>121.59219999999999</v>
      </c>
      <c r="M1211">
        <v>119.9995</v>
      </c>
      <c r="N1211" s="15">
        <v>0.89139608369083723</v>
      </c>
      <c r="O1211" s="26">
        <f t="shared" si="96"/>
        <v>2.7563317110413957E-5</v>
      </c>
      <c r="P1211" s="26"/>
      <c r="Q1211" s="26"/>
      <c r="R1211" s="26"/>
      <c r="S1211" s="26"/>
      <c r="T1211" s="26"/>
      <c r="U1211" s="1"/>
      <c r="V1211" s="24">
        <v>121.3922</v>
      </c>
      <c r="W1211">
        <v>159.98159999999999</v>
      </c>
      <c r="X1211" s="20">
        <v>0.99841748687305476</v>
      </c>
      <c r="Y1211" s="26">
        <f t="shared" si="97"/>
        <v>5.419220794519113E-6</v>
      </c>
      <c r="Z1211" s="26"/>
      <c r="AA1211" s="26"/>
      <c r="AB1211" s="26"/>
      <c r="AC1211" s="26"/>
      <c r="AD1211" s="26"/>
      <c r="AE1211" s="1"/>
      <c r="AF1211" s="19"/>
      <c r="AG1211" s="22"/>
      <c r="AJ1211" s="26"/>
      <c r="AK1211" s="26"/>
    </row>
    <row r="1212" spans="2:37" customFormat="1" x14ac:dyDescent="0.25">
      <c r="B1212" s="4">
        <v>121.8922</v>
      </c>
      <c r="C1212" s="5">
        <v>89.99512</v>
      </c>
      <c r="D1212" s="7">
        <v>0.52459753680945664</v>
      </c>
      <c r="E1212" s="26">
        <f t="shared" si="95"/>
        <v>3.3486467291253128E-5</v>
      </c>
      <c r="F1212" s="26"/>
      <c r="G1212" s="26"/>
      <c r="H1212" s="26"/>
      <c r="I1212" s="26"/>
      <c r="J1212" s="26"/>
      <c r="K1212" s="1"/>
      <c r="L1212" s="13">
        <v>121.69220000000001</v>
      </c>
      <c r="M1212">
        <v>120.0003</v>
      </c>
      <c r="N1212" s="15">
        <v>0.89156146359349975</v>
      </c>
      <c r="O1212" s="26">
        <f t="shared" si="96"/>
        <v>2.7884238572382199E-5</v>
      </c>
      <c r="P1212" s="26"/>
      <c r="Q1212" s="26"/>
      <c r="R1212" s="26"/>
      <c r="S1212" s="26"/>
      <c r="T1212" s="26"/>
      <c r="U1212" s="1"/>
      <c r="V1212" s="24">
        <v>121.4922</v>
      </c>
      <c r="W1212">
        <v>159.98070000000001</v>
      </c>
      <c r="X1212" s="20">
        <v>0.99845000219782187</v>
      </c>
      <c r="Y1212" s="26">
        <f t="shared" si="97"/>
        <v>5.5133797005986372E-6</v>
      </c>
      <c r="Z1212" s="26"/>
      <c r="AA1212" s="26"/>
      <c r="AB1212" s="26"/>
      <c r="AC1212" s="26"/>
      <c r="AD1212" s="26"/>
      <c r="AE1212" s="1"/>
      <c r="AF1212" s="19"/>
      <c r="AG1212" s="22"/>
      <c r="AJ1212" s="26"/>
      <c r="AK1212" s="26"/>
    </row>
    <row r="1213" spans="2:37" customFormat="1" x14ac:dyDescent="0.25">
      <c r="B1213" s="4">
        <v>121.9922</v>
      </c>
      <c r="C1213" s="5">
        <v>89.99512</v>
      </c>
      <c r="D1213" s="7">
        <v>0.52479845561320415</v>
      </c>
      <c r="E1213" s="26">
        <f t="shared" si="95"/>
        <v>3.3493424772806975E-5</v>
      </c>
      <c r="F1213" s="26"/>
      <c r="G1213" s="26"/>
      <c r="H1213" s="26"/>
      <c r="I1213" s="26"/>
      <c r="J1213" s="26"/>
      <c r="K1213" s="1"/>
      <c r="L1213" s="13">
        <v>121.79220000000001</v>
      </c>
      <c r="M1213">
        <v>120.0012</v>
      </c>
      <c r="N1213" s="15">
        <v>0.89172876902493403</v>
      </c>
      <c r="O1213" s="26">
        <f t="shared" si="96"/>
        <v>2.8213324172152845E-5</v>
      </c>
      <c r="P1213" s="26"/>
      <c r="Q1213" s="26"/>
      <c r="R1213" s="26"/>
      <c r="S1213" s="26"/>
      <c r="T1213" s="26"/>
      <c r="U1213" s="1"/>
      <c r="V1213" s="24">
        <v>121.59219999999999</v>
      </c>
      <c r="W1213">
        <v>159.97989999999999</v>
      </c>
      <c r="X1213" s="20">
        <v>0.99848308247602546</v>
      </c>
      <c r="Y1213" s="26">
        <f t="shared" si="97"/>
        <v>5.5922138394250847E-6</v>
      </c>
      <c r="Z1213" s="26"/>
      <c r="AA1213" s="26"/>
      <c r="AB1213" s="26"/>
      <c r="AC1213" s="26"/>
      <c r="AD1213" s="26"/>
      <c r="AE1213" s="1"/>
      <c r="AF1213" s="19"/>
      <c r="AG1213" s="22"/>
      <c r="AJ1213" s="26"/>
      <c r="AK1213" s="26"/>
    </row>
    <row r="1214" spans="2:37" customFormat="1" x14ac:dyDescent="0.25">
      <c r="B1214" s="4">
        <v>122.09219999999999</v>
      </c>
      <c r="C1214" s="5">
        <v>89.99512</v>
      </c>
      <c r="D1214" s="7">
        <v>0.52499941616184098</v>
      </c>
      <c r="E1214" s="26">
        <f t="shared" si="95"/>
        <v>3.349994797720002E-5</v>
      </c>
      <c r="F1214" s="26"/>
      <c r="G1214" s="26"/>
      <c r="H1214" s="26"/>
      <c r="I1214" s="26"/>
      <c r="J1214" s="26"/>
      <c r="K1214" s="1"/>
      <c r="L1214" s="13">
        <v>121.8922</v>
      </c>
      <c r="M1214">
        <v>120.0018</v>
      </c>
      <c r="N1214" s="15">
        <v>0.89189804896996694</v>
      </c>
      <c r="O1214" s="26">
        <f t="shared" si="96"/>
        <v>2.8523780513417303E-5</v>
      </c>
      <c r="P1214" s="26"/>
      <c r="Q1214" s="26"/>
      <c r="R1214" s="26"/>
      <c r="S1214" s="26"/>
      <c r="T1214" s="26"/>
      <c r="U1214" s="1"/>
      <c r="V1214" s="24">
        <v>121.69220000000001</v>
      </c>
      <c r="W1214">
        <v>159.97909999999999</v>
      </c>
      <c r="X1214" s="20">
        <v>0.99851663575906202</v>
      </c>
      <c r="Y1214" s="26">
        <f t="shared" si="97"/>
        <v>5.6554285040776934E-6</v>
      </c>
      <c r="Z1214" s="26"/>
      <c r="AA1214" s="26"/>
      <c r="AB1214" s="26"/>
      <c r="AC1214" s="26"/>
      <c r="AD1214" s="26"/>
      <c r="AE1214" s="1"/>
      <c r="AF1214" s="19"/>
      <c r="AG1214" s="22"/>
      <c r="AJ1214" s="26"/>
      <c r="AK1214" s="26"/>
    </row>
    <row r="1215" spans="2:37" customFormat="1" x14ac:dyDescent="0.25">
      <c r="B1215" s="4">
        <v>122.19220000000001</v>
      </c>
      <c r="C1215" s="5">
        <v>89.99512</v>
      </c>
      <c r="D1215" s="7">
        <v>0.52520041584970423</v>
      </c>
      <c r="E1215" s="26">
        <f t="shared" si="95"/>
        <v>3.3498654193259199E-5</v>
      </c>
      <c r="F1215" s="26"/>
      <c r="G1215" s="26"/>
      <c r="H1215" s="26"/>
      <c r="I1215" s="26"/>
      <c r="J1215" s="26"/>
      <c r="K1215" s="1"/>
      <c r="L1215" s="13">
        <v>121.9922</v>
      </c>
      <c r="M1215">
        <v>120.0018</v>
      </c>
      <c r="N1215" s="15">
        <v>0.89206919165304743</v>
      </c>
      <c r="O1215" s="26">
        <f t="shared" si="96"/>
        <v>2.8793277221089495E-5</v>
      </c>
      <c r="P1215" s="26"/>
      <c r="Q1215" s="26"/>
      <c r="R1215" s="26"/>
      <c r="S1215" s="26"/>
      <c r="T1215" s="26"/>
      <c r="U1215" s="1"/>
      <c r="V1215" s="24">
        <v>121.79220000000001</v>
      </c>
      <c r="W1215">
        <v>159.97890000000001</v>
      </c>
      <c r="X1215" s="20">
        <v>0.99855056833008649</v>
      </c>
      <c r="Y1215" s="26">
        <f t="shared" si="97"/>
        <v>5.7042025226979052E-6</v>
      </c>
      <c r="Z1215" s="26"/>
      <c r="AA1215" s="26"/>
      <c r="AB1215" s="26"/>
      <c r="AC1215" s="26"/>
      <c r="AD1215" s="26"/>
      <c r="AE1215" s="1"/>
      <c r="AF1215" s="19"/>
      <c r="AG1215" s="22"/>
      <c r="AJ1215" s="26"/>
      <c r="AK1215" s="26"/>
    </row>
    <row r="1216" spans="2:37" customFormat="1" x14ac:dyDescent="0.25">
      <c r="B1216" s="4">
        <v>122.29220000000001</v>
      </c>
      <c r="C1216" s="5">
        <v>89.99512</v>
      </c>
      <c r="D1216" s="7">
        <v>0.52540140777486377</v>
      </c>
      <c r="E1216" s="26">
        <f t="shared" si="95"/>
        <v>3.3494220947544225E-5</v>
      </c>
      <c r="F1216" s="26"/>
      <c r="G1216" s="26"/>
      <c r="H1216" s="26"/>
      <c r="I1216" s="26"/>
      <c r="J1216" s="26"/>
      <c r="K1216" s="1"/>
      <c r="L1216" s="13">
        <v>122.09219999999999</v>
      </c>
      <c r="M1216">
        <v>120.0018</v>
      </c>
      <c r="N1216" s="15">
        <v>0.89224195131637396</v>
      </c>
      <c r="O1216" s="26">
        <f t="shared" si="96"/>
        <v>2.9008177116145515E-5</v>
      </c>
      <c r="P1216" s="26"/>
      <c r="Q1216" s="26"/>
      <c r="R1216" s="26"/>
      <c r="S1216" s="26"/>
      <c r="T1216" s="26"/>
      <c r="U1216" s="1"/>
      <c r="V1216" s="24">
        <v>121.8922</v>
      </c>
      <c r="W1216">
        <v>159.97810000000001</v>
      </c>
      <c r="X1216" s="20">
        <v>0.99858479354522267</v>
      </c>
      <c r="Y1216" s="26">
        <f t="shared" si="97"/>
        <v>5.7381675114823657E-6</v>
      </c>
      <c r="Z1216" s="26"/>
      <c r="AA1216" s="26"/>
      <c r="AB1216" s="26"/>
      <c r="AC1216" s="26"/>
      <c r="AD1216" s="26"/>
      <c r="AE1216" s="1"/>
      <c r="AF1216" s="19"/>
      <c r="AG1216" s="22"/>
      <c r="AJ1216" s="26"/>
      <c r="AK1216" s="26"/>
    </row>
    <row r="1217" spans="2:37" customFormat="1" x14ac:dyDescent="0.25">
      <c r="B1217" s="4">
        <v>122.3922</v>
      </c>
      <c r="C1217" s="5">
        <v>89.99512</v>
      </c>
      <c r="D1217" s="7">
        <v>0.52560237310054903</v>
      </c>
      <c r="E1217" s="26">
        <f t="shared" si="95"/>
        <v>3.34889553373186E-5</v>
      </c>
      <c r="F1217" s="26"/>
      <c r="G1217" s="26"/>
      <c r="H1217" s="26"/>
      <c r="I1217" s="26"/>
      <c r="J1217" s="26"/>
      <c r="K1217" s="1"/>
      <c r="L1217" s="13">
        <v>122.19220000000001</v>
      </c>
      <c r="M1217">
        <v>120.0018</v>
      </c>
      <c r="N1217" s="15">
        <v>0.89241600037907087</v>
      </c>
      <c r="O1217" s="26">
        <f t="shared" si="96"/>
        <v>2.9165114228459349E-5</v>
      </c>
      <c r="P1217" s="26"/>
      <c r="Q1217" s="26"/>
      <c r="R1217" s="26"/>
      <c r="S1217" s="26"/>
      <c r="T1217" s="26"/>
      <c r="U1217" s="1"/>
      <c r="V1217" s="24">
        <v>121.9922</v>
      </c>
      <c r="W1217">
        <v>159.9776</v>
      </c>
      <c r="X1217" s="20">
        <v>0.99861922255029156</v>
      </c>
      <c r="Y1217" s="26">
        <f t="shared" si="97"/>
        <v>5.758133914901869E-6</v>
      </c>
      <c r="Z1217" s="26"/>
      <c r="AA1217" s="26"/>
      <c r="AB1217" s="26"/>
      <c r="AC1217" s="26"/>
      <c r="AD1217" s="26"/>
      <c r="AE1217" s="1"/>
      <c r="AF1217" s="19"/>
      <c r="AG1217" s="22"/>
      <c r="AJ1217" s="26"/>
      <c r="AK1217" s="26"/>
    </row>
    <row r="1218" spans="2:37" customFormat="1" x14ac:dyDescent="0.25">
      <c r="B1218" s="4">
        <v>122.4922</v>
      </c>
      <c r="C1218" s="5">
        <v>89.99512</v>
      </c>
      <c r="D1218" s="7">
        <v>0.52580330683257293</v>
      </c>
      <c r="E1218" s="26">
        <f t="shared" si="95"/>
        <v>3.3486042061549831E-5</v>
      </c>
      <c r="F1218" s="26"/>
      <c r="G1218" s="26"/>
      <c r="H1218" s="26"/>
      <c r="I1218" s="26"/>
      <c r="J1218" s="26"/>
      <c r="K1218" s="1"/>
      <c r="L1218" s="13">
        <v>122.29220000000001</v>
      </c>
      <c r="M1218">
        <v>120.0018</v>
      </c>
      <c r="N1218" s="15">
        <v>0.89259099106444162</v>
      </c>
      <c r="O1218" s="26">
        <f t="shared" si="96"/>
        <v>2.9271956484390736E-5</v>
      </c>
      <c r="P1218" s="26"/>
      <c r="Q1218" s="26"/>
      <c r="R1218" s="26"/>
      <c r="S1218" s="26"/>
      <c r="T1218" s="26"/>
      <c r="U1218" s="1"/>
      <c r="V1218" s="24">
        <v>122.09219999999999</v>
      </c>
      <c r="W1218">
        <v>159.9776</v>
      </c>
      <c r="X1218" s="20">
        <v>0.99865377135378097</v>
      </c>
      <c r="Y1218" s="26">
        <f t="shared" si="97"/>
        <v>5.7635859955205368E-6</v>
      </c>
      <c r="Z1218" s="26"/>
      <c r="AA1218" s="26"/>
      <c r="AB1218" s="26"/>
      <c r="AC1218" s="26"/>
      <c r="AD1218" s="26"/>
      <c r="AE1218" s="1"/>
      <c r="AF1218" s="19"/>
      <c r="AG1218" s="22"/>
      <c r="AJ1218" s="26"/>
      <c r="AK1218" s="26"/>
    </row>
    <row r="1219" spans="2:37" customFormat="1" x14ac:dyDescent="0.25">
      <c r="B1219" s="4">
        <v>122.59219999999999</v>
      </c>
      <c r="C1219" s="5">
        <v>89.99512</v>
      </c>
      <c r="D1219" s="7">
        <v>0.52600422308494221</v>
      </c>
      <c r="E1219" s="26">
        <f t="shared" ref="E1219:E1282" si="98">((D1220-D1219)/(B1220-B1219))/60</f>
        <v>3.3483744011734313E-5</v>
      </c>
      <c r="F1219" s="26"/>
      <c r="G1219" s="26"/>
      <c r="H1219" s="26"/>
      <c r="I1219" s="26"/>
      <c r="J1219" s="26"/>
      <c r="K1219" s="1"/>
      <c r="L1219" s="13">
        <v>122.3922</v>
      </c>
      <c r="M1219">
        <v>120.0016</v>
      </c>
      <c r="N1219" s="15">
        <v>0.89276662280334795</v>
      </c>
      <c r="O1219" s="26">
        <f t="shared" si="96"/>
        <v>2.9344227502616232E-5</v>
      </c>
      <c r="P1219" s="26"/>
      <c r="Q1219" s="26"/>
      <c r="R1219" s="26"/>
      <c r="S1219" s="26"/>
      <c r="T1219" s="26"/>
      <c r="U1219" s="1"/>
      <c r="V1219" s="24">
        <v>122.19220000000001</v>
      </c>
      <c r="W1219">
        <v>159.9776</v>
      </c>
      <c r="X1219" s="20">
        <v>0.9986883528697541</v>
      </c>
      <c r="Y1219" s="26">
        <f t="shared" si="97"/>
        <v>5.7578392078283091E-6</v>
      </c>
      <c r="Z1219" s="26"/>
      <c r="AA1219" s="26"/>
      <c r="AB1219" s="26"/>
      <c r="AC1219" s="26"/>
      <c r="AD1219" s="26"/>
      <c r="AE1219" s="1"/>
      <c r="AF1219" s="19"/>
      <c r="AG1219" s="22"/>
      <c r="AJ1219" s="26"/>
      <c r="AK1219" s="26"/>
    </row>
    <row r="1220" spans="2:37" customFormat="1" x14ac:dyDescent="0.25">
      <c r="B1220" s="4">
        <v>122.69220000000001</v>
      </c>
      <c r="C1220" s="5">
        <v>89.99512</v>
      </c>
      <c r="D1220" s="7">
        <v>0.52620512554901266</v>
      </c>
      <c r="E1220" s="26">
        <f t="shared" si="98"/>
        <v>3.3474886567706339E-5</v>
      </c>
      <c r="F1220" s="26"/>
      <c r="G1220" s="26"/>
      <c r="H1220" s="26"/>
      <c r="I1220" s="26"/>
      <c r="J1220" s="26"/>
      <c r="K1220" s="1"/>
      <c r="L1220" s="13">
        <v>122.4922</v>
      </c>
      <c r="M1220">
        <v>120.0008</v>
      </c>
      <c r="N1220" s="15">
        <v>0.89294268816836364</v>
      </c>
      <c r="O1220" s="26">
        <f t="shared" ref="O1220:O1283" si="99">((N1221-N1220)/(L1221-L1220))/60</f>
        <v>2.9408448897799524E-5</v>
      </c>
      <c r="P1220" s="26"/>
      <c r="Q1220" s="26"/>
      <c r="R1220" s="26"/>
      <c r="S1220" s="26"/>
      <c r="T1220" s="26"/>
      <c r="U1220" s="1"/>
      <c r="V1220" s="24">
        <v>122.29220000000001</v>
      </c>
      <c r="W1220">
        <v>159.9776</v>
      </c>
      <c r="X1220" s="20">
        <v>0.99872289990500107</v>
      </c>
      <c r="Y1220" s="26">
        <f t="shared" ref="Y1220:Y1283" si="100">((X1221-X1220)/(V1221-V1220))/60</f>
        <v>5.74104090533855E-6</v>
      </c>
      <c r="Z1220" s="26"/>
      <c r="AA1220" s="26"/>
      <c r="AB1220" s="26"/>
      <c r="AC1220" s="26"/>
      <c r="AD1220" s="26"/>
      <c r="AE1220" s="1"/>
      <c r="AF1220" s="19"/>
      <c r="AG1220" s="22"/>
      <c r="AJ1220" s="26"/>
      <c r="AK1220" s="26"/>
    </row>
    <row r="1221" spans="2:37" customFormat="1" x14ac:dyDescent="0.25">
      <c r="B1221" s="4">
        <v>122.79220000000001</v>
      </c>
      <c r="C1221" s="5">
        <v>89.995379999999997</v>
      </c>
      <c r="D1221" s="7">
        <v>0.52640597486841889</v>
      </c>
      <c r="E1221" s="26">
        <f t="shared" si="98"/>
        <v>3.3466463400838638E-5</v>
      </c>
      <c r="F1221" s="26"/>
      <c r="G1221" s="26"/>
      <c r="H1221" s="26"/>
      <c r="I1221" s="26"/>
      <c r="J1221" s="26"/>
      <c r="K1221" s="1"/>
      <c r="L1221" s="13">
        <v>122.59219999999999</v>
      </c>
      <c r="M1221">
        <v>120</v>
      </c>
      <c r="N1221" s="15">
        <v>0.89311913886175043</v>
      </c>
      <c r="O1221" s="26">
        <f t="shared" si="99"/>
        <v>2.9493850939969987E-5</v>
      </c>
      <c r="P1221" s="26"/>
      <c r="Q1221" s="26"/>
      <c r="R1221" s="26"/>
      <c r="S1221" s="26"/>
      <c r="T1221" s="26"/>
      <c r="U1221" s="1"/>
      <c r="V1221" s="24">
        <v>122.3922</v>
      </c>
      <c r="W1221">
        <v>159.9776</v>
      </c>
      <c r="X1221" s="20">
        <v>0.9987573461504331</v>
      </c>
      <c r="Y1221" s="26">
        <f t="shared" si="100"/>
        <v>5.7182011080998702E-6</v>
      </c>
      <c r="Z1221" s="26"/>
      <c r="AA1221" s="26"/>
      <c r="AB1221" s="26"/>
      <c r="AC1221" s="26"/>
      <c r="AD1221" s="26"/>
      <c r="AE1221" s="1"/>
      <c r="AF1221" s="19"/>
      <c r="AG1221" s="22"/>
      <c r="AJ1221" s="26"/>
      <c r="AK1221" s="26"/>
    </row>
    <row r="1222" spans="2:37" customFormat="1" x14ac:dyDescent="0.25">
      <c r="B1222" s="4">
        <v>122.8922</v>
      </c>
      <c r="C1222" s="5">
        <v>89.995779999999996</v>
      </c>
      <c r="D1222" s="7">
        <v>0.52660677364882391</v>
      </c>
      <c r="E1222" s="26">
        <f t="shared" si="98"/>
        <v>3.3455733136698449E-5</v>
      </c>
      <c r="F1222" s="26"/>
      <c r="G1222" s="26"/>
      <c r="H1222" s="26"/>
      <c r="I1222" s="26"/>
      <c r="J1222" s="26"/>
      <c r="K1222" s="1"/>
      <c r="L1222" s="13">
        <v>122.69220000000001</v>
      </c>
      <c r="M1222">
        <v>119.99930000000001</v>
      </c>
      <c r="N1222" s="15">
        <v>0.89329610196739029</v>
      </c>
      <c r="O1222" s="26">
        <f t="shared" si="99"/>
        <v>2.9607632025957343E-5</v>
      </c>
      <c r="P1222" s="26"/>
      <c r="Q1222" s="26"/>
      <c r="R1222" s="26"/>
      <c r="S1222" s="26"/>
      <c r="T1222" s="26"/>
      <c r="U1222" s="1"/>
      <c r="V1222" s="24">
        <v>122.4922</v>
      </c>
      <c r="W1222">
        <v>159.9776</v>
      </c>
      <c r="X1222" s="20">
        <v>0.9987916553570817</v>
      </c>
      <c r="Y1222" s="26">
        <f t="shared" si="100"/>
        <v>5.6939614523172921E-6</v>
      </c>
      <c r="Z1222" s="26"/>
      <c r="AA1222" s="26"/>
      <c r="AB1222" s="26"/>
      <c r="AC1222" s="26"/>
      <c r="AD1222" s="26"/>
      <c r="AE1222" s="1"/>
      <c r="AF1222" s="19"/>
      <c r="AG1222" s="22"/>
      <c r="AJ1222" s="26"/>
      <c r="AK1222" s="26"/>
    </row>
    <row r="1223" spans="2:37" customFormat="1" x14ac:dyDescent="0.25">
      <c r="B1223" s="4">
        <v>122.9922</v>
      </c>
      <c r="C1223" s="5">
        <v>89.995779999999996</v>
      </c>
      <c r="D1223" s="7">
        <v>0.52680750804764409</v>
      </c>
      <c r="E1223" s="26">
        <f t="shared" si="98"/>
        <v>3.3438705854170056E-5</v>
      </c>
      <c r="F1223" s="26"/>
      <c r="G1223" s="26"/>
      <c r="H1223" s="26"/>
      <c r="I1223" s="26"/>
      <c r="J1223" s="26"/>
      <c r="K1223" s="1"/>
      <c r="L1223" s="13">
        <v>122.79220000000001</v>
      </c>
      <c r="M1223">
        <v>119.9975</v>
      </c>
      <c r="N1223" s="15">
        <v>0.89347374775954602</v>
      </c>
      <c r="O1223" s="26">
        <f t="shared" si="99"/>
        <v>2.9745693291340384E-5</v>
      </c>
      <c r="P1223" s="26"/>
      <c r="Q1223" s="26"/>
      <c r="R1223" s="26"/>
      <c r="S1223" s="26"/>
      <c r="T1223" s="26"/>
      <c r="U1223" s="1"/>
      <c r="V1223" s="24">
        <v>122.59219999999999</v>
      </c>
      <c r="W1223">
        <v>159.9776</v>
      </c>
      <c r="X1223" s="20">
        <v>0.9988258191257956</v>
      </c>
      <c r="Y1223" s="26">
        <f t="shared" si="100"/>
        <v>5.671047978290106E-6</v>
      </c>
      <c r="Z1223" s="26"/>
      <c r="AA1223" s="26"/>
      <c r="AB1223" s="26"/>
      <c r="AC1223" s="26"/>
      <c r="AD1223" s="26"/>
      <c r="AE1223" s="1"/>
      <c r="AF1223" s="19"/>
      <c r="AG1223" s="22"/>
      <c r="AJ1223" s="26"/>
      <c r="AK1223" s="26"/>
    </row>
    <row r="1224" spans="2:37" customFormat="1" x14ac:dyDescent="0.25">
      <c r="B1224" s="4">
        <v>123.09219999999999</v>
      </c>
      <c r="C1224" s="5">
        <v>89.995779999999996</v>
      </c>
      <c r="D1224" s="7">
        <v>0.5270081402827691</v>
      </c>
      <c r="E1224" s="26">
        <f t="shared" si="98"/>
        <v>3.3422673790021349E-5</v>
      </c>
      <c r="F1224" s="26"/>
      <c r="G1224" s="26"/>
      <c r="H1224" s="26"/>
      <c r="I1224" s="26"/>
      <c r="J1224" s="26"/>
      <c r="K1224" s="1"/>
      <c r="L1224" s="13">
        <v>122.8922</v>
      </c>
      <c r="M1224">
        <v>119.99550000000001</v>
      </c>
      <c r="N1224" s="15">
        <v>0.89365222191929405</v>
      </c>
      <c r="O1224" s="26">
        <f t="shared" si="99"/>
        <v>2.9902775455671914E-5</v>
      </c>
      <c r="P1224" s="26"/>
      <c r="Q1224" s="26"/>
      <c r="R1224" s="26"/>
      <c r="S1224" s="26"/>
      <c r="T1224" s="26"/>
      <c r="U1224" s="1"/>
      <c r="V1224" s="24">
        <v>122.69220000000001</v>
      </c>
      <c r="W1224">
        <v>159.9776</v>
      </c>
      <c r="X1224" s="20">
        <v>0.99885984541366535</v>
      </c>
      <c r="Y1224" s="26">
        <f t="shared" si="100"/>
        <v>5.651965696111397E-6</v>
      </c>
      <c r="Z1224" s="26"/>
      <c r="AA1224" s="26"/>
      <c r="AB1224" s="26"/>
      <c r="AC1224" s="26"/>
      <c r="AD1224" s="26"/>
      <c r="AE1224" s="1"/>
      <c r="AF1224" s="19"/>
      <c r="AG1224" s="22"/>
      <c r="AJ1224" s="26"/>
      <c r="AK1224" s="26"/>
    </row>
    <row r="1225" spans="2:37" customFormat="1" x14ac:dyDescent="0.25">
      <c r="B1225" s="4">
        <v>123.19220000000001</v>
      </c>
      <c r="C1225" s="5">
        <v>89.995779999999996</v>
      </c>
      <c r="D1225" s="7">
        <v>0.52720867632550927</v>
      </c>
      <c r="E1225" s="26">
        <f t="shared" si="98"/>
        <v>3.3413137787968779E-5</v>
      </c>
      <c r="F1225" s="26"/>
      <c r="G1225" s="26"/>
      <c r="H1225" s="26"/>
      <c r="I1225" s="26"/>
      <c r="J1225" s="26"/>
      <c r="K1225" s="1"/>
      <c r="L1225" s="13">
        <v>122.9922</v>
      </c>
      <c r="M1225">
        <v>119.9941</v>
      </c>
      <c r="N1225" s="15">
        <v>0.89383163857202808</v>
      </c>
      <c r="O1225" s="26">
        <f t="shared" si="99"/>
        <v>3.0072199255661337E-5</v>
      </c>
      <c r="P1225" s="26"/>
      <c r="Q1225" s="26"/>
      <c r="R1225" s="26"/>
      <c r="S1225" s="26"/>
      <c r="T1225" s="26"/>
      <c r="U1225" s="1"/>
      <c r="V1225" s="24">
        <v>122.79220000000001</v>
      </c>
      <c r="W1225">
        <v>159.97720000000001</v>
      </c>
      <c r="X1225" s="20">
        <v>0.99889375720784201</v>
      </c>
      <c r="Y1225" s="26">
        <f t="shared" si="100"/>
        <v>5.6338412118276264E-6</v>
      </c>
      <c r="Z1225" s="26"/>
      <c r="AA1225" s="26"/>
      <c r="AB1225" s="26"/>
      <c r="AC1225" s="26"/>
      <c r="AD1225" s="26"/>
      <c r="AE1225" s="1"/>
      <c r="AF1225" s="19"/>
      <c r="AG1225" s="22"/>
      <c r="AJ1225" s="26"/>
      <c r="AK1225" s="26"/>
    </row>
    <row r="1226" spans="2:37" customFormat="1" x14ac:dyDescent="0.25">
      <c r="B1226" s="4">
        <v>123.29220000000001</v>
      </c>
      <c r="C1226" s="5">
        <v>89.995779999999996</v>
      </c>
      <c r="D1226" s="7">
        <v>0.52740915515223707</v>
      </c>
      <c r="E1226" s="26">
        <f t="shared" si="98"/>
        <v>3.3404597004406916E-5</v>
      </c>
      <c r="F1226" s="26"/>
      <c r="G1226" s="26"/>
      <c r="H1226" s="26"/>
      <c r="I1226" s="26"/>
      <c r="J1226" s="26"/>
      <c r="K1226" s="1"/>
      <c r="L1226" s="13">
        <v>123.09219999999999</v>
      </c>
      <c r="M1226">
        <v>119.99250000000001</v>
      </c>
      <c r="N1226" s="15">
        <v>0.89401207176756203</v>
      </c>
      <c r="O1226" s="26">
        <f t="shared" si="99"/>
        <v>3.0259736234376835E-5</v>
      </c>
      <c r="P1226" s="26"/>
      <c r="Q1226" s="26"/>
      <c r="R1226" s="26"/>
      <c r="S1226" s="26"/>
      <c r="T1226" s="26"/>
      <c r="U1226" s="1"/>
      <c r="V1226" s="24">
        <v>122.8922</v>
      </c>
      <c r="W1226">
        <v>159.97720000000001</v>
      </c>
      <c r="X1226" s="20">
        <v>0.99892756025511298</v>
      </c>
      <c r="Y1226" s="26">
        <f t="shared" si="100"/>
        <v>5.6179270305215386E-6</v>
      </c>
      <c r="Z1226" s="26"/>
      <c r="AA1226" s="26"/>
      <c r="AB1226" s="26"/>
      <c r="AC1226" s="26"/>
      <c r="AD1226" s="26"/>
      <c r="AE1226" s="1"/>
      <c r="AF1226" s="19"/>
      <c r="AG1226" s="22"/>
      <c r="AJ1226" s="26"/>
      <c r="AK1226" s="26"/>
    </row>
    <row r="1227" spans="2:37" customFormat="1" x14ac:dyDescent="0.25">
      <c r="B1227" s="4">
        <v>123.3922</v>
      </c>
      <c r="C1227" s="5">
        <v>89.995779999999996</v>
      </c>
      <c r="D1227" s="7">
        <v>0.5276095827342635</v>
      </c>
      <c r="E1227" s="26">
        <f t="shared" si="98"/>
        <v>3.3395839082223151E-5</v>
      </c>
      <c r="F1227" s="26"/>
      <c r="G1227" s="26"/>
      <c r="H1227" s="26"/>
      <c r="I1227" s="26"/>
      <c r="J1227" s="26"/>
      <c r="K1227" s="1"/>
      <c r="L1227" s="13">
        <v>123.19220000000001</v>
      </c>
      <c r="M1227">
        <v>119.991</v>
      </c>
      <c r="N1227" s="15">
        <v>0.89419363018496834</v>
      </c>
      <c r="O1227" s="26">
        <f t="shared" si="99"/>
        <v>3.0469212711142661E-5</v>
      </c>
      <c r="P1227" s="26"/>
      <c r="Q1227" s="26"/>
      <c r="R1227" s="26"/>
      <c r="S1227" s="26"/>
      <c r="T1227" s="26"/>
      <c r="U1227" s="1"/>
      <c r="V1227" s="24">
        <v>122.9922</v>
      </c>
      <c r="W1227">
        <v>159.97720000000001</v>
      </c>
      <c r="X1227" s="20">
        <v>0.99896126781729611</v>
      </c>
      <c r="Y1227" s="26">
        <f t="shared" si="100"/>
        <v>5.6007603442083328E-6</v>
      </c>
      <c r="Z1227" s="26"/>
      <c r="AA1227" s="26"/>
      <c r="AB1227" s="26"/>
      <c r="AC1227" s="26"/>
      <c r="AD1227" s="26"/>
      <c r="AE1227" s="1"/>
      <c r="AF1227" s="19"/>
      <c r="AG1227" s="22"/>
      <c r="AJ1227" s="26"/>
      <c r="AK1227" s="26"/>
    </row>
    <row r="1228" spans="2:37" customFormat="1" x14ac:dyDescent="0.25">
      <c r="B1228" s="4">
        <v>123.4922</v>
      </c>
      <c r="C1228" s="5">
        <v>89.995779999999996</v>
      </c>
      <c r="D1228" s="7">
        <v>0.52780995776875683</v>
      </c>
      <c r="E1228" s="26">
        <f t="shared" si="98"/>
        <v>3.3387614959044385E-5</v>
      </c>
      <c r="F1228" s="26"/>
      <c r="G1228" s="26"/>
      <c r="H1228" s="26"/>
      <c r="I1228" s="26"/>
      <c r="J1228" s="26"/>
      <c r="K1228" s="1"/>
      <c r="L1228" s="13">
        <v>123.29220000000001</v>
      </c>
      <c r="M1228">
        <v>119.9892</v>
      </c>
      <c r="N1228" s="15">
        <v>0.89437644546123518</v>
      </c>
      <c r="O1228" s="26">
        <f t="shared" si="99"/>
        <v>3.0696629831093155E-5</v>
      </c>
      <c r="P1228" s="26"/>
      <c r="Q1228" s="26"/>
      <c r="R1228" s="26"/>
      <c r="S1228" s="26"/>
      <c r="T1228" s="26"/>
      <c r="U1228" s="1"/>
      <c r="V1228" s="24">
        <v>123.09219999999999</v>
      </c>
      <c r="W1228">
        <v>159.97720000000001</v>
      </c>
      <c r="X1228" s="20">
        <v>0.99899487237936135</v>
      </c>
      <c r="Y1228" s="26">
        <f t="shared" si="100"/>
        <v>5.5852882235295005E-6</v>
      </c>
      <c r="Z1228" s="26"/>
      <c r="AA1228" s="26"/>
      <c r="AB1228" s="26"/>
      <c r="AC1228" s="26"/>
      <c r="AD1228" s="26"/>
      <c r="AE1228" s="1"/>
      <c r="AF1228" s="19"/>
      <c r="AG1228" s="22"/>
      <c r="AJ1228" s="26"/>
      <c r="AK1228" s="26"/>
    </row>
    <row r="1229" spans="2:37" customFormat="1" x14ac:dyDescent="0.25">
      <c r="B1229" s="4">
        <v>123.59219999999999</v>
      </c>
      <c r="C1229" s="5">
        <v>89.995779999999996</v>
      </c>
      <c r="D1229" s="7">
        <v>0.52801028345851109</v>
      </c>
      <c r="E1229" s="26">
        <f t="shared" si="98"/>
        <v>3.3381562221519995E-5</v>
      </c>
      <c r="F1229" s="26"/>
      <c r="G1229" s="26"/>
      <c r="H1229" s="26"/>
      <c r="I1229" s="26"/>
      <c r="J1229" s="26"/>
      <c r="K1229" s="1"/>
      <c r="L1229" s="13">
        <v>123.3922</v>
      </c>
      <c r="M1229">
        <v>119.9871</v>
      </c>
      <c r="N1229" s="15">
        <v>0.89456062524022173</v>
      </c>
      <c r="O1229" s="26">
        <f t="shared" si="99"/>
        <v>3.0919377039789662E-5</v>
      </c>
      <c r="P1229" s="26"/>
      <c r="Q1229" s="26"/>
      <c r="R1229" s="26"/>
      <c r="S1229" s="26"/>
      <c r="T1229" s="26"/>
      <c r="U1229" s="1"/>
      <c r="V1229" s="24">
        <v>123.19220000000001</v>
      </c>
      <c r="W1229">
        <v>159.97720000000001</v>
      </c>
      <c r="X1229" s="20">
        <v>0.99902838410870254</v>
      </c>
      <c r="Y1229" s="26">
        <f t="shared" si="100"/>
        <v>5.5703318401400545E-6</v>
      </c>
      <c r="Z1229" s="26"/>
      <c r="AA1229" s="26"/>
      <c r="AB1229" s="26"/>
      <c r="AC1229" s="26"/>
      <c r="AD1229" s="26"/>
      <c r="AE1229" s="1"/>
      <c r="AF1229" s="19"/>
      <c r="AG1229" s="22"/>
      <c r="AJ1229" s="26"/>
      <c r="AK1229" s="26"/>
    </row>
    <row r="1230" spans="2:37" customFormat="1" x14ac:dyDescent="0.25">
      <c r="B1230" s="4">
        <v>123.69220000000001</v>
      </c>
      <c r="C1230" s="5">
        <v>89.995779999999996</v>
      </c>
      <c r="D1230" s="7">
        <v>0.52821057283184025</v>
      </c>
      <c r="E1230" s="26">
        <f t="shared" si="98"/>
        <v>3.3375238060778845E-5</v>
      </c>
      <c r="F1230" s="26"/>
      <c r="G1230" s="26"/>
      <c r="H1230" s="26"/>
      <c r="I1230" s="26"/>
      <c r="J1230" s="26"/>
      <c r="K1230" s="1"/>
      <c r="L1230" s="13">
        <v>123.4922</v>
      </c>
      <c r="M1230">
        <v>119.9855</v>
      </c>
      <c r="N1230" s="15">
        <v>0.89474614150246046</v>
      </c>
      <c r="O1230" s="26">
        <f t="shared" si="99"/>
        <v>3.1101548621054103E-5</v>
      </c>
      <c r="P1230" s="26"/>
      <c r="Q1230" s="26"/>
      <c r="R1230" s="26"/>
      <c r="S1230" s="26"/>
      <c r="T1230" s="26"/>
      <c r="U1230" s="1"/>
      <c r="V1230" s="24">
        <v>123.29220000000001</v>
      </c>
      <c r="W1230">
        <v>159.97720000000001</v>
      </c>
      <c r="X1230" s="20">
        <v>0.99906180609974338</v>
      </c>
      <c r="Y1230" s="26">
        <f t="shared" si="100"/>
        <v>5.5496286691106664E-6</v>
      </c>
      <c r="Z1230" s="26"/>
      <c r="AA1230" s="26"/>
      <c r="AB1230" s="26"/>
      <c r="AC1230" s="26"/>
      <c r="AD1230" s="26"/>
      <c r="AE1230" s="1"/>
      <c r="AF1230" s="19"/>
      <c r="AG1230" s="22"/>
      <c r="AJ1230" s="26"/>
      <c r="AK1230" s="26"/>
    </row>
    <row r="1231" spans="2:37" customFormat="1" x14ac:dyDescent="0.25">
      <c r="B1231" s="4">
        <v>123.79220000000001</v>
      </c>
      <c r="C1231" s="5">
        <v>89.995559999999998</v>
      </c>
      <c r="D1231" s="7">
        <v>0.52841082426020491</v>
      </c>
      <c r="E1231" s="26">
        <f t="shared" si="98"/>
        <v>3.3363186870344386E-5</v>
      </c>
      <c r="F1231" s="26"/>
      <c r="G1231" s="26"/>
      <c r="H1231" s="26"/>
      <c r="I1231" s="26"/>
      <c r="J1231" s="26"/>
      <c r="K1231" s="1"/>
      <c r="L1231" s="13">
        <v>123.59219999999999</v>
      </c>
      <c r="M1231">
        <v>119.98399999999999</v>
      </c>
      <c r="N1231" s="15">
        <v>0.89493275079418677</v>
      </c>
      <c r="O1231" s="26">
        <f t="shared" si="99"/>
        <v>3.1199609886449331E-5</v>
      </c>
      <c r="P1231" s="26"/>
      <c r="Q1231" s="26"/>
      <c r="R1231" s="26"/>
      <c r="S1231" s="26"/>
      <c r="T1231" s="26"/>
      <c r="U1231" s="1"/>
      <c r="V1231" s="24">
        <v>123.3922</v>
      </c>
      <c r="W1231">
        <v>159.97720000000001</v>
      </c>
      <c r="X1231" s="20">
        <v>0.99909510387175804</v>
      </c>
      <c r="Y1231" s="26">
        <f t="shared" si="100"/>
        <v>5.5210420841781208E-6</v>
      </c>
      <c r="Z1231" s="26"/>
      <c r="AA1231" s="26"/>
      <c r="AB1231" s="26"/>
      <c r="AC1231" s="26"/>
      <c r="AD1231" s="26"/>
      <c r="AE1231" s="1"/>
      <c r="AF1231" s="19"/>
      <c r="AG1231" s="22"/>
      <c r="AJ1231" s="26"/>
      <c r="AK1231" s="26"/>
    </row>
    <row r="1232" spans="2:37" customFormat="1" x14ac:dyDescent="0.25">
      <c r="B1232" s="4">
        <v>123.8922</v>
      </c>
      <c r="C1232" s="5">
        <v>89.9953</v>
      </c>
      <c r="D1232" s="7">
        <v>0.52861100338142697</v>
      </c>
      <c r="E1232" s="26">
        <f t="shared" si="98"/>
        <v>3.3346991952308138E-5</v>
      </c>
      <c r="F1232" s="26"/>
      <c r="G1232" s="26"/>
      <c r="H1232" s="26"/>
      <c r="I1232" s="26"/>
      <c r="J1232" s="26"/>
      <c r="K1232" s="1"/>
      <c r="L1232" s="13">
        <v>123.69220000000001</v>
      </c>
      <c r="M1232">
        <v>119.9824</v>
      </c>
      <c r="N1232" s="15">
        <v>0.89511994845350551</v>
      </c>
      <c r="O1232" s="26">
        <f t="shared" si="99"/>
        <v>3.1191811432390504E-5</v>
      </c>
      <c r="P1232" s="26"/>
      <c r="Q1232" s="26"/>
      <c r="R1232" s="26"/>
      <c r="S1232" s="26"/>
      <c r="T1232" s="26"/>
      <c r="U1232" s="1"/>
      <c r="V1232" s="24">
        <v>123.4922</v>
      </c>
      <c r="W1232">
        <v>159.97720000000001</v>
      </c>
      <c r="X1232" s="20">
        <v>0.99912823012426311</v>
      </c>
      <c r="Y1232" s="26">
        <f t="shared" si="100"/>
        <v>5.483982671213802E-6</v>
      </c>
      <c r="Z1232" s="26"/>
      <c r="AA1232" s="26"/>
      <c r="AB1232" s="26"/>
      <c r="AC1232" s="26"/>
      <c r="AD1232" s="26"/>
      <c r="AE1232" s="1"/>
      <c r="AF1232" s="19"/>
      <c r="AG1232" s="22"/>
      <c r="AJ1232" s="26"/>
      <c r="AK1232" s="26"/>
    </row>
    <row r="1233" spans="2:37" customFormat="1" x14ac:dyDescent="0.25">
      <c r="B1233" s="4">
        <v>123.9922</v>
      </c>
      <c r="C1233" s="5">
        <v>89.9953</v>
      </c>
      <c r="D1233" s="7">
        <v>0.52881108533314081</v>
      </c>
      <c r="E1233" s="26">
        <f t="shared" si="98"/>
        <v>3.3328833739726438E-5</v>
      </c>
      <c r="F1233" s="26"/>
      <c r="G1233" s="26"/>
      <c r="H1233" s="26"/>
      <c r="I1233" s="26"/>
      <c r="J1233" s="26"/>
      <c r="K1233" s="1"/>
      <c r="L1233" s="13">
        <v>123.79220000000001</v>
      </c>
      <c r="M1233">
        <v>119.98099999999999</v>
      </c>
      <c r="N1233" s="15">
        <v>0.89530709932209984</v>
      </c>
      <c r="O1233" s="26">
        <f t="shared" si="99"/>
        <v>3.1081913923075493E-5</v>
      </c>
      <c r="P1233" s="26"/>
      <c r="Q1233" s="26"/>
      <c r="R1233" s="26"/>
      <c r="S1233" s="26"/>
      <c r="T1233" s="26"/>
      <c r="U1233" s="1"/>
      <c r="V1233" s="24">
        <v>123.59219999999999</v>
      </c>
      <c r="W1233">
        <v>159.97720000000001</v>
      </c>
      <c r="X1233" s="20">
        <v>0.99916113402029039</v>
      </c>
      <c r="Y1233" s="26">
        <f t="shared" si="100"/>
        <v>5.4380820464482295E-6</v>
      </c>
      <c r="Z1233" s="26"/>
      <c r="AA1233" s="26"/>
      <c r="AB1233" s="26"/>
      <c r="AC1233" s="26"/>
      <c r="AD1233" s="26"/>
      <c r="AE1233" s="1"/>
      <c r="AF1233" s="19"/>
      <c r="AG1233" s="22"/>
      <c r="AJ1233" s="26"/>
      <c r="AK1233" s="26"/>
    </row>
    <row r="1234" spans="2:37" customFormat="1" x14ac:dyDescent="0.25">
      <c r="B1234" s="4">
        <v>124.09219999999999</v>
      </c>
      <c r="C1234" s="5">
        <v>89.9953</v>
      </c>
      <c r="D1234" s="7">
        <v>0.52901105833557915</v>
      </c>
      <c r="E1234" s="26">
        <f t="shared" si="98"/>
        <v>3.3308974608340565E-5</v>
      </c>
      <c r="F1234" s="26"/>
      <c r="G1234" s="26"/>
      <c r="H1234" s="26"/>
      <c r="I1234" s="26"/>
      <c r="J1234" s="26"/>
      <c r="K1234" s="1"/>
      <c r="L1234" s="13">
        <v>123.8922</v>
      </c>
      <c r="M1234">
        <v>119.9795</v>
      </c>
      <c r="N1234" s="15">
        <v>0.89549359080563828</v>
      </c>
      <c r="O1234" s="26">
        <f t="shared" si="99"/>
        <v>3.0879401469602239E-5</v>
      </c>
      <c r="P1234" s="26"/>
      <c r="Q1234" s="26"/>
      <c r="R1234" s="26"/>
      <c r="S1234" s="26"/>
      <c r="T1234" s="26"/>
      <c r="U1234" s="1"/>
      <c r="V1234" s="24">
        <v>123.69220000000001</v>
      </c>
      <c r="W1234">
        <v>159.97720000000001</v>
      </c>
      <c r="X1234" s="20">
        <v>0.99919376251256908</v>
      </c>
      <c r="Y1234" s="26">
        <f t="shared" si="100"/>
        <v>5.3833402098305296E-6</v>
      </c>
      <c r="Z1234" s="26"/>
      <c r="AA1234" s="26"/>
      <c r="AB1234" s="26"/>
      <c r="AC1234" s="26"/>
      <c r="AD1234" s="26"/>
      <c r="AE1234" s="1"/>
      <c r="AF1234" s="19"/>
      <c r="AG1234" s="22"/>
      <c r="AJ1234" s="26"/>
      <c r="AK1234" s="26"/>
    </row>
    <row r="1235" spans="2:37" customFormat="1" x14ac:dyDescent="0.25">
      <c r="B1235" s="4">
        <v>124.19220000000001</v>
      </c>
      <c r="C1235" s="5">
        <v>89.9953</v>
      </c>
      <c r="D1235" s="7">
        <v>0.52921091218322924</v>
      </c>
      <c r="E1235" s="26">
        <f t="shared" si="98"/>
        <v>3.3289242141171283E-5</v>
      </c>
      <c r="F1235" s="26"/>
      <c r="G1235" s="26"/>
      <c r="H1235" s="26"/>
      <c r="I1235" s="26"/>
      <c r="J1235" s="26"/>
      <c r="K1235" s="1"/>
      <c r="L1235" s="13">
        <v>123.9922</v>
      </c>
      <c r="M1235">
        <v>119.9786</v>
      </c>
      <c r="N1235" s="15">
        <v>0.89567886721445589</v>
      </c>
      <c r="O1235" s="26">
        <f t="shared" si="99"/>
        <v>3.0602031491561044E-5</v>
      </c>
      <c r="P1235" s="26"/>
      <c r="Q1235" s="26"/>
      <c r="R1235" s="26"/>
      <c r="S1235" s="26"/>
      <c r="T1235" s="26"/>
      <c r="U1235" s="1"/>
      <c r="V1235" s="24">
        <v>123.79220000000001</v>
      </c>
      <c r="W1235">
        <v>159.97720000000001</v>
      </c>
      <c r="X1235" s="20">
        <v>0.99922606255382806</v>
      </c>
      <c r="Y1235" s="26">
        <f t="shared" si="100"/>
        <v>5.3248408581714268E-6</v>
      </c>
      <c r="Z1235" s="26"/>
      <c r="AA1235" s="26"/>
      <c r="AB1235" s="26"/>
      <c r="AC1235" s="26"/>
      <c r="AD1235" s="26"/>
      <c r="AE1235" s="1"/>
      <c r="AF1235" s="19"/>
      <c r="AG1235" s="22"/>
      <c r="AJ1235" s="26"/>
      <c r="AK1235" s="26"/>
    </row>
    <row r="1236" spans="2:37" customFormat="1" x14ac:dyDescent="0.25">
      <c r="B1236" s="4">
        <v>124.29220000000001</v>
      </c>
      <c r="C1236" s="5">
        <v>89.9953</v>
      </c>
      <c r="D1236" s="7">
        <v>0.52941064763607626</v>
      </c>
      <c r="E1236" s="26">
        <f t="shared" si="98"/>
        <v>3.3269772049743285E-5</v>
      </c>
      <c r="F1236" s="26"/>
      <c r="G1236" s="26"/>
      <c r="H1236" s="26"/>
      <c r="I1236" s="26"/>
      <c r="J1236" s="26"/>
      <c r="K1236" s="1"/>
      <c r="L1236" s="13">
        <v>124.09219999999999</v>
      </c>
      <c r="M1236">
        <v>119.9778</v>
      </c>
      <c r="N1236" s="15">
        <v>0.89586247940340524</v>
      </c>
      <c r="O1236" s="26">
        <f t="shared" si="99"/>
        <v>3.0258206317387444E-5</v>
      </c>
      <c r="P1236" s="26"/>
      <c r="Q1236" s="26"/>
      <c r="R1236" s="26"/>
      <c r="S1236" s="26"/>
      <c r="T1236" s="26"/>
      <c r="U1236" s="1"/>
      <c r="V1236" s="24">
        <v>123.8922</v>
      </c>
      <c r="W1236">
        <v>159.97720000000001</v>
      </c>
      <c r="X1236" s="20">
        <v>0.99925801159897709</v>
      </c>
      <c r="Y1236" s="26">
        <f t="shared" si="100"/>
        <v>5.2599316279584617E-6</v>
      </c>
      <c r="Z1236" s="26"/>
      <c r="AA1236" s="26"/>
      <c r="AB1236" s="26"/>
      <c r="AC1236" s="26"/>
      <c r="AD1236" s="26"/>
      <c r="AE1236" s="1"/>
      <c r="AF1236" s="19"/>
      <c r="AG1236" s="22"/>
      <c r="AJ1236" s="26"/>
      <c r="AK1236" s="26"/>
    </row>
    <row r="1237" spans="2:37" customFormat="1" x14ac:dyDescent="0.25">
      <c r="B1237" s="4">
        <v>124.3922</v>
      </c>
      <c r="C1237" s="5">
        <v>89.9953</v>
      </c>
      <c r="D1237" s="7">
        <v>0.52961026626837471</v>
      </c>
      <c r="E1237" s="26">
        <f t="shared" si="98"/>
        <v>3.3247813912268314E-5</v>
      </c>
      <c r="F1237" s="26"/>
      <c r="G1237" s="26"/>
      <c r="H1237" s="26"/>
      <c r="I1237" s="26"/>
      <c r="J1237" s="26"/>
      <c r="K1237" s="1"/>
      <c r="L1237" s="13">
        <v>124.19220000000001</v>
      </c>
      <c r="M1237">
        <v>119.977</v>
      </c>
      <c r="N1237" s="15">
        <v>0.89604402864130961</v>
      </c>
      <c r="O1237" s="26">
        <f t="shared" si="99"/>
        <v>2.9844920316825536E-5</v>
      </c>
      <c r="P1237" s="26"/>
      <c r="Q1237" s="26"/>
      <c r="R1237" s="26"/>
      <c r="S1237" s="26"/>
      <c r="T1237" s="26"/>
      <c r="U1237" s="1"/>
      <c r="V1237" s="24">
        <v>123.9922</v>
      </c>
      <c r="W1237">
        <v>159.97720000000001</v>
      </c>
      <c r="X1237" s="20">
        <v>0.99928957118874484</v>
      </c>
      <c r="Y1237" s="26">
        <f t="shared" si="100"/>
        <v>5.1973800542229512E-6</v>
      </c>
      <c r="Z1237" s="26"/>
      <c r="AA1237" s="26"/>
      <c r="AB1237" s="26"/>
      <c r="AC1237" s="26"/>
      <c r="AD1237" s="26"/>
      <c r="AE1237" s="1"/>
      <c r="AF1237" s="19"/>
      <c r="AG1237" s="22"/>
      <c r="AJ1237" s="26"/>
      <c r="AK1237" s="26"/>
    </row>
    <row r="1238" spans="2:37" customFormat="1" x14ac:dyDescent="0.25">
      <c r="B1238" s="4">
        <v>124.4922</v>
      </c>
      <c r="C1238" s="5">
        <v>89.9953</v>
      </c>
      <c r="D1238" s="7">
        <v>0.52980975315184831</v>
      </c>
      <c r="E1238" s="26">
        <f t="shared" si="98"/>
        <v>3.3218129260790669E-5</v>
      </c>
      <c r="F1238" s="26"/>
      <c r="G1238" s="26"/>
      <c r="H1238" s="26"/>
      <c r="I1238" s="26"/>
      <c r="J1238" s="26"/>
      <c r="K1238" s="1"/>
      <c r="L1238" s="13">
        <v>124.29220000000001</v>
      </c>
      <c r="M1238">
        <v>119.9765</v>
      </c>
      <c r="N1238" s="15">
        <v>0.89622309816321055</v>
      </c>
      <c r="O1238" s="26">
        <f t="shared" si="99"/>
        <v>2.9350567038845537E-5</v>
      </c>
      <c r="P1238" s="26"/>
      <c r="Q1238" s="26"/>
      <c r="R1238" s="26"/>
      <c r="S1238" s="26"/>
      <c r="T1238" s="26"/>
      <c r="U1238" s="1"/>
      <c r="V1238" s="24">
        <v>124.09219999999999</v>
      </c>
      <c r="W1238">
        <v>159.97720000000001</v>
      </c>
      <c r="X1238" s="20">
        <v>0.99932075546907018</v>
      </c>
      <c r="Y1238" s="26">
        <f t="shared" si="100"/>
        <v>5.1402805611247881E-6</v>
      </c>
      <c r="Z1238" s="26"/>
      <c r="AA1238" s="26"/>
      <c r="AB1238" s="26"/>
      <c r="AC1238" s="26"/>
      <c r="AD1238" s="26"/>
      <c r="AE1238" s="1"/>
      <c r="AF1238" s="19"/>
      <c r="AG1238" s="22"/>
      <c r="AJ1238" s="26"/>
      <c r="AK1238" s="26"/>
    </row>
    <row r="1239" spans="2:37" customFormat="1" x14ac:dyDescent="0.25">
      <c r="B1239" s="4">
        <v>124.59219999999999</v>
      </c>
      <c r="C1239" s="5">
        <v>89.9953</v>
      </c>
      <c r="D1239" s="7">
        <v>0.53000906192741304</v>
      </c>
      <c r="E1239" s="26">
        <f t="shared" si="98"/>
        <v>3.3181830930476775E-5</v>
      </c>
      <c r="F1239" s="26"/>
      <c r="G1239" s="26"/>
      <c r="H1239" s="26"/>
      <c r="I1239" s="26"/>
      <c r="J1239" s="26"/>
      <c r="K1239" s="1"/>
      <c r="L1239" s="13">
        <v>124.3922</v>
      </c>
      <c r="M1239">
        <v>119.97669999999999</v>
      </c>
      <c r="N1239" s="15">
        <v>0.89639920156544362</v>
      </c>
      <c r="O1239" s="26">
        <f t="shared" si="99"/>
        <v>2.8778009352046377E-5</v>
      </c>
      <c r="P1239" s="26"/>
      <c r="Q1239" s="26"/>
      <c r="R1239" s="26"/>
      <c r="S1239" s="26"/>
      <c r="T1239" s="26"/>
      <c r="U1239" s="1"/>
      <c r="V1239" s="24">
        <v>124.19220000000001</v>
      </c>
      <c r="W1239">
        <v>159.97720000000001</v>
      </c>
      <c r="X1239" s="20">
        <v>0.99935159715243693</v>
      </c>
      <c r="Y1239" s="26">
        <f t="shared" si="100"/>
        <v>5.0926116939763759E-6</v>
      </c>
      <c r="Z1239" s="26"/>
      <c r="AA1239" s="26"/>
      <c r="AB1239" s="26"/>
      <c r="AC1239" s="26"/>
      <c r="AD1239" s="26"/>
      <c r="AE1239" s="1"/>
      <c r="AF1239" s="19"/>
      <c r="AG1239" s="22"/>
      <c r="AJ1239" s="26"/>
      <c r="AK1239" s="26"/>
    </row>
    <row r="1240" spans="2:37" customFormat="1" x14ac:dyDescent="0.25">
      <c r="B1240" s="4">
        <v>124.69220000000001</v>
      </c>
      <c r="C1240" s="5">
        <v>89.9953</v>
      </c>
      <c r="D1240" s="7">
        <v>0.53020815291299594</v>
      </c>
      <c r="E1240" s="26">
        <f t="shared" si="98"/>
        <v>3.3148029693695197E-5</v>
      </c>
      <c r="F1240" s="26"/>
      <c r="G1240" s="26"/>
      <c r="H1240" s="26"/>
      <c r="I1240" s="26"/>
      <c r="J1240" s="26"/>
      <c r="K1240" s="1"/>
      <c r="L1240" s="13">
        <v>124.4922</v>
      </c>
      <c r="M1240">
        <v>119.9774</v>
      </c>
      <c r="N1240" s="15">
        <v>0.89657186962155588</v>
      </c>
      <c r="O1240" s="26">
        <f t="shared" si="99"/>
        <v>2.8145723065162841E-5</v>
      </c>
      <c r="P1240" s="26"/>
      <c r="Q1240" s="26"/>
      <c r="R1240" s="26"/>
      <c r="S1240" s="26"/>
      <c r="T1240" s="26"/>
      <c r="U1240" s="1"/>
      <c r="V1240" s="24">
        <v>124.29220000000001</v>
      </c>
      <c r="W1240">
        <v>159.97720000000001</v>
      </c>
      <c r="X1240" s="20">
        <v>0.99938215282260079</v>
      </c>
      <c r="Y1240" s="26">
        <f t="shared" si="100"/>
        <v>5.0618884828530411E-6</v>
      </c>
      <c r="Z1240" s="26"/>
      <c r="AA1240" s="26"/>
      <c r="AB1240" s="26"/>
      <c r="AC1240" s="26"/>
      <c r="AD1240" s="26"/>
      <c r="AE1240" s="1"/>
      <c r="AF1240" s="19"/>
      <c r="AG1240" s="22"/>
      <c r="AJ1240" s="26"/>
      <c r="AK1240" s="26"/>
    </row>
    <row r="1241" spans="2:37" customFormat="1" x14ac:dyDescent="0.25">
      <c r="B1241" s="4">
        <v>124.79220000000001</v>
      </c>
      <c r="C1241" s="5">
        <v>89.995239999999995</v>
      </c>
      <c r="D1241" s="7">
        <v>0.5304070410911581</v>
      </c>
      <c r="E1241" s="26">
        <f t="shared" si="98"/>
        <v>3.311915026442128E-5</v>
      </c>
      <c r="F1241" s="26"/>
      <c r="G1241" s="26"/>
      <c r="H1241" s="26"/>
      <c r="I1241" s="26"/>
      <c r="J1241" s="26"/>
      <c r="K1241" s="1"/>
      <c r="L1241" s="13">
        <v>124.59219999999999</v>
      </c>
      <c r="M1241">
        <v>119.9783</v>
      </c>
      <c r="N1241" s="15">
        <v>0.89674074395994685</v>
      </c>
      <c r="O1241" s="26">
        <f t="shared" si="99"/>
        <v>2.7494292966902018E-5</v>
      </c>
      <c r="P1241" s="26"/>
      <c r="Q1241" s="26"/>
      <c r="R1241" s="26"/>
      <c r="S1241" s="26"/>
      <c r="T1241" s="26"/>
      <c r="U1241" s="1"/>
      <c r="V1241" s="24">
        <v>124.3922</v>
      </c>
      <c r="W1241">
        <v>159.97720000000001</v>
      </c>
      <c r="X1241" s="20">
        <v>0.99941252415349791</v>
      </c>
      <c r="Y1241" s="26">
        <f t="shared" si="100"/>
        <v>5.0408169279632003E-6</v>
      </c>
      <c r="Z1241" s="26"/>
      <c r="AA1241" s="26"/>
      <c r="AB1241" s="26"/>
      <c r="AC1241" s="26"/>
      <c r="AD1241" s="26"/>
      <c r="AE1241" s="1"/>
      <c r="AF1241" s="19"/>
      <c r="AG1241" s="22"/>
      <c r="AJ1241" s="26"/>
      <c r="AK1241" s="26"/>
    </row>
    <row r="1242" spans="2:37" customFormat="1" x14ac:dyDescent="0.25">
      <c r="B1242" s="4">
        <v>124.8922</v>
      </c>
      <c r="C1242" s="5">
        <v>89.99512</v>
      </c>
      <c r="D1242" s="7">
        <v>0.53060575599274462</v>
      </c>
      <c r="E1242" s="26">
        <f t="shared" si="98"/>
        <v>3.3091483192102932E-5</v>
      </c>
      <c r="F1242" s="26"/>
      <c r="G1242" s="26"/>
      <c r="H1242" s="26"/>
      <c r="I1242" s="26"/>
      <c r="J1242" s="26"/>
      <c r="K1242" s="1"/>
      <c r="L1242" s="13">
        <v>124.69220000000001</v>
      </c>
      <c r="M1242">
        <v>119.9794</v>
      </c>
      <c r="N1242" s="15">
        <v>0.8969057097177483</v>
      </c>
      <c r="O1242" s="26">
        <f t="shared" si="99"/>
        <v>2.6867879759512004E-5</v>
      </c>
      <c r="P1242" s="26"/>
      <c r="Q1242" s="26"/>
      <c r="R1242" s="26"/>
      <c r="S1242" s="26"/>
      <c r="T1242" s="26"/>
      <c r="U1242" s="1"/>
      <c r="V1242" s="24">
        <v>124.4922</v>
      </c>
      <c r="W1242">
        <v>159.97720000000001</v>
      </c>
      <c r="X1242" s="20">
        <v>0.99944276905506568</v>
      </c>
      <c r="Y1242" s="26">
        <f t="shared" si="100"/>
        <v>5.0238712719551643E-6</v>
      </c>
      <c r="Z1242" s="26"/>
      <c r="AA1242" s="26"/>
      <c r="AB1242" s="26"/>
      <c r="AC1242" s="26"/>
      <c r="AD1242" s="26"/>
      <c r="AE1242" s="1"/>
      <c r="AF1242" s="19"/>
      <c r="AG1242" s="22"/>
      <c r="AJ1242" s="26"/>
      <c r="AK1242" s="26"/>
    </row>
    <row r="1243" spans="2:37" customFormat="1" x14ac:dyDescent="0.25">
      <c r="B1243" s="4">
        <v>124.9922</v>
      </c>
      <c r="C1243" s="5">
        <v>89.99512</v>
      </c>
      <c r="D1243" s="7">
        <v>0.53080430489189723</v>
      </c>
      <c r="E1243" s="26">
        <f t="shared" si="98"/>
        <v>3.3065408469333101E-5</v>
      </c>
      <c r="F1243" s="26"/>
      <c r="G1243" s="26"/>
      <c r="H1243" s="26"/>
      <c r="I1243" s="26"/>
      <c r="J1243" s="26"/>
      <c r="K1243" s="1"/>
      <c r="L1243" s="13">
        <v>124.79220000000001</v>
      </c>
      <c r="M1243">
        <v>119.98099999999999</v>
      </c>
      <c r="N1243" s="15">
        <v>0.89706691699630536</v>
      </c>
      <c r="O1243" s="26">
        <f t="shared" si="99"/>
        <v>2.6287078538024639E-5</v>
      </c>
      <c r="P1243" s="26"/>
      <c r="Q1243" s="26"/>
      <c r="R1243" s="26"/>
      <c r="S1243" s="26"/>
      <c r="T1243" s="26"/>
      <c r="U1243" s="1"/>
      <c r="V1243" s="24">
        <v>124.59219999999999</v>
      </c>
      <c r="W1243">
        <v>159.97720000000001</v>
      </c>
      <c r="X1243" s="20">
        <v>0.99947291228269741</v>
      </c>
      <c r="Y1243" s="26">
        <f t="shared" si="100"/>
        <v>5.0129671106946251E-6</v>
      </c>
      <c r="Z1243" s="26"/>
      <c r="AA1243" s="26"/>
      <c r="AB1243" s="26"/>
      <c r="AC1243" s="26"/>
      <c r="AD1243" s="26"/>
      <c r="AE1243" s="1"/>
      <c r="AF1243" s="19"/>
      <c r="AG1243" s="22"/>
      <c r="AJ1243" s="26"/>
      <c r="AK1243" s="26"/>
    </row>
    <row r="1244" spans="2:37" customFormat="1" x14ac:dyDescent="0.25">
      <c r="B1244" s="4">
        <v>125.09219999999999</v>
      </c>
      <c r="C1244" s="5">
        <v>89.99512</v>
      </c>
      <c r="D1244" s="7">
        <v>0.53100269734271321</v>
      </c>
      <c r="E1244" s="26">
        <f t="shared" si="98"/>
        <v>3.3036167142389813E-5</v>
      </c>
      <c r="F1244" s="26"/>
      <c r="G1244" s="26"/>
      <c r="H1244" s="26"/>
      <c r="I1244" s="26"/>
      <c r="J1244" s="26"/>
      <c r="K1244" s="1"/>
      <c r="L1244" s="13">
        <v>124.8922</v>
      </c>
      <c r="M1244">
        <v>119.98269999999999</v>
      </c>
      <c r="N1244" s="15">
        <v>0.8972246394675335</v>
      </c>
      <c r="O1244" s="26">
        <f t="shared" si="99"/>
        <v>2.5762043706469083E-5</v>
      </c>
      <c r="P1244" s="26"/>
      <c r="Q1244" s="26"/>
      <c r="R1244" s="26"/>
      <c r="S1244" s="26"/>
      <c r="T1244" s="26"/>
      <c r="U1244" s="1"/>
      <c r="V1244" s="24">
        <v>124.69220000000001</v>
      </c>
      <c r="W1244">
        <v>159.97720000000001</v>
      </c>
      <c r="X1244" s="20">
        <v>0.99950299008536159</v>
      </c>
      <c r="Y1244" s="26">
        <f t="shared" si="100"/>
        <v>5.0105357774317016E-6</v>
      </c>
      <c r="Z1244" s="26"/>
      <c r="AA1244" s="26"/>
      <c r="AB1244" s="26"/>
      <c r="AC1244" s="26"/>
      <c r="AD1244" s="26"/>
      <c r="AE1244" s="1"/>
      <c r="AF1244" s="19"/>
      <c r="AG1244" s="22"/>
      <c r="AJ1244" s="26"/>
      <c r="AK1244" s="26"/>
    </row>
    <row r="1245" spans="2:37" customFormat="1" x14ac:dyDescent="0.25">
      <c r="B1245" s="4">
        <v>125.19220000000001</v>
      </c>
      <c r="C1245" s="5">
        <v>89.99512</v>
      </c>
      <c r="D1245" s="7">
        <v>0.5312009143455676</v>
      </c>
      <c r="E1245" s="26">
        <f t="shared" si="98"/>
        <v>3.2995417471520818E-5</v>
      </c>
      <c r="F1245" s="26"/>
      <c r="G1245" s="26"/>
      <c r="H1245" s="26"/>
      <c r="I1245" s="26"/>
      <c r="J1245" s="26"/>
      <c r="K1245" s="1"/>
      <c r="L1245" s="13">
        <v>124.9922</v>
      </c>
      <c r="M1245">
        <v>119.9849</v>
      </c>
      <c r="N1245" s="15">
        <v>0.89737921172977231</v>
      </c>
      <c r="O1245" s="26">
        <f t="shared" si="99"/>
        <v>2.5285889111568108E-5</v>
      </c>
      <c r="P1245" s="26"/>
      <c r="Q1245" s="26"/>
      <c r="R1245" s="26"/>
      <c r="S1245" s="26"/>
      <c r="T1245" s="26"/>
      <c r="U1245" s="1"/>
      <c r="V1245" s="24">
        <v>124.79220000000001</v>
      </c>
      <c r="W1245">
        <v>159.9785</v>
      </c>
      <c r="X1245" s="20">
        <v>0.99953305330002618</v>
      </c>
      <c r="Y1245" s="26">
        <f t="shared" si="100"/>
        <v>5.0121566662622645E-6</v>
      </c>
      <c r="Z1245" s="26"/>
      <c r="AA1245" s="26"/>
      <c r="AB1245" s="26"/>
      <c r="AC1245" s="26"/>
      <c r="AD1245" s="26"/>
      <c r="AE1245" s="1"/>
      <c r="AF1245" s="19"/>
      <c r="AG1245" s="22"/>
      <c r="AJ1245" s="26"/>
      <c r="AK1245" s="26"/>
    </row>
    <row r="1246" spans="2:37" customFormat="1" x14ac:dyDescent="0.25">
      <c r="B1246" s="4">
        <v>125.29220000000001</v>
      </c>
      <c r="C1246" s="5">
        <v>89.99512</v>
      </c>
      <c r="D1246" s="7">
        <v>0.53139888685039671</v>
      </c>
      <c r="E1246" s="26">
        <f t="shared" si="98"/>
        <v>3.2924585061749914E-5</v>
      </c>
      <c r="F1246" s="26"/>
      <c r="G1246" s="26"/>
      <c r="H1246" s="26"/>
      <c r="I1246" s="26"/>
      <c r="J1246" s="26"/>
      <c r="K1246" s="1"/>
      <c r="L1246" s="13">
        <v>125.09219999999999</v>
      </c>
      <c r="M1246">
        <v>119.9873</v>
      </c>
      <c r="N1246" s="15">
        <v>0.89753092706444171</v>
      </c>
      <c r="O1246" s="26">
        <f t="shared" si="99"/>
        <v>2.4846430384578469E-5</v>
      </c>
      <c r="P1246" s="26"/>
      <c r="Q1246" s="26"/>
      <c r="R1246" s="26"/>
      <c r="S1246" s="26"/>
      <c r="T1246" s="26"/>
      <c r="U1246" s="1"/>
      <c r="V1246" s="24">
        <v>124.8922</v>
      </c>
      <c r="W1246">
        <v>159.9786</v>
      </c>
      <c r="X1246" s="20">
        <v>0.99956312624002375</v>
      </c>
      <c r="Y1246" s="26">
        <f t="shared" si="100"/>
        <v>5.0204821407572581E-6</v>
      </c>
      <c r="Z1246" s="26"/>
      <c r="AA1246" s="26"/>
      <c r="AB1246" s="26"/>
      <c r="AC1246" s="26"/>
      <c r="AD1246" s="26"/>
      <c r="AE1246" s="1"/>
      <c r="AF1246" s="19"/>
      <c r="AG1246" s="22"/>
      <c r="AJ1246" s="26"/>
      <c r="AK1246" s="26"/>
    </row>
    <row r="1247" spans="2:37" customFormat="1" x14ac:dyDescent="0.25">
      <c r="B1247" s="4">
        <v>125.3922</v>
      </c>
      <c r="C1247" s="5">
        <v>89.99512</v>
      </c>
      <c r="D1247" s="7">
        <v>0.5315964343607672</v>
      </c>
      <c r="E1247" s="26">
        <f t="shared" si="98"/>
        <v>3.280236319140319E-5</v>
      </c>
      <c r="F1247" s="26"/>
      <c r="G1247" s="26"/>
      <c r="H1247" s="26"/>
      <c r="I1247" s="26"/>
      <c r="J1247" s="26"/>
      <c r="K1247" s="1"/>
      <c r="L1247" s="13">
        <v>125.19220000000001</v>
      </c>
      <c r="M1247">
        <v>119.9898</v>
      </c>
      <c r="N1247" s="15">
        <v>0.89768000564674921</v>
      </c>
      <c r="O1247" s="26">
        <f t="shared" si="99"/>
        <v>2.4464360568763244E-5</v>
      </c>
      <c r="P1247" s="26"/>
      <c r="Q1247" s="26"/>
      <c r="R1247" s="26"/>
      <c r="S1247" s="26"/>
      <c r="T1247" s="26"/>
      <c r="U1247" s="1"/>
      <c r="V1247" s="24">
        <v>124.9922</v>
      </c>
      <c r="W1247">
        <v>159.9786</v>
      </c>
      <c r="X1247" s="20">
        <v>0.99959324913286829</v>
      </c>
      <c r="Y1247" s="26">
        <f t="shared" si="100"/>
        <v>5.0294707061307532E-6</v>
      </c>
      <c r="Z1247" s="26"/>
      <c r="AA1247" s="26"/>
      <c r="AB1247" s="26"/>
      <c r="AC1247" s="26"/>
      <c r="AD1247" s="26"/>
      <c r="AE1247" s="1"/>
      <c r="AF1247" s="19"/>
      <c r="AG1247" s="22"/>
      <c r="AJ1247" s="26"/>
      <c r="AK1247" s="26"/>
    </row>
    <row r="1248" spans="2:37" customFormat="1" x14ac:dyDescent="0.25">
      <c r="B1248" s="4">
        <v>125.4922</v>
      </c>
      <c r="C1248" s="5">
        <v>89.99512</v>
      </c>
      <c r="D1248" s="7">
        <v>0.53179324853991561</v>
      </c>
      <c r="E1248" s="26">
        <f t="shared" si="98"/>
        <v>3.2616438294202914E-5</v>
      </c>
      <c r="F1248" s="26"/>
      <c r="G1248" s="26"/>
      <c r="H1248" s="26"/>
      <c r="I1248" s="26"/>
      <c r="J1248" s="26"/>
      <c r="K1248" s="1"/>
      <c r="L1248" s="13">
        <v>125.29220000000001</v>
      </c>
      <c r="M1248">
        <v>119.99290000000001</v>
      </c>
      <c r="N1248" s="15">
        <v>0.89782679181016178</v>
      </c>
      <c r="O1248" s="26">
        <f t="shared" si="99"/>
        <v>2.4185903235035078E-5</v>
      </c>
      <c r="P1248" s="26"/>
      <c r="Q1248" s="26"/>
      <c r="R1248" s="26"/>
      <c r="S1248" s="26"/>
      <c r="T1248" s="26"/>
      <c r="U1248" s="1"/>
      <c r="V1248" s="24">
        <v>125.09219999999999</v>
      </c>
      <c r="W1248">
        <v>159.9786</v>
      </c>
      <c r="X1248" s="20">
        <v>0.99962342595710507</v>
      </c>
      <c r="Y1248" s="26">
        <f t="shared" si="100"/>
        <v>5.0355122008597398E-6</v>
      </c>
      <c r="Z1248" s="26"/>
      <c r="AA1248" s="26"/>
      <c r="AB1248" s="26"/>
      <c r="AC1248" s="26"/>
      <c r="AD1248" s="26"/>
      <c r="AE1248" s="1"/>
      <c r="AF1248" s="19"/>
      <c r="AG1248" s="22"/>
      <c r="AJ1248" s="26"/>
      <c r="AK1248" s="26"/>
    </row>
    <row r="1249" spans="2:37" customFormat="1" x14ac:dyDescent="0.25">
      <c r="B1249" s="4">
        <v>125.59219999999999</v>
      </c>
      <c r="C1249" s="5">
        <v>89.995450000000005</v>
      </c>
      <c r="D1249" s="7">
        <v>0.53198894716968081</v>
      </c>
      <c r="E1249" s="26">
        <f t="shared" si="98"/>
        <v>3.236318234662865E-5</v>
      </c>
      <c r="F1249" s="26"/>
      <c r="G1249" s="26"/>
      <c r="H1249" s="26"/>
      <c r="I1249" s="26"/>
      <c r="J1249" s="26"/>
      <c r="K1249" s="1"/>
      <c r="L1249" s="13">
        <v>125.3922</v>
      </c>
      <c r="M1249">
        <v>119.9958</v>
      </c>
      <c r="N1249" s="15">
        <v>0.89797190722957199</v>
      </c>
      <c r="O1249" s="26">
        <f t="shared" si="99"/>
        <v>2.4046897604732441E-5</v>
      </c>
      <c r="P1249" s="26"/>
      <c r="Q1249" s="26"/>
      <c r="R1249" s="26"/>
      <c r="S1249" s="26"/>
      <c r="T1249" s="26"/>
      <c r="U1249" s="1"/>
      <c r="V1249" s="24">
        <v>125.19220000000001</v>
      </c>
      <c r="W1249">
        <v>159.9786</v>
      </c>
      <c r="X1249" s="20">
        <v>0.99965363903031024</v>
      </c>
      <c r="Y1249" s="26">
        <f t="shared" si="100"/>
        <v>5.0360279382213967E-6</v>
      </c>
      <c r="Z1249" s="26"/>
      <c r="AA1249" s="26"/>
      <c r="AB1249" s="26"/>
      <c r="AC1249" s="26"/>
      <c r="AD1249" s="26"/>
      <c r="AE1249" s="1"/>
      <c r="AF1249" s="19"/>
      <c r="AG1249" s="22"/>
      <c r="AJ1249" s="26"/>
      <c r="AK1249" s="26"/>
    </row>
    <row r="1250" spans="2:37" customFormat="1" x14ac:dyDescent="0.25">
      <c r="B1250" s="4">
        <v>125.69220000000001</v>
      </c>
      <c r="C1250" s="5">
        <v>89.995859999999993</v>
      </c>
      <c r="D1250" s="7">
        <v>0.53218312626376063</v>
      </c>
      <c r="E1250" s="26">
        <f t="shared" si="98"/>
        <v>3.2042577253830534E-5</v>
      </c>
      <c r="F1250" s="26"/>
      <c r="G1250" s="26"/>
      <c r="H1250" s="26"/>
      <c r="I1250" s="26"/>
      <c r="J1250" s="26"/>
      <c r="K1250" s="1"/>
      <c r="L1250" s="13">
        <v>125.4922</v>
      </c>
      <c r="M1250">
        <v>119.99809999999999</v>
      </c>
      <c r="N1250" s="15">
        <v>0.89811618861520037</v>
      </c>
      <c r="O1250" s="26">
        <f t="shared" si="99"/>
        <v>2.4051203359096605E-5</v>
      </c>
      <c r="P1250" s="26"/>
      <c r="Q1250" s="26"/>
      <c r="R1250" s="26"/>
      <c r="S1250" s="26"/>
      <c r="T1250" s="26"/>
      <c r="U1250" s="1"/>
      <c r="V1250" s="24">
        <v>125.29220000000001</v>
      </c>
      <c r="W1250">
        <v>159.9786</v>
      </c>
      <c r="X1250" s="20">
        <v>0.99968385519793956</v>
      </c>
      <c r="Y1250" s="26">
        <f t="shared" si="100"/>
        <v>5.0257868678592871E-6</v>
      </c>
      <c r="Z1250" s="26"/>
      <c r="AA1250" s="26"/>
      <c r="AB1250" s="26"/>
      <c r="AC1250" s="26"/>
      <c r="AD1250" s="26"/>
      <c r="AE1250" s="1"/>
      <c r="AF1250" s="19"/>
      <c r="AG1250" s="22"/>
      <c r="AJ1250" s="26"/>
      <c r="AK1250" s="26"/>
    </row>
    <row r="1251" spans="2:37" customFormat="1" x14ac:dyDescent="0.25">
      <c r="B1251" s="4">
        <v>125.79220000000001</v>
      </c>
      <c r="C1251" s="5">
        <v>89.996859999999998</v>
      </c>
      <c r="D1251" s="7">
        <v>0.5323753817272836</v>
      </c>
      <c r="E1251" s="26">
        <f t="shared" si="98"/>
        <v>3.1664376156372435E-5</v>
      </c>
      <c r="F1251" s="26"/>
      <c r="G1251" s="26"/>
      <c r="H1251" s="26"/>
      <c r="I1251" s="26"/>
      <c r="J1251" s="26"/>
      <c r="K1251" s="1"/>
      <c r="L1251" s="13">
        <v>125.59219999999999</v>
      </c>
      <c r="M1251">
        <v>120.0004</v>
      </c>
      <c r="N1251" s="15">
        <v>0.89826049583535494</v>
      </c>
      <c r="O1251" s="26">
        <f t="shared" si="99"/>
        <v>2.4180429430285401E-5</v>
      </c>
      <c r="P1251" s="26"/>
      <c r="Q1251" s="26"/>
      <c r="R1251" s="26"/>
      <c r="S1251" s="26"/>
      <c r="T1251" s="26"/>
      <c r="U1251" s="1"/>
      <c r="V1251" s="24">
        <v>125.3922</v>
      </c>
      <c r="W1251">
        <v>159.9786</v>
      </c>
      <c r="X1251" s="20">
        <v>0.99971400991914672</v>
      </c>
      <c r="Y1251" s="26">
        <f t="shared" si="100"/>
        <v>5.0097990097848099E-6</v>
      </c>
      <c r="Z1251" s="26"/>
      <c r="AA1251" s="26"/>
      <c r="AB1251" s="26"/>
      <c r="AC1251" s="26"/>
      <c r="AD1251" s="26"/>
      <c r="AE1251" s="1"/>
      <c r="AF1251" s="19"/>
      <c r="AG1251" s="22"/>
      <c r="AJ1251" s="26"/>
      <c r="AK1251" s="26"/>
    </row>
    <row r="1252" spans="2:37" customFormat="1" x14ac:dyDescent="0.25">
      <c r="B1252" s="4">
        <v>125.8922</v>
      </c>
      <c r="C1252" s="5">
        <v>89.998109999999997</v>
      </c>
      <c r="D1252" s="7">
        <v>0.53256536798422183</v>
      </c>
      <c r="E1252" s="26">
        <f t="shared" si="98"/>
        <v>3.1247452014643218E-5</v>
      </c>
      <c r="F1252" s="26"/>
      <c r="G1252" s="26"/>
      <c r="H1252" s="26"/>
      <c r="I1252" s="26"/>
      <c r="J1252" s="26"/>
      <c r="K1252" s="1"/>
      <c r="L1252" s="13">
        <v>125.69220000000001</v>
      </c>
      <c r="M1252">
        <v>120.00239999999999</v>
      </c>
      <c r="N1252" s="15">
        <v>0.89840557841193669</v>
      </c>
      <c r="O1252" s="26">
        <f t="shared" si="99"/>
        <v>2.439483004105745E-5</v>
      </c>
      <c r="P1252" s="26"/>
      <c r="Q1252" s="26"/>
      <c r="R1252" s="26"/>
      <c r="S1252" s="26"/>
      <c r="T1252" s="26"/>
      <c r="U1252" s="1"/>
      <c r="V1252" s="24">
        <v>125.4922</v>
      </c>
      <c r="W1252">
        <v>159.9786</v>
      </c>
      <c r="X1252" s="20">
        <v>0.99974406871320542</v>
      </c>
      <c r="Y1252" s="26">
        <f t="shared" si="100"/>
        <v>4.9973476364450176E-6</v>
      </c>
      <c r="Z1252" s="26"/>
      <c r="AA1252" s="26"/>
      <c r="AB1252" s="26"/>
      <c r="AC1252" s="26"/>
      <c r="AD1252" s="26"/>
      <c r="AE1252" s="1"/>
      <c r="AF1252" s="19"/>
      <c r="AG1252" s="22"/>
      <c r="AJ1252" s="26"/>
      <c r="AK1252" s="26"/>
    </row>
    <row r="1253" spans="2:37" customFormat="1" x14ac:dyDescent="0.25">
      <c r="B1253" s="4">
        <v>125.9922</v>
      </c>
      <c r="C1253" s="5">
        <v>89.999200000000002</v>
      </c>
      <c r="D1253" s="7">
        <v>0.53275285269630968</v>
      </c>
      <c r="E1253" s="26">
        <f t="shared" si="98"/>
        <v>3.0805149803009204E-5</v>
      </c>
      <c r="F1253" s="26"/>
      <c r="G1253" s="26"/>
      <c r="H1253" s="26"/>
      <c r="I1253" s="26"/>
      <c r="J1253" s="26"/>
      <c r="K1253" s="1"/>
      <c r="L1253" s="13">
        <v>125.79220000000001</v>
      </c>
      <c r="M1253">
        <v>120.004</v>
      </c>
      <c r="N1253" s="15">
        <v>0.89855194739218303</v>
      </c>
      <c r="O1253" s="26">
        <f t="shared" si="99"/>
        <v>2.4661340967625804E-5</v>
      </c>
      <c r="P1253" s="26"/>
      <c r="Q1253" s="26"/>
      <c r="R1253" s="26"/>
      <c r="S1253" s="26"/>
      <c r="T1253" s="26"/>
      <c r="U1253" s="1"/>
      <c r="V1253" s="24">
        <v>125.59219999999999</v>
      </c>
      <c r="W1253">
        <v>159.9786</v>
      </c>
      <c r="X1253" s="20">
        <v>0.99977405279902409</v>
      </c>
      <c r="Y1253" s="26">
        <f t="shared" si="100"/>
        <v>4.9921902628783502E-6</v>
      </c>
      <c r="Z1253" s="26"/>
      <c r="AA1253" s="26"/>
      <c r="AB1253" s="26"/>
      <c r="AC1253" s="26"/>
      <c r="AD1253" s="26"/>
      <c r="AE1253" s="1"/>
      <c r="AF1253" s="19"/>
      <c r="AG1253" s="22"/>
      <c r="AJ1253" s="26"/>
      <c r="AK1253" s="26"/>
    </row>
    <row r="1254" spans="2:37" customFormat="1" x14ac:dyDescent="0.25">
      <c r="B1254" s="4">
        <v>126.09219999999999</v>
      </c>
      <c r="C1254" s="5">
        <v>90.000500000000002</v>
      </c>
      <c r="D1254" s="7">
        <v>0.53293768359512772</v>
      </c>
      <c r="E1254" s="26">
        <f t="shared" si="98"/>
        <v>3.0346489819359264E-5</v>
      </c>
      <c r="F1254" s="26"/>
      <c r="G1254" s="26"/>
      <c r="H1254" s="26"/>
      <c r="I1254" s="26"/>
      <c r="J1254" s="26"/>
      <c r="K1254" s="1"/>
      <c r="L1254" s="13">
        <v>125.8922</v>
      </c>
      <c r="M1254">
        <v>120.0055</v>
      </c>
      <c r="N1254" s="15">
        <v>0.89869991543798877</v>
      </c>
      <c r="O1254" s="26">
        <f t="shared" si="99"/>
        <v>2.4950841110798605E-5</v>
      </c>
      <c r="P1254" s="26"/>
      <c r="Q1254" s="26"/>
      <c r="R1254" s="26"/>
      <c r="S1254" s="26"/>
      <c r="T1254" s="26"/>
      <c r="U1254" s="1"/>
      <c r="V1254" s="24">
        <v>125.69220000000001</v>
      </c>
      <c r="W1254">
        <v>159.9786</v>
      </c>
      <c r="X1254" s="20">
        <v>0.99980400594060137</v>
      </c>
      <c r="Y1254" s="26">
        <f t="shared" si="100"/>
        <v>4.9893168690235847E-6</v>
      </c>
      <c r="Z1254" s="26"/>
      <c r="AA1254" s="26"/>
      <c r="AB1254" s="26"/>
      <c r="AC1254" s="26"/>
      <c r="AD1254" s="26"/>
      <c r="AE1254" s="1"/>
      <c r="AF1254" s="19"/>
      <c r="AG1254" s="22"/>
      <c r="AJ1254" s="26"/>
      <c r="AK1254" s="26"/>
    </row>
    <row r="1255" spans="2:37" customFormat="1" x14ac:dyDescent="0.25">
      <c r="B1255" s="4">
        <v>126.19220000000001</v>
      </c>
      <c r="C1255" s="5">
        <v>90.002070000000003</v>
      </c>
      <c r="D1255" s="7">
        <v>0.53311976253404392</v>
      </c>
      <c r="E1255" s="26">
        <f t="shared" si="98"/>
        <v>2.9883550396497664E-5</v>
      </c>
      <c r="F1255" s="26"/>
      <c r="G1255" s="26"/>
      <c r="H1255" s="26"/>
      <c r="I1255" s="26"/>
      <c r="J1255" s="26"/>
      <c r="K1255" s="1"/>
      <c r="L1255" s="13">
        <v>125.9922</v>
      </c>
      <c r="M1255">
        <v>120.0064</v>
      </c>
      <c r="N1255" s="15">
        <v>0.89884962048465356</v>
      </c>
      <c r="O1255" s="26">
        <f t="shared" si="99"/>
        <v>2.5244593568083351E-5</v>
      </c>
      <c r="P1255" s="26"/>
      <c r="Q1255" s="26"/>
      <c r="R1255" s="26"/>
      <c r="S1255" s="26"/>
      <c r="T1255" s="26"/>
      <c r="U1255" s="1"/>
      <c r="V1255" s="24">
        <v>125.79220000000001</v>
      </c>
      <c r="W1255">
        <v>159.9786</v>
      </c>
      <c r="X1255" s="20">
        <v>0.99983394184181551</v>
      </c>
      <c r="Y1255" s="26">
        <f t="shared" si="100"/>
        <v>4.9881380408033604E-6</v>
      </c>
      <c r="Z1255" s="26"/>
      <c r="AA1255" s="26"/>
      <c r="AB1255" s="26"/>
      <c r="AC1255" s="26"/>
      <c r="AD1255" s="26"/>
      <c r="AE1255" s="1"/>
      <c r="AF1255" s="19"/>
      <c r="AG1255" s="22"/>
      <c r="AJ1255" s="26"/>
      <c r="AK1255" s="26"/>
    </row>
    <row r="1256" spans="2:37" customFormat="1" x14ac:dyDescent="0.25">
      <c r="B1256" s="4">
        <v>126.29220000000001</v>
      </c>
      <c r="C1256" s="5">
        <v>90.00376</v>
      </c>
      <c r="D1256" s="7">
        <v>0.53329906383642289</v>
      </c>
      <c r="E1256" s="26">
        <f t="shared" si="98"/>
        <v>2.9463758216202553E-5</v>
      </c>
      <c r="F1256" s="26"/>
      <c r="G1256" s="26"/>
      <c r="H1256" s="26"/>
      <c r="I1256" s="26"/>
      <c r="J1256" s="26"/>
      <c r="K1256" s="1"/>
      <c r="L1256" s="13">
        <v>126.09219999999999</v>
      </c>
      <c r="M1256">
        <v>120.00709999999999</v>
      </c>
      <c r="N1256" s="15">
        <v>0.89900108804606205</v>
      </c>
      <c r="O1256" s="26">
        <f t="shared" si="99"/>
        <v>2.5539856093135364E-5</v>
      </c>
      <c r="P1256" s="26"/>
      <c r="Q1256" s="26"/>
      <c r="R1256" s="26"/>
      <c r="S1256" s="26"/>
      <c r="T1256" s="26"/>
      <c r="U1256" s="1"/>
      <c r="V1256" s="24">
        <v>125.8922</v>
      </c>
      <c r="W1256">
        <v>159.9786</v>
      </c>
      <c r="X1256" s="20">
        <v>0.99986387067006033</v>
      </c>
      <c r="Y1256" s="26">
        <f t="shared" si="100"/>
        <v>4.9812861016021502E-6</v>
      </c>
      <c r="Z1256" s="26"/>
      <c r="AA1256" s="26"/>
      <c r="AB1256" s="26"/>
      <c r="AC1256" s="26"/>
      <c r="AD1256" s="26"/>
      <c r="AE1256" s="1"/>
      <c r="AF1256" s="19"/>
      <c r="AG1256" s="22"/>
      <c r="AJ1256" s="26"/>
      <c r="AK1256" s="26"/>
    </row>
    <row r="1257" spans="2:37" customFormat="1" x14ac:dyDescent="0.25">
      <c r="B1257" s="4">
        <v>126.3922</v>
      </c>
      <c r="C1257" s="5">
        <v>90.005700000000004</v>
      </c>
      <c r="D1257" s="7">
        <v>0.5334758463857201</v>
      </c>
      <c r="E1257" s="26">
        <f t="shared" si="98"/>
        <v>2.9144926421699738E-5</v>
      </c>
      <c r="F1257" s="26"/>
      <c r="G1257" s="26"/>
      <c r="H1257" s="26"/>
      <c r="I1257" s="26"/>
      <c r="J1257" s="26"/>
      <c r="K1257" s="1"/>
      <c r="L1257" s="13">
        <v>126.19220000000001</v>
      </c>
      <c r="M1257">
        <v>120.00749999999999</v>
      </c>
      <c r="N1257" s="15">
        <v>0.89915432718262089</v>
      </c>
      <c r="O1257" s="26">
        <f t="shared" si="99"/>
        <v>2.5814762477336369E-5</v>
      </c>
      <c r="P1257" s="26"/>
      <c r="Q1257" s="26"/>
      <c r="R1257" s="26"/>
      <c r="S1257" s="26"/>
      <c r="T1257" s="26"/>
      <c r="U1257" s="1"/>
      <c r="V1257" s="24">
        <v>125.9922</v>
      </c>
      <c r="W1257">
        <v>159.9786</v>
      </c>
      <c r="X1257" s="20">
        <v>0.99989375838666994</v>
      </c>
      <c r="Y1257" s="26">
        <f t="shared" si="100"/>
        <v>4.9650772132595101E-6</v>
      </c>
      <c r="Z1257" s="26"/>
      <c r="AA1257" s="26"/>
      <c r="AB1257" s="26"/>
      <c r="AC1257" s="26"/>
      <c r="AD1257" s="26"/>
      <c r="AE1257" s="1"/>
      <c r="AF1257" s="19"/>
      <c r="AG1257" s="22"/>
      <c r="AJ1257" s="26"/>
      <c r="AK1257" s="26"/>
    </row>
    <row r="1258" spans="2:37" customFormat="1" x14ac:dyDescent="0.25">
      <c r="B1258" s="4">
        <v>126.4922</v>
      </c>
      <c r="C1258" s="5">
        <v>90.007639999999995</v>
      </c>
      <c r="D1258" s="7">
        <v>0.53365071594425029</v>
      </c>
      <c r="E1258" s="26">
        <f t="shared" si="98"/>
        <v>2.8964384751437757E-5</v>
      </c>
      <c r="F1258" s="26"/>
      <c r="G1258" s="26"/>
      <c r="H1258" s="26"/>
      <c r="I1258" s="26"/>
      <c r="J1258" s="26"/>
      <c r="K1258" s="1"/>
      <c r="L1258" s="13">
        <v>126.29220000000001</v>
      </c>
      <c r="M1258">
        <v>120.0068</v>
      </c>
      <c r="N1258" s="15">
        <v>0.8993092157574849</v>
      </c>
      <c r="O1258" s="26">
        <f t="shared" si="99"/>
        <v>2.6036631739650615E-5</v>
      </c>
      <c r="P1258" s="26"/>
      <c r="Q1258" s="26"/>
      <c r="R1258" s="26"/>
      <c r="S1258" s="26"/>
      <c r="T1258" s="26"/>
      <c r="U1258" s="1"/>
      <c r="V1258" s="24">
        <v>126.09219999999999</v>
      </c>
      <c r="W1258">
        <v>159.9786</v>
      </c>
      <c r="X1258" s="20">
        <v>0.9999235488499495</v>
      </c>
      <c r="Y1258" s="26">
        <f t="shared" si="100"/>
        <v>4.9370800424541773E-6</v>
      </c>
      <c r="Z1258" s="26"/>
      <c r="AA1258" s="26"/>
      <c r="AB1258" s="26"/>
      <c r="AC1258" s="26"/>
      <c r="AD1258" s="26"/>
      <c r="AE1258" s="1"/>
      <c r="AF1258" s="19"/>
      <c r="AG1258" s="22"/>
      <c r="AJ1258" s="26"/>
      <c r="AK1258" s="26"/>
    </row>
    <row r="1259" spans="2:37" customFormat="1" x14ac:dyDescent="0.25">
      <c r="B1259" s="4">
        <v>126.59219999999999</v>
      </c>
      <c r="C1259" s="5">
        <v>90.009259999999998</v>
      </c>
      <c r="D1259" s="7">
        <v>0.5338245022527589</v>
      </c>
      <c r="E1259" s="26">
        <f t="shared" si="98"/>
        <v>2.892539028394119E-5</v>
      </c>
      <c r="F1259" s="26"/>
      <c r="G1259" s="26"/>
      <c r="H1259" s="26"/>
      <c r="I1259" s="26"/>
      <c r="J1259" s="26"/>
      <c r="K1259" s="1"/>
      <c r="L1259" s="13">
        <v>126.3922</v>
      </c>
      <c r="M1259">
        <v>120.006</v>
      </c>
      <c r="N1259" s="15">
        <v>0.8994654355479228</v>
      </c>
      <c r="O1259" s="26">
        <f t="shared" si="99"/>
        <v>2.6181363870615803E-5</v>
      </c>
      <c r="P1259" s="26"/>
      <c r="Q1259" s="26"/>
      <c r="R1259" s="26"/>
      <c r="S1259" s="26"/>
      <c r="T1259" s="26"/>
      <c r="U1259" s="1"/>
      <c r="V1259" s="24">
        <v>126.19220000000001</v>
      </c>
      <c r="W1259">
        <v>159.9786</v>
      </c>
      <c r="X1259" s="20">
        <v>0.99995317133020423</v>
      </c>
      <c r="Y1259" s="26">
        <f t="shared" si="100"/>
        <v>4.8956737003227902E-6</v>
      </c>
      <c r="Z1259" s="26"/>
      <c r="AA1259" s="26"/>
      <c r="AB1259" s="26"/>
      <c r="AC1259" s="26"/>
      <c r="AD1259" s="26"/>
      <c r="AE1259" s="1"/>
      <c r="AF1259" s="19"/>
      <c r="AG1259" s="22"/>
      <c r="AJ1259" s="26"/>
      <c r="AK1259" s="26"/>
    </row>
    <row r="1260" spans="2:37" customFormat="1" x14ac:dyDescent="0.25">
      <c r="B1260" s="4">
        <v>126.69220000000001</v>
      </c>
      <c r="C1260" s="5">
        <v>90.010810000000006</v>
      </c>
      <c r="D1260" s="7">
        <v>0.53399805459446259</v>
      </c>
      <c r="E1260" s="26">
        <f t="shared" si="98"/>
        <v>2.9016099919937163E-5</v>
      </c>
      <c r="F1260" s="26"/>
      <c r="G1260" s="26"/>
      <c r="H1260" s="26"/>
      <c r="I1260" s="26"/>
      <c r="J1260" s="26"/>
      <c r="K1260" s="1"/>
      <c r="L1260" s="13">
        <v>126.4922</v>
      </c>
      <c r="M1260">
        <v>120.0052</v>
      </c>
      <c r="N1260" s="15">
        <v>0.89962252373114648</v>
      </c>
      <c r="O1260" s="26">
        <f t="shared" si="99"/>
        <v>2.6252601965834911E-5</v>
      </c>
      <c r="P1260" s="26"/>
      <c r="Q1260" s="26"/>
      <c r="R1260" s="26"/>
      <c r="S1260" s="26"/>
      <c r="T1260" s="26"/>
      <c r="U1260" s="1"/>
      <c r="V1260" s="24">
        <v>126.29220000000001</v>
      </c>
      <c r="W1260">
        <v>159.9786</v>
      </c>
      <c r="X1260" s="20">
        <v>0.99998254537240616</v>
      </c>
      <c r="Y1260" s="26">
        <f t="shared" si="100"/>
        <v>4.8508782270476036E-6</v>
      </c>
      <c r="Z1260" s="26"/>
      <c r="AA1260" s="26"/>
      <c r="AB1260" s="26"/>
      <c r="AC1260" s="26"/>
      <c r="AD1260" s="26"/>
      <c r="AE1260" s="1"/>
      <c r="AF1260" s="19"/>
      <c r="AG1260" s="22"/>
      <c r="AJ1260" s="26"/>
      <c r="AK1260" s="26"/>
    </row>
    <row r="1261" spans="2:37" customFormat="1" x14ac:dyDescent="0.25">
      <c r="B1261" s="4">
        <v>126.79220000000001</v>
      </c>
      <c r="C1261" s="5">
        <v>90.012029999999996</v>
      </c>
      <c r="D1261" s="7">
        <v>0.5341721511939822</v>
      </c>
      <c r="E1261" s="26">
        <f t="shared" si="98"/>
        <v>2.921313507375955E-5</v>
      </c>
      <c r="F1261" s="26"/>
      <c r="G1261" s="26"/>
      <c r="H1261" s="26"/>
      <c r="I1261" s="26"/>
      <c r="J1261" s="26"/>
      <c r="K1261" s="1"/>
      <c r="L1261" s="13">
        <v>126.59219999999999</v>
      </c>
      <c r="M1261">
        <v>120.00449999999999</v>
      </c>
      <c r="N1261" s="15">
        <v>0.89978003934294148</v>
      </c>
      <c r="O1261" s="26">
        <f t="shared" si="99"/>
        <v>2.626132722586045E-5</v>
      </c>
      <c r="P1261" s="26"/>
      <c r="Q1261" s="26"/>
      <c r="R1261" s="26"/>
      <c r="S1261" s="26"/>
      <c r="T1261" s="26"/>
      <c r="U1261" s="1"/>
      <c r="V1261" s="24">
        <v>126.3922</v>
      </c>
      <c r="W1261">
        <v>159.9786</v>
      </c>
      <c r="X1261" s="20">
        <v>1.0000116506417684</v>
      </c>
      <c r="Y1261" s="26">
        <f t="shared" si="100"/>
        <v>4.814776612035347E-6</v>
      </c>
      <c r="Z1261" s="26"/>
      <c r="AA1261" s="26"/>
      <c r="AB1261" s="26"/>
      <c r="AC1261" s="26"/>
      <c r="AD1261" s="26"/>
      <c r="AE1261" s="1"/>
      <c r="AF1261" s="19"/>
      <c r="AG1261" s="22"/>
      <c r="AJ1261" s="26"/>
      <c r="AK1261" s="26"/>
    </row>
    <row r="1262" spans="2:37" customFormat="1" x14ac:dyDescent="0.25">
      <c r="B1262" s="4">
        <v>126.8922</v>
      </c>
      <c r="C1262" s="5">
        <v>90.012910000000005</v>
      </c>
      <c r="D1262" s="7">
        <v>0.53434743000442475</v>
      </c>
      <c r="E1262" s="26">
        <f t="shared" si="98"/>
        <v>2.94816902427884E-5</v>
      </c>
      <c r="F1262" s="26"/>
      <c r="G1262" s="26"/>
      <c r="H1262" s="26"/>
      <c r="I1262" s="26"/>
      <c r="J1262" s="26"/>
      <c r="K1262" s="1"/>
      <c r="L1262" s="13">
        <v>126.69220000000001</v>
      </c>
      <c r="M1262">
        <v>120.00360000000001</v>
      </c>
      <c r="N1262" s="15">
        <v>0.89993760730629668</v>
      </c>
      <c r="O1262" s="26">
        <f t="shared" si="99"/>
        <v>2.6221529535280423E-5</v>
      </c>
      <c r="P1262" s="26"/>
      <c r="Q1262" s="26"/>
      <c r="R1262" s="26"/>
      <c r="S1262" s="26"/>
      <c r="T1262" s="26"/>
      <c r="U1262" s="1"/>
      <c r="V1262" s="24">
        <v>126.4922</v>
      </c>
      <c r="W1262">
        <v>159.9786</v>
      </c>
      <c r="X1262" s="20">
        <v>1.0000405393014407</v>
      </c>
      <c r="Y1262" s="26">
        <f t="shared" si="100"/>
        <v>4.7849375221326912E-6</v>
      </c>
      <c r="Z1262" s="26"/>
      <c r="AA1262" s="26"/>
      <c r="AB1262" s="26"/>
      <c r="AC1262" s="26"/>
      <c r="AD1262" s="26"/>
      <c r="AE1262" s="1"/>
      <c r="AF1262" s="19"/>
      <c r="AG1262" s="22"/>
      <c r="AJ1262" s="26"/>
      <c r="AK1262" s="26"/>
    </row>
    <row r="1263" spans="2:37" customFormat="1" x14ac:dyDescent="0.25">
      <c r="B1263" s="4">
        <v>126.9922</v>
      </c>
      <c r="C1263" s="5">
        <v>90.013379999999998</v>
      </c>
      <c r="D1263" s="7">
        <v>0.53452432014588147</v>
      </c>
      <c r="E1263" s="26">
        <f t="shared" si="98"/>
        <v>2.9794261208657907E-5</v>
      </c>
      <c r="F1263" s="26"/>
      <c r="G1263" s="26"/>
      <c r="H1263" s="26"/>
      <c r="I1263" s="26"/>
      <c r="J1263" s="26"/>
      <c r="K1263" s="1"/>
      <c r="L1263" s="13">
        <v>126.79220000000001</v>
      </c>
      <c r="M1263">
        <v>120.0029</v>
      </c>
      <c r="N1263" s="15">
        <v>0.90009493648350836</v>
      </c>
      <c r="O1263" s="26">
        <f t="shared" si="99"/>
        <v>2.6146115469029381E-5</v>
      </c>
      <c r="P1263" s="26"/>
      <c r="Q1263" s="26"/>
      <c r="R1263" s="26"/>
      <c r="S1263" s="26"/>
      <c r="T1263" s="26"/>
      <c r="U1263" s="1"/>
      <c r="V1263" s="24">
        <v>126.59219999999999</v>
      </c>
      <c r="W1263">
        <v>159.9786</v>
      </c>
      <c r="X1263" s="20">
        <v>1.0000692489265735</v>
      </c>
      <c r="Y1263" s="26">
        <f t="shared" si="100"/>
        <v>4.7543616645077781E-6</v>
      </c>
      <c r="Z1263" s="26"/>
      <c r="AA1263" s="26"/>
      <c r="AB1263" s="26"/>
      <c r="AC1263" s="26"/>
      <c r="AD1263" s="26"/>
      <c r="AE1263" s="1"/>
      <c r="AF1263" s="19"/>
      <c r="AG1263" s="22"/>
      <c r="AJ1263" s="26"/>
      <c r="AK1263" s="26"/>
    </row>
    <row r="1264" spans="2:37" customFormat="1" x14ac:dyDescent="0.25">
      <c r="B1264" s="4">
        <v>127.09219999999999</v>
      </c>
      <c r="C1264" s="5">
        <v>90.013400000000004</v>
      </c>
      <c r="D1264" s="7">
        <v>0.53470308571313341</v>
      </c>
      <c r="E1264" s="26">
        <f t="shared" si="98"/>
        <v>3.0134155444054655E-5</v>
      </c>
      <c r="F1264" s="26"/>
      <c r="G1264" s="26"/>
      <c r="H1264" s="26"/>
      <c r="I1264" s="26"/>
      <c r="J1264" s="26"/>
      <c r="K1264" s="1"/>
      <c r="L1264" s="13">
        <v>126.8922</v>
      </c>
      <c r="M1264">
        <v>120.0022</v>
      </c>
      <c r="N1264" s="15">
        <v>0.90025181317632252</v>
      </c>
      <c r="O1264" s="26">
        <f t="shared" si="99"/>
        <v>2.6056984063365838E-5</v>
      </c>
      <c r="P1264" s="26"/>
      <c r="Q1264" s="26"/>
      <c r="R1264" s="26"/>
      <c r="S1264" s="26"/>
      <c r="T1264" s="26"/>
      <c r="U1264" s="1"/>
      <c r="V1264" s="24">
        <v>126.69220000000001</v>
      </c>
      <c r="W1264">
        <v>159.9786</v>
      </c>
      <c r="X1264" s="20">
        <v>1.0000977750965605</v>
      </c>
      <c r="Y1264" s="26">
        <f t="shared" si="100"/>
        <v>4.7175232818314757E-6</v>
      </c>
      <c r="Z1264" s="26"/>
      <c r="AA1264" s="26"/>
      <c r="AB1264" s="26"/>
      <c r="AC1264" s="26"/>
      <c r="AD1264" s="26"/>
      <c r="AE1264" s="1"/>
      <c r="AF1264" s="19"/>
      <c r="AG1264" s="22"/>
      <c r="AJ1264" s="26"/>
      <c r="AK1264" s="26"/>
    </row>
    <row r="1265" spans="2:37" customFormat="1" x14ac:dyDescent="0.25">
      <c r="B1265" s="4">
        <v>127.19220000000001</v>
      </c>
      <c r="C1265" s="5">
        <v>90.012950000000004</v>
      </c>
      <c r="D1265" s="7">
        <v>0.53488389064579778</v>
      </c>
      <c r="E1265" s="26">
        <f t="shared" si="98"/>
        <v>3.050811329204731E-5</v>
      </c>
      <c r="F1265" s="26"/>
      <c r="G1265" s="26"/>
      <c r="H1265" s="26"/>
      <c r="I1265" s="26"/>
      <c r="J1265" s="26"/>
      <c r="K1265" s="1"/>
      <c r="L1265" s="13">
        <v>126.9922</v>
      </c>
      <c r="M1265">
        <v>120.0014</v>
      </c>
      <c r="N1265" s="15">
        <v>0.90040815508070271</v>
      </c>
      <c r="O1265" s="26">
        <f t="shared" si="99"/>
        <v>2.5972220250027134E-5</v>
      </c>
      <c r="P1265" s="26"/>
      <c r="Q1265" s="26"/>
      <c r="R1265" s="26"/>
      <c r="S1265" s="26"/>
      <c r="T1265" s="26"/>
      <c r="U1265" s="1"/>
      <c r="V1265" s="24">
        <v>126.79220000000001</v>
      </c>
      <c r="W1265">
        <v>159.9786</v>
      </c>
      <c r="X1265" s="20">
        <v>1.0001260802362515</v>
      </c>
      <c r="Y1265" s="26">
        <f t="shared" si="100"/>
        <v>4.6732435459165162E-6</v>
      </c>
      <c r="Z1265" s="26"/>
      <c r="AA1265" s="26"/>
      <c r="AB1265" s="26"/>
      <c r="AC1265" s="26"/>
      <c r="AD1265" s="26"/>
      <c r="AE1265" s="1"/>
      <c r="AF1265" s="19"/>
      <c r="AG1265" s="22"/>
      <c r="AJ1265" s="26"/>
      <c r="AK1265" s="26"/>
    </row>
    <row r="1266" spans="2:37" customFormat="1" x14ac:dyDescent="0.25">
      <c r="B1266" s="4">
        <v>127.29220000000001</v>
      </c>
      <c r="C1266" s="5">
        <v>90.012460000000004</v>
      </c>
      <c r="D1266" s="7">
        <v>0.53506693932555005</v>
      </c>
      <c r="E1266" s="26">
        <f t="shared" si="98"/>
        <v>3.0910416770337324E-5</v>
      </c>
      <c r="F1266" s="26"/>
      <c r="G1266" s="26"/>
      <c r="H1266" s="26"/>
      <c r="I1266" s="26"/>
      <c r="J1266" s="26"/>
      <c r="K1266" s="1"/>
      <c r="L1266" s="13">
        <v>127.09219999999999</v>
      </c>
      <c r="M1266">
        <v>120.0005</v>
      </c>
      <c r="N1266" s="15">
        <v>0.90056398840220286</v>
      </c>
      <c r="O1266" s="26">
        <f t="shared" si="99"/>
        <v>2.589093386772789E-5</v>
      </c>
      <c r="P1266" s="26"/>
      <c r="Q1266" s="26"/>
      <c r="R1266" s="26"/>
      <c r="S1266" s="26"/>
      <c r="T1266" s="26"/>
      <c r="U1266" s="1"/>
      <c r="V1266" s="24">
        <v>126.8922</v>
      </c>
      <c r="W1266">
        <v>159.9786</v>
      </c>
      <c r="X1266" s="20">
        <v>1.000154119697527</v>
      </c>
      <c r="Y1266" s="26">
        <f t="shared" si="100"/>
        <v>4.6309530826370612E-6</v>
      </c>
      <c r="Z1266" s="26"/>
      <c r="AA1266" s="26"/>
      <c r="AB1266" s="26"/>
      <c r="AC1266" s="26"/>
      <c r="AD1266" s="26"/>
      <c r="AE1266" s="1"/>
      <c r="AF1266" s="19"/>
      <c r="AG1266" s="22"/>
      <c r="AJ1266" s="26"/>
      <c r="AK1266" s="26"/>
    </row>
    <row r="1267" spans="2:37" customFormat="1" x14ac:dyDescent="0.25">
      <c r="B1267" s="4">
        <v>127.3922</v>
      </c>
      <c r="C1267" s="5">
        <v>90.011340000000004</v>
      </c>
      <c r="D1267" s="7">
        <v>0.53525240182617206</v>
      </c>
      <c r="E1267" s="26">
        <f t="shared" si="98"/>
        <v>3.1312593584466703E-5</v>
      </c>
      <c r="F1267" s="26"/>
      <c r="G1267" s="26"/>
      <c r="H1267" s="26"/>
      <c r="I1267" s="26"/>
      <c r="J1267" s="26"/>
      <c r="K1267" s="1"/>
      <c r="L1267" s="13">
        <v>127.19220000000001</v>
      </c>
      <c r="M1267">
        <v>119.9992</v>
      </c>
      <c r="N1267" s="15">
        <v>0.90071933400540927</v>
      </c>
      <c r="O1267" s="26">
        <f t="shared" si="99"/>
        <v>2.5821404332476323E-5</v>
      </c>
      <c r="P1267" s="26"/>
      <c r="Q1267" s="26"/>
      <c r="R1267" s="26"/>
      <c r="S1267" s="26"/>
      <c r="T1267" s="26"/>
      <c r="U1267" s="1"/>
      <c r="V1267" s="24">
        <v>126.9922</v>
      </c>
      <c r="W1267">
        <v>159.9786</v>
      </c>
      <c r="X1267" s="20">
        <v>1.0001819054160228</v>
      </c>
      <c r="Y1267" s="26">
        <f t="shared" si="100"/>
        <v>4.5915360132137912E-6</v>
      </c>
      <c r="Z1267" s="26"/>
      <c r="AA1267" s="26"/>
      <c r="AB1267" s="26"/>
      <c r="AC1267" s="26"/>
      <c r="AD1267" s="26"/>
      <c r="AE1267" s="1"/>
      <c r="AF1267" s="19"/>
      <c r="AG1267" s="22"/>
      <c r="AJ1267" s="26"/>
      <c r="AK1267" s="26"/>
    </row>
    <row r="1268" spans="2:37" customFormat="1" x14ac:dyDescent="0.25">
      <c r="B1268" s="4">
        <v>127.4922</v>
      </c>
      <c r="C1268" s="5">
        <v>90.010059999999996</v>
      </c>
      <c r="D1268" s="7">
        <v>0.53544027738767885</v>
      </c>
      <c r="E1268" s="26">
        <f t="shared" si="98"/>
        <v>3.1695065073724242E-5</v>
      </c>
      <c r="F1268" s="26"/>
      <c r="G1268" s="26"/>
      <c r="H1268" s="26"/>
      <c r="I1268" s="26"/>
      <c r="J1268" s="26"/>
      <c r="K1268" s="1"/>
      <c r="L1268" s="13">
        <v>127.29220000000001</v>
      </c>
      <c r="M1268">
        <v>119.9984</v>
      </c>
      <c r="N1268" s="15">
        <v>0.90087426243140412</v>
      </c>
      <c r="O1268" s="26">
        <f t="shared" si="99"/>
        <v>2.5773198969367677E-5</v>
      </c>
      <c r="P1268" s="26"/>
      <c r="Q1268" s="26"/>
      <c r="R1268" s="26"/>
      <c r="S1268" s="26"/>
      <c r="T1268" s="26"/>
      <c r="U1268" s="1"/>
      <c r="V1268" s="24">
        <v>127.09219999999999</v>
      </c>
      <c r="W1268">
        <v>159.9786</v>
      </c>
      <c r="X1268" s="20">
        <v>1.0002094546321021</v>
      </c>
      <c r="Y1268" s="26">
        <f t="shared" si="100"/>
        <v>4.561475892967662E-6</v>
      </c>
      <c r="Z1268" s="26"/>
      <c r="AA1268" s="26"/>
      <c r="AB1268" s="26"/>
      <c r="AC1268" s="26"/>
      <c r="AD1268" s="26"/>
      <c r="AE1268" s="1"/>
      <c r="AF1268" s="19"/>
      <c r="AG1268" s="22"/>
      <c r="AJ1268" s="26"/>
      <c r="AK1268" s="26"/>
    </row>
    <row r="1269" spans="2:37" customFormat="1" x14ac:dyDescent="0.25">
      <c r="B1269" s="4">
        <v>127.59219999999999</v>
      </c>
      <c r="C1269" s="5">
        <v>90.008480000000006</v>
      </c>
      <c r="D1269" s="7">
        <v>0.53563044777812119</v>
      </c>
      <c r="E1269" s="26">
        <f t="shared" si="98"/>
        <v>3.2059966433991305E-5</v>
      </c>
      <c r="F1269" s="26"/>
      <c r="G1269" s="26"/>
      <c r="H1269" s="26"/>
      <c r="I1269" s="26"/>
      <c r="J1269" s="26"/>
      <c r="K1269" s="1"/>
      <c r="L1269" s="13">
        <v>127.3922</v>
      </c>
      <c r="M1269">
        <v>119.99760000000001</v>
      </c>
      <c r="N1269" s="15">
        <v>0.90102890162522031</v>
      </c>
      <c r="O1269" s="26">
        <f t="shared" si="99"/>
        <v>2.5751229697484504E-5</v>
      </c>
      <c r="P1269" s="26"/>
      <c r="Q1269" s="26"/>
      <c r="R1269" s="26"/>
      <c r="S1269" s="26"/>
      <c r="T1269" s="26"/>
      <c r="U1269" s="1"/>
      <c r="V1269" s="24">
        <v>127.19220000000001</v>
      </c>
      <c r="W1269">
        <v>159.9786</v>
      </c>
      <c r="X1269" s="20">
        <v>1.0002368234874599</v>
      </c>
      <c r="Y1269" s="26">
        <f t="shared" si="100"/>
        <v>4.5479193681403255E-6</v>
      </c>
      <c r="Z1269" s="26"/>
      <c r="AA1269" s="26"/>
      <c r="AB1269" s="26"/>
      <c r="AC1269" s="26"/>
      <c r="AD1269" s="26"/>
      <c r="AE1269" s="1"/>
      <c r="AF1269" s="19"/>
      <c r="AG1269" s="22"/>
      <c r="AJ1269" s="26"/>
      <c r="AK1269" s="26"/>
    </row>
    <row r="1270" spans="2:37" customFormat="1" x14ac:dyDescent="0.25">
      <c r="B1270" s="4">
        <v>127.69220000000001</v>
      </c>
      <c r="C1270" s="5">
        <v>90.006619999999998</v>
      </c>
      <c r="D1270" s="7">
        <v>0.53582280757672518</v>
      </c>
      <c r="E1270" s="26">
        <f t="shared" si="98"/>
        <v>3.2402647281013862E-5</v>
      </c>
      <c r="F1270" s="26"/>
      <c r="G1270" s="26"/>
      <c r="H1270" s="26"/>
      <c r="I1270" s="26"/>
      <c r="J1270" s="26"/>
      <c r="K1270" s="1"/>
      <c r="L1270" s="13">
        <v>127.4922</v>
      </c>
      <c r="M1270">
        <v>119.99679999999999</v>
      </c>
      <c r="N1270" s="15">
        <v>0.90118340900340521</v>
      </c>
      <c r="O1270" s="26">
        <f t="shared" si="99"/>
        <v>2.5759604542413164E-5</v>
      </c>
      <c r="P1270" s="26"/>
      <c r="Q1270" s="26"/>
      <c r="R1270" s="26"/>
      <c r="S1270" s="26"/>
      <c r="T1270" s="26"/>
      <c r="U1270" s="1"/>
      <c r="V1270" s="24">
        <v>127.29220000000001</v>
      </c>
      <c r="W1270">
        <v>159.9786</v>
      </c>
      <c r="X1270" s="20">
        <v>1.0002641110036687</v>
      </c>
      <c r="Y1270" s="26">
        <f t="shared" si="100"/>
        <v>4.5497612872760581E-6</v>
      </c>
      <c r="Z1270" s="26"/>
      <c r="AA1270" s="26"/>
      <c r="AB1270" s="26"/>
      <c r="AC1270" s="26"/>
      <c r="AD1270" s="26"/>
      <c r="AE1270" s="1"/>
      <c r="AF1270" s="19"/>
      <c r="AG1270" s="22"/>
      <c r="AJ1270" s="26"/>
      <c r="AK1270" s="26"/>
    </row>
    <row r="1271" spans="2:37" customFormat="1" x14ac:dyDescent="0.25">
      <c r="B1271" s="4">
        <v>127.79220000000001</v>
      </c>
      <c r="C1271" s="5">
        <v>90.004689999999997</v>
      </c>
      <c r="D1271" s="7">
        <v>0.53601722346041125</v>
      </c>
      <c r="E1271" s="26">
        <f t="shared" si="98"/>
        <v>3.2728897976547215E-5</v>
      </c>
      <c r="F1271" s="26"/>
      <c r="G1271" s="26"/>
      <c r="H1271" s="26"/>
      <c r="I1271" s="26"/>
      <c r="J1271" s="26"/>
      <c r="K1271" s="1"/>
      <c r="L1271" s="13">
        <v>127.59219999999999</v>
      </c>
      <c r="M1271">
        <v>119.996</v>
      </c>
      <c r="N1271" s="15">
        <v>0.90133796663065968</v>
      </c>
      <c r="O1271" s="26">
        <f t="shared" si="99"/>
        <v>2.5803979005639374E-5</v>
      </c>
      <c r="P1271" s="26"/>
      <c r="Q1271" s="26"/>
      <c r="R1271" s="26"/>
      <c r="S1271" s="26"/>
      <c r="T1271" s="26"/>
      <c r="U1271" s="1"/>
      <c r="V1271" s="24">
        <v>127.3922</v>
      </c>
      <c r="W1271">
        <v>159.9786</v>
      </c>
      <c r="X1271" s="20">
        <v>1.0002914095713924</v>
      </c>
      <c r="Y1271" s="26">
        <f t="shared" si="100"/>
        <v>4.5552870446832577E-6</v>
      </c>
      <c r="Z1271" s="26"/>
      <c r="AA1271" s="26"/>
      <c r="AB1271" s="26"/>
      <c r="AC1271" s="26"/>
      <c r="AD1271" s="26"/>
      <c r="AE1271" s="1"/>
      <c r="AF1271" s="19"/>
      <c r="AG1271" s="22"/>
      <c r="AJ1271" s="26"/>
      <c r="AK1271" s="26"/>
    </row>
    <row r="1272" spans="2:37" customFormat="1" x14ac:dyDescent="0.25">
      <c r="B1272" s="4">
        <v>127.8922</v>
      </c>
      <c r="C1272" s="5">
        <v>90.002690000000001</v>
      </c>
      <c r="D1272" s="7">
        <v>0.53621359684827052</v>
      </c>
      <c r="E1272" s="26">
        <f t="shared" si="98"/>
        <v>3.3046408844774267E-5</v>
      </c>
      <c r="F1272" s="26"/>
      <c r="G1272" s="26"/>
      <c r="H1272" s="26"/>
      <c r="I1272" s="26"/>
      <c r="J1272" s="26"/>
      <c r="K1272" s="1"/>
      <c r="L1272" s="13">
        <v>127.69220000000001</v>
      </c>
      <c r="M1272">
        <v>119.9953</v>
      </c>
      <c r="N1272" s="15">
        <v>0.90149279050469355</v>
      </c>
      <c r="O1272" s="26">
        <f t="shared" si="99"/>
        <v>2.5893905907053604E-5</v>
      </c>
      <c r="P1272" s="26"/>
      <c r="Q1272" s="26"/>
      <c r="R1272" s="26"/>
      <c r="S1272" s="26"/>
      <c r="T1272" s="26"/>
      <c r="U1272" s="1"/>
      <c r="V1272" s="24">
        <v>127.4922</v>
      </c>
      <c r="W1272">
        <v>159.9786</v>
      </c>
      <c r="X1272" s="20">
        <v>1.0003187412936605</v>
      </c>
      <c r="Y1272" s="26">
        <f t="shared" si="100"/>
        <v>4.5670753271075391E-6</v>
      </c>
      <c r="Z1272" s="26"/>
      <c r="AA1272" s="26"/>
      <c r="AB1272" s="26"/>
      <c r="AC1272" s="26"/>
      <c r="AD1272" s="26"/>
      <c r="AE1272" s="1"/>
      <c r="AF1272" s="19"/>
      <c r="AG1272" s="22"/>
      <c r="AJ1272" s="26"/>
      <c r="AK1272" s="26"/>
    </row>
    <row r="1273" spans="2:37" customFormat="1" x14ac:dyDescent="0.25">
      <c r="B1273" s="4">
        <v>127.9922</v>
      </c>
      <c r="C1273" s="5">
        <v>90.000380000000007</v>
      </c>
      <c r="D1273" s="7">
        <v>0.53641187530133916</v>
      </c>
      <c r="E1273" s="26">
        <f t="shared" si="98"/>
        <v>3.3348747155716677E-5</v>
      </c>
      <c r="F1273" s="26"/>
      <c r="G1273" s="26"/>
      <c r="H1273" s="26"/>
      <c r="I1273" s="26"/>
      <c r="J1273" s="26"/>
      <c r="K1273" s="1"/>
      <c r="L1273" s="13">
        <v>127.79220000000001</v>
      </c>
      <c r="M1273">
        <v>119.99420000000001</v>
      </c>
      <c r="N1273" s="15">
        <v>0.90164815394013587</v>
      </c>
      <c r="O1273" s="26">
        <f t="shared" si="99"/>
        <v>2.6033529916981524E-5</v>
      </c>
      <c r="P1273" s="26"/>
      <c r="Q1273" s="26"/>
      <c r="R1273" s="26"/>
      <c r="S1273" s="26"/>
      <c r="T1273" s="26"/>
      <c r="U1273" s="1"/>
      <c r="V1273" s="24">
        <v>127.59219999999999</v>
      </c>
      <c r="W1273">
        <v>159.9786</v>
      </c>
      <c r="X1273" s="20">
        <v>1.0003461437456231</v>
      </c>
      <c r="Y1273" s="26">
        <f t="shared" si="100"/>
        <v>4.5846103972798949E-6</v>
      </c>
      <c r="Z1273" s="26"/>
      <c r="AA1273" s="26"/>
      <c r="AB1273" s="26"/>
      <c r="AC1273" s="26"/>
      <c r="AD1273" s="26"/>
      <c r="AE1273" s="1"/>
      <c r="AF1273" s="19"/>
      <c r="AG1273" s="22"/>
      <c r="AJ1273" s="26"/>
      <c r="AK1273" s="26"/>
    </row>
    <row r="1274" spans="2:37" customFormat="1" x14ac:dyDescent="0.25">
      <c r="B1274" s="4">
        <v>128.09219999999999</v>
      </c>
      <c r="C1274" s="5">
        <v>89.998050000000006</v>
      </c>
      <c r="D1274" s="7">
        <v>0.53661196778427345</v>
      </c>
      <c r="E1274" s="26">
        <f t="shared" si="98"/>
        <v>3.3618532776624497E-5</v>
      </c>
      <c r="F1274" s="26"/>
      <c r="G1274" s="26"/>
      <c r="H1274" s="26"/>
      <c r="I1274" s="26"/>
      <c r="J1274" s="26"/>
      <c r="K1274" s="1"/>
      <c r="L1274" s="13">
        <v>127.8922</v>
      </c>
      <c r="M1274">
        <v>119.9926</v>
      </c>
      <c r="N1274" s="15">
        <v>0.90180435511963775</v>
      </c>
      <c r="O1274" s="26">
        <f t="shared" si="99"/>
        <v>2.6203850749123208E-5</v>
      </c>
      <c r="P1274" s="26"/>
      <c r="Q1274" s="26"/>
      <c r="R1274" s="26"/>
      <c r="S1274" s="26"/>
      <c r="T1274" s="26"/>
      <c r="U1274" s="1"/>
      <c r="V1274" s="24">
        <v>127.69220000000001</v>
      </c>
      <c r="W1274">
        <v>159.9786</v>
      </c>
      <c r="X1274" s="20">
        <v>1.0003736514080068</v>
      </c>
      <c r="Y1274" s="26">
        <f t="shared" si="100"/>
        <v>4.6094394671553844E-6</v>
      </c>
      <c r="Z1274" s="26"/>
      <c r="AA1274" s="26"/>
      <c r="AB1274" s="26"/>
      <c r="AC1274" s="26"/>
      <c r="AD1274" s="26"/>
      <c r="AE1274" s="1"/>
      <c r="AF1274" s="19"/>
      <c r="AG1274" s="22"/>
      <c r="AJ1274" s="26"/>
      <c r="AK1274" s="26"/>
    </row>
    <row r="1275" spans="2:37" customFormat="1" x14ac:dyDescent="0.25">
      <c r="B1275" s="4">
        <v>128.19220000000001</v>
      </c>
      <c r="C1275" s="5">
        <v>89.995689999999996</v>
      </c>
      <c r="D1275" s="7">
        <v>0.53681367898093324</v>
      </c>
      <c r="E1275" s="26">
        <f t="shared" si="98"/>
        <v>3.3805823837294464E-5</v>
      </c>
      <c r="F1275" s="26"/>
      <c r="G1275" s="26"/>
      <c r="H1275" s="26"/>
      <c r="I1275" s="26"/>
      <c r="J1275" s="26"/>
      <c r="K1275" s="1"/>
      <c r="L1275" s="13">
        <v>127.9922</v>
      </c>
      <c r="M1275">
        <v>119.991</v>
      </c>
      <c r="N1275" s="15">
        <v>0.90196157822413248</v>
      </c>
      <c r="O1275" s="26">
        <f t="shared" si="99"/>
        <v>2.6375644240870264E-5</v>
      </c>
      <c r="P1275" s="26"/>
      <c r="Q1275" s="26"/>
      <c r="R1275" s="26"/>
      <c r="S1275" s="26"/>
      <c r="T1275" s="26"/>
      <c r="U1275" s="1"/>
      <c r="V1275" s="24">
        <v>127.79220000000001</v>
      </c>
      <c r="W1275">
        <v>159.97909999999999</v>
      </c>
      <c r="X1275" s="20">
        <v>1.0004013080448098</v>
      </c>
      <c r="Y1275" s="26">
        <f t="shared" si="100"/>
        <v>4.6390575268268851E-6</v>
      </c>
      <c r="Z1275" s="26"/>
      <c r="AA1275" s="26"/>
      <c r="AB1275" s="26"/>
      <c r="AC1275" s="26"/>
      <c r="AD1275" s="26"/>
      <c r="AE1275" s="1"/>
      <c r="AF1275" s="19"/>
      <c r="AG1275" s="22"/>
      <c r="AJ1275" s="26"/>
      <c r="AK1275" s="26"/>
    </row>
    <row r="1276" spans="2:37" customFormat="1" x14ac:dyDescent="0.25">
      <c r="B1276" s="4">
        <v>128.29220000000001</v>
      </c>
      <c r="C1276" s="5">
        <v>89.993399999999994</v>
      </c>
      <c r="D1276" s="7">
        <v>0.537016513923957</v>
      </c>
      <c r="E1276" s="26">
        <f t="shared" si="98"/>
        <v>3.3856109510216409E-5</v>
      </c>
      <c r="F1276" s="26"/>
      <c r="G1276" s="26"/>
      <c r="H1276" s="26"/>
      <c r="I1276" s="26"/>
      <c r="J1276" s="26"/>
      <c r="K1276" s="1"/>
      <c r="L1276" s="13">
        <v>128.09219999999999</v>
      </c>
      <c r="M1276">
        <v>119.9896</v>
      </c>
      <c r="N1276" s="15">
        <v>0.90211983208957769</v>
      </c>
      <c r="O1276" s="26">
        <f t="shared" si="99"/>
        <v>2.6524129401659268E-5</v>
      </c>
      <c r="P1276" s="26"/>
      <c r="Q1276" s="26"/>
      <c r="R1276" s="26"/>
      <c r="S1276" s="26"/>
      <c r="T1276" s="26"/>
      <c r="U1276" s="1"/>
      <c r="V1276" s="24">
        <v>127.8922</v>
      </c>
      <c r="W1276">
        <v>159.97909999999999</v>
      </c>
      <c r="X1276" s="20">
        <v>1.0004291423899707</v>
      </c>
      <c r="Y1276" s="26">
        <f t="shared" si="100"/>
        <v>4.6618236472971755E-6</v>
      </c>
      <c r="Z1276" s="26"/>
      <c r="AA1276" s="26"/>
      <c r="AB1276" s="26"/>
      <c r="AC1276" s="26"/>
      <c r="AD1276" s="26"/>
      <c r="AE1276" s="1"/>
      <c r="AF1276" s="19"/>
      <c r="AG1276" s="22"/>
      <c r="AJ1276" s="26"/>
      <c r="AK1276" s="26"/>
    </row>
    <row r="1277" spans="2:37" customFormat="1" x14ac:dyDescent="0.25">
      <c r="B1277" s="4">
        <v>128.3922</v>
      </c>
      <c r="C1277" s="5">
        <v>89.991370000000003</v>
      </c>
      <c r="D1277" s="7">
        <v>0.53721965058101828</v>
      </c>
      <c r="E1277" s="26">
        <f t="shared" si="98"/>
        <v>3.3750851590317754E-5</v>
      </c>
      <c r="F1277" s="26"/>
      <c r="G1277" s="26"/>
      <c r="H1277" s="26"/>
      <c r="I1277" s="26"/>
      <c r="J1277" s="26"/>
      <c r="K1277" s="1"/>
      <c r="L1277" s="13">
        <v>128.19220000000001</v>
      </c>
      <c r="M1277">
        <v>119.9889</v>
      </c>
      <c r="N1277" s="15">
        <v>0.90227897686598768</v>
      </c>
      <c r="O1277" s="26">
        <f t="shared" si="99"/>
        <v>2.6617809332960573E-5</v>
      </c>
      <c r="P1277" s="26"/>
      <c r="Q1277" s="26"/>
      <c r="R1277" s="26"/>
      <c r="S1277" s="26"/>
      <c r="T1277" s="26"/>
      <c r="U1277" s="1"/>
      <c r="V1277" s="24">
        <v>127.9922</v>
      </c>
      <c r="W1277">
        <v>159.97909999999999</v>
      </c>
      <c r="X1277" s="20">
        <v>1.0004571133318545</v>
      </c>
      <c r="Y1277" s="26">
        <f t="shared" si="100"/>
        <v>4.6828952021685137E-6</v>
      </c>
      <c r="Z1277" s="26"/>
      <c r="AA1277" s="26"/>
      <c r="AB1277" s="26"/>
      <c r="AC1277" s="26"/>
      <c r="AD1277" s="26"/>
      <c r="AE1277" s="1"/>
      <c r="AF1277" s="19"/>
      <c r="AG1277" s="22"/>
      <c r="AJ1277" s="26"/>
      <c r="AK1277" s="26"/>
    </row>
    <row r="1278" spans="2:37" customFormat="1" x14ac:dyDescent="0.25">
      <c r="B1278" s="4">
        <v>128.4922</v>
      </c>
      <c r="C1278" s="5">
        <v>89.989689999999996</v>
      </c>
      <c r="D1278" s="7">
        <v>0.53742215569056018</v>
      </c>
      <c r="E1278" s="26">
        <f t="shared" si="98"/>
        <v>3.3489353424677976E-5</v>
      </c>
      <c r="F1278" s="26"/>
      <c r="G1278" s="26"/>
      <c r="H1278" s="26"/>
      <c r="I1278" s="26"/>
      <c r="J1278" s="26"/>
      <c r="K1278" s="1"/>
      <c r="L1278" s="13">
        <v>128.29220000000001</v>
      </c>
      <c r="M1278">
        <v>119.988</v>
      </c>
      <c r="N1278" s="15">
        <v>0.90243868372198544</v>
      </c>
      <c r="O1278" s="26">
        <f t="shared" si="99"/>
        <v>2.6637536406139266E-5</v>
      </c>
      <c r="P1278" s="26"/>
      <c r="Q1278" s="26"/>
      <c r="R1278" s="26"/>
      <c r="S1278" s="26"/>
      <c r="T1278" s="26"/>
      <c r="U1278" s="1"/>
      <c r="V1278" s="24">
        <v>128.09219999999999</v>
      </c>
      <c r="W1278">
        <v>159.97909999999999</v>
      </c>
      <c r="X1278" s="20">
        <v>1.0004852107030675</v>
      </c>
      <c r="Y1278" s="26">
        <f t="shared" si="100"/>
        <v>4.6976305552160346E-6</v>
      </c>
      <c r="Z1278" s="26"/>
      <c r="AA1278" s="26"/>
      <c r="AB1278" s="26"/>
      <c r="AC1278" s="26"/>
      <c r="AD1278" s="26"/>
      <c r="AE1278" s="1"/>
      <c r="AF1278" s="19"/>
      <c r="AG1278" s="22"/>
      <c r="AJ1278" s="26"/>
      <c r="AK1278" s="26"/>
    </row>
    <row r="1279" spans="2:37" customFormat="1" x14ac:dyDescent="0.25">
      <c r="B1279" s="4">
        <v>128.59219999999999</v>
      </c>
      <c r="C1279" s="5">
        <v>89.988560000000007</v>
      </c>
      <c r="D1279" s="7">
        <v>0.53762309181110823</v>
      </c>
      <c r="E1279" s="26">
        <f t="shared" si="98"/>
        <v>3.3082571463460706E-5</v>
      </c>
      <c r="F1279" s="26"/>
      <c r="G1279" s="26"/>
      <c r="H1279" s="26"/>
      <c r="I1279" s="26"/>
      <c r="J1279" s="26"/>
      <c r="K1279" s="1"/>
      <c r="L1279" s="13">
        <v>128.3922</v>
      </c>
      <c r="M1279">
        <v>119.9873</v>
      </c>
      <c r="N1279" s="15">
        <v>0.90259850894042226</v>
      </c>
      <c r="O1279" s="26">
        <f t="shared" si="99"/>
        <v>2.6578382670100148E-5</v>
      </c>
      <c r="P1279" s="26"/>
      <c r="Q1279" s="26"/>
      <c r="R1279" s="26"/>
      <c r="S1279" s="26"/>
      <c r="T1279" s="26"/>
      <c r="U1279" s="1"/>
      <c r="V1279" s="24">
        <v>128.19220000000001</v>
      </c>
      <c r="W1279">
        <v>159.97909999999999</v>
      </c>
      <c r="X1279" s="20">
        <v>1.0005133964863988</v>
      </c>
      <c r="Y1279" s="26">
        <f t="shared" si="100"/>
        <v>4.6996198278898825E-6</v>
      </c>
      <c r="Z1279" s="26"/>
      <c r="AA1279" s="26"/>
      <c r="AB1279" s="26"/>
      <c r="AC1279" s="26"/>
      <c r="AD1279" s="26"/>
      <c r="AE1279" s="1"/>
      <c r="AF1279" s="19"/>
      <c r="AG1279" s="22"/>
      <c r="AJ1279" s="26"/>
      <c r="AK1279" s="26"/>
    </row>
    <row r="1280" spans="2:37" customFormat="1" x14ac:dyDescent="0.25">
      <c r="B1280" s="4">
        <v>128.69220000000001</v>
      </c>
      <c r="C1280" s="5">
        <v>89.987909999999999</v>
      </c>
      <c r="D1280" s="7">
        <v>0.53782158723988904</v>
      </c>
      <c r="E1280" s="26">
        <f t="shared" si="98"/>
        <v>3.2563239345512193E-5</v>
      </c>
      <c r="F1280" s="26"/>
      <c r="G1280" s="26"/>
      <c r="H1280" s="26"/>
      <c r="I1280" s="26"/>
      <c r="J1280" s="26"/>
      <c r="K1280" s="1"/>
      <c r="L1280" s="13">
        <v>128.4922</v>
      </c>
      <c r="M1280">
        <v>119.98650000000001</v>
      </c>
      <c r="N1280" s="15">
        <v>0.90275797923644285</v>
      </c>
      <c r="O1280" s="26">
        <f t="shared" si="99"/>
        <v>2.6425747494989922E-5</v>
      </c>
      <c r="P1280" s="26"/>
      <c r="Q1280" s="26"/>
      <c r="R1280" s="26"/>
      <c r="S1280" s="26"/>
      <c r="T1280" s="26"/>
      <c r="U1280" s="1"/>
      <c r="V1280" s="24">
        <v>128.29220000000001</v>
      </c>
      <c r="W1280">
        <v>159.97909999999999</v>
      </c>
      <c r="X1280" s="20">
        <v>1.0005415942053661</v>
      </c>
      <c r="Y1280" s="26">
        <f t="shared" si="100"/>
        <v>4.6850318283407985E-6</v>
      </c>
      <c r="Z1280" s="26"/>
      <c r="AA1280" s="26"/>
      <c r="AB1280" s="26"/>
      <c r="AC1280" s="26"/>
      <c r="AD1280" s="26"/>
      <c r="AE1280" s="1"/>
      <c r="AF1280" s="19"/>
      <c r="AG1280" s="22"/>
      <c r="AJ1280" s="26"/>
      <c r="AK1280" s="26"/>
    </row>
    <row r="1281" spans="2:37" customFormat="1" x14ac:dyDescent="0.25">
      <c r="B1281" s="4">
        <v>128.79220000000001</v>
      </c>
      <c r="C1281" s="5">
        <v>89.987780000000001</v>
      </c>
      <c r="D1281" s="7">
        <v>0.5380169666759621</v>
      </c>
      <c r="E1281" s="26">
        <f t="shared" si="98"/>
        <v>3.1958047019536832E-5</v>
      </c>
      <c r="F1281" s="26"/>
      <c r="G1281" s="26"/>
      <c r="H1281" s="26"/>
      <c r="I1281" s="26"/>
      <c r="J1281" s="26"/>
      <c r="K1281" s="1"/>
      <c r="L1281" s="13">
        <v>128.59219999999999</v>
      </c>
      <c r="M1281">
        <v>119.98569999999999</v>
      </c>
      <c r="N1281" s="15">
        <v>0.90291653372141278</v>
      </c>
      <c r="O1281" s="26">
        <f t="shared" si="99"/>
        <v>2.6165646340294068E-5</v>
      </c>
      <c r="P1281" s="26"/>
      <c r="Q1281" s="26"/>
      <c r="R1281" s="26"/>
      <c r="S1281" s="26"/>
      <c r="T1281" s="26"/>
      <c r="U1281" s="1"/>
      <c r="V1281" s="24">
        <v>128.3922</v>
      </c>
      <c r="W1281">
        <v>159.97909999999999</v>
      </c>
      <c r="X1281" s="20">
        <v>1.0005697043963362</v>
      </c>
      <c r="Y1281" s="26">
        <f t="shared" si="100"/>
        <v>4.6581398090257094E-6</v>
      </c>
      <c r="Z1281" s="26"/>
      <c r="AA1281" s="26"/>
      <c r="AB1281" s="26"/>
      <c r="AC1281" s="26"/>
      <c r="AD1281" s="26"/>
      <c r="AE1281" s="1"/>
      <c r="AF1281" s="19"/>
      <c r="AG1281" s="22"/>
      <c r="AJ1281" s="26"/>
      <c r="AK1281" s="26"/>
    </row>
    <row r="1282" spans="2:37" customFormat="1" x14ac:dyDescent="0.25">
      <c r="B1282" s="4">
        <v>128.8922</v>
      </c>
      <c r="C1282" s="5">
        <v>89.988380000000006</v>
      </c>
      <c r="D1282" s="7">
        <v>0.53820871495807932</v>
      </c>
      <c r="E1282" s="26">
        <f t="shared" si="98"/>
        <v>3.1298533862302412E-5</v>
      </c>
      <c r="F1282" s="26"/>
      <c r="G1282" s="26"/>
      <c r="H1282" s="26"/>
      <c r="I1282" s="26"/>
      <c r="J1282" s="26"/>
      <c r="K1282" s="1"/>
      <c r="L1282" s="13">
        <v>128.69220000000001</v>
      </c>
      <c r="M1282">
        <v>119.985</v>
      </c>
      <c r="N1282" s="15">
        <v>0.90307352759945458</v>
      </c>
      <c r="O1282" s="26">
        <f t="shared" si="99"/>
        <v>2.5789928810010138E-5</v>
      </c>
      <c r="P1282" s="26"/>
      <c r="Q1282" s="26"/>
      <c r="R1282" s="26"/>
      <c r="S1282" s="26"/>
      <c r="T1282" s="26"/>
      <c r="U1282" s="1"/>
      <c r="V1282" s="24">
        <v>128.4922</v>
      </c>
      <c r="W1282">
        <v>159.97909999999999</v>
      </c>
      <c r="X1282" s="20">
        <v>1.0005976532351903</v>
      </c>
      <c r="Y1282" s="26">
        <f t="shared" si="100"/>
        <v>4.6140074266475294E-6</v>
      </c>
      <c r="Z1282" s="26"/>
      <c r="AA1282" s="26"/>
      <c r="AB1282" s="26"/>
      <c r="AC1282" s="26"/>
      <c r="AD1282" s="26"/>
      <c r="AE1282" s="1"/>
      <c r="AF1282" s="19"/>
      <c r="AG1282" s="22"/>
      <c r="AJ1282" s="26"/>
      <c r="AK1282" s="26"/>
    </row>
    <row r="1283" spans="2:37" customFormat="1" x14ac:dyDescent="0.25">
      <c r="B1283" s="4">
        <v>128.9922</v>
      </c>
      <c r="C1283" s="5">
        <v>89.989440000000002</v>
      </c>
      <c r="D1283" s="7">
        <v>0.53839650616125312</v>
      </c>
      <c r="E1283" s="26">
        <f t="shared" ref="E1283:E1346" si="101">((D1284-D1283)/(B1284-B1283))/60</f>
        <v>3.0634433652866964E-5</v>
      </c>
      <c r="F1283" s="26"/>
      <c r="G1283" s="26"/>
      <c r="H1283" s="26"/>
      <c r="I1283" s="26"/>
      <c r="J1283" s="26"/>
      <c r="K1283" s="1"/>
      <c r="L1283" s="13">
        <v>128.79220000000001</v>
      </c>
      <c r="M1283">
        <v>119.98390000000001</v>
      </c>
      <c r="N1283" s="15">
        <v>0.90322826717231464</v>
      </c>
      <c r="O1283" s="26">
        <f t="shared" si="99"/>
        <v>2.5300931768299465E-5</v>
      </c>
      <c r="P1283" s="26"/>
      <c r="Q1283" s="26"/>
      <c r="R1283" s="26"/>
      <c r="S1283" s="26"/>
      <c r="T1283" s="26"/>
      <c r="U1283" s="1"/>
      <c r="V1283" s="24">
        <v>128.59219999999999</v>
      </c>
      <c r="W1283">
        <v>159.97909999999999</v>
      </c>
      <c r="X1283" s="20">
        <v>1.0006253372797502</v>
      </c>
      <c r="Y1283" s="26">
        <f t="shared" si="100"/>
        <v>4.5594129435267604E-6</v>
      </c>
      <c r="Z1283" s="26"/>
      <c r="AA1283" s="26"/>
      <c r="AB1283" s="26"/>
      <c r="AC1283" s="26"/>
      <c r="AD1283" s="26"/>
      <c r="AE1283" s="1"/>
      <c r="AF1283" s="19"/>
      <c r="AG1283" s="22"/>
      <c r="AJ1283" s="26"/>
      <c r="AK1283" s="26"/>
    </row>
    <row r="1284" spans="2:37" customFormat="1" x14ac:dyDescent="0.25">
      <c r="B1284" s="4">
        <v>129.09219999999999</v>
      </c>
      <c r="C1284" s="5">
        <v>89.990979999999993</v>
      </c>
      <c r="D1284" s="7">
        <v>0.53858031276317031</v>
      </c>
      <c r="E1284" s="26">
        <f t="shared" si="101"/>
        <v>3.0027368506743352E-5</v>
      </c>
      <c r="F1284" s="26"/>
      <c r="G1284" s="26"/>
      <c r="H1284" s="26"/>
      <c r="I1284" s="26"/>
      <c r="J1284" s="26"/>
      <c r="K1284" s="1"/>
      <c r="L1284" s="13">
        <v>128.8922</v>
      </c>
      <c r="M1284">
        <v>119.9838</v>
      </c>
      <c r="N1284" s="15">
        <v>0.90338007276292442</v>
      </c>
      <c r="O1284" s="26">
        <f t="shared" ref="O1284:O1347" si="102">((N1285-N1284)/(L1285-L1284))/60</f>
        <v>2.4721392499262048E-5</v>
      </c>
      <c r="P1284" s="26"/>
      <c r="Q1284" s="26"/>
      <c r="R1284" s="26"/>
      <c r="S1284" s="26"/>
      <c r="T1284" s="26"/>
      <c r="U1284" s="1"/>
      <c r="V1284" s="24">
        <v>128.69220000000001</v>
      </c>
      <c r="W1284">
        <v>159.97909999999999</v>
      </c>
      <c r="X1284" s="20">
        <v>1.0006526937574114</v>
      </c>
      <c r="Y1284" s="26">
        <f t="shared" ref="Y1284:Y1290" si="103">((X1285-X1284)/(V1285-V1284))/60</f>
        <v>4.504671106908809E-6</v>
      </c>
      <c r="Z1284" s="26"/>
      <c r="AA1284" s="26"/>
      <c r="AB1284" s="26"/>
      <c r="AC1284" s="26"/>
      <c r="AD1284" s="26"/>
      <c r="AE1284" s="1"/>
      <c r="AF1284" s="19"/>
      <c r="AG1284" s="22"/>
      <c r="AJ1284" s="26"/>
      <c r="AK1284" s="26"/>
    </row>
    <row r="1285" spans="2:37" customFormat="1" x14ac:dyDescent="0.25">
      <c r="B1285" s="4">
        <v>129.19220000000001</v>
      </c>
      <c r="C1285" s="5">
        <v>89.992930000000001</v>
      </c>
      <c r="D1285" s="7">
        <v>0.53876047697421081</v>
      </c>
      <c r="E1285" s="26">
        <f t="shared" si="101"/>
        <v>2.9534328250167196E-5</v>
      </c>
      <c r="F1285" s="26"/>
      <c r="G1285" s="26"/>
      <c r="H1285" s="26"/>
      <c r="I1285" s="26"/>
      <c r="J1285" s="26"/>
      <c r="K1285" s="1"/>
      <c r="L1285" s="13">
        <v>128.9922</v>
      </c>
      <c r="M1285">
        <v>119.9846</v>
      </c>
      <c r="N1285" s="15">
        <v>0.90352840111791999</v>
      </c>
      <c r="O1285" s="26">
        <f t="shared" si="102"/>
        <v>2.4107659127786193E-5</v>
      </c>
      <c r="P1285" s="26"/>
      <c r="Q1285" s="26"/>
      <c r="R1285" s="26"/>
      <c r="S1285" s="26"/>
      <c r="T1285" s="26"/>
      <c r="U1285" s="1"/>
      <c r="V1285" s="24">
        <v>128.79220000000001</v>
      </c>
      <c r="W1285">
        <v>159.9786</v>
      </c>
      <c r="X1285" s="20">
        <v>1.0006797217840528</v>
      </c>
      <c r="Y1285" s="26">
        <f t="shared" si="103"/>
        <v>4.4502239773631224E-6</v>
      </c>
      <c r="Z1285" s="26"/>
      <c r="AA1285" s="26"/>
      <c r="AB1285" s="26"/>
      <c r="AC1285" s="26"/>
      <c r="AD1285" s="26"/>
      <c r="AE1285" s="1"/>
      <c r="AF1285" s="19"/>
      <c r="AG1285" s="22"/>
      <c r="AJ1285" s="26"/>
      <c r="AK1285" s="26"/>
    </row>
    <row r="1286" spans="2:37" customFormat="1" x14ac:dyDescent="0.25">
      <c r="B1286" s="4">
        <v>129.29220000000001</v>
      </c>
      <c r="C1286" s="5">
        <v>89.994879999999995</v>
      </c>
      <c r="D1286" s="7">
        <v>0.5389376829437118</v>
      </c>
      <c r="E1286" s="26">
        <f t="shared" si="101"/>
        <v>2.9199301537628132E-5</v>
      </c>
      <c r="F1286" s="26"/>
      <c r="G1286" s="26"/>
      <c r="H1286" s="26"/>
      <c r="I1286" s="26"/>
      <c r="J1286" s="26"/>
      <c r="K1286" s="1"/>
      <c r="L1286" s="13">
        <v>129.09219999999999</v>
      </c>
      <c r="M1286">
        <v>119.9854</v>
      </c>
      <c r="N1286" s="15">
        <v>0.9036730470726867</v>
      </c>
      <c r="O1286" s="26">
        <f t="shared" si="102"/>
        <v>2.353384864966521E-5</v>
      </c>
      <c r="P1286" s="26"/>
      <c r="Q1286" s="26"/>
      <c r="R1286" s="26"/>
      <c r="S1286" s="26"/>
      <c r="T1286" s="26"/>
      <c r="U1286" s="1"/>
      <c r="V1286" s="24">
        <v>128.8922</v>
      </c>
      <c r="W1286">
        <v>159.9786</v>
      </c>
      <c r="X1286" s="20">
        <v>1.000706423127917</v>
      </c>
      <c r="Y1286" s="26">
        <f t="shared" si="103"/>
        <v>4.4052074737642635E-6</v>
      </c>
      <c r="Z1286" s="26"/>
      <c r="AA1286" s="26"/>
      <c r="AB1286" s="26"/>
      <c r="AC1286" s="26"/>
      <c r="AD1286" s="26"/>
      <c r="AE1286" s="1"/>
      <c r="AF1286" s="19"/>
      <c r="AG1286" s="22"/>
      <c r="AJ1286" s="26"/>
      <c r="AK1286" s="26"/>
    </row>
    <row r="1287" spans="2:37" customFormat="1" x14ac:dyDescent="0.25">
      <c r="B1287" s="4">
        <v>129.3922</v>
      </c>
      <c r="C1287" s="5">
        <v>89.996840000000006</v>
      </c>
      <c r="D1287" s="7">
        <v>0.53911287875293756</v>
      </c>
      <c r="E1287" s="26">
        <f t="shared" si="101"/>
        <v>2.9033986709301635E-5</v>
      </c>
      <c r="F1287" s="26"/>
      <c r="G1287" s="26"/>
      <c r="H1287" s="26"/>
      <c r="I1287" s="26"/>
      <c r="J1287" s="26"/>
      <c r="K1287" s="1"/>
      <c r="L1287" s="13">
        <v>129.19220000000001</v>
      </c>
      <c r="M1287">
        <v>119.9862</v>
      </c>
      <c r="N1287" s="15">
        <v>0.90381425016458472</v>
      </c>
      <c r="O1287" s="26">
        <f t="shared" si="102"/>
        <v>2.3059681267313593E-5</v>
      </c>
      <c r="P1287" s="26"/>
      <c r="Q1287" s="26"/>
      <c r="R1287" s="26"/>
      <c r="S1287" s="26"/>
      <c r="T1287" s="26"/>
      <c r="U1287" s="1"/>
      <c r="V1287" s="24">
        <v>128.9922</v>
      </c>
      <c r="W1287">
        <v>159.9786</v>
      </c>
      <c r="X1287" s="20">
        <v>1.0007328543727596</v>
      </c>
      <c r="Y1287" s="26">
        <f t="shared" si="103"/>
        <v>4.366232464951333E-6</v>
      </c>
      <c r="Z1287" s="26"/>
      <c r="AA1287" s="26"/>
      <c r="AB1287" s="26"/>
      <c r="AC1287" s="26"/>
      <c r="AD1287" s="26"/>
      <c r="AE1287" s="1"/>
      <c r="AF1287" s="19"/>
      <c r="AG1287" s="22"/>
      <c r="AJ1287" s="26"/>
      <c r="AK1287" s="26"/>
    </row>
    <row r="1288" spans="2:37" customFormat="1" x14ac:dyDescent="0.25">
      <c r="B1288" s="4">
        <v>129.4922</v>
      </c>
      <c r="C1288" s="5">
        <v>89.998660000000001</v>
      </c>
      <c r="D1288" s="7">
        <v>0.53928708267319336</v>
      </c>
      <c r="E1288" s="26">
        <f t="shared" si="101"/>
        <v>2.9028956332538348E-5</v>
      </c>
      <c r="F1288" s="26"/>
      <c r="G1288" s="26"/>
      <c r="H1288" s="26"/>
      <c r="I1288" s="26"/>
      <c r="J1288" s="26"/>
      <c r="K1288" s="1"/>
      <c r="L1288" s="13">
        <v>129.29220000000001</v>
      </c>
      <c r="M1288">
        <v>119.9873</v>
      </c>
      <c r="N1288" s="15">
        <v>0.90395260825218859</v>
      </c>
      <c r="O1288" s="26">
        <f t="shared" si="102"/>
        <v>2.2711098387252674E-5</v>
      </c>
      <c r="P1288" s="26"/>
      <c r="Q1288" s="26"/>
      <c r="R1288" s="26"/>
      <c r="S1288" s="26"/>
      <c r="T1288" s="26"/>
      <c r="U1288" s="1"/>
      <c r="V1288" s="24">
        <v>129.09219999999999</v>
      </c>
      <c r="W1288">
        <v>159.9786</v>
      </c>
      <c r="X1288" s="20">
        <v>1.0007590517675493</v>
      </c>
      <c r="Y1288" s="26">
        <f t="shared" si="103"/>
        <v>4.3366144052785999E-6</v>
      </c>
      <c r="Z1288" s="26"/>
      <c r="AA1288" s="26"/>
      <c r="AB1288" s="26"/>
      <c r="AC1288" s="26"/>
      <c r="AD1288" s="26"/>
      <c r="AE1288" s="1"/>
      <c r="AF1288" s="19"/>
      <c r="AG1288" s="22"/>
      <c r="AJ1288" s="26"/>
      <c r="AK1288" s="26"/>
    </row>
    <row r="1289" spans="2:37" customFormat="1" x14ac:dyDescent="0.25">
      <c r="B1289" s="4">
        <v>129.59219999999999</v>
      </c>
      <c r="C1289" s="5">
        <v>90.000219999999999</v>
      </c>
      <c r="D1289" s="7">
        <v>0.53946125641118858</v>
      </c>
      <c r="E1289" s="26">
        <f t="shared" si="101"/>
        <v>2.9154887653401309E-5</v>
      </c>
      <c r="F1289" s="26"/>
      <c r="G1289" s="26"/>
      <c r="H1289" s="26"/>
      <c r="I1289" s="26"/>
      <c r="J1289" s="26"/>
      <c r="K1289" s="1"/>
      <c r="L1289" s="13">
        <v>129.3922</v>
      </c>
      <c r="M1289">
        <v>119.9889</v>
      </c>
      <c r="N1289" s="15">
        <v>0.9040888748425121</v>
      </c>
      <c r="O1289" s="26">
        <f t="shared" si="102"/>
        <v>2.2491077392884533E-5</v>
      </c>
      <c r="P1289" s="26"/>
      <c r="Q1289" s="26"/>
      <c r="R1289" s="26"/>
      <c r="S1289" s="26"/>
      <c r="T1289" s="26"/>
      <c r="U1289" s="1"/>
      <c r="V1289" s="24">
        <v>129.19220000000001</v>
      </c>
      <c r="W1289">
        <v>159.9786</v>
      </c>
      <c r="X1289" s="18">
        <v>1.000785071453981</v>
      </c>
      <c r="Y1289" s="26">
        <f t="shared" si="103"/>
        <v>4.3254155369656613E-6</v>
      </c>
      <c r="Z1289" s="26"/>
      <c r="AA1289" s="26"/>
      <c r="AB1289" s="26"/>
      <c r="AC1289" s="26"/>
      <c r="AD1289" s="26"/>
      <c r="AE1289" s="1"/>
      <c r="AF1289" s="19"/>
      <c r="AG1289" s="22"/>
      <c r="AJ1289" s="26"/>
      <c r="AK1289" s="26"/>
    </row>
    <row r="1290" spans="2:37" customFormat="1" x14ac:dyDescent="0.25">
      <c r="B1290" s="4">
        <v>129.69220000000001</v>
      </c>
      <c r="C1290" s="5">
        <v>90.001499999999993</v>
      </c>
      <c r="D1290" s="7">
        <v>0.53963618573710903</v>
      </c>
      <c r="E1290" s="26">
        <f t="shared" si="101"/>
        <v>2.9375048064533655E-5</v>
      </c>
      <c r="F1290" s="26"/>
      <c r="G1290" s="26"/>
      <c r="H1290" s="26"/>
      <c r="I1290" s="26"/>
      <c r="J1290" s="26"/>
      <c r="K1290" s="1"/>
      <c r="L1290" s="13">
        <v>129.4922</v>
      </c>
      <c r="M1290">
        <v>119.99039999999999</v>
      </c>
      <c r="N1290" s="15">
        <v>0.9042238213068694</v>
      </c>
      <c r="O1290" s="26">
        <f t="shared" si="102"/>
        <v>2.2400381715804878E-5</v>
      </c>
      <c r="P1290" s="26"/>
      <c r="Q1290" s="26"/>
      <c r="R1290" s="26"/>
      <c r="S1290" s="26"/>
      <c r="T1290" s="26"/>
      <c r="U1290" s="1"/>
      <c r="V1290">
        <v>129.29220000000001</v>
      </c>
      <c r="W1290">
        <v>159.97880000000001</v>
      </c>
      <c r="X1290">
        <v>1.0008110239472028</v>
      </c>
      <c r="Y1290" s="26">
        <f t="shared" si="103"/>
        <v>1.2901152376132031E-4</v>
      </c>
      <c r="Z1290" s="26"/>
      <c r="AA1290" s="26"/>
      <c r="AB1290" s="26"/>
      <c r="AC1290" s="26"/>
      <c r="AD1290" s="26"/>
      <c r="AE1290" s="1"/>
      <c r="AF1290" s="19"/>
      <c r="AG1290" s="22"/>
      <c r="AJ1290" s="26"/>
      <c r="AK1290" s="26"/>
    </row>
    <row r="1291" spans="2:37" customFormat="1" x14ac:dyDescent="0.25">
      <c r="B1291" s="4">
        <v>129.79220000000001</v>
      </c>
      <c r="C1291" s="5">
        <v>90.002589999999998</v>
      </c>
      <c r="D1291" s="7">
        <v>0.53981243602549622</v>
      </c>
      <c r="E1291" s="26">
        <f t="shared" si="101"/>
        <v>2.9661960489833145E-5</v>
      </c>
      <c r="F1291" s="26"/>
      <c r="G1291" s="26"/>
      <c r="H1291" s="26"/>
      <c r="I1291" s="26"/>
      <c r="J1291" s="26"/>
      <c r="K1291" s="1"/>
      <c r="L1291" s="13">
        <v>129.59219999999999</v>
      </c>
      <c r="M1291">
        <v>119.992</v>
      </c>
      <c r="N1291" s="15">
        <v>0.90435822359716422</v>
      </c>
      <c r="O1291" s="26">
        <f t="shared" si="102"/>
        <v>2.2432369500904406E-5</v>
      </c>
      <c r="P1291" s="26"/>
      <c r="Q1291" s="26"/>
      <c r="R1291" s="26"/>
      <c r="S1291" s="26"/>
      <c r="T1291" s="26"/>
      <c r="U1291" s="1"/>
      <c r="Z1291" s="26"/>
      <c r="AA1291" s="26"/>
      <c r="AB1291" s="26"/>
      <c r="AC1291" s="26"/>
      <c r="AD1291" s="26"/>
      <c r="AE1291" s="1"/>
      <c r="AF1291" s="19"/>
      <c r="AG1291" s="22"/>
      <c r="AJ1291" s="26"/>
      <c r="AK1291" s="26"/>
    </row>
    <row r="1292" spans="2:37" customFormat="1" x14ac:dyDescent="0.25">
      <c r="B1292" s="4">
        <v>129.8922</v>
      </c>
      <c r="C1292" s="5">
        <v>90.003429999999994</v>
      </c>
      <c r="D1292" s="7">
        <v>0.53999040778843521</v>
      </c>
      <c r="E1292" s="26">
        <f t="shared" si="101"/>
        <v>2.9992517766902337E-5</v>
      </c>
      <c r="F1292" s="26"/>
      <c r="G1292" s="26"/>
      <c r="H1292" s="26"/>
      <c r="I1292" s="26"/>
      <c r="J1292" s="26"/>
      <c r="K1292" s="1"/>
      <c r="L1292" s="13">
        <v>129.69220000000001</v>
      </c>
      <c r="M1292">
        <v>119.9936</v>
      </c>
      <c r="N1292" s="15">
        <v>0.90449281781416968</v>
      </c>
      <c r="O1292" s="26">
        <f t="shared" si="102"/>
        <v>2.2572917263098576E-5</v>
      </c>
      <c r="P1292" s="26"/>
      <c r="Q1292" s="26"/>
      <c r="R1292" s="26"/>
      <c r="S1292" s="26"/>
      <c r="T1292" s="26"/>
      <c r="U1292" s="1"/>
      <c r="Z1292" s="26"/>
      <c r="AA1292" s="26"/>
      <c r="AB1292" s="26"/>
      <c r="AC1292" s="26"/>
      <c r="AD1292" s="26"/>
      <c r="AE1292" s="1"/>
      <c r="AF1292" s="19"/>
      <c r="AG1292" s="22"/>
      <c r="AJ1292" s="26"/>
      <c r="AK1292" s="26"/>
    </row>
    <row r="1293" spans="2:37" customFormat="1" x14ac:dyDescent="0.25">
      <c r="B1293" s="4">
        <v>129.9922</v>
      </c>
      <c r="C1293" s="5">
        <v>90.003559999999993</v>
      </c>
      <c r="D1293" s="7">
        <v>0.54017036289503662</v>
      </c>
      <c r="E1293" s="26">
        <f t="shared" si="101"/>
        <v>3.0337017149441651E-5</v>
      </c>
      <c r="F1293" s="26"/>
      <c r="G1293" s="26"/>
      <c r="H1293" s="26"/>
      <c r="I1293" s="26"/>
      <c r="J1293" s="26"/>
      <c r="K1293" s="1"/>
      <c r="L1293" s="13">
        <v>129.79220000000001</v>
      </c>
      <c r="M1293">
        <v>119.9949</v>
      </c>
      <c r="N1293" s="15">
        <v>0.90462825531774826</v>
      </c>
      <c r="O1293" s="26">
        <f t="shared" si="102"/>
        <v>2.280675636988028E-5</v>
      </c>
      <c r="P1293" s="26"/>
      <c r="Q1293" s="26"/>
      <c r="R1293" s="26"/>
      <c r="S1293" s="26"/>
      <c r="T1293" s="26"/>
      <c r="U1293" s="1"/>
      <c r="Z1293" s="26"/>
      <c r="AA1293" s="26"/>
      <c r="AB1293" s="26"/>
      <c r="AC1293" s="26"/>
      <c r="AD1293" s="26"/>
      <c r="AE1293" s="1"/>
      <c r="AF1293" s="19"/>
      <c r="AG1293" s="22"/>
      <c r="AJ1293" s="26"/>
      <c r="AK1293" s="26"/>
    </row>
    <row r="1294" spans="2:37" customFormat="1" x14ac:dyDescent="0.25">
      <c r="B1294" s="4">
        <v>130.09219999999999</v>
      </c>
      <c r="C1294" s="5">
        <v>90.003469999999993</v>
      </c>
      <c r="D1294" s="7">
        <v>0.54035238499793325</v>
      </c>
      <c r="E1294" s="26">
        <f t="shared" si="101"/>
        <v>3.0672206715906037E-5</v>
      </c>
      <c r="F1294" s="26"/>
      <c r="G1294" s="26"/>
      <c r="H1294" s="26"/>
      <c r="I1294" s="26"/>
      <c r="J1294" s="26"/>
      <c r="K1294" s="1"/>
      <c r="L1294" s="13">
        <v>129.8922</v>
      </c>
      <c r="M1294">
        <v>119.9958</v>
      </c>
      <c r="N1294" s="15">
        <v>0.90476509585596754</v>
      </c>
      <c r="O1294" s="26">
        <f t="shared" si="102"/>
        <v>2.3116175207561689E-5</v>
      </c>
      <c r="P1294" s="26"/>
      <c r="Q1294" s="26"/>
      <c r="R1294" s="26"/>
      <c r="S1294" s="26"/>
      <c r="T1294" s="26"/>
      <c r="U1294" s="1"/>
      <c r="Z1294" s="26"/>
      <c r="AA1294" s="26"/>
      <c r="AB1294" s="26"/>
      <c r="AC1294" s="26"/>
      <c r="AD1294" s="26"/>
      <c r="AE1294" s="1"/>
      <c r="AF1294" s="19"/>
      <c r="AG1294" s="22"/>
      <c r="AJ1294" s="26"/>
      <c r="AK1294" s="26"/>
    </row>
    <row r="1295" spans="2:37" customFormat="1" x14ac:dyDescent="0.25">
      <c r="B1295" s="4">
        <v>130.19220000000001</v>
      </c>
      <c r="C1295" s="5">
        <v>90.003029999999995</v>
      </c>
      <c r="D1295" s="7">
        <v>0.54053641823822873</v>
      </c>
      <c r="E1295" s="26">
        <f t="shared" si="101"/>
        <v>3.0995679847287966E-5</v>
      </c>
      <c r="F1295" s="26"/>
      <c r="G1295" s="26"/>
      <c r="H1295" s="26"/>
      <c r="I1295" s="26"/>
      <c r="J1295" s="26"/>
      <c r="K1295" s="1"/>
      <c r="L1295" s="13">
        <v>129.9922</v>
      </c>
      <c r="M1295">
        <v>119.9966</v>
      </c>
      <c r="N1295" s="15">
        <v>0.9049037929072129</v>
      </c>
      <c r="O1295" s="26">
        <f t="shared" si="102"/>
        <v>2.3465979578197962E-5</v>
      </c>
      <c r="P1295" s="26"/>
      <c r="Q1295" s="26"/>
      <c r="R1295" s="26"/>
      <c r="S1295" s="26"/>
      <c r="T1295" s="26"/>
      <c r="U1295" s="1"/>
      <c r="Z1295" s="26"/>
      <c r="AA1295" s="26"/>
      <c r="AB1295" s="26"/>
      <c r="AC1295" s="26"/>
      <c r="AD1295" s="26"/>
      <c r="AE1295" s="1"/>
      <c r="AF1295" s="19"/>
      <c r="AG1295" s="22"/>
      <c r="AJ1295" s="26"/>
      <c r="AK1295" s="26"/>
    </row>
    <row r="1296" spans="2:37" customFormat="1" x14ac:dyDescent="0.25">
      <c r="B1296" s="4">
        <v>130.29220000000001</v>
      </c>
      <c r="C1296" s="5">
        <v>90.002350000000007</v>
      </c>
      <c r="D1296" s="7">
        <v>0.54072239231731245</v>
      </c>
      <c r="E1296" s="26">
        <f t="shared" si="101"/>
        <v>3.1305011829539118E-5</v>
      </c>
      <c r="F1296" s="26"/>
      <c r="G1296" s="26"/>
      <c r="H1296" s="26"/>
      <c r="I1296" s="26"/>
      <c r="J1296" s="26"/>
      <c r="K1296" s="1"/>
      <c r="L1296" s="13">
        <v>130.09219999999999</v>
      </c>
      <c r="M1296">
        <v>119.997</v>
      </c>
      <c r="N1296" s="15">
        <v>0.90504458878468208</v>
      </c>
      <c r="O1296" s="26">
        <f t="shared" si="102"/>
        <v>2.3804958488410492E-5</v>
      </c>
      <c r="P1296" s="26"/>
      <c r="Q1296" s="26"/>
      <c r="R1296" s="26"/>
      <c r="S1296" s="26"/>
      <c r="T1296" s="26"/>
      <c r="U1296" s="1"/>
      <c r="Z1296" s="26"/>
      <c r="AA1296" s="26"/>
      <c r="AB1296" s="26"/>
      <c r="AC1296" s="26"/>
      <c r="AD1296" s="26"/>
      <c r="AE1296" s="1"/>
      <c r="AF1296" s="19"/>
      <c r="AG1296" s="22"/>
      <c r="AJ1296" s="26"/>
      <c r="AK1296" s="26"/>
    </row>
    <row r="1297" spans="2:37" customFormat="1" x14ac:dyDescent="0.25">
      <c r="B1297" s="4">
        <v>130.3922</v>
      </c>
      <c r="C1297" s="5">
        <v>90.001589999999993</v>
      </c>
      <c r="D1297" s="7">
        <v>0.54091022238828967</v>
      </c>
      <c r="E1297" s="26">
        <f t="shared" si="101"/>
        <v>3.1601586921024312E-5</v>
      </c>
      <c r="F1297" s="26"/>
      <c r="G1297" s="26"/>
      <c r="H1297" s="26"/>
      <c r="I1297" s="26"/>
      <c r="J1297" s="26"/>
      <c r="K1297" s="1"/>
      <c r="L1297" s="13">
        <v>130.19220000000001</v>
      </c>
      <c r="M1297">
        <v>119.997</v>
      </c>
      <c r="N1297" s="15">
        <v>0.90518741853561258</v>
      </c>
      <c r="O1297" s="26">
        <f t="shared" si="102"/>
        <v>2.4096459585825699E-5</v>
      </c>
      <c r="P1297" s="26"/>
      <c r="Q1297" s="26"/>
      <c r="R1297" s="26"/>
      <c r="S1297" s="26"/>
      <c r="T1297" s="26"/>
      <c r="U1297" s="1"/>
      <c r="Z1297" s="26"/>
      <c r="AA1297" s="26"/>
      <c r="AB1297" s="26"/>
      <c r="AC1297" s="26"/>
      <c r="AD1297" s="26"/>
      <c r="AE1297" s="1"/>
      <c r="AF1297" s="19"/>
      <c r="AG1297" s="22"/>
      <c r="AJ1297" s="26"/>
      <c r="AK1297" s="26"/>
    </row>
    <row r="1298" spans="2:37" customFormat="1" x14ac:dyDescent="0.25">
      <c r="B1298" s="4">
        <v>130.4922</v>
      </c>
      <c r="C1298" s="5">
        <v>90.000500000000002</v>
      </c>
      <c r="D1298" s="7">
        <v>0.54109983190981581</v>
      </c>
      <c r="E1298" s="26">
        <f t="shared" si="101"/>
        <v>3.1879813803686837E-5</v>
      </c>
      <c r="F1298" s="26"/>
      <c r="G1298" s="26"/>
      <c r="H1298" s="26"/>
      <c r="I1298" s="26"/>
      <c r="J1298" s="26"/>
      <c r="K1298" s="1"/>
      <c r="L1298" s="13">
        <v>130.29220000000001</v>
      </c>
      <c r="M1298">
        <v>119.9967</v>
      </c>
      <c r="N1298" s="15">
        <v>0.90533199729312752</v>
      </c>
      <c r="O1298" s="26">
        <f t="shared" si="102"/>
        <v>2.4326313579553038E-5</v>
      </c>
      <c r="P1298" s="26"/>
      <c r="Q1298" s="26"/>
      <c r="R1298" s="26"/>
      <c r="S1298" s="26"/>
      <c r="T1298" s="26"/>
      <c r="U1298" s="1"/>
      <c r="Z1298" s="26"/>
      <c r="AA1298" s="26"/>
      <c r="AB1298" s="26"/>
      <c r="AC1298" s="26"/>
      <c r="AD1298" s="26"/>
      <c r="AE1298" s="1"/>
      <c r="AF1298" s="19"/>
      <c r="AG1298" s="22"/>
      <c r="AJ1298" s="26"/>
      <c r="AK1298" s="26"/>
    </row>
    <row r="1299" spans="2:37" customFormat="1" x14ac:dyDescent="0.25">
      <c r="B1299" s="4">
        <v>130.59219999999999</v>
      </c>
      <c r="C1299" s="5">
        <v>89.999260000000007</v>
      </c>
      <c r="D1299" s="7">
        <v>0.54129111079263792</v>
      </c>
      <c r="E1299" s="26">
        <f t="shared" si="101"/>
        <v>3.2147970885328665E-5</v>
      </c>
      <c r="F1299" s="26"/>
      <c r="G1299" s="26"/>
      <c r="H1299" s="26"/>
      <c r="I1299" s="26"/>
      <c r="J1299" s="26"/>
      <c r="K1299" s="1"/>
      <c r="L1299" s="13">
        <v>130.3922</v>
      </c>
      <c r="M1299">
        <v>119.99590000000001</v>
      </c>
      <c r="N1299" s="15">
        <v>0.90547795517460483</v>
      </c>
      <c r="O1299" s="26">
        <f t="shared" si="102"/>
        <v>2.4491597824214306E-5</v>
      </c>
      <c r="P1299" s="26"/>
      <c r="Q1299" s="26"/>
      <c r="R1299" s="26"/>
      <c r="S1299" s="26"/>
      <c r="T1299" s="26"/>
      <c r="U1299" s="1"/>
      <c r="Z1299" s="26"/>
      <c r="AA1299" s="26"/>
      <c r="AB1299" s="26"/>
      <c r="AC1299" s="26"/>
      <c r="AD1299" s="26"/>
      <c r="AE1299" s="1"/>
      <c r="AF1299" s="19"/>
      <c r="AG1299" s="22"/>
      <c r="AJ1299" s="26"/>
      <c r="AK1299" s="26"/>
    </row>
    <row r="1300" spans="2:37" customFormat="1" x14ac:dyDescent="0.25">
      <c r="B1300" s="4">
        <v>130.69220000000001</v>
      </c>
      <c r="C1300" s="5">
        <v>89.997699999999995</v>
      </c>
      <c r="D1300" s="7">
        <v>0.54148399861794994</v>
      </c>
      <c r="E1300" s="26">
        <f t="shared" si="101"/>
        <v>3.2416860809645708E-5</v>
      </c>
      <c r="F1300" s="26"/>
      <c r="G1300" s="26"/>
      <c r="H1300" s="26"/>
      <c r="I1300" s="26"/>
      <c r="J1300" s="26"/>
      <c r="K1300" s="1"/>
      <c r="L1300" s="13">
        <v>130.4922</v>
      </c>
      <c r="M1300">
        <v>119.99509999999999</v>
      </c>
      <c r="N1300" s="15">
        <v>0.90562490476155011</v>
      </c>
      <c r="O1300" s="26">
        <f t="shared" si="102"/>
        <v>2.4598614371597339E-5</v>
      </c>
      <c r="P1300" s="26"/>
      <c r="Q1300" s="26"/>
      <c r="R1300" s="26"/>
      <c r="S1300" s="26"/>
      <c r="T1300" s="26"/>
      <c r="U1300" s="1"/>
      <c r="Z1300" s="26"/>
      <c r="AA1300" s="26"/>
      <c r="AB1300" s="26"/>
      <c r="AC1300" s="26"/>
      <c r="AD1300" s="26"/>
      <c r="AE1300" s="1"/>
      <c r="AF1300" s="19"/>
      <c r="AG1300" s="22"/>
      <c r="AJ1300" s="26"/>
      <c r="AK1300" s="26"/>
    </row>
    <row r="1301" spans="2:37" customFormat="1" x14ac:dyDescent="0.25">
      <c r="B1301" s="4">
        <v>130.79220000000001</v>
      </c>
      <c r="C1301" s="5">
        <v>89.995810000000006</v>
      </c>
      <c r="D1301" s="7">
        <v>0.5416784997828078</v>
      </c>
      <c r="E1301" s="26">
        <f t="shared" si="101"/>
        <v>3.2692445839756692E-5</v>
      </c>
      <c r="F1301" s="26"/>
      <c r="G1301" s="26"/>
      <c r="H1301" s="26"/>
      <c r="I1301" s="26"/>
      <c r="J1301" s="26"/>
      <c r="K1301" s="1"/>
      <c r="L1301" s="13">
        <v>130.59219999999999</v>
      </c>
      <c r="M1301">
        <v>119.9944</v>
      </c>
      <c r="N1301" s="15">
        <v>0.90577249644777968</v>
      </c>
      <c r="O1301" s="26">
        <f t="shared" si="102"/>
        <v>2.465673442123371E-5</v>
      </c>
      <c r="P1301" s="26"/>
      <c r="Q1301" s="26"/>
      <c r="R1301" s="26"/>
      <c r="S1301" s="26"/>
      <c r="T1301" s="26"/>
      <c r="U1301" s="1"/>
      <c r="Z1301" s="26"/>
      <c r="AA1301" s="26"/>
      <c r="AB1301" s="26"/>
      <c r="AC1301" s="26"/>
      <c r="AD1301" s="26"/>
      <c r="AE1301" s="1"/>
      <c r="AF1301" s="19"/>
      <c r="AG1301" s="22"/>
      <c r="AJ1301" s="26"/>
      <c r="AK1301" s="26"/>
    </row>
    <row r="1302" spans="2:37" customFormat="1" x14ac:dyDescent="0.25">
      <c r="B1302" s="4">
        <v>130.8922</v>
      </c>
      <c r="C1302" s="5">
        <v>89.993700000000004</v>
      </c>
      <c r="D1302" s="7">
        <v>0.54187465445784633</v>
      </c>
      <c r="E1302" s="26">
        <f t="shared" si="101"/>
        <v>3.2970120828573781E-5</v>
      </c>
      <c r="F1302" s="26"/>
      <c r="G1302" s="26"/>
      <c r="H1302" s="26"/>
      <c r="I1302" s="26"/>
      <c r="J1302" s="26"/>
      <c r="K1302" s="1"/>
      <c r="L1302" s="13">
        <v>130.69220000000001</v>
      </c>
      <c r="M1302">
        <v>119.9936</v>
      </c>
      <c r="N1302" s="15">
        <v>0.90592043685430712</v>
      </c>
      <c r="O1302" s="26">
        <f t="shared" si="102"/>
        <v>2.468422177689159E-5</v>
      </c>
      <c r="P1302" s="26"/>
      <c r="Q1302" s="26"/>
      <c r="R1302" s="26"/>
      <c r="S1302" s="26"/>
      <c r="T1302" s="26"/>
      <c r="U1302" s="1"/>
      <c r="Z1302" s="26"/>
      <c r="AA1302" s="26"/>
      <c r="AB1302" s="26"/>
      <c r="AC1302" s="26"/>
      <c r="AD1302" s="26"/>
      <c r="AE1302" s="1"/>
      <c r="AF1302" s="19"/>
      <c r="AG1302" s="22"/>
      <c r="AJ1302" s="26"/>
      <c r="AK1302" s="26"/>
    </row>
    <row r="1303" spans="2:37" customFormat="1" x14ac:dyDescent="0.25">
      <c r="B1303" s="4">
        <v>130.9922</v>
      </c>
      <c r="C1303" s="5">
        <v>89.991720000000001</v>
      </c>
      <c r="D1303" s="7">
        <v>0.54207247518281776</v>
      </c>
      <c r="E1303" s="26">
        <f t="shared" si="101"/>
        <v>3.3237789348459629E-5</v>
      </c>
      <c r="F1303" s="26"/>
      <c r="G1303" s="26"/>
      <c r="H1303" s="26"/>
      <c r="I1303" s="26"/>
      <c r="J1303" s="26"/>
      <c r="K1303" s="1"/>
      <c r="L1303" s="13">
        <v>130.79220000000001</v>
      </c>
      <c r="M1303">
        <v>119.9939</v>
      </c>
      <c r="N1303" s="15">
        <v>0.90606854218496846</v>
      </c>
      <c r="O1303" s="26">
        <f t="shared" si="102"/>
        <v>2.4698212424846559E-5</v>
      </c>
      <c r="P1303" s="26"/>
      <c r="Q1303" s="26"/>
      <c r="R1303" s="26"/>
      <c r="S1303" s="26"/>
      <c r="T1303" s="26"/>
      <c r="U1303" s="1"/>
      <c r="Z1303" s="26"/>
      <c r="AA1303" s="26"/>
      <c r="AB1303" s="26"/>
      <c r="AC1303" s="26"/>
      <c r="AD1303" s="26"/>
      <c r="AE1303" s="1"/>
      <c r="AF1303" s="19"/>
      <c r="AG1303" s="22"/>
      <c r="AJ1303" s="26"/>
      <c r="AK1303" s="26"/>
    </row>
    <row r="1304" spans="2:37" customFormat="1" x14ac:dyDescent="0.25">
      <c r="B1304" s="4">
        <v>131.09219999999999</v>
      </c>
      <c r="C1304" s="5">
        <v>89.989760000000004</v>
      </c>
      <c r="D1304" s="7">
        <v>0.54227190191890851</v>
      </c>
      <c r="E1304" s="26">
        <f t="shared" si="101"/>
        <v>3.3466707681702431E-5</v>
      </c>
      <c r="F1304" s="26"/>
      <c r="G1304" s="26"/>
      <c r="H1304" s="26"/>
      <c r="I1304" s="26"/>
      <c r="J1304" s="26"/>
      <c r="K1304" s="1"/>
      <c r="L1304" s="13">
        <v>130.8922</v>
      </c>
      <c r="M1304">
        <v>119.9944</v>
      </c>
      <c r="N1304" s="15">
        <v>0.90621673145951753</v>
      </c>
      <c r="O1304" s="26">
        <f t="shared" si="102"/>
        <v>2.4714953716958422E-5</v>
      </c>
      <c r="P1304" s="26"/>
      <c r="Q1304" s="26"/>
      <c r="R1304" s="26"/>
      <c r="S1304" s="26"/>
      <c r="T1304" s="26"/>
      <c r="U1304" s="1"/>
      <c r="Z1304" s="26"/>
      <c r="AA1304" s="26"/>
      <c r="AB1304" s="26"/>
      <c r="AC1304" s="26"/>
      <c r="AD1304" s="26"/>
      <c r="AE1304" s="1"/>
      <c r="AF1304" s="19"/>
      <c r="AG1304" s="22"/>
      <c r="AJ1304" s="26"/>
      <c r="AK1304" s="26"/>
    </row>
    <row r="1305" spans="2:37" customFormat="1" x14ac:dyDescent="0.25">
      <c r="B1305" s="4">
        <v>131.19220000000001</v>
      </c>
      <c r="C1305" s="5">
        <v>89.987579999999994</v>
      </c>
      <c r="D1305" s="7">
        <v>0.54247270216499877</v>
      </c>
      <c r="E1305" s="26">
        <f t="shared" si="101"/>
        <v>3.3623156018589988E-5</v>
      </c>
      <c r="F1305" s="26"/>
      <c r="G1305" s="26"/>
      <c r="H1305" s="26"/>
      <c r="I1305" s="26"/>
      <c r="J1305" s="26"/>
      <c r="K1305" s="1"/>
      <c r="L1305" s="13">
        <v>130.9922</v>
      </c>
      <c r="M1305">
        <v>119.9936</v>
      </c>
      <c r="N1305" s="15">
        <v>0.90636502118181927</v>
      </c>
      <c r="O1305" s="26">
        <f t="shared" si="102"/>
        <v>2.4747959156395495E-5</v>
      </c>
      <c r="P1305" s="26"/>
      <c r="Q1305" s="26"/>
      <c r="R1305" s="26"/>
      <c r="S1305" s="26"/>
      <c r="T1305" s="26"/>
      <c r="U1305" s="1"/>
      <c r="Z1305" s="26"/>
      <c r="AA1305" s="26"/>
      <c r="AB1305" s="26"/>
      <c r="AC1305" s="26"/>
      <c r="AD1305" s="26"/>
      <c r="AE1305" s="1"/>
      <c r="AF1305" s="19"/>
      <c r="AG1305" s="22"/>
      <c r="AJ1305" s="26"/>
      <c r="AK1305" s="26"/>
    </row>
    <row r="1306" spans="2:37" customFormat="1" x14ac:dyDescent="0.25">
      <c r="B1306" s="4">
        <v>131.29220000000001</v>
      </c>
      <c r="C1306" s="5">
        <v>89.985479999999995</v>
      </c>
      <c r="D1306" s="7">
        <v>0.54267444110111029</v>
      </c>
      <c r="E1306" s="26">
        <f t="shared" si="101"/>
        <v>3.3686804760755684E-5</v>
      </c>
      <c r="F1306" s="26"/>
      <c r="G1306" s="26"/>
      <c r="H1306" s="26"/>
      <c r="I1306" s="26"/>
      <c r="J1306" s="26"/>
      <c r="K1306" s="1"/>
      <c r="L1306" s="13">
        <v>131.09219999999999</v>
      </c>
      <c r="M1306">
        <v>119.9932</v>
      </c>
      <c r="N1306" s="15">
        <v>0.90651350893675764</v>
      </c>
      <c r="O1306" s="26">
        <f t="shared" si="102"/>
        <v>2.4814528867280288E-5</v>
      </c>
      <c r="P1306" s="26"/>
      <c r="Q1306" s="26"/>
      <c r="R1306" s="26"/>
      <c r="S1306" s="26"/>
      <c r="T1306" s="26"/>
      <c r="U1306" s="1"/>
      <c r="Z1306" s="26"/>
      <c r="AA1306" s="26"/>
      <c r="AB1306" s="26"/>
      <c r="AC1306" s="26"/>
      <c r="AD1306" s="26"/>
      <c r="AE1306" s="1"/>
      <c r="AF1306" s="19"/>
      <c r="AG1306" s="22"/>
      <c r="AJ1306" s="26"/>
      <c r="AK1306" s="26"/>
    </row>
    <row r="1307" spans="2:37" customFormat="1" x14ac:dyDescent="0.25">
      <c r="B1307" s="4">
        <v>131.3922</v>
      </c>
      <c r="C1307" s="5">
        <v>89.983559999999997</v>
      </c>
      <c r="D1307" s="7">
        <v>0.54287656192967482</v>
      </c>
      <c r="E1307" s="26">
        <f t="shared" si="101"/>
        <v>3.364618175403795E-5</v>
      </c>
      <c r="F1307" s="26"/>
      <c r="G1307" s="26"/>
      <c r="H1307" s="26"/>
      <c r="I1307" s="26"/>
      <c r="J1307" s="26"/>
      <c r="K1307" s="1"/>
      <c r="L1307" s="13">
        <v>131.19220000000001</v>
      </c>
      <c r="M1307">
        <v>119.9928</v>
      </c>
      <c r="N1307" s="15">
        <v>0.90666239610996135</v>
      </c>
      <c r="O1307" s="26">
        <f t="shared" si="102"/>
        <v>2.492234297165379E-5</v>
      </c>
      <c r="P1307" s="26"/>
      <c r="Q1307" s="26"/>
      <c r="R1307" s="26"/>
      <c r="S1307" s="26"/>
      <c r="T1307" s="26"/>
      <c r="U1307" s="1"/>
      <c r="Z1307" s="26"/>
      <c r="AA1307" s="26"/>
      <c r="AB1307" s="26"/>
      <c r="AC1307" s="26"/>
      <c r="AD1307" s="26"/>
      <c r="AE1307" s="1"/>
      <c r="AF1307" s="19"/>
      <c r="AG1307" s="22"/>
      <c r="AJ1307" s="26"/>
      <c r="AK1307" s="26"/>
    </row>
    <row r="1308" spans="2:37" customFormat="1" x14ac:dyDescent="0.25">
      <c r="B1308" s="4">
        <v>131.4922</v>
      </c>
      <c r="C1308" s="5">
        <v>89.981880000000004</v>
      </c>
      <c r="D1308" s="7">
        <v>0.54307843902019903</v>
      </c>
      <c r="E1308" s="26">
        <f t="shared" si="101"/>
        <v>3.351258725126285E-5</v>
      </c>
      <c r="F1308" s="26"/>
      <c r="G1308" s="26"/>
      <c r="H1308" s="26"/>
      <c r="I1308" s="26"/>
      <c r="J1308" s="26"/>
      <c r="K1308" s="1"/>
      <c r="L1308" s="13">
        <v>131.29220000000001</v>
      </c>
      <c r="M1308">
        <v>119.992</v>
      </c>
      <c r="N1308" s="15">
        <v>0.90681193016779127</v>
      </c>
      <c r="O1308" s="26">
        <f t="shared" si="102"/>
        <v>2.5072688615329204E-5</v>
      </c>
      <c r="P1308" s="26"/>
      <c r="Q1308" s="26"/>
      <c r="R1308" s="26"/>
      <c r="S1308" s="26"/>
      <c r="T1308" s="26"/>
      <c r="U1308" s="1"/>
      <c r="Z1308" s="26"/>
      <c r="AA1308" s="26"/>
      <c r="AB1308" s="26"/>
      <c r="AC1308" s="26"/>
      <c r="AD1308" s="26"/>
      <c r="AE1308" s="1"/>
      <c r="AF1308" s="19"/>
      <c r="AG1308" s="22"/>
      <c r="AJ1308" s="26"/>
      <c r="AK1308" s="26"/>
    </row>
    <row r="1309" spans="2:37" customFormat="1" x14ac:dyDescent="0.25">
      <c r="B1309" s="4">
        <v>131.59219999999999</v>
      </c>
      <c r="C1309" s="5">
        <v>89.980419999999995</v>
      </c>
      <c r="D1309" s="7">
        <v>0.5432795145437066</v>
      </c>
      <c r="E1309" s="26">
        <f t="shared" si="101"/>
        <v>3.3298533862295068E-5</v>
      </c>
      <c r="F1309" s="26"/>
      <c r="G1309" s="26"/>
      <c r="H1309" s="26"/>
      <c r="I1309" s="26"/>
      <c r="J1309" s="26"/>
      <c r="K1309" s="1"/>
      <c r="L1309" s="13">
        <v>131.3922</v>
      </c>
      <c r="M1309">
        <v>119.99120000000001</v>
      </c>
      <c r="N1309" s="15">
        <v>0.90696236629948324</v>
      </c>
      <c r="O1309" s="26">
        <f t="shared" si="102"/>
        <v>2.5262612081283359E-5</v>
      </c>
      <c r="P1309" s="26"/>
      <c r="Q1309" s="26"/>
      <c r="R1309" s="26"/>
      <c r="S1309" s="26"/>
      <c r="T1309" s="26"/>
      <c r="U1309" s="1"/>
      <c r="Z1309" s="26"/>
      <c r="AA1309" s="26"/>
      <c r="AB1309" s="26"/>
      <c r="AC1309" s="26"/>
      <c r="AD1309" s="26"/>
      <c r="AE1309" s="1"/>
      <c r="AF1309" s="19"/>
      <c r="AG1309" s="22"/>
      <c r="AJ1309" s="26"/>
      <c r="AK1309" s="26"/>
    </row>
    <row r="1310" spans="2:37" customFormat="1" x14ac:dyDescent="0.25">
      <c r="B1310" s="4">
        <v>131.69220000000001</v>
      </c>
      <c r="C1310" s="5">
        <v>89.979579999999999</v>
      </c>
      <c r="D1310" s="7">
        <v>0.54347930574688041</v>
      </c>
      <c r="E1310" s="26">
        <f t="shared" si="101"/>
        <v>3.3015656595360644E-5</v>
      </c>
      <c r="F1310" s="26"/>
      <c r="G1310" s="26"/>
      <c r="H1310" s="26"/>
      <c r="I1310" s="26"/>
      <c r="J1310" s="26"/>
      <c r="K1310" s="1"/>
      <c r="L1310" s="13">
        <v>131.4922</v>
      </c>
      <c r="M1310">
        <v>119.99039999999999</v>
      </c>
      <c r="N1310" s="15">
        <v>0.90711394197197093</v>
      </c>
      <c r="O1310" s="26">
        <f t="shared" si="102"/>
        <v>2.5475856093157802E-5</v>
      </c>
      <c r="P1310" s="26"/>
      <c r="Q1310" s="26"/>
      <c r="R1310" s="26"/>
      <c r="S1310" s="26"/>
      <c r="T1310" s="26"/>
      <c r="U1310" s="1"/>
      <c r="Z1310" s="26"/>
      <c r="AA1310" s="26"/>
      <c r="AB1310" s="26"/>
      <c r="AC1310" s="26"/>
      <c r="AD1310" s="26"/>
      <c r="AE1310" s="1"/>
      <c r="AF1310" s="19"/>
      <c r="AG1310" s="22"/>
      <c r="AJ1310" s="26"/>
      <c r="AK1310" s="26"/>
    </row>
    <row r="1311" spans="2:37" customFormat="1" x14ac:dyDescent="0.25">
      <c r="B1311" s="4">
        <v>131.79220000000001</v>
      </c>
      <c r="C1311" s="5">
        <v>89.979060000000004</v>
      </c>
      <c r="D1311" s="7">
        <v>0.54367739968645257</v>
      </c>
      <c r="E1311" s="26">
        <f t="shared" si="101"/>
        <v>3.267521951352086E-5</v>
      </c>
      <c r="F1311" s="26"/>
      <c r="G1311" s="26"/>
      <c r="H1311" s="26"/>
      <c r="I1311" s="26"/>
      <c r="J1311" s="26"/>
      <c r="K1311" s="1"/>
      <c r="L1311" s="13">
        <v>131.59219999999999</v>
      </c>
      <c r="M1311">
        <v>119.98909999999999</v>
      </c>
      <c r="N1311" s="15">
        <v>0.90726679710852987</v>
      </c>
      <c r="O1311" s="26">
        <f t="shared" si="102"/>
        <v>2.5692976810759148E-5</v>
      </c>
      <c r="P1311" s="26"/>
      <c r="Q1311" s="26"/>
      <c r="R1311" s="26"/>
      <c r="S1311" s="26"/>
      <c r="T1311" s="26"/>
      <c r="U1311" s="1"/>
      <c r="Z1311" s="26"/>
      <c r="AA1311" s="26"/>
      <c r="AB1311" s="26"/>
      <c r="AC1311" s="26"/>
      <c r="AD1311" s="26"/>
      <c r="AE1311" s="1"/>
      <c r="AF1311" s="19"/>
      <c r="AG1311" s="22"/>
      <c r="AJ1311" s="26"/>
      <c r="AK1311" s="26"/>
    </row>
    <row r="1312" spans="2:37" customFormat="1" x14ac:dyDescent="0.25">
      <c r="B1312" s="4">
        <v>131.8922</v>
      </c>
      <c r="C1312" s="5">
        <v>89.978790000000004</v>
      </c>
      <c r="D1312" s="7">
        <v>0.54387345100353368</v>
      </c>
      <c r="E1312" s="26">
        <f t="shared" si="101"/>
        <v>3.2301098811621226E-5</v>
      </c>
      <c r="F1312" s="26"/>
      <c r="G1312" s="26"/>
      <c r="H1312" s="26"/>
      <c r="I1312" s="26"/>
      <c r="J1312" s="26"/>
      <c r="K1312" s="1"/>
      <c r="L1312" s="13">
        <v>131.69220000000001</v>
      </c>
      <c r="M1312">
        <v>119.9876</v>
      </c>
      <c r="N1312" s="15">
        <v>0.90742095496939446</v>
      </c>
      <c r="O1312" s="26">
        <f t="shared" si="102"/>
        <v>2.5892446225770349E-5</v>
      </c>
      <c r="P1312" s="26"/>
      <c r="Q1312" s="26"/>
      <c r="R1312" s="26"/>
      <c r="S1312" s="26"/>
      <c r="T1312" s="26"/>
      <c r="U1312" s="1"/>
      <c r="Z1312" s="26"/>
      <c r="AA1312" s="26"/>
      <c r="AB1312" s="26"/>
      <c r="AC1312" s="26"/>
      <c r="AD1312" s="26"/>
      <c r="AE1312" s="1"/>
      <c r="AF1312" s="19"/>
      <c r="AG1312" s="22"/>
      <c r="AJ1312" s="26"/>
      <c r="AK1312" s="26"/>
    </row>
    <row r="1313" spans="2:37" customFormat="1" x14ac:dyDescent="0.25">
      <c r="B1313" s="4">
        <v>131.9922</v>
      </c>
      <c r="C1313" s="5">
        <v>89.978949999999998</v>
      </c>
      <c r="D1313" s="7">
        <v>0.5440672575964034</v>
      </c>
      <c r="E1313" s="26">
        <f t="shared" si="101"/>
        <v>3.1923078662974611E-5</v>
      </c>
      <c r="F1313" s="26"/>
      <c r="G1313" s="26"/>
      <c r="H1313" s="26"/>
      <c r="I1313" s="26"/>
      <c r="J1313" s="26"/>
      <c r="K1313" s="1"/>
      <c r="L1313" s="13">
        <v>131.79220000000001</v>
      </c>
      <c r="M1313">
        <v>119.9855</v>
      </c>
      <c r="N1313" s="15">
        <v>0.90757630964674907</v>
      </c>
      <c r="O1313" s="26">
        <f t="shared" si="102"/>
        <v>2.6049959728992415E-5</v>
      </c>
      <c r="P1313" s="26"/>
      <c r="Q1313" s="26"/>
      <c r="R1313" s="26"/>
      <c r="S1313" s="26"/>
      <c r="T1313" s="26"/>
      <c r="U1313" s="1"/>
      <c r="Z1313" s="26"/>
      <c r="AA1313" s="26"/>
      <c r="AB1313" s="26"/>
      <c r="AC1313" s="26"/>
      <c r="AD1313" s="26"/>
      <c r="AE1313" s="1"/>
      <c r="AF1313" s="19"/>
      <c r="AG1313" s="22"/>
      <c r="AJ1313" s="26"/>
      <c r="AK1313" s="26"/>
    </row>
    <row r="1314" spans="2:37" customFormat="1" x14ac:dyDescent="0.25">
      <c r="B1314" s="4">
        <v>132.09219999999999</v>
      </c>
      <c r="C1314" s="5">
        <v>89.979389999999995</v>
      </c>
      <c r="D1314" s="7">
        <v>0.54425879606838123</v>
      </c>
      <c r="E1314" s="26">
        <f t="shared" si="101"/>
        <v>3.1563831952826491E-5</v>
      </c>
      <c r="F1314" s="26"/>
      <c r="G1314" s="26"/>
      <c r="H1314" s="26"/>
      <c r="I1314" s="26"/>
      <c r="J1314" s="26"/>
      <c r="K1314" s="1"/>
      <c r="L1314" s="13">
        <v>131.8922</v>
      </c>
      <c r="M1314">
        <v>119.9833</v>
      </c>
      <c r="N1314" s="15">
        <v>0.90773260940512301</v>
      </c>
      <c r="O1314" s="26">
        <f t="shared" si="102"/>
        <v>2.6144978719335007E-5</v>
      </c>
      <c r="P1314" s="26"/>
      <c r="Q1314" s="26"/>
      <c r="R1314" s="26"/>
      <c r="S1314" s="26"/>
      <c r="T1314" s="26"/>
      <c r="U1314" s="1"/>
      <c r="Z1314" s="26"/>
      <c r="AA1314" s="26"/>
      <c r="AB1314" s="26"/>
      <c r="AC1314" s="26"/>
      <c r="AD1314" s="26"/>
      <c r="AE1314" s="1"/>
      <c r="AF1314" s="19"/>
      <c r="AG1314" s="22"/>
      <c r="AJ1314" s="26"/>
      <c r="AK1314" s="26"/>
    </row>
    <row r="1315" spans="2:37" customFormat="1" x14ac:dyDescent="0.25">
      <c r="B1315" s="4">
        <v>132.19220000000001</v>
      </c>
      <c r="C1315" s="5">
        <v>89.980069999999998</v>
      </c>
      <c r="D1315" s="7">
        <v>0.54444817906009824</v>
      </c>
      <c r="E1315" s="26">
        <f t="shared" si="101"/>
        <v>3.1237943154943582E-5</v>
      </c>
      <c r="F1315" s="26"/>
      <c r="G1315" s="26"/>
      <c r="H1315" s="26"/>
      <c r="I1315" s="26"/>
      <c r="J1315" s="26"/>
      <c r="K1315" s="1"/>
      <c r="L1315" s="13">
        <v>131.9922</v>
      </c>
      <c r="M1315">
        <v>119.9817</v>
      </c>
      <c r="N1315" s="15">
        <v>0.90788947927743902</v>
      </c>
      <c r="O1315" s="26">
        <f t="shared" si="102"/>
        <v>2.6161562744525159E-5</v>
      </c>
      <c r="P1315" s="26"/>
      <c r="Q1315" s="26"/>
      <c r="R1315" s="26"/>
      <c r="S1315" s="26"/>
      <c r="T1315" s="26"/>
      <c r="U1315" s="1"/>
      <c r="Z1315" s="26"/>
      <c r="AA1315" s="26"/>
      <c r="AB1315" s="26"/>
      <c r="AC1315" s="26"/>
      <c r="AD1315" s="26"/>
      <c r="AE1315" s="1"/>
      <c r="AF1315" s="19"/>
      <c r="AG1315" s="22"/>
      <c r="AJ1315" s="26"/>
      <c r="AK1315" s="26"/>
    </row>
    <row r="1316" spans="2:37" customFormat="1" x14ac:dyDescent="0.25">
      <c r="B1316" s="4">
        <v>132.29220000000001</v>
      </c>
      <c r="C1316" s="5">
        <v>89.980940000000004</v>
      </c>
      <c r="D1316" s="7">
        <v>0.54463560671902789</v>
      </c>
      <c r="E1316" s="26">
        <f t="shared" si="101"/>
        <v>3.0955473022807045E-5</v>
      </c>
      <c r="F1316" s="26"/>
      <c r="G1316" s="26"/>
      <c r="H1316" s="26"/>
      <c r="I1316" s="26"/>
      <c r="J1316" s="26"/>
      <c r="K1316" s="1"/>
      <c r="L1316" s="13">
        <v>132.09219999999999</v>
      </c>
      <c r="M1316">
        <v>119.9802</v>
      </c>
      <c r="N1316" s="15">
        <v>0.90804644865390616</v>
      </c>
      <c r="O1316" s="26">
        <f t="shared" si="102"/>
        <v>2.6072183987011492E-5</v>
      </c>
      <c r="P1316" s="26"/>
      <c r="Q1316" s="26"/>
      <c r="R1316" s="26"/>
      <c r="S1316" s="26"/>
      <c r="T1316" s="26"/>
      <c r="U1316" s="1"/>
      <c r="Z1316" s="26"/>
      <c r="AA1316" s="26"/>
      <c r="AB1316" s="26"/>
      <c r="AC1316" s="26"/>
      <c r="AD1316" s="26"/>
      <c r="AE1316" s="1"/>
      <c r="AF1316" s="19"/>
      <c r="AG1316" s="22"/>
      <c r="AJ1316" s="26"/>
      <c r="AK1316" s="26"/>
    </row>
    <row r="1317" spans="2:37" customFormat="1" x14ac:dyDescent="0.25">
      <c r="B1317" s="4">
        <v>132.3922</v>
      </c>
      <c r="C1317" s="5">
        <v>89.982050000000001</v>
      </c>
      <c r="D1317" s="7">
        <v>0.54482133955716472</v>
      </c>
      <c r="E1317" s="26">
        <f t="shared" si="101"/>
        <v>3.0725885178922614E-5</v>
      </c>
      <c r="F1317" s="26"/>
      <c r="G1317" s="26"/>
      <c r="H1317" s="26"/>
      <c r="I1317" s="26"/>
      <c r="J1317" s="26"/>
      <c r="K1317" s="1"/>
      <c r="L1317" s="13">
        <v>132.19220000000001</v>
      </c>
      <c r="M1317">
        <v>119.979</v>
      </c>
      <c r="N1317" s="15">
        <v>0.90820288175782826</v>
      </c>
      <c r="O1317" s="26">
        <f t="shared" si="102"/>
        <v>2.5851840061080388E-5</v>
      </c>
      <c r="P1317" s="26"/>
      <c r="Q1317" s="26"/>
      <c r="R1317" s="26"/>
      <c r="S1317" s="26"/>
      <c r="T1317" s="26"/>
      <c r="U1317" s="1"/>
      <c r="Z1317" s="26"/>
      <c r="AA1317" s="26"/>
      <c r="AB1317" s="26"/>
      <c r="AC1317" s="26"/>
      <c r="AD1317" s="26"/>
      <c r="AE1317" s="1"/>
      <c r="AF1317" s="19"/>
      <c r="AG1317" s="22"/>
      <c r="AJ1317" s="26"/>
      <c r="AK1317" s="26"/>
    </row>
    <row r="1318" spans="2:37" customFormat="1" x14ac:dyDescent="0.25">
      <c r="B1318" s="4">
        <v>132.4922</v>
      </c>
      <c r="C1318" s="5">
        <v>89.983239999999995</v>
      </c>
      <c r="D1318" s="7">
        <v>0.54500569486823824</v>
      </c>
      <c r="E1318" s="26">
        <f t="shared" si="101"/>
        <v>3.0554960937680474E-5</v>
      </c>
      <c r="F1318" s="26"/>
      <c r="G1318" s="26"/>
      <c r="H1318" s="26"/>
      <c r="I1318" s="26"/>
      <c r="J1318" s="26"/>
      <c r="K1318" s="1"/>
      <c r="L1318" s="13">
        <v>132.29220000000001</v>
      </c>
      <c r="M1318">
        <v>119.9782</v>
      </c>
      <c r="N1318" s="15">
        <v>0.90835799279819474</v>
      </c>
      <c r="O1318" s="26">
        <f t="shared" si="102"/>
        <v>2.5486029582967647E-5</v>
      </c>
      <c r="P1318" s="26"/>
      <c r="Q1318" s="26"/>
      <c r="R1318" s="26"/>
      <c r="S1318" s="26"/>
      <c r="T1318" s="26"/>
      <c r="U1318" s="1"/>
      <c r="Z1318" s="26"/>
      <c r="AA1318" s="26"/>
      <c r="AB1318" s="26"/>
      <c r="AC1318" s="26"/>
      <c r="AD1318" s="26"/>
      <c r="AE1318" s="1"/>
      <c r="AF1318" s="19"/>
      <c r="AG1318" s="22"/>
      <c r="AJ1318" s="26"/>
      <c r="AK1318" s="26"/>
    </row>
    <row r="1319" spans="2:37" customFormat="1" x14ac:dyDescent="0.25">
      <c r="B1319" s="4">
        <v>132.59219999999999</v>
      </c>
      <c r="C1319" s="5">
        <v>89.984409999999997</v>
      </c>
      <c r="D1319" s="7">
        <v>0.54518902463386432</v>
      </c>
      <c r="E1319" s="26">
        <f t="shared" si="101"/>
        <v>3.0441415562495577E-5</v>
      </c>
      <c r="F1319" s="26"/>
      <c r="G1319" s="26"/>
      <c r="H1319" s="26"/>
      <c r="I1319" s="26"/>
      <c r="J1319" s="26"/>
      <c r="K1319" s="1"/>
      <c r="L1319" s="13">
        <v>132.3922</v>
      </c>
      <c r="M1319">
        <v>119.9774</v>
      </c>
      <c r="N1319" s="15">
        <v>0.90851090897569253</v>
      </c>
      <c r="O1319" s="26">
        <f t="shared" si="102"/>
        <v>2.4978812482110366E-5</v>
      </c>
      <c r="P1319" s="26"/>
      <c r="Q1319" s="26"/>
      <c r="R1319" s="26"/>
      <c r="S1319" s="26"/>
      <c r="T1319" s="26"/>
      <c r="U1319" s="1"/>
      <c r="Z1319" s="26"/>
      <c r="AA1319" s="26"/>
      <c r="AB1319" s="26"/>
      <c r="AC1319" s="26"/>
      <c r="AD1319" s="26"/>
      <c r="AE1319" s="1"/>
      <c r="AF1319" s="19"/>
      <c r="AG1319" s="22"/>
      <c r="AJ1319" s="26"/>
      <c r="AK1319" s="26"/>
    </row>
    <row r="1320" spans="2:37" customFormat="1" x14ac:dyDescent="0.25">
      <c r="B1320" s="4">
        <v>132.69220000000001</v>
      </c>
      <c r="C1320" s="5">
        <v>89.985219999999998</v>
      </c>
      <c r="D1320" s="7">
        <v>0.54537167312723933</v>
      </c>
      <c r="E1320" s="26">
        <f t="shared" si="101"/>
        <v>3.0374609263677955E-5</v>
      </c>
      <c r="F1320" s="26"/>
      <c r="G1320" s="26"/>
      <c r="H1320" s="26"/>
      <c r="I1320" s="26"/>
      <c r="J1320" s="26"/>
      <c r="K1320" s="1"/>
      <c r="L1320" s="13">
        <v>132.4922</v>
      </c>
      <c r="M1320">
        <v>119.977</v>
      </c>
      <c r="N1320" s="15">
        <v>0.90866078185058519</v>
      </c>
      <c r="O1320" s="26">
        <f t="shared" si="102"/>
        <v>2.4361240576384795E-5</v>
      </c>
      <c r="P1320" s="26"/>
      <c r="Q1320" s="26"/>
      <c r="R1320" s="26"/>
      <c r="S1320" s="26"/>
      <c r="T1320" s="26"/>
      <c r="U1320" s="1"/>
      <c r="Z1320" s="26"/>
      <c r="AA1320" s="26"/>
      <c r="AB1320" s="26"/>
      <c r="AC1320" s="26"/>
      <c r="AD1320" s="26"/>
      <c r="AE1320" s="1"/>
      <c r="AF1320" s="19"/>
      <c r="AG1320" s="22"/>
      <c r="AJ1320" s="26"/>
      <c r="AK1320" s="26"/>
    </row>
    <row r="1321" spans="2:37" customFormat="1" x14ac:dyDescent="0.25">
      <c r="B1321" s="4">
        <v>132.79220000000001</v>
      </c>
      <c r="C1321" s="5">
        <v>89.986090000000004</v>
      </c>
      <c r="D1321" s="7">
        <v>0.54555392078282139</v>
      </c>
      <c r="E1321" s="26">
        <f t="shared" si="101"/>
        <v>3.0346218396150652E-5</v>
      </c>
      <c r="F1321" s="26"/>
      <c r="G1321" s="26"/>
      <c r="H1321" s="26"/>
      <c r="I1321" s="26"/>
      <c r="J1321" s="26"/>
      <c r="K1321" s="1"/>
      <c r="L1321" s="13">
        <v>132.59219999999999</v>
      </c>
      <c r="M1321">
        <v>119.97750000000001</v>
      </c>
      <c r="N1321" s="15">
        <v>0.90880694929404349</v>
      </c>
      <c r="O1321" s="26">
        <f t="shared" si="102"/>
        <v>2.3676304990925525E-5</v>
      </c>
      <c r="P1321" s="26"/>
      <c r="Q1321" s="26"/>
      <c r="R1321" s="26"/>
      <c r="S1321" s="26"/>
      <c r="T1321" s="26"/>
      <c r="U1321" s="1"/>
      <c r="Z1321" s="26"/>
      <c r="AA1321" s="26"/>
      <c r="AB1321" s="26"/>
      <c r="AC1321" s="26"/>
      <c r="AD1321" s="26"/>
      <c r="AE1321" s="1"/>
      <c r="AF1321" s="19"/>
      <c r="AG1321" s="22"/>
      <c r="AJ1321" s="26"/>
      <c r="AK1321" s="26"/>
    </row>
    <row r="1322" spans="2:37" customFormat="1" x14ac:dyDescent="0.25">
      <c r="B1322" s="4">
        <v>132.8922</v>
      </c>
      <c r="C1322" s="5">
        <v>89.98724</v>
      </c>
      <c r="D1322" s="7">
        <v>0.54573599809319828</v>
      </c>
      <c r="E1322" s="26">
        <f t="shared" si="101"/>
        <v>3.0338781400279663E-5</v>
      </c>
      <c r="F1322" s="26"/>
      <c r="G1322" s="26"/>
      <c r="H1322" s="26"/>
      <c r="I1322" s="26"/>
      <c r="J1322" s="26"/>
      <c r="K1322" s="1"/>
      <c r="L1322" s="13">
        <v>132.69220000000001</v>
      </c>
      <c r="M1322">
        <v>119.97839999999999</v>
      </c>
      <c r="N1322" s="15">
        <v>0.90894900712398907</v>
      </c>
      <c r="O1322" s="26">
        <f t="shared" si="102"/>
        <v>2.2966008206894067E-5</v>
      </c>
      <c r="P1322" s="26"/>
      <c r="Q1322" s="26"/>
      <c r="R1322" s="26"/>
      <c r="S1322" s="26"/>
      <c r="T1322" s="26"/>
      <c r="U1322" s="1"/>
      <c r="Z1322" s="26"/>
      <c r="AA1322" s="26"/>
      <c r="AB1322" s="26"/>
      <c r="AC1322" s="26"/>
      <c r="AD1322" s="26"/>
      <c r="AE1322" s="1"/>
      <c r="AF1322" s="19"/>
      <c r="AG1322" s="22"/>
      <c r="AJ1322" s="26"/>
      <c r="AK1322" s="26"/>
    </row>
    <row r="1323" spans="2:37" customFormat="1" x14ac:dyDescent="0.25">
      <c r="B1323" s="4">
        <v>132.9922</v>
      </c>
      <c r="C1323" s="5">
        <v>89.988079999999997</v>
      </c>
      <c r="D1323" s="7">
        <v>0.54591803078159995</v>
      </c>
      <c r="E1323" s="26">
        <f t="shared" si="101"/>
        <v>3.0332231053533169E-5</v>
      </c>
      <c r="F1323" s="26"/>
      <c r="G1323" s="26"/>
      <c r="H1323" s="26"/>
      <c r="I1323" s="26"/>
      <c r="J1323" s="26"/>
      <c r="K1323" s="1"/>
      <c r="L1323" s="13">
        <v>132.79220000000001</v>
      </c>
      <c r="M1323">
        <v>119.97969999999999</v>
      </c>
      <c r="N1323" s="15">
        <v>0.90908680317323043</v>
      </c>
      <c r="O1323" s="26">
        <f t="shared" si="102"/>
        <v>2.2269682221595984E-5</v>
      </c>
      <c r="P1323" s="26"/>
      <c r="Q1323" s="26"/>
      <c r="R1323" s="26"/>
      <c r="S1323" s="26"/>
      <c r="T1323" s="26"/>
      <c r="U1323" s="1"/>
      <c r="Z1323" s="26"/>
      <c r="AA1323" s="26"/>
      <c r="AB1323" s="26"/>
      <c r="AC1323" s="26"/>
      <c r="AD1323" s="26"/>
      <c r="AE1323" s="1"/>
      <c r="AF1323" s="19"/>
      <c r="AG1323" s="22"/>
      <c r="AJ1323" s="26"/>
      <c r="AK1323" s="26"/>
    </row>
    <row r="1324" spans="2:37" customFormat="1" x14ac:dyDescent="0.25">
      <c r="B1324" s="4">
        <v>133.09219999999999</v>
      </c>
      <c r="C1324" s="5">
        <v>89.988900000000001</v>
      </c>
      <c r="D1324" s="7">
        <v>0.54610002416792114</v>
      </c>
      <c r="E1324" s="26">
        <f t="shared" si="101"/>
        <v>3.0323274087651847E-5</v>
      </c>
      <c r="F1324" s="26"/>
      <c r="G1324" s="26"/>
      <c r="H1324" s="26"/>
      <c r="I1324" s="26"/>
      <c r="J1324" s="26"/>
      <c r="K1324" s="1"/>
      <c r="L1324" s="13">
        <v>132.8922</v>
      </c>
      <c r="M1324">
        <v>119.98099999999999</v>
      </c>
      <c r="N1324" s="15">
        <v>0.90922042126656</v>
      </c>
      <c r="O1324" s="26">
        <f t="shared" si="102"/>
        <v>2.1610306326951755E-5</v>
      </c>
      <c r="P1324" s="26"/>
      <c r="Q1324" s="26"/>
      <c r="R1324" s="26"/>
      <c r="S1324" s="26"/>
      <c r="T1324" s="26"/>
      <c r="U1324" s="1"/>
      <c r="Z1324" s="26"/>
      <c r="AA1324" s="26"/>
      <c r="AB1324" s="26"/>
      <c r="AC1324" s="26"/>
      <c r="AD1324" s="26"/>
      <c r="AE1324" s="1"/>
      <c r="AF1324" s="19"/>
      <c r="AG1324" s="22"/>
      <c r="AJ1324" s="26"/>
      <c r="AK1324" s="26"/>
    </row>
    <row r="1325" spans="2:37" customFormat="1" x14ac:dyDescent="0.25">
      <c r="B1325" s="4">
        <v>133.19220000000001</v>
      </c>
      <c r="C1325" s="5">
        <v>89.989649999999997</v>
      </c>
      <c r="D1325" s="7">
        <v>0.54628196381244709</v>
      </c>
      <c r="E1325" s="26">
        <f t="shared" si="101"/>
        <v>3.0312254305462604E-5</v>
      </c>
      <c r="F1325" s="26"/>
      <c r="G1325" s="26"/>
      <c r="H1325" s="26"/>
      <c r="I1325" s="26"/>
      <c r="J1325" s="26"/>
      <c r="K1325" s="1"/>
      <c r="L1325" s="13">
        <v>132.9922</v>
      </c>
      <c r="M1325">
        <v>119.983</v>
      </c>
      <c r="N1325" s="15">
        <v>0.9093500831045217</v>
      </c>
      <c r="O1325" s="26">
        <f t="shared" si="102"/>
        <v>2.1002080351182051E-5</v>
      </c>
      <c r="P1325" s="26"/>
      <c r="Q1325" s="26"/>
      <c r="R1325" s="26"/>
      <c r="S1325" s="26"/>
      <c r="T1325" s="26"/>
      <c r="U1325" s="1"/>
      <c r="Z1325" s="26"/>
      <c r="AA1325" s="26"/>
      <c r="AB1325" s="26"/>
      <c r="AC1325" s="26"/>
      <c r="AD1325" s="26"/>
      <c r="AE1325" s="1"/>
      <c r="AF1325" s="19"/>
      <c r="AG1325" s="22"/>
      <c r="AJ1325" s="26"/>
      <c r="AK1325" s="26"/>
    </row>
    <row r="1326" spans="2:37" customFormat="1" x14ac:dyDescent="0.25">
      <c r="B1326" s="4">
        <v>133.29220000000001</v>
      </c>
      <c r="C1326" s="5">
        <v>89.990390000000005</v>
      </c>
      <c r="D1326" s="7">
        <v>0.54646383733827986</v>
      </c>
      <c r="E1326" s="26">
        <f t="shared" si="101"/>
        <v>3.0303822091128422E-5</v>
      </c>
      <c r="F1326" s="26"/>
      <c r="G1326" s="26"/>
      <c r="H1326" s="26"/>
      <c r="I1326" s="26"/>
      <c r="J1326" s="26"/>
      <c r="K1326" s="1"/>
      <c r="L1326" s="13">
        <v>133.09219999999999</v>
      </c>
      <c r="M1326">
        <v>119.9854</v>
      </c>
      <c r="N1326" s="15">
        <v>0.90947609558662879</v>
      </c>
      <c r="O1326" s="26">
        <f t="shared" si="102"/>
        <v>2.0477984540500251E-5</v>
      </c>
      <c r="P1326" s="26"/>
      <c r="Q1326" s="26"/>
      <c r="R1326" s="26"/>
      <c r="S1326" s="26"/>
      <c r="T1326" s="26"/>
      <c r="U1326" s="1"/>
      <c r="Z1326" s="26"/>
      <c r="AA1326" s="26"/>
      <c r="AB1326" s="26"/>
      <c r="AC1326" s="26"/>
      <c r="AD1326" s="26"/>
      <c r="AE1326" s="1"/>
      <c r="AF1326" s="19"/>
      <c r="AG1326" s="22"/>
      <c r="AJ1326" s="26"/>
      <c r="AK1326" s="26"/>
    </row>
    <row r="1327" spans="2:37" customFormat="1" x14ac:dyDescent="0.25">
      <c r="B1327" s="4">
        <v>133.3922</v>
      </c>
      <c r="C1327" s="5">
        <v>89.990690000000001</v>
      </c>
      <c r="D1327" s="7">
        <v>0.54664566027082662</v>
      </c>
      <c r="E1327" s="26">
        <f t="shared" si="101"/>
        <v>3.0301388329695294E-5</v>
      </c>
      <c r="F1327" s="26"/>
      <c r="G1327" s="26"/>
      <c r="H1327" s="26"/>
      <c r="I1327" s="26"/>
      <c r="J1327" s="26"/>
      <c r="K1327" s="1"/>
      <c r="L1327" s="13">
        <v>133.19220000000001</v>
      </c>
      <c r="M1327">
        <v>119.9877</v>
      </c>
      <c r="N1327" s="15">
        <v>0.90959896349387181</v>
      </c>
      <c r="O1327" s="26">
        <f t="shared" si="102"/>
        <v>2.0087183891590248E-5</v>
      </c>
      <c r="P1327" s="26"/>
      <c r="Q1327" s="26"/>
      <c r="R1327" s="26"/>
      <c r="S1327" s="26"/>
      <c r="T1327" s="26"/>
      <c r="U1327" s="1"/>
      <c r="Z1327" s="26"/>
      <c r="AA1327" s="26"/>
      <c r="AB1327" s="26"/>
      <c r="AC1327" s="26"/>
      <c r="AD1327" s="26"/>
      <c r="AE1327" s="1"/>
      <c r="AF1327" s="19"/>
      <c r="AG1327" s="22"/>
      <c r="AJ1327" s="26"/>
      <c r="AK1327" s="26"/>
    </row>
    <row r="1328" spans="2:37" customFormat="1" x14ac:dyDescent="0.25">
      <c r="B1328" s="4">
        <v>133.4922</v>
      </c>
      <c r="C1328" s="5">
        <v>89.991140000000001</v>
      </c>
      <c r="D1328" s="7">
        <v>0.54682746860080478</v>
      </c>
      <c r="E1328" s="26">
        <f t="shared" si="101"/>
        <v>3.0300727866585168E-5</v>
      </c>
      <c r="F1328" s="26"/>
      <c r="G1328" s="26"/>
      <c r="H1328" s="26"/>
      <c r="I1328" s="26"/>
      <c r="J1328" s="26"/>
      <c r="K1328" s="1"/>
      <c r="L1328" s="13">
        <v>133.29220000000001</v>
      </c>
      <c r="M1328">
        <v>119.9901</v>
      </c>
      <c r="N1328" s="15">
        <v>0.90971948659722135</v>
      </c>
      <c r="O1328" s="26">
        <f t="shared" si="102"/>
        <v>1.9867468269875195E-5</v>
      </c>
      <c r="P1328" s="26"/>
      <c r="Q1328" s="26"/>
      <c r="R1328" s="26"/>
      <c r="S1328" s="26"/>
      <c r="T1328" s="26"/>
      <c r="U1328" s="1"/>
      <c r="Z1328" s="26"/>
      <c r="AA1328" s="26"/>
      <c r="AB1328" s="26"/>
      <c r="AC1328" s="26"/>
      <c r="AD1328" s="26"/>
      <c r="AE1328" s="1"/>
      <c r="AF1328" s="19"/>
      <c r="AG1328" s="22"/>
      <c r="AJ1328" s="26"/>
      <c r="AK1328" s="26"/>
    </row>
    <row r="1329" spans="2:37" customFormat="1" x14ac:dyDescent="0.25">
      <c r="B1329" s="4">
        <v>133.59219999999999</v>
      </c>
      <c r="C1329" s="5">
        <v>89.991550000000004</v>
      </c>
      <c r="D1329" s="7">
        <v>0.54700927296800428</v>
      </c>
      <c r="E1329" s="26">
        <f t="shared" si="101"/>
        <v>3.029785078056268E-5</v>
      </c>
      <c r="F1329" s="26"/>
      <c r="G1329" s="26"/>
      <c r="H1329" s="26"/>
      <c r="I1329" s="26"/>
      <c r="J1329" s="26"/>
      <c r="K1329" s="1"/>
      <c r="L1329" s="13">
        <v>133.3922</v>
      </c>
      <c r="M1329">
        <v>119.9924</v>
      </c>
      <c r="N1329" s="15">
        <v>0.90983869140684059</v>
      </c>
      <c r="O1329" s="26">
        <f t="shared" si="102"/>
        <v>1.9827540795881467E-5</v>
      </c>
      <c r="P1329" s="26"/>
      <c r="Q1329" s="26"/>
      <c r="R1329" s="26"/>
      <c r="S1329" s="26"/>
      <c r="T1329" s="26"/>
      <c r="U1329" s="1"/>
      <c r="Z1329" s="26"/>
      <c r="AA1329" s="26"/>
      <c r="AB1329" s="26"/>
      <c r="AC1329" s="26"/>
      <c r="AD1329" s="26"/>
      <c r="AE1329" s="1"/>
      <c r="AF1329" s="19"/>
      <c r="AG1329" s="22"/>
      <c r="AJ1329" s="26"/>
      <c r="AK1329" s="26"/>
    </row>
    <row r="1330" spans="2:37" customFormat="1" x14ac:dyDescent="0.25">
      <c r="B1330" s="4">
        <v>133.69220000000001</v>
      </c>
      <c r="C1330" s="5">
        <v>89.991950000000003</v>
      </c>
      <c r="D1330" s="7">
        <v>0.5471910600726877</v>
      </c>
      <c r="E1330" s="26">
        <f t="shared" si="101"/>
        <v>3.0295190833123803E-5</v>
      </c>
      <c r="F1330" s="26"/>
      <c r="G1330" s="26"/>
      <c r="H1330" s="26"/>
      <c r="I1330" s="26"/>
      <c r="J1330" s="26"/>
      <c r="K1330" s="1"/>
      <c r="L1330" s="13">
        <v>133.4922</v>
      </c>
      <c r="M1330">
        <v>119.9944</v>
      </c>
      <c r="N1330" s="15">
        <v>0.90995765665161588</v>
      </c>
      <c r="O1330" s="26">
        <f t="shared" si="102"/>
        <v>1.9940986735357294E-5</v>
      </c>
      <c r="P1330" s="26"/>
      <c r="Q1330" s="26"/>
      <c r="R1330" s="26"/>
      <c r="S1330" s="26"/>
      <c r="T1330" s="26"/>
      <c r="U1330" s="1"/>
      <c r="Z1330" s="26"/>
      <c r="AA1330" s="26"/>
      <c r="AB1330" s="26"/>
      <c r="AC1330" s="26"/>
      <c r="AD1330" s="26"/>
      <c r="AE1330" s="1"/>
      <c r="AF1330" s="19"/>
      <c r="AG1330" s="22"/>
      <c r="AJ1330" s="26"/>
      <c r="AK1330" s="26"/>
    </row>
    <row r="1331" spans="2:37" customFormat="1" x14ac:dyDescent="0.25">
      <c r="B1331" s="4">
        <v>133.79220000000001</v>
      </c>
      <c r="C1331" s="5">
        <v>89.992500000000007</v>
      </c>
      <c r="D1331" s="7">
        <v>0.54737283121768643</v>
      </c>
      <c r="E1331" s="26">
        <f t="shared" si="101"/>
        <v>3.0285383407918511E-5</v>
      </c>
      <c r="F1331" s="26"/>
      <c r="G1331" s="26"/>
      <c r="H1331" s="26"/>
      <c r="I1331" s="26"/>
      <c r="J1331" s="26"/>
      <c r="K1331" s="1"/>
      <c r="L1331" s="13">
        <v>133.59219999999999</v>
      </c>
      <c r="M1331">
        <v>119.996</v>
      </c>
      <c r="N1331" s="15">
        <v>0.91007730257202801</v>
      </c>
      <c r="O1331" s="26">
        <f t="shared" si="102"/>
        <v>2.0170397938737468E-5</v>
      </c>
      <c r="P1331" s="26"/>
      <c r="Q1331" s="26"/>
      <c r="R1331" s="26"/>
      <c r="S1331" s="26"/>
      <c r="T1331" s="26"/>
      <c r="U1331" s="1"/>
      <c r="Z1331" s="26"/>
      <c r="AA1331" s="26"/>
      <c r="AB1331" s="26"/>
      <c r="AC1331" s="26"/>
      <c r="AD1331" s="26"/>
      <c r="AE1331" s="1"/>
      <c r="AF1331" s="19"/>
      <c r="AG1331" s="22"/>
      <c r="AJ1331" s="26"/>
      <c r="AK1331" s="26"/>
    </row>
    <row r="1332" spans="2:37" customFormat="1" x14ac:dyDescent="0.25">
      <c r="B1332" s="4">
        <v>133.8922</v>
      </c>
      <c r="C1332" s="5">
        <v>89.992800000000003</v>
      </c>
      <c r="D1332" s="7">
        <v>0.54755454351813393</v>
      </c>
      <c r="E1332" s="26">
        <f t="shared" si="101"/>
        <v>3.027011132874315E-5</v>
      </c>
      <c r="F1332" s="26"/>
      <c r="G1332" s="26"/>
      <c r="H1332" s="26"/>
      <c r="I1332" s="26"/>
      <c r="J1332" s="26"/>
      <c r="K1332" s="1"/>
      <c r="L1332" s="13">
        <v>133.69220000000001</v>
      </c>
      <c r="M1332">
        <v>119.9974</v>
      </c>
      <c r="N1332" s="15">
        <v>0.91019832495966047</v>
      </c>
      <c r="O1332" s="26">
        <f t="shared" si="102"/>
        <v>2.047050291057937E-5</v>
      </c>
      <c r="P1332" s="26"/>
      <c r="Q1332" s="26"/>
      <c r="R1332" s="26"/>
      <c r="S1332" s="26"/>
      <c r="T1332" s="26"/>
      <c r="U1332" s="1"/>
      <c r="Z1332" s="26"/>
      <c r="AA1332" s="26"/>
      <c r="AB1332" s="26"/>
      <c r="AC1332" s="26"/>
      <c r="AD1332" s="26"/>
      <c r="AE1332" s="1"/>
      <c r="AF1332" s="19"/>
      <c r="AG1332" s="22"/>
      <c r="AJ1332" s="26"/>
      <c r="AK1332" s="26"/>
    </row>
    <row r="1333" spans="2:37" customFormat="1" x14ac:dyDescent="0.25">
      <c r="B1333" s="4">
        <v>133.9922</v>
      </c>
      <c r="C1333" s="5">
        <v>89.993120000000005</v>
      </c>
      <c r="D1333" s="7">
        <v>0.54773616418610638</v>
      </c>
      <c r="E1333" s="26">
        <f t="shared" si="101"/>
        <v>3.0251491696721755E-5</v>
      </c>
      <c r="F1333" s="26"/>
      <c r="G1333" s="26"/>
      <c r="H1333" s="26"/>
      <c r="I1333" s="26"/>
      <c r="J1333" s="26"/>
      <c r="K1333" s="1"/>
      <c r="L1333" s="13">
        <v>133.79220000000001</v>
      </c>
      <c r="M1333">
        <v>119.9995</v>
      </c>
      <c r="N1333" s="15">
        <v>0.91032114797712393</v>
      </c>
      <c r="O1333" s="26">
        <f t="shared" si="102"/>
        <v>2.0807176257262284E-5</v>
      </c>
      <c r="P1333" s="26"/>
      <c r="Q1333" s="26"/>
      <c r="R1333" s="26"/>
      <c r="S1333" s="26"/>
      <c r="T1333" s="26"/>
      <c r="U1333" s="1"/>
      <c r="Z1333" s="26"/>
      <c r="AA1333" s="26"/>
      <c r="AB1333" s="26"/>
      <c r="AC1333" s="26"/>
      <c r="AD1333" s="26"/>
      <c r="AE1333" s="1"/>
      <c r="AF1333" s="19"/>
      <c r="AG1333" s="22"/>
      <c r="AJ1333" s="26"/>
      <c r="AK1333" s="26"/>
    </row>
    <row r="1334" spans="2:37" customFormat="1" x14ac:dyDescent="0.25">
      <c r="B1334" s="4">
        <v>134.09219999999999</v>
      </c>
      <c r="C1334" s="5">
        <v>89.993560000000002</v>
      </c>
      <c r="D1334" s="7">
        <v>0.5479176731362867</v>
      </c>
      <c r="E1334" s="26">
        <f t="shared" si="101"/>
        <v>3.0222594172524797E-5</v>
      </c>
      <c r="F1334" s="26"/>
      <c r="G1334" s="26"/>
      <c r="H1334" s="26"/>
      <c r="I1334" s="26"/>
      <c r="J1334" s="26"/>
      <c r="K1334" s="1"/>
      <c r="L1334" s="13">
        <v>133.8922</v>
      </c>
      <c r="M1334">
        <v>120.0017</v>
      </c>
      <c r="N1334" s="15">
        <v>0.9104459910346675</v>
      </c>
      <c r="O1334" s="26">
        <f t="shared" si="102"/>
        <v>2.1159728981776373E-5</v>
      </c>
      <c r="P1334" s="26"/>
      <c r="Q1334" s="26"/>
      <c r="R1334" s="26"/>
      <c r="S1334" s="26"/>
      <c r="T1334" s="26"/>
      <c r="U1334" s="1"/>
      <c r="Z1334" s="26"/>
      <c r="AA1334" s="26"/>
      <c r="AB1334" s="26"/>
      <c r="AC1334" s="26"/>
      <c r="AD1334" s="26"/>
      <c r="AE1334" s="1"/>
      <c r="AF1334" s="19"/>
      <c r="AG1334" s="22"/>
      <c r="AJ1334" s="26"/>
      <c r="AK1334" s="26"/>
    </row>
    <row r="1335" spans="2:37" customFormat="1" x14ac:dyDescent="0.25">
      <c r="B1335" s="4">
        <v>134.19220000000001</v>
      </c>
      <c r="C1335" s="5">
        <v>89.993949999999998</v>
      </c>
      <c r="D1335" s="7">
        <v>0.54809900870132189</v>
      </c>
      <c r="E1335" s="26">
        <f t="shared" si="101"/>
        <v>3.0181962118386173E-5</v>
      </c>
      <c r="F1335" s="26"/>
      <c r="G1335" s="26"/>
      <c r="H1335" s="26"/>
      <c r="I1335" s="26"/>
      <c r="J1335" s="26"/>
      <c r="K1335" s="1"/>
      <c r="L1335" s="13">
        <v>133.9922</v>
      </c>
      <c r="M1335">
        <v>120.002</v>
      </c>
      <c r="N1335" s="15">
        <v>0.91057294940855815</v>
      </c>
      <c r="O1335" s="26">
        <f t="shared" si="102"/>
        <v>2.1514724687478172E-5</v>
      </c>
      <c r="P1335" s="26"/>
      <c r="Q1335" s="26"/>
      <c r="R1335" s="26"/>
      <c r="S1335" s="26"/>
      <c r="T1335" s="26"/>
      <c r="U1335" s="1"/>
      <c r="Z1335" s="26"/>
      <c r="AA1335" s="26"/>
      <c r="AB1335" s="26"/>
      <c r="AC1335" s="26"/>
      <c r="AD1335" s="26"/>
      <c r="AE1335" s="1"/>
      <c r="AF1335" s="19"/>
      <c r="AG1335" s="22"/>
      <c r="AJ1335" s="26"/>
      <c r="AK1335" s="26"/>
    </row>
    <row r="1336" spans="2:37" customFormat="1" x14ac:dyDescent="0.25">
      <c r="B1336" s="4">
        <v>134.29220000000001</v>
      </c>
      <c r="C1336" s="5">
        <v>89.994380000000007</v>
      </c>
      <c r="D1336" s="7">
        <v>0.54828010047403219</v>
      </c>
      <c r="E1336" s="26">
        <f t="shared" si="101"/>
        <v>3.0127071298330227E-5</v>
      </c>
      <c r="F1336" s="26"/>
      <c r="G1336" s="26"/>
      <c r="H1336" s="26"/>
      <c r="I1336" s="26"/>
      <c r="J1336" s="26"/>
      <c r="K1336" s="1"/>
      <c r="L1336" s="13">
        <v>134.09219999999999</v>
      </c>
      <c r="M1336">
        <v>120.002</v>
      </c>
      <c r="N1336" s="15">
        <v>0.91070203775668301</v>
      </c>
      <c r="O1336" s="26">
        <f t="shared" si="102"/>
        <v>2.1856665712374425E-5</v>
      </c>
      <c r="P1336" s="26"/>
      <c r="Q1336" s="26"/>
      <c r="R1336" s="26"/>
      <c r="S1336" s="26"/>
      <c r="T1336" s="26"/>
      <c r="U1336" s="1"/>
      <c r="Z1336" s="26"/>
      <c r="AA1336" s="26"/>
      <c r="AB1336" s="26"/>
      <c r="AC1336" s="26"/>
      <c r="AD1336" s="26"/>
      <c r="AE1336" s="1"/>
      <c r="AF1336" s="19"/>
      <c r="AG1336" s="22"/>
      <c r="AJ1336" s="26"/>
      <c r="AK1336" s="26"/>
    </row>
    <row r="1337" spans="2:37" customFormat="1" x14ac:dyDescent="0.25">
      <c r="B1337" s="4">
        <v>134.3922</v>
      </c>
      <c r="C1337" s="5">
        <v>89.994749999999996</v>
      </c>
      <c r="D1337" s="7">
        <v>0.54846086290182217</v>
      </c>
      <c r="E1337" s="26">
        <f t="shared" si="101"/>
        <v>3.0054782250730446E-5</v>
      </c>
      <c r="F1337" s="26"/>
      <c r="G1337" s="26"/>
      <c r="H1337" s="26"/>
      <c r="I1337" s="26"/>
      <c r="J1337" s="26"/>
      <c r="K1337" s="1"/>
      <c r="L1337" s="13">
        <v>134.19220000000001</v>
      </c>
      <c r="M1337">
        <v>120.002</v>
      </c>
      <c r="N1337" s="15">
        <v>0.91083317775095729</v>
      </c>
      <c r="O1337" s="26">
        <f t="shared" si="102"/>
        <v>2.2156770684235308E-5</v>
      </c>
      <c r="P1337" s="26"/>
      <c r="Q1337" s="26"/>
      <c r="R1337" s="26"/>
      <c r="S1337" s="26"/>
      <c r="T1337" s="26"/>
      <c r="U1337" s="1"/>
      <c r="Z1337" s="26"/>
      <c r="AA1337" s="26"/>
      <c r="AB1337" s="26"/>
      <c r="AC1337" s="26"/>
      <c r="AD1337" s="26"/>
      <c r="AE1337" s="1"/>
      <c r="AF1337" s="19"/>
      <c r="AG1337" s="22"/>
      <c r="AJ1337" s="26"/>
      <c r="AK1337" s="26"/>
    </row>
    <row r="1338" spans="2:37" customFormat="1" x14ac:dyDescent="0.25">
      <c r="B1338" s="4">
        <v>134.4922</v>
      </c>
      <c r="C1338" s="5">
        <v>89.995069999999998</v>
      </c>
      <c r="D1338" s="7">
        <v>0.54864119159532654</v>
      </c>
      <c r="E1338" s="26">
        <f t="shared" si="101"/>
        <v>2.996428975332758E-5</v>
      </c>
      <c r="F1338" s="26"/>
      <c r="G1338" s="26"/>
      <c r="H1338" s="26"/>
      <c r="I1338" s="26"/>
      <c r="J1338" s="26"/>
      <c r="K1338" s="1"/>
      <c r="L1338" s="13">
        <v>134.29220000000001</v>
      </c>
      <c r="M1338">
        <v>120.002</v>
      </c>
      <c r="N1338" s="15">
        <v>0.91096611837506269</v>
      </c>
      <c r="O1338" s="26">
        <f t="shared" si="102"/>
        <v>2.238618188758421E-5</v>
      </c>
      <c r="P1338" s="26"/>
      <c r="Q1338" s="26"/>
      <c r="R1338" s="26"/>
      <c r="S1338" s="26"/>
      <c r="T1338" s="26"/>
      <c r="U1338" s="1"/>
      <c r="Z1338" s="26"/>
      <c r="AA1338" s="26"/>
      <c r="AB1338" s="26"/>
      <c r="AC1338" s="26"/>
      <c r="AD1338" s="26"/>
      <c r="AE1338" s="1"/>
      <c r="AF1338" s="19"/>
      <c r="AG1338" s="22"/>
      <c r="AJ1338" s="26"/>
      <c r="AK1338" s="26"/>
    </row>
    <row r="1339" spans="2:37" customFormat="1" x14ac:dyDescent="0.25">
      <c r="B1339" s="4">
        <v>134.59219999999999</v>
      </c>
      <c r="C1339" s="5">
        <v>89.995509999999996</v>
      </c>
      <c r="D1339" s="7">
        <v>0.54882097733384649</v>
      </c>
      <c r="E1339" s="26">
        <f t="shared" si="101"/>
        <v>2.9855955703736135E-5</v>
      </c>
      <c r="F1339" s="26"/>
      <c r="G1339" s="26"/>
      <c r="H1339" s="26"/>
      <c r="I1339" s="26"/>
      <c r="J1339" s="26"/>
      <c r="K1339" s="1"/>
      <c r="L1339" s="13">
        <v>134.3922</v>
      </c>
      <c r="M1339">
        <v>120.002</v>
      </c>
      <c r="N1339" s="15">
        <v>0.91110043546638819</v>
      </c>
      <c r="O1339" s="26">
        <f t="shared" si="102"/>
        <v>2.2531157553204805E-5</v>
      </c>
      <c r="P1339" s="26"/>
      <c r="Q1339" s="26"/>
      <c r="R1339" s="26"/>
      <c r="S1339" s="26"/>
      <c r="T1339" s="26"/>
      <c r="U1339" s="1"/>
      <c r="Z1339" s="26"/>
      <c r="AA1339" s="26"/>
      <c r="AB1339" s="26"/>
      <c r="AC1339" s="26"/>
      <c r="AD1339" s="26"/>
      <c r="AE1339" s="1"/>
      <c r="AF1339" s="19"/>
      <c r="AG1339" s="22"/>
      <c r="AJ1339" s="26"/>
      <c r="AK1339" s="26"/>
    </row>
    <row r="1340" spans="2:37" customFormat="1" x14ac:dyDescent="0.25">
      <c r="B1340" s="4">
        <v>134.69220000000001</v>
      </c>
      <c r="C1340" s="5">
        <v>89.99588</v>
      </c>
      <c r="D1340" s="7">
        <v>0.54900011306806895</v>
      </c>
      <c r="E1340" s="26">
        <f t="shared" si="101"/>
        <v>2.9734747146664528E-5</v>
      </c>
      <c r="F1340" s="26"/>
      <c r="G1340" s="26"/>
      <c r="H1340" s="26"/>
      <c r="I1340" s="26"/>
      <c r="J1340" s="26"/>
      <c r="K1340" s="1"/>
      <c r="L1340" s="13">
        <v>134.4922</v>
      </c>
      <c r="M1340">
        <v>120.002</v>
      </c>
      <c r="N1340" s="15">
        <v>0.91123562241170741</v>
      </c>
      <c r="O1340" s="26">
        <f t="shared" si="102"/>
        <v>2.2606813627240031E-5</v>
      </c>
      <c r="P1340" s="26"/>
      <c r="Q1340" s="26"/>
      <c r="R1340" s="26"/>
      <c r="S1340" s="26"/>
      <c r="T1340" s="26"/>
      <c r="U1340" s="1"/>
      <c r="Z1340" s="26"/>
      <c r="AA1340" s="26"/>
      <c r="AB1340" s="26"/>
      <c r="AC1340" s="26"/>
      <c r="AD1340" s="26"/>
      <c r="AE1340" s="1"/>
      <c r="AF1340" s="19"/>
      <c r="AG1340" s="22"/>
      <c r="AJ1340" s="26"/>
      <c r="AK1340" s="26"/>
    </row>
    <row r="1341" spans="2:37" customFormat="1" x14ac:dyDescent="0.25">
      <c r="B1341" s="4">
        <v>134.79220000000001</v>
      </c>
      <c r="C1341" s="5">
        <v>89.995540000000005</v>
      </c>
      <c r="D1341" s="7">
        <v>0.54917852155094893</v>
      </c>
      <c r="E1341" s="26">
        <f t="shared" si="101"/>
        <v>2.961717566058066E-5</v>
      </c>
      <c r="F1341" s="26"/>
      <c r="G1341" s="26"/>
      <c r="H1341" s="26"/>
      <c r="I1341" s="26"/>
      <c r="J1341" s="26"/>
      <c r="K1341" s="1"/>
      <c r="L1341" s="13">
        <v>134.59219999999999</v>
      </c>
      <c r="M1341">
        <v>120.002</v>
      </c>
      <c r="N1341" s="15">
        <v>0.91137126329347085</v>
      </c>
      <c r="O1341" s="26">
        <f t="shared" si="102"/>
        <v>2.2636282087979259E-5</v>
      </c>
      <c r="P1341" s="26"/>
      <c r="Q1341" s="26"/>
      <c r="R1341" s="26"/>
      <c r="S1341" s="26"/>
      <c r="T1341" s="26"/>
      <c r="U1341" s="1"/>
      <c r="Z1341" s="26"/>
      <c r="AA1341" s="26"/>
      <c r="AB1341" s="26"/>
      <c r="AC1341" s="26"/>
      <c r="AD1341" s="26"/>
      <c r="AE1341" s="1"/>
      <c r="AF1341" s="19"/>
      <c r="AG1341" s="22"/>
      <c r="AJ1341" s="26"/>
      <c r="AK1341" s="26"/>
    </row>
    <row r="1342" spans="2:37" customFormat="1" x14ac:dyDescent="0.25">
      <c r="B1342" s="4">
        <v>134.8922</v>
      </c>
      <c r="C1342" s="5">
        <v>89.995109999999997</v>
      </c>
      <c r="D1342" s="7">
        <v>0.5493562246049124</v>
      </c>
      <c r="E1342" s="26">
        <f t="shared" si="101"/>
        <v>2.9505023591189979E-5</v>
      </c>
      <c r="F1342" s="26"/>
      <c r="G1342" s="26"/>
      <c r="H1342" s="26"/>
      <c r="I1342" s="26"/>
      <c r="J1342" s="26"/>
      <c r="K1342" s="1"/>
      <c r="L1342" s="13">
        <v>134.69220000000001</v>
      </c>
      <c r="M1342">
        <v>120.00190000000001</v>
      </c>
      <c r="N1342" s="15">
        <v>0.91150708098599875</v>
      </c>
      <c r="O1342" s="26">
        <f t="shared" si="102"/>
        <v>2.2644985208524749E-5</v>
      </c>
      <c r="P1342" s="26"/>
      <c r="Q1342" s="26"/>
      <c r="R1342" s="26"/>
      <c r="S1342" s="26"/>
      <c r="T1342" s="26"/>
      <c r="U1342" s="1"/>
      <c r="Z1342" s="26"/>
      <c r="AA1342" s="26"/>
      <c r="AB1342" s="26"/>
      <c r="AC1342" s="26"/>
      <c r="AD1342" s="26"/>
      <c r="AE1342" s="1"/>
      <c r="AF1342" s="19"/>
      <c r="AG1342" s="22"/>
      <c r="AJ1342" s="26"/>
      <c r="AK1342" s="26"/>
    </row>
    <row r="1343" spans="2:37" customFormat="1" x14ac:dyDescent="0.25">
      <c r="B1343" s="4">
        <v>134.9922</v>
      </c>
      <c r="C1343" s="5">
        <v>89.995109999999997</v>
      </c>
      <c r="D1343" s="7">
        <v>0.54953325474645953</v>
      </c>
      <c r="E1343" s="26">
        <f t="shared" si="101"/>
        <v>2.939878854776109E-5</v>
      </c>
      <c r="F1343" s="26"/>
      <c r="G1343" s="26"/>
      <c r="H1343" s="26"/>
      <c r="I1343" s="26"/>
      <c r="J1343" s="26"/>
      <c r="K1343" s="1"/>
      <c r="L1343" s="13">
        <v>134.79220000000001</v>
      </c>
      <c r="M1343">
        <v>119.9995</v>
      </c>
      <c r="N1343" s="15">
        <v>0.91164295089724989</v>
      </c>
      <c r="O1343" s="26">
        <f t="shared" si="102"/>
        <v>2.2640939020899059E-5</v>
      </c>
      <c r="P1343" s="26"/>
      <c r="Q1343" s="26"/>
      <c r="R1343" s="26"/>
      <c r="S1343" s="26"/>
      <c r="T1343" s="26"/>
      <c r="U1343" s="1"/>
      <c r="Z1343" s="26"/>
      <c r="AA1343" s="26"/>
      <c r="AB1343" s="26"/>
      <c r="AC1343" s="26"/>
      <c r="AD1343" s="26"/>
      <c r="AE1343" s="1"/>
      <c r="AF1343" s="19"/>
      <c r="AG1343" s="22"/>
      <c r="AJ1343" s="26"/>
      <c r="AK1343" s="26"/>
    </row>
    <row r="1344" spans="2:37" customFormat="1" x14ac:dyDescent="0.25">
      <c r="B1344" s="4">
        <v>135.09219999999999</v>
      </c>
      <c r="C1344" s="5">
        <v>89.995109999999997</v>
      </c>
      <c r="D1344" s="7">
        <v>0.54970964747774609</v>
      </c>
      <c r="E1344" s="26">
        <f t="shared" si="101"/>
        <v>2.9309191746922366E-5</v>
      </c>
      <c r="F1344" s="26"/>
      <c r="G1344" s="26"/>
      <c r="H1344" s="26"/>
      <c r="I1344" s="26"/>
      <c r="J1344" s="26"/>
      <c r="K1344" s="1"/>
      <c r="L1344" s="13">
        <v>134.8922</v>
      </c>
      <c r="M1344">
        <v>119.99679999999999</v>
      </c>
      <c r="N1344" s="15">
        <v>0.91177879653137528</v>
      </c>
      <c r="O1344" s="26">
        <f t="shared" si="102"/>
        <v>2.2627731653773176E-5</v>
      </c>
      <c r="P1344" s="26"/>
      <c r="Q1344" s="26"/>
      <c r="R1344" s="26"/>
      <c r="S1344" s="26"/>
      <c r="T1344" s="26"/>
      <c r="U1344" s="1"/>
      <c r="Z1344" s="26"/>
      <c r="AA1344" s="26"/>
      <c r="AB1344" s="26"/>
      <c r="AC1344" s="26"/>
      <c r="AD1344" s="26"/>
      <c r="AE1344" s="1"/>
      <c r="AF1344" s="19"/>
      <c r="AG1344" s="22"/>
      <c r="AJ1344" s="26"/>
      <c r="AK1344" s="26"/>
    </row>
    <row r="1345" spans="2:37" customFormat="1" x14ac:dyDescent="0.25">
      <c r="B1345" s="4">
        <v>135.19220000000001</v>
      </c>
      <c r="C1345" s="5">
        <v>89.995109999999997</v>
      </c>
      <c r="D1345" s="7">
        <v>0.54988550262822766</v>
      </c>
      <c r="E1345" s="26">
        <f t="shared" si="101"/>
        <v>2.924110071158355E-5</v>
      </c>
      <c r="F1345" s="26"/>
      <c r="G1345" s="26"/>
      <c r="H1345" s="26"/>
      <c r="I1345" s="26"/>
      <c r="J1345" s="26"/>
      <c r="K1345" s="1"/>
      <c r="L1345" s="13">
        <v>134.9922</v>
      </c>
      <c r="M1345">
        <v>119.9961</v>
      </c>
      <c r="N1345" s="15">
        <v>0.91191456292129791</v>
      </c>
      <c r="O1345" s="26">
        <f t="shared" si="102"/>
        <v>2.2602462066998258E-5</v>
      </c>
      <c r="P1345" s="26"/>
      <c r="Q1345" s="26"/>
      <c r="R1345" s="26"/>
      <c r="S1345" s="26"/>
      <c r="T1345" s="26"/>
      <c r="U1345" s="1"/>
      <c r="Z1345" s="26"/>
      <c r="AA1345" s="26"/>
      <c r="AB1345" s="26"/>
      <c r="AC1345" s="26"/>
      <c r="AD1345" s="26"/>
      <c r="AE1345" s="1"/>
      <c r="AF1345" s="19"/>
      <c r="AG1345" s="22"/>
      <c r="AJ1345" s="26"/>
      <c r="AK1345" s="26"/>
    </row>
    <row r="1346" spans="2:37" customFormat="1" x14ac:dyDescent="0.25">
      <c r="B1346" s="4">
        <v>135.29220000000001</v>
      </c>
      <c r="C1346" s="5">
        <v>89.995109999999997</v>
      </c>
      <c r="D1346" s="7">
        <v>0.55006094923249715</v>
      </c>
      <c r="E1346" s="26">
        <f t="shared" si="101"/>
        <v>2.9195212094603179E-5</v>
      </c>
      <c r="F1346" s="26"/>
      <c r="G1346" s="26"/>
      <c r="H1346" s="26"/>
      <c r="I1346" s="26"/>
      <c r="J1346" s="26"/>
      <c r="K1346" s="1"/>
      <c r="L1346" s="13">
        <v>135.09219999999999</v>
      </c>
      <c r="M1346">
        <v>119.9953</v>
      </c>
      <c r="N1346" s="15">
        <v>0.91205017769369989</v>
      </c>
      <c r="O1346" s="26">
        <f t="shared" si="102"/>
        <v>2.2557724973758202E-5</v>
      </c>
      <c r="P1346" s="26"/>
      <c r="Q1346" s="26"/>
      <c r="R1346" s="26"/>
      <c r="S1346" s="26"/>
      <c r="T1346" s="26"/>
      <c r="U1346" s="1"/>
      <c r="Z1346" s="26"/>
      <c r="AA1346" s="26"/>
      <c r="AB1346" s="26"/>
      <c r="AC1346" s="26"/>
      <c r="AD1346" s="26"/>
      <c r="AE1346" s="1"/>
      <c r="AF1346" s="19"/>
      <c r="AG1346" s="22"/>
      <c r="AJ1346" s="26"/>
      <c r="AK1346" s="26"/>
    </row>
    <row r="1347" spans="2:37" customFormat="1" x14ac:dyDescent="0.25">
      <c r="B1347" s="4">
        <v>135.3922</v>
      </c>
      <c r="C1347" s="5">
        <v>89.995109999999997</v>
      </c>
      <c r="D1347" s="7">
        <v>0.55023612050506476</v>
      </c>
      <c r="E1347" s="26">
        <f t="shared" ref="E1347:E1410" si="104">((D1348-D1347)/(B1348-B1347))/60</f>
        <v>2.9174258223002377E-5</v>
      </c>
      <c r="F1347" s="26"/>
      <c r="G1347" s="26"/>
      <c r="H1347" s="26"/>
      <c r="I1347" s="26"/>
      <c r="J1347" s="26"/>
      <c r="K1347" s="1"/>
      <c r="L1347" s="13">
        <v>135.19220000000001</v>
      </c>
      <c r="M1347">
        <v>119.9945</v>
      </c>
      <c r="N1347" s="15">
        <v>0.91218552404354247</v>
      </c>
      <c r="O1347" s="26">
        <f t="shared" si="102"/>
        <v>2.249657410060315E-5</v>
      </c>
      <c r="P1347" s="26"/>
      <c r="Q1347" s="26"/>
      <c r="R1347" s="26"/>
      <c r="S1347" s="26"/>
      <c r="T1347" s="26"/>
      <c r="U1347" s="1"/>
      <c r="Z1347" s="26"/>
      <c r="AA1347" s="26"/>
      <c r="AB1347" s="26"/>
      <c r="AC1347" s="26"/>
      <c r="AD1347" s="26"/>
      <c r="AE1347" s="1"/>
      <c r="AF1347" s="19"/>
      <c r="AG1347" s="22"/>
      <c r="AJ1347" s="26"/>
      <c r="AK1347" s="26"/>
    </row>
    <row r="1348" spans="2:37" customFormat="1" x14ac:dyDescent="0.25">
      <c r="B1348" s="4">
        <v>135.4922</v>
      </c>
      <c r="C1348" s="5">
        <v>89.995109999999997</v>
      </c>
      <c r="D1348" s="7">
        <v>0.55041116605440277</v>
      </c>
      <c r="E1348" s="26">
        <f t="shared" si="104"/>
        <v>2.9177596728455947E-5</v>
      </c>
      <c r="F1348" s="26"/>
      <c r="G1348" s="26"/>
      <c r="H1348" s="26"/>
      <c r="I1348" s="26"/>
      <c r="J1348" s="26"/>
      <c r="K1348" s="1"/>
      <c r="L1348" s="13">
        <v>135.29220000000001</v>
      </c>
      <c r="M1348">
        <v>119.99379999999999</v>
      </c>
      <c r="N1348" s="15">
        <v>0.91232050348814608</v>
      </c>
      <c r="O1348" s="26">
        <f t="shared" ref="O1348:O1411" si="105">((N1349-N1348)/(L1349-L1348))/60</f>
        <v>2.2436033972710858E-5</v>
      </c>
      <c r="P1348" s="26"/>
      <c r="Q1348" s="26"/>
      <c r="R1348" s="26"/>
      <c r="S1348" s="26"/>
      <c r="T1348" s="26"/>
      <c r="U1348" s="1"/>
      <c r="Z1348" s="26"/>
      <c r="AA1348" s="26"/>
      <c r="AB1348" s="26"/>
      <c r="AC1348" s="26"/>
      <c r="AD1348" s="26"/>
      <c r="AE1348" s="1"/>
      <c r="AF1348" s="19"/>
      <c r="AG1348" s="22"/>
      <c r="AJ1348" s="26"/>
      <c r="AK1348" s="26"/>
    </row>
    <row r="1349" spans="2:37" customFormat="1" x14ac:dyDescent="0.25">
      <c r="B1349" s="4">
        <v>135.59219999999999</v>
      </c>
      <c r="C1349" s="5">
        <v>89.995109999999997</v>
      </c>
      <c r="D1349" s="7">
        <v>0.55058623163477349</v>
      </c>
      <c r="E1349" s="26">
        <f t="shared" si="104"/>
        <v>2.9205272848176963E-5</v>
      </c>
      <c r="F1349" s="26"/>
      <c r="G1349" s="26"/>
      <c r="H1349" s="26"/>
      <c r="I1349" s="26"/>
      <c r="J1349" s="26"/>
      <c r="K1349" s="1"/>
      <c r="L1349" s="13">
        <v>135.3922</v>
      </c>
      <c r="M1349">
        <v>119.99290000000001</v>
      </c>
      <c r="N1349" s="15">
        <v>0.91245511969198234</v>
      </c>
      <c r="O1349" s="26">
        <f t="shared" si="105"/>
        <v>2.2404046187604957E-5</v>
      </c>
      <c r="P1349" s="26"/>
      <c r="Q1349" s="26"/>
      <c r="R1349" s="26"/>
      <c r="S1349" s="26"/>
      <c r="T1349" s="26"/>
      <c r="U1349" s="1"/>
      <c r="Z1349" s="26"/>
      <c r="AA1349" s="26"/>
      <c r="AB1349" s="26"/>
      <c r="AC1349" s="26"/>
      <c r="AD1349" s="26"/>
      <c r="AE1349" s="1"/>
      <c r="AF1349" s="19"/>
      <c r="AG1349" s="22"/>
      <c r="AJ1349" s="26"/>
      <c r="AK1349" s="26"/>
    </row>
    <row r="1350" spans="2:37" customFormat="1" x14ac:dyDescent="0.25">
      <c r="B1350" s="4">
        <v>135.69220000000001</v>
      </c>
      <c r="C1350" s="5">
        <v>89.995109999999997</v>
      </c>
      <c r="D1350" s="7">
        <v>0.55076146327186259</v>
      </c>
      <c r="E1350" s="26">
        <f t="shared" si="104"/>
        <v>2.9253405230320788E-5</v>
      </c>
      <c r="F1350" s="26"/>
      <c r="G1350" s="26"/>
      <c r="H1350" s="26"/>
      <c r="I1350" s="26"/>
      <c r="J1350" s="26"/>
      <c r="K1350" s="1"/>
      <c r="L1350" s="13">
        <v>135.4922</v>
      </c>
      <c r="M1350">
        <v>119.9922</v>
      </c>
      <c r="N1350" s="15">
        <v>0.91258954396910796</v>
      </c>
      <c r="O1350" s="26">
        <f t="shared" si="105"/>
        <v>2.2408321404711212E-5</v>
      </c>
      <c r="P1350" s="26"/>
      <c r="Q1350" s="26"/>
      <c r="R1350" s="26"/>
      <c r="S1350" s="26"/>
      <c r="T1350" s="26"/>
      <c r="U1350" s="1"/>
      <c r="Z1350" s="26"/>
      <c r="AA1350" s="26"/>
      <c r="AB1350" s="26"/>
      <c r="AC1350" s="26"/>
      <c r="AD1350" s="26"/>
      <c r="AE1350" s="1"/>
      <c r="AF1350" s="19"/>
      <c r="AG1350" s="22"/>
      <c r="AJ1350" s="26"/>
      <c r="AK1350" s="26"/>
    </row>
    <row r="1351" spans="2:37" customFormat="1" x14ac:dyDescent="0.25">
      <c r="B1351" s="4">
        <v>135.79220000000001</v>
      </c>
      <c r="C1351" s="5">
        <v>89.995059999999995</v>
      </c>
      <c r="D1351" s="7">
        <v>0.55093698370324451</v>
      </c>
      <c r="E1351" s="26">
        <f t="shared" si="104"/>
        <v>2.9310766001527747E-5</v>
      </c>
      <c r="F1351" s="26"/>
      <c r="G1351" s="26"/>
      <c r="H1351" s="26"/>
      <c r="I1351" s="26"/>
      <c r="J1351" s="26"/>
      <c r="K1351" s="1"/>
      <c r="L1351" s="13">
        <v>135.59219999999999</v>
      </c>
      <c r="M1351">
        <v>119.9914</v>
      </c>
      <c r="N1351" s="15">
        <v>0.91272399389753622</v>
      </c>
      <c r="O1351" s="26">
        <f t="shared" si="105"/>
        <v>2.2443057543670046E-5</v>
      </c>
      <c r="P1351" s="26"/>
      <c r="Q1351" s="26"/>
      <c r="R1351" s="26"/>
      <c r="S1351" s="26"/>
      <c r="T1351" s="26"/>
      <c r="U1351" s="1"/>
      <c r="Z1351" s="26"/>
      <c r="AA1351" s="26"/>
      <c r="AB1351" s="26"/>
      <c r="AC1351" s="26"/>
      <c r="AD1351" s="26"/>
      <c r="AE1351" s="1"/>
      <c r="AF1351" s="19"/>
      <c r="AG1351" s="22"/>
      <c r="AJ1351" s="26"/>
      <c r="AK1351" s="26"/>
    </row>
    <row r="1352" spans="2:37" customFormat="1" x14ac:dyDescent="0.25">
      <c r="B1352" s="4">
        <v>135.8922</v>
      </c>
      <c r="C1352" s="5">
        <v>89.994990000000001</v>
      </c>
      <c r="D1352" s="7">
        <v>0.55111284829925367</v>
      </c>
      <c r="E1352" s="26">
        <f t="shared" si="104"/>
        <v>2.9373962371701723E-5</v>
      </c>
      <c r="F1352" s="26"/>
      <c r="G1352" s="26"/>
      <c r="H1352" s="26"/>
      <c r="I1352" s="26"/>
      <c r="J1352" s="26"/>
      <c r="K1352" s="1"/>
      <c r="L1352" s="13">
        <v>135.69220000000001</v>
      </c>
      <c r="M1352">
        <v>119.99079999999999</v>
      </c>
      <c r="N1352" s="15">
        <v>0.91285865224279827</v>
      </c>
      <c r="O1352" s="26">
        <f t="shared" si="105"/>
        <v>2.2495810668970423E-5</v>
      </c>
      <c r="P1352" s="26"/>
      <c r="Q1352" s="26"/>
      <c r="R1352" s="26"/>
      <c r="S1352" s="26"/>
      <c r="T1352" s="26"/>
      <c r="U1352" s="1"/>
      <c r="Z1352" s="26"/>
      <c r="AA1352" s="26"/>
      <c r="AB1352" s="26"/>
      <c r="AC1352" s="26"/>
      <c r="AD1352" s="26"/>
      <c r="AE1352" s="1"/>
      <c r="AF1352" s="19"/>
      <c r="AG1352" s="22"/>
      <c r="AJ1352" s="26"/>
      <c r="AK1352" s="26"/>
    </row>
    <row r="1353" spans="2:37" customFormat="1" x14ac:dyDescent="0.25">
      <c r="B1353" s="4">
        <v>135.9922</v>
      </c>
      <c r="C1353" s="5">
        <v>89.994990000000001</v>
      </c>
      <c r="D1353" s="7">
        <v>0.55128909207348387</v>
      </c>
      <c r="E1353" s="26">
        <f t="shared" si="104"/>
        <v>2.9427016561335848E-5</v>
      </c>
      <c r="F1353" s="26"/>
      <c r="G1353" s="26"/>
      <c r="H1353" s="26"/>
      <c r="I1353" s="26"/>
      <c r="J1353" s="26"/>
      <c r="K1353" s="1"/>
      <c r="L1353" s="13">
        <v>135.79220000000001</v>
      </c>
      <c r="M1353">
        <v>119.9911</v>
      </c>
      <c r="N1353" s="15">
        <v>0.91299362710681209</v>
      </c>
      <c r="O1353" s="26">
        <f t="shared" si="105"/>
        <v>2.2562992651965659E-5</v>
      </c>
      <c r="P1353" s="26"/>
      <c r="Q1353" s="26"/>
      <c r="R1353" s="26"/>
      <c r="S1353" s="26"/>
      <c r="T1353" s="26"/>
      <c r="U1353" s="1"/>
      <c r="Z1353" s="26"/>
      <c r="AA1353" s="26"/>
      <c r="AB1353" s="26"/>
      <c r="AC1353" s="26"/>
      <c r="AD1353" s="26"/>
      <c r="AE1353" s="1"/>
      <c r="AF1353" s="19"/>
      <c r="AG1353" s="22"/>
      <c r="AJ1353" s="26"/>
      <c r="AK1353" s="26"/>
    </row>
    <row r="1354" spans="2:37" customFormat="1" x14ac:dyDescent="0.25">
      <c r="B1354" s="4">
        <v>136.09219999999999</v>
      </c>
      <c r="C1354" s="5">
        <v>89.994990000000001</v>
      </c>
      <c r="D1354" s="7">
        <v>0.55146565417285187</v>
      </c>
      <c r="E1354" s="26">
        <f t="shared" si="104"/>
        <v>2.9438343956515981E-5</v>
      </c>
      <c r="F1354" s="26"/>
      <c r="G1354" s="26"/>
      <c r="H1354" s="26"/>
      <c r="I1354" s="26"/>
      <c r="J1354" s="26"/>
      <c r="K1354" s="1"/>
      <c r="L1354" s="13">
        <v>135.8922</v>
      </c>
      <c r="M1354">
        <v>119.9914</v>
      </c>
      <c r="N1354" s="15">
        <v>0.91312900506272388</v>
      </c>
      <c r="O1354" s="26">
        <f t="shared" si="105"/>
        <v>2.2644374463200067E-5</v>
      </c>
      <c r="P1354" s="26"/>
      <c r="Q1354" s="26"/>
      <c r="R1354" s="26"/>
      <c r="S1354" s="26"/>
      <c r="T1354" s="26"/>
      <c r="U1354" s="1"/>
      <c r="Z1354" s="26"/>
      <c r="AA1354" s="26"/>
      <c r="AB1354" s="26"/>
      <c r="AC1354" s="26"/>
      <c r="AD1354" s="26"/>
      <c r="AE1354" s="1"/>
      <c r="AF1354" s="19"/>
      <c r="AG1354" s="22"/>
      <c r="AJ1354" s="26"/>
      <c r="AK1354" s="26"/>
    </row>
    <row r="1355" spans="2:37" customFormat="1" x14ac:dyDescent="0.25">
      <c r="B1355" s="4">
        <v>136.19220000000001</v>
      </c>
      <c r="C1355" s="5">
        <v>89.994990000000001</v>
      </c>
      <c r="D1355" s="7">
        <v>0.55164228423659101</v>
      </c>
      <c r="E1355" s="26">
        <f t="shared" si="104"/>
        <v>2.9384945964163194E-5</v>
      </c>
      <c r="F1355" s="26"/>
      <c r="G1355" s="26"/>
      <c r="H1355" s="26"/>
      <c r="I1355" s="26"/>
      <c r="J1355" s="26"/>
      <c r="K1355" s="1"/>
      <c r="L1355" s="13">
        <v>135.9922</v>
      </c>
      <c r="M1355">
        <v>119.9906</v>
      </c>
      <c r="N1355" s="15">
        <v>0.91326487130950307</v>
      </c>
      <c r="O1355" s="26">
        <f t="shared" si="105"/>
        <v>2.2745071094585158E-5</v>
      </c>
      <c r="P1355" s="26"/>
      <c r="Q1355" s="26"/>
      <c r="R1355" s="26"/>
      <c r="S1355" s="26"/>
      <c r="T1355" s="26"/>
      <c r="U1355" s="1"/>
      <c r="Z1355" s="26"/>
      <c r="AA1355" s="26"/>
      <c r="AB1355" s="26"/>
      <c r="AC1355" s="26"/>
      <c r="AD1355" s="26"/>
      <c r="AE1355" s="1"/>
      <c r="AF1355" s="19"/>
      <c r="AG1355" s="22"/>
      <c r="AJ1355" s="26"/>
      <c r="AK1355" s="26"/>
    </row>
    <row r="1356" spans="2:37" customFormat="1" x14ac:dyDescent="0.25">
      <c r="B1356" s="4">
        <v>136.29220000000001</v>
      </c>
      <c r="C1356" s="5">
        <v>89.995109999999997</v>
      </c>
      <c r="D1356" s="7">
        <v>0.55181859391237598</v>
      </c>
      <c r="E1356" s="26">
        <f t="shared" si="104"/>
        <v>2.9258372275022258E-5</v>
      </c>
      <c r="F1356" s="26"/>
      <c r="G1356" s="26"/>
      <c r="H1356" s="26"/>
      <c r="I1356" s="26"/>
      <c r="J1356" s="26"/>
      <c r="K1356" s="1"/>
      <c r="L1356" s="13">
        <v>136.09219999999999</v>
      </c>
      <c r="M1356">
        <v>119.9898</v>
      </c>
      <c r="N1356" s="15">
        <v>0.91340134173607057</v>
      </c>
      <c r="O1356" s="26">
        <f t="shared" si="105"/>
        <v>2.2867830899899723E-5</v>
      </c>
      <c r="P1356" s="26"/>
      <c r="Q1356" s="26"/>
      <c r="R1356" s="26"/>
      <c r="S1356" s="26"/>
      <c r="T1356" s="26"/>
      <c r="U1356" s="1"/>
      <c r="Z1356" s="26"/>
      <c r="AA1356" s="26"/>
      <c r="AB1356" s="26"/>
      <c r="AC1356" s="26"/>
      <c r="AD1356" s="26"/>
      <c r="AE1356" s="1"/>
      <c r="AF1356" s="19"/>
      <c r="AG1356" s="22"/>
      <c r="AJ1356" s="26"/>
      <c r="AK1356" s="26"/>
    </row>
    <row r="1357" spans="2:37" customFormat="1" x14ac:dyDescent="0.25">
      <c r="B1357" s="4">
        <v>136.3922</v>
      </c>
      <c r="C1357" s="5">
        <v>89.995549999999994</v>
      </c>
      <c r="D1357" s="7">
        <v>0.5519941441460261</v>
      </c>
      <c r="E1357" s="26">
        <f t="shared" si="104"/>
        <v>2.9059292399696646E-5</v>
      </c>
      <c r="F1357" s="26"/>
      <c r="G1357" s="26"/>
      <c r="H1357" s="26"/>
      <c r="I1357" s="26"/>
      <c r="J1357" s="26"/>
      <c r="K1357" s="1"/>
      <c r="L1357" s="13">
        <v>136.19220000000001</v>
      </c>
      <c r="M1357">
        <v>119.9888</v>
      </c>
      <c r="N1357" s="15">
        <v>0.91353854872147</v>
      </c>
      <c r="O1357" s="26">
        <f t="shared" si="105"/>
        <v>2.3008073289422424E-5</v>
      </c>
      <c r="P1357" s="26"/>
      <c r="Q1357" s="26"/>
      <c r="R1357" s="26"/>
      <c r="S1357" s="26"/>
      <c r="T1357" s="26"/>
      <c r="U1357" s="1"/>
      <c r="Z1357" s="26"/>
      <c r="AA1357" s="26"/>
      <c r="AB1357" s="26"/>
      <c r="AC1357" s="26"/>
      <c r="AD1357" s="26"/>
      <c r="AE1357" s="1"/>
      <c r="AF1357" s="19"/>
      <c r="AG1357" s="22"/>
      <c r="AJ1357" s="26"/>
      <c r="AK1357" s="26"/>
    </row>
    <row r="1358" spans="2:37" customFormat="1" x14ac:dyDescent="0.25">
      <c r="B1358" s="4">
        <v>136.4922</v>
      </c>
      <c r="C1358" s="5">
        <v>89.996210000000005</v>
      </c>
      <c r="D1358" s="7">
        <v>0.55216849990042427</v>
      </c>
      <c r="E1358" s="26">
        <f t="shared" si="104"/>
        <v>2.8802417476049806E-5</v>
      </c>
      <c r="F1358" s="26"/>
      <c r="G1358" s="26"/>
      <c r="H1358" s="26"/>
      <c r="I1358" s="26"/>
      <c r="J1358" s="26"/>
      <c r="K1358" s="1"/>
      <c r="L1358" s="13">
        <v>136.29220000000001</v>
      </c>
      <c r="M1358">
        <v>119.9873</v>
      </c>
      <c r="N1358" s="15">
        <v>0.91367659716120653</v>
      </c>
      <c r="O1358" s="26">
        <f t="shared" si="105"/>
        <v>2.3143964118733855E-5</v>
      </c>
      <c r="P1358" s="26"/>
      <c r="Q1358" s="26"/>
      <c r="R1358" s="26"/>
      <c r="S1358" s="26"/>
      <c r="T1358" s="26"/>
      <c r="U1358" s="1"/>
      <c r="Z1358" s="26"/>
      <c r="AA1358" s="26"/>
      <c r="AB1358" s="26"/>
      <c r="AC1358" s="26"/>
      <c r="AD1358" s="26"/>
      <c r="AE1358" s="1"/>
      <c r="AF1358" s="19"/>
      <c r="AG1358" s="22"/>
      <c r="AJ1358" s="26"/>
      <c r="AK1358" s="26"/>
    </row>
    <row r="1359" spans="2:37" customFormat="1" x14ac:dyDescent="0.25">
      <c r="B1359" s="4">
        <v>136.59219999999999</v>
      </c>
      <c r="C1359" s="5">
        <v>89.997029999999995</v>
      </c>
      <c r="D1359" s="7">
        <v>0.55234131440528056</v>
      </c>
      <c r="E1359" s="26">
        <f t="shared" si="104"/>
        <v>2.8500133449731637E-5</v>
      </c>
      <c r="F1359" s="26"/>
      <c r="G1359" s="26"/>
      <c r="H1359" s="26"/>
      <c r="I1359" s="26"/>
      <c r="J1359" s="26"/>
      <c r="K1359" s="1"/>
      <c r="L1359" s="13">
        <v>136.3922</v>
      </c>
      <c r="M1359">
        <v>119.98569999999999</v>
      </c>
      <c r="N1359" s="15">
        <v>0.91381546094591892</v>
      </c>
      <c r="O1359" s="26">
        <f t="shared" si="105"/>
        <v>2.3218016986349607E-5</v>
      </c>
      <c r="P1359" s="26"/>
      <c r="Q1359" s="26"/>
      <c r="R1359" s="26"/>
      <c r="S1359" s="26"/>
      <c r="T1359" s="26"/>
      <c r="U1359" s="1"/>
      <c r="Z1359" s="26"/>
      <c r="AA1359" s="26"/>
      <c r="AB1359" s="26"/>
      <c r="AC1359" s="26"/>
      <c r="AD1359" s="26"/>
      <c r="AE1359" s="1"/>
      <c r="AF1359" s="19"/>
      <c r="AG1359" s="22"/>
      <c r="AJ1359" s="26"/>
      <c r="AK1359" s="26"/>
    </row>
    <row r="1360" spans="2:37" customFormat="1" x14ac:dyDescent="0.25">
      <c r="B1360" s="4">
        <v>136.69220000000001</v>
      </c>
      <c r="C1360" s="5">
        <v>89.99812</v>
      </c>
      <c r="D1360" s="7">
        <v>0.55251231520597899</v>
      </c>
      <c r="E1360" s="26">
        <f t="shared" si="104"/>
        <v>2.8164572938195679E-5</v>
      </c>
      <c r="F1360" s="26"/>
      <c r="G1360" s="26"/>
      <c r="H1360" s="26"/>
      <c r="I1360" s="26"/>
      <c r="J1360" s="26"/>
      <c r="K1360" s="1"/>
      <c r="L1360" s="13">
        <v>136.4922</v>
      </c>
      <c r="M1360">
        <v>119.9842</v>
      </c>
      <c r="N1360" s="15">
        <v>0.91395476904783701</v>
      </c>
      <c r="O1360" s="26">
        <f t="shared" si="105"/>
        <v>2.3175417501687598E-5</v>
      </c>
      <c r="P1360" s="26"/>
      <c r="Q1360" s="26"/>
      <c r="R1360" s="26"/>
      <c r="S1360" s="26"/>
      <c r="T1360" s="26"/>
      <c r="U1360" s="1"/>
      <c r="Z1360" s="26"/>
      <c r="AA1360" s="26"/>
      <c r="AB1360" s="26"/>
      <c r="AC1360" s="26"/>
      <c r="AD1360" s="26"/>
      <c r="AE1360" s="1"/>
      <c r="AF1360" s="19"/>
      <c r="AG1360" s="22"/>
      <c r="AJ1360" s="26"/>
      <c r="AK1360" s="26"/>
    </row>
    <row r="1361" spans="2:37" customFormat="1" x14ac:dyDescent="0.25">
      <c r="B1361" s="4">
        <v>136.79220000000001</v>
      </c>
      <c r="C1361" s="5">
        <v>89.99982</v>
      </c>
      <c r="D1361" s="7">
        <v>0.55268130264360815</v>
      </c>
      <c r="E1361" s="26">
        <f t="shared" si="104"/>
        <v>2.7802259145820192E-5</v>
      </c>
      <c r="F1361" s="26"/>
      <c r="G1361" s="26"/>
      <c r="H1361" s="26"/>
      <c r="I1361" s="26"/>
      <c r="J1361" s="26"/>
      <c r="K1361" s="1"/>
      <c r="L1361" s="13">
        <v>136.59219999999999</v>
      </c>
      <c r="M1361">
        <v>119.98260000000001</v>
      </c>
      <c r="N1361" s="15">
        <v>0.91409382155284713</v>
      </c>
      <c r="O1361" s="26">
        <f t="shared" si="105"/>
        <v>2.2983796163754261E-5</v>
      </c>
      <c r="P1361" s="26"/>
      <c r="Q1361" s="26"/>
      <c r="R1361" s="26"/>
      <c r="S1361" s="26"/>
      <c r="T1361" s="26"/>
      <c r="U1361" s="1"/>
      <c r="Z1361" s="26"/>
      <c r="AA1361" s="26"/>
      <c r="AB1361" s="26"/>
      <c r="AC1361" s="26"/>
      <c r="AD1361" s="26"/>
      <c r="AE1361" s="1"/>
      <c r="AF1361" s="19"/>
      <c r="AG1361" s="22"/>
      <c r="AJ1361" s="26"/>
      <c r="AK1361" s="26"/>
    </row>
    <row r="1362" spans="2:37" customFormat="1" x14ac:dyDescent="0.25">
      <c r="B1362" s="4">
        <v>136.8922</v>
      </c>
      <c r="C1362" s="5">
        <v>90.001869999999997</v>
      </c>
      <c r="D1362" s="7">
        <v>0.55284811619848306</v>
      </c>
      <c r="E1362" s="26">
        <f t="shared" si="104"/>
        <v>2.7420873349413088E-5</v>
      </c>
      <c r="F1362" s="26"/>
      <c r="G1362" s="26"/>
      <c r="H1362" s="26"/>
      <c r="I1362" s="26"/>
      <c r="J1362" s="26"/>
      <c r="K1362" s="1"/>
      <c r="L1362" s="13">
        <v>136.69220000000001</v>
      </c>
      <c r="M1362">
        <v>119.9811</v>
      </c>
      <c r="N1362" s="15">
        <v>0.91423172432982969</v>
      </c>
      <c r="O1362" s="26">
        <f t="shared" si="105"/>
        <v>2.2644679835871661E-5</v>
      </c>
      <c r="P1362" s="26"/>
      <c r="Q1362" s="26"/>
      <c r="R1362" s="26"/>
      <c r="S1362" s="26"/>
      <c r="T1362" s="26"/>
      <c r="U1362" s="1"/>
      <c r="Z1362" s="26"/>
      <c r="AA1362" s="26"/>
      <c r="AB1362" s="26"/>
      <c r="AC1362" s="26"/>
      <c r="AD1362" s="26"/>
      <c r="AE1362" s="1"/>
      <c r="AF1362" s="19"/>
      <c r="AG1362" s="22"/>
      <c r="AJ1362" s="26"/>
      <c r="AK1362" s="26"/>
    </row>
    <row r="1363" spans="2:37" customFormat="1" x14ac:dyDescent="0.25">
      <c r="B1363" s="4">
        <v>136.9922</v>
      </c>
      <c r="C1363" s="5">
        <v>90.003579999999999</v>
      </c>
      <c r="D1363" s="7">
        <v>0.55301264143857953</v>
      </c>
      <c r="E1363" s="26">
        <f t="shared" si="104"/>
        <v>2.706047761438019E-5</v>
      </c>
      <c r="F1363" s="26"/>
      <c r="G1363" s="26"/>
      <c r="H1363" s="26"/>
      <c r="I1363" s="26"/>
      <c r="J1363" s="26"/>
      <c r="K1363" s="1"/>
      <c r="L1363" s="13">
        <v>136.79220000000001</v>
      </c>
      <c r="M1363">
        <v>119.98050000000001</v>
      </c>
      <c r="N1363" s="15">
        <v>0.91436759240884491</v>
      </c>
      <c r="O1363" s="26">
        <f t="shared" si="105"/>
        <v>2.2178986544516337E-5</v>
      </c>
      <c r="P1363" s="26"/>
      <c r="Q1363" s="26"/>
      <c r="R1363" s="26"/>
      <c r="S1363" s="26"/>
      <c r="T1363" s="26"/>
      <c r="U1363" s="1"/>
      <c r="Z1363" s="26"/>
      <c r="AA1363" s="26"/>
      <c r="AB1363" s="26"/>
      <c r="AC1363" s="26"/>
      <c r="AD1363" s="26"/>
      <c r="AE1363" s="1"/>
      <c r="AF1363" s="19"/>
      <c r="AG1363" s="22"/>
      <c r="AJ1363" s="26"/>
      <c r="AK1363" s="26"/>
    </row>
    <row r="1364" spans="2:37" customFormat="1" x14ac:dyDescent="0.25">
      <c r="B1364" s="4">
        <v>137.09219999999999</v>
      </c>
      <c r="C1364" s="5">
        <v>90.005529999999993</v>
      </c>
      <c r="D1364" s="7">
        <v>0.5531750043042658</v>
      </c>
      <c r="E1364" s="26">
        <f t="shared" si="104"/>
        <v>2.677346566721937E-5</v>
      </c>
      <c r="F1364" s="26"/>
      <c r="G1364" s="26"/>
      <c r="H1364" s="26"/>
      <c r="I1364" s="26"/>
      <c r="J1364" s="26"/>
      <c r="K1364" s="1"/>
      <c r="L1364" s="13">
        <v>136.8922</v>
      </c>
      <c r="M1364">
        <v>119.9804</v>
      </c>
      <c r="N1364" s="15">
        <v>0.914500666328112</v>
      </c>
      <c r="O1364" s="26">
        <f t="shared" si="105"/>
        <v>2.1609161179493417E-5</v>
      </c>
      <c r="P1364" s="26"/>
      <c r="Q1364" s="26"/>
      <c r="R1364" s="26"/>
      <c r="S1364" s="26"/>
      <c r="T1364" s="26"/>
      <c r="U1364" s="1"/>
      <c r="Z1364" s="26"/>
      <c r="AA1364" s="26"/>
      <c r="AB1364" s="26"/>
      <c r="AC1364" s="26"/>
      <c r="AD1364" s="26"/>
      <c r="AE1364" s="1"/>
      <c r="AF1364" s="19"/>
      <c r="AG1364" s="22"/>
      <c r="AJ1364" s="26"/>
      <c r="AK1364" s="26"/>
    </row>
    <row r="1365" spans="2:37" customFormat="1" x14ac:dyDescent="0.25">
      <c r="B1365" s="4">
        <v>137.19220000000001</v>
      </c>
      <c r="C1365" s="5">
        <v>90.007490000000004</v>
      </c>
      <c r="D1365" s="7">
        <v>0.55333564509826916</v>
      </c>
      <c r="E1365" s="26">
        <f t="shared" si="104"/>
        <v>2.6596036316422706E-5</v>
      </c>
      <c r="F1365" s="26"/>
      <c r="G1365" s="26"/>
      <c r="H1365" s="26"/>
      <c r="I1365" s="26"/>
      <c r="J1365" s="26"/>
      <c r="K1365" s="1"/>
      <c r="L1365" s="13">
        <v>136.9922</v>
      </c>
      <c r="M1365">
        <v>119.9804</v>
      </c>
      <c r="N1365" s="15">
        <v>0.91463032129518895</v>
      </c>
      <c r="O1365" s="26">
        <f t="shared" si="105"/>
        <v>2.0961618475054666E-5</v>
      </c>
      <c r="P1365" s="26"/>
      <c r="Q1365" s="26"/>
      <c r="R1365" s="26"/>
      <c r="S1365" s="26"/>
      <c r="T1365" s="26"/>
      <c r="U1365" s="1"/>
      <c r="Z1365" s="26"/>
      <c r="AA1365" s="26"/>
      <c r="AB1365" s="26"/>
      <c r="AC1365" s="26"/>
      <c r="AD1365" s="26"/>
      <c r="AE1365" s="1"/>
      <c r="AF1365" s="19"/>
      <c r="AG1365" s="22"/>
      <c r="AJ1365" s="26"/>
      <c r="AK1365" s="26"/>
    </row>
    <row r="1366" spans="2:37" customFormat="1" x14ac:dyDescent="0.25">
      <c r="B1366" s="4">
        <v>137.29220000000001</v>
      </c>
      <c r="C1366" s="5">
        <v>90.009240000000005</v>
      </c>
      <c r="D1366" s="7">
        <v>0.55349522131616768</v>
      </c>
      <c r="E1366" s="26">
        <f t="shared" si="104"/>
        <v>2.6539679811089909E-5</v>
      </c>
      <c r="F1366" s="26"/>
      <c r="G1366" s="26"/>
      <c r="H1366" s="26"/>
      <c r="I1366" s="26"/>
      <c r="J1366" s="26"/>
      <c r="K1366" s="1"/>
      <c r="L1366" s="13">
        <v>137.09219999999999</v>
      </c>
      <c r="M1366">
        <v>119.98090000000001</v>
      </c>
      <c r="N1366" s="15">
        <v>0.91475609100603927</v>
      </c>
      <c r="O1366" s="26">
        <f t="shared" si="105"/>
        <v>2.0267811814092557E-5</v>
      </c>
      <c r="P1366" s="26"/>
      <c r="Q1366" s="26"/>
      <c r="R1366" s="26"/>
      <c r="S1366" s="26"/>
      <c r="T1366" s="26"/>
      <c r="U1366" s="1"/>
      <c r="Z1366" s="26"/>
      <c r="AA1366" s="26"/>
      <c r="AB1366" s="26"/>
      <c r="AC1366" s="26"/>
      <c r="AD1366" s="26"/>
      <c r="AE1366" s="1"/>
      <c r="AF1366" s="19"/>
      <c r="AG1366" s="22"/>
      <c r="AJ1366" s="26"/>
      <c r="AK1366" s="26"/>
    </row>
    <row r="1367" spans="2:37" customFormat="1" x14ac:dyDescent="0.25">
      <c r="B1367" s="4">
        <v>137.3922</v>
      </c>
      <c r="C1367" s="5">
        <v>90.010810000000006</v>
      </c>
      <c r="D1367" s="7">
        <v>0.55365445939503422</v>
      </c>
      <c r="E1367" s="26">
        <f t="shared" si="104"/>
        <v>2.6601410495931522E-5</v>
      </c>
      <c r="F1367" s="26"/>
      <c r="G1367" s="26"/>
      <c r="H1367" s="26"/>
      <c r="I1367" s="26"/>
      <c r="J1367" s="26"/>
      <c r="K1367" s="1"/>
      <c r="L1367" s="13">
        <v>137.19220000000001</v>
      </c>
      <c r="M1367">
        <v>119.9819</v>
      </c>
      <c r="N1367" s="15">
        <v>0.91487769787692386</v>
      </c>
      <c r="O1367" s="26">
        <f t="shared" si="105"/>
        <v>1.9553850558260055E-5</v>
      </c>
      <c r="P1367" s="26"/>
      <c r="Q1367" s="26"/>
      <c r="R1367" s="26"/>
      <c r="S1367" s="26"/>
      <c r="T1367" s="26"/>
      <c r="U1367" s="1"/>
      <c r="Z1367" s="26"/>
      <c r="AA1367" s="26"/>
      <c r="AB1367" s="26"/>
      <c r="AC1367" s="26"/>
      <c r="AD1367" s="26"/>
      <c r="AE1367" s="1"/>
      <c r="AF1367" s="19"/>
      <c r="AG1367" s="22"/>
      <c r="AJ1367" s="26"/>
      <c r="AK1367" s="26"/>
    </row>
    <row r="1368" spans="2:37" customFormat="1" x14ac:dyDescent="0.25">
      <c r="B1368" s="4">
        <v>137.4922</v>
      </c>
      <c r="C1368" s="5">
        <v>90.012180000000001</v>
      </c>
      <c r="D1368" s="7">
        <v>0.5538140678580098</v>
      </c>
      <c r="E1368" s="26">
        <f t="shared" si="104"/>
        <v>2.6760392116077914E-5</v>
      </c>
      <c r="F1368" s="26"/>
      <c r="G1368" s="26"/>
      <c r="H1368" s="26"/>
      <c r="I1368" s="26"/>
      <c r="J1368" s="26"/>
      <c r="K1368" s="1"/>
      <c r="L1368" s="13">
        <v>137.29220000000001</v>
      </c>
      <c r="M1368">
        <v>119.9836</v>
      </c>
      <c r="N1368" s="15">
        <v>0.91499502098027341</v>
      </c>
      <c r="O1368" s="26">
        <f t="shared" si="105"/>
        <v>1.8842943028915682E-5</v>
      </c>
      <c r="P1368" s="26"/>
      <c r="Q1368" s="26"/>
      <c r="R1368" s="26"/>
      <c r="S1368" s="26"/>
      <c r="T1368" s="26"/>
      <c r="U1368" s="1"/>
      <c r="Z1368" s="26"/>
      <c r="AA1368" s="26"/>
      <c r="AB1368" s="26"/>
      <c r="AC1368" s="26"/>
      <c r="AD1368" s="26"/>
      <c r="AE1368" s="1"/>
      <c r="AF1368" s="19"/>
      <c r="AG1368" s="22"/>
      <c r="AJ1368" s="26"/>
      <c r="AK1368" s="26"/>
    </row>
    <row r="1369" spans="2:37" customFormat="1" x14ac:dyDescent="0.25">
      <c r="B1369" s="4">
        <v>137.59219999999999</v>
      </c>
      <c r="C1369" s="5">
        <v>90.013059999999996</v>
      </c>
      <c r="D1369" s="7">
        <v>0.55397463021070625</v>
      </c>
      <c r="E1369" s="26">
        <f t="shared" si="104"/>
        <v>2.6997742663656734E-5</v>
      </c>
      <c r="F1369" s="26"/>
      <c r="G1369" s="26"/>
      <c r="H1369" s="26"/>
      <c r="I1369" s="26"/>
      <c r="J1369" s="26"/>
      <c r="K1369" s="1"/>
      <c r="L1369" s="13">
        <v>137.3922</v>
      </c>
      <c r="M1369">
        <v>119.9858</v>
      </c>
      <c r="N1369" s="15">
        <v>0.9151080786384469</v>
      </c>
      <c r="O1369" s="26">
        <f t="shared" si="105"/>
        <v>1.8192881000098189E-5</v>
      </c>
      <c r="P1369" s="26"/>
      <c r="Q1369" s="26"/>
      <c r="R1369" s="26"/>
      <c r="S1369" s="26"/>
      <c r="T1369" s="26"/>
      <c r="U1369" s="1"/>
      <c r="Z1369" s="26"/>
      <c r="AA1369" s="26"/>
      <c r="AB1369" s="26"/>
      <c r="AC1369" s="26"/>
      <c r="AD1369" s="26"/>
      <c r="AE1369" s="1"/>
      <c r="AF1369" s="19"/>
      <c r="AG1369" s="22"/>
      <c r="AJ1369" s="26"/>
      <c r="AK1369" s="26"/>
    </row>
    <row r="1370" spans="2:37" customFormat="1" x14ac:dyDescent="0.25">
      <c r="B1370" s="4">
        <v>137.69220000000001</v>
      </c>
      <c r="C1370" s="5">
        <v>90.013530000000003</v>
      </c>
      <c r="D1370" s="7">
        <v>0.55413661666668823</v>
      </c>
      <c r="E1370" s="26">
        <f t="shared" si="104"/>
        <v>2.7291160198489016E-5</v>
      </c>
      <c r="F1370" s="26"/>
      <c r="G1370" s="26"/>
      <c r="H1370" s="26"/>
      <c r="I1370" s="26"/>
      <c r="J1370" s="26"/>
      <c r="K1370" s="1"/>
      <c r="L1370" s="13">
        <v>137.4922</v>
      </c>
      <c r="M1370">
        <v>119.9881</v>
      </c>
      <c r="N1370" s="15">
        <v>0.91521723592444748</v>
      </c>
      <c r="O1370" s="26">
        <f t="shared" si="105"/>
        <v>1.7671151827455902E-5</v>
      </c>
      <c r="P1370" s="26"/>
      <c r="Q1370" s="26"/>
      <c r="R1370" s="26"/>
      <c r="S1370" s="26"/>
      <c r="T1370" s="26"/>
      <c r="U1370" s="1"/>
      <c r="Z1370" s="26"/>
      <c r="AA1370" s="26"/>
      <c r="AB1370" s="26"/>
      <c r="AC1370" s="26"/>
      <c r="AD1370" s="26"/>
      <c r="AE1370" s="1"/>
      <c r="AF1370" s="19"/>
      <c r="AG1370" s="22"/>
      <c r="AJ1370" s="26"/>
      <c r="AK1370" s="26"/>
    </row>
    <row r="1371" spans="2:37" customFormat="1" x14ac:dyDescent="0.25">
      <c r="B1371" s="4">
        <v>137.79220000000001</v>
      </c>
      <c r="C1371" s="5">
        <v>90.013810000000007</v>
      </c>
      <c r="D1371" s="7">
        <v>0.55430036362787916</v>
      </c>
      <c r="E1371" s="26">
        <f t="shared" si="104"/>
        <v>2.7625345499124967E-5</v>
      </c>
      <c r="F1371" s="26"/>
      <c r="G1371" s="26"/>
      <c r="H1371" s="26"/>
      <c r="I1371" s="26"/>
      <c r="J1371" s="26"/>
      <c r="K1371" s="1"/>
      <c r="L1371" s="13">
        <v>137.59219999999999</v>
      </c>
      <c r="M1371">
        <v>119.9905</v>
      </c>
      <c r="N1371" s="15">
        <v>0.91532326283541221</v>
      </c>
      <c r="O1371" s="26">
        <f t="shared" si="105"/>
        <v>1.7322263574755471E-5</v>
      </c>
      <c r="P1371" s="26"/>
      <c r="Q1371" s="26"/>
      <c r="R1371" s="26"/>
      <c r="S1371" s="26"/>
      <c r="T1371" s="26"/>
      <c r="U1371" s="1"/>
      <c r="Z1371" s="26"/>
      <c r="AA1371" s="26"/>
      <c r="AB1371" s="26"/>
      <c r="AC1371" s="26"/>
      <c r="AD1371" s="26"/>
      <c r="AE1371" s="1"/>
      <c r="AF1371" s="19"/>
      <c r="AG1371" s="22"/>
      <c r="AJ1371" s="26"/>
      <c r="AK1371" s="26"/>
    </row>
    <row r="1372" spans="2:37" customFormat="1" x14ac:dyDescent="0.25">
      <c r="B1372" s="4">
        <v>137.8922</v>
      </c>
      <c r="C1372" s="5">
        <v>90.013639999999995</v>
      </c>
      <c r="D1372" s="7">
        <v>0.5544661157008739</v>
      </c>
      <c r="E1372" s="26">
        <f t="shared" si="104"/>
        <v>2.7975390962499604E-5</v>
      </c>
      <c r="F1372" s="26"/>
      <c r="G1372" s="26"/>
      <c r="H1372" s="26"/>
      <c r="I1372" s="26"/>
      <c r="J1372" s="26"/>
      <c r="K1372" s="1"/>
      <c r="L1372" s="13">
        <v>137.69220000000001</v>
      </c>
      <c r="M1372">
        <v>119.9928</v>
      </c>
      <c r="N1372" s="15">
        <v>0.91542719641686077</v>
      </c>
      <c r="O1372" s="26">
        <f t="shared" si="105"/>
        <v>1.7158965550157922E-5</v>
      </c>
      <c r="P1372" s="26"/>
      <c r="Q1372" s="26"/>
      <c r="R1372" s="26"/>
      <c r="S1372" s="26"/>
      <c r="T1372" s="26"/>
      <c r="U1372" s="1"/>
      <c r="Z1372" s="26"/>
      <c r="AA1372" s="26"/>
      <c r="AB1372" s="26"/>
      <c r="AC1372" s="26"/>
      <c r="AD1372" s="26"/>
      <c r="AE1372" s="1"/>
      <c r="AF1372" s="19"/>
      <c r="AG1372" s="22"/>
      <c r="AJ1372" s="26"/>
      <c r="AK1372" s="26"/>
    </row>
    <row r="1373" spans="2:37" customFormat="1" x14ac:dyDescent="0.25">
      <c r="B1373" s="4">
        <v>137.9922</v>
      </c>
      <c r="C1373" s="5">
        <v>90.013050000000007</v>
      </c>
      <c r="D1373" s="7">
        <v>0.55463396804664888</v>
      </c>
      <c r="E1373" s="26">
        <f t="shared" si="104"/>
        <v>2.8304772072368124E-5</v>
      </c>
      <c r="F1373" s="26"/>
      <c r="G1373" s="26"/>
      <c r="H1373" s="26"/>
      <c r="I1373" s="26"/>
      <c r="J1373" s="26"/>
      <c r="K1373" s="1"/>
      <c r="L1373" s="13">
        <v>137.79220000000001</v>
      </c>
      <c r="M1373">
        <v>119.99469999999999</v>
      </c>
      <c r="N1373" s="15">
        <v>0.91553015021016171</v>
      </c>
      <c r="O1373" s="26">
        <f t="shared" si="105"/>
        <v>1.7170035308712171E-5</v>
      </c>
      <c r="P1373" s="26"/>
      <c r="Q1373" s="26"/>
      <c r="R1373" s="26"/>
      <c r="S1373" s="26"/>
      <c r="T1373" s="26"/>
      <c r="U1373" s="1"/>
      <c r="Z1373" s="26"/>
      <c r="AA1373" s="26"/>
      <c r="AB1373" s="26"/>
      <c r="AC1373" s="26"/>
      <c r="AD1373" s="26"/>
      <c r="AE1373" s="1"/>
      <c r="AF1373" s="19"/>
      <c r="AG1373" s="22"/>
      <c r="AJ1373" s="26"/>
      <c r="AK1373" s="26"/>
    </row>
    <row r="1374" spans="2:37" customFormat="1" x14ac:dyDescent="0.25">
      <c r="B1374" s="4">
        <v>138.09219999999999</v>
      </c>
      <c r="C1374" s="5">
        <v>90.012119999999996</v>
      </c>
      <c r="D1374" s="7">
        <v>0.55480379667908308</v>
      </c>
      <c r="E1374" s="26">
        <f t="shared" si="104"/>
        <v>2.8591259267956186E-5</v>
      </c>
      <c r="F1374" s="26"/>
      <c r="G1374" s="26"/>
      <c r="H1374" s="26"/>
      <c r="I1374" s="26"/>
      <c r="J1374" s="26"/>
      <c r="K1374" s="1"/>
      <c r="L1374" s="13">
        <v>137.8922</v>
      </c>
      <c r="M1374">
        <v>119.9961</v>
      </c>
      <c r="N1374" s="15">
        <v>0.91563317042201398</v>
      </c>
      <c r="O1374" s="26">
        <f t="shared" si="105"/>
        <v>1.7336081687173957E-5</v>
      </c>
      <c r="P1374" s="26"/>
      <c r="Q1374" s="26"/>
      <c r="R1374" s="26"/>
      <c r="S1374" s="26"/>
      <c r="T1374" s="26"/>
      <c r="U1374" s="1"/>
      <c r="Z1374" s="26"/>
      <c r="AA1374" s="26"/>
      <c r="AB1374" s="26"/>
      <c r="AC1374" s="26"/>
      <c r="AD1374" s="26"/>
      <c r="AE1374" s="1"/>
      <c r="AF1374" s="19"/>
      <c r="AG1374" s="22"/>
      <c r="AJ1374" s="26"/>
      <c r="AK1374" s="26"/>
    </row>
    <row r="1375" spans="2:37" customFormat="1" x14ac:dyDescent="0.25">
      <c r="B1375" s="4">
        <v>138.19220000000001</v>
      </c>
      <c r="C1375" s="5">
        <v>90.010919999999999</v>
      </c>
      <c r="D1375" s="7">
        <v>0.55497534423469086</v>
      </c>
      <c r="E1375" s="26">
        <f t="shared" si="104"/>
        <v>2.8840742432961543E-5</v>
      </c>
      <c r="F1375" s="26"/>
      <c r="G1375" s="26"/>
      <c r="H1375" s="26"/>
      <c r="I1375" s="26"/>
      <c r="J1375" s="26"/>
      <c r="K1375" s="1"/>
      <c r="L1375" s="13">
        <v>137.9922</v>
      </c>
      <c r="M1375">
        <v>119.99769999999999</v>
      </c>
      <c r="N1375" s="15">
        <v>0.91573718691213701</v>
      </c>
      <c r="O1375" s="26">
        <f t="shared" si="105"/>
        <v>1.7618398702161902E-5</v>
      </c>
      <c r="P1375" s="26"/>
      <c r="Q1375" s="26"/>
      <c r="R1375" s="26"/>
      <c r="S1375" s="26"/>
      <c r="T1375" s="26"/>
      <c r="U1375" s="1"/>
      <c r="Z1375" s="26"/>
      <c r="AA1375" s="26"/>
      <c r="AB1375" s="26"/>
      <c r="AC1375" s="26"/>
      <c r="AD1375" s="26"/>
      <c r="AE1375" s="1"/>
      <c r="AF1375" s="19"/>
      <c r="AG1375" s="22"/>
      <c r="AJ1375" s="26"/>
      <c r="AK1375" s="26"/>
    </row>
    <row r="1376" spans="2:37" customFormat="1" x14ac:dyDescent="0.25">
      <c r="B1376" s="4">
        <v>138.29220000000001</v>
      </c>
      <c r="C1376" s="5">
        <v>90.009609999999995</v>
      </c>
      <c r="D1376" s="7">
        <v>0.55514838868928862</v>
      </c>
      <c r="E1376" s="26">
        <f t="shared" si="104"/>
        <v>2.9070547415356847E-5</v>
      </c>
      <c r="F1376" s="26"/>
      <c r="G1376" s="26"/>
      <c r="H1376" s="26"/>
      <c r="I1376" s="26"/>
      <c r="J1376" s="26"/>
      <c r="K1376" s="1"/>
      <c r="L1376" s="13">
        <v>138.09219999999999</v>
      </c>
      <c r="M1376">
        <v>119.9988</v>
      </c>
      <c r="N1376" s="15">
        <v>0.91584289730434998</v>
      </c>
      <c r="O1376" s="26">
        <f t="shared" si="105"/>
        <v>1.796972993605852E-5</v>
      </c>
      <c r="P1376" s="26"/>
      <c r="Q1376" s="26"/>
      <c r="R1376" s="26"/>
      <c r="S1376" s="26"/>
      <c r="T1376" s="26"/>
      <c r="U1376" s="1"/>
      <c r="Z1376" s="26"/>
      <c r="AA1376" s="26"/>
      <c r="AB1376" s="26"/>
      <c r="AC1376" s="26"/>
      <c r="AD1376" s="26"/>
      <c r="AE1376" s="1"/>
      <c r="AF1376" s="19"/>
      <c r="AG1376" s="22"/>
      <c r="AJ1376" s="26"/>
      <c r="AK1376" s="26"/>
    </row>
    <row r="1377" spans="2:37" customFormat="1" x14ac:dyDescent="0.25">
      <c r="B1377" s="4">
        <v>138.3922</v>
      </c>
      <c r="C1377" s="5">
        <v>90.008049999999997</v>
      </c>
      <c r="D1377" s="7">
        <v>0.55532281197378075</v>
      </c>
      <c r="E1377" s="26">
        <f t="shared" si="104"/>
        <v>2.9290924965047297E-5</v>
      </c>
      <c r="F1377" s="26"/>
      <c r="G1377" s="26"/>
      <c r="H1377" s="26"/>
      <c r="I1377" s="26"/>
      <c r="J1377" s="26"/>
      <c r="K1377" s="1"/>
      <c r="L1377" s="13">
        <v>138.19220000000001</v>
      </c>
      <c r="M1377">
        <v>119.9995</v>
      </c>
      <c r="N1377" s="15">
        <v>0.91595071568396635</v>
      </c>
      <c r="O1377" s="26">
        <f t="shared" si="105"/>
        <v>1.8348392022157887E-5</v>
      </c>
      <c r="P1377" s="26"/>
      <c r="Q1377" s="26"/>
      <c r="R1377" s="26"/>
      <c r="S1377" s="26"/>
      <c r="T1377" s="26"/>
      <c r="U1377" s="1"/>
      <c r="Z1377" s="26"/>
      <c r="AA1377" s="26"/>
      <c r="AB1377" s="26"/>
      <c r="AC1377" s="26"/>
      <c r="AD1377" s="26"/>
      <c r="AE1377" s="1"/>
      <c r="AF1377" s="19"/>
      <c r="AG1377" s="22"/>
      <c r="AJ1377" s="26"/>
      <c r="AK1377" s="26"/>
    </row>
    <row r="1378" spans="2:37" customFormat="1" x14ac:dyDescent="0.25">
      <c r="B1378" s="4">
        <v>138.4922</v>
      </c>
      <c r="C1378" s="5">
        <v>90.006190000000004</v>
      </c>
      <c r="D1378" s="7">
        <v>0.55549855752357102</v>
      </c>
      <c r="E1378" s="26">
        <f t="shared" si="104"/>
        <v>2.9508009246487049E-5</v>
      </c>
      <c r="F1378" s="26"/>
      <c r="G1378" s="26"/>
      <c r="H1378" s="26"/>
      <c r="I1378" s="26"/>
      <c r="J1378" s="26"/>
      <c r="K1378" s="1"/>
      <c r="L1378" s="13">
        <v>138.29220000000001</v>
      </c>
      <c r="M1378">
        <v>120.0001</v>
      </c>
      <c r="N1378" s="15">
        <v>0.9160608060360993</v>
      </c>
      <c r="O1378" s="26">
        <f t="shared" si="105"/>
        <v>1.8737818494134798E-5</v>
      </c>
      <c r="P1378" s="26"/>
      <c r="Q1378" s="26"/>
      <c r="R1378" s="26"/>
      <c r="S1378" s="26"/>
      <c r="T1378" s="26"/>
      <c r="U1378" s="1"/>
      <c r="Z1378" s="26"/>
      <c r="AA1378" s="26"/>
      <c r="AB1378" s="26"/>
      <c r="AC1378" s="26"/>
      <c r="AD1378" s="26"/>
      <c r="AE1378" s="1"/>
      <c r="AF1378" s="19"/>
      <c r="AG1378" s="22"/>
      <c r="AJ1378" s="26"/>
      <c r="AK1378" s="26"/>
    </row>
    <row r="1379" spans="2:37" customFormat="1" x14ac:dyDescent="0.25">
      <c r="B1379" s="4">
        <v>138.59219999999999</v>
      </c>
      <c r="C1379" s="5">
        <v>90.004260000000002</v>
      </c>
      <c r="D1379" s="7">
        <v>0.55567560557904994</v>
      </c>
      <c r="E1379" s="26">
        <f t="shared" si="104"/>
        <v>2.9716489412239157E-5</v>
      </c>
      <c r="F1379" s="26"/>
      <c r="G1379" s="26"/>
      <c r="H1379" s="26"/>
      <c r="I1379" s="26"/>
      <c r="J1379" s="26"/>
      <c r="K1379" s="1"/>
      <c r="L1379" s="13">
        <v>138.3922</v>
      </c>
      <c r="M1379">
        <v>120.0001</v>
      </c>
      <c r="N1379" s="15">
        <v>0.9161732329470641</v>
      </c>
      <c r="O1379" s="26">
        <f t="shared" si="105"/>
        <v>1.9116022521230918E-5</v>
      </c>
      <c r="P1379" s="26"/>
      <c r="Q1379" s="26"/>
      <c r="R1379" s="26"/>
      <c r="S1379" s="26"/>
      <c r="T1379" s="26"/>
      <c r="U1379" s="1"/>
      <c r="Z1379" s="26"/>
      <c r="AA1379" s="26"/>
      <c r="AB1379" s="26"/>
      <c r="AC1379" s="26"/>
      <c r="AD1379" s="26"/>
      <c r="AE1379" s="1"/>
      <c r="AF1379" s="19"/>
      <c r="AG1379" s="22"/>
      <c r="AJ1379" s="26"/>
      <c r="AK1379" s="26"/>
    </row>
    <row r="1380" spans="2:37" customFormat="1" x14ac:dyDescent="0.25">
      <c r="B1380" s="4">
        <v>138.69220000000001</v>
      </c>
      <c r="C1380" s="5">
        <v>90.002260000000007</v>
      </c>
      <c r="D1380" s="7">
        <v>0.55585390451552341</v>
      </c>
      <c r="E1380" s="26">
        <f t="shared" si="104"/>
        <v>2.9914945014180978E-5</v>
      </c>
      <c r="F1380" s="26"/>
      <c r="G1380" s="26"/>
      <c r="H1380" s="26"/>
      <c r="I1380" s="26"/>
      <c r="J1380" s="26"/>
      <c r="K1380" s="1"/>
      <c r="L1380" s="13">
        <v>138.4922</v>
      </c>
      <c r="M1380">
        <v>120.0001</v>
      </c>
      <c r="N1380" s="15">
        <v>0.91628792908219148</v>
      </c>
      <c r="O1380" s="26">
        <f t="shared" si="105"/>
        <v>1.9462086076913092E-5</v>
      </c>
      <c r="P1380" s="26"/>
      <c r="Q1380" s="26"/>
      <c r="R1380" s="26"/>
      <c r="S1380" s="26"/>
      <c r="T1380" s="26"/>
      <c r="U1380" s="1"/>
      <c r="Z1380" s="26"/>
      <c r="AA1380" s="26"/>
      <c r="AB1380" s="26"/>
      <c r="AC1380" s="26"/>
      <c r="AD1380" s="26"/>
      <c r="AE1380" s="1"/>
      <c r="AF1380" s="19"/>
      <c r="AG1380" s="22"/>
      <c r="AJ1380" s="26"/>
      <c r="AK1380" s="26"/>
    </row>
    <row r="1381" spans="2:37" customFormat="1" x14ac:dyDescent="0.25">
      <c r="B1381" s="4">
        <v>138.79220000000001</v>
      </c>
      <c r="C1381" s="5">
        <v>90.000039999999998</v>
      </c>
      <c r="D1381" s="7">
        <v>0.55603339418560849</v>
      </c>
      <c r="E1381" s="26">
        <f t="shared" si="104"/>
        <v>3.0108162148232653E-5</v>
      </c>
      <c r="F1381" s="26"/>
      <c r="G1381" s="26"/>
      <c r="H1381" s="26"/>
      <c r="I1381" s="26"/>
      <c r="J1381" s="26"/>
      <c r="K1381" s="1"/>
      <c r="L1381" s="13">
        <v>138.59219999999999</v>
      </c>
      <c r="M1381">
        <v>120.0001</v>
      </c>
      <c r="N1381" s="15">
        <v>0.91640470159865295</v>
      </c>
      <c r="O1381" s="26">
        <f t="shared" si="105"/>
        <v>1.9773871552641081E-5</v>
      </c>
      <c r="P1381" s="26"/>
      <c r="Q1381" s="26"/>
      <c r="R1381" s="26"/>
      <c r="S1381" s="26"/>
      <c r="T1381" s="26"/>
      <c r="U1381" s="1"/>
      <c r="Z1381" s="26"/>
      <c r="AA1381" s="26"/>
      <c r="AB1381" s="26"/>
      <c r="AC1381" s="26"/>
      <c r="AD1381" s="26"/>
      <c r="AE1381" s="1"/>
      <c r="AF1381" s="19"/>
      <c r="AG1381" s="22"/>
      <c r="AJ1381" s="26"/>
      <c r="AK1381" s="26"/>
    </row>
    <row r="1382" spans="2:37" customFormat="1" x14ac:dyDescent="0.25">
      <c r="B1382" s="4">
        <v>138.8922</v>
      </c>
      <c r="C1382" s="5">
        <v>89.997860000000003</v>
      </c>
      <c r="D1382" s="7">
        <v>0.55621404315849787</v>
      </c>
      <c r="E1382" s="26">
        <f t="shared" si="104"/>
        <v>3.0313701895899013E-5</v>
      </c>
      <c r="F1382" s="26"/>
      <c r="G1382" s="26"/>
      <c r="H1382" s="26"/>
      <c r="I1382" s="26"/>
      <c r="J1382" s="26"/>
      <c r="K1382" s="1"/>
      <c r="L1382" s="13">
        <v>138.69220000000001</v>
      </c>
      <c r="M1382">
        <v>119.9999</v>
      </c>
      <c r="N1382" s="15">
        <v>0.91652334482796882</v>
      </c>
      <c r="O1382" s="26">
        <f t="shared" si="105"/>
        <v>2.0060158412050809E-5</v>
      </c>
      <c r="P1382" s="26"/>
      <c r="Q1382" s="26"/>
      <c r="R1382" s="26"/>
      <c r="S1382" s="26"/>
      <c r="T1382" s="26"/>
      <c r="U1382" s="1"/>
      <c r="Z1382" s="26"/>
      <c r="AA1382" s="26"/>
      <c r="AB1382" s="26"/>
      <c r="AC1382" s="26"/>
      <c r="AD1382" s="26"/>
      <c r="AE1382" s="1"/>
      <c r="AF1382" s="19"/>
      <c r="AG1382" s="22"/>
      <c r="AJ1382" s="26"/>
      <c r="AK1382" s="26"/>
    </row>
    <row r="1383" spans="2:37" customFormat="1" x14ac:dyDescent="0.25">
      <c r="B1383" s="4">
        <v>138.9922</v>
      </c>
      <c r="C1383" s="5">
        <v>89.995490000000004</v>
      </c>
      <c r="D1383" s="7">
        <v>0.55639592536987326</v>
      </c>
      <c r="E1383" s="26">
        <f t="shared" si="104"/>
        <v>3.0535147043525439E-5</v>
      </c>
      <c r="F1383" s="26"/>
      <c r="G1383" s="26"/>
      <c r="H1383" s="26"/>
      <c r="I1383" s="26"/>
      <c r="J1383" s="26"/>
      <c r="K1383" s="1"/>
      <c r="L1383" s="13">
        <v>138.79220000000001</v>
      </c>
      <c r="M1383">
        <v>119.9991</v>
      </c>
      <c r="N1383" s="15">
        <v>0.91664370577844112</v>
      </c>
      <c r="O1383" s="26">
        <f t="shared" si="105"/>
        <v>2.032720679453227E-5</v>
      </c>
      <c r="P1383" s="26"/>
      <c r="Q1383" s="26"/>
      <c r="R1383" s="26"/>
      <c r="S1383" s="26"/>
      <c r="T1383" s="26"/>
      <c r="U1383" s="1"/>
      <c r="Z1383" s="26"/>
      <c r="AA1383" s="26"/>
      <c r="AB1383" s="26"/>
      <c r="AC1383" s="26"/>
      <c r="AD1383" s="26"/>
      <c r="AE1383" s="1"/>
      <c r="AF1383" s="19"/>
      <c r="AG1383" s="22"/>
      <c r="AJ1383" s="26"/>
      <c r="AK1383" s="26"/>
    </row>
    <row r="1384" spans="2:37" customFormat="1" x14ac:dyDescent="0.25">
      <c r="B1384" s="4">
        <v>139.09219999999999</v>
      </c>
      <c r="C1384" s="5">
        <v>89.993009999999998</v>
      </c>
      <c r="D1384" s="7">
        <v>0.5565791362521344</v>
      </c>
      <c r="E1384" s="26">
        <f t="shared" si="104"/>
        <v>3.0753977480917018E-5</v>
      </c>
      <c r="F1384" s="26"/>
      <c r="G1384" s="26"/>
      <c r="H1384" s="26"/>
      <c r="I1384" s="26"/>
      <c r="J1384" s="26"/>
      <c r="K1384" s="1"/>
      <c r="L1384" s="13">
        <v>138.8922</v>
      </c>
      <c r="M1384">
        <v>119.9983</v>
      </c>
      <c r="N1384" s="15">
        <v>0.91676566901920831</v>
      </c>
      <c r="O1384" s="26">
        <f t="shared" si="105"/>
        <v>2.0572726405211412E-5</v>
      </c>
      <c r="P1384" s="26"/>
      <c r="Q1384" s="26"/>
      <c r="R1384" s="26"/>
      <c r="S1384" s="26"/>
      <c r="T1384" s="26"/>
      <c r="U1384" s="1"/>
      <c r="Z1384" s="26"/>
      <c r="AA1384" s="26"/>
      <c r="AB1384" s="26"/>
      <c r="AC1384" s="26"/>
      <c r="AD1384" s="26"/>
      <c r="AE1384" s="1"/>
      <c r="AF1384" s="19"/>
      <c r="AG1384" s="22"/>
      <c r="AJ1384" s="26"/>
      <c r="AK1384" s="26"/>
    </row>
    <row r="1385" spans="2:37" customFormat="1" x14ac:dyDescent="0.25">
      <c r="B1385" s="4">
        <v>139.19220000000001</v>
      </c>
      <c r="C1385" s="5">
        <v>89.990690000000001</v>
      </c>
      <c r="D1385" s="7">
        <v>0.55676366011701994</v>
      </c>
      <c r="E1385" s="26">
        <f t="shared" si="104"/>
        <v>3.0927860235158054E-5</v>
      </c>
      <c r="F1385" s="26"/>
      <c r="G1385" s="26"/>
      <c r="H1385" s="26"/>
      <c r="I1385" s="26"/>
      <c r="J1385" s="26"/>
      <c r="K1385" s="1"/>
      <c r="L1385" s="13">
        <v>138.9922</v>
      </c>
      <c r="M1385">
        <v>119.9975</v>
      </c>
      <c r="N1385" s="15">
        <v>0.91688910537763957</v>
      </c>
      <c r="O1385" s="26">
        <f t="shared" si="105"/>
        <v>2.0809313865815411E-5</v>
      </c>
      <c r="P1385" s="26"/>
      <c r="Q1385" s="26"/>
      <c r="R1385" s="26"/>
      <c r="S1385" s="26"/>
      <c r="T1385" s="26"/>
      <c r="U1385" s="1"/>
      <c r="Z1385" s="26"/>
      <c r="AA1385" s="26"/>
      <c r="AB1385" s="26"/>
      <c r="AC1385" s="26"/>
      <c r="AD1385" s="26"/>
      <c r="AE1385" s="1"/>
      <c r="AF1385" s="19"/>
      <c r="AG1385" s="22"/>
      <c r="AJ1385" s="26"/>
      <c r="AK1385" s="26"/>
    </row>
    <row r="1386" spans="2:37" customFormat="1" x14ac:dyDescent="0.25">
      <c r="B1386" s="4">
        <v>139.29220000000001</v>
      </c>
      <c r="C1386" s="5">
        <v>89.988209999999995</v>
      </c>
      <c r="D1386" s="7">
        <v>0.55694922727843088</v>
      </c>
      <c r="E1386" s="26">
        <f t="shared" si="104"/>
        <v>3.1017158470427283E-5</v>
      </c>
      <c r="F1386" s="26"/>
      <c r="G1386" s="26"/>
      <c r="H1386" s="26"/>
      <c r="I1386" s="26"/>
      <c r="J1386" s="26"/>
      <c r="K1386" s="1"/>
      <c r="L1386" s="13">
        <v>139.09219999999999</v>
      </c>
      <c r="M1386">
        <v>119.9965</v>
      </c>
      <c r="N1386" s="15">
        <v>0.91701396126083445</v>
      </c>
      <c r="O1386" s="26">
        <f t="shared" si="105"/>
        <v>2.1050405573055771E-5</v>
      </c>
      <c r="P1386" s="26"/>
      <c r="Q1386" s="26"/>
      <c r="R1386" s="26"/>
      <c r="S1386" s="26"/>
      <c r="T1386" s="26"/>
      <c r="U1386" s="1"/>
      <c r="Z1386" s="26"/>
      <c r="AA1386" s="26"/>
      <c r="AB1386" s="26"/>
      <c r="AC1386" s="26"/>
      <c r="AD1386" s="26"/>
      <c r="AE1386" s="1"/>
      <c r="AF1386" s="19"/>
      <c r="AG1386" s="22"/>
      <c r="AJ1386" s="26"/>
      <c r="AK1386" s="26"/>
    </row>
    <row r="1387" spans="2:37" customFormat="1" x14ac:dyDescent="0.25">
      <c r="B1387" s="4">
        <v>139.3922</v>
      </c>
      <c r="C1387" s="5">
        <v>89.985889999999998</v>
      </c>
      <c r="D1387" s="7">
        <v>0.55713533022925343</v>
      </c>
      <c r="E1387" s="26">
        <f t="shared" si="104"/>
        <v>3.1002465427478295E-5</v>
      </c>
      <c r="F1387" s="26"/>
      <c r="G1387" s="26"/>
      <c r="H1387" s="26"/>
      <c r="I1387" s="26"/>
      <c r="J1387" s="26"/>
      <c r="K1387" s="1"/>
      <c r="L1387" s="13">
        <v>139.19220000000001</v>
      </c>
      <c r="M1387">
        <v>119.9949</v>
      </c>
      <c r="N1387" s="15">
        <v>0.91714026369427282</v>
      </c>
      <c r="O1387" s="26">
        <f t="shared" si="105"/>
        <v>2.1313865826878652E-5</v>
      </c>
      <c r="P1387" s="26"/>
      <c r="Q1387" s="26"/>
      <c r="R1387" s="26"/>
      <c r="S1387" s="26"/>
      <c r="T1387" s="26"/>
      <c r="U1387" s="1"/>
      <c r="Z1387" s="26"/>
      <c r="AA1387" s="26"/>
      <c r="AB1387" s="26"/>
      <c r="AC1387" s="26"/>
      <c r="AD1387" s="26"/>
      <c r="AE1387" s="1"/>
      <c r="AF1387" s="19"/>
      <c r="AG1387" s="22"/>
      <c r="AJ1387" s="26"/>
      <c r="AK1387" s="26"/>
    </row>
    <row r="1388" spans="2:37" customFormat="1" x14ac:dyDescent="0.25">
      <c r="B1388" s="4">
        <v>139.4922</v>
      </c>
      <c r="C1388" s="5">
        <v>89.983840000000001</v>
      </c>
      <c r="D1388" s="7">
        <v>0.55732134502181829</v>
      </c>
      <c r="E1388" s="26">
        <f t="shared" si="104"/>
        <v>3.0881754479611299E-5</v>
      </c>
      <c r="F1388" s="26"/>
      <c r="G1388" s="26"/>
      <c r="H1388" s="26"/>
      <c r="I1388" s="26"/>
      <c r="J1388" s="26"/>
      <c r="K1388" s="1"/>
      <c r="L1388" s="13">
        <v>139.29220000000001</v>
      </c>
      <c r="M1388">
        <v>119.99339999999999</v>
      </c>
      <c r="N1388" s="15">
        <v>0.91726814688923408</v>
      </c>
      <c r="O1388" s="26">
        <f t="shared" si="105"/>
        <v>2.1584655024332716E-5</v>
      </c>
      <c r="P1388" s="26"/>
      <c r="Q1388" s="26"/>
      <c r="R1388" s="26"/>
      <c r="S1388" s="26"/>
      <c r="T1388" s="26"/>
      <c r="U1388" s="1"/>
      <c r="Z1388" s="26"/>
      <c r="AA1388" s="26"/>
      <c r="AB1388" s="26"/>
      <c r="AC1388" s="26"/>
      <c r="AD1388" s="26"/>
      <c r="AE1388" s="1"/>
      <c r="AF1388" s="19"/>
      <c r="AG1388" s="22"/>
      <c r="AJ1388" s="26"/>
      <c r="AK1388" s="26"/>
    </row>
    <row r="1389" spans="2:37" customFormat="1" x14ac:dyDescent="0.25">
      <c r="B1389" s="4">
        <v>139.59219999999999</v>
      </c>
      <c r="C1389" s="5">
        <v>89.982029999999995</v>
      </c>
      <c r="D1389" s="7">
        <v>0.55750663554869595</v>
      </c>
      <c r="E1389" s="26">
        <f t="shared" si="104"/>
        <v>3.0671003406342935E-5</v>
      </c>
      <c r="F1389" s="26"/>
      <c r="G1389" s="26"/>
      <c r="H1389" s="26"/>
      <c r="I1389" s="26"/>
      <c r="J1389" s="26"/>
      <c r="K1389" s="1"/>
      <c r="L1389" s="13">
        <v>139.3922</v>
      </c>
      <c r="M1389">
        <v>119.9918</v>
      </c>
      <c r="N1389" s="15">
        <v>0.91739765481938007</v>
      </c>
      <c r="O1389" s="26">
        <f t="shared" si="105"/>
        <v>2.1830785380299535E-5</v>
      </c>
      <c r="P1389" s="26"/>
      <c r="Q1389" s="26"/>
      <c r="R1389" s="26"/>
      <c r="S1389" s="26"/>
      <c r="T1389" s="26"/>
      <c r="U1389" s="1"/>
      <c r="Z1389" s="26"/>
      <c r="AA1389" s="26"/>
      <c r="AB1389" s="26"/>
      <c r="AC1389" s="26"/>
      <c r="AD1389" s="26"/>
      <c r="AE1389" s="1"/>
      <c r="AF1389" s="19"/>
      <c r="AG1389" s="22"/>
      <c r="AJ1389" s="26"/>
      <c r="AK1389" s="26"/>
    </row>
    <row r="1390" spans="2:37" customFormat="1" x14ac:dyDescent="0.25">
      <c r="B1390" s="4">
        <v>139.69220000000001</v>
      </c>
      <c r="C1390" s="5">
        <v>89.98075</v>
      </c>
      <c r="D1390" s="7">
        <v>0.55769066156913405</v>
      </c>
      <c r="E1390" s="26">
        <f t="shared" si="104"/>
        <v>3.039405221279903E-5</v>
      </c>
      <c r="F1390" s="26"/>
      <c r="G1390" s="26"/>
      <c r="H1390" s="26"/>
      <c r="I1390" s="26"/>
      <c r="J1390" s="26"/>
      <c r="K1390" s="1"/>
      <c r="L1390" s="13">
        <v>139.4922</v>
      </c>
      <c r="M1390">
        <v>119.99</v>
      </c>
      <c r="N1390" s="15">
        <v>0.91752863953166186</v>
      </c>
      <c r="O1390" s="26">
        <f t="shared" si="105"/>
        <v>2.2015535833568812E-5</v>
      </c>
      <c r="P1390" s="26"/>
      <c r="Q1390" s="26"/>
      <c r="R1390" s="26"/>
      <c r="S1390" s="26"/>
      <c r="T1390" s="26"/>
      <c r="U1390" s="1"/>
      <c r="Z1390" s="26"/>
      <c r="AA1390" s="26"/>
      <c r="AB1390" s="26"/>
      <c r="AC1390" s="26"/>
      <c r="AD1390" s="26"/>
      <c r="AE1390" s="1"/>
      <c r="AF1390" s="19"/>
      <c r="AG1390" s="22"/>
      <c r="AJ1390" s="26"/>
      <c r="AK1390" s="26"/>
    </row>
    <row r="1391" spans="2:37" customFormat="1" x14ac:dyDescent="0.25">
      <c r="B1391" s="4">
        <v>139.79220000000001</v>
      </c>
      <c r="C1391" s="5">
        <v>89.979990000000001</v>
      </c>
      <c r="D1391" s="7">
        <v>0.55787302588241083</v>
      </c>
      <c r="E1391" s="26">
        <f t="shared" si="104"/>
        <v>3.0072497138749901E-5</v>
      </c>
      <c r="F1391" s="26"/>
      <c r="G1391" s="26"/>
      <c r="H1391" s="26"/>
      <c r="I1391" s="26"/>
      <c r="J1391" s="26"/>
      <c r="K1391" s="1"/>
      <c r="L1391" s="13">
        <v>139.59219999999999</v>
      </c>
      <c r="M1391">
        <v>119.9877</v>
      </c>
      <c r="N1391" s="15">
        <v>0.91766073274666327</v>
      </c>
      <c r="O1391" s="26">
        <f t="shared" si="105"/>
        <v>2.2099895028155319E-5</v>
      </c>
      <c r="P1391" s="26"/>
      <c r="Q1391" s="26"/>
      <c r="R1391" s="26"/>
      <c r="S1391" s="26"/>
      <c r="T1391" s="26"/>
      <c r="U1391" s="1"/>
      <c r="Z1391" s="26"/>
      <c r="AA1391" s="26"/>
      <c r="AB1391" s="26"/>
      <c r="AC1391" s="26"/>
      <c r="AD1391" s="26"/>
      <c r="AE1391" s="1"/>
      <c r="AF1391" s="19"/>
      <c r="AG1391" s="22"/>
      <c r="AJ1391" s="26"/>
      <c r="AK1391" s="26"/>
    </row>
    <row r="1392" spans="2:37" customFormat="1" x14ac:dyDescent="0.25">
      <c r="B1392" s="4">
        <v>139.8922</v>
      </c>
      <c r="C1392" s="5">
        <v>89.979510000000005</v>
      </c>
      <c r="D1392" s="7">
        <v>0.55805346086524332</v>
      </c>
      <c r="E1392" s="26">
        <f t="shared" si="104"/>
        <v>2.9723356419377204E-5</v>
      </c>
      <c r="F1392" s="26"/>
      <c r="G1392" s="26"/>
      <c r="H1392" s="26"/>
      <c r="I1392" s="26"/>
      <c r="J1392" s="26"/>
      <c r="K1392" s="1"/>
      <c r="L1392" s="13">
        <v>139.69220000000001</v>
      </c>
      <c r="M1392">
        <v>119.98560000000001</v>
      </c>
      <c r="N1392" s="15">
        <v>0.91779333211683223</v>
      </c>
      <c r="O1392" s="26">
        <f t="shared" si="105"/>
        <v>2.2049432197728773E-5</v>
      </c>
      <c r="P1392" s="26"/>
      <c r="Q1392" s="26"/>
      <c r="R1392" s="26"/>
      <c r="S1392" s="26"/>
      <c r="T1392" s="26"/>
      <c r="U1392" s="1"/>
      <c r="Z1392" s="26"/>
      <c r="AA1392" s="26"/>
      <c r="AB1392" s="26"/>
      <c r="AC1392" s="26"/>
      <c r="AD1392" s="26"/>
      <c r="AE1392" s="1"/>
      <c r="AF1392" s="19"/>
      <c r="AG1392" s="22"/>
      <c r="AJ1392" s="26"/>
      <c r="AK1392" s="26"/>
    </row>
    <row r="1393" spans="2:37" customFormat="1" x14ac:dyDescent="0.25">
      <c r="B1393" s="4">
        <v>139.9922</v>
      </c>
      <c r="C1393" s="5">
        <v>89.979069999999993</v>
      </c>
      <c r="D1393" s="7">
        <v>0.55823180100375958</v>
      </c>
      <c r="E1393" s="26">
        <f t="shared" si="104"/>
        <v>2.9369040564203126E-5</v>
      </c>
      <c r="F1393" s="26"/>
      <c r="G1393" s="26"/>
      <c r="H1393" s="26"/>
      <c r="I1393" s="26"/>
      <c r="J1393" s="26"/>
      <c r="K1393" s="1"/>
      <c r="L1393" s="13">
        <v>139.79220000000001</v>
      </c>
      <c r="M1393">
        <v>119.98480000000001</v>
      </c>
      <c r="N1393" s="15">
        <v>0.91792562871001859</v>
      </c>
      <c r="O1393" s="26">
        <f t="shared" si="105"/>
        <v>2.1845137894846751E-5</v>
      </c>
      <c r="P1393" s="26"/>
      <c r="Q1393" s="26"/>
      <c r="R1393" s="26"/>
      <c r="S1393" s="26"/>
      <c r="T1393" s="26"/>
      <c r="U1393" s="1"/>
      <c r="Z1393" s="26"/>
      <c r="AA1393" s="26"/>
      <c r="AB1393" s="26"/>
      <c r="AC1393" s="26"/>
      <c r="AD1393" s="26"/>
      <c r="AE1393" s="1"/>
      <c r="AF1393" s="19"/>
      <c r="AG1393" s="22"/>
      <c r="AJ1393" s="26"/>
      <c r="AK1393" s="26"/>
    </row>
    <row r="1394" spans="2:37" customFormat="1" x14ac:dyDescent="0.25">
      <c r="B1394" s="4">
        <v>140.09219999999999</v>
      </c>
      <c r="C1394" s="5">
        <v>89.979420000000005</v>
      </c>
      <c r="D1394" s="7">
        <v>0.55840801524714478</v>
      </c>
      <c r="E1394" s="26">
        <f t="shared" si="104"/>
        <v>2.902943584684724E-5</v>
      </c>
      <c r="F1394" s="26"/>
      <c r="G1394" s="26"/>
      <c r="H1394" s="26"/>
      <c r="I1394" s="26"/>
      <c r="J1394" s="26"/>
      <c r="K1394" s="1"/>
      <c r="L1394" s="13">
        <v>139.8922</v>
      </c>
      <c r="M1394">
        <v>119.9842</v>
      </c>
      <c r="N1394" s="15">
        <v>0.91805669953738767</v>
      </c>
      <c r="O1394" s="26">
        <f t="shared" si="105"/>
        <v>2.1503273213098308E-5</v>
      </c>
      <c r="P1394" s="26"/>
      <c r="Q1394" s="26"/>
      <c r="R1394" s="26"/>
      <c r="S1394" s="26"/>
      <c r="T1394" s="26"/>
      <c r="U1394" s="1"/>
      <c r="Z1394" s="26"/>
      <c r="AA1394" s="26"/>
      <c r="AB1394" s="26"/>
      <c r="AC1394" s="26"/>
      <c r="AD1394" s="26"/>
      <c r="AE1394" s="1"/>
      <c r="AF1394" s="19"/>
      <c r="AG1394" s="22"/>
      <c r="AJ1394" s="26"/>
      <c r="AK1394" s="26"/>
    </row>
    <row r="1395" spans="2:37" customFormat="1" x14ac:dyDescent="0.25">
      <c r="B1395" s="4">
        <v>140.19220000000001</v>
      </c>
      <c r="C1395" s="5">
        <v>89.979820000000004</v>
      </c>
      <c r="D1395" s="7">
        <v>0.55858219186222591</v>
      </c>
      <c r="E1395" s="26">
        <f t="shared" si="104"/>
        <v>2.8719470543801125E-5</v>
      </c>
      <c r="F1395" s="26"/>
      <c r="G1395" s="26"/>
      <c r="H1395" s="26"/>
      <c r="I1395" s="26"/>
      <c r="J1395" s="26"/>
      <c r="K1395" s="1"/>
      <c r="L1395" s="13">
        <v>139.9922</v>
      </c>
      <c r="M1395">
        <v>119.9834</v>
      </c>
      <c r="N1395" s="15">
        <v>0.91818571917666625</v>
      </c>
      <c r="O1395" s="26">
        <f t="shared" si="105"/>
        <v>2.1045901326456426E-5</v>
      </c>
      <c r="P1395" s="26"/>
      <c r="Q1395" s="26"/>
      <c r="R1395" s="26"/>
      <c r="S1395" s="26"/>
      <c r="T1395" s="26"/>
      <c r="U1395" s="1"/>
      <c r="Z1395" s="26"/>
      <c r="AA1395" s="26"/>
      <c r="AB1395" s="26"/>
      <c r="AC1395" s="26"/>
      <c r="AD1395" s="26"/>
      <c r="AE1395" s="1"/>
      <c r="AF1395" s="19"/>
      <c r="AG1395" s="22"/>
      <c r="AJ1395" s="26"/>
      <c r="AK1395" s="26"/>
    </row>
    <row r="1396" spans="2:37" customFormat="1" x14ac:dyDescent="0.25">
      <c r="B1396" s="4">
        <v>140.29220000000001</v>
      </c>
      <c r="C1396" s="5">
        <v>89.98048</v>
      </c>
      <c r="D1396" s="7">
        <v>0.5587545086854887</v>
      </c>
      <c r="E1396" s="26">
        <f t="shared" si="104"/>
        <v>2.8457474768948248E-5</v>
      </c>
      <c r="F1396" s="26"/>
      <c r="G1396" s="26"/>
      <c r="H1396" s="26"/>
      <c r="I1396" s="26"/>
      <c r="J1396" s="26"/>
      <c r="K1396" s="1"/>
      <c r="L1396" s="13">
        <v>140.09219999999999</v>
      </c>
      <c r="M1396">
        <v>119.983</v>
      </c>
      <c r="N1396" s="15">
        <v>0.91831199458462498</v>
      </c>
      <c r="O1396" s="26">
        <f t="shared" si="105"/>
        <v>2.0497452046958965E-5</v>
      </c>
      <c r="P1396" s="26"/>
      <c r="Q1396" s="26"/>
      <c r="R1396" s="26"/>
      <c r="S1396" s="26"/>
      <c r="T1396" s="26"/>
      <c r="U1396" s="1"/>
      <c r="Z1396" s="26"/>
      <c r="AA1396" s="26"/>
      <c r="AB1396" s="26"/>
      <c r="AC1396" s="26"/>
      <c r="AD1396" s="26"/>
      <c r="AE1396" s="1"/>
      <c r="AF1396" s="19"/>
      <c r="AG1396" s="22"/>
      <c r="AJ1396" s="26"/>
      <c r="AK1396" s="26"/>
    </row>
    <row r="1397" spans="2:37" customFormat="1" x14ac:dyDescent="0.25">
      <c r="B1397" s="4">
        <v>140.3922</v>
      </c>
      <c r="C1397" s="5">
        <v>89.981290000000001</v>
      </c>
      <c r="D1397" s="7">
        <v>0.55892525353410238</v>
      </c>
      <c r="E1397" s="26">
        <f t="shared" si="104"/>
        <v>2.8253074998764667E-5</v>
      </c>
      <c r="F1397" s="26"/>
      <c r="G1397" s="26"/>
      <c r="H1397" s="26"/>
      <c r="I1397" s="26"/>
      <c r="J1397" s="26"/>
      <c r="K1397" s="1"/>
      <c r="L1397" s="13">
        <v>140.19220000000001</v>
      </c>
      <c r="M1397">
        <v>119.9837</v>
      </c>
      <c r="N1397" s="15">
        <v>0.91843497929690676</v>
      </c>
      <c r="O1397" s="26">
        <f t="shared" si="105"/>
        <v>1.9874568183994784E-5</v>
      </c>
      <c r="P1397" s="26"/>
      <c r="Q1397" s="26"/>
      <c r="R1397" s="26"/>
      <c r="S1397" s="26"/>
      <c r="T1397" s="26"/>
      <c r="U1397" s="1"/>
      <c r="Z1397" s="26"/>
      <c r="AA1397" s="26"/>
      <c r="AB1397" s="26"/>
      <c r="AC1397" s="26"/>
      <c r="AD1397" s="26"/>
      <c r="AE1397" s="1"/>
      <c r="AF1397" s="19"/>
      <c r="AG1397" s="22"/>
      <c r="AJ1397" s="26"/>
      <c r="AK1397" s="26"/>
    </row>
    <row r="1398" spans="2:37" customFormat="1" x14ac:dyDescent="0.25">
      <c r="B1398" s="4">
        <v>140.4922</v>
      </c>
      <c r="C1398" s="5">
        <v>89.982429999999994</v>
      </c>
      <c r="D1398" s="7">
        <v>0.55909477198409496</v>
      </c>
      <c r="E1398" s="26">
        <f t="shared" si="104"/>
        <v>2.8112043500100072E-5</v>
      </c>
      <c r="F1398" s="26"/>
      <c r="G1398" s="26"/>
      <c r="H1398" s="26"/>
      <c r="I1398" s="26"/>
      <c r="J1398" s="26"/>
      <c r="K1398" s="1"/>
      <c r="L1398" s="13">
        <v>140.29220000000001</v>
      </c>
      <c r="M1398">
        <v>119.9845</v>
      </c>
      <c r="N1398" s="15">
        <v>0.91855422670601072</v>
      </c>
      <c r="O1398" s="26">
        <f t="shared" si="105"/>
        <v>1.9216719152578996E-5</v>
      </c>
      <c r="P1398" s="26"/>
      <c r="Q1398" s="26"/>
      <c r="R1398" s="26"/>
      <c r="S1398" s="26"/>
      <c r="T1398" s="26"/>
      <c r="U1398" s="1"/>
      <c r="Z1398" s="26"/>
      <c r="AA1398" s="26"/>
      <c r="AB1398" s="26"/>
      <c r="AC1398" s="26"/>
      <c r="AD1398" s="26"/>
      <c r="AE1398" s="1"/>
      <c r="AF1398" s="19"/>
      <c r="AG1398" s="22"/>
      <c r="AJ1398" s="26"/>
      <c r="AK1398" s="26"/>
    </row>
    <row r="1399" spans="2:37" customFormat="1" x14ac:dyDescent="0.25">
      <c r="B1399" s="4">
        <v>140.59219999999999</v>
      </c>
      <c r="C1399" s="5">
        <v>89.983559999999997</v>
      </c>
      <c r="D1399" s="7">
        <v>0.55926344424509555</v>
      </c>
      <c r="E1399" s="26">
        <f t="shared" si="104"/>
        <v>2.8035266922107994E-5</v>
      </c>
      <c r="F1399" s="26"/>
      <c r="G1399" s="26"/>
      <c r="H1399" s="26"/>
      <c r="I1399" s="26"/>
      <c r="J1399" s="26"/>
      <c r="K1399" s="1"/>
      <c r="L1399" s="13">
        <v>140.3922</v>
      </c>
      <c r="M1399">
        <v>119.9855</v>
      </c>
      <c r="N1399" s="15">
        <v>0.91866952702092619</v>
      </c>
      <c r="O1399" s="26">
        <f t="shared" si="105"/>
        <v>1.8583605305859989E-5</v>
      </c>
      <c r="P1399" s="26"/>
      <c r="Q1399" s="26"/>
      <c r="R1399" s="26"/>
      <c r="S1399" s="26"/>
      <c r="T1399" s="26"/>
      <c r="U1399" s="1"/>
      <c r="Z1399" s="26"/>
      <c r="AA1399" s="26"/>
      <c r="AB1399" s="26"/>
      <c r="AC1399" s="26"/>
      <c r="AD1399" s="26"/>
      <c r="AE1399" s="1"/>
      <c r="AF1399" s="19"/>
      <c r="AG1399" s="22"/>
      <c r="AJ1399" s="26"/>
      <c r="AK1399" s="26"/>
    </row>
    <row r="1400" spans="2:37" customFormat="1" x14ac:dyDescent="0.25">
      <c r="B1400" s="4">
        <v>140.69220000000001</v>
      </c>
      <c r="C1400" s="5">
        <v>89.984530000000007</v>
      </c>
      <c r="D1400" s="7">
        <v>0.55943165584662824</v>
      </c>
      <c r="E1400" s="26">
        <f t="shared" si="104"/>
        <v>2.8009183151842646E-5</v>
      </c>
      <c r="F1400" s="26"/>
      <c r="G1400" s="26"/>
      <c r="H1400" s="26"/>
      <c r="I1400" s="26"/>
      <c r="J1400" s="26"/>
      <c r="K1400" s="1"/>
      <c r="L1400" s="13">
        <v>140.4922</v>
      </c>
      <c r="M1400">
        <v>119.9873</v>
      </c>
      <c r="N1400" s="15">
        <v>0.91878102865276134</v>
      </c>
      <c r="O1400" s="26">
        <f t="shared" si="105"/>
        <v>1.8037293634884477E-5</v>
      </c>
      <c r="P1400" s="26"/>
      <c r="Q1400" s="26"/>
      <c r="R1400" s="26"/>
      <c r="S1400" s="26"/>
      <c r="T1400" s="26"/>
      <c r="U1400" s="1"/>
      <c r="Z1400" s="26"/>
      <c r="AA1400" s="26"/>
      <c r="AB1400" s="26"/>
      <c r="AC1400" s="26"/>
      <c r="AD1400" s="26"/>
      <c r="AE1400" s="1"/>
      <c r="AF1400" s="19"/>
      <c r="AG1400" s="22"/>
      <c r="AJ1400" s="26"/>
      <c r="AK1400" s="26"/>
    </row>
    <row r="1401" spans="2:37" customFormat="1" x14ac:dyDescent="0.25">
      <c r="B1401" s="4">
        <v>140.79220000000001</v>
      </c>
      <c r="C1401" s="5">
        <v>89.985380000000006</v>
      </c>
      <c r="D1401" s="7">
        <v>0.55959971094553929</v>
      </c>
      <c r="E1401" s="26">
        <f t="shared" si="104"/>
        <v>2.8020492452190702E-5</v>
      </c>
      <c r="F1401" s="26"/>
      <c r="G1401" s="26"/>
      <c r="H1401" s="26"/>
      <c r="I1401" s="26"/>
      <c r="J1401" s="26"/>
      <c r="K1401" s="1"/>
      <c r="L1401" s="13">
        <v>140.59219999999999</v>
      </c>
      <c r="M1401">
        <v>119.9896</v>
      </c>
      <c r="N1401" s="15">
        <v>0.91888925241457065</v>
      </c>
      <c r="O1401" s="26">
        <f t="shared" si="105"/>
        <v>1.7621452428669293E-5</v>
      </c>
      <c r="P1401" s="26"/>
      <c r="Q1401" s="26"/>
      <c r="R1401" s="26"/>
      <c r="S1401" s="26"/>
      <c r="T1401" s="26"/>
      <c r="U1401" s="1"/>
      <c r="Z1401" s="26"/>
      <c r="AA1401" s="26"/>
      <c r="AB1401" s="26"/>
      <c r="AC1401" s="26"/>
      <c r="AD1401" s="26"/>
      <c r="AE1401" s="1"/>
      <c r="AF1401" s="19"/>
      <c r="AG1401" s="22"/>
      <c r="AJ1401" s="26"/>
      <c r="AK1401" s="26"/>
    </row>
    <row r="1402" spans="2:37" customFormat="1" x14ac:dyDescent="0.25">
      <c r="B1402" s="4">
        <v>140.8922</v>
      </c>
      <c r="C1402" s="5">
        <v>89.986180000000004</v>
      </c>
      <c r="D1402" s="7">
        <v>0.55976783390025242</v>
      </c>
      <c r="E1402" s="26">
        <f t="shared" si="104"/>
        <v>2.8048467137425669E-5</v>
      </c>
      <c r="F1402" s="26"/>
      <c r="G1402" s="26"/>
      <c r="H1402" s="26"/>
      <c r="I1402" s="26"/>
      <c r="J1402" s="26"/>
      <c r="K1402" s="1"/>
      <c r="L1402" s="13">
        <v>140.69220000000001</v>
      </c>
      <c r="M1402">
        <v>119.992</v>
      </c>
      <c r="N1402" s="15">
        <v>0.91899498112914269</v>
      </c>
      <c r="O1402" s="26">
        <f t="shared" si="105"/>
        <v>1.7360511499180634E-5</v>
      </c>
      <c r="P1402" s="26"/>
      <c r="Q1402" s="26"/>
      <c r="R1402" s="26"/>
      <c r="S1402" s="26"/>
      <c r="T1402" s="26"/>
      <c r="U1402" s="1"/>
      <c r="Z1402" s="26"/>
      <c r="AA1402" s="26"/>
      <c r="AB1402" s="26"/>
      <c r="AC1402" s="26"/>
      <c r="AD1402" s="26"/>
      <c r="AE1402" s="1"/>
      <c r="AF1402" s="19"/>
      <c r="AG1402" s="22"/>
      <c r="AJ1402" s="26"/>
      <c r="AK1402" s="26"/>
    </row>
    <row r="1403" spans="2:37" customFormat="1" x14ac:dyDescent="0.25">
      <c r="B1403" s="4">
        <v>140.9922</v>
      </c>
      <c r="C1403" s="5">
        <v>89.987160000000003</v>
      </c>
      <c r="D1403" s="7">
        <v>0.55993612470307697</v>
      </c>
      <c r="E1403" s="26">
        <f t="shared" si="104"/>
        <v>2.8078124646596394E-5</v>
      </c>
      <c r="F1403" s="26"/>
      <c r="G1403" s="26"/>
      <c r="H1403" s="26"/>
      <c r="I1403" s="26"/>
      <c r="J1403" s="26"/>
      <c r="K1403" s="1"/>
      <c r="L1403" s="13">
        <v>140.79220000000001</v>
      </c>
      <c r="M1403">
        <v>119.99339999999999</v>
      </c>
      <c r="N1403" s="15">
        <v>0.91909914419813776</v>
      </c>
      <c r="O1403" s="26">
        <f t="shared" si="105"/>
        <v>1.7265158889206122E-5</v>
      </c>
      <c r="P1403" s="26"/>
      <c r="Q1403" s="26"/>
      <c r="R1403" s="26"/>
      <c r="S1403" s="26"/>
      <c r="T1403" s="26"/>
      <c r="U1403" s="1"/>
      <c r="Z1403" s="26"/>
      <c r="AA1403" s="26"/>
      <c r="AB1403" s="26"/>
      <c r="AC1403" s="26"/>
      <c r="AD1403" s="26"/>
      <c r="AE1403" s="1"/>
      <c r="AF1403" s="19"/>
      <c r="AG1403" s="22"/>
      <c r="AJ1403" s="26"/>
      <c r="AK1403" s="26"/>
    </row>
    <row r="1404" spans="2:37" customFormat="1" x14ac:dyDescent="0.25">
      <c r="B1404" s="4">
        <v>141.09219999999999</v>
      </c>
      <c r="C1404" s="5">
        <v>89.988010000000003</v>
      </c>
      <c r="D1404" s="7">
        <v>0.56010459345095653</v>
      </c>
      <c r="E1404" s="26">
        <f t="shared" si="104"/>
        <v>2.8107356926037324E-5</v>
      </c>
      <c r="F1404" s="26"/>
      <c r="G1404" s="26"/>
      <c r="H1404" s="26"/>
      <c r="I1404" s="26"/>
      <c r="J1404" s="26"/>
      <c r="K1404" s="1"/>
      <c r="L1404" s="13">
        <v>140.8922</v>
      </c>
      <c r="M1404">
        <v>119.99460000000001</v>
      </c>
      <c r="N1404" s="15">
        <v>0.91920273515147299</v>
      </c>
      <c r="O1404" s="26">
        <f t="shared" si="105"/>
        <v>1.7312567993126548E-5</v>
      </c>
      <c r="P1404" s="26"/>
      <c r="Q1404" s="26"/>
      <c r="R1404" s="26"/>
      <c r="S1404" s="26"/>
      <c r="T1404" s="26"/>
      <c r="U1404" s="1"/>
      <c r="Z1404" s="26"/>
      <c r="AA1404" s="26"/>
      <c r="AB1404" s="26"/>
      <c r="AC1404" s="26"/>
      <c r="AD1404" s="26"/>
      <c r="AE1404" s="1"/>
      <c r="AF1404" s="19"/>
      <c r="AG1404" s="22"/>
      <c r="AJ1404" s="26"/>
      <c r="AK1404" s="26"/>
    </row>
    <row r="1405" spans="2:37" customFormat="1" x14ac:dyDescent="0.25">
      <c r="B1405" s="4">
        <v>141.19220000000001</v>
      </c>
      <c r="C1405" s="5">
        <v>89.988820000000004</v>
      </c>
      <c r="D1405" s="7">
        <v>0.5602732375925128</v>
      </c>
      <c r="E1405" s="26">
        <f t="shared" si="104"/>
        <v>2.8149083720490936E-5</v>
      </c>
      <c r="F1405" s="26"/>
      <c r="G1405" s="26"/>
      <c r="H1405" s="26"/>
      <c r="I1405" s="26"/>
      <c r="J1405" s="26"/>
      <c r="K1405" s="1"/>
      <c r="L1405" s="13">
        <v>140.9922</v>
      </c>
      <c r="M1405">
        <v>119.9962</v>
      </c>
      <c r="N1405" s="15">
        <v>0.91930661055943175</v>
      </c>
      <c r="O1405" s="26">
        <f t="shared" si="105"/>
        <v>1.7470903712199573E-5</v>
      </c>
      <c r="P1405" s="26"/>
      <c r="Q1405" s="26"/>
      <c r="R1405" s="26"/>
      <c r="S1405" s="26"/>
      <c r="T1405" s="26"/>
      <c r="U1405" s="1"/>
      <c r="Z1405" s="26"/>
      <c r="AA1405" s="26"/>
      <c r="AB1405" s="26"/>
      <c r="AC1405" s="26"/>
      <c r="AD1405" s="26"/>
      <c r="AE1405" s="1"/>
      <c r="AF1405" s="19"/>
      <c r="AG1405" s="22"/>
      <c r="AJ1405" s="26"/>
      <c r="AK1405" s="26"/>
    </row>
    <row r="1406" spans="2:37" customFormat="1" x14ac:dyDescent="0.25">
      <c r="B1406" s="4">
        <v>141.29220000000001</v>
      </c>
      <c r="C1406" s="5">
        <v>89.989530000000002</v>
      </c>
      <c r="D1406" s="7">
        <v>0.56044213209483573</v>
      </c>
      <c r="E1406" s="26">
        <f t="shared" si="104"/>
        <v>2.820297027463571E-5</v>
      </c>
      <c r="F1406" s="26"/>
      <c r="G1406" s="26"/>
      <c r="H1406" s="26"/>
      <c r="I1406" s="26"/>
      <c r="J1406" s="26"/>
      <c r="K1406" s="1"/>
      <c r="L1406" s="13">
        <v>141.09219999999999</v>
      </c>
      <c r="M1406">
        <v>119.99760000000001</v>
      </c>
      <c r="N1406" s="15">
        <v>0.91941143598170494</v>
      </c>
      <c r="O1406" s="26">
        <f t="shared" si="105"/>
        <v>1.7712606164691547E-5</v>
      </c>
      <c r="P1406" s="26"/>
      <c r="Q1406" s="26"/>
      <c r="R1406" s="26"/>
      <c r="S1406" s="26"/>
      <c r="T1406" s="26"/>
      <c r="U1406" s="1"/>
      <c r="Z1406" s="26"/>
      <c r="AA1406" s="26"/>
      <c r="AB1406" s="26"/>
      <c r="AC1406" s="26"/>
      <c r="AD1406" s="26"/>
      <c r="AE1406" s="1"/>
      <c r="AF1406" s="19"/>
      <c r="AG1406" s="22"/>
      <c r="AJ1406" s="26"/>
      <c r="AK1406" s="26"/>
    </row>
    <row r="1407" spans="2:37" customFormat="1" x14ac:dyDescent="0.25">
      <c r="B1407" s="4">
        <v>141.3922</v>
      </c>
      <c r="C1407" s="5">
        <v>89.990309999999994</v>
      </c>
      <c r="D1407" s="7">
        <v>0.56061134991648354</v>
      </c>
      <c r="E1407" s="26">
        <f t="shared" si="104"/>
        <v>2.8268093749563238E-5</v>
      </c>
      <c r="F1407" s="26"/>
      <c r="G1407" s="26"/>
      <c r="H1407" s="26"/>
      <c r="I1407" s="26"/>
      <c r="J1407" s="26"/>
      <c r="K1407" s="1"/>
      <c r="L1407" s="13">
        <v>141.19220000000001</v>
      </c>
      <c r="M1407">
        <v>119.9984</v>
      </c>
      <c r="N1407" s="15">
        <v>0.91951771161869311</v>
      </c>
      <c r="O1407" s="26">
        <f t="shared" si="105"/>
        <v>1.801416165664418E-5</v>
      </c>
      <c r="P1407" s="26"/>
      <c r="Q1407" s="26"/>
      <c r="R1407" s="26"/>
      <c r="S1407" s="26"/>
      <c r="T1407" s="26"/>
      <c r="U1407" s="1"/>
      <c r="Z1407" s="26"/>
      <c r="AA1407" s="26"/>
      <c r="AB1407" s="26"/>
      <c r="AC1407" s="26"/>
      <c r="AD1407" s="26"/>
      <c r="AE1407" s="1"/>
      <c r="AF1407" s="19"/>
      <c r="AG1407" s="22"/>
      <c r="AJ1407" s="26"/>
      <c r="AK1407" s="26"/>
    </row>
    <row r="1408" spans="2:37" customFormat="1" x14ac:dyDescent="0.25">
      <c r="B1408" s="4">
        <v>141.4922</v>
      </c>
      <c r="C1408" s="5">
        <v>89.990690000000001</v>
      </c>
      <c r="D1408" s="7">
        <v>0.56078095847898091</v>
      </c>
      <c r="E1408" s="26">
        <f t="shared" si="104"/>
        <v>2.8342671799595063E-5</v>
      </c>
      <c r="F1408" s="26"/>
      <c r="G1408" s="26"/>
      <c r="H1408" s="26"/>
      <c r="I1408" s="26"/>
      <c r="J1408" s="26"/>
      <c r="K1408" s="1"/>
      <c r="L1408" s="13">
        <v>141.29220000000001</v>
      </c>
      <c r="M1408">
        <v>119.9992</v>
      </c>
      <c r="N1408" s="15">
        <v>0.91962579658863297</v>
      </c>
      <c r="O1408" s="26">
        <f t="shared" si="105"/>
        <v>1.83494608264252E-5</v>
      </c>
      <c r="P1408" s="26"/>
      <c r="Q1408" s="26"/>
      <c r="R1408" s="26"/>
      <c r="S1408" s="26"/>
      <c r="T1408" s="26"/>
      <c r="U1408" s="1"/>
      <c r="Z1408" s="26"/>
      <c r="AA1408" s="26"/>
      <c r="AB1408" s="26"/>
      <c r="AC1408" s="26"/>
      <c r="AD1408" s="26"/>
      <c r="AE1408" s="1"/>
      <c r="AF1408" s="19"/>
      <c r="AG1408" s="22"/>
      <c r="AJ1408" s="26"/>
      <c r="AK1408" s="26"/>
    </row>
    <row r="1409" spans="2:37" customFormat="1" x14ac:dyDescent="0.25">
      <c r="B1409" s="4">
        <v>141.59219999999999</v>
      </c>
      <c r="C1409" s="5">
        <v>89.991119999999995</v>
      </c>
      <c r="D1409" s="7">
        <v>0.56095101450977847</v>
      </c>
      <c r="E1409" s="26">
        <f t="shared" si="104"/>
        <v>2.8419041242745242E-5</v>
      </c>
      <c r="F1409" s="26"/>
      <c r="G1409" s="26"/>
      <c r="H1409" s="26"/>
      <c r="I1409" s="26"/>
      <c r="J1409" s="26"/>
      <c r="K1409" s="1"/>
      <c r="L1409" s="13">
        <v>141.3922</v>
      </c>
      <c r="M1409">
        <v>119.99979999999999</v>
      </c>
      <c r="N1409" s="15">
        <v>0.91973589335359152</v>
      </c>
      <c r="O1409" s="26">
        <f t="shared" si="105"/>
        <v>1.868804275216217E-5</v>
      </c>
      <c r="P1409" s="26"/>
      <c r="Q1409" s="26"/>
      <c r="R1409" s="26"/>
      <c r="S1409" s="26"/>
      <c r="T1409" s="26"/>
      <c r="U1409" s="1"/>
      <c r="Z1409" s="26"/>
      <c r="AA1409" s="26"/>
      <c r="AB1409" s="26"/>
      <c r="AC1409" s="26"/>
      <c r="AD1409" s="26"/>
      <c r="AE1409" s="1"/>
      <c r="AF1409" s="19"/>
      <c r="AG1409" s="22"/>
      <c r="AJ1409" s="26"/>
      <c r="AK1409" s="26"/>
    </row>
    <row r="1410" spans="2:37" customFormat="1" x14ac:dyDescent="0.25">
      <c r="B1410" s="4">
        <v>141.69220000000001</v>
      </c>
      <c r="C1410" s="5">
        <v>89.991519999999994</v>
      </c>
      <c r="D1410" s="7">
        <v>0.56112152875723498</v>
      </c>
      <c r="E1410" s="26">
        <f t="shared" si="104"/>
        <v>2.8499056804355781E-5</v>
      </c>
      <c r="F1410" s="26"/>
      <c r="G1410" s="26"/>
      <c r="H1410" s="26"/>
      <c r="I1410" s="26"/>
      <c r="J1410" s="26"/>
      <c r="K1410" s="1"/>
      <c r="L1410" s="13">
        <v>141.4922</v>
      </c>
      <c r="M1410">
        <v>119.9999</v>
      </c>
      <c r="N1410" s="15">
        <v>0.91984802161010448</v>
      </c>
      <c r="O1410" s="26">
        <f t="shared" si="105"/>
        <v>1.8998683080455945E-5</v>
      </c>
      <c r="P1410" s="26"/>
      <c r="Q1410" s="26"/>
      <c r="R1410" s="26"/>
      <c r="S1410" s="26"/>
      <c r="T1410" s="26"/>
      <c r="U1410" s="1"/>
      <c r="Z1410" s="26"/>
      <c r="AA1410" s="26"/>
      <c r="AB1410" s="26"/>
      <c r="AC1410" s="26"/>
      <c r="AD1410" s="26"/>
      <c r="AE1410" s="1"/>
      <c r="AF1410" s="19"/>
      <c r="AG1410" s="22"/>
      <c r="AJ1410" s="26"/>
      <c r="AK1410" s="26"/>
    </row>
    <row r="1411" spans="2:37" customFormat="1" x14ac:dyDescent="0.25">
      <c r="B1411" s="4">
        <v>141.79220000000001</v>
      </c>
      <c r="C1411" s="5">
        <v>89.991789999999995</v>
      </c>
      <c r="D1411" s="7">
        <v>0.5612925230980611</v>
      </c>
      <c r="E1411" s="26">
        <f t="shared" ref="E1411:E1474" si="106">((D1412-D1411)/(B1412-B1411))/60</f>
        <v>2.857644860826565E-5</v>
      </c>
      <c r="F1411" s="26"/>
      <c r="G1411" s="26"/>
      <c r="H1411" s="26"/>
      <c r="I1411" s="26"/>
      <c r="J1411" s="26"/>
      <c r="K1411" s="1"/>
      <c r="L1411" s="13">
        <v>141.59219999999999</v>
      </c>
      <c r="M1411">
        <v>119.9997</v>
      </c>
      <c r="N1411" s="15">
        <v>0.91996201370858721</v>
      </c>
      <c r="O1411" s="26">
        <f t="shared" si="105"/>
        <v>1.9260540127866402E-5</v>
      </c>
      <c r="P1411" s="26"/>
      <c r="Q1411" s="26"/>
      <c r="R1411" s="26"/>
      <c r="S1411" s="26"/>
      <c r="T1411" s="26"/>
      <c r="U1411" s="1"/>
      <c r="Z1411" s="26"/>
      <c r="AA1411" s="26"/>
      <c r="AB1411" s="26"/>
      <c r="AC1411" s="26"/>
      <c r="AD1411" s="26"/>
      <c r="AE1411" s="1"/>
      <c r="AF1411" s="19"/>
      <c r="AG1411" s="22"/>
      <c r="AJ1411" s="26"/>
      <c r="AK1411" s="26"/>
    </row>
    <row r="1412" spans="2:37" customFormat="1" x14ac:dyDescent="0.25">
      <c r="B1412" s="4">
        <v>141.8922</v>
      </c>
      <c r="C1412" s="5">
        <v>89.99203</v>
      </c>
      <c r="D1412" s="7">
        <v>0.56146398178971069</v>
      </c>
      <c r="E1412" s="26">
        <f t="shared" si="106"/>
        <v>2.8659422682839756E-5</v>
      </c>
      <c r="F1412" s="26"/>
      <c r="G1412" s="26"/>
      <c r="H1412" s="26"/>
      <c r="I1412" s="26"/>
      <c r="J1412" s="26"/>
      <c r="K1412" s="1"/>
      <c r="L1412" s="13">
        <v>141.69220000000001</v>
      </c>
      <c r="M1412">
        <v>119.9991</v>
      </c>
      <c r="N1412" s="15">
        <v>0.92007757694935444</v>
      </c>
      <c r="O1412" s="26">
        <f t="shared" ref="O1412:O1475" si="107">((N1413-N1412)/(L1413-L1412))/60</f>
        <v>1.9471476285893846E-5</v>
      </c>
      <c r="P1412" s="26"/>
      <c r="Q1412" s="26"/>
      <c r="R1412" s="26"/>
      <c r="S1412" s="26"/>
      <c r="T1412" s="26"/>
      <c r="U1412" s="1"/>
      <c r="Z1412" s="26"/>
      <c r="AA1412" s="26"/>
      <c r="AB1412" s="26"/>
      <c r="AC1412" s="26"/>
      <c r="AD1412" s="26"/>
      <c r="AE1412" s="1"/>
      <c r="AF1412" s="19"/>
      <c r="AG1412" s="22"/>
      <c r="AJ1412" s="26"/>
      <c r="AK1412" s="26"/>
    </row>
    <row r="1413" spans="2:37" customFormat="1" x14ac:dyDescent="0.25">
      <c r="B1413" s="4">
        <v>141.9922</v>
      </c>
      <c r="C1413" s="5">
        <v>89.992149999999995</v>
      </c>
      <c r="D1413" s="7">
        <v>0.56163593832580772</v>
      </c>
      <c r="E1413" s="26">
        <f t="shared" si="106"/>
        <v>2.8749553282638142E-5</v>
      </c>
      <c r="F1413" s="26"/>
      <c r="G1413" s="26"/>
      <c r="H1413" s="26"/>
      <c r="I1413" s="26"/>
      <c r="J1413" s="26"/>
      <c r="K1413" s="1"/>
      <c r="L1413" s="13">
        <v>141.79220000000001</v>
      </c>
      <c r="M1413">
        <v>119.99809999999999</v>
      </c>
      <c r="N1413" s="15">
        <v>0.92019440580706979</v>
      </c>
      <c r="O1413" s="26">
        <f t="shared" si="107"/>
        <v>1.963347647676695E-5</v>
      </c>
      <c r="P1413" s="26"/>
      <c r="Q1413" s="26"/>
      <c r="R1413" s="26"/>
      <c r="S1413" s="26"/>
      <c r="T1413" s="26"/>
      <c r="U1413" s="1"/>
      <c r="Z1413" s="26"/>
      <c r="AA1413" s="26"/>
      <c r="AB1413" s="26"/>
      <c r="AC1413" s="26"/>
      <c r="AD1413" s="26"/>
      <c r="AE1413" s="1"/>
      <c r="AF1413" s="19"/>
      <c r="AG1413" s="22"/>
      <c r="AJ1413" s="26"/>
      <c r="AK1413" s="26"/>
    </row>
    <row r="1414" spans="2:37" customFormat="1" x14ac:dyDescent="0.25">
      <c r="B1414" s="4">
        <v>142.09219999999999</v>
      </c>
      <c r="C1414" s="5">
        <v>89.992149999999995</v>
      </c>
      <c r="D1414" s="7">
        <v>0.56180843564550353</v>
      </c>
      <c r="E1414" s="26">
        <f t="shared" si="106"/>
        <v>2.8841656224403258E-5</v>
      </c>
      <c r="F1414" s="26"/>
      <c r="G1414" s="26"/>
      <c r="H1414" s="26"/>
      <c r="I1414" s="26"/>
      <c r="J1414" s="26"/>
      <c r="K1414" s="1"/>
      <c r="L1414" s="13">
        <v>141.8922</v>
      </c>
      <c r="M1414">
        <v>119.99720000000001</v>
      </c>
      <c r="N1414" s="15">
        <v>0.92031220666593039</v>
      </c>
      <c r="O1414" s="26">
        <f t="shared" si="107"/>
        <v>1.9760969558155404E-5</v>
      </c>
      <c r="P1414" s="26"/>
      <c r="Q1414" s="26"/>
      <c r="R1414" s="26"/>
      <c r="S1414" s="26"/>
      <c r="T1414" s="26"/>
      <c r="U1414" s="1"/>
      <c r="Z1414" s="26"/>
      <c r="AA1414" s="26"/>
      <c r="AB1414" s="26"/>
      <c r="AC1414" s="26"/>
      <c r="AD1414" s="26"/>
      <c r="AE1414" s="1"/>
      <c r="AF1414" s="19"/>
      <c r="AG1414" s="22"/>
      <c r="AJ1414" s="26"/>
      <c r="AK1414" s="26"/>
    </row>
    <row r="1415" spans="2:37" customFormat="1" x14ac:dyDescent="0.25">
      <c r="B1415" s="4">
        <v>142.19220000000001</v>
      </c>
      <c r="C1415" s="5">
        <v>89.992149999999995</v>
      </c>
      <c r="D1415" s="7">
        <v>0.56198148558284999</v>
      </c>
      <c r="E1415" s="26">
        <f t="shared" si="106"/>
        <v>2.8926231695908038E-5</v>
      </c>
      <c r="F1415" s="26"/>
      <c r="G1415" s="26"/>
      <c r="H1415" s="26"/>
      <c r="I1415" s="26"/>
      <c r="J1415" s="26"/>
      <c r="K1415" s="1"/>
      <c r="L1415" s="13">
        <v>141.9922</v>
      </c>
      <c r="M1415">
        <v>119.99639999999999</v>
      </c>
      <c r="N1415" s="15">
        <v>0.92043077248327931</v>
      </c>
      <c r="O1415" s="26">
        <f t="shared" si="107"/>
        <v>1.9876782135701935E-5</v>
      </c>
      <c r="P1415" s="26"/>
      <c r="Q1415" s="26"/>
      <c r="R1415" s="26"/>
      <c r="S1415" s="26"/>
      <c r="T1415" s="26"/>
      <c r="U1415" s="1"/>
      <c r="Z1415" s="26"/>
      <c r="AA1415" s="26"/>
      <c r="AB1415" s="26"/>
      <c r="AC1415" s="26"/>
      <c r="AD1415" s="26"/>
      <c r="AE1415" s="1"/>
      <c r="AF1415" s="19"/>
      <c r="AG1415" s="22"/>
      <c r="AJ1415" s="26"/>
      <c r="AK1415" s="26"/>
    </row>
    <row r="1416" spans="2:37" customFormat="1" x14ac:dyDescent="0.25">
      <c r="B1416" s="4">
        <v>142.29220000000001</v>
      </c>
      <c r="C1416" s="5">
        <v>89.992149999999995</v>
      </c>
      <c r="D1416" s="7">
        <v>0.56215504297302543</v>
      </c>
      <c r="E1416" s="26">
        <f t="shared" si="106"/>
        <v>2.9005885359869014E-5</v>
      </c>
      <c r="F1416" s="26"/>
      <c r="G1416" s="26"/>
      <c r="H1416" s="26"/>
      <c r="I1416" s="26"/>
      <c r="J1416" s="26"/>
      <c r="K1416" s="1"/>
      <c r="L1416" s="13">
        <v>142.09219999999999</v>
      </c>
      <c r="M1416">
        <v>119.9956</v>
      </c>
      <c r="N1416" s="15">
        <v>0.92055003317609352</v>
      </c>
      <c r="O1416" s="26">
        <f t="shared" si="107"/>
        <v>2.0000687088475655E-5</v>
      </c>
      <c r="P1416" s="26"/>
      <c r="Q1416" s="26"/>
      <c r="R1416" s="26"/>
      <c r="S1416" s="26"/>
      <c r="T1416" s="26"/>
      <c r="U1416" s="1"/>
      <c r="Z1416" s="26"/>
      <c r="AA1416" s="26"/>
      <c r="AB1416" s="26"/>
      <c r="AC1416" s="26"/>
      <c r="AD1416" s="26"/>
      <c r="AE1416" s="1"/>
      <c r="AF1416" s="19"/>
      <c r="AG1416" s="22"/>
      <c r="AJ1416" s="26"/>
      <c r="AK1416" s="26"/>
    </row>
    <row r="1417" spans="2:37" customFormat="1" x14ac:dyDescent="0.25">
      <c r="B1417" s="4">
        <v>142.3922</v>
      </c>
      <c r="C1417" s="5">
        <v>89.992149999999995</v>
      </c>
      <c r="D1417" s="7">
        <v>0.56232907828518464</v>
      </c>
      <c r="E1417" s="26">
        <f t="shared" si="106"/>
        <v>2.9082870028990038E-5</v>
      </c>
      <c r="F1417" s="26"/>
      <c r="G1417" s="26"/>
      <c r="H1417" s="26"/>
      <c r="I1417" s="26"/>
      <c r="J1417" s="26"/>
      <c r="K1417" s="1"/>
      <c r="L1417" s="13">
        <v>142.19220000000001</v>
      </c>
      <c r="M1417">
        <v>119.9948</v>
      </c>
      <c r="N1417" s="15">
        <v>0.9206700372986244</v>
      </c>
      <c r="O1417" s="26">
        <f t="shared" si="107"/>
        <v>2.0139860673711725E-5</v>
      </c>
      <c r="P1417" s="26"/>
      <c r="Q1417" s="26"/>
      <c r="R1417" s="26"/>
      <c r="S1417" s="26"/>
      <c r="T1417" s="26"/>
      <c r="U1417" s="1"/>
      <c r="Z1417" s="26"/>
      <c r="AA1417" s="26"/>
      <c r="AB1417" s="26"/>
      <c r="AC1417" s="26"/>
      <c r="AD1417" s="26"/>
      <c r="AE1417" s="1"/>
      <c r="AF1417" s="19"/>
      <c r="AG1417" s="22"/>
      <c r="AJ1417" s="26"/>
      <c r="AK1417" s="26"/>
    </row>
    <row r="1418" spans="2:37" customFormat="1" x14ac:dyDescent="0.25">
      <c r="B1418" s="4">
        <v>142.4922</v>
      </c>
      <c r="C1418" s="5">
        <v>89.992440000000002</v>
      </c>
      <c r="D1418" s="7">
        <v>0.56250357550535857</v>
      </c>
      <c r="E1418" s="26">
        <f t="shared" si="106"/>
        <v>2.9157348557168146E-5</v>
      </c>
      <c r="F1418" s="26"/>
      <c r="G1418" s="26"/>
      <c r="H1418" s="26"/>
      <c r="I1418" s="26"/>
      <c r="J1418" s="26"/>
      <c r="K1418" s="1"/>
      <c r="L1418" s="13">
        <v>142.29220000000001</v>
      </c>
      <c r="M1418">
        <v>119.99379999999999</v>
      </c>
      <c r="N1418" s="15">
        <v>0.92079087646266666</v>
      </c>
      <c r="O1418" s="26">
        <f t="shared" si="107"/>
        <v>2.029636415690321E-5</v>
      </c>
      <c r="P1418" s="26"/>
      <c r="Q1418" s="26"/>
      <c r="R1418" s="26"/>
      <c r="S1418" s="26"/>
      <c r="T1418" s="26"/>
      <c r="U1418" s="1"/>
      <c r="Z1418" s="26"/>
      <c r="AA1418" s="26"/>
      <c r="AB1418" s="26"/>
      <c r="AC1418" s="26"/>
      <c r="AD1418" s="26"/>
      <c r="AE1418" s="1"/>
      <c r="AF1418" s="19"/>
      <c r="AG1418" s="22"/>
      <c r="AJ1418" s="26"/>
      <c r="AK1418" s="26"/>
    </row>
    <row r="1419" spans="2:37" customFormat="1" x14ac:dyDescent="0.25">
      <c r="B1419" s="4">
        <v>142.59219999999999</v>
      </c>
      <c r="C1419" s="5">
        <v>89.992890000000003</v>
      </c>
      <c r="D1419" s="7">
        <v>0.56267851959670157</v>
      </c>
      <c r="E1419" s="26">
        <f t="shared" si="106"/>
        <v>2.9236893651837622E-5</v>
      </c>
      <c r="F1419" s="26"/>
      <c r="G1419" s="26"/>
      <c r="H1419" s="26"/>
      <c r="I1419" s="26"/>
      <c r="J1419" s="26"/>
      <c r="K1419" s="1"/>
      <c r="L1419" s="13">
        <v>142.3922</v>
      </c>
      <c r="M1419">
        <v>119.9923</v>
      </c>
      <c r="N1419" s="15">
        <v>0.92091265464760808</v>
      </c>
      <c r="O1419" s="26">
        <f t="shared" si="107"/>
        <v>2.0454318160113612E-5</v>
      </c>
      <c r="P1419" s="26"/>
      <c r="Q1419" s="26"/>
      <c r="R1419" s="26"/>
      <c r="S1419" s="26"/>
      <c r="T1419" s="26"/>
      <c r="U1419" s="1"/>
      <c r="Z1419" s="26"/>
      <c r="AA1419" s="26"/>
      <c r="AB1419" s="26"/>
      <c r="AC1419" s="26"/>
      <c r="AD1419" s="26"/>
      <c r="AE1419" s="1"/>
      <c r="AF1419" s="19"/>
      <c r="AG1419" s="22"/>
      <c r="AJ1419" s="26"/>
      <c r="AK1419" s="26"/>
    </row>
    <row r="1420" spans="2:37" customFormat="1" x14ac:dyDescent="0.25">
      <c r="B1420" s="4">
        <v>142.69220000000001</v>
      </c>
      <c r="C1420" s="5">
        <v>89.993160000000003</v>
      </c>
      <c r="D1420" s="7">
        <v>0.56285394095861263</v>
      </c>
      <c r="E1420" s="26">
        <f t="shared" si="106"/>
        <v>2.9318266329497558E-5</v>
      </c>
      <c r="F1420" s="26"/>
      <c r="G1420" s="26"/>
      <c r="H1420" s="26"/>
      <c r="I1420" s="26"/>
      <c r="J1420" s="26"/>
      <c r="K1420" s="1"/>
      <c r="L1420" s="13">
        <v>142.4922</v>
      </c>
      <c r="M1420">
        <v>119.9907</v>
      </c>
      <c r="N1420" s="15">
        <v>0.92103538055656875</v>
      </c>
      <c r="O1420" s="26">
        <f t="shared" si="107"/>
        <v>2.059265197061276E-5</v>
      </c>
      <c r="P1420" s="26"/>
      <c r="Q1420" s="26"/>
      <c r="R1420" s="26"/>
      <c r="S1420" s="26"/>
      <c r="T1420" s="26"/>
      <c r="U1420" s="1"/>
      <c r="Z1420" s="26"/>
      <c r="AA1420" s="26"/>
      <c r="AB1420" s="26"/>
      <c r="AC1420" s="26"/>
      <c r="AD1420" s="26"/>
      <c r="AE1420" s="1"/>
      <c r="AF1420" s="19"/>
      <c r="AG1420" s="22"/>
      <c r="AJ1420" s="26"/>
      <c r="AK1420" s="26"/>
    </row>
    <row r="1421" spans="2:37" customFormat="1" x14ac:dyDescent="0.25">
      <c r="B1421" s="4">
        <v>142.79220000000001</v>
      </c>
      <c r="C1421" s="5">
        <v>89.994020000000006</v>
      </c>
      <c r="D1421" s="7">
        <v>0.56302985055658961</v>
      </c>
      <c r="E1421" s="26">
        <f t="shared" si="106"/>
        <v>2.9383842176453812E-5</v>
      </c>
      <c r="F1421" s="26"/>
      <c r="G1421" s="26"/>
      <c r="H1421" s="26"/>
      <c r="I1421" s="26"/>
      <c r="J1421" s="26"/>
      <c r="K1421" s="1"/>
      <c r="L1421" s="13">
        <v>142.59219999999999</v>
      </c>
      <c r="M1421">
        <v>119.9892</v>
      </c>
      <c r="N1421" s="15">
        <v>0.92115893646839242</v>
      </c>
      <c r="O1421" s="26">
        <f t="shared" si="107"/>
        <v>2.0688233610080464E-5</v>
      </c>
      <c r="P1421" s="26"/>
      <c r="Q1421" s="26"/>
      <c r="R1421" s="26"/>
      <c r="S1421" s="26"/>
      <c r="T1421" s="26"/>
      <c r="U1421" s="1"/>
      <c r="Z1421" s="26"/>
      <c r="AA1421" s="26"/>
      <c r="AB1421" s="26"/>
      <c r="AC1421" s="26"/>
      <c r="AD1421" s="26"/>
      <c r="AE1421" s="1"/>
      <c r="AF1421" s="19"/>
      <c r="AG1421" s="22"/>
      <c r="AJ1421" s="26"/>
      <c r="AK1421" s="26"/>
    </row>
    <row r="1422" spans="2:37" customFormat="1" x14ac:dyDescent="0.25">
      <c r="B1422" s="4">
        <v>142.8922</v>
      </c>
      <c r="C1422" s="5">
        <v>89.995009999999994</v>
      </c>
      <c r="D1422" s="7">
        <v>0.56320615360964832</v>
      </c>
      <c r="E1422" s="26">
        <f t="shared" si="106"/>
        <v>2.9404796048091619E-5</v>
      </c>
      <c r="F1422" s="26"/>
      <c r="G1422" s="26"/>
      <c r="H1422" s="26"/>
      <c r="I1422" s="26"/>
      <c r="J1422" s="26"/>
      <c r="K1422" s="1"/>
      <c r="L1422" s="13">
        <v>142.69220000000001</v>
      </c>
      <c r="M1422">
        <v>119.98820000000001</v>
      </c>
      <c r="N1422" s="15">
        <v>0.92128306587005293</v>
      </c>
      <c r="O1422" s="26">
        <f t="shared" si="107"/>
        <v>2.0716251550720574E-5</v>
      </c>
      <c r="P1422" s="26"/>
      <c r="Q1422" s="26"/>
      <c r="R1422" s="26"/>
      <c r="S1422" s="26"/>
      <c r="T1422" s="26"/>
      <c r="U1422" s="1"/>
      <c r="Z1422" s="26"/>
      <c r="AA1422" s="26"/>
      <c r="AB1422" s="26"/>
      <c r="AC1422" s="26"/>
      <c r="AD1422" s="26"/>
      <c r="AE1422" s="1"/>
      <c r="AF1422" s="19"/>
      <c r="AG1422" s="22"/>
      <c r="AJ1422" s="26"/>
      <c r="AK1422" s="26"/>
    </row>
    <row r="1423" spans="2:37" customFormat="1" x14ac:dyDescent="0.25">
      <c r="B1423" s="4">
        <v>142.9922</v>
      </c>
      <c r="C1423" s="5">
        <v>89.995400000000004</v>
      </c>
      <c r="D1423" s="7">
        <v>0.56338258238593686</v>
      </c>
      <c r="E1423" s="26">
        <f t="shared" si="106"/>
        <v>2.9363331629415257E-5</v>
      </c>
      <c r="F1423" s="26"/>
      <c r="G1423" s="26"/>
      <c r="H1423" s="26"/>
      <c r="I1423" s="26"/>
      <c r="J1423" s="26"/>
      <c r="K1423" s="1"/>
      <c r="L1423" s="13">
        <v>142.79220000000001</v>
      </c>
      <c r="M1423">
        <v>119.9879</v>
      </c>
      <c r="N1423" s="15">
        <v>0.92140736337935725</v>
      </c>
      <c r="O1423" s="26">
        <f t="shared" si="107"/>
        <v>2.0669529535260345E-5</v>
      </c>
      <c r="P1423" s="26"/>
      <c r="Q1423" s="26"/>
      <c r="R1423" s="26"/>
      <c r="S1423" s="26"/>
      <c r="T1423" s="26"/>
      <c r="U1423" s="1"/>
      <c r="Z1423" s="26"/>
      <c r="AA1423" s="26"/>
      <c r="AB1423" s="26"/>
      <c r="AC1423" s="26"/>
      <c r="AD1423" s="26"/>
      <c r="AE1423" s="1"/>
      <c r="AF1423" s="19"/>
      <c r="AG1423" s="22"/>
      <c r="AJ1423" s="26"/>
      <c r="AK1423" s="26"/>
    </row>
    <row r="1424" spans="2:37" customFormat="1" x14ac:dyDescent="0.25">
      <c r="B1424" s="4">
        <v>143.09219999999999</v>
      </c>
      <c r="C1424" s="5">
        <v>89.996009999999998</v>
      </c>
      <c r="D1424" s="7">
        <v>0.56355876237571334</v>
      </c>
      <c r="E1424" s="26">
        <f t="shared" si="106"/>
        <v>2.9253341898232154E-5</v>
      </c>
      <c r="F1424" s="26"/>
      <c r="G1424" s="26"/>
      <c r="H1424" s="26"/>
      <c r="I1424" s="26"/>
      <c r="J1424" s="26"/>
      <c r="K1424" s="1"/>
      <c r="L1424" s="13">
        <v>142.8922</v>
      </c>
      <c r="M1424">
        <v>119.9875</v>
      </c>
      <c r="N1424" s="15">
        <v>0.9215313805565688</v>
      </c>
      <c r="O1424" s="26">
        <f t="shared" si="107"/>
        <v>2.0545395553000372E-5</v>
      </c>
      <c r="P1424" s="26"/>
      <c r="Q1424" s="26"/>
      <c r="R1424" s="26"/>
      <c r="S1424" s="26"/>
      <c r="T1424" s="26"/>
      <c r="U1424" s="1"/>
      <c r="Z1424" s="26"/>
      <c r="AA1424" s="26"/>
      <c r="AB1424" s="26"/>
      <c r="AC1424" s="26"/>
      <c r="AD1424" s="26"/>
      <c r="AE1424" s="1"/>
      <c r="AF1424" s="19"/>
      <c r="AG1424" s="22"/>
      <c r="AJ1424" s="26"/>
      <c r="AK1424" s="26"/>
    </row>
    <row r="1425" spans="2:37" customFormat="1" x14ac:dyDescent="0.25">
      <c r="B1425" s="4">
        <v>143.19220000000001</v>
      </c>
      <c r="C1425" s="5">
        <v>89.996799999999993</v>
      </c>
      <c r="D1425" s="7">
        <v>0.56373428242710277</v>
      </c>
      <c r="E1425" s="26">
        <f t="shared" si="106"/>
        <v>2.9081386248798731E-5</v>
      </c>
      <c r="F1425" s="26"/>
      <c r="G1425" s="26"/>
      <c r="H1425" s="26"/>
      <c r="I1425" s="26"/>
      <c r="J1425" s="26"/>
      <c r="K1425" s="1"/>
      <c r="L1425" s="13">
        <v>142.9922</v>
      </c>
      <c r="M1425">
        <v>119.9867</v>
      </c>
      <c r="N1425" s="15">
        <v>0.9216546529298868</v>
      </c>
      <c r="O1425" s="26">
        <f t="shared" si="107"/>
        <v>2.0330871266332345E-5</v>
      </c>
      <c r="P1425" s="26"/>
      <c r="Q1425" s="26"/>
      <c r="R1425" s="26"/>
      <c r="S1425" s="26"/>
      <c r="T1425" s="26"/>
      <c r="U1425" s="1"/>
      <c r="Z1425" s="26"/>
      <c r="AA1425" s="26"/>
      <c r="AB1425" s="26"/>
      <c r="AC1425" s="26"/>
      <c r="AD1425" s="26"/>
      <c r="AE1425" s="1"/>
      <c r="AF1425" s="19"/>
      <c r="AG1425" s="22"/>
      <c r="AJ1425" s="26"/>
      <c r="AK1425" s="26"/>
    </row>
    <row r="1426" spans="2:37" customFormat="1" x14ac:dyDescent="0.25">
      <c r="B1426" s="4">
        <v>143.29220000000001</v>
      </c>
      <c r="C1426" s="5">
        <v>89.997820000000004</v>
      </c>
      <c r="D1426" s="7">
        <v>0.56390877074459556</v>
      </c>
      <c r="E1426" s="26">
        <f t="shared" si="106"/>
        <v>2.8851762215177909E-5</v>
      </c>
      <c r="F1426" s="26"/>
      <c r="G1426" s="26"/>
      <c r="H1426" s="26"/>
      <c r="I1426" s="26"/>
      <c r="J1426" s="26"/>
      <c r="K1426" s="1"/>
      <c r="L1426" s="13">
        <v>143.09219999999999</v>
      </c>
      <c r="M1426">
        <v>119.986</v>
      </c>
      <c r="N1426" s="15">
        <v>0.92177663815748478</v>
      </c>
      <c r="O1426" s="26">
        <f t="shared" si="107"/>
        <v>2.0015879377809615E-5</v>
      </c>
      <c r="P1426" s="26"/>
      <c r="Q1426" s="26"/>
      <c r="R1426" s="26"/>
      <c r="S1426" s="26"/>
      <c r="T1426" s="26"/>
      <c r="U1426" s="1"/>
      <c r="Z1426" s="26"/>
      <c r="AA1426" s="26"/>
      <c r="AB1426" s="26"/>
      <c r="AC1426" s="26"/>
      <c r="AD1426" s="26"/>
      <c r="AE1426" s="1"/>
      <c r="AF1426" s="19"/>
      <c r="AG1426" s="22"/>
      <c r="AJ1426" s="26"/>
      <c r="AK1426" s="26"/>
    </row>
    <row r="1427" spans="2:37" customFormat="1" x14ac:dyDescent="0.25">
      <c r="B1427" s="4">
        <v>143.3922</v>
      </c>
      <c r="C1427" s="5">
        <v>89.999020000000002</v>
      </c>
      <c r="D1427" s="7">
        <v>0.56408188131788661</v>
      </c>
      <c r="E1427" s="26">
        <f t="shared" si="106"/>
        <v>2.8581460890169995E-5</v>
      </c>
      <c r="F1427" s="26"/>
      <c r="G1427" s="26"/>
      <c r="H1427" s="26"/>
      <c r="I1427" s="26"/>
      <c r="J1427" s="26"/>
      <c r="K1427" s="1"/>
      <c r="L1427" s="13">
        <v>143.19220000000001</v>
      </c>
      <c r="M1427">
        <v>119.9854</v>
      </c>
      <c r="N1427" s="15">
        <v>0.92189673343375167</v>
      </c>
      <c r="O1427" s="26">
        <f t="shared" si="107"/>
        <v>1.9607672487839866E-5</v>
      </c>
      <c r="P1427" s="26"/>
      <c r="Q1427" s="26"/>
      <c r="R1427" s="26"/>
      <c r="S1427" s="26"/>
      <c r="T1427" s="26"/>
      <c r="U1427" s="1"/>
      <c r="Z1427" s="26"/>
      <c r="AA1427" s="26"/>
      <c r="AB1427" s="26"/>
      <c r="AC1427" s="26"/>
      <c r="AD1427" s="26"/>
      <c r="AE1427" s="1"/>
      <c r="AF1427" s="19"/>
      <c r="AG1427" s="22"/>
      <c r="AJ1427" s="26"/>
      <c r="AK1427" s="26"/>
    </row>
    <row r="1428" spans="2:37" customFormat="1" x14ac:dyDescent="0.25">
      <c r="B1428" s="4">
        <v>143.4922</v>
      </c>
      <c r="C1428" s="5">
        <v>90.000240000000005</v>
      </c>
      <c r="D1428" s="7">
        <v>0.56425337008322762</v>
      </c>
      <c r="E1428" s="26">
        <f t="shared" si="106"/>
        <v>2.8286270057059394E-5</v>
      </c>
      <c r="F1428" s="26"/>
      <c r="G1428" s="26"/>
      <c r="H1428" s="26"/>
      <c r="I1428" s="26"/>
      <c r="J1428" s="26"/>
      <c r="K1428" s="1"/>
      <c r="L1428" s="13">
        <v>143.29220000000001</v>
      </c>
      <c r="M1428">
        <v>119.98560000000001</v>
      </c>
      <c r="N1428" s="15">
        <v>0.9220143794686787</v>
      </c>
      <c r="O1428" s="26">
        <f t="shared" si="107"/>
        <v>1.9122893405851432E-5</v>
      </c>
      <c r="P1428" s="26"/>
      <c r="Q1428" s="26"/>
      <c r="R1428" s="26"/>
      <c r="S1428" s="26"/>
      <c r="T1428" s="26"/>
      <c r="U1428" s="1"/>
      <c r="Z1428" s="26"/>
      <c r="AA1428" s="26"/>
      <c r="AB1428" s="26"/>
      <c r="AC1428" s="26"/>
      <c r="AD1428" s="26"/>
      <c r="AE1428" s="1"/>
      <c r="AF1428" s="19"/>
      <c r="AG1428" s="22"/>
      <c r="AJ1428" s="26"/>
      <c r="AK1428" s="26"/>
    </row>
    <row r="1429" spans="2:37" customFormat="1" x14ac:dyDescent="0.25">
      <c r="B1429" s="4">
        <v>143.59219999999999</v>
      </c>
      <c r="C1429" s="5">
        <v>90.001530000000002</v>
      </c>
      <c r="D1429" s="7">
        <v>0.56442308770356997</v>
      </c>
      <c r="E1429" s="26">
        <f t="shared" si="106"/>
        <v>2.7972767204836071E-5</v>
      </c>
      <c r="F1429" s="26"/>
      <c r="G1429" s="26"/>
      <c r="H1429" s="26"/>
      <c r="I1429" s="26"/>
      <c r="J1429" s="26"/>
      <c r="K1429" s="1"/>
      <c r="L1429" s="13">
        <v>143.3922</v>
      </c>
      <c r="M1429">
        <v>119.9863</v>
      </c>
      <c r="N1429" s="15">
        <v>0.9221291168291138</v>
      </c>
      <c r="O1429" s="26">
        <f t="shared" si="107"/>
        <v>1.8604217959740049E-5</v>
      </c>
      <c r="P1429" s="26"/>
      <c r="Q1429" s="26"/>
      <c r="R1429" s="26"/>
      <c r="S1429" s="26"/>
      <c r="T1429" s="26"/>
      <c r="U1429" s="1"/>
      <c r="Z1429" s="26"/>
      <c r="AA1429" s="26"/>
      <c r="AB1429" s="26"/>
      <c r="AC1429" s="26"/>
      <c r="AD1429" s="26"/>
      <c r="AE1429" s="1"/>
      <c r="AF1429" s="19"/>
      <c r="AG1429" s="22"/>
      <c r="AJ1429" s="26"/>
      <c r="AK1429" s="26"/>
    </row>
    <row r="1430" spans="2:37" customFormat="1" x14ac:dyDescent="0.25">
      <c r="B1430" s="4">
        <v>143.69220000000001</v>
      </c>
      <c r="C1430" s="5">
        <v>90.00309</v>
      </c>
      <c r="D1430" s="7">
        <v>0.56459092430679902</v>
      </c>
      <c r="E1430" s="26">
        <f t="shared" si="106"/>
        <v>2.7649393595306028E-5</v>
      </c>
      <c r="F1430" s="26"/>
      <c r="G1430" s="26"/>
      <c r="H1430" s="26"/>
      <c r="I1430" s="26"/>
      <c r="J1430" s="26"/>
      <c r="K1430" s="1"/>
      <c r="L1430" s="13">
        <v>143.4922</v>
      </c>
      <c r="M1430">
        <v>119.9871</v>
      </c>
      <c r="N1430" s="15">
        <v>0.92224074213687224</v>
      </c>
      <c r="O1430" s="26">
        <f t="shared" si="107"/>
        <v>1.8103635843111469E-5</v>
      </c>
      <c r="P1430" s="26"/>
      <c r="Q1430" s="26"/>
      <c r="R1430" s="26"/>
      <c r="S1430" s="26"/>
      <c r="T1430" s="26"/>
      <c r="U1430" s="1"/>
      <c r="Z1430" s="26"/>
      <c r="AA1430" s="26"/>
      <c r="AB1430" s="26"/>
      <c r="AC1430" s="26"/>
      <c r="AD1430" s="26"/>
      <c r="AE1430" s="1"/>
      <c r="AF1430" s="19"/>
      <c r="AG1430" s="22"/>
      <c r="AJ1430" s="26"/>
      <c r="AK1430" s="26"/>
    </row>
    <row r="1431" spans="2:37" customFormat="1" x14ac:dyDescent="0.25">
      <c r="B1431" s="4">
        <v>143.79220000000001</v>
      </c>
      <c r="C1431" s="5">
        <v>90.004279999999994</v>
      </c>
      <c r="D1431" s="7">
        <v>0.56475682066837085</v>
      </c>
      <c r="E1431" s="26">
        <f t="shared" si="106"/>
        <v>2.7355668447509287E-5</v>
      </c>
      <c r="F1431" s="26"/>
      <c r="G1431" s="26"/>
      <c r="H1431" s="26"/>
      <c r="I1431" s="26"/>
      <c r="J1431" s="26"/>
      <c r="K1431" s="1"/>
      <c r="L1431" s="13">
        <v>143.59219999999999</v>
      </c>
      <c r="M1431">
        <v>119.988</v>
      </c>
      <c r="N1431" s="15">
        <v>0.9223493639519309</v>
      </c>
      <c r="O1431" s="26">
        <f t="shared" si="107"/>
        <v>1.76756560740377E-5</v>
      </c>
      <c r="P1431" s="26"/>
      <c r="Q1431" s="26"/>
      <c r="R1431" s="26"/>
      <c r="S1431" s="26"/>
      <c r="T1431" s="26"/>
      <c r="U1431" s="1"/>
      <c r="Z1431" s="26"/>
      <c r="AA1431" s="26"/>
      <c r="AB1431" s="26"/>
      <c r="AC1431" s="26"/>
      <c r="AD1431" s="26"/>
      <c r="AE1431" s="1"/>
      <c r="AF1431" s="19"/>
      <c r="AG1431" s="22"/>
      <c r="AJ1431" s="26"/>
      <c r="AK1431" s="26"/>
    </row>
    <row r="1432" spans="2:37" customFormat="1" x14ac:dyDescent="0.25">
      <c r="B1432" s="4">
        <v>143.8922</v>
      </c>
      <c r="C1432" s="5">
        <v>90.00564</v>
      </c>
      <c r="D1432" s="7">
        <v>0.5649209546790559</v>
      </c>
      <c r="E1432" s="26">
        <f t="shared" si="106"/>
        <v>2.7144510239442297E-5</v>
      </c>
      <c r="F1432" s="26"/>
      <c r="G1432" s="26"/>
      <c r="H1432" s="26"/>
      <c r="I1432" s="26"/>
      <c r="J1432" s="26"/>
      <c r="K1432" s="1"/>
      <c r="L1432" s="13">
        <v>143.69220000000001</v>
      </c>
      <c r="M1432">
        <v>119.9894</v>
      </c>
      <c r="N1432" s="15">
        <v>0.92245541788837515</v>
      </c>
      <c r="O1432" s="26">
        <f t="shared" si="107"/>
        <v>1.7359519038085844E-5</v>
      </c>
      <c r="P1432" s="26"/>
      <c r="Q1432" s="26"/>
      <c r="R1432" s="26"/>
      <c r="S1432" s="26"/>
      <c r="T1432" s="26"/>
      <c r="U1432" s="1"/>
      <c r="Z1432" s="26"/>
      <c r="AA1432" s="26"/>
      <c r="AB1432" s="26"/>
      <c r="AC1432" s="26"/>
      <c r="AD1432" s="26"/>
      <c r="AE1432" s="1"/>
      <c r="AF1432" s="19"/>
      <c r="AG1432" s="22"/>
      <c r="AJ1432" s="26"/>
      <c r="AK1432" s="26"/>
    </row>
    <row r="1433" spans="2:37" customFormat="1" x14ac:dyDescent="0.25">
      <c r="B1433" s="4">
        <v>143.9922</v>
      </c>
      <c r="C1433" s="5">
        <v>90.007589999999993</v>
      </c>
      <c r="D1433" s="7">
        <v>0.56508382174049254</v>
      </c>
      <c r="E1433" s="26">
        <f t="shared" si="106"/>
        <v>2.704853499322892E-5</v>
      </c>
      <c r="F1433" s="26"/>
      <c r="G1433" s="26"/>
      <c r="H1433" s="26"/>
      <c r="I1433" s="26"/>
      <c r="J1433" s="26"/>
      <c r="K1433" s="1"/>
      <c r="L1433" s="13">
        <v>143.79220000000001</v>
      </c>
      <c r="M1433">
        <v>119.9909</v>
      </c>
      <c r="N1433" s="15">
        <v>0.92255957500260366</v>
      </c>
      <c r="O1433" s="26">
        <f t="shared" si="107"/>
        <v>1.716049241340487E-5</v>
      </c>
      <c r="P1433" s="26"/>
      <c r="Q1433" s="26"/>
      <c r="R1433" s="26"/>
      <c r="S1433" s="26"/>
      <c r="T1433" s="26"/>
      <c r="U1433" s="1"/>
      <c r="Z1433" s="26"/>
      <c r="AA1433" s="26"/>
      <c r="AB1433" s="26"/>
      <c r="AC1433" s="26"/>
      <c r="AD1433" s="26"/>
      <c r="AE1433" s="1"/>
      <c r="AF1433" s="19"/>
      <c r="AG1433" s="22"/>
      <c r="AJ1433" s="26"/>
      <c r="AK1433" s="26"/>
    </row>
    <row r="1434" spans="2:37" customFormat="1" x14ac:dyDescent="0.25">
      <c r="B1434" s="4">
        <v>144.09219999999999</v>
      </c>
      <c r="C1434" s="5">
        <v>90.009299999999996</v>
      </c>
      <c r="D1434" s="7">
        <v>0.56524611295045191</v>
      </c>
      <c r="E1434" s="26">
        <f t="shared" si="106"/>
        <v>2.7075025898301896E-5</v>
      </c>
      <c r="F1434" s="26"/>
      <c r="G1434" s="26"/>
      <c r="H1434" s="26"/>
      <c r="I1434" s="26"/>
      <c r="J1434" s="26"/>
      <c r="K1434" s="1"/>
      <c r="L1434" s="13">
        <v>143.8922</v>
      </c>
      <c r="M1434">
        <v>119.9924</v>
      </c>
      <c r="N1434" s="15">
        <v>0.92266253795708408</v>
      </c>
      <c r="O1434" s="26">
        <f t="shared" si="107"/>
        <v>1.7069949422651763E-5</v>
      </c>
      <c r="P1434" s="26"/>
      <c r="Q1434" s="26"/>
      <c r="R1434" s="26"/>
      <c r="S1434" s="26"/>
      <c r="T1434" s="26"/>
      <c r="U1434" s="1"/>
      <c r="Z1434" s="26"/>
      <c r="AA1434" s="26"/>
      <c r="AB1434" s="26"/>
      <c r="AC1434" s="26"/>
      <c r="AD1434" s="26"/>
      <c r="AE1434" s="1"/>
      <c r="AF1434" s="19"/>
      <c r="AG1434" s="22"/>
      <c r="AJ1434" s="26"/>
      <c r="AK1434" s="26"/>
    </row>
    <row r="1435" spans="2:37" customFormat="1" x14ac:dyDescent="0.25">
      <c r="B1435" s="4">
        <v>144.19220000000001</v>
      </c>
      <c r="C1435" s="5">
        <v>90.010660000000001</v>
      </c>
      <c r="D1435" s="7">
        <v>0.56540856310584175</v>
      </c>
      <c r="E1435" s="26">
        <f t="shared" si="106"/>
        <v>2.7230298067912951E-5</v>
      </c>
      <c r="F1435" s="26"/>
      <c r="G1435" s="26"/>
      <c r="H1435" s="26"/>
      <c r="I1435" s="26"/>
      <c r="J1435" s="26"/>
      <c r="K1435" s="1"/>
      <c r="L1435" s="13">
        <v>143.9922</v>
      </c>
      <c r="M1435">
        <v>119.994</v>
      </c>
      <c r="N1435" s="15">
        <v>0.92276495765361999</v>
      </c>
      <c r="O1435" s="26">
        <f t="shared" si="107"/>
        <v>1.7087584693191949E-5</v>
      </c>
      <c r="P1435" s="26"/>
      <c r="Q1435" s="26"/>
      <c r="R1435" s="26"/>
      <c r="S1435" s="26"/>
      <c r="T1435" s="26"/>
      <c r="U1435" s="1"/>
      <c r="Z1435" s="26"/>
      <c r="AA1435" s="26"/>
      <c r="AB1435" s="26"/>
      <c r="AC1435" s="26"/>
      <c r="AD1435" s="26"/>
      <c r="AE1435" s="1"/>
      <c r="AF1435" s="19"/>
      <c r="AG1435" s="22"/>
      <c r="AJ1435" s="26"/>
      <c r="AK1435" s="26"/>
    </row>
    <row r="1436" spans="2:37" customFormat="1" x14ac:dyDescent="0.25">
      <c r="B1436" s="4">
        <v>144.29220000000001</v>
      </c>
      <c r="C1436" s="5">
        <v>90.011520000000004</v>
      </c>
      <c r="D1436" s="7">
        <v>0.56557194489424922</v>
      </c>
      <c r="E1436" s="26">
        <f t="shared" si="106"/>
        <v>2.7518504277181288E-5</v>
      </c>
      <c r="F1436" s="26"/>
      <c r="G1436" s="26"/>
      <c r="H1436" s="26"/>
      <c r="I1436" s="26"/>
      <c r="J1436" s="26"/>
      <c r="K1436" s="1"/>
      <c r="L1436" s="13">
        <v>144.09219999999999</v>
      </c>
      <c r="M1436">
        <v>119.9952</v>
      </c>
      <c r="N1436" s="15">
        <v>0.92286748316177913</v>
      </c>
      <c r="O1436" s="26">
        <f t="shared" si="107"/>
        <v>1.7213703597655107E-5</v>
      </c>
      <c r="P1436" s="26"/>
      <c r="Q1436" s="26"/>
      <c r="R1436" s="26"/>
      <c r="S1436" s="26"/>
      <c r="T1436" s="26"/>
      <c r="U1436" s="1"/>
      <c r="Z1436" s="26"/>
      <c r="AA1436" s="26"/>
      <c r="AB1436" s="26"/>
      <c r="AC1436" s="26"/>
      <c r="AD1436" s="26"/>
      <c r="AE1436" s="1"/>
      <c r="AF1436" s="19"/>
      <c r="AG1436" s="22"/>
      <c r="AJ1436" s="26"/>
      <c r="AK1436" s="26"/>
    </row>
    <row r="1437" spans="2:37" customFormat="1" x14ac:dyDescent="0.25">
      <c r="B1437" s="4">
        <v>144.3922</v>
      </c>
      <c r="C1437" s="5">
        <v>90.012140000000002</v>
      </c>
      <c r="D1437" s="7">
        <v>0.5657370559199123</v>
      </c>
      <c r="E1437" s="26">
        <f t="shared" si="106"/>
        <v>2.7923585319612952E-5</v>
      </c>
      <c r="F1437" s="26"/>
      <c r="G1437" s="26"/>
      <c r="H1437" s="26"/>
      <c r="I1437" s="26"/>
      <c r="J1437" s="26"/>
      <c r="K1437" s="1"/>
      <c r="L1437" s="13">
        <v>144.19220000000001</v>
      </c>
      <c r="M1437">
        <v>119.99590000000001</v>
      </c>
      <c r="N1437" s="15">
        <v>0.92297076538336509</v>
      </c>
      <c r="O1437" s="26">
        <f t="shared" si="107"/>
        <v>1.7445939498040731E-5</v>
      </c>
      <c r="P1437" s="26"/>
      <c r="Q1437" s="26"/>
      <c r="R1437" s="26"/>
      <c r="S1437" s="26"/>
      <c r="T1437" s="26"/>
      <c r="U1437" s="1"/>
      <c r="Z1437" s="26"/>
      <c r="AA1437" s="26"/>
      <c r="AB1437" s="26"/>
      <c r="AC1437" s="26"/>
      <c r="AD1437" s="26"/>
      <c r="AE1437" s="1"/>
      <c r="AF1437" s="19"/>
      <c r="AG1437" s="22"/>
      <c r="AJ1437" s="26"/>
      <c r="AK1437" s="26"/>
    </row>
    <row r="1438" spans="2:37" customFormat="1" x14ac:dyDescent="0.25">
      <c r="B1438" s="4">
        <v>144.4922</v>
      </c>
      <c r="C1438" s="5">
        <v>90.012190000000004</v>
      </c>
      <c r="D1438" s="7">
        <v>0.56590459743182997</v>
      </c>
      <c r="E1438" s="26">
        <f t="shared" si="106"/>
        <v>2.8424542086441281E-5</v>
      </c>
      <c r="F1438" s="26"/>
      <c r="G1438" s="26"/>
      <c r="H1438" s="26"/>
      <c r="I1438" s="26"/>
      <c r="J1438" s="26"/>
      <c r="K1438" s="1"/>
      <c r="L1438" s="13">
        <v>144.29220000000001</v>
      </c>
      <c r="M1438">
        <v>119.996</v>
      </c>
      <c r="N1438" s="15">
        <v>0.92307544102035333</v>
      </c>
      <c r="O1438" s="26">
        <f t="shared" si="107"/>
        <v>1.7770703311382655E-5</v>
      </c>
      <c r="P1438" s="26"/>
      <c r="Q1438" s="26"/>
      <c r="R1438" s="26"/>
      <c r="S1438" s="26"/>
      <c r="T1438" s="26"/>
      <c r="U1438" s="1"/>
      <c r="Z1438" s="26"/>
      <c r="AA1438" s="26"/>
      <c r="AB1438" s="26"/>
      <c r="AC1438" s="26"/>
      <c r="AD1438" s="26"/>
      <c r="AE1438" s="1"/>
      <c r="AF1438" s="19"/>
      <c r="AG1438" s="22"/>
      <c r="AJ1438" s="26"/>
      <c r="AK1438" s="26"/>
    </row>
    <row r="1439" spans="2:37" customFormat="1" x14ac:dyDescent="0.25">
      <c r="B1439" s="4">
        <v>144.59219999999999</v>
      </c>
      <c r="C1439" s="5">
        <v>90.011679999999998</v>
      </c>
      <c r="D1439" s="7">
        <v>0.56607514468434861</v>
      </c>
      <c r="E1439" s="26">
        <f t="shared" si="106"/>
        <v>2.8993788932260451E-5</v>
      </c>
      <c r="F1439" s="26"/>
      <c r="G1439" s="26"/>
      <c r="H1439" s="26"/>
      <c r="I1439" s="26"/>
      <c r="J1439" s="26"/>
      <c r="K1439" s="1"/>
      <c r="L1439" s="13">
        <v>144.3922</v>
      </c>
      <c r="M1439">
        <v>119.996</v>
      </c>
      <c r="N1439" s="15">
        <v>0.92318206524022162</v>
      </c>
      <c r="O1439" s="26">
        <f t="shared" si="107"/>
        <v>1.8162267391931198E-5</v>
      </c>
      <c r="P1439" s="26"/>
      <c r="Q1439" s="26"/>
      <c r="R1439" s="26"/>
      <c r="S1439" s="26"/>
      <c r="T1439" s="26"/>
      <c r="U1439" s="1"/>
      <c r="Z1439" s="26"/>
      <c r="AA1439" s="26"/>
      <c r="AB1439" s="26"/>
      <c r="AC1439" s="26"/>
      <c r="AD1439" s="26"/>
      <c r="AE1439" s="1"/>
      <c r="AF1439" s="19"/>
      <c r="AG1439" s="22"/>
      <c r="AJ1439" s="26"/>
      <c r="AK1439" s="26"/>
    </row>
    <row r="1440" spans="2:37" customFormat="1" x14ac:dyDescent="0.25">
      <c r="B1440" s="4">
        <v>144.69220000000001</v>
      </c>
      <c r="C1440" s="5">
        <v>90.010689999999997</v>
      </c>
      <c r="D1440" s="7">
        <v>0.56624910741794221</v>
      </c>
      <c r="E1440" s="26">
        <f t="shared" si="106"/>
        <v>2.9614217147627521E-5</v>
      </c>
      <c r="F1440" s="26"/>
      <c r="G1440" s="26"/>
      <c r="H1440" s="26"/>
      <c r="I1440" s="26"/>
      <c r="J1440" s="26"/>
      <c r="K1440" s="1"/>
      <c r="L1440" s="13">
        <v>144.4922</v>
      </c>
      <c r="M1440">
        <v>119.996</v>
      </c>
      <c r="N1440" s="15">
        <v>0.9232910388445732</v>
      </c>
      <c r="O1440" s="26">
        <f t="shared" si="107"/>
        <v>1.8588491268253924E-5</v>
      </c>
      <c r="P1440" s="26"/>
      <c r="Q1440" s="26"/>
      <c r="R1440" s="26"/>
      <c r="S1440" s="26"/>
      <c r="T1440" s="26"/>
      <c r="U1440" s="1"/>
      <c r="Z1440" s="26"/>
      <c r="AA1440" s="26"/>
      <c r="AB1440" s="26"/>
      <c r="AC1440" s="26"/>
      <c r="AD1440" s="26"/>
      <c r="AE1440" s="1"/>
      <c r="AF1440" s="19"/>
      <c r="AG1440" s="22"/>
      <c r="AJ1440" s="26"/>
      <c r="AK1440" s="26"/>
    </row>
    <row r="1441" spans="2:37" customFormat="1" x14ac:dyDescent="0.25">
      <c r="B1441" s="4">
        <v>144.79220000000001</v>
      </c>
      <c r="C1441" s="5">
        <v>90.009159999999994</v>
      </c>
      <c r="D1441" s="7">
        <v>0.56642679272082797</v>
      </c>
      <c r="E1441" s="26">
        <f t="shared" si="106"/>
        <v>3.0259851531490634E-5</v>
      </c>
      <c r="F1441" s="26"/>
      <c r="G1441" s="26"/>
      <c r="H1441" s="26"/>
      <c r="I1441" s="26"/>
      <c r="J1441" s="26"/>
      <c r="K1441" s="1"/>
      <c r="L1441" s="13">
        <v>144.59219999999999</v>
      </c>
      <c r="M1441">
        <v>119.99550000000001</v>
      </c>
      <c r="N1441" s="15">
        <v>0.92340256979218271</v>
      </c>
      <c r="O1441" s="26">
        <f t="shared" si="107"/>
        <v>1.9013264624478321E-5</v>
      </c>
      <c r="P1441" s="26"/>
      <c r="Q1441" s="26"/>
      <c r="R1441" s="26"/>
      <c r="S1441" s="26"/>
      <c r="T1441" s="26"/>
      <c r="U1441" s="1"/>
      <c r="Z1441" s="26"/>
      <c r="AA1441" s="26"/>
      <c r="AB1441" s="26"/>
      <c r="AC1441" s="26"/>
      <c r="AD1441" s="26"/>
      <c r="AE1441" s="1"/>
      <c r="AF1441" s="19"/>
      <c r="AG1441" s="22"/>
      <c r="AJ1441" s="26"/>
      <c r="AK1441" s="26"/>
    </row>
    <row r="1442" spans="2:37" customFormat="1" x14ac:dyDescent="0.25">
      <c r="B1442" s="4">
        <v>144.8922</v>
      </c>
      <c r="C1442" s="5">
        <v>90.007009999999994</v>
      </c>
      <c r="D1442" s="7">
        <v>0.5666083518300169</v>
      </c>
      <c r="E1442" s="26">
        <f t="shared" si="106"/>
        <v>3.0884287762898143E-5</v>
      </c>
      <c r="F1442" s="26"/>
      <c r="G1442" s="26"/>
      <c r="H1442" s="26"/>
      <c r="I1442" s="26"/>
      <c r="J1442" s="26"/>
      <c r="K1442" s="1"/>
      <c r="L1442" s="13">
        <v>144.69220000000001</v>
      </c>
      <c r="M1442">
        <v>119.994</v>
      </c>
      <c r="N1442" s="15">
        <v>0.92351664937992961</v>
      </c>
      <c r="O1442" s="26">
        <f t="shared" si="107"/>
        <v>1.9408874892639456E-5</v>
      </c>
      <c r="P1442" s="26"/>
      <c r="Q1442" s="26"/>
      <c r="R1442" s="26"/>
      <c r="S1442" s="26"/>
      <c r="T1442" s="26"/>
      <c r="U1442" s="1"/>
      <c r="Z1442" s="26"/>
      <c r="AA1442" s="26"/>
      <c r="AB1442" s="26"/>
      <c r="AC1442" s="26"/>
      <c r="AD1442" s="26"/>
      <c r="AE1442" s="1"/>
      <c r="AF1442" s="19"/>
      <c r="AG1442" s="22"/>
      <c r="AJ1442" s="26"/>
      <c r="AK1442" s="26"/>
    </row>
    <row r="1443" spans="2:37" customFormat="1" x14ac:dyDescent="0.25">
      <c r="B1443" s="4">
        <v>144.9922</v>
      </c>
      <c r="C1443" s="5">
        <v>90.004649999999998</v>
      </c>
      <c r="D1443" s="7">
        <v>0.56679365755659428</v>
      </c>
      <c r="E1443" s="26">
        <f t="shared" si="106"/>
        <v>3.1458827361276599E-5</v>
      </c>
      <c r="F1443" s="26"/>
      <c r="G1443" s="26"/>
      <c r="H1443" s="26"/>
      <c r="I1443" s="26"/>
      <c r="J1443" s="26"/>
      <c r="K1443" s="1"/>
      <c r="L1443" s="13">
        <v>144.79220000000001</v>
      </c>
      <c r="M1443">
        <v>119.9922</v>
      </c>
      <c r="N1443" s="15">
        <v>0.92363310262928544</v>
      </c>
      <c r="O1443" s="26">
        <f t="shared" si="107"/>
        <v>1.9765397461588206E-5</v>
      </c>
      <c r="P1443" s="26"/>
      <c r="Q1443" s="26"/>
      <c r="R1443" s="26"/>
      <c r="S1443" s="26"/>
      <c r="T1443" s="26"/>
      <c r="U1443" s="1"/>
      <c r="Z1443" s="26"/>
      <c r="AA1443" s="26"/>
      <c r="AB1443" s="26"/>
      <c r="AC1443" s="26"/>
      <c r="AD1443" s="26"/>
      <c r="AE1443" s="1"/>
      <c r="AF1443" s="19"/>
      <c r="AG1443" s="22"/>
      <c r="AJ1443" s="26"/>
      <c r="AK1443" s="26"/>
    </row>
    <row r="1444" spans="2:37" customFormat="1" x14ac:dyDescent="0.25">
      <c r="B1444" s="4">
        <v>145.09219999999999</v>
      </c>
      <c r="C1444" s="5">
        <v>90.001959999999997</v>
      </c>
      <c r="D1444" s="7">
        <v>0.56698241052076193</v>
      </c>
      <c r="E1444" s="26">
        <f t="shared" si="106"/>
        <v>3.1975743812669746E-5</v>
      </c>
      <c r="F1444" s="26"/>
      <c r="G1444" s="26"/>
      <c r="H1444" s="26"/>
      <c r="I1444" s="26"/>
      <c r="J1444" s="26"/>
      <c r="K1444" s="1"/>
      <c r="L1444" s="13">
        <v>144.8922</v>
      </c>
      <c r="M1444">
        <v>119.9905</v>
      </c>
      <c r="N1444" s="15">
        <v>0.92375169501405496</v>
      </c>
      <c r="O1444" s="26">
        <f t="shared" si="107"/>
        <v>2.0066113178749061E-5</v>
      </c>
      <c r="P1444" s="26"/>
      <c r="Q1444" s="26"/>
      <c r="R1444" s="26"/>
      <c r="S1444" s="26"/>
      <c r="T1444" s="26"/>
      <c r="U1444" s="1"/>
      <c r="Z1444" s="26"/>
      <c r="AA1444" s="26"/>
      <c r="AB1444" s="26"/>
      <c r="AC1444" s="26"/>
      <c r="AD1444" s="26"/>
      <c r="AE1444" s="1"/>
      <c r="AF1444" s="19"/>
      <c r="AG1444" s="22"/>
      <c r="AJ1444" s="26"/>
      <c r="AK1444" s="26"/>
    </row>
    <row r="1445" spans="2:37" customFormat="1" x14ac:dyDescent="0.25">
      <c r="B1445" s="4">
        <v>145.19220000000001</v>
      </c>
      <c r="C1445" s="5">
        <v>89.999309999999994</v>
      </c>
      <c r="D1445" s="7">
        <v>0.56717426498363799</v>
      </c>
      <c r="E1445" s="26">
        <f t="shared" si="106"/>
        <v>3.2403452503199083E-5</v>
      </c>
      <c r="F1445" s="26"/>
      <c r="G1445" s="26"/>
      <c r="H1445" s="26"/>
      <c r="I1445" s="26"/>
      <c r="J1445" s="26"/>
      <c r="K1445" s="1"/>
      <c r="L1445" s="13">
        <v>144.9922</v>
      </c>
      <c r="M1445">
        <v>119.9884</v>
      </c>
      <c r="N1445" s="15">
        <v>0.92387209169312745</v>
      </c>
      <c r="O1445" s="26">
        <f t="shared" si="107"/>
        <v>2.0277507395750669E-5</v>
      </c>
      <c r="P1445" s="26"/>
      <c r="Q1445" s="26"/>
      <c r="R1445" s="26"/>
      <c r="S1445" s="26"/>
      <c r="T1445" s="26"/>
      <c r="U1445" s="1"/>
      <c r="Z1445" s="26"/>
      <c r="AA1445" s="26"/>
      <c r="AB1445" s="26"/>
      <c r="AC1445" s="26"/>
      <c r="AD1445" s="26"/>
      <c r="AE1445" s="1"/>
      <c r="AF1445" s="19"/>
      <c r="AG1445" s="22"/>
      <c r="AJ1445" s="26"/>
      <c r="AK1445" s="26"/>
    </row>
    <row r="1446" spans="2:37" customFormat="1" x14ac:dyDescent="0.25">
      <c r="B1446" s="4">
        <v>145.29220000000001</v>
      </c>
      <c r="C1446" s="5">
        <v>89.996570000000006</v>
      </c>
      <c r="D1446" s="7">
        <v>0.56736868569865717</v>
      </c>
      <c r="E1446" s="26">
        <f t="shared" si="106"/>
        <v>3.2712558299454378E-5</v>
      </c>
      <c r="F1446" s="26"/>
      <c r="G1446" s="26"/>
      <c r="H1446" s="26"/>
      <c r="I1446" s="26"/>
      <c r="J1446" s="26"/>
      <c r="K1446" s="1"/>
      <c r="L1446" s="13">
        <v>145.09219999999999</v>
      </c>
      <c r="M1446">
        <v>119.9864</v>
      </c>
      <c r="N1446" s="15">
        <v>0.92399375673750195</v>
      </c>
      <c r="O1446" s="26">
        <f t="shared" si="107"/>
        <v>2.0367745013844897E-5</v>
      </c>
      <c r="P1446" s="26"/>
      <c r="Q1446" s="26"/>
      <c r="R1446" s="26"/>
      <c r="S1446" s="26"/>
      <c r="T1446" s="26"/>
      <c r="U1446" s="1"/>
      <c r="Z1446" s="26"/>
      <c r="AA1446" s="26"/>
      <c r="AB1446" s="26"/>
      <c r="AC1446" s="26"/>
      <c r="AD1446" s="26"/>
      <c r="AE1446" s="1"/>
      <c r="AF1446" s="19"/>
      <c r="AG1446" s="22"/>
      <c r="AJ1446" s="26"/>
      <c r="AK1446" s="26"/>
    </row>
    <row r="1447" spans="2:37" customFormat="1" x14ac:dyDescent="0.25">
      <c r="B1447" s="4">
        <v>145.3922</v>
      </c>
      <c r="C1447" s="5">
        <v>89.993899999999996</v>
      </c>
      <c r="D1447" s="7">
        <v>0.56756496104845389</v>
      </c>
      <c r="E1447" s="26">
        <f t="shared" si="106"/>
        <v>3.2883962055032173E-5</v>
      </c>
      <c r="F1447" s="26"/>
      <c r="G1447" s="26"/>
      <c r="H1447" s="26"/>
      <c r="I1447" s="26"/>
      <c r="J1447" s="26"/>
      <c r="K1447" s="1"/>
      <c r="L1447" s="13">
        <v>145.19220000000001</v>
      </c>
      <c r="M1447">
        <v>119.98480000000001</v>
      </c>
      <c r="N1447" s="15">
        <v>0.92411596320758504</v>
      </c>
      <c r="O1447" s="26">
        <f t="shared" si="107"/>
        <v>2.0311403759910626E-5</v>
      </c>
      <c r="P1447" s="26"/>
      <c r="Q1447" s="26"/>
      <c r="R1447" s="26"/>
      <c r="S1447" s="26"/>
      <c r="T1447" s="26"/>
      <c r="U1447" s="1"/>
      <c r="Z1447" s="26"/>
      <c r="AA1447" s="26"/>
      <c r="AB1447" s="26"/>
      <c r="AC1447" s="26"/>
      <c r="AD1447" s="26"/>
      <c r="AE1447" s="1"/>
      <c r="AF1447" s="19"/>
      <c r="AG1447" s="22"/>
      <c r="AJ1447" s="26"/>
      <c r="AK1447" s="26"/>
    </row>
    <row r="1448" spans="2:37" customFormat="1" x14ac:dyDescent="0.25">
      <c r="B1448" s="4">
        <v>145.4922</v>
      </c>
      <c r="C1448" s="5">
        <v>89.991209999999995</v>
      </c>
      <c r="D1448" s="7">
        <v>0.56776226482078407</v>
      </c>
      <c r="E1448" s="26">
        <f t="shared" si="106"/>
        <v>3.291112247068945E-5</v>
      </c>
      <c r="F1448" s="26"/>
      <c r="G1448" s="26"/>
      <c r="H1448" s="26"/>
      <c r="I1448" s="26"/>
      <c r="J1448" s="26"/>
      <c r="K1448" s="1"/>
      <c r="L1448" s="13">
        <v>145.29220000000001</v>
      </c>
      <c r="M1448">
        <v>119.98350000000001</v>
      </c>
      <c r="N1448" s="15">
        <v>0.9242378316301445</v>
      </c>
      <c r="O1448" s="26">
        <f t="shared" si="107"/>
        <v>2.0104590132649862E-5</v>
      </c>
      <c r="P1448" s="26"/>
      <c r="Q1448" s="26"/>
      <c r="R1448" s="26"/>
      <c r="S1448" s="26"/>
      <c r="T1448" s="26"/>
      <c r="U1448" s="1"/>
      <c r="Z1448" s="26"/>
      <c r="AA1448" s="26"/>
      <c r="AB1448" s="26"/>
      <c r="AC1448" s="26"/>
      <c r="AD1448" s="26"/>
      <c r="AE1448" s="1"/>
      <c r="AF1448" s="19"/>
      <c r="AG1448" s="22"/>
      <c r="AJ1448" s="26"/>
      <c r="AK1448" s="26"/>
    </row>
    <row r="1449" spans="2:37" customFormat="1" x14ac:dyDescent="0.25">
      <c r="B1449" s="4">
        <v>145.59219999999999</v>
      </c>
      <c r="C1449" s="5">
        <v>89.988799999999998</v>
      </c>
      <c r="D1449" s="7">
        <v>0.56795973155560819</v>
      </c>
      <c r="E1449" s="26">
        <f t="shared" si="106"/>
        <v>3.2813446305690551E-5</v>
      </c>
      <c r="F1449" s="26"/>
      <c r="G1449" s="26"/>
      <c r="H1449" s="26"/>
      <c r="I1449" s="26"/>
      <c r="J1449" s="26"/>
      <c r="K1449" s="1"/>
      <c r="L1449" s="13">
        <v>145.3922</v>
      </c>
      <c r="M1449">
        <v>119.98269999999999</v>
      </c>
      <c r="N1449" s="15">
        <v>0.92435845917094039</v>
      </c>
      <c r="O1449" s="26">
        <f t="shared" si="107"/>
        <v>1.9754709418841069E-5</v>
      </c>
      <c r="P1449" s="26"/>
      <c r="Q1449" s="26"/>
      <c r="R1449" s="26"/>
      <c r="S1449" s="26"/>
      <c r="T1449" s="26"/>
      <c r="U1449" s="1"/>
      <c r="Z1449" s="26"/>
      <c r="AA1449" s="26"/>
      <c r="AB1449" s="26"/>
      <c r="AC1449" s="26"/>
      <c r="AD1449" s="26"/>
      <c r="AE1449" s="1"/>
      <c r="AF1449" s="19"/>
      <c r="AG1449" s="22"/>
      <c r="AJ1449" s="26"/>
      <c r="AK1449" s="26"/>
    </row>
    <row r="1450" spans="2:37" customFormat="1" x14ac:dyDescent="0.25">
      <c r="B1450" s="4">
        <v>145.69220000000001</v>
      </c>
      <c r="C1450" s="5">
        <v>89.986720000000005</v>
      </c>
      <c r="D1450" s="7">
        <v>0.56815661223344238</v>
      </c>
      <c r="E1450" s="26">
        <f t="shared" si="106"/>
        <v>3.2612330756319013E-5</v>
      </c>
      <c r="F1450" s="26"/>
      <c r="G1450" s="26"/>
      <c r="H1450" s="26"/>
      <c r="I1450" s="26"/>
      <c r="J1450" s="26"/>
      <c r="K1450" s="1"/>
      <c r="L1450" s="13">
        <v>145.4922</v>
      </c>
      <c r="M1450">
        <v>119.9819</v>
      </c>
      <c r="N1450" s="15">
        <v>0.92447698742745343</v>
      </c>
      <c r="O1450" s="26">
        <f t="shared" si="107"/>
        <v>1.927954957533246E-5</v>
      </c>
      <c r="P1450" s="26"/>
      <c r="Q1450" s="26"/>
      <c r="R1450" s="26"/>
      <c r="S1450" s="26"/>
      <c r="T1450" s="26"/>
      <c r="U1450" s="1"/>
      <c r="Z1450" s="26"/>
      <c r="AA1450" s="26"/>
      <c r="AB1450" s="26"/>
      <c r="AC1450" s="26"/>
      <c r="AD1450" s="26"/>
      <c r="AE1450" s="1"/>
      <c r="AF1450" s="19"/>
      <c r="AG1450" s="22"/>
      <c r="AJ1450" s="26"/>
      <c r="AK1450" s="26"/>
    </row>
    <row r="1451" spans="2:37" customFormat="1" x14ac:dyDescent="0.25">
      <c r="B1451" s="4">
        <v>145.79220000000001</v>
      </c>
      <c r="C1451" s="5">
        <v>89.985039999999998</v>
      </c>
      <c r="D1451" s="7">
        <v>0.56835228621798028</v>
      </c>
      <c r="E1451" s="26">
        <f t="shared" si="106"/>
        <v>3.2326730209865822E-5</v>
      </c>
      <c r="F1451" s="26"/>
      <c r="G1451" s="26"/>
      <c r="H1451" s="26"/>
      <c r="I1451" s="26"/>
      <c r="J1451" s="26"/>
      <c r="K1451" s="1"/>
      <c r="L1451" s="13">
        <v>145.59219999999999</v>
      </c>
      <c r="M1451">
        <v>119.9816</v>
      </c>
      <c r="N1451" s="15">
        <v>0.92459266472490542</v>
      </c>
      <c r="O1451" s="26">
        <f t="shared" si="107"/>
        <v>1.870323504150932E-5</v>
      </c>
      <c r="P1451" s="26"/>
      <c r="Q1451" s="26"/>
      <c r="R1451" s="26"/>
      <c r="S1451" s="26"/>
      <c r="T1451" s="26"/>
      <c r="U1451" s="1"/>
      <c r="Z1451" s="26"/>
      <c r="AA1451" s="26"/>
      <c r="AB1451" s="26"/>
      <c r="AC1451" s="26"/>
      <c r="AD1451" s="26"/>
      <c r="AE1451" s="1"/>
      <c r="AF1451" s="19"/>
      <c r="AG1451" s="22"/>
      <c r="AJ1451" s="26"/>
      <c r="AK1451" s="26"/>
    </row>
    <row r="1452" spans="2:37" customFormat="1" x14ac:dyDescent="0.25">
      <c r="B1452" s="4">
        <v>145.8922</v>
      </c>
      <c r="C1452" s="5">
        <v>89.984009999999998</v>
      </c>
      <c r="D1452" s="7">
        <v>0.56854624659923947</v>
      </c>
      <c r="E1452" s="26">
        <f t="shared" si="106"/>
        <v>3.1990011625961529E-5</v>
      </c>
      <c r="F1452" s="26"/>
      <c r="G1452" s="26"/>
      <c r="H1452" s="26"/>
      <c r="I1452" s="26"/>
      <c r="J1452" s="26"/>
      <c r="K1452" s="1"/>
      <c r="L1452" s="13">
        <v>145.69220000000001</v>
      </c>
      <c r="M1452">
        <v>119.9823</v>
      </c>
      <c r="N1452" s="15">
        <v>0.9247048841351545</v>
      </c>
      <c r="O1452" s="26">
        <f t="shared" si="107"/>
        <v>1.8057906288764535E-5</v>
      </c>
      <c r="P1452" s="26"/>
      <c r="Q1452" s="26"/>
      <c r="R1452" s="26"/>
      <c r="S1452" s="26"/>
      <c r="T1452" s="26"/>
      <c r="U1452" s="1"/>
      <c r="Z1452" s="26"/>
      <c r="AA1452" s="26"/>
      <c r="AB1452" s="26"/>
      <c r="AC1452" s="26"/>
      <c r="AD1452" s="26"/>
      <c r="AE1452" s="1"/>
      <c r="AF1452" s="19"/>
      <c r="AG1452" s="22"/>
      <c r="AJ1452" s="26"/>
      <c r="AK1452" s="26"/>
    </row>
    <row r="1453" spans="2:37" customFormat="1" x14ac:dyDescent="0.25">
      <c r="B1453" s="4">
        <v>145.9922</v>
      </c>
      <c r="C1453" s="5">
        <v>89.98321</v>
      </c>
      <c r="D1453" s="7">
        <v>0.56873818666899523</v>
      </c>
      <c r="E1453" s="26">
        <f t="shared" si="106"/>
        <v>3.1626132626436971E-5</v>
      </c>
      <c r="F1453" s="26"/>
      <c r="G1453" s="26"/>
      <c r="H1453" s="26"/>
      <c r="I1453" s="26"/>
      <c r="J1453" s="26"/>
      <c r="K1453" s="1"/>
      <c r="L1453" s="13">
        <v>145.79220000000001</v>
      </c>
      <c r="M1453">
        <v>119.9833</v>
      </c>
      <c r="N1453" s="15">
        <v>0.92481323157288708</v>
      </c>
      <c r="O1453" s="26">
        <f t="shared" si="107"/>
        <v>1.737310812101884E-5</v>
      </c>
      <c r="P1453" s="26"/>
      <c r="Q1453" s="26"/>
      <c r="R1453" s="26"/>
      <c r="S1453" s="26"/>
      <c r="T1453" s="26"/>
      <c r="U1453" s="1"/>
      <c r="Z1453" s="26"/>
      <c r="AA1453" s="26"/>
      <c r="AB1453" s="26"/>
      <c r="AC1453" s="26"/>
      <c r="AD1453" s="26"/>
      <c r="AE1453" s="1"/>
      <c r="AF1453" s="19"/>
      <c r="AG1453" s="22"/>
      <c r="AJ1453" s="26"/>
      <c r="AK1453" s="26"/>
    </row>
    <row r="1454" spans="2:37" customFormat="1" x14ac:dyDescent="0.25">
      <c r="B1454" s="4">
        <v>146.09219999999999</v>
      </c>
      <c r="C1454" s="5">
        <v>89.982759999999999</v>
      </c>
      <c r="D1454" s="7">
        <v>0.56892794346475384</v>
      </c>
      <c r="E1454" s="26">
        <f t="shared" si="106"/>
        <v>3.1253658558653805E-5</v>
      </c>
      <c r="F1454" s="26"/>
      <c r="G1454" s="26"/>
      <c r="H1454" s="26"/>
      <c r="I1454" s="26"/>
      <c r="J1454" s="26"/>
      <c r="K1454" s="1"/>
      <c r="L1454" s="13">
        <v>145.8922</v>
      </c>
      <c r="M1454">
        <v>119.9845</v>
      </c>
      <c r="N1454" s="15">
        <v>0.92491747022161319</v>
      </c>
      <c r="O1454" s="26">
        <f t="shared" si="107"/>
        <v>1.6703120526762991E-5</v>
      </c>
      <c r="P1454" s="26"/>
      <c r="Q1454" s="26"/>
      <c r="R1454" s="26"/>
      <c r="S1454" s="26"/>
      <c r="T1454" s="26"/>
      <c r="U1454" s="1"/>
      <c r="Z1454" s="26"/>
      <c r="AA1454" s="26"/>
      <c r="AB1454" s="26"/>
      <c r="AC1454" s="26"/>
      <c r="AD1454" s="26"/>
      <c r="AE1454" s="1"/>
      <c r="AF1454" s="19"/>
      <c r="AG1454" s="22"/>
      <c r="AJ1454" s="26"/>
      <c r="AK1454" s="26"/>
    </row>
    <row r="1455" spans="2:37" customFormat="1" x14ac:dyDescent="0.25">
      <c r="B1455" s="4">
        <v>146.19220000000001</v>
      </c>
      <c r="C1455" s="5">
        <v>89.982569999999996</v>
      </c>
      <c r="D1455" s="7">
        <v>0.5691154654161058</v>
      </c>
      <c r="E1455" s="26">
        <f t="shared" si="106"/>
        <v>3.0898347485043921E-5</v>
      </c>
      <c r="F1455" s="26"/>
      <c r="G1455" s="26"/>
      <c r="H1455" s="26"/>
      <c r="I1455" s="26"/>
      <c r="J1455" s="26"/>
      <c r="K1455" s="1"/>
      <c r="L1455" s="13">
        <v>145.9922</v>
      </c>
      <c r="M1455">
        <v>119.98650000000001</v>
      </c>
      <c r="N1455" s="15">
        <v>0.92501768894477376</v>
      </c>
      <c r="O1455" s="26">
        <f t="shared" si="107"/>
        <v>1.6115820211864038E-5</v>
      </c>
      <c r="P1455" s="26"/>
      <c r="Q1455" s="26"/>
      <c r="R1455" s="26"/>
      <c r="S1455" s="26"/>
      <c r="T1455" s="26"/>
      <c r="U1455" s="1"/>
      <c r="Z1455" s="26"/>
      <c r="AA1455" s="26"/>
      <c r="AB1455" s="26"/>
      <c r="AC1455" s="26"/>
      <c r="AD1455" s="26"/>
      <c r="AE1455" s="1"/>
      <c r="AF1455" s="19"/>
      <c r="AG1455" s="22"/>
      <c r="AJ1455" s="26"/>
      <c r="AK1455" s="26"/>
    </row>
    <row r="1456" spans="2:37" customFormat="1" x14ac:dyDescent="0.25">
      <c r="B1456" s="4">
        <v>146.29220000000001</v>
      </c>
      <c r="C1456" s="5">
        <v>89.982680000000002</v>
      </c>
      <c r="D1456" s="7">
        <v>0.56930085550101606</v>
      </c>
      <c r="E1456" s="26">
        <f t="shared" si="106"/>
        <v>3.057823095400173E-5</v>
      </c>
      <c r="F1456" s="26"/>
      <c r="G1456" s="26"/>
      <c r="H1456" s="26"/>
      <c r="I1456" s="26"/>
      <c r="J1456" s="26"/>
      <c r="K1456" s="1"/>
      <c r="L1456" s="13">
        <v>146.09219999999999</v>
      </c>
      <c r="M1456">
        <v>119.9889</v>
      </c>
      <c r="N1456" s="15">
        <v>0.92511438386604494</v>
      </c>
      <c r="O1456" s="26">
        <f t="shared" si="107"/>
        <v>1.5660937112320037E-5</v>
      </c>
      <c r="P1456" s="26"/>
      <c r="Q1456" s="26"/>
      <c r="R1456" s="26"/>
      <c r="S1456" s="26"/>
      <c r="T1456" s="26"/>
      <c r="U1456" s="1"/>
      <c r="Z1456" s="26"/>
      <c r="AA1456" s="26"/>
      <c r="AB1456" s="26"/>
      <c r="AC1456" s="26"/>
      <c r="AD1456" s="26"/>
      <c r="AE1456" s="1"/>
      <c r="AF1456" s="19"/>
      <c r="AG1456" s="22"/>
      <c r="AJ1456" s="26"/>
      <c r="AK1456" s="26"/>
    </row>
    <row r="1457" spans="2:37" customFormat="1" x14ac:dyDescent="0.25">
      <c r="B1457" s="4">
        <v>146.3922</v>
      </c>
      <c r="C1457" s="5">
        <v>89.98312</v>
      </c>
      <c r="D1457" s="7">
        <v>0.56948432488674006</v>
      </c>
      <c r="E1457" s="26">
        <f t="shared" si="106"/>
        <v>3.0310987663819181E-5</v>
      </c>
      <c r="F1457" s="26"/>
      <c r="G1457" s="26"/>
      <c r="H1457" s="26"/>
      <c r="I1457" s="26"/>
      <c r="J1457" s="26"/>
      <c r="K1457" s="1"/>
      <c r="L1457" s="13">
        <v>146.19220000000001</v>
      </c>
      <c r="M1457">
        <v>119.99120000000001</v>
      </c>
      <c r="N1457" s="15">
        <v>0.92520834948871888</v>
      </c>
      <c r="O1457" s="26">
        <f t="shared" si="107"/>
        <v>1.5370344498519209E-5</v>
      </c>
      <c r="P1457" s="26"/>
      <c r="Q1457" s="26"/>
      <c r="R1457" s="26"/>
      <c r="S1457" s="26"/>
      <c r="T1457" s="26"/>
      <c r="U1457" s="1"/>
      <c r="Z1457" s="26"/>
      <c r="AA1457" s="26"/>
      <c r="AB1457" s="26"/>
      <c r="AC1457" s="26"/>
      <c r="AD1457" s="26"/>
      <c r="AE1457" s="1"/>
      <c r="AF1457" s="19"/>
      <c r="AG1457" s="22"/>
      <c r="AJ1457" s="26"/>
      <c r="AK1457" s="26"/>
    </row>
    <row r="1458" spans="2:37" customFormat="1" x14ac:dyDescent="0.25">
      <c r="B1458" s="4">
        <v>146.4922</v>
      </c>
      <c r="C1458" s="5">
        <v>89.983940000000004</v>
      </c>
      <c r="D1458" s="7">
        <v>0.56966619081272296</v>
      </c>
      <c r="E1458" s="26">
        <f t="shared" si="106"/>
        <v>3.0108469761204786E-5</v>
      </c>
      <c r="F1458" s="26"/>
      <c r="G1458" s="26"/>
      <c r="H1458" s="26"/>
      <c r="I1458" s="26"/>
      <c r="J1458" s="26"/>
      <c r="K1458" s="1"/>
      <c r="L1458" s="13">
        <v>146.29220000000001</v>
      </c>
      <c r="M1458">
        <v>119.9933</v>
      </c>
      <c r="N1458" s="15">
        <v>0.92530057155570999</v>
      </c>
      <c r="O1458" s="26">
        <f t="shared" si="107"/>
        <v>1.5248363393432067E-5</v>
      </c>
      <c r="P1458" s="26"/>
      <c r="Q1458" s="26"/>
      <c r="R1458" s="26"/>
      <c r="S1458" s="26"/>
      <c r="T1458" s="26"/>
      <c r="U1458" s="1"/>
      <c r="Z1458" s="26"/>
      <c r="AA1458" s="26"/>
      <c r="AB1458" s="26"/>
      <c r="AC1458" s="26"/>
      <c r="AD1458" s="26"/>
      <c r="AE1458" s="1"/>
      <c r="AF1458" s="19"/>
      <c r="AG1458" s="22"/>
      <c r="AJ1458" s="26"/>
      <c r="AK1458" s="26"/>
    </row>
    <row r="1459" spans="2:37" customFormat="1" x14ac:dyDescent="0.25">
      <c r="B1459" s="4">
        <v>146.59219999999999</v>
      </c>
      <c r="C1459" s="5">
        <v>89.984650000000002</v>
      </c>
      <c r="D1459" s="7">
        <v>0.56984684163129018</v>
      </c>
      <c r="E1459" s="26">
        <f t="shared" si="106"/>
        <v>2.9972712920186766E-5</v>
      </c>
      <c r="F1459" s="26"/>
      <c r="G1459" s="26"/>
      <c r="H1459" s="26"/>
      <c r="I1459" s="26"/>
      <c r="J1459" s="26"/>
      <c r="K1459" s="1"/>
      <c r="L1459" s="13">
        <v>146.3922</v>
      </c>
      <c r="M1459">
        <v>119.9949</v>
      </c>
      <c r="N1459" s="15">
        <v>0.92539206173607058</v>
      </c>
      <c r="O1459" s="26">
        <f t="shared" si="107"/>
        <v>1.5278083786634106E-5</v>
      </c>
      <c r="P1459" s="26"/>
      <c r="Q1459" s="26"/>
      <c r="R1459" s="26"/>
      <c r="S1459" s="26"/>
      <c r="T1459" s="26"/>
      <c r="U1459" s="1"/>
      <c r="Z1459" s="26"/>
      <c r="AA1459" s="26"/>
      <c r="AB1459" s="26"/>
      <c r="AC1459" s="26"/>
      <c r="AD1459" s="26"/>
      <c r="AE1459" s="1"/>
      <c r="AF1459" s="19"/>
      <c r="AG1459" s="22"/>
      <c r="AJ1459" s="26"/>
      <c r="AK1459" s="26"/>
    </row>
    <row r="1460" spans="2:37" customFormat="1" x14ac:dyDescent="0.25">
      <c r="B1460" s="4">
        <v>146.69220000000001</v>
      </c>
      <c r="C1460" s="5">
        <v>89.985479999999995</v>
      </c>
      <c r="D1460" s="7">
        <v>0.57002667790881134</v>
      </c>
      <c r="E1460" s="26">
        <f t="shared" si="106"/>
        <v>2.989421732855753E-5</v>
      </c>
      <c r="F1460" s="26"/>
      <c r="G1460" s="26"/>
      <c r="H1460" s="26"/>
      <c r="I1460" s="26"/>
      <c r="J1460" s="26"/>
      <c r="K1460" s="1"/>
      <c r="L1460" s="13">
        <v>146.4922</v>
      </c>
      <c r="M1460">
        <v>119.99639999999999</v>
      </c>
      <c r="N1460" s="15">
        <v>0.92548373023879038</v>
      </c>
      <c r="O1460" s="26">
        <f t="shared" si="107"/>
        <v>1.5429037121854751E-5</v>
      </c>
      <c r="P1460" s="26"/>
      <c r="Q1460" s="26"/>
      <c r="R1460" s="26"/>
      <c r="S1460" s="26"/>
      <c r="T1460" s="26"/>
      <c r="U1460" s="1"/>
      <c r="Z1460" s="26"/>
      <c r="AA1460" s="26"/>
      <c r="AB1460" s="26"/>
      <c r="AC1460" s="26"/>
      <c r="AD1460" s="26"/>
      <c r="AE1460" s="1"/>
      <c r="AF1460" s="19"/>
      <c r="AG1460" s="22"/>
      <c r="AJ1460" s="26"/>
      <c r="AK1460" s="26"/>
    </row>
    <row r="1461" spans="2:37" customFormat="1" x14ac:dyDescent="0.25">
      <c r="B1461" s="4">
        <v>146.79220000000001</v>
      </c>
      <c r="C1461" s="5">
        <v>89.986180000000004</v>
      </c>
      <c r="D1461" s="7">
        <v>0.57020604321278268</v>
      </c>
      <c r="E1461" s="26">
        <f t="shared" si="106"/>
        <v>2.9860135621119809E-5</v>
      </c>
      <c r="F1461" s="26"/>
      <c r="G1461" s="26"/>
      <c r="H1461" s="26"/>
      <c r="I1461" s="26"/>
      <c r="J1461" s="26"/>
      <c r="K1461" s="1"/>
      <c r="L1461" s="13">
        <v>146.59219999999999</v>
      </c>
      <c r="M1461">
        <v>119.9979</v>
      </c>
      <c r="N1461" s="15">
        <v>0.9255763044615215</v>
      </c>
      <c r="O1461" s="26">
        <f t="shared" si="107"/>
        <v>1.5667891974432183E-5</v>
      </c>
      <c r="P1461" s="26"/>
      <c r="Q1461" s="26"/>
      <c r="R1461" s="26"/>
      <c r="S1461" s="26"/>
      <c r="T1461" s="26"/>
      <c r="U1461" s="1"/>
      <c r="Z1461" s="26"/>
      <c r="AA1461" s="26"/>
      <c r="AB1461" s="26"/>
      <c r="AC1461" s="26"/>
      <c r="AD1461" s="26"/>
      <c r="AE1461" s="1"/>
      <c r="AF1461" s="19"/>
      <c r="AG1461" s="22"/>
      <c r="AJ1461" s="26"/>
      <c r="AK1461" s="26"/>
    </row>
    <row r="1462" spans="2:37" customFormat="1" x14ac:dyDescent="0.25">
      <c r="B1462" s="4">
        <v>146.8922</v>
      </c>
      <c r="C1462" s="5">
        <v>89.986909999999995</v>
      </c>
      <c r="D1462" s="7">
        <v>0.57038520402650938</v>
      </c>
      <c r="E1462" s="26">
        <f t="shared" si="106"/>
        <v>2.9857294724879334E-5</v>
      </c>
      <c r="F1462" s="26"/>
      <c r="G1462" s="26"/>
      <c r="H1462" s="26"/>
      <c r="I1462" s="26"/>
      <c r="J1462" s="26"/>
      <c r="K1462" s="1"/>
      <c r="L1462" s="13">
        <v>146.69220000000001</v>
      </c>
      <c r="M1462">
        <v>119.9988</v>
      </c>
      <c r="N1462" s="15">
        <v>0.92567031181336812</v>
      </c>
      <c r="O1462" s="26">
        <f t="shared" si="107"/>
        <v>1.5959270922813444E-5</v>
      </c>
      <c r="P1462" s="26"/>
      <c r="Q1462" s="26"/>
      <c r="R1462" s="26"/>
      <c r="S1462" s="26"/>
      <c r="T1462" s="26"/>
      <c r="U1462" s="1"/>
      <c r="Z1462" s="26"/>
      <c r="AA1462" s="26"/>
      <c r="AB1462" s="26"/>
      <c r="AC1462" s="26"/>
      <c r="AD1462" s="26"/>
      <c r="AE1462" s="1"/>
      <c r="AF1462" s="19"/>
      <c r="AG1462" s="22"/>
      <c r="AJ1462" s="26"/>
      <c r="AK1462" s="26"/>
    </row>
    <row r="1463" spans="2:37" customFormat="1" x14ac:dyDescent="0.25">
      <c r="B1463" s="4">
        <v>146.9922</v>
      </c>
      <c r="C1463" s="5">
        <v>89.987639999999999</v>
      </c>
      <c r="D1463" s="7">
        <v>0.57056434779485865</v>
      </c>
      <c r="E1463" s="26">
        <f t="shared" si="106"/>
        <v>2.9875081992445593E-5</v>
      </c>
      <c r="F1463" s="26"/>
      <c r="G1463" s="26"/>
      <c r="H1463" s="26"/>
      <c r="I1463" s="26"/>
      <c r="J1463" s="26"/>
      <c r="K1463" s="1"/>
      <c r="L1463" s="13">
        <v>146.79220000000001</v>
      </c>
      <c r="M1463">
        <v>119.9995</v>
      </c>
      <c r="N1463" s="15">
        <v>0.92576606743890499</v>
      </c>
      <c r="O1463" s="26">
        <f t="shared" si="107"/>
        <v>1.6280614562455552E-5</v>
      </c>
      <c r="P1463" s="26"/>
      <c r="Q1463" s="26"/>
      <c r="R1463" s="26"/>
      <c r="S1463" s="26"/>
      <c r="T1463" s="26"/>
      <c r="U1463" s="1"/>
      <c r="Z1463" s="26"/>
      <c r="AA1463" s="26"/>
      <c r="AB1463" s="26"/>
      <c r="AC1463" s="26"/>
      <c r="AD1463" s="26"/>
      <c r="AE1463" s="1"/>
      <c r="AF1463" s="19"/>
      <c r="AG1463" s="22"/>
      <c r="AJ1463" s="26"/>
      <c r="AK1463" s="26"/>
    </row>
    <row r="1464" spans="2:37" customFormat="1" x14ac:dyDescent="0.25">
      <c r="B1464" s="4">
        <v>147.09219999999999</v>
      </c>
      <c r="C1464" s="5">
        <v>89.988439999999997</v>
      </c>
      <c r="D1464" s="7">
        <v>0.57074359828681331</v>
      </c>
      <c r="E1464" s="26">
        <f t="shared" si="106"/>
        <v>2.9899148183495605E-5</v>
      </c>
      <c r="F1464" s="26"/>
      <c r="G1464" s="26"/>
      <c r="H1464" s="26"/>
      <c r="I1464" s="26"/>
      <c r="J1464" s="26"/>
      <c r="K1464" s="1"/>
      <c r="L1464" s="13">
        <v>146.8922</v>
      </c>
      <c r="M1464">
        <v>120</v>
      </c>
      <c r="N1464" s="15">
        <v>0.92586375112627972</v>
      </c>
      <c r="O1464" s="26">
        <f t="shared" si="107"/>
        <v>1.6606485351641794E-5</v>
      </c>
      <c r="P1464" s="26"/>
      <c r="Q1464" s="26"/>
      <c r="R1464" s="26"/>
      <c r="S1464" s="26"/>
      <c r="T1464" s="26"/>
      <c r="U1464" s="1"/>
      <c r="Z1464" s="26"/>
      <c r="AA1464" s="26"/>
      <c r="AB1464" s="26"/>
      <c r="AC1464" s="26"/>
      <c r="AD1464" s="26"/>
      <c r="AE1464" s="1"/>
      <c r="AF1464" s="19"/>
      <c r="AG1464" s="22"/>
      <c r="AJ1464" s="26"/>
      <c r="AK1464" s="26"/>
    </row>
    <row r="1465" spans="2:37" customFormat="1" x14ac:dyDescent="0.25">
      <c r="B1465" s="4">
        <v>147.19220000000001</v>
      </c>
      <c r="C1465" s="5">
        <v>89.989249999999998</v>
      </c>
      <c r="D1465" s="7">
        <v>0.57092299317591433</v>
      </c>
      <c r="E1465" s="26">
        <f t="shared" si="106"/>
        <v>2.9923983406992945E-5</v>
      </c>
      <c r="F1465" s="26"/>
      <c r="G1465" s="26"/>
      <c r="H1465" s="26"/>
      <c r="I1465" s="26"/>
      <c r="J1465" s="26"/>
      <c r="K1465" s="1"/>
      <c r="L1465" s="13">
        <v>146.9922</v>
      </c>
      <c r="M1465">
        <v>120</v>
      </c>
      <c r="N1465" s="15">
        <v>0.92596339003838957</v>
      </c>
      <c r="O1465" s="26">
        <f t="shared" si="107"/>
        <v>1.6920011451483215E-5</v>
      </c>
      <c r="P1465" s="26"/>
      <c r="Q1465" s="26"/>
      <c r="R1465" s="26"/>
      <c r="S1465" s="26"/>
      <c r="T1465" s="26"/>
      <c r="U1465" s="1"/>
      <c r="Z1465" s="26"/>
      <c r="AA1465" s="26"/>
      <c r="AB1465" s="26"/>
      <c r="AC1465" s="26"/>
      <c r="AD1465" s="26"/>
      <c r="AE1465" s="1"/>
      <c r="AF1465" s="19"/>
      <c r="AG1465" s="22"/>
      <c r="AJ1465" s="26"/>
      <c r="AK1465" s="26"/>
    </row>
    <row r="1466" spans="2:37" customFormat="1" x14ac:dyDescent="0.25">
      <c r="B1466" s="4">
        <v>147.29220000000001</v>
      </c>
      <c r="C1466" s="5">
        <v>89.989959999999996</v>
      </c>
      <c r="D1466" s="7">
        <v>0.57110253707635628</v>
      </c>
      <c r="E1466" s="26">
        <f t="shared" si="106"/>
        <v>2.9954735656406568E-5</v>
      </c>
      <c r="F1466" s="26"/>
      <c r="G1466" s="26"/>
      <c r="H1466" s="26"/>
      <c r="I1466" s="26"/>
      <c r="J1466" s="26"/>
      <c r="K1466" s="1"/>
      <c r="L1466" s="13">
        <v>147.09219999999999</v>
      </c>
      <c r="M1466">
        <v>119.99979999999999</v>
      </c>
      <c r="N1466" s="15">
        <v>0.92606491010709846</v>
      </c>
      <c r="O1466" s="26">
        <f t="shared" si="107"/>
        <v>1.7217826128434817E-5</v>
      </c>
      <c r="P1466" s="26"/>
      <c r="Q1466" s="26"/>
      <c r="R1466" s="26"/>
      <c r="S1466" s="26"/>
      <c r="T1466" s="26"/>
      <c r="U1466" s="1"/>
      <c r="Z1466" s="26"/>
      <c r="AA1466" s="26"/>
      <c r="AB1466" s="26"/>
      <c r="AC1466" s="26"/>
      <c r="AD1466" s="26"/>
      <c r="AE1466" s="1"/>
      <c r="AF1466" s="19"/>
      <c r="AG1466" s="22"/>
      <c r="AJ1466" s="26"/>
      <c r="AK1466" s="26"/>
    </row>
    <row r="1467" spans="2:37" customFormat="1" x14ac:dyDescent="0.25">
      <c r="B1467" s="4">
        <v>147.3922</v>
      </c>
      <c r="C1467" s="5">
        <v>89.990350000000007</v>
      </c>
      <c r="D1467" s="7">
        <v>0.57128226549029471</v>
      </c>
      <c r="E1467" s="26">
        <f t="shared" si="106"/>
        <v>2.9979009938620499E-5</v>
      </c>
      <c r="F1467" s="26"/>
      <c r="G1467" s="26"/>
      <c r="H1467" s="26"/>
      <c r="I1467" s="26"/>
      <c r="J1467" s="26"/>
      <c r="K1467" s="1"/>
      <c r="L1467" s="13">
        <v>147.19220000000001</v>
      </c>
      <c r="M1467">
        <v>119.999</v>
      </c>
      <c r="N1467" s="15">
        <v>0.92616821706386909</v>
      </c>
      <c r="O1467" s="26">
        <f t="shared" si="107"/>
        <v>1.7496860387434692E-5</v>
      </c>
      <c r="P1467" s="26"/>
      <c r="Q1467" s="26"/>
      <c r="R1467" s="26"/>
      <c r="S1467" s="26"/>
      <c r="T1467" s="26"/>
      <c r="U1467" s="1"/>
      <c r="Z1467" s="26"/>
      <c r="AA1467" s="26"/>
      <c r="AB1467" s="26"/>
      <c r="AC1467" s="26"/>
      <c r="AD1467" s="26"/>
      <c r="AE1467" s="1"/>
      <c r="AF1467" s="19"/>
      <c r="AG1467" s="22"/>
      <c r="AJ1467" s="26"/>
      <c r="AK1467" s="26"/>
    </row>
    <row r="1468" spans="2:37" customFormat="1" x14ac:dyDescent="0.25">
      <c r="B1468" s="4">
        <v>147.4922</v>
      </c>
      <c r="C1468" s="5">
        <v>89.990690000000001</v>
      </c>
      <c r="D1468" s="7">
        <v>0.57146213954992642</v>
      </c>
      <c r="E1468" s="26">
        <f t="shared" si="106"/>
        <v>2.9976449513026728E-5</v>
      </c>
      <c r="F1468" s="26"/>
      <c r="G1468" s="26"/>
      <c r="H1468" s="26"/>
      <c r="I1468" s="26"/>
      <c r="J1468" s="26"/>
      <c r="K1468" s="1"/>
      <c r="L1468" s="13">
        <v>147.29220000000001</v>
      </c>
      <c r="M1468">
        <v>119.9982</v>
      </c>
      <c r="N1468" s="15">
        <v>0.92627319822619369</v>
      </c>
      <c r="O1468" s="26">
        <f t="shared" si="107"/>
        <v>1.7761160416075349E-5</v>
      </c>
      <c r="P1468" s="26"/>
      <c r="Q1468" s="26"/>
      <c r="R1468" s="26"/>
      <c r="S1468" s="26"/>
      <c r="T1468" s="26"/>
      <c r="U1468" s="1"/>
      <c r="Z1468" s="26"/>
      <c r="AA1468" s="26"/>
      <c r="AB1468" s="26"/>
      <c r="AC1468" s="26"/>
      <c r="AD1468" s="26"/>
      <c r="AE1468" s="1"/>
      <c r="AF1468" s="19"/>
      <c r="AG1468" s="22"/>
      <c r="AJ1468" s="26"/>
      <c r="AK1468" s="26"/>
    </row>
    <row r="1469" spans="2:37" customFormat="1" x14ac:dyDescent="0.25">
      <c r="B1469" s="4">
        <v>147.59219999999999</v>
      </c>
      <c r="C1469" s="5">
        <v>89.99118</v>
      </c>
      <c r="D1469" s="7">
        <v>0.57164199824700457</v>
      </c>
      <c r="E1469" s="26">
        <f t="shared" si="106"/>
        <v>2.9917243063996985E-5</v>
      </c>
      <c r="F1469" s="26"/>
      <c r="G1469" s="26"/>
      <c r="H1469" s="26"/>
      <c r="I1469" s="26"/>
      <c r="J1469" s="26"/>
      <c r="K1469" s="1"/>
      <c r="L1469" s="13">
        <v>147.3922</v>
      </c>
      <c r="M1469">
        <v>119.9974</v>
      </c>
      <c r="N1469" s="15">
        <v>0.92637976518869014</v>
      </c>
      <c r="O1469" s="26">
        <f t="shared" si="107"/>
        <v>1.8022788434010714E-5</v>
      </c>
      <c r="P1469" s="26"/>
      <c r="Q1469" s="26"/>
      <c r="R1469" s="26"/>
      <c r="S1469" s="26"/>
      <c r="T1469" s="26"/>
      <c r="U1469" s="1"/>
      <c r="Z1469" s="26"/>
      <c r="AA1469" s="26"/>
      <c r="AB1469" s="26"/>
      <c r="AC1469" s="26"/>
      <c r="AD1469" s="26"/>
      <c r="AE1469" s="1"/>
      <c r="AF1469" s="19"/>
      <c r="AG1469" s="22"/>
      <c r="AJ1469" s="26"/>
      <c r="AK1469" s="26"/>
    </row>
    <row r="1470" spans="2:37" customFormat="1" x14ac:dyDescent="0.25">
      <c r="B1470" s="4">
        <v>147.69220000000001</v>
      </c>
      <c r="C1470" s="5">
        <v>89.991910000000004</v>
      </c>
      <c r="D1470" s="7">
        <v>0.57182150170538859</v>
      </c>
      <c r="E1470" s="26">
        <f t="shared" si="106"/>
        <v>2.9782906671125477E-5</v>
      </c>
      <c r="F1470" s="26"/>
      <c r="G1470" s="26"/>
      <c r="H1470" s="26"/>
      <c r="I1470" s="26"/>
      <c r="J1470" s="26"/>
      <c r="K1470" s="1"/>
      <c r="L1470" s="13">
        <v>147.4922</v>
      </c>
      <c r="M1470">
        <v>119.99630000000001</v>
      </c>
      <c r="N1470" s="15">
        <v>0.9264879019192942</v>
      </c>
      <c r="O1470" s="26">
        <f t="shared" si="107"/>
        <v>1.8276705792557322E-5</v>
      </c>
      <c r="P1470" s="26"/>
      <c r="Q1470" s="26"/>
      <c r="R1470" s="26"/>
      <c r="S1470" s="26"/>
      <c r="T1470" s="26"/>
      <c r="U1470" s="1"/>
      <c r="Z1470" s="26"/>
      <c r="AA1470" s="26"/>
      <c r="AB1470" s="26"/>
      <c r="AC1470" s="26"/>
      <c r="AD1470" s="26"/>
      <c r="AE1470" s="1"/>
      <c r="AF1470" s="19"/>
      <c r="AG1470" s="22"/>
      <c r="AJ1470" s="26"/>
      <c r="AK1470" s="26"/>
    </row>
    <row r="1471" spans="2:37" customFormat="1" x14ac:dyDescent="0.25">
      <c r="B1471" s="4">
        <v>147.79220000000001</v>
      </c>
      <c r="C1471" s="5">
        <v>89.992620000000002</v>
      </c>
      <c r="D1471" s="7">
        <v>0.57200019914541533</v>
      </c>
      <c r="E1471" s="26">
        <f t="shared" si="106"/>
        <v>2.9575313154526416E-5</v>
      </c>
      <c r="F1471" s="26"/>
      <c r="G1471" s="26"/>
      <c r="H1471" s="26"/>
      <c r="I1471" s="26"/>
      <c r="J1471" s="26"/>
      <c r="K1471" s="1"/>
      <c r="L1471" s="13">
        <v>147.59219999999999</v>
      </c>
      <c r="M1471">
        <v>119.99469999999999</v>
      </c>
      <c r="N1471" s="15">
        <v>0.92659756215404954</v>
      </c>
      <c r="O1471" s="26">
        <f t="shared" si="107"/>
        <v>1.8506040652728439E-5</v>
      </c>
      <c r="P1471" s="26"/>
      <c r="Q1471" s="26"/>
      <c r="R1471" s="26"/>
      <c r="S1471" s="26"/>
      <c r="T1471" s="26"/>
      <c r="U1471" s="1"/>
      <c r="Z1471" s="26"/>
      <c r="AA1471" s="26"/>
      <c r="AB1471" s="26"/>
      <c r="AC1471" s="26"/>
      <c r="AD1471" s="26"/>
      <c r="AE1471" s="1"/>
      <c r="AF1471" s="19"/>
      <c r="AG1471" s="22"/>
      <c r="AJ1471" s="26"/>
      <c r="AK1471" s="26"/>
    </row>
    <row r="1472" spans="2:37" customFormat="1" x14ac:dyDescent="0.25">
      <c r="B1472" s="4">
        <v>147.8922</v>
      </c>
      <c r="C1472" s="5">
        <v>89.993350000000007</v>
      </c>
      <c r="D1472" s="7">
        <v>0.57217765102434248</v>
      </c>
      <c r="E1472" s="26">
        <f t="shared" si="106"/>
        <v>2.9295901057196741E-5</v>
      </c>
      <c r="F1472" s="26"/>
      <c r="G1472" s="26"/>
      <c r="H1472" s="26"/>
      <c r="I1472" s="26"/>
      <c r="J1472" s="26"/>
      <c r="K1472" s="1"/>
      <c r="L1472" s="13">
        <v>147.69220000000001</v>
      </c>
      <c r="M1472">
        <v>119.9932</v>
      </c>
      <c r="N1472" s="15">
        <v>0.92670859839796593</v>
      </c>
      <c r="O1472" s="26">
        <f t="shared" si="107"/>
        <v>1.868735566370197E-5</v>
      </c>
      <c r="P1472" s="26"/>
      <c r="Q1472" s="26"/>
      <c r="R1472" s="26"/>
      <c r="S1472" s="26"/>
      <c r="T1472" s="26"/>
      <c r="U1472" s="1"/>
      <c r="Z1472" s="26"/>
      <c r="AA1472" s="26"/>
      <c r="AB1472" s="26"/>
      <c r="AC1472" s="26"/>
      <c r="AD1472" s="26"/>
      <c r="AE1472" s="1"/>
      <c r="AF1472" s="19"/>
      <c r="AG1472" s="22"/>
      <c r="AJ1472" s="26"/>
      <c r="AK1472" s="26"/>
    </row>
    <row r="1473" spans="2:37" customFormat="1" x14ac:dyDescent="0.25">
      <c r="B1473" s="4">
        <v>147.9922</v>
      </c>
      <c r="C1473" s="5">
        <v>89.994219999999999</v>
      </c>
      <c r="D1473" s="7">
        <v>0.57235342643068565</v>
      </c>
      <c r="E1473" s="26">
        <f t="shared" si="106"/>
        <v>2.8959770556911289E-5</v>
      </c>
      <c r="F1473" s="26"/>
      <c r="G1473" s="26"/>
      <c r="H1473" s="26"/>
      <c r="I1473" s="26"/>
      <c r="J1473" s="26"/>
      <c r="K1473" s="1"/>
      <c r="L1473" s="13">
        <v>147.79220000000001</v>
      </c>
      <c r="M1473">
        <v>119.9915</v>
      </c>
      <c r="N1473" s="15">
        <v>0.92682072253194814</v>
      </c>
      <c r="O1473" s="26">
        <f t="shared" si="107"/>
        <v>1.8800801603214805E-5</v>
      </c>
      <c r="P1473" s="26"/>
      <c r="Q1473" s="26"/>
      <c r="R1473" s="26"/>
      <c r="S1473" s="26"/>
      <c r="T1473" s="26"/>
      <c r="U1473" s="1"/>
      <c r="Z1473" s="26"/>
      <c r="AA1473" s="26"/>
      <c r="AB1473" s="26"/>
      <c r="AC1473" s="26"/>
      <c r="AD1473" s="26"/>
      <c r="AE1473" s="1"/>
      <c r="AF1473" s="19"/>
      <c r="AG1473" s="22"/>
      <c r="AJ1473" s="26"/>
      <c r="AK1473" s="26"/>
    </row>
    <row r="1474" spans="2:37" customFormat="1" x14ac:dyDescent="0.25">
      <c r="B1474" s="4">
        <v>148.09219999999999</v>
      </c>
      <c r="C1474" s="5">
        <v>89.995379999999997</v>
      </c>
      <c r="D1474" s="7">
        <v>0.57252718505402711</v>
      </c>
      <c r="E1474" s="26">
        <f t="shared" si="106"/>
        <v>2.8585514143413423E-5</v>
      </c>
      <c r="F1474" s="26"/>
      <c r="G1474" s="26"/>
      <c r="H1474" s="26"/>
      <c r="I1474" s="26"/>
      <c r="J1474" s="26"/>
      <c r="K1474" s="1"/>
      <c r="L1474" s="13">
        <v>147.8922</v>
      </c>
      <c r="M1474">
        <v>119.9898</v>
      </c>
      <c r="N1474" s="15">
        <v>0.92693352734156742</v>
      </c>
      <c r="O1474" s="26">
        <f t="shared" si="107"/>
        <v>1.8828895887021557E-5</v>
      </c>
      <c r="P1474" s="26"/>
      <c r="Q1474" s="26"/>
      <c r="R1474" s="26"/>
      <c r="S1474" s="26"/>
      <c r="T1474" s="26"/>
      <c r="U1474" s="1"/>
      <c r="Z1474" s="26"/>
      <c r="AA1474" s="26"/>
      <c r="AB1474" s="26"/>
      <c r="AC1474" s="26"/>
      <c r="AD1474" s="26"/>
      <c r="AE1474" s="1"/>
      <c r="AF1474" s="19"/>
      <c r="AG1474" s="22"/>
      <c r="AJ1474" s="26"/>
      <c r="AK1474" s="26"/>
    </row>
    <row r="1475" spans="2:37" customFormat="1" x14ac:dyDescent="0.25">
      <c r="B1475" s="4">
        <v>148.19220000000001</v>
      </c>
      <c r="C1475" s="5">
        <v>89.996799999999993</v>
      </c>
      <c r="D1475" s="7">
        <v>0.57269869813888763</v>
      </c>
      <c r="E1475" s="26">
        <f t="shared" ref="E1475:E1538" si="108">((D1476-D1475)/(B1476-B1475))/60</f>
        <v>2.8181238323138097E-5</v>
      </c>
      <c r="F1475" s="26"/>
      <c r="G1475" s="26"/>
      <c r="H1475" s="26"/>
      <c r="I1475" s="26"/>
      <c r="J1475" s="26"/>
      <c r="K1475" s="1"/>
      <c r="L1475" s="13">
        <v>147.9922</v>
      </c>
      <c r="M1475">
        <v>119.98820000000001</v>
      </c>
      <c r="N1475" s="15">
        <v>0.92704650071688954</v>
      </c>
      <c r="O1475" s="26">
        <f t="shared" si="107"/>
        <v>1.8748430193709412E-5</v>
      </c>
      <c r="P1475" s="26"/>
      <c r="Q1475" s="26"/>
      <c r="R1475" s="26"/>
      <c r="S1475" s="26"/>
      <c r="T1475" s="26"/>
      <c r="U1475" s="1"/>
      <c r="Z1475" s="26"/>
      <c r="AA1475" s="26"/>
      <c r="AB1475" s="26"/>
      <c r="AC1475" s="26"/>
      <c r="AD1475" s="26"/>
      <c r="AE1475" s="1"/>
      <c r="AF1475" s="19"/>
      <c r="AG1475" s="22"/>
      <c r="AJ1475" s="26"/>
      <c r="AK1475" s="26"/>
    </row>
    <row r="1476" spans="2:37" customFormat="1" x14ac:dyDescent="0.25">
      <c r="B1476" s="4">
        <v>148.29220000000001</v>
      </c>
      <c r="C1476" s="5">
        <v>89.998419999999996</v>
      </c>
      <c r="D1476" s="7">
        <v>0.57286778556882645</v>
      </c>
      <c r="E1476" s="26">
        <f t="shared" si="108"/>
        <v>2.7743885061328099E-5</v>
      </c>
      <c r="F1476" s="26"/>
      <c r="G1476" s="26"/>
      <c r="H1476" s="26"/>
      <c r="I1476" s="26"/>
      <c r="J1476" s="26"/>
      <c r="K1476" s="1"/>
      <c r="L1476" s="13">
        <v>148.09219999999999</v>
      </c>
      <c r="M1476">
        <v>119.98699999999999</v>
      </c>
      <c r="N1476" s="15">
        <v>0.92715899129805179</v>
      </c>
      <c r="O1476" s="26">
        <f t="shared" ref="O1476:O1539" si="109">((N1477-N1476)/(L1477-L1476))/60</f>
        <v>1.8544899322473351E-5</v>
      </c>
      <c r="P1476" s="26"/>
      <c r="Q1476" s="26"/>
      <c r="R1476" s="26"/>
      <c r="S1476" s="26"/>
      <c r="T1476" s="26"/>
      <c r="U1476" s="1"/>
      <c r="Z1476" s="26"/>
      <c r="AA1476" s="26"/>
      <c r="AB1476" s="26"/>
      <c r="AC1476" s="26"/>
      <c r="AD1476" s="26"/>
      <c r="AE1476" s="1"/>
      <c r="AF1476" s="19"/>
      <c r="AG1476" s="22"/>
      <c r="AJ1476" s="26"/>
      <c r="AK1476" s="26"/>
    </row>
    <row r="1477" spans="2:37" customFormat="1" x14ac:dyDescent="0.25">
      <c r="B1477" s="4">
        <v>148.3922</v>
      </c>
      <c r="C1477" s="5">
        <v>90.000339999999994</v>
      </c>
      <c r="D1477" s="7">
        <v>0.57303424887919441</v>
      </c>
      <c r="E1477" s="26">
        <f t="shared" si="108"/>
        <v>2.7307952247592083E-5</v>
      </c>
      <c r="F1477" s="26"/>
      <c r="G1477" s="26"/>
      <c r="H1477" s="26"/>
      <c r="I1477" s="26"/>
      <c r="J1477" s="26"/>
      <c r="K1477" s="1"/>
      <c r="L1477" s="13">
        <v>148.19220000000001</v>
      </c>
      <c r="M1477">
        <v>119.98609999999999</v>
      </c>
      <c r="N1477" s="15">
        <v>0.92727026069398666</v>
      </c>
      <c r="O1477" s="26">
        <f t="shared" si="109"/>
        <v>1.8214715144572103E-5</v>
      </c>
      <c r="P1477" s="26"/>
      <c r="Q1477" s="26"/>
      <c r="R1477" s="26"/>
      <c r="S1477" s="26"/>
      <c r="T1477" s="26"/>
      <c r="U1477" s="1"/>
      <c r="Z1477" s="26"/>
      <c r="AA1477" s="26"/>
      <c r="AB1477" s="26"/>
      <c r="AC1477" s="26"/>
      <c r="AD1477" s="26"/>
      <c r="AE1477" s="1"/>
      <c r="AF1477" s="19"/>
      <c r="AG1477" s="22"/>
      <c r="AJ1477" s="26"/>
      <c r="AK1477" s="26"/>
    </row>
    <row r="1478" spans="2:37" customFormat="1" x14ac:dyDescent="0.25">
      <c r="B1478" s="4">
        <v>148.4922</v>
      </c>
      <c r="C1478" s="5">
        <v>90.002409999999998</v>
      </c>
      <c r="D1478" s="7">
        <v>0.57319809659267995</v>
      </c>
      <c r="E1478" s="26">
        <f t="shared" si="108"/>
        <v>2.6929561153930024E-5</v>
      </c>
      <c r="F1478" s="26"/>
      <c r="G1478" s="26"/>
      <c r="H1478" s="26"/>
      <c r="I1478" s="26"/>
      <c r="J1478" s="26"/>
      <c r="K1478" s="1"/>
      <c r="L1478" s="13">
        <v>148.29220000000001</v>
      </c>
      <c r="M1478">
        <v>119.9854</v>
      </c>
      <c r="N1478" s="15">
        <v>0.92737954898485409</v>
      </c>
      <c r="O1478" s="26">
        <f t="shared" si="109"/>
        <v>1.7757648630601818E-5</v>
      </c>
      <c r="P1478" s="26"/>
      <c r="Q1478" s="26"/>
      <c r="R1478" s="26"/>
      <c r="S1478" s="26"/>
      <c r="T1478" s="26"/>
      <c r="U1478" s="1"/>
      <c r="Z1478" s="26"/>
      <c r="AA1478" s="26"/>
      <c r="AB1478" s="26"/>
      <c r="AC1478" s="26"/>
      <c r="AD1478" s="26"/>
      <c r="AE1478" s="1"/>
      <c r="AF1478" s="19"/>
      <c r="AG1478" s="22"/>
      <c r="AJ1478" s="26"/>
      <c r="AK1478" s="26"/>
    </row>
    <row r="1479" spans="2:37" customFormat="1" x14ac:dyDescent="0.25">
      <c r="B1479" s="4">
        <v>148.59219999999999</v>
      </c>
      <c r="C1479" s="5">
        <v>90.004689999999997</v>
      </c>
      <c r="D1479" s="7">
        <v>0.57335967395960352</v>
      </c>
      <c r="E1479" s="26">
        <f t="shared" si="108"/>
        <v>2.6660734561657861E-5</v>
      </c>
      <c r="F1479" s="26"/>
      <c r="G1479" s="26"/>
      <c r="H1479" s="26"/>
      <c r="I1479" s="26"/>
      <c r="J1479" s="26"/>
      <c r="K1479" s="1"/>
      <c r="L1479" s="13">
        <v>148.3922</v>
      </c>
      <c r="M1479">
        <v>119.9849</v>
      </c>
      <c r="N1479" s="15">
        <v>0.92748609487663769</v>
      </c>
      <c r="O1479" s="26">
        <f t="shared" si="109"/>
        <v>1.7178585742924684E-5</v>
      </c>
      <c r="P1479" s="26"/>
      <c r="Q1479" s="26"/>
      <c r="R1479" s="26"/>
      <c r="S1479" s="26"/>
      <c r="T1479" s="26"/>
      <c r="U1479" s="1"/>
      <c r="Z1479" s="26"/>
      <c r="AA1479" s="26"/>
      <c r="AB1479" s="26"/>
      <c r="AC1479" s="26"/>
      <c r="AD1479" s="26"/>
      <c r="AE1479" s="1"/>
      <c r="AF1479" s="19"/>
      <c r="AG1479" s="22"/>
      <c r="AJ1479" s="26"/>
      <c r="AK1479" s="26"/>
    </row>
    <row r="1480" spans="2:37" customFormat="1" x14ac:dyDescent="0.25">
      <c r="B1480" s="4">
        <v>148.69220000000001</v>
      </c>
      <c r="C1480" s="5">
        <v>90.006680000000003</v>
      </c>
      <c r="D1480" s="7">
        <v>0.57351963836697351</v>
      </c>
      <c r="E1480" s="26">
        <f t="shared" si="108"/>
        <v>2.6539164106999367E-5</v>
      </c>
      <c r="F1480" s="26"/>
      <c r="G1480" s="26"/>
      <c r="H1480" s="26"/>
      <c r="I1480" s="26"/>
      <c r="J1480" s="26"/>
      <c r="K1480" s="1"/>
      <c r="L1480" s="13">
        <v>148.4922</v>
      </c>
      <c r="M1480">
        <v>119.98520000000001</v>
      </c>
      <c r="N1480" s="15">
        <v>0.92758916639109523</v>
      </c>
      <c r="O1480" s="26">
        <f t="shared" si="109"/>
        <v>1.6523920221390537E-5</v>
      </c>
      <c r="P1480" s="26"/>
      <c r="Q1480" s="26"/>
      <c r="R1480" s="26"/>
      <c r="S1480" s="26"/>
      <c r="T1480" s="26"/>
      <c r="U1480" s="1"/>
      <c r="Z1480" s="26"/>
      <c r="AA1480" s="26"/>
      <c r="AB1480" s="26"/>
      <c r="AC1480" s="26"/>
      <c r="AD1480" s="26"/>
      <c r="AE1480" s="1"/>
      <c r="AF1480" s="19"/>
      <c r="AG1480" s="22"/>
      <c r="AJ1480" s="26"/>
      <c r="AK1480" s="26"/>
    </row>
    <row r="1481" spans="2:37" customFormat="1" x14ac:dyDescent="0.25">
      <c r="B1481" s="4">
        <v>148.79220000000001</v>
      </c>
      <c r="C1481" s="5">
        <v>90.008740000000003</v>
      </c>
      <c r="D1481" s="7">
        <v>0.57367887335161549</v>
      </c>
      <c r="E1481" s="26">
        <f t="shared" si="108"/>
        <v>2.6560525113426022E-5</v>
      </c>
      <c r="F1481" s="26"/>
      <c r="G1481" s="26"/>
      <c r="H1481" s="26"/>
      <c r="I1481" s="26"/>
      <c r="J1481" s="26"/>
      <c r="K1481" s="1"/>
      <c r="L1481" s="13">
        <v>148.59219999999999</v>
      </c>
      <c r="M1481">
        <v>119.986</v>
      </c>
      <c r="N1481" s="15">
        <v>0.92768830991242357</v>
      </c>
      <c r="O1481" s="26">
        <f t="shared" si="109"/>
        <v>1.5867491172823767E-5</v>
      </c>
      <c r="P1481" s="26"/>
      <c r="Q1481" s="26"/>
      <c r="R1481" s="26"/>
      <c r="S1481" s="26"/>
      <c r="T1481" s="26"/>
      <c r="U1481" s="1"/>
      <c r="Z1481" s="26"/>
      <c r="AA1481" s="26"/>
      <c r="AB1481" s="26"/>
      <c r="AC1481" s="26"/>
      <c r="AD1481" s="26"/>
      <c r="AE1481" s="1"/>
      <c r="AF1481" s="19"/>
      <c r="AG1481" s="22"/>
      <c r="AJ1481" s="26"/>
      <c r="AK1481" s="26"/>
    </row>
    <row r="1482" spans="2:37" customFormat="1" x14ac:dyDescent="0.25">
      <c r="B1482" s="4">
        <v>148.8922</v>
      </c>
      <c r="C1482" s="5">
        <v>90.010559999999998</v>
      </c>
      <c r="D1482" s="7">
        <v>0.57383823650229604</v>
      </c>
      <c r="E1482" s="26">
        <f t="shared" si="108"/>
        <v>2.6706659368400701E-5</v>
      </c>
      <c r="F1482" s="26"/>
      <c r="G1482" s="26"/>
      <c r="H1482" s="26"/>
      <c r="I1482" s="26"/>
      <c r="J1482" s="26"/>
      <c r="K1482" s="1"/>
      <c r="L1482" s="13">
        <v>148.69220000000001</v>
      </c>
      <c r="M1482">
        <v>119.9868</v>
      </c>
      <c r="N1482" s="15">
        <v>0.92778351485946053</v>
      </c>
      <c r="O1482" s="26">
        <f t="shared" si="109"/>
        <v>1.5284672201540339E-5</v>
      </c>
      <c r="P1482" s="26"/>
      <c r="Q1482" s="26"/>
      <c r="R1482" s="26"/>
      <c r="S1482" s="26"/>
      <c r="T1482" s="26"/>
      <c r="U1482" s="1"/>
      <c r="Z1482" s="26"/>
      <c r="AA1482" s="26"/>
      <c r="AB1482" s="26"/>
      <c r="AC1482" s="26"/>
      <c r="AD1482" s="26"/>
      <c r="AE1482" s="1"/>
      <c r="AF1482" s="19"/>
      <c r="AG1482" s="22"/>
      <c r="AJ1482" s="26"/>
      <c r="AK1482" s="26"/>
    </row>
    <row r="1483" spans="2:37" customFormat="1" x14ac:dyDescent="0.25">
      <c r="B1483" s="4">
        <v>148.9922</v>
      </c>
      <c r="C1483" s="5">
        <v>90.011759999999995</v>
      </c>
      <c r="D1483" s="7">
        <v>0.57399847645850643</v>
      </c>
      <c r="E1483" s="26">
        <f t="shared" si="108"/>
        <v>2.6942915175725794E-5</v>
      </c>
      <c r="F1483" s="26"/>
      <c r="G1483" s="26"/>
      <c r="H1483" s="26"/>
      <c r="I1483" s="26"/>
      <c r="J1483" s="26"/>
      <c r="K1483" s="1"/>
      <c r="L1483" s="13">
        <v>148.79220000000001</v>
      </c>
      <c r="M1483">
        <v>119.988</v>
      </c>
      <c r="N1483" s="15">
        <v>0.92787522289266977</v>
      </c>
      <c r="O1483" s="26">
        <f t="shared" si="109"/>
        <v>1.4818749880704447E-5</v>
      </c>
      <c r="P1483" s="26"/>
      <c r="Q1483" s="26"/>
      <c r="R1483" s="26"/>
      <c r="S1483" s="26"/>
      <c r="T1483" s="26"/>
      <c r="U1483" s="1"/>
      <c r="Z1483" s="26"/>
      <c r="AA1483" s="26"/>
      <c r="AB1483" s="26"/>
      <c r="AC1483" s="26"/>
      <c r="AD1483" s="26"/>
      <c r="AE1483" s="1"/>
      <c r="AF1483" s="19"/>
      <c r="AG1483" s="22"/>
      <c r="AJ1483" s="26"/>
      <c r="AK1483" s="26"/>
    </row>
    <row r="1484" spans="2:37" customFormat="1" x14ac:dyDescent="0.25">
      <c r="B1484" s="4">
        <v>149.09219999999999</v>
      </c>
      <c r="C1484" s="5">
        <v>90.012510000000006</v>
      </c>
      <c r="D1484" s="7">
        <v>0.57416013394956078</v>
      </c>
      <c r="E1484" s="26">
        <f t="shared" si="108"/>
        <v>2.7248646276764879E-5</v>
      </c>
      <c r="F1484" s="26"/>
      <c r="G1484" s="26"/>
      <c r="H1484" s="26"/>
      <c r="I1484" s="26"/>
      <c r="J1484" s="26"/>
      <c r="K1484" s="1"/>
      <c r="L1484" s="13">
        <v>148.8922</v>
      </c>
      <c r="M1484">
        <v>119.9896</v>
      </c>
      <c r="N1484" s="15">
        <v>0.92796413539195399</v>
      </c>
      <c r="O1484" s="26">
        <f t="shared" si="109"/>
        <v>1.4484099627825127E-5</v>
      </c>
      <c r="P1484" s="26"/>
      <c r="Q1484" s="26"/>
      <c r="R1484" s="26"/>
      <c r="S1484" s="26"/>
      <c r="T1484" s="26"/>
      <c r="U1484" s="1"/>
      <c r="Z1484" s="26"/>
      <c r="AA1484" s="26"/>
      <c r="AB1484" s="26"/>
      <c r="AC1484" s="26"/>
      <c r="AD1484" s="26"/>
      <c r="AE1484" s="1"/>
      <c r="AF1484" s="19"/>
      <c r="AG1484" s="22"/>
      <c r="AJ1484" s="26"/>
      <c r="AK1484" s="26"/>
    </row>
    <row r="1485" spans="2:37" customFormat="1" x14ac:dyDescent="0.25">
      <c r="B1485" s="4">
        <v>149.19220000000001</v>
      </c>
      <c r="C1485" s="5">
        <v>90.013080000000002</v>
      </c>
      <c r="D1485" s="7">
        <v>0.57432362582722141</v>
      </c>
      <c r="E1485" s="26">
        <f t="shared" si="108"/>
        <v>2.7622314606625024E-5</v>
      </c>
      <c r="F1485" s="26"/>
      <c r="G1485" s="26"/>
      <c r="H1485" s="26"/>
      <c r="I1485" s="26"/>
      <c r="J1485" s="26"/>
      <c r="K1485" s="1"/>
      <c r="L1485" s="13">
        <v>148.9922</v>
      </c>
      <c r="M1485">
        <v>119.99120000000001</v>
      </c>
      <c r="N1485" s="15">
        <v>0.92805103998972094</v>
      </c>
      <c r="O1485" s="26">
        <f t="shared" si="109"/>
        <v>1.4285332569901125E-5</v>
      </c>
      <c r="P1485" s="26"/>
      <c r="Q1485" s="26"/>
      <c r="R1485" s="26"/>
      <c r="S1485" s="26"/>
      <c r="T1485" s="26"/>
      <c r="U1485" s="1"/>
      <c r="Z1485" s="26"/>
      <c r="AA1485" s="26"/>
      <c r="AB1485" s="26"/>
      <c r="AC1485" s="26"/>
      <c r="AD1485" s="26"/>
      <c r="AE1485" s="1"/>
      <c r="AF1485" s="19"/>
      <c r="AG1485" s="22"/>
      <c r="AJ1485" s="26"/>
      <c r="AK1485" s="26"/>
    </row>
    <row r="1486" spans="2:37" customFormat="1" x14ac:dyDescent="0.25">
      <c r="B1486" s="4">
        <v>149.29220000000001</v>
      </c>
      <c r="C1486" s="5">
        <v>90.012969999999996</v>
      </c>
      <c r="D1486" s="7">
        <v>0.57448935971486115</v>
      </c>
      <c r="E1486" s="26">
        <f t="shared" si="108"/>
        <v>2.8075383272191136E-5</v>
      </c>
      <c r="F1486" s="26"/>
      <c r="G1486" s="26"/>
      <c r="H1486" s="26"/>
      <c r="I1486" s="26"/>
      <c r="J1486" s="26"/>
      <c r="K1486" s="1"/>
      <c r="L1486" s="13">
        <v>149.09219999999999</v>
      </c>
      <c r="M1486">
        <v>119.9928</v>
      </c>
      <c r="N1486" s="15">
        <v>0.92813675198514034</v>
      </c>
      <c r="O1486" s="26">
        <f t="shared" si="109"/>
        <v>1.4209836816489008E-5</v>
      </c>
      <c r="P1486" s="26"/>
      <c r="Q1486" s="26"/>
      <c r="R1486" s="26"/>
      <c r="S1486" s="26"/>
      <c r="T1486" s="26"/>
      <c r="U1486" s="1"/>
      <c r="Z1486" s="26"/>
      <c r="AA1486" s="26"/>
      <c r="AB1486" s="26"/>
      <c r="AC1486" s="26"/>
      <c r="AD1486" s="26"/>
      <c r="AE1486" s="1"/>
      <c r="AF1486" s="19"/>
      <c r="AG1486" s="22"/>
      <c r="AJ1486" s="26"/>
      <c r="AK1486" s="26"/>
    </row>
    <row r="1487" spans="2:37" customFormat="1" x14ac:dyDescent="0.25">
      <c r="B1487" s="4">
        <v>149.3922</v>
      </c>
      <c r="C1487" s="5">
        <v>90.012559999999993</v>
      </c>
      <c r="D1487" s="7">
        <v>0.57465781201449428</v>
      </c>
      <c r="E1487" s="26">
        <f t="shared" si="108"/>
        <v>2.8593168277877424E-5</v>
      </c>
      <c r="F1487" s="26"/>
      <c r="G1487" s="26"/>
      <c r="H1487" s="26"/>
      <c r="I1487" s="26"/>
      <c r="J1487" s="26"/>
      <c r="K1487" s="1"/>
      <c r="L1487" s="13">
        <v>149.19220000000001</v>
      </c>
      <c r="M1487">
        <v>119.9944</v>
      </c>
      <c r="N1487" s="15">
        <v>0.92822201100603929</v>
      </c>
      <c r="O1487" s="26">
        <f t="shared" si="109"/>
        <v>1.4239068613402031E-5</v>
      </c>
      <c r="P1487" s="26"/>
      <c r="Q1487" s="26"/>
      <c r="R1487" s="26"/>
      <c r="S1487" s="26"/>
      <c r="T1487" s="26"/>
      <c r="U1487" s="1"/>
      <c r="Z1487" s="26"/>
      <c r="AA1487" s="26"/>
      <c r="AB1487" s="26"/>
      <c r="AC1487" s="26"/>
      <c r="AD1487" s="26"/>
      <c r="AE1487" s="1"/>
      <c r="AF1487" s="19"/>
      <c r="AG1487" s="22"/>
      <c r="AJ1487" s="26"/>
      <c r="AK1487" s="26"/>
    </row>
    <row r="1488" spans="2:37" customFormat="1" x14ac:dyDescent="0.25">
      <c r="B1488" s="4">
        <v>149.4922</v>
      </c>
      <c r="C1488" s="5">
        <v>90.011700000000005</v>
      </c>
      <c r="D1488" s="7">
        <v>0.57482937102416154</v>
      </c>
      <c r="E1488" s="26">
        <f t="shared" si="108"/>
        <v>2.9131400498521946E-5</v>
      </c>
      <c r="F1488" s="26"/>
      <c r="G1488" s="26"/>
      <c r="H1488" s="26"/>
      <c r="I1488" s="26"/>
      <c r="J1488" s="26"/>
      <c r="K1488" s="1"/>
      <c r="L1488" s="13">
        <v>149.29220000000001</v>
      </c>
      <c r="M1488">
        <v>119.99590000000001</v>
      </c>
      <c r="N1488" s="15">
        <v>0.9283074454177197</v>
      </c>
      <c r="O1488" s="26">
        <f t="shared" si="109"/>
        <v>1.4362988834801141E-5</v>
      </c>
      <c r="P1488" s="26"/>
      <c r="Q1488" s="26"/>
      <c r="R1488" s="26"/>
      <c r="S1488" s="26"/>
      <c r="T1488" s="26"/>
      <c r="U1488" s="1"/>
      <c r="Z1488" s="26"/>
      <c r="AA1488" s="26"/>
      <c r="AB1488" s="26"/>
      <c r="AC1488" s="26"/>
      <c r="AD1488" s="26"/>
      <c r="AE1488" s="1"/>
      <c r="AF1488" s="19"/>
      <c r="AG1488" s="22"/>
      <c r="AJ1488" s="26"/>
      <c r="AK1488" s="26"/>
    </row>
    <row r="1489" spans="2:37" customFormat="1" x14ac:dyDescent="0.25">
      <c r="B1489" s="4">
        <v>149.59219999999999</v>
      </c>
      <c r="C1489" s="5">
        <v>90.010249999999999</v>
      </c>
      <c r="D1489" s="7">
        <v>0.57500415942715266</v>
      </c>
      <c r="E1489" s="26">
        <f t="shared" si="108"/>
        <v>2.9651537838638156E-5</v>
      </c>
      <c r="F1489" s="26"/>
      <c r="G1489" s="26"/>
      <c r="H1489" s="26"/>
      <c r="I1489" s="26"/>
      <c r="J1489" s="26"/>
      <c r="K1489" s="1"/>
      <c r="L1489" s="13">
        <v>149.3922</v>
      </c>
      <c r="M1489">
        <v>119.99720000000001</v>
      </c>
      <c r="N1489" s="15">
        <v>0.9283936233507285</v>
      </c>
      <c r="O1489" s="26">
        <f t="shared" si="109"/>
        <v>1.4571482011653901E-5</v>
      </c>
      <c r="P1489" s="26"/>
      <c r="Q1489" s="26"/>
      <c r="R1489" s="26"/>
      <c r="S1489" s="26"/>
      <c r="T1489" s="26"/>
      <c r="U1489" s="1"/>
      <c r="Z1489" s="26"/>
      <c r="AA1489" s="26"/>
      <c r="AB1489" s="26"/>
      <c r="AC1489" s="26"/>
      <c r="AD1489" s="26"/>
      <c r="AE1489" s="1"/>
      <c r="AF1489" s="19"/>
      <c r="AG1489" s="22"/>
      <c r="AJ1489" s="26"/>
      <c r="AK1489" s="26"/>
    </row>
    <row r="1490" spans="2:37" customFormat="1" x14ac:dyDescent="0.25">
      <c r="B1490" s="4">
        <v>149.69220000000001</v>
      </c>
      <c r="C1490" s="5">
        <v>90.008480000000006</v>
      </c>
      <c r="D1490" s="7">
        <v>0.57518206865418453</v>
      </c>
      <c r="E1490" s="26">
        <f t="shared" si="108"/>
        <v>3.0117300062879837E-5</v>
      </c>
      <c r="F1490" s="26"/>
      <c r="G1490" s="26"/>
      <c r="H1490" s="26"/>
      <c r="I1490" s="26"/>
      <c r="J1490" s="26"/>
      <c r="K1490" s="1"/>
      <c r="L1490" s="13">
        <v>149.4922</v>
      </c>
      <c r="M1490">
        <v>119.998</v>
      </c>
      <c r="N1490" s="15">
        <v>0.92848105224279842</v>
      </c>
      <c r="O1490" s="26">
        <f t="shared" si="109"/>
        <v>1.4834499475147877E-5</v>
      </c>
      <c r="P1490" s="26"/>
      <c r="Q1490" s="26"/>
      <c r="R1490" s="26"/>
      <c r="S1490" s="26"/>
      <c r="T1490" s="26"/>
      <c r="U1490" s="1"/>
      <c r="Z1490" s="26"/>
      <c r="AA1490" s="26"/>
      <c r="AB1490" s="26"/>
      <c r="AC1490" s="26"/>
      <c r="AD1490" s="26"/>
      <c r="AE1490" s="1"/>
      <c r="AF1490" s="19"/>
      <c r="AG1490" s="22"/>
      <c r="AJ1490" s="26"/>
      <c r="AK1490" s="26"/>
    </row>
    <row r="1491" spans="2:37" customFormat="1" x14ac:dyDescent="0.25">
      <c r="B1491" s="4">
        <v>149.79220000000001</v>
      </c>
      <c r="C1491" s="5">
        <v>90.006410000000002</v>
      </c>
      <c r="D1491" s="7">
        <v>0.5753627724545618</v>
      </c>
      <c r="E1491" s="26">
        <f t="shared" si="108"/>
        <v>3.0526533880416776E-5</v>
      </c>
      <c r="F1491" s="26"/>
      <c r="G1491" s="26"/>
      <c r="H1491" s="26"/>
      <c r="I1491" s="26"/>
      <c r="J1491" s="26"/>
      <c r="K1491" s="1"/>
      <c r="L1491" s="13">
        <v>149.59219999999999</v>
      </c>
      <c r="M1491">
        <v>119.9988</v>
      </c>
      <c r="N1491" s="15">
        <v>0.9285700592396493</v>
      </c>
      <c r="O1491" s="26">
        <f t="shared" si="109"/>
        <v>1.510796831758503E-5</v>
      </c>
      <c r="P1491" s="26"/>
      <c r="Q1491" s="26"/>
      <c r="R1491" s="26"/>
      <c r="S1491" s="26"/>
      <c r="T1491" s="26"/>
      <c r="U1491" s="1"/>
      <c r="Z1491" s="26"/>
      <c r="AA1491" s="26"/>
      <c r="AB1491" s="26"/>
      <c r="AC1491" s="26"/>
      <c r="AD1491" s="26"/>
      <c r="AE1491" s="1"/>
      <c r="AF1491" s="19"/>
      <c r="AG1491" s="22"/>
      <c r="AJ1491" s="26"/>
      <c r="AK1491" s="26"/>
    </row>
    <row r="1492" spans="2:37" customFormat="1" x14ac:dyDescent="0.25">
      <c r="B1492" s="4">
        <v>149.8922</v>
      </c>
      <c r="C1492" s="5">
        <v>90.00403</v>
      </c>
      <c r="D1492" s="7">
        <v>0.57554593165784429</v>
      </c>
      <c r="E1492" s="26">
        <f t="shared" si="108"/>
        <v>3.0895054216774721E-5</v>
      </c>
      <c r="F1492" s="26"/>
      <c r="G1492" s="26"/>
      <c r="H1492" s="26"/>
      <c r="I1492" s="26"/>
      <c r="J1492" s="26"/>
      <c r="K1492" s="1"/>
      <c r="L1492" s="13">
        <v>149.69220000000001</v>
      </c>
      <c r="M1492">
        <v>119.999</v>
      </c>
      <c r="N1492" s="15">
        <v>0.92866070704955483</v>
      </c>
      <c r="O1492" s="26">
        <f t="shared" si="109"/>
        <v>1.5347006393737154E-5</v>
      </c>
      <c r="P1492" s="26"/>
      <c r="Q1492" s="26"/>
      <c r="R1492" s="26"/>
      <c r="S1492" s="26"/>
      <c r="T1492" s="26"/>
      <c r="U1492" s="1"/>
      <c r="Z1492" s="26"/>
      <c r="AA1492" s="26"/>
      <c r="AB1492" s="26"/>
      <c r="AC1492" s="26"/>
      <c r="AD1492" s="26"/>
      <c r="AE1492" s="1"/>
      <c r="AF1492" s="19"/>
      <c r="AG1492" s="22"/>
      <c r="AJ1492" s="26"/>
      <c r="AK1492" s="26"/>
    </row>
    <row r="1493" spans="2:37" customFormat="1" x14ac:dyDescent="0.25">
      <c r="B1493" s="4">
        <v>149.9922</v>
      </c>
      <c r="C1493" s="5">
        <v>90.001620000000003</v>
      </c>
      <c r="D1493" s="7">
        <v>0.57573130198314493</v>
      </c>
      <c r="E1493" s="26">
        <f t="shared" si="108"/>
        <v>3.1234315131413836E-5</v>
      </c>
      <c r="F1493" s="26"/>
      <c r="G1493" s="26"/>
      <c r="H1493" s="26"/>
      <c r="I1493" s="26"/>
      <c r="J1493" s="26"/>
      <c r="K1493" s="1"/>
      <c r="L1493" s="13">
        <v>149.79220000000001</v>
      </c>
      <c r="M1493">
        <v>119.99760000000001</v>
      </c>
      <c r="N1493" s="15">
        <v>0.92875278908791725</v>
      </c>
      <c r="O1493" s="26">
        <f t="shared" si="109"/>
        <v>1.5530436110301245E-5</v>
      </c>
      <c r="P1493" s="26"/>
      <c r="Q1493" s="26"/>
      <c r="R1493" s="26"/>
      <c r="S1493" s="26"/>
      <c r="T1493" s="26"/>
      <c r="U1493" s="1"/>
      <c r="Z1493" s="26"/>
      <c r="AA1493" s="26"/>
      <c r="AB1493" s="26"/>
      <c r="AC1493" s="26"/>
      <c r="AD1493" s="26"/>
      <c r="AE1493" s="1"/>
      <c r="AF1493" s="19"/>
      <c r="AG1493" s="22"/>
      <c r="AJ1493" s="26"/>
      <c r="AK1493" s="26"/>
    </row>
    <row r="1494" spans="2:37" customFormat="1" x14ac:dyDescent="0.25">
      <c r="B1494" s="4">
        <v>150.09219999999999</v>
      </c>
      <c r="C1494" s="5">
        <v>89.999009999999998</v>
      </c>
      <c r="D1494" s="7">
        <v>0.5759187078739334</v>
      </c>
      <c r="E1494" s="26">
        <f t="shared" si="108"/>
        <v>3.153548632252058E-5</v>
      </c>
      <c r="F1494" s="26"/>
      <c r="G1494" s="26"/>
      <c r="H1494" s="26"/>
      <c r="I1494" s="26"/>
      <c r="J1494" s="26"/>
      <c r="K1494" s="1"/>
      <c r="L1494" s="13">
        <v>149.8922</v>
      </c>
      <c r="M1494">
        <v>119.9957</v>
      </c>
      <c r="N1494" s="15">
        <v>0.92884597170457905</v>
      </c>
      <c r="O1494" s="26">
        <f t="shared" si="109"/>
        <v>1.5659463689274254E-5</v>
      </c>
      <c r="P1494" s="26"/>
      <c r="Q1494" s="26"/>
      <c r="R1494" s="26"/>
      <c r="S1494" s="26"/>
      <c r="T1494" s="26"/>
      <c r="U1494" s="1"/>
      <c r="Z1494" s="26"/>
      <c r="AA1494" s="26"/>
      <c r="AB1494" s="26"/>
      <c r="AC1494" s="26"/>
      <c r="AD1494" s="26"/>
      <c r="AE1494" s="1"/>
      <c r="AF1494" s="19"/>
      <c r="AG1494" s="22"/>
      <c r="AJ1494" s="26"/>
      <c r="AK1494" s="26"/>
    </row>
    <row r="1495" spans="2:37" customFormat="1" x14ac:dyDescent="0.25">
      <c r="B1495" s="4">
        <v>150.19220000000001</v>
      </c>
      <c r="C1495" s="5">
        <v>89.996250000000003</v>
      </c>
      <c r="D1495" s="7">
        <v>0.57610792079186857</v>
      </c>
      <c r="E1495" s="26">
        <f t="shared" si="108"/>
        <v>3.1777505349293347E-5</v>
      </c>
      <c r="F1495" s="26"/>
      <c r="G1495" s="26"/>
      <c r="H1495" s="26"/>
      <c r="I1495" s="26"/>
      <c r="J1495" s="26"/>
      <c r="K1495" s="1"/>
      <c r="L1495" s="13">
        <v>149.9922</v>
      </c>
      <c r="M1495">
        <v>119.9949</v>
      </c>
      <c r="N1495" s="15">
        <v>0.92893992848671469</v>
      </c>
      <c r="O1495" s="26">
        <f t="shared" si="109"/>
        <v>1.573918121959188E-5</v>
      </c>
      <c r="P1495" s="26"/>
      <c r="Q1495" s="26"/>
      <c r="R1495" s="26"/>
      <c r="S1495" s="26"/>
      <c r="T1495" s="26"/>
      <c r="U1495" s="1"/>
      <c r="Z1495" s="26"/>
      <c r="AA1495" s="26"/>
      <c r="AB1495" s="26"/>
      <c r="AC1495" s="26"/>
      <c r="AD1495" s="26"/>
      <c r="AE1495" s="1"/>
      <c r="AF1495" s="19"/>
      <c r="AG1495" s="22"/>
      <c r="AJ1495" s="26"/>
      <c r="AK1495" s="26"/>
    </row>
    <row r="1496" spans="2:37" customFormat="1" x14ac:dyDescent="0.25">
      <c r="B1496" s="4">
        <v>150.29220000000001</v>
      </c>
      <c r="C1496" s="5">
        <v>89.993499999999997</v>
      </c>
      <c r="D1496" s="7">
        <v>0.57629858582396432</v>
      </c>
      <c r="E1496" s="26">
        <f t="shared" si="108"/>
        <v>3.1928280941119919E-5</v>
      </c>
      <c r="F1496" s="26"/>
      <c r="G1496" s="26"/>
      <c r="H1496" s="26"/>
      <c r="I1496" s="26"/>
      <c r="J1496" s="26"/>
      <c r="K1496" s="1"/>
      <c r="L1496" s="13">
        <v>150.09219999999999</v>
      </c>
      <c r="M1496">
        <v>119.99420000000001</v>
      </c>
      <c r="N1496" s="15">
        <v>0.92903436357403224</v>
      </c>
      <c r="O1496" s="26">
        <f t="shared" si="109"/>
        <v>1.577827655309498E-5</v>
      </c>
      <c r="P1496" s="26"/>
      <c r="Q1496" s="26"/>
      <c r="R1496" s="26"/>
      <c r="S1496" s="26"/>
      <c r="T1496" s="26"/>
      <c r="U1496" s="1"/>
      <c r="Z1496" s="26"/>
      <c r="AA1496" s="26"/>
      <c r="AB1496" s="26"/>
      <c r="AC1496" s="26"/>
      <c r="AD1496" s="26"/>
      <c r="AE1496" s="1"/>
      <c r="AF1496" s="19"/>
      <c r="AG1496" s="22"/>
      <c r="AJ1496" s="26"/>
      <c r="AK1496" s="26"/>
    </row>
    <row r="1497" spans="2:37" customFormat="1" x14ac:dyDescent="0.25">
      <c r="B1497" s="4">
        <v>150.3922</v>
      </c>
      <c r="C1497" s="5">
        <v>89.990849999999995</v>
      </c>
      <c r="D1497" s="7">
        <v>0.57649015550961102</v>
      </c>
      <c r="E1497" s="26">
        <f t="shared" si="108"/>
        <v>3.1958635103174175E-5</v>
      </c>
      <c r="F1497" s="26"/>
      <c r="G1497" s="26"/>
      <c r="H1497" s="26"/>
      <c r="I1497" s="26"/>
      <c r="J1497" s="26"/>
      <c r="K1497" s="1"/>
      <c r="L1497" s="13">
        <v>150.19220000000001</v>
      </c>
      <c r="M1497">
        <v>119.99339999999999</v>
      </c>
      <c r="N1497" s="15">
        <v>0.92912903323335083</v>
      </c>
      <c r="O1497" s="26">
        <f t="shared" si="109"/>
        <v>1.5789277602837298E-5</v>
      </c>
      <c r="P1497" s="26"/>
      <c r="Q1497" s="26"/>
      <c r="R1497" s="26"/>
      <c r="S1497" s="26"/>
      <c r="T1497" s="26"/>
      <c r="U1497" s="1"/>
      <c r="Z1497" s="26"/>
      <c r="AA1497" s="26"/>
      <c r="AB1497" s="26"/>
      <c r="AC1497" s="26"/>
      <c r="AD1497" s="26"/>
      <c r="AE1497" s="1"/>
      <c r="AF1497" s="19"/>
      <c r="AG1497" s="22"/>
      <c r="AJ1497" s="26"/>
      <c r="AK1497" s="26"/>
    </row>
    <row r="1498" spans="2:37" customFormat="1" x14ac:dyDescent="0.25">
      <c r="B1498" s="4">
        <v>150.4922</v>
      </c>
      <c r="C1498" s="5">
        <v>89.988380000000006</v>
      </c>
      <c r="D1498" s="7">
        <v>0.57668190732023006</v>
      </c>
      <c r="E1498" s="26">
        <f t="shared" si="108"/>
        <v>3.1866622635788098E-5</v>
      </c>
      <c r="F1498" s="26"/>
      <c r="G1498" s="26"/>
      <c r="H1498" s="26"/>
      <c r="I1498" s="26"/>
      <c r="J1498" s="26"/>
      <c r="K1498" s="1"/>
      <c r="L1498" s="13">
        <v>150.29220000000001</v>
      </c>
      <c r="M1498">
        <v>119.9926</v>
      </c>
      <c r="N1498" s="15">
        <v>0.92922376889896785</v>
      </c>
      <c r="O1498" s="26">
        <f t="shared" si="109"/>
        <v>1.5779475140754516E-5</v>
      </c>
      <c r="P1498" s="26"/>
      <c r="Q1498" s="26"/>
      <c r="R1498" s="26"/>
      <c r="S1498" s="26"/>
      <c r="T1498" s="26"/>
      <c r="U1498" s="1"/>
      <c r="Z1498" s="26"/>
      <c r="AA1498" s="26"/>
      <c r="AB1498" s="26"/>
      <c r="AC1498" s="26"/>
      <c r="AD1498" s="26"/>
      <c r="AE1498" s="1"/>
      <c r="AF1498" s="19"/>
      <c r="AG1498" s="22"/>
      <c r="AJ1498" s="26"/>
      <c r="AK1498" s="26"/>
    </row>
    <row r="1499" spans="2:37" customFormat="1" x14ac:dyDescent="0.25">
      <c r="B1499" s="4">
        <v>150.59219999999999</v>
      </c>
      <c r="C1499" s="5">
        <v>89.985950000000003</v>
      </c>
      <c r="D1499" s="7">
        <v>0.57687310705604478</v>
      </c>
      <c r="E1499" s="26">
        <f t="shared" si="108"/>
        <v>3.1666321356031444E-5</v>
      </c>
      <c r="F1499" s="26"/>
      <c r="G1499" s="26"/>
      <c r="H1499" s="26"/>
      <c r="I1499" s="26"/>
      <c r="J1499" s="26"/>
      <c r="K1499" s="1"/>
      <c r="L1499" s="13">
        <v>150.3922</v>
      </c>
      <c r="M1499">
        <v>119.9918</v>
      </c>
      <c r="N1499" s="15">
        <v>0.92931844574981237</v>
      </c>
      <c r="O1499" s="26">
        <f t="shared" si="109"/>
        <v>1.5753739860680858E-5</v>
      </c>
      <c r="P1499" s="26"/>
      <c r="Q1499" s="26"/>
      <c r="R1499" s="26"/>
      <c r="S1499" s="26"/>
      <c r="T1499" s="26"/>
      <c r="U1499" s="1"/>
      <c r="Z1499" s="26"/>
      <c r="AA1499" s="26"/>
      <c r="AB1499" s="26"/>
      <c r="AC1499" s="26"/>
      <c r="AD1499" s="26"/>
      <c r="AE1499" s="1"/>
      <c r="AF1499" s="19"/>
      <c r="AG1499" s="22"/>
      <c r="AJ1499" s="26"/>
      <c r="AK1499" s="26"/>
    </row>
    <row r="1500" spans="2:37" customFormat="1" x14ac:dyDescent="0.25">
      <c r="B1500" s="4">
        <v>150.69220000000001</v>
      </c>
      <c r="C1500" s="5">
        <v>89.984139999999996</v>
      </c>
      <c r="D1500" s="7">
        <v>0.57706310498418101</v>
      </c>
      <c r="E1500" s="26">
        <f t="shared" si="108"/>
        <v>3.1385479763151805E-5</v>
      </c>
      <c r="F1500" s="26"/>
      <c r="G1500" s="26"/>
      <c r="H1500" s="26"/>
      <c r="I1500" s="26"/>
      <c r="J1500" s="26"/>
      <c r="K1500" s="1"/>
      <c r="L1500" s="13">
        <v>150.4922</v>
      </c>
      <c r="M1500">
        <v>119.991</v>
      </c>
      <c r="N1500" s="15">
        <v>0.92941296818897645</v>
      </c>
      <c r="O1500" s="26">
        <f t="shared" si="109"/>
        <v>1.5720889397830901E-5</v>
      </c>
      <c r="P1500" s="26"/>
      <c r="Q1500" s="26"/>
      <c r="R1500" s="26"/>
      <c r="S1500" s="26"/>
      <c r="T1500" s="26"/>
      <c r="U1500" s="1"/>
      <c r="Z1500" s="26"/>
      <c r="AA1500" s="26"/>
      <c r="AB1500" s="26"/>
      <c r="AC1500" s="26"/>
      <c r="AD1500" s="26"/>
      <c r="AE1500" s="1"/>
      <c r="AF1500" s="19"/>
      <c r="AG1500" s="22"/>
      <c r="AJ1500" s="26"/>
      <c r="AK1500" s="26"/>
    </row>
    <row r="1501" spans="2:37" customFormat="1" x14ac:dyDescent="0.25">
      <c r="B1501" s="4">
        <v>150.79220000000001</v>
      </c>
      <c r="C1501" s="5">
        <v>89.982680000000002</v>
      </c>
      <c r="D1501" s="7">
        <v>0.57725141786275991</v>
      </c>
      <c r="E1501" s="26">
        <f t="shared" si="108"/>
        <v>3.1039433268340861E-5</v>
      </c>
      <c r="F1501" s="26"/>
      <c r="G1501" s="26"/>
      <c r="H1501" s="26"/>
      <c r="I1501" s="26"/>
      <c r="J1501" s="26"/>
      <c r="K1501" s="1"/>
      <c r="L1501" s="13">
        <v>150.59219999999999</v>
      </c>
      <c r="M1501">
        <v>119.9903</v>
      </c>
      <c r="N1501" s="15">
        <v>0.92950729352536343</v>
      </c>
      <c r="O1501" s="26">
        <f t="shared" si="109"/>
        <v>1.5694482297930786E-5</v>
      </c>
      <c r="P1501" s="26"/>
      <c r="Q1501" s="26"/>
      <c r="R1501" s="26"/>
      <c r="S1501" s="26"/>
      <c r="T1501" s="26"/>
      <c r="U1501" s="1"/>
      <c r="Z1501" s="26"/>
      <c r="AA1501" s="26"/>
      <c r="AB1501" s="26"/>
      <c r="AC1501" s="26"/>
      <c r="AD1501" s="26"/>
      <c r="AE1501" s="1"/>
      <c r="AF1501" s="19"/>
      <c r="AG1501" s="22"/>
      <c r="AJ1501" s="26"/>
      <c r="AK1501" s="26"/>
    </row>
    <row r="1502" spans="2:37" customFormat="1" x14ac:dyDescent="0.25">
      <c r="B1502" s="4">
        <v>150.8922</v>
      </c>
      <c r="C1502" s="5">
        <v>89.981499999999997</v>
      </c>
      <c r="D1502" s="7">
        <v>0.57743765446236994</v>
      </c>
      <c r="E1502" s="26">
        <f t="shared" si="108"/>
        <v>3.0637129790050843E-5</v>
      </c>
      <c r="F1502" s="26"/>
      <c r="G1502" s="26"/>
      <c r="H1502" s="26"/>
      <c r="I1502" s="26"/>
      <c r="J1502" s="26"/>
      <c r="K1502" s="1"/>
      <c r="L1502" s="13">
        <v>150.69220000000001</v>
      </c>
      <c r="M1502">
        <v>119.9901</v>
      </c>
      <c r="N1502" s="15">
        <v>0.92960146041915104</v>
      </c>
      <c r="O1502" s="26">
        <f t="shared" si="109"/>
        <v>1.5685931863722732E-5</v>
      </c>
      <c r="P1502" s="26"/>
      <c r="Q1502" s="26"/>
      <c r="R1502" s="26"/>
      <c r="S1502" s="26"/>
      <c r="T1502" s="26"/>
      <c r="U1502" s="1"/>
      <c r="Z1502" s="26"/>
      <c r="AA1502" s="26"/>
      <c r="AB1502" s="26"/>
      <c r="AC1502" s="26"/>
      <c r="AD1502" s="26"/>
      <c r="AE1502" s="1"/>
      <c r="AF1502" s="19"/>
      <c r="AG1502" s="22"/>
      <c r="AJ1502" s="26"/>
      <c r="AK1502" s="26"/>
    </row>
    <row r="1503" spans="2:37" customFormat="1" x14ac:dyDescent="0.25">
      <c r="B1503" s="4">
        <v>150.9922</v>
      </c>
      <c r="C1503" s="5">
        <v>89.980699999999999</v>
      </c>
      <c r="D1503" s="7">
        <v>0.57762147724111024</v>
      </c>
      <c r="E1503" s="26">
        <f t="shared" si="108"/>
        <v>3.0201224118677258E-5</v>
      </c>
      <c r="F1503" s="26"/>
      <c r="G1503" s="26"/>
      <c r="H1503" s="26"/>
      <c r="I1503" s="26"/>
      <c r="J1503" s="26"/>
      <c r="K1503" s="1"/>
      <c r="L1503" s="13">
        <v>150.79220000000001</v>
      </c>
      <c r="M1503">
        <v>119.99169999999999</v>
      </c>
      <c r="N1503" s="15">
        <v>0.92969557601033337</v>
      </c>
      <c r="O1503" s="26">
        <f t="shared" si="109"/>
        <v>1.5701834144474204E-5</v>
      </c>
      <c r="P1503" s="26"/>
      <c r="Q1503" s="26"/>
      <c r="R1503" s="26"/>
      <c r="S1503" s="26"/>
      <c r="T1503" s="26"/>
      <c r="U1503" s="1"/>
      <c r="Z1503" s="26"/>
      <c r="AA1503" s="26"/>
      <c r="AB1503" s="26"/>
      <c r="AC1503" s="26"/>
      <c r="AD1503" s="26"/>
      <c r="AE1503" s="1"/>
      <c r="AF1503" s="19"/>
      <c r="AG1503" s="22"/>
      <c r="AJ1503" s="26"/>
      <c r="AK1503" s="26"/>
    </row>
    <row r="1504" spans="2:37" customFormat="1" x14ac:dyDescent="0.25">
      <c r="B1504" s="4">
        <v>151.09219999999999</v>
      </c>
      <c r="C1504" s="5">
        <v>89.980459999999994</v>
      </c>
      <c r="D1504" s="7">
        <v>0.57780268458582229</v>
      </c>
      <c r="E1504" s="26">
        <f t="shared" si="108"/>
        <v>2.9749865419326865E-5</v>
      </c>
      <c r="F1504" s="26"/>
      <c r="G1504" s="26"/>
      <c r="H1504" s="26"/>
      <c r="I1504" s="26"/>
      <c r="J1504" s="26"/>
      <c r="K1504" s="1"/>
      <c r="L1504" s="13">
        <v>150.8922</v>
      </c>
      <c r="M1504">
        <v>119.9937</v>
      </c>
      <c r="N1504" s="15">
        <v>0.92978978701520021</v>
      </c>
      <c r="O1504" s="26">
        <f t="shared" si="109"/>
        <v>1.575022044088822E-5</v>
      </c>
      <c r="P1504" s="26"/>
      <c r="Q1504" s="26"/>
      <c r="R1504" s="26"/>
      <c r="S1504" s="26"/>
      <c r="T1504" s="26"/>
      <c r="U1504" s="1"/>
      <c r="Z1504" s="26"/>
      <c r="AA1504" s="26"/>
      <c r="AB1504" s="26"/>
      <c r="AC1504" s="26"/>
      <c r="AD1504" s="26"/>
      <c r="AE1504" s="1"/>
      <c r="AF1504" s="19"/>
      <c r="AG1504" s="22"/>
      <c r="AJ1504" s="26"/>
      <c r="AK1504" s="26"/>
    </row>
    <row r="1505" spans="2:37" customFormat="1" x14ac:dyDescent="0.25">
      <c r="B1505" s="4">
        <v>151.19220000000001</v>
      </c>
      <c r="C1505" s="5">
        <v>89.980459999999994</v>
      </c>
      <c r="D1505" s="7">
        <v>0.57798118377833829</v>
      </c>
      <c r="E1505" s="26">
        <f t="shared" si="108"/>
        <v>2.9301094287912574E-5</v>
      </c>
      <c r="F1505" s="26"/>
      <c r="G1505" s="26"/>
      <c r="H1505" s="26"/>
      <c r="I1505" s="26"/>
      <c r="J1505" s="26"/>
      <c r="K1505" s="1"/>
      <c r="L1505" s="13">
        <v>150.9922</v>
      </c>
      <c r="M1505">
        <v>119.9937</v>
      </c>
      <c r="N1505" s="15">
        <v>0.92988428833784553</v>
      </c>
      <c r="O1505" s="26">
        <f t="shared" si="109"/>
        <v>1.5841855138847442E-5</v>
      </c>
      <c r="P1505" s="26"/>
      <c r="Q1505" s="26"/>
      <c r="R1505" s="26"/>
      <c r="S1505" s="26"/>
      <c r="T1505" s="26"/>
      <c r="U1505" s="1"/>
      <c r="Z1505" s="26"/>
      <c r="AA1505" s="26"/>
      <c r="AB1505" s="26"/>
      <c r="AC1505" s="26"/>
      <c r="AD1505" s="26"/>
      <c r="AE1505" s="1"/>
      <c r="AF1505" s="19"/>
      <c r="AG1505" s="22"/>
      <c r="AJ1505" s="26"/>
      <c r="AK1505" s="26"/>
    </row>
    <row r="1506" spans="2:37" customFormat="1" x14ac:dyDescent="0.25">
      <c r="B1506" s="4">
        <v>151.29220000000001</v>
      </c>
      <c r="C1506" s="5">
        <v>89.980869999999996</v>
      </c>
      <c r="D1506" s="7">
        <v>0.57815699034406576</v>
      </c>
      <c r="E1506" s="26">
        <f t="shared" si="108"/>
        <v>2.8873955586096708E-5</v>
      </c>
      <c r="F1506" s="26"/>
      <c r="G1506" s="26"/>
      <c r="H1506" s="26"/>
      <c r="I1506" s="26"/>
      <c r="J1506" s="26"/>
      <c r="K1506" s="1"/>
      <c r="L1506" s="13">
        <v>151.09219999999999</v>
      </c>
      <c r="M1506">
        <v>119.9937</v>
      </c>
      <c r="N1506" s="15">
        <v>0.92997933946867861</v>
      </c>
      <c r="O1506" s="26">
        <f t="shared" si="109"/>
        <v>1.5988197347064793E-5</v>
      </c>
      <c r="P1506" s="26"/>
      <c r="Q1506" s="26"/>
      <c r="R1506" s="26"/>
      <c r="S1506" s="26"/>
      <c r="T1506" s="26"/>
      <c r="U1506" s="1"/>
      <c r="Z1506" s="26"/>
      <c r="AA1506" s="26"/>
      <c r="AB1506" s="26"/>
      <c r="AC1506" s="26"/>
      <c r="AD1506" s="26"/>
      <c r="AE1506" s="1"/>
      <c r="AF1506" s="19"/>
      <c r="AG1506" s="22"/>
      <c r="AJ1506" s="26"/>
      <c r="AK1506" s="26"/>
    </row>
    <row r="1507" spans="2:37" customFormat="1" x14ac:dyDescent="0.25">
      <c r="B1507" s="4">
        <v>151.3922</v>
      </c>
      <c r="C1507" s="5">
        <v>89.981260000000006</v>
      </c>
      <c r="D1507" s="7">
        <v>0.57833023407758233</v>
      </c>
      <c r="E1507" s="26">
        <f t="shared" si="108"/>
        <v>2.8490416498921692E-5</v>
      </c>
      <c r="F1507" s="26"/>
      <c r="G1507" s="26"/>
      <c r="H1507" s="26"/>
      <c r="I1507" s="26"/>
      <c r="J1507" s="26"/>
      <c r="K1507" s="1"/>
      <c r="L1507" s="13">
        <v>151.19220000000001</v>
      </c>
      <c r="M1507">
        <v>119.99339999999999</v>
      </c>
      <c r="N1507" s="15">
        <v>0.93007526865276102</v>
      </c>
      <c r="O1507" s="26">
        <f t="shared" si="109"/>
        <v>1.6195385055818109E-5</v>
      </c>
      <c r="P1507" s="26"/>
      <c r="Q1507" s="26"/>
      <c r="R1507" s="26"/>
      <c r="S1507" s="26"/>
      <c r="T1507" s="26"/>
      <c r="U1507" s="1"/>
      <c r="Z1507" s="26"/>
      <c r="AA1507" s="26"/>
      <c r="AB1507" s="26"/>
      <c r="AC1507" s="26"/>
      <c r="AD1507" s="26"/>
      <c r="AE1507" s="1"/>
      <c r="AF1507" s="19"/>
      <c r="AG1507" s="22"/>
      <c r="AJ1507" s="26"/>
      <c r="AK1507" s="26"/>
    </row>
    <row r="1508" spans="2:37" customFormat="1" x14ac:dyDescent="0.25">
      <c r="B1508" s="4">
        <v>151.4922</v>
      </c>
      <c r="C1508" s="5">
        <v>89.982050000000001</v>
      </c>
      <c r="D1508" s="7">
        <v>0.57850117657657585</v>
      </c>
      <c r="E1508" s="26">
        <f t="shared" si="108"/>
        <v>2.8160013028320062E-5</v>
      </c>
      <c r="F1508" s="26"/>
      <c r="G1508" s="26"/>
      <c r="H1508" s="26"/>
      <c r="I1508" s="26"/>
      <c r="J1508" s="26"/>
      <c r="K1508" s="1"/>
      <c r="L1508" s="13">
        <v>151.29220000000001</v>
      </c>
      <c r="M1508">
        <v>119.9927</v>
      </c>
      <c r="N1508" s="15">
        <v>0.93017244096309593</v>
      </c>
      <c r="O1508" s="26">
        <f t="shared" si="109"/>
        <v>1.6455997709701383E-5</v>
      </c>
      <c r="P1508" s="26"/>
      <c r="Q1508" s="26"/>
      <c r="R1508" s="26"/>
      <c r="S1508" s="26"/>
      <c r="T1508" s="26"/>
      <c r="U1508" s="1"/>
      <c r="Z1508" s="26"/>
      <c r="AA1508" s="26"/>
      <c r="AB1508" s="26"/>
      <c r="AC1508" s="26"/>
      <c r="AD1508" s="26"/>
      <c r="AE1508" s="1"/>
      <c r="AF1508" s="19"/>
      <c r="AG1508" s="22"/>
      <c r="AJ1508" s="26"/>
      <c r="AK1508" s="26"/>
    </row>
    <row r="1509" spans="2:37" customFormat="1" x14ac:dyDescent="0.25">
      <c r="B1509" s="4">
        <v>151.59219999999999</v>
      </c>
      <c r="C1509" s="5">
        <v>89.983189999999993</v>
      </c>
      <c r="D1509" s="7">
        <v>0.57867013665474576</v>
      </c>
      <c r="E1509" s="26">
        <f t="shared" si="108"/>
        <v>2.7881107587625027E-5</v>
      </c>
      <c r="F1509" s="26"/>
      <c r="G1509" s="26"/>
      <c r="H1509" s="26"/>
      <c r="I1509" s="26"/>
      <c r="J1509" s="26"/>
      <c r="K1509" s="1"/>
      <c r="L1509" s="13">
        <v>151.3922</v>
      </c>
      <c r="M1509">
        <v>119.9919</v>
      </c>
      <c r="N1509" s="15">
        <v>0.93027117694935413</v>
      </c>
      <c r="O1509" s="26">
        <f t="shared" si="109"/>
        <v>1.6748956961558857E-5</v>
      </c>
      <c r="P1509" s="26"/>
      <c r="Q1509" s="26"/>
      <c r="R1509" s="26"/>
      <c r="S1509" s="26"/>
      <c r="T1509" s="26"/>
      <c r="U1509" s="1"/>
      <c r="Z1509" s="26"/>
      <c r="AA1509" s="26"/>
      <c r="AB1509" s="26"/>
      <c r="AC1509" s="26"/>
      <c r="AD1509" s="26"/>
      <c r="AE1509" s="1"/>
      <c r="AF1509" s="19"/>
      <c r="AG1509" s="22"/>
      <c r="AJ1509" s="26"/>
      <c r="AK1509" s="26"/>
    </row>
    <row r="1510" spans="2:37" customFormat="1" x14ac:dyDescent="0.25">
      <c r="B1510" s="4">
        <v>151.69220000000001</v>
      </c>
      <c r="C1510" s="5">
        <v>89.984049999999996</v>
      </c>
      <c r="D1510" s="7">
        <v>0.57883742330027155</v>
      </c>
      <c r="E1510" s="26">
        <f t="shared" si="108"/>
        <v>2.764205612127026E-5</v>
      </c>
      <c r="F1510" s="26"/>
      <c r="G1510" s="26"/>
      <c r="H1510" s="26"/>
      <c r="I1510" s="26"/>
      <c r="J1510" s="26"/>
      <c r="K1510" s="1"/>
      <c r="L1510" s="13">
        <v>151.4922</v>
      </c>
      <c r="M1510">
        <v>119.9911</v>
      </c>
      <c r="N1510" s="15">
        <v>0.93037167069112348</v>
      </c>
      <c r="O1510" s="26">
        <f t="shared" si="109"/>
        <v>1.7031625155077509E-5</v>
      </c>
      <c r="P1510" s="26"/>
      <c r="Q1510" s="26"/>
      <c r="R1510" s="26"/>
      <c r="S1510" s="26"/>
      <c r="T1510" s="26"/>
      <c r="U1510" s="1"/>
      <c r="Z1510" s="26"/>
      <c r="AA1510" s="26"/>
      <c r="AB1510" s="26"/>
      <c r="AC1510" s="26"/>
      <c r="AD1510" s="26"/>
      <c r="AE1510" s="1"/>
      <c r="AF1510" s="19"/>
      <c r="AG1510" s="22"/>
      <c r="AJ1510" s="26"/>
      <c r="AK1510" s="26"/>
    </row>
    <row r="1511" spans="2:37" customFormat="1" x14ac:dyDescent="0.25">
      <c r="B1511" s="4">
        <v>151.79220000000001</v>
      </c>
      <c r="C1511" s="5">
        <v>89.984949999999998</v>
      </c>
      <c r="D1511" s="7">
        <v>0.57900327563699916</v>
      </c>
      <c r="E1511" s="26">
        <f t="shared" si="108"/>
        <v>2.7438552047659146E-5</v>
      </c>
      <c r="F1511" s="26"/>
      <c r="G1511" s="26"/>
      <c r="H1511" s="26"/>
      <c r="I1511" s="26"/>
      <c r="J1511" s="26"/>
      <c r="K1511" s="1"/>
      <c r="L1511" s="13">
        <v>151.59219999999999</v>
      </c>
      <c r="M1511">
        <v>119.9902</v>
      </c>
      <c r="N1511" s="15">
        <v>0.93047386044205393</v>
      </c>
      <c r="O1511" s="26">
        <f t="shared" si="109"/>
        <v>1.7255768680220458E-5</v>
      </c>
      <c r="P1511" s="26"/>
      <c r="Q1511" s="26"/>
      <c r="R1511" s="26"/>
      <c r="S1511" s="26"/>
      <c r="T1511" s="26"/>
      <c r="U1511" s="1"/>
      <c r="Z1511" s="26"/>
      <c r="AA1511" s="26"/>
      <c r="AB1511" s="26"/>
      <c r="AC1511" s="26"/>
      <c r="AD1511" s="26"/>
      <c r="AE1511" s="1"/>
      <c r="AF1511" s="19"/>
      <c r="AG1511" s="22"/>
      <c r="AJ1511" s="26"/>
      <c r="AK1511" s="26"/>
    </row>
    <row r="1512" spans="2:37" customFormat="1" x14ac:dyDescent="0.25">
      <c r="B1512" s="4">
        <v>151.8922</v>
      </c>
      <c r="C1512" s="5">
        <v>89.985939999999999</v>
      </c>
      <c r="D1512" s="7">
        <v>0.57916790694928511</v>
      </c>
      <c r="E1512" s="26">
        <f t="shared" si="108"/>
        <v>2.7258707030317701E-5</v>
      </c>
      <c r="F1512" s="26"/>
      <c r="G1512" s="26"/>
      <c r="H1512" s="26"/>
      <c r="I1512" s="26"/>
      <c r="J1512" s="26"/>
      <c r="K1512" s="1"/>
      <c r="L1512" s="13">
        <v>151.69220000000001</v>
      </c>
      <c r="M1512">
        <v>119.98869999999999</v>
      </c>
      <c r="N1512" s="15">
        <v>0.93057739505413528</v>
      </c>
      <c r="O1512" s="26">
        <f t="shared" si="109"/>
        <v>1.7392270254787467E-5</v>
      </c>
      <c r="P1512" s="26"/>
      <c r="Q1512" s="26"/>
      <c r="R1512" s="26"/>
      <c r="S1512" s="26"/>
      <c r="T1512" s="26"/>
      <c r="U1512" s="1"/>
      <c r="Z1512" s="26"/>
      <c r="AA1512" s="26"/>
      <c r="AB1512" s="26"/>
      <c r="AC1512" s="26"/>
      <c r="AD1512" s="26"/>
      <c r="AE1512" s="1"/>
      <c r="AF1512" s="19"/>
      <c r="AG1512" s="22"/>
      <c r="AJ1512" s="26"/>
      <c r="AK1512" s="26"/>
    </row>
    <row r="1513" spans="2:37" customFormat="1" x14ac:dyDescent="0.25">
      <c r="B1513" s="4">
        <v>151.9922</v>
      </c>
      <c r="C1513" s="5">
        <v>89.986940000000004</v>
      </c>
      <c r="D1513" s="7">
        <v>0.579331459191467</v>
      </c>
      <c r="E1513" s="26">
        <f t="shared" si="108"/>
        <v>2.7086597574389898E-5</v>
      </c>
      <c r="F1513" s="26"/>
      <c r="G1513" s="26"/>
      <c r="H1513" s="26"/>
      <c r="I1513" s="26"/>
      <c r="J1513" s="26"/>
      <c r="K1513" s="1"/>
      <c r="L1513" s="13">
        <v>151.79220000000001</v>
      </c>
      <c r="M1513">
        <v>119.9863</v>
      </c>
      <c r="N1513" s="15">
        <v>0.930681748675664</v>
      </c>
      <c r="O1513" s="26">
        <f t="shared" si="109"/>
        <v>1.7428075198019988E-5</v>
      </c>
      <c r="P1513" s="26"/>
      <c r="Q1513" s="26"/>
      <c r="R1513" s="26"/>
      <c r="S1513" s="26"/>
      <c r="T1513" s="26"/>
      <c r="U1513" s="1"/>
      <c r="Z1513" s="26"/>
      <c r="AA1513" s="26"/>
      <c r="AB1513" s="26"/>
      <c r="AC1513" s="26"/>
      <c r="AD1513" s="26"/>
      <c r="AE1513" s="1"/>
      <c r="AF1513" s="19"/>
      <c r="AG1513" s="22"/>
      <c r="AJ1513" s="26"/>
      <c r="AK1513" s="26"/>
    </row>
    <row r="1514" spans="2:37" customFormat="1" x14ac:dyDescent="0.25">
      <c r="B1514" s="4">
        <v>152.09219999999999</v>
      </c>
      <c r="C1514" s="5">
        <v>89.987909999999999</v>
      </c>
      <c r="D1514" s="7">
        <v>0.57949397877691333</v>
      </c>
      <c r="E1514" s="26">
        <f t="shared" si="108"/>
        <v>2.692016086348742E-5</v>
      </c>
      <c r="F1514" s="26"/>
      <c r="G1514" s="26"/>
      <c r="H1514" s="26"/>
      <c r="I1514" s="26"/>
      <c r="J1514" s="26"/>
      <c r="K1514" s="1"/>
      <c r="L1514" s="13">
        <v>151.8922</v>
      </c>
      <c r="M1514">
        <v>119.98399999999999</v>
      </c>
      <c r="N1514" s="15">
        <v>0.93078631712685211</v>
      </c>
      <c r="O1514" s="26">
        <f t="shared" si="109"/>
        <v>1.7352037408140644E-5</v>
      </c>
      <c r="P1514" s="26"/>
      <c r="Q1514" s="26"/>
      <c r="R1514" s="26"/>
      <c r="S1514" s="26"/>
      <c r="T1514" s="26"/>
      <c r="U1514" s="1"/>
      <c r="Z1514" s="26"/>
      <c r="AA1514" s="26"/>
      <c r="AB1514" s="26"/>
      <c r="AC1514" s="26"/>
      <c r="AD1514" s="26"/>
      <c r="AE1514" s="1"/>
      <c r="AF1514" s="19"/>
      <c r="AG1514" s="22"/>
      <c r="AJ1514" s="26"/>
      <c r="AK1514" s="26"/>
    </row>
    <row r="1515" spans="2:37" customFormat="1" x14ac:dyDescent="0.25">
      <c r="B1515" s="4">
        <v>152.19220000000001</v>
      </c>
      <c r="C1515" s="5">
        <v>89.988659999999996</v>
      </c>
      <c r="D1515" s="7">
        <v>0.57965549974209429</v>
      </c>
      <c r="E1515" s="26">
        <f t="shared" si="108"/>
        <v>2.6736280687798026E-5</v>
      </c>
      <c r="F1515" s="26"/>
      <c r="G1515" s="26"/>
      <c r="H1515" s="26"/>
      <c r="I1515" s="26"/>
      <c r="J1515" s="26"/>
      <c r="K1515" s="1"/>
      <c r="L1515" s="13">
        <v>151.9922</v>
      </c>
      <c r="M1515">
        <v>119.9832</v>
      </c>
      <c r="N1515" s="15">
        <v>0.93089042935130095</v>
      </c>
      <c r="O1515" s="26">
        <f t="shared" si="109"/>
        <v>1.715369787191987E-5</v>
      </c>
      <c r="P1515" s="26"/>
      <c r="Q1515" s="26"/>
      <c r="R1515" s="26"/>
      <c r="S1515" s="26"/>
      <c r="T1515" s="26"/>
      <c r="U1515" s="1"/>
      <c r="Z1515" s="26"/>
      <c r="AA1515" s="26"/>
      <c r="AB1515" s="26"/>
      <c r="AC1515" s="26"/>
      <c r="AD1515" s="26"/>
      <c r="AE1515" s="1"/>
      <c r="AF1515" s="19"/>
      <c r="AG1515" s="22"/>
      <c r="AJ1515" s="26"/>
      <c r="AK1515" s="26"/>
    </row>
    <row r="1516" spans="2:37" customFormat="1" x14ac:dyDescent="0.25">
      <c r="B1516" s="4">
        <v>152.29220000000001</v>
      </c>
      <c r="C1516" s="5">
        <v>89.989459999999994</v>
      </c>
      <c r="D1516" s="7">
        <v>0.57981591742622107</v>
      </c>
      <c r="E1516" s="26">
        <f t="shared" si="108"/>
        <v>2.6511723220713888E-5</v>
      </c>
      <c r="F1516" s="26"/>
      <c r="G1516" s="26"/>
      <c r="H1516" s="26"/>
      <c r="I1516" s="26"/>
      <c r="J1516" s="26"/>
      <c r="K1516" s="1"/>
      <c r="L1516" s="13">
        <v>152.09219999999999</v>
      </c>
      <c r="M1516">
        <v>119.9824</v>
      </c>
      <c r="N1516" s="15">
        <v>0.93099335153853247</v>
      </c>
      <c r="O1516" s="26">
        <f t="shared" si="109"/>
        <v>1.683183509875902E-5</v>
      </c>
      <c r="P1516" s="26"/>
      <c r="Q1516" s="26"/>
      <c r="R1516" s="26"/>
      <c r="S1516" s="26"/>
      <c r="T1516" s="26"/>
      <c r="U1516" s="1"/>
      <c r="Z1516" s="26"/>
      <c r="AA1516" s="26"/>
      <c r="AB1516" s="26"/>
      <c r="AC1516" s="26"/>
      <c r="AD1516" s="26"/>
      <c r="AE1516" s="1"/>
      <c r="AF1516" s="19"/>
      <c r="AG1516" s="22"/>
      <c r="AJ1516" s="26"/>
      <c r="AK1516" s="26"/>
    </row>
    <row r="1517" spans="2:37" customFormat="1" x14ac:dyDescent="0.25">
      <c r="B1517" s="4">
        <v>152.3922</v>
      </c>
      <c r="C1517" s="5">
        <v>89.99042</v>
      </c>
      <c r="D1517" s="7">
        <v>0.57997498776554535</v>
      </c>
      <c r="E1517" s="26">
        <f t="shared" si="108"/>
        <v>2.6233423958523068E-5</v>
      </c>
      <c r="F1517" s="26"/>
      <c r="G1517" s="26"/>
      <c r="H1517" s="26"/>
      <c r="I1517" s="26"/>
      <c r="J1517" s="26"/>
      <c r="K1517" s="1"/>
      <c r="L1517" s="13">
        <v>152.19220000000001</v>
      </c>
      <c r="M1517">
        <v>119.982</v>
      </c>
      <c r="N1517" s="15">
        <v>0.93109434254912504</v>
      </c>
      <c r="O1517" s="26">
        <f t="shared" si="109"/>
        <v>1.6395717148584574E-5</v>
      </c>
      <c r="P1517" s="26"/>
      <c r="Q1517" s="26"/>
      <c r="R1517" s="26"/>
      <c r="S1517" s="26"/>
      <c r="T1517" s="26"/>
      <c r="U1517" s="1"/>
      <c r="Z1517" s="26"/>
      <c r="AA1517" s="26"/>
      <c r="AB1517" s="26"/>
      <c r="AC1517" s="26"/>
      <c r="AD1517" s="26"/>
      <c r="AE1517" s="1"/>
      <c r="AF1517" s="19"/>
      <c r="AG1517" s="22"/>
      <c r="AJ1517" s="26"/>
      <c r="AK1517" s="26"/>
    </row>
    <row r="1518" spans="2:37" customFormat="1" x14ac:dyDescent="0.25">
      <c r="B1518" s="4">
        <v>152.4922</v>
      </c>
      <c r="C1518" s="5">
        <v>89.991339999999994</v>
      </c>
      <c r="D1518" s="7">
        <v>0.58013238830929648</v>
      </c>
      <c r="E1518" s="26">
        <f t="shared" si="108"/>
        <v>2.5902939060963664E-5</v>
      </c>
      <c r="F1518" s="26"/>
      <c r="G1518" s="26"/>
      <c r="H1518" s="26"/>
      <c r="I1518" s="26"/>
      <c r="J1518" s="26"/>
      <c r="K1518" s="1"/>
      <c r="L1518" s="13">
        <v>152.29220000000001</v>
      </c>
      <c r="M1518">
        <v>119.982</v>
      </c>
      <c r="N1518" s="15">
        <v>0.93119271685201654</v>
      </c>
      <c r="O1518" s="26">
        <f t="shared" si="109"/>
        <v>1.5870926615147787E-5</v>
      </c>
      <c r="P1518" s="26"/>
      <c r="Q1518" s="26"/>
      <c r="R1518" s="26"/>
      <c r="S1518" s="26"/>
      <c r="T1518" s="26"/>
      <c r="U1518" s="1"/>
      <c r="Z1518" s="26"/>
      <c r="AA1518" s="26"/>
      <c r="AB1518" s="26"/>
      <c r="AC1518" s="26"/>
      <c r="AD1518" s="26"/>
      <c r="AE1518" s="1"/>
      <c r="AF1518" s="19"/>
      <c r="AG1518" s="22"/>
      <c r="AJ1518" s="26"/>
      <c r="AK1518" s="26"/>
    </row>
    <row r="1519" spans="2:37" customFormat="1" x14ac:dyDescent="0.25">
      <c r="B1519" s="4">
        <v>152.59219999999999</v>
      </c>
      <c r="C1519" s="5">
        <v>89.992339999999999</v>
      </c>
      <c r="D1519" s="7">
        <v>0.58028780594366225</v>
      </c>
      <c r="E1519" s="26">
        <f t="shared" si="108"/>
        <v>2.5526502214373328E-5</v>
      </c>
      <c r="F1519" s="26"/>
      <c r="G1519" s="26"/>
      <c r="H1519" s="26"/>
      <c r="I1519" s="26"/>
      <c r="J1519" s="26"/>
      <c r="K1519" s="1"/>
      <c r="L1519" s="13">
        <v>152.3922</v>
      </c>
      <c r="M1519">
        <v>119.98260000000001</v>
      </c>
      <c r="N1519" s="15">
        <v>0.93128794241170743</v>
      </c>
      <c r="O1519" s="26">
        <f t="shared" si="109"/>
        <v>1.5297039793860972E-5</v>
      </c>
      <c r="P1519" s="26"/>
      <c r="Q1519" s="26"/>
      <c r="R1519" s="26"/>
      <c r="S1519" s="26"/>
      <c r="T1519" s="26"/>
      <c r="U1519" s="1"/>
      <c r="Z1519" s="26"/>
      <c r="AA1519" s="26"/>
      <c r="AB1519" s="26"/>
      <c r="AC1519" s="26"/>
      <c r="AD1519" s="26"/>
      <c r="AE1519" s="1"/>
      <c r="AF1519" s="19"/>
      <c r="AG1519" s="22"/>
      <c r="AJ1519" s="26"/>
      <c r="AK1519" s="26"/>
    </row>
    <row r="1520" spans="2:37" customFormat="1" x14ac:dyDescent="0.25">
      <c r="B1520" s="4">
        <v>152.69220000000001</v>
      </c>
      <c r="C1520" s="5">
        <v>89.993589999999998</v>
      </c>
      <c r="D1520" s="7">
        <v>0.58044096495694852</v>
      </c>
      <c r="E1520" s="26">
        <f t="shared" si="108"/>
        <v>2.5115495098557654E-5</v>
      </c>
      <c r="F1520" s="26"/>
      <c r="G1520" s="26"/>
      <c r="H1520" s="26"/>
      <c r="I1520" s="26"/>
      <c r="J1520" s="26"/>
      <c r="K1520" s="1"/>
      <c r="L1520" s="13">
        <v>152.4922</v>
      </c>
      <c r="M1520">
        <v>119.9834</v>
      </c>
      <c r="N1520" s="15">
        <v>0.93137972465047059</v>
      </c>
      <c r="O1520" s="26">
        <f t="shared" si="109"/>
        <v>1.4737757419614756E-5</v>
      </c>
      <c r="P1520" s="26"/>
      <c r="Q1520" s="26"/>
      <c r="R1520" s="26"/>
      <c r="S1520" s="26"/>
      <c r="T1520" s="26"/>
      <c r="U1520" s="1"/>
      <c r="Z1520" s="26"/>
      <c r="AA1520" s="26"/>
      <c r="AB1520" s="26"/>
      <c r="AC1520" s="26"/>
      <c r="AD1520" s="26"/>
      <c r="AE1520" s="1"/>
      <c r="AF1520" s="19"/>
      <c r="AG1520" s="22"/>
      <c r="AJ1520" s="26"/>
      <c r="AK1520" s="26"/>
    </row>
    <row r="1521" spans="2:37" customFormat="1" x14ac:dyDescent="0.25">
      <c r="B1521" s="4">
        <v>152.79220000000001</v>
      </c>
      <c r="C1521" s="5">
        <v>89.995000000000005</v>
      </c>
      <c r="D1521" s="7">
        <v>0.58059165792753986</v>
      </c>
      <c r="E1521" s="26">
        <f t="shared" si="108"/>
        <v>2.4671093880751058E-5</v>
      </c>
      <c r="F1521" s="26"/>
      <c r="G1521" s="26"/>
      <c r="H1521" s="26"/>
      <c r="I1521" s="26"/>
      <c r="J1521" s="26"/>
      <c r="K1521" s="1"/>
      <c r="L1521" s="13">
        <v>152.59219999999999</v>
      </c>
      <c r="M1521">
        <v>119.9843</v>
      </c>
      <c r="N1521" s="15">
        <v>0.93146815119498827</v>
      </c>
      <c r="O1521" s="26">
        <f t="shared" si="109"/>
        <v>1.4252779845399611E-5</v>
      </c>
      <c r="P1521" s="26"/>
      <c r="Q1521" s="26"/>
      <c r="R1521" s="26"/>
      <c r="S1521" s="26"/>
      <c r="T1521" s="26"/>
      <c r="U1521" s="1"/>
      <c r="Z1521" s="26"/>
      <c r="AA1521" s="26"/>
      <c r="AB1521" s="26"/>
      <c r="AC1521" s="26"/>
      <c r="AD1521" s="26"/>
      <c r="AE1521" s="1"/>
      <c r="AF1521" s="19"/>
      <c r="AG1521" s="22"/>
      <c r="AJ1521" s="26"/>
      <c r="AK1521" s="26"/>
    </row>
    <row r="1522" spans="2:37" customFormat="1" x14ac:dyDescent="0.25">
      <c r="B1522" s="4">
        <v>152.8922</v>
      </c>
      <c r="C1522" s="5">
        <v>89.996549999999999</v>
      </c>
      <c r="D1522" s="7">
        <v>0.58073968449082436</v>
      </c>
      <c r="E1522" s="26">
        <f t="shared" si="108"/>
        <v>2.4208552545277215E-5</v>
      </c>
      <c r="F1522" s="26"/>
      <c r="G1522" s="26"/>
      <c r="H1522" s="26"/>
      <c r="I1522" s="26"/>
      <c r="J1522" s="26"/>
      <c r="K1522" s="1"/>
      <c r="L1522" s="13">
        <v>152.69220000000001</v>
      </c>
      <c r="M1522">
        <v>119.9858</v>
      </c>
      <c r="N1522" s="15">
        <v>0.93155366787406069</v>
      </c>
      <c r="O1522" s="26">
        <f t="shared" si="109"/>
        <v>1.3878988453102141E-5</v>
      </c>
      <c r="P1522" s="26"/>
      <c r="Q1522" s="26"/>
      <c r="R1522" s="26"/>
      <c r="S1522" s="26"/>
      <c r="T1522" s="26"/>
      <c r="U1522" s="1"/>
      <c r="Z1522" s="26"/>
      <c r="AA1522" s="26"/>
      <c r="AB1522" s="26"/>
      <c r="AC1522" s="26"/>
      <c r="AD1522" s="26"/>
      <c r="AE1522" s="1"/>
      <c r="AF1522" s="19"/>
      <c r="AG1522" s="22"/>
      <c r="AJ1522" s="26"/>
      <c r="AK1522" s="26"/>
    </row>
    <row r="1523" spans="2:37" customFormat="1" x14ac:dyDescent="0.25">
      <c r="B1523" s="4">
        <v>152.9922</v>
      </c>
      <c r="C1523" s="5">
        <v>89.998220000000003</v>
      </c>
      <c r="D1523" s="7">
        <v>0.58088493580609601</v>
      </c>
      <c r="E1523" s="26">
        <f t="shared" si="108"/>
        <v>2.3740039899227737E-5</v>
      </c>
      <c r="F1523" s="26"/>
      <c r="G1523" s="26"/>
      <c r="H1523" s="26"/>
      <c r="I1523" s="26"/>
      <c r="J1523" s="26"/>
      <c r="K1523" s="1"/>
      <c r="L1523" s="13">
        <v>152.79220000000001</v>
      </c>
      <c r="M1523">
        <v>119.9875</v>
      </c>
      <c r="N1523" s="15">
        <v>0.93163694180477929</v>
      </c>
      <c r="O1523" s="26">
        <f t="shared" si="109"/>
        <v>1.3628422559401922E-5</v>
      </c>
      <c r="P1523" s="26"/>
      <c r="Q1523" s="26"/>
      <c r="R1523" s="26"/>
      <c r="S1523" s="26"/>
      <c r="T1523" s="26"/>
      <c r="U1523" s="1"/>
      <c r="Z1523" s="26"/>
      <c r="AA1523" s="26"/>
      <c r="AB1523" s="26"/>
      <c r="AC1523" s="26"/>
      <c r="AD1523" s="26"/>
      <c r="AE1523" s="1"/>
      <c r="AF1523" s="19"/>
      <c r="AG1523" s="22"/>
      <c r="AJ1523" s="26"/>
      <c r="AK1523" s="26"/>
    </row>
    <row r="1524" spans="2:37" customFormat="1" x14ac:dyDescent="0.25">
      <c r="B1524" s="4">
        <v>153.09219999999999</v>
      </c>
      <c r="C1524" s="5">
        <v>90.000010000000003</v>
      </c>
      <c r="D1524" s="7">
        <v>0.58102737604549137</v>
      </c>
      <c r="E1524" s="26">
        <f t="shared" si="108"/>
        <v>2.3272612945966573E-5</v>
      </c>
      <c r="F1524" s="26"/>
      <c r="G1524" s="26"/>
      <c r="H1524" s="26"/>
      <c r="I1524" s="26"/>
      <c r="J1524" s="26"/>
      <c r="K1524" s="1"/>
      <c r="L1524" s="13">
        <v>152.8922</v>
      </c>
      <c r="M1524">
        <v>119.989</v>
      </c>
      <c r="N1524" s="15">
        <v>0.9317187123401357</v>
      </c>
      <c r="O1524" s="26">
        <f t="shared" si="109"/>
        <v>1.3492814199823277E-5</v>
      </c>
      <c r="P1524" s="26"/>
      <c r="Q1524" s="26"/>
      <c r="R1524" s="26"/>
      <c r="S1524" s="26"/>
      <c r="T1524" s="26"/>
      <c r="U1524" s="1"/>
      <c r="Z1524" s="26"/>
      <c r="AA1524" s="26"/>
      <c r="AB1524" s="26"/>
      <c r="AC1524" s="26"/>
      <c r="AD1524" s="26"/>
      <c r="AE1524" s="1"/>
      <c r="AF1524" s="19"/>
      <c r="AG1524" s="22"/>
      <c r="AJ1524" s="26"/>
      <c r="AK1524" s="26"/>
    </row>
    <row r="1525" spans="2:37" customFormat="1" x14ac:dyDescent="0.25">
      <c r="B1525" s="4">
        <v>153.19220000000001</v>
      </c>
      <c r="C1525" s="5">
        <v>90.001959999999997</v>
      </c>
      <c r="D1525" s="7">
        <v>0.5811670117231672</v>
      </c>
      <c r="E1525" s="26">
        <f t="shared" si="108"/>
        <v>2.2850640332603239E-5</v>
      </c>
      <c r="F1525" s="26"/>
      <c r="G1525" s="26"/>
      <c r="H1525" s="26"/>
      <c r="I1525" s="26"/>
      <c r="J1525" s="26"/>
      <c r="K1525" s="1"/>
      <c r="L1525" s="13">
        <v>152.9922</v>
      </c>
      <c r="M1525">
        <v>119.9898</v>
      </c>
      <c r="N1525" s="15">
        <v>0.93179966922533464</v>
      </c>
      <c r="O1525" s="26">
        <f t="shared" si="109"/>
        <v>1.345925374559282E-5</v>
      </c>
      <c r="P1525" s="26"/>
      <c r="Q1525" s="26"/>
      <c r="R1525" s="26"/>
      <c r="S1525" s="26"/>
      <c r="T1525" s="26"/>
      <c r="U1525" s="1"/>
      <c r="Z1525" s="26"/>
      <c r="AA1525" s="26"/>
      <c r="AB1525" s="26"/>
      <c r="AC1525" s="26"/>
      <c r="AD1525" s="26"/>
      <c r="AE1525" s="1"/>
      <c r="AF1525" s="19"/>
      <c r="AG1525" s="22"/>
      <c r="AJ1525" s="26"/>
      <c r="AK1525" s="26"/>
    </row>
    <row r="1526" spans="2:37" customFormat="1" x14ac:dyDescent="0.25">
      <c r="B1526" s="4">
        <v>153.29220000000001</v>
      </c>
      <c r="C1526" s="5">
        <v>90.00403</v>
      </c>
      <c r="D1526" s="7">
        <v>0.58130411556516282</v>
      </c>
      <c r="E1526" s="26">
        <f t="shared" si="108"/>
        <v>2.2531392355808093E-5</v>
      </c>
      <c r="F1526" s="26"/>
      <c r="G1526" s="26"/>
      <c r="H1526" s="26"/>
      <c r="I1526" s="26"/>
      <c r="J1526" s="26"/>
      <c r="K1526" s="1"/>
      <c r="L1526" s="13">
        <v>153.09219999999999</v>
      </c>
      <c r="M1526">
        <v>119.9905</v>
      </c>
      <c r="N1526" s="15">
        <v>0.93188042474780819</v>
      </c>
      <c r="O1526" s="26">
        <f t="shared" si="109"/>
        <v>1.3522183414453767E-5</v>
      </c>
      <c r="P1526" s="26"/>
      <c r="Q1526" s="26"/>
      <c r="R1526" s="26"/>
      <c r="S1526" s="26"/>
      <c r="T1526" s="26"/>
      <c r="U1526" s="1"/>
      <c r="Z1526" s="26"/>
      <c r="AA1526" s="26"/>
      <c r="AB1526" s="26"/>
      <c r="AC1526" s="26"/>
      <c r="AD1526" s="26"/>
      <c r="AE1526" s="1"/>
      <c r="AF1526" s="19"/>
      <c r="AG1526" s="22"/>
      <c r="AJ1526" s="26"/>
      <c r="AK1526" s="26"/>
    </row>
    <row r="1527" spans="2:37" customFormat="1" x14ac:dyDescent="0.25">
      <c r="B1527" s="4">
        <v>153.3922</v>
      </c>
      <c r="C1527" s="5">
        <v>90.006129999999999</v>
      </c>
      <c r="D1527" s="7">
        <v>0.58143930391929766</v>
      </c>
      <c r="E1527" s="26">
        <f t="shared" si="108"/>
        <v>2.2351420674306004E-5</v>
      </c>
      <c r="F1527" s="26"/>
      <c r="G1527" s="26"/>
      <c r="H1527" s="26"/>
      <c r="I1527" s="26"/>
      <c r="J1527" s="26"/>
      <c r="K1527" s="1"/>
      <c r="L1527" s="13">
        <v>153.19220000000001</v>
      </c>
      <c r="M1527">
        <v>119.9914</v>
      </c>
      <c r="N1527" s="15">
        <v>0.93196155784829493</v>
      </c>
      <c r="O1527" s="26">
        <f t="shared" si="109"/>
        <v>1.36760072525877E-5</v>
      </c>
      <c r="P1527" s="26"/>
      <c r="Q1527" s="26"/>
      <c r="R1527" s="26"/>
      <c r="S1527" s="26"/>
      <c r="T1527" s="26"/>
      <c r="U1527" s="1"/>
      <c r="Z1527" s="26"/>
      <c r="AA1527" s="26"/>
      <c r="AB1527" s="26"/>
      <c r="AC1527" s="26"/>
      <c r="AD1527" s="26"/>
      <c r="AE1527" s="1"/>
      <c r="AF1527" s="19"/>
      <c r="AG1527" s="22"/>
      <c r="AJ1527" s="26"/>
      <c r="AK1527" s="26"/>
    </row>
    <row r="1528" spans="2:37" customFormat="1" x14ac:dyDescent="0.25">
      <c r="B1528" s="4">
        <v>153.4922</v>
      </c>
      <c r="C1528" s="5">
        <v>90.008089999999996</v>
      </c>
      <c r="D1528" s="7">
        <v>0.58157341244334348</v>
      </c>
      <c r="E1528" s="26">
        <f t="shared" si="108"/>
        <v>2.2316904689754014E-5</v>
      </c>
      <c r="F1528" s="26"/>
      <c r="G1528" s="26"/>
      <c r="H1528" s="26"/>
      <c r="I1528" s="26"/>
      <c r="J1528" s="26"/>
      <c r="K1528" s="1"/>
      <c r="L1528" s="13">
        <v>153.29220000000001</v>
      </c>
      <c r="M1528">
        <v>119.992</v>
      </c>
      <c r="N1528" s="15">
        <v>0.93204361389181045</v>
      </c>
      <c r="O1528" s="26">
        <f t="shared" si="109"/>
        <v>1.3910747208708973E-5</v>
      </c>
      <c r="P1528" s="26"/>
      <c r="Q1528" s="26"/>
      <c r="R1528" s="26"/>
      <c r="S1528" s="26"/>
      <c r="T1528" s="26"/>
      <c r="U1528" s="1"/>
      <c r="Z1528" s="26"/>
      <c r="AA1528" s="26"/>
      <c r="AB1528" s="26"/>
      <c r="AC1528" s="26"/>
      <c r="AD1528" s="26"/>
      <c r="AE1528" s="1"/>
      <c r="AF1528" s="19"/>
      <c r="AG1528" s="22"/>
      <c r="AJ1528" s="26"/>
      <c r="AK1528" s="26"/>
    </row>
    <row r="1529" spans="2:37" customFormat="1" x14ac:dyDescent="0.25">
      <c r="B1529" s="4">
        <v>153.59219999999999</v>
      </c>
      <c r="C1529" s="5">
        <v>90.009720000000002</v>
      </c>
      <c r="D1529" s="7">
        <v>0.581707313871482</v>
      </c>
      <c r="E1529" s="26">
        <f t="shared" si="108"/>
        <v>2.2415992255381723E-5</v>
      </c>
      <c r="F1529" s="26"/>
      <c r="G1529" s="26"/>
      <c r="H1529" s="26"/>
      <c r="I1529" s="26"/>
      <c r="J1529" s="26"/>
      <c r="K1529" s="1"/>
      <c r="L1529" s="13">
        <v>153.3922</v>
      </c>
      <c r="M1529">
        <v>119.9922</v>
      </c>
      <c r="N1529" s="15">
        <v>0.9321270783750627</v>
      </c>
      <c r="O1529" s="26">
        <f t="shared" si="109"/>
        <v>1.4216341253944657E-5</v>
      </c>
      <c r="P1529" s="26"/>
      <c r="Q1529" s="26"/>
      <c r="R1529" s="26"/>
      <c r="S1529" s="26"/>
      <c r="T1529" s="26"/>
      <c r="U1529" s="1"/>
      <c r="Z1529" s="26"/>
      <c r="AA1529" s="26"/>
      <c r="AB1529" s="26"/>
      <c r="AC1529" s="26"/>
      <c r="AD1529" s="26"/>
      <c r="AE1529" s="1"/>
      <c r="AF1529" s="19"/>
      <c r="AG1529" s="22"/>
      <c r="AJ1529" s="26"/>
      <c r="AK1529" s="26"/>
    </row>
    <row r="1530" spans="2:37" customFormat="1" x14ac:dyDescent="0.25">
      <c r="B1530" s="4">
        <v>153.69220000000001</v>
      </c>
      <c r="C1530" s="5">
        <v>90.010859999999994</v>
      </c>
      <c r="D1530" s="7">
        <v>0.58184180982501432</v>
      </c>
      <c r="E1530" s="26">
        <f t="shared" si="108"/>
        <v>2.2623974811917053E-5</v>
      </c>
      <c r="F1530" s="26"/>
      <c r="G1530" s="26"/>
      <c r="H1530" s="26"/>
      <c r="I1530" s="26"/>
      <c r="J1530" s="26"/>
      <c r="K1530" s="1"/>
      <c r="L1530" s="13">
        <v>153.4922</v>
      </c>
      <c r="M1530">
        <v>119.9922</v>
      </c>
      <c r="N1530" s="15">
        <v>0.93221237642258636</v>
      </c>
      <c r="O1530" s="26">
        <f t="shared" si="109"/>
        <v>1.457176448133118E-5</v>
      </c>
      <c r="P1530" s="26"/>
      <c r="Q1530" s="26"/>
      <c r="R1530" s="26"/>
      <c r="S1530" s="26"/>
      <c r="T1530" s="26"/>
      <c r="U1530" s="1"/>
      <c r="Z1530" s="26"/>
      <c r="AA1530" s="26"/>
      <c r="AB1530" s="26"/>
      <c r="AC1530" s="26"/>
      <c r="AD1530" s="26"/>
      <c r="AE1530" s="1"/>
      <c r="AF1530" s="19"/>
      <c r="AG1530" s="22"/>
      <c r="AJ1530" s="26"/>
      <c r="AK1530" s="26"/>
    </row>
    <row r="1531" spans="2:37" customFormat="1" x14ac:dyDescent="0.25">
      <c r="B1531" s="4">
        <v>153.79220000000001</v>
      </c>
      <c r="C1531" s="5">
        <v>90.011600000000001</v>
      </c>
      <c r="D1531" s="7">
        <v>0.58197755367388582</v>
      </c>
      <c r="E1531" s="26">
        <f t="shared" si="108"/>
        <v>2.2933234414658415E-5</v>
      </c>
      <c r="F1531" s="26"/>
      <c r="G1531" s="26"/>
      <c r="H1531" s="26"/>
      <c r="I1531" s="26"/>
      <c r="J1531" s="26"/>
      <c r="K1531" s="1"/>
      <c r="L1531" s="13">
        <v>153.59219999999999</v>
      </c>
      <c r="M1531">
        <v>119.9922</v>
      </c>
      <c r="N1531" s="15">
        <v>0.93229980700947435</v>
      </c>
      <c r="O1531" s="26">
        <f t="shared" si="109"/>
        <v>1.4950472373317302E-5</v>
      </c>
      <c r="P1531" s="26"/>
      <c r="Q1531" s="26"/>
      <c r="R1531" s="26"/>
      <c r="S1531" s="26"/>
      <c r="T1531" s="26"/>
      <c r="U1531" s="1"/>
      <c r="Z1531" s="26"/>
      <c r="AA1531" s="26"/>
      <c r="AB1531" s="26"/>
      <c r="AC1531" s="26"/>
      <c r="AD1531" s="26"/>
      <c r="AE1531" s="1"/>
      <c r="AF1531" s="19"/>
      <c r="AG1531" s="22"/>
      <c r="AJ1531" s="26"/>
      <c r="AK1531" s="26"/>
    </row>
    <row r="1532" spans="2:37" customFormat="1" x14ac:dyDescent="0.25">
      <c r="B1532" s="4">
        <v>153.8922</v>
      </c>
      <c r="C1532" s="5">
        <v>90.012060000000005</v>
      </c>
      <c r="D1532" s="7">
        <v>0.58211515308037376</v>
      </c>
      <c r="E1532" s="26">
        <f t="shared" si="108"/>
        <v>2.3340233514432664E-5</v>
      </c>
      <c r="F1532" s="26"/>
      <c r="G1532" s="26"/>
      <c r="H1532" s="26"/>
      <c r="I1532" s="26"/>
      <c r="J1532" s="26"/>
      <c r="K1532" s="1"/>
      <c r="L1532" s="13">
        <v>153.69220000000001</v>
      </c>
      <c r="M1532">
        <v>119.99169999999999</v>
      </c>
      <c r="N1532" s="15">
        <v>0.93238950984371427</v>
      </c>
      <c r="O1532" s="26">
        <f t="shared" si="109"/>
        <v>1.5326424277133509E-5</v>
      </c>
      <c r="P1532" s="26"/>
      <c r="Q1532" s="26"/>
      <c r="R1532" s="26"/>
      <c r="S1532" s="26"/>
      <c r="T1532" s="26"/>
      <c r="U1532" s="1"/>
      <c r="Z1532" s="26"/>
      <c r="AA1532" s="26"/>
      <c r="AB1532" s="26"/>
      <c r="AC1532" s="26"/>
      <c r="AD1532" s="26"/>
      <c r="AE1532" s="1"/>
      <c r="AF1532" s="19"/>
      <c r="AG1532" s="22"/>
      <c r="AJ1532" s="26"/>
      <c r="AK1532" s="26"/>
    </row>
    <row r="1533" spans="2:37" customFormat="1" x14ac:dyDescent="0.25">
      <c r="B1533" s="4">
        <v>153.9922</v>
      </c>
      <c r="C1533" s="5">
        <v>90.012069999999994</v>
      </c>
      <c r="D1533" s="7">
        <v>0.58225519448146035</v>
      </c>
      <c r="E1533" s="26">
        <f t="shared" si="108"/>
        <v>2.3842266926644951E-5</v>
      </c>
      <c r="F1533" s="26"/>
      <c r="G1533" s="26"/>
      <c r="H1533" s="26"/>
      <c r="I1533" s="26"/>
      <c r="J1533" s="26"/>
      <c r="K1533" s="1"/>
      <c r="L1533" s="13">
        <v>153.79220000000001</v>
      </c>
      <c r="M1533">
        <v>119.9915</v>
      </c>
      <c r="N1533" s="15">
        <v>0.93248146838937707</v>
      </c>
      <c r="O1533" s="26">
        <f t="shared" si="109"/>
        <v>1.567551865635227E-5</v>
      </c>
      <c r="P1533" s="26"/>
      <c r="Q1533" s="26"/>
      <c r="R1533" s="26"/>
      <c r="S1533" s="26"/>
      <c r="T1533" s="26"/>
      <c r="U1533" s="1"/>
      <c r="Z1533" s="26"/>
      <c r="AA1533" s="26"/>
      <c r="AB1533" s="26"/>
      <c r="AC1533" s="26"/>
      <c r="AD1533" s="26"/>
      <c r="AE1533" s="1"/>
      <c r="AF1533" s="19"/>
      <c r="AG1533" s="22"/>
      <c r="AJ1533" s="26"/>
      <c r="AK1533" s="26"/>
    </row>
    <row r="1534" spans="2:37" customFormat="1" x14ac:dyDescent="0.25">
      <c r="B1534" s="4">
        <v>154.09219999999999</v>
      </c>
      <c r="C1534" s="5">
        <v>90.011589999999998</v>
      </c>
      <c r="D1534" s="7">
        <v>0.58239824808302021</v>
      </c>
      <c r="E1534" s="26">
        <f t="shared" si="108"/>
        <v>2.4434575697668268E-5</v>
      </c>
      <c r="F1534" s="26"/>
      <c r="G1534" s="26"/>
      <c r="H1534" s="26"/>
      <c r="I1534" s="26"/>
      <c r="J1534" s="26"/>
      <c r="K1534" s="1"/>
      <c r="L1534" s="13">
        <v>153.8922</v>
      </c>
      <c r="M1534">
        <v>119.9914</v>
      </c>
      <c r="N1534" s="15">
        <v>0.93257552150131517</v>
      </c>
      <c r="O1534" s="26">
        <f t="shared" si="109"/>
        <v>1.5981906670497095E-5</v>
      </c>
      <c r="P1534" s="26"/>
      <c r="Q1534" s="26"/>
      <c r="R1534" s="26"/>
      <c r="S1534" s="26"/>
      <c r="T1534" s="26"/>
      <c r="U1534" s="1"/>
      <c r="Z1534" s="26"/>
      <c r="AA1534" s="26"/>
      <c r="AB1534" s="26"/>
      <c r="AC1534" s="26"/>
      <c r="AD1534" s="26"/>
      <c r="AE1534" s="1"/>
      <c r="AF1534" s="19"/>
      <c r="AG1534" s="22"/>
      <c r="AJ1534" s="26"/>
      <c r="AK1534" s="26"/>
    </row>
    <row r="1535" spans="2:37" customFormat="1" x14ac:dyDescent="0.25">
      <c r="B1535" s="4">
        <v>154.19220000000001</v>
      </c>
      <c r="C1535" s="5">
        <v>90.010710000000003</v>
      </c>
      <c r="D1535" s="7">
        <v>0.58254485553720625</v>
      </c>
      <c r="E1535" s="26">
        <f t="shared" si="108"/>
        <v>2.5091012725206811E-5</v>
      </c>
      <c r="F1535" s="26"/>
      <c r="G1535" s="26"/>
      <c r="H1535" s="26"/>
      <c r="I1535" s="26"/>
      <c r="J1535" s="26"/>
      <c r="K1535" s="1"/>
      <c r="L1535" s="13">
        <v>153.9922</v>
      </c>
      <c r="M1535">
        <v>119.9906</v>
      </c>
      <c r="N1535" s="15">
        <v>0.93267141294133815</v>
      </c>
      <c r="O1535" s="26">
        <f t="shared" si="109"/>
        <v>1.6229563889673853E-5</v>
      </c>
      <c r="P1535" s="26"/>
      <c r="Q1535" s="26"/>
      <c r="R1535" s="26"/>
      <c r="S1535" s="26"/>
      <c r="T1535" s="26"/>
      <c r="U1535" s="1"/>
      <c r="Z1535" s="26"/>
      <c r="AA1535" s="26"/>
      <c r="AB1535" s="26"/>
      <c r="AC1535" s="26"/>
      <c r="AD1535" s="26"/>
      <c r="AE1535" s="1"/>
      <c r="AF1535" s="19"/>
      <c r="AG1535" s="22"/>
      <c r="AJ1535" s="26"/>
      <c r="AK1535" s="26"/>
    </row>
    <row r="1536" spans="2:37" customFormat="1" x14ac:dyDescent="0.25">
      <c r="B1536" s="4">
        <v>154.29220000000001</v>
      </c>
      <c r="C1536" s="5">
        <v>90.009389999999996</v>
      </c>
      <c r="D1536" s="7">
        <v>0.58269540161355748</v>
      </c>
      <c r="E1536" s="26">
        <f t="shared" si="108"/>
        <v>2.5766467472211694E-5</v>
      </c>
      <c r="F1536" s="26"/>
      <c r="G1536" s="26"/>
      <c r="H1536" s="26"/>
      <c r="I1536" s="26"/>
      <c r="J1536" s="26"/>
      <c r="K1536" s="1"/>
      <c r="L1536" s="13">
        <v>154.09219999999999</v>
      </c>
      <c r="M1536">
        <v>119.9896</v>
      </c>
      <c r="N1536" s="15">
        <v>0.93276879032467619</v>
      </c>
      <c r="O1536" s="26">
        <f t="shared" si="109"/>
        <v>1.6383632025973568E-5</v>
      </c>
      <c r="P1536" s="26"/>
      <c r="Q1536" s="26"/>
      <c r="R1536" s="26"/>
      <c r="S1536" s="26"/>
      <c r="T1536" s="26"/>
      <c r="U1536" s="1"/>
      <c r="Z1536" s="26"/>
      <c r="AA1536" s="26"/>
      <c r="AB1536" s="26"/>
      <c r="AC1536" s="26"/>
      <c r="AD1536" s="26"/>
      <c r="AE1536" s="1"/>
      <c r="AF1536" s="19"/>
      <c r="AG1536" s="22"/>
      <c r="AJ1536" s="26"/>
      <c r="AK1536" s="26"/>
    </row>
    <row r="1537" spans="2:37" customFormat="1" x14ac:dyDescent="0.25">
      <c r="B1537" s="4">
        <v>154.3922</v>
      </c>
      <c r="C1537" s="5">
        <v>90.007450000000006</v>
      </c>
      <c r="D1537" s="7">
        <v>0.58285000041839075</v>
      </c>
      <c r="E1537" s="26">
        <f t="shared" si="108"/>
        <v>2.6418778866981947E-5</v>
      </c>
      <c r="F1537" s="26"/>
      <c r="G1537" s="26"/>
      <c r="H1537" s="26"/>
      <c r="I1537" s="26"/>
      <c r="J1537" s="26"/>
      <c r="K1537" s="1"/>
      <c r="L1537" s="13">
        <v>154.19220000000001</v>
      </c>
      <c r="M1537">
        <v>119.9881</v>
      </c>
      <c r="N1537" s="15">
        <v>0.93286709211683205</v>
      </c>
      <c r="O1537" s="26">
        <f t="shared" si="109"/>
        <v>1.640949708942112E-5</v>
      </c>
      <c r="P1537" s="26"/>
      <c r="Q1537" s="26"/>
      <c r="R1537" s="26"/>
      <c r="S1537" s="26"/>
      <c r="T1537" s="26"/>
      <c r="U1537" s="1"/>
      <c r="Z1537" s="26"/>
      <c r="AA1537" s="26"/>
      <c r="AB1537" s="26"/>
      <c r="AC1537" s="26"/>
      <c r="AD1537" s="26"/>
      <c r="AE1537" s="1"/>
      <c r="AF1537" s="19"/>
      <c r="AG1537" s="22"/>
      <c r="AJ1537" s="26"/>
      <c r="AK1537" s="26"/>
    </row>
    <row r="1538" spans="2:37" customFormat="1" x14ac:dyDescent="0.25">
      <c r="B1538" s="4">
        <v>154.4922</v>
      </c>
      <c r="C1538" s="5">
        <v>90.005160000000004</v>
      </c>
      <c r="D1538" s="7">
        <v>0.58300851309159263</v>
      </c>
      <c r="E1538" s="26">
        <f t="shared" si="108"/>
        <v>2.7026622092956828E-5</v>
      </c>
      <c r="F1538" s="26"/>
      <c r="G1538" s="26"/>
      <c r="H1538" s="26"/>
      <c r="I1538" s="26"/>
      <c r="J1538" s="26"/>
      <c r="K1538" s="1"/>
      <c r="L1538" s="13">
        <v>154.29220000000001</v>
      </c>
      <c r="M1538">
        <v>119.9872</v>
      </c>
      <c r="N1538" s="15">
        <v>0.93296554909936857</v>
      </c>
      <c r="O1538" s="26">
        <f t="shared" si="109"/>
        <v>1.628564557685693E-5</v>
      </c>
      <c r="P1538" s="26"/>
      <c r="Q1538" s="26"/>
      <c r="R1538" s="26"/>
      <c r="S1538" s="26"/>
      <c r="T1538" s="26"/>
      <c r="U1538" s="1"/>
      <c r="Z1538" s="26"/>
      <c r="AA1538" s="26"/>
      <c r="AB1538" s="26"/>
      <c r="AC1538" s="26"/>
      <c r="AD1538" s="26"/>
      <c r="AE1538" s="1"/>
      <c r="AF1538" s="19"/>
      <c r="AG1538" s="22"/>
      <c r="AJ1538" s="26"/>
      <c r="AK1538" s="26"/>
    </row>
    <row r="1539" spans="2:37" customFormat="1" x14ac:dyDescent="0.25">
      <c r="B1539" s="4">
        <v>154.59219999999999</v>
      </c>
      <c r="C1539" s="5">
        <v>90.002679999999998</v>
      </c>
      <c r="D1539" s="7">
        <v>0.58317067282415036</v>
      </c>
      <c r="E1539" s="26">
        <f t="shared" ref="E1539:E1602" si="110">((D1540-D1539)/(B1540-B1539))/60</f>
        <v>2.7585663426174725E-5</v>
      </c>
      <c r="F1539" s="26"/>
      <c r="G1539" s="26"/>
      <c r="H1539" s="26"/>
      <c r="I1539" s="26"/>
      <c r="J1539" s="26"/>
      <c r="K1539" s="1"/>
      <c r="L1539" s="13">
        <v>154.3922</v>
      </c>
      <c r="M1539">
        <v>119.9864</v>
      </c>
      <c r="N1539" s="15">
        <v>0.93306326297282971</v>
      </c>
      <c r="O1539" s="26">
        <f t="shared" si="109"/>
        <v>1.6005672296982374E-5</v>
      </c>
      <c r="P1539" s="26"/>
      <c r="Q1539" s="26"/>
      <c r="R1539" s="26"/>
      <c r="S1539" s="26"/>
      <c r="T1539" s="26"/>
      <c r="U1539" s="1"/>
      <c r="Z1539" s="26"/>
      <c r="AA1539" s="26"/>
      <c r="AB1539" s="26"/>
      <c r="AC1539" s="26"/>
      <c r="AD1539" s="26"/>
      <c r="AE1539" s="1"/>
      <c r="AF1539" s="19"/>
      <c r="AG1539" s="22"/>
      <c r="AJ1539" s="26"/>
      <c r="AK1539" s="26"/>
    </row>
    <row r="1540" spans="2:37" customFormat="1" x14ac:dyDescent="0.25">
      <c r="B1540" s="4">
        <v>154.69220000000001</v>
      </c>
      <c r="C1540" s="5">
        <v>90.000159999999994</v>
      </c>
      <c r="D1540" s="7">
        <v>0.58333618680470745</v>
      </c>
      <c r="E1540" s="26">
        <f t="shared" si="110"/>
        <v>2.8103520811378648E-5</v>
      </c>
      <c r="F1540" s="26"/>
      <c r="G1540" s="26"/>
      <c r="H1540" s="26"/>
      <c r="I1540" s="26"/>
      <c r="J1540" s="26"/>
      <c r="K1540" s="1"/>
      <c r="L1540" s="13">
        <v>154.4922</v>
      </c>
      <c r="M1540">
        <v>119.98560000000001</v>
      </c>
      <c r="N1540" s="15">
        <v>0.9331592970066116</v>
      </c>
      <c r="O1540" s="26">
        <f t="shared" ref="O1540:O1603" si="111">((N1541-N1540)/(L1541-L1540))/60</f>
        <v>1.5579234659798785E-5</v>
      </c>
      <c r="P1540" s="26"/>
      <c r="Q1540" s="26"/>
      <c r="R1540" s="26"/>
      <c r="S1540" s="26"/>
      <c r="T1540" s="26"/>
      <c r="U1540" s="1"/>
      <c r="Z1540" s="26"/>
      <c r="AA1540" s="26"/>
      <c r="AB1540" s="26"/>
      <c r="AC1540" s="26"/>
      <c r="AD1540" s="26"/>
      <c r="AE1540" s="1"/>
      <c r="AF1540" s="19"/>
      <c r="AG1540" s="22"/>
      <c r="AJ1540" s="26"/>
      <c r="AK1540" s="26"/>
    </row>
    <row r="1541" spans="2:37" customFormat="1" x14ac:dyDescent="0.25">
      <c r="B1541" s="4">
        <v>154.79220000000001</v>
      </c>
      <c r="C1541" s="5">
        <v>89.997439999999997</v>
      </c>
      <c r="D1541" s="7">
        <v>0.58350480792957571</v>
      </c>
      <c r="E1541" s="26">
        <f t="shared" si="110"/>
        <v>2.8567717828444319E-5</v>
      </c>
      <c r="F1541" s="26"/>
      <c r="G1541" s="26"/>
      <c r="H1541" s="26"/>
      <c r="I1541" s="26"/>
      <c r="J1541" s="26"/>
      <c r="K1541" s="1"/>
      <c r="L1541" s="13">
        <v>154.59219999999999</v>
      </c>
      <c r="M1541">
        <v>119.9849</v>
      </c>
      <c r="N1541" s="15">
        <v>0.93325277241457039</v>
      </c>
      <c r="O1541" s="26">
        <f t="shared" si="111"/>
        <v>1.5032106116989563E-5</v>
      </c>
      <c r="P1541" s="26"/>
      <c r="Q1541" s="26"/>
      <c r="R1541" s="26"/>
      <c r="S1541" s="26"/>
      <c r="T1541" s="26"/>
      <c r="U1541" s="1"/>
      <c r="Z1541" s="26"/>
      <c r="AA1541" s="26"/>
      <c r="AB1541" s="26"/>
      <c r="AC1541" s="26"/>
      <c r="AD1541" s="26"/>
      <c r="AE1541" s="1"/>
      <c r="AF1541" s="19"/>
      <c r="AG1541" s="22"/>
      <c r="AJ1541" s="26"/>
      <c r="AK1541" s="26"/>
    </row>
    <row r="1542" spans="2:37" customFormat="1" x14ac:dyDescent="0.25">
      <c r="B1542" s="4">
        <v>154.8922</v>
      </c>
      <c r="C1542" s="5">
        <v>89.994600000000005</v>
      </c>
      <c r="D1542" s="7">
        <v>0.58367621423654636</v>
      </c>
      <c r="E1542" s="26">
        <f t="shared" si="110"/>
        <v>2.8945602265482316E-5</v>
      </c>
      <c r="F1542" s="26"/>
      <c r="G1542" s="26"/>
      <c r="H1542" s="26"/>
      <c r="I1542" s="26"/>
      <c r="J1542" s="26"/>
      <c r="K1542" s="1"/>
      <c r="L1542" s="13">
        <v>154.69220000000001</v>
      </c>
      <c r="M1542">
        <v>119.9853</v>
      </c>
      <c r="N1542" s="15">
        <v>0.93334296505127234</v>
      </c>
      <c r="O1542" s="26">
        <f t="shared" si="111"/>
        <v>1.4403763717919223E-5</v>
      </c>
      <c r="P1542" s="26"/>
      <c r="Q1542" s="26"/>
      <c r="R1542" s="26"/>
      <c r="S1542" s="26"/>
      <c r="T1542" s="26"/>
      <c r="U1542" s="1"/>
      <c r="Z1542" s="26"/>
      <c r="AA1542" s="26"/>
      <c r="AB1542" s="26"/>
      <c r="AC1542" s="26"/>
      <c r="AD1542" s="26"/>
      <c r="AE1542" s="1"/>
      <c r="AF1542" s="19"/>
      <c r="AG1542" s="22"/>
      <c r="AJ1542" s="26"/>
      <c r="AK1542" s="26"/>
    </row>
    <row r="1543" spans="2:37" customFormat="1" x14ac:dyDescent="0.25">
      <c r="B1543" s="4">
        <v>154.9922</v>
      </c>
      <c r="C1543" s="5">
        <v>89.991879999999995</v>
      </c>
      <c r="D1543" s="7">
        <v>0.58384988785013925</v>
      </c>
      <c r="E1543" s="26">
        <f t="shared" si="110"/>
        <v>2.9195383995985197E-5</v>
      </c>
      <c r="F1543" s="26"/>
      <c r="G1543" s="26"/>
      <c r="H1543" s="26"/>
      <c r="I1543" s="26"/>
      <c r="J1543" s="26"/>
      <c r="K1543" s="1"/>
      <c r="L1543" s="13">
        <v>154.79220000000001</v>
      </c>
      <c r="M1543">
        <v>119.98520000000001</v>
      </c>
      <c r="N1543" s="15">
        <v>0.93342938763357985</v>
      </c>
      <c r="O1543" s="26">
        <f t="shared" si="111"/>
        <v>1.373676114132235E-5</v>
      </c>
      <c r="P1543" s="26"/>
      <c r="Q1543" s="26"/>
      <c r="R1543" s="26"/>
      <c r="S1543" s="26"/>
      <c r="T1543" s="26"/>
      <c r="U1543" s="1"/>
      <c r="Z1543" s="26"/>
      <c r="AA1543" s="26"/>
      <c r="AB1543" s="26"/>
      <c r="AC1543" s="26"/>
      <c r="AD1543" s="26"/>
      <c r="AE1543" s="1"/>
      <c r="AF1543" s="19"/>
      <c r="AG1543" s="22"/>
      <c r="AJ1543" s="26"/>
      <c r="AK1543" s="26"/>
    </row>
    <row r="1544" spans="2:37" customFormat="1" x14ac:dyDescent="0.25">
      <c r="B1544" s="4">
        <v>155.09219999999999</v>
      </c>
      <c r="C1544" s="5">
        <v>89.989379999999997</v>
      </c>
      <c r="D1544" s="7">
        <v>0.58402506015411515</v>
      </c>
      <c r="E1544" s="26">
        <f t="shared" si="110"/>
        <v>2.9279289956878344E-5</v>
      </c>
      <c r="F1544" s="26"/>
      <c r="G1544" s="26"/>
      <c r="H1544" s="26"/>
      <c r="I1544" s="26"/>
      <c r="J1544" s="26"/>
      <c r="K1544" s="1"/>
      <c r="L1544" s="13">
        <v>154.8922</v>
      </c>
      <c r="M1544">
        <v>119.9851</v>
      </c>
      <c r="N1544" s="15">
        <v>0.93351180820042778</v>
      </c>
      <c r="O1544" s="26">
        <f t="shared" si="111"/>
        <v>1.3078988453097593E-5</v>
      </c>
      <c r="P1544" s="26"/>
      <c r="Q1544" s="26"/>
      <c r="R1544" s="26"/>
      <c r="S1544" s="26"/>
      <c r="T1544" s="26"/>
      <c r="U1544" s="1"/>
      <c r="Z1544" s="26"/>
      <c r="AA1544" s="26"/>
      <c r="AB1544" s="26"/>
      <c r="AC1544" s="26"/>
      <c r="AD1544" s="26"/>
      <c r="AE1544" s="1"/>
      <c r="AF1544" s="19"/>
      <c r="AG1544" s="22"/>
      <c r="AJ1544" s="26"/>
      <c r="AK1544" s="26"/>
    </row>
    <row r="1545" spans="2:37" customFormat="1" x14ac:dyDescent="0.25">
      <c r="B1545" s="4">
        <v>155.19220000000001</v>
      </c>
      <c r="C1545" s="5">
        <v>89.987120000000004</v>
      </c>
      <c r="D1545" s="7">
        <v>0.58420073589385646</v>
      </c>
      <c r="E1545" s="26">
        <f t="shared" si="110"/>
        <v>2.9177651013088292E-5</v>
      </c>
      <c r="F1545" s="26"/>
      <c r="G1545" s="26"/>
      <c r="H1545" s="26"/>
      <c r="I1545" s="26"/>
      <c r="J1545" s="26"/>
      <c r="K1545" s="1"/>
      <c r="L1545" s="13">
        <v>154.9922</v>
      </c>
      <c r="M1545">
        <v>119.9867</v>
      </c>
      <c r="N1545" s="15">
        <v>0.93359028213114637</v>
      </c>
      <c r="O1545" s="26">
        <f t="shared" si="111"/>
        <v>1.2488031300699169E-5</v>
      </c>
      <c r="P1545" s="26"/>
      <c r="Q1545" s="26"/>
      <c r="R1545" s="26"/>
      <c r="S1545" s="26"/>
      <c r="T1545" s="26"/>
      <c r="U1545" s="1"/>
      <c r="Z1545" s="26"/>
      <c r="AA1545" s="26"/>
      <c r="AB1545" s="26"/>
      <c r="AC1545" s="26"/>
      <c r="AD1545" s="26"/>
      <c r="AE1545" s="1"/>
      <c r="AF1545" s="19"/>
      <c r="AG1545" s="22"/>
      <c r="AJ1545" s="26"/>
      <c r="AK1545" s="26"/>
    </row>
    <row r="1546" spans="2:37" customFormat="1" x14ac:dyDescent="0.25">
      <c r="B1546" s="4">
        <v>155.29220000000001</v>
      </c>
      <c r="C1546" s="5">
        <v>89.985249999999994</v>
      </c>
      <c r="D1546" s="7">
        <v>0.58437580179993498</v>
      </c>
      <c r="E1546" s="26">
        <f t="shared" si="110"/>
        <v>2.8897044653643489E-5</v>
      </c>
      <c r="F1546" s="26"/>
      <c r="G1546" s="26"/>
      <c r="H1546" s="26"/>
      <c r="I1546" s="26"/>
      <c r="J1546" s="26"/>
      <c r="K1546" s="1"/>
      <c r="L1546" s="13">
        <v>155.09219999999999</v>
      </c>
      <c r="M1546">
        <v>119.9885</v>
      </c>
      <c r="N1546" s="15">
        <v>0.93366521031895056</v>
      </c>
      <c r="O1546" s="26">
        <f t="shared" si="111"/>
        <v>1.2022918217388698E-5</v>
      </c>
      <c r="P1546" s="26"/>
      <c r="Q1546" s="26"/>
      <c r="R1546" s="26"/>
      <c r="S1546" s="26"/>
      <c r="T1546" s="26"/>
      <c r="U1546" s="1"/>
      <c r="Z1546" s="26"/>
      <c r="AA1546" s="26"/>
      <c r="AB1546" s="26"/>
      <c r="AC1546" s="26"/>
      <c r="AD1546" s="26"/>
      <c r="AE1546" s="1"/>
      <c r="AF1546" s="19"/>
      <c r="AG1546" s="22"/>
      <c r="AJ1546" s="26"/>
      <c r="AK1546" s="26"/>
    </row>
    <row r="1547" spans="2:37" customFormat="1" x14ac:dyDescent="0.25">
      <c r="B1547" s="4">
        <v>155.3922</v>
      </c>
      <c r="C1547" s="5">
        <v>89.983949999999993</v>
      </c>
      <c r="D1547" s="7">
        <v>0.58454918406785683</v>
      </c>
      <c r="E1547" s="26">
        <f t="shared" si="110"/>
        <v>2.8474375387334504E-5</v>
      </c>
      <c r="F1547" s="26"/>
      <c r="G1547" s="26"/>
      <c r="H1547" s="26"/>
      <c r="I1547" s="26"/>
      <c r="J1547" s="26"/>
      <c r="K1547" s="1"/>
      <c r="L1547" s="13">
        <v>155.19220000000001</v>
      </c>
      <c r="M1547">
        <v>119.99079999999999</v>
      </c>
      <c r="N1547" s="15">
        <v>0.9337373478282549</v>
      </c>
      <c r="O1547" s="26">
        <f t="shared" si="111"/>
        <v>1.1717774596816962E-5</v>
      </c>
      <c r="P1547" s="26"/>
      <c r="Q1547" s="26"/>
      <c r="R1547" s="26"/>
      <c r="S1547" s="26"/>
      <c r="T1547" s="26"/>
      <c r="U1547" s="1"/>
      <c r="Z1547" s="26"/>
      <c r="AA1547" s="26"/>
      <c r="AB1547" s="26"/>
      <c r="AC1547" s="26"/>
      <c r="AD1547" s="26"/>
      <c r="AE1547" s="1"/>
      <c r="AF1547" s="19"/>
      <c r="AG1547" s="22"/>
      <c r="AJ1547" s="26"/>
      <c r="AK1547" s="26"/>
    </row>
    <row r="1548" spans="2:37" customFormat="1" x14ac:dyDescent="0.25">
      <c r="B1548" s="4">
        <v>155.4922</v>
      </c>
      <c r="C1548" s="5">
        <v>89.983220000000003</v>
      </c>
      <c r="D1548" s="7">
        <v>0.58472003032018083</v>
      </c>
      <c r="E1548" s="26">
        <f t="shared" si="110"/>
        <v>2.794899053186169E-5</v>
      </c>
      <c r="F1548" s="26"/>
      <c r="G1548" s="26"/>
      <c r="H1548" s="26"/>
      <c r="I1548" s="26"/>
      <c r="J1548" s="26"/>
      <c r="K1548" s="1"/>
      <c r="L1548" s="13">
        <v>155.29220000000001</v>
      </c>
      <c r="M1548">
        <v>119.99250000000001</v>
      </c>
      <c r="N1548" s="15">
        <v>0.9338076544758358</v>
      </c>
      <c r="O1548" s="26">
        <f t="shared" si="111"/>
        <v>1.1579165950959638E-5</v>
      </c>
      <c r="P1548" s="26"/>
      <c r="Q1548" s="26"/>
      <c r="R1548" s="26"/>
      <c r="S1548" s="26"/>
      <c r="T1548" s="26"/>
      <c r="U1548" s="1"/>
      <c r="Z1548" s="26"/>
      <c r="AA1548" s="26"/>
      <c r="AB1548" s="26"/>
      <c r="AC1548" s="26"/>
      <c r="AD1548" s="26"/>
      <c r="AE1548" s="1"/>
      <c r="AF1548" s="19"/>
      <c r="AG1548" s="22"/>
      <c r="AJ1548" s="26"/>
      <c r="AK1548" s="26"/>
    </row>
    <row r="1549" spans="2:37" customFormat="1" x14ac:dyDescent="0.25">
      <c r="B1549" s="4">
        <v>155.59219999999999</v>
      </c>
      <c r="C1549" s="5">
        <v>89.98321</v>
      </c>
      <c r="D1549" s="7">
        <v>0.58488772426337199</v>
      </c>
      <c r="E1549" s="26">
        <f t="shared" si="110"/>
        <v>2.7348946199391506E-5</v>
      </c>
      <c r="F1549" s="26"/>
      <c r="G1549" s="26"/>
      <c r="H1549" s="26"/>
      <c r="I1549" s="26"/>
      <c r="J1549" s="26"/>
      <c r="K1549" s="1"/>
      <c r="L1549" s="13">
        <v>155.3922</v>
      </c>
      <c r="M1549">
        <v>119.994</v>
      </c>
      <c r="N1549" s="15">
        <v>0.93387712947154156</v>
      </c>
      <c r="O1549" s="26">
        <f t="shared" si="111"/>
        <v>1.1595411775922708E-5</v>
      </c>
      <c r="P1549" s="26"/>
      <c r="Q1549" s="26"/>
      <c r="R1549" s="26"/>
      <c r="S1549" s="26"/>
      <c r="T1549" s="26"/>
      <c r="U1549" s="1"/>
      <c r="Z1549" s="26"/>
      <c r="AA1549" s="26"/>
      <c r="AB1549" s="26"/>
      <c r="AC1549" s="26"/>
      <c r="AD1549" s="26"/>
      <c r="AE1549" s="1"/>
      <c r="AF1549" s="19"/>
      <c r="AG1549" s="22"/>
      <c r="AJ1549" s="26"/>
      <c r="AK1549" s="26"/>
    </row>
    <row r="1550" spans="2:37" customFormat="1" x14ac:dyDescent="0.25">
      <c r="B1550" s="4">
        <v>155.69220000000001</v>
      </c>
      <c r="C1550" s="5">
        <v>89.983739999999997</v>
      </c>
      <c r="D1550" s="7">
        <v>0.58505181794056837</v>
      </c>
      <c r="E1550" s="26">
        <f t="shared" si="110"/>
        <v>2.6696173385133823E-5</v>
      </c>
      <c r="F1550" s="26"/>
      <c r="G1550" s="26"/>
      <c r="H1550" s="26"/>
      <c r="I1550" s="26"/>
      <c r="J1550" s="26"/>
      <c r="K1550" s="1"/>
      <c r="L1550" s="13">
        <v>155.4922</v>
      </c>
      <c r="M1550">
        <v>119.9956</v>
      </c>
      <c r="N1550" s="15">
        <v>0.93394670194219709</v>
      </c>
      <c r="O1550" s="26">
        <f t="shared" si="111"/>
        <v>1.1738501765446553E-5</v>
      </c>
      <c r="P1550" s="26"/>
      <c r="Q1550" s="26"/>
      <c r="R1550" s="26"/>
      <c r="S1550" s="26"/>
      <c r="T1550" s="26"/>
      <c r="U1550" s="1"/>
      <c r="Z1550" s="26"/>
      <c r="AA1550" s="26"/>
      <c r="AB1550" s="26"/>
      <c r="AC1550" s="26"/>
      <c r="AD1550" s="26"/>
      <c r="AE1550" s="1"/>
      <c r="AF1550" s="19"/>
      <c r="AG1550" s="22"/>
      <c r="AJ1550" s="26"/>
      <c r="AK1550" s="26"/>
    </row>
    <row r="1551" spans="2:37" customFormat="1" x14ac:dyDescent="0.25">
      <c r="B1551" s="4">
        <v>155.79220000000001</v>
      </c>
      <c r="C1551" s="5">
        <v>89.984840000000005</v>
      </c>
      <c r="D1551" s="7">
        <v>0.58521199498087917</v>
      </c>
      <c r="E1551" s="26">
        <f t="shared" si="110"/>
        <v>2.602011245968816E-5</v>
      </c>
      <c r="F1551" s="26"/>
      <c r="G1551" s="26"/>
      <c r="H1551" s="26"/>
      <c r="I1551" s="26"/>
      <c r="J1551" s="26"/>
      <c r="K1551" s="1"/>
      <c r="L1551" s="13">
        <v>155.59219999999999</v>
      </c>
      <c r="M1551">
        <v>119.9971</v>
      </c>
      <c r="N1551" s="15">
        <v>0.93401713295278976</v>
      </c>
      <c r="O1551" s="26">
        <f t="shared" si="111"/>
        <v>1.1982975474756773E-5</v>
      </c>
      <c r="P1551" s="26"/>
      <c r="Q1551" s="26"/>
      <c r="R1551" s="26"/>
      <c r="S1551" s="26"/>
      <c r="T1551" s="26"/>
      <c r="U1551" s="1"/>
      <c r="Z1551" s="26"/>
      <c r="AA1551" s="26"/>
      <c r="AB1551" s="26"/>
      <c r="AC1551" s="26"/>
      <c r="AD1551" s="26"/>
      <c r="AE1551" s="1"/>
      <c r="AF1551" s="19"/>
      <c r="AG1551" s="22"/>
      <c r="AJ1551" s="26"/>
      <c r="AK1551" s="26"/>
    </row>
    <row r="1552" spans="2:37" customFormat="1" x14ac:dyDescent="0.25">
      <c r="B1552" s="4">
        <v>155.8922</v>
      </c>
      <c r="C1552" s="5">
        <v>89.986490000000003</v>
      </c>
      <c r="D1552" s="7">
        <v>0.58536811565563729</v>
      </c>
      <c r="E1552" s="26">
        <f t="shared" si="110"/>
        <v>2.535148853009498E-5</v>
      </c>
      <c r="F1552" s="26"/>
      <c r="G1552" s="26"/>
      <c r="H1552" s="26"/>
      <c r="I1552" s="26"/>
      <c r="J1552" s="26"/>
      <c r="K1552" s="1"/>
      <c r="L1552" s="13">
        <v>155.69220000000001</v>
      </c>
      <c r="M1552">
        <v>119.998</v>
      </c>
      <c r="N1552" s="15">
        <v>0.93408903080563832</v>
      </c>
      <c r="O1552" s="26">
        <f t="shared" si="111"/>
        <v>1.2290424658853212E-5</v>
      </c>
      <c r="P1552" s="26"/>
      <c r="Q1552" s="26"/>
      <c r="R1552" s="26"/>
      <c r="S1552" s="26"/>
      <c r="T1552" s="26"/>
      <c r="U1552" s="1"/>
      <c r="Z1552" s="26"/>
      <c r="AA1552" s="26"/>
      <c r="AB1552" s="26"/>
      <c r="AC1552" s="26"/>
      <c r="AD1552" s="26"/>
      <c r="AE1552" s="1"/>
      <c r="AF1552" s="19"/>
      <c r="AG1552" s="22"/>
      <c r="AJ1552" s="26"/>
      <c r="AK1552" s="26"/>
    </row>
    <row r="1553" spans="2:37" customFormat="1" x14ac:dyDescent="0.25">
      <c r="B1553" s="4">
        <v>155.9922</v>
      </c>
      <c r="C1553" s="5">
        <v>89.988560000000007</v>
      </c>
      <c r="D1553" s="7">
        <v>0.58552022458681785</v>
      </c>
      <c r="E1553" s="26">
        <f t="shared" si="110"/>
        <v>2.474870282326432E-5</v>
      </c>
      <c r="F1553" s="26"/>
      <c r="G1553" s="26"/>
      <c r="H1553" s="26"/>
      <c r="I1553" s="26"/>
      <c r="J1553" s="26"/>
      <c r="K1553" s="1"/>
      <c r="L1553" s="13">
        <v>155.79220000000001</v>
      </c>
      <c r="M1553">
        <v>119.9991</v>
      </c>
      <c r="N1553" s="15">
        <v>0.93416277335359144</v>
      </c>
      <c r="O1553" s="26">
        <f t="shared" si="111"/>
        <v>1.2630609791009656E-5</v>
      </c>
      <c r="P1553" s="26"/>
      <c r="Q1553" s="26"/>
      <c r="R1553" s="26"/>
      <c r="S1553" s="26"/>
      <c r="T1553" s="26"/>
      <c r="U1553" s="1"/>
      <c r="Z1553" s="26"/>
      <c r="AA1553" s="26"/>
      <c r="AB1553" s="26"/>
      <c r="AC1553" s="26"/>
      <c r="AD1553" s="26"/>
      <c r="AE1553" s="1"/>
      <c r="AF1553" s="19"/>
      <c r="AG1553" s="22"/>
      <c r="AJ1553" s="26"/>
      <c r="AK1553" s="26"/>
    </row>
    <row r="1554" spans="2:37" customFormat="1" x14ac:dyDescent="0.25">
      <c r="B1554" s="4">
        <v>156.09219999999999</v>
      </c>
      <c r="C1554" s="5">
        <v>89.990899999999996</v>
      </c>
      <c r="D1554" s="7">
        <v>0.58566871680375743</v>
      </c>
      <c r="E1554" s="26">
        <f t="shared" si="110"/>
        <v>2.4290567591154621E-5</v>
      </c>
      <c r="F1554" s="26"/>
      <c r="G1554" s="26"/>
      <c r="H1554" s="26"/>
      <c r="I1554" s="26"/>
      <c r="J1554" s="26"/>
      <c r="K1554" s="1"/>
      <c r="L1554" s="13">
        <v>155.8922</v>
      </c>
      <c r="M1554">
        <v>120</v>
      </c>
      <c r="N1554" s="15">
        <v>0.93423855701233749</v>
      </c>
      <c r="O1554" s="26">
        <f t="shared" si="111"/>
        <v>1.2977314629274426E-5</v>
      </c>
      <c r="P1554" s="26"/>
      <c r="Q1554" s="26"/>
      <c r="R1554" s="26"/>
      <c r="S1554" s="26"/>
      <c r="T1554" s="26"/>
      <c r="U1554" s="1"/>
      <c r="Z1554" s="26"/>
      <c r="AA1554" s="26"/>
      <c r="AB1554" s="26"/>
      <c r="AC1554" s="26"/>
      <c r="AD1554" s="26"/>
      <c r="AE1554" s="1"/>
      <c r="AF1554" s="19"/>
      <c r="AG1554" s="22"/>
      <c r="AJ1554" s="26"/>
      <c r="AK1554" s="26"/>
    </row>
    <row r="1555" spans="2:37" customFormat="1" x14ac:dyDescent="0.25">
      <c r="B1555" s="4">
        <v>156.19220000000001</v>
      </c>
      <c r="C1555" s="5">
        <v>89.99324</v>
      </c>
      <c r="D1555" s="7">
        <v>0.58581446020930439</v>
      </c>
      <c r="E1555" s="26">
        <f t="shared" si="110"/>
        <v>2.4041636320028237E-5</v>
      </c>
      <c r="F1555" s="26"/>
      <c r="G1555" s="26"/>
      <c r="H1555" s="26"/>
      <c r="I1555" s="26"/>
      <c r="J1555" s="26"/>
      <c r="K1555" s="1"/>
      <c r="L1555" s="13">
        <v>155.9922</v>
      </c>
      <c r="M1555">
        <v>120</v>
      </c>
      <c r="N1555" s="15">
        <v>0.93431642090011313</v>
      </c>
      <c r="O1555" s="26">
        <f t="shared" si="111"/>
        <v>1.3297421509684471E-5</v>
      </c>
      <c r="P1555" s="26"/>
      <c r="Q1555" s="26"/>
      <c r="R1555" s="26"/>
      <c r="S1555" s="26"/>
      <c r="T1555" s="26"/>
      <c r="U1555" s="1"/>
      <c r="Z1555" s="26"/>
      <c r="AA1555" s="26"/>
      <c r="AB1555" s="26"/>
      <c r="AC1555" s="26"/>
      <c r="AD1555" s="26"/>
      <c r="AE1555" s="1"/>
      <c r="AF1555" s="19"/>
      <c r="AG1555" s="22"/>
      <c r="AJ1555" s="26"/>
      <c r="AK1555" s="26"/>
    </row>
    <row r="1556" spans="2:37" customFormat="1" x14ac:dyDescent="0.25">
      <c r="B1556" s="4">
        <v>156.29220000000001</v>
      </c>
      <c r="C1556" s="5">
        <v>89.995559999999998</v>
      </c>
      <c r="D1556" s="7">
        <v>0.58595871002722455</v>
      </c>
      <c r="E1556" s="26">
        <f t="shared" si="110"/>
        <v>2.4029458465470144E-5</v>
      </c>
      <c r="F1556" s="26"/>
      <c r="G1556" s="26"/>
      <c r="H1556" s="26"/>
      <c r="I1556" s="26"/>
      <c r="J1556" s="26"/>
      <c r="K1556" s="1"/>
      <c r="L1556" s="13">
        <v>156.09219999999999</v>
      </c>
      <c r="M1556">
        <v>120</v>
      </c>
      <c r="N1556" s="15">
        <v>0.93439620542917123</v>
      </c>
      <c r="O1556" s="26">
        <f t="shared" si="111"/>
        <v>1.3562164328662702E-5</v>
      </c>
      <c r="P1556" s="26"/>
      <c r="Q1556" s="26"/>
      <c r="R1556" s="26"/>
      <c r="S1556" s="26"/>
      <c r="T1556" s="26"/>
      <c r="U1556" s="1"/>
      <c r="Z1556" s="26"/>
      <c r="AA1556" s="26"/>
      <c r="AB1556" s="26"/>
      <c r="AC1556" s="26"/>
      <c r="AD1556" s="26"/>
      <c r="AE1556" s="1"/>
      <c r="AF1556" s="19"/>
      <c r="AG1556" s="22"/>
      <c r="AJ1556" s="26"/>
      <c r="AK1556" s="26"/>
    </row>
    <row r="1557" spans="2:37" customFormat="1" x14ac:dyDescent="0.25">
      <c r="B1557" s="4">
        <v>156.3922</v>
      </c>
      <c r="C1557" s="5">
        <v>89.997609999999995</v>
      </c>
      <c r="D1557" s="7">
        <v>0.58610288677801736</v>
      </c>
      <c r="E1557" s="26">
        <f t="shared" si="110"/>
        <v>2.4230863532945688E-5</v>
      </c>
      <c r="F1557" s="26"/>
      <c r="G1557" s="26"/>
      <c r="H1557" s="26"/>
      <c r="I1557" s="26"/>
      <c r="J1557" s="26"/>
      <c r="K1557" s="1"/>
      <c r="L1557" s="13">
        <v>156.19220000000001</v>
      </c>
      <c r="M1557">
        <v>120</v>
      </c>
      <c r="N1557" s="15">
        <v>0.93447757841514323</v>
      </c>
      <c r="O1557" s="26">
        <f t="shared" si="111"/>
        <v>1.377207748831733E-5</v>
      </c>
      <c r="P1557" s="26"/>
      <c r="Q1557" s="26"/>
      <c r="R1557" s="26"/>
      <c r="S1557" s="26"/>
      <c r="T1557" s="26"/>
      <c r="U1557" s="1"/>
      <c r="Z1557" s="26"/>
      <c r="AA1557" s="26"/>
      <c r="AB1557" s="26"/>
      <c r="AC1557" s="26"/>
      <c r="AD1557" s="26"/>
      <c r="AE1557" s="1"/>
      <c r="AF1557" s="19"/>
      <c r="AG1557" s="22"/>
      <c r="AJ1557" s="26"/>
      <c r="AK1557" s="26"/>
    </row>
    <row r="1558" spans="2:37" customFormat="1" x14ac:dyDescent="0.25">
      <c r="B1558" s="4">
        <v>156.4922</v>
      </c>
      <c r="C1558" s="5">
        <v>89.999369999999999</v>
      </c>
      <c r="D1558" s="7">
        <v>0.58624827195921503</v>
      </c>
      <c r="E1558" s="26">
        <f t="shared" si="110"/>
        <v>2.4596280597312404E-5</v>
      </c>
      <c r="F1558" s="26"/>
      <c r="G1558" s="26"/>
      <c r="H1558" s="26"/>
      <c r="I1558" s="26"/>
      <c r="J1558" s="26"/>
      <c r="K1558" s="1"/>
      <c r="L1558" s="13">
        <v>156.29220000000001</v>
      </c>
      <c r="M1558">
        <v>120</v>
      </c>
      <c r="N1558" s="15">
        <v>0.93456021088007313</v>
      </c>
      <c r="O1558" s="26">
        <f t="shared" si="111"/>
        <v>1.3937161942923729E-5</v>
      </c>
      <c r="P1558" s="26"/>
      <c r="Q1558" s="26"/>
      <c r="R1558" s="26"/>
      <c r="S1558" s="26"/>
      <c r="T1558" s="26"/>
      <c r="U1558" s="1"/>
      <c r="Z1558" s="26"/>
      <c r="AA1558" s="26"/>
      <c r="AB1558" s="26"/>
      <c r="AC1558" s="26"/>
      <c r="AD1558" s="26"/>
      <c r="AE1558" s="1"/>
      <c r="AF1558" s="19"/>
      <c r="AG1558" s="22"/>
      <c r="AJ1558" s="26"/>
      <c r="AK1558" s="26"/>
    </row>
    <row r="1559" spans="2:37" customFormat="1" x14ac:dyDescent="0.25">
      <c r="B1559" s="4">
        <v>156.59219999999999</v>
      </c>
      <c r="C1559" s="5">
        <v>90.000540000000001</v>
      </c>
      <c r="D1559" s="7">
        <v>0.58639584964279889</v>
      </c>
      <c r="E1559" s="26">
        <f t="shared" si="110"/>
        <v>2.5086878045008859E-5</v>
      </c>
      <c r="F1559" s="26"/>
      <c r="G1559" s="26"/>
      <c r="H1559" s="26"/>
      <c r="I1559" s="26"/>
      <c r="J1559" s="26"/>
      <c r="K1559" s="1"/>
      <c r="L1559" s="13">
        <v>156.3922</v>
      </c>
      <c r="M1559">
        <v>120</v>
      </c>
      <c r="N1559" s="15">
        <v>0.93464383385173067</v>
      </c>
      <c r="O1559" s="26">
        <f t="shared" si="111"/>
        <v>1.4065929955158266E-5</v>
      </c>
      <c r="P1559" s="26"/>
      <c r="Q1559" s="26"/>
      <c r="R1559" s="26"/>
      <c r="S1559" s="26"/>
      <c r="T1559" s="26"/>
      <c r="U1559" s="1"/>
      <c r="Z1559" s="26"/>
      <c r="AA1559" s="26"/>
      <c r="AB1559" s="26"/>
      <c r="AC1559" s="26"/>
      <c r="AD1559" s="26"/>
      <c r="AE1559" s="1"/>
      <c r="AF1559" s="19"/>
      <c r="AG1559" s="22"/>
      <c r="AJ1559" s="26"/>
      <c r="AK1559" s="26"/>
    </row>
    <row r="1560" spans="2:37" customFormat="1" x14ac:dyDescent="0.25">
      <c r="B1560" s="4">
        <v>156.69220000000001</v>
      </c>
      <c r="C1560" s="5">
        <v>90.001059999999995</v>
      </c>
      <c r="D1560" s="7">
        <v>0.58654637091106898</v>
      </c>
      <c r="E1560" s="26">
        <f t="shared" si="110"/>
        <v>2.5670030806540122E-5</v>
      </c>
      <c r="F1560" s="26"/>
      <c r="G1560" s="26"/>
      <c r="H1560" s="26"/>
      <c r="I1560" s="26"/>
      <c r="J1560" s="26"/>
      <c r="K1560" s="1"/>
      <c r="L1560" s="13">
        <v>156.4922</v>
      </c>
      <c r="M1560">
        <v>119.9992</v>
      </c>
      <c r="N1560" s="15">
        <v>0.93472822943146161</v>
      </c>
      <c r="O1560" s="26">
        <f t="shared" si="111"/>
        <v>1.4167183891597315E-5</v>
      </c>
      <c r="P1560" s="26"/>
      <c r="Q1560" s="26"/>
      <c r="R1560" s="26"/>
      <c r="S1560" s="26"/>
      <c r="T1560" s="26"/>
      <c r="U1560" s="1"/>
      <c r="Z1560" s="26"/>
      <c r="AA1560" s="26"/>
      <c r="AB1560" s="26"/>
      <c r="AC1560" s="26"/>
      <c r="AD1560" s="26"/>
      <c r="AE1560" s="1"/>
      <c r="AF1560" s="19"/>
      <c r="AG1560" s="22"/>
      <c r="AJ1560" s="26"/>
      <c r="AK1560" s="26"/>
    </row>
    <row r="1561" spans="2:37" customFormat="1" x14ac:dyDescent="0.25">
      <c r="B1561" s="4">
        <v>156.79220000000001</v>
      </c>
      <c r="C1561" s="5">
        <v>90.001320000000007</v>
      </c>
      <c r="D1561" s="7">
        <v>0.58670039109590821</v>
      </c>
      <c r="E1561" s="26">
        <f t="shared" si="110"/>
        <v>2.6310046730021108E-5</v>
      </c>
      <c r="F1561" s="26"/>
      <c r="G1561" s="26"/>
      <c r="H1561" s="26"/>
      <c r="I1561" s="26"/>
      <c r="J1561" s="26"/>
      <c r="K1561" s="1"/>
      <c r="L1561" s="13">
        <v>156.59219999999999</v>
      </c>
      <c r="M1561">
        <v>119.9984</v>
      </c>
      <c r="N1561" s="15">
        <v>0.93481323253481119</v>
      </c>
      <c r="O1561" s="26">
        <f t="shared" si="111"/>
        <v>1.4238305181802265E-5</v>
      </c>
      <c r="P1561" s="26"/>
      <c r="Q1561" s="26"/>
      <c r="R1561" s="26"/>
      <c r="S1561" s="26"/>
      <c r="T1561" s="26"/>
      <c r="U1561" s="1"/>
      <c r="Z1561" s="26"/>
      <c r="AA1561" s="26"/>
      <c r="AB1561" s="26"/>
      <c r="AC1561" s="26"/>
      <c r="AD1561" s="26"/>
      <c r="AE1561" s="1"/>
      <c r="AF1561" s="19"/>
      <c r="AG1561" s="22"/>
      <c r="AJ1561" s="26"/>
      <c r="AK1561" s="26"/>
    </row>
    <row r="1562" spans="2:37" customFormat="1" x14ac:dyDescent="0.25">
      <c r="B1562" s="4">
        <v>156.8922</v>
      </c>
      <c r="C1562" s="5">
        <v>90.000969999999995</v>
      </c>
      <c r="D1562" s="7">
        <v>0.58685825137628833</v>
      </c>
      <c r="E1562" s="26">
        <f t="shared" si="110"/>
        <v>2.6978543995453645E-5</v>
      </c>
      <c r="F1562" s="26"/>
      <c r="G1562" s="26"/>
      <c r="H1562" s="26"/>
      <c r="I1562" s="26"/>
      <c r="J1562" s="26"/>
      <c r="K1562" s="1"/>
      <c r="L1562" s="13">
        <v>156.69220000000001</v>
      </c>
      <c r="M1562">
        <v>119.99769999999999</v>
      </c>
      <c r="N1562" s="15">
        <v>0.93489866236590202</v>
      </c>
      <c r="O1562" s="26">
        <f t="shared" si="111"/>
        <v>1.4288981773062996E-5</v>
      </c>
      <c r="P1562" s="26"/>
      <c r="Q1562" s="26"/>
      <c r="R1562" s="26"/>
      <c r="S1562" s="26"/>
      <c r="T1562" s="26"/>
      <c r="U1562" s="1"/>
      <c r="Z1562" s="26"/>
      <c r="AA1562" s="26"/>
      <c r="AB1562" s="26"/>
      <c r="AC1562" s="26"/>
      <c r="AD1562" s="26"/>
      <c r="AE1562" s="1"/>
      <c r="AF1562" s="19"/>
      <c r="AG1562" s="22"/>
      <c r="AJ1562" s="26"/>
      <c r="AK1562" s="26"/>
    </row>
    <row r="1563" spans="2:37" customFormat="1" x14ac:dyDescent="0.25">
      <c r="B1563" s="4">
        <v>156.9922</v>
      </c>
      <c r="C1563" s="5">
        <v>89.999780000000001</v>
      </c>
      <c r="D1563" s="7">
        <v>0.58702012264026104</v>
      </c>
      <c r="E1563" s="26">
        <f t="shared" si="110"/>
        <v>2.7633669144157453E-5</v>
      </c>
      <c r="F1563" s="26"/>
      <c r="G1563" s="26"/>
      <c r="H1563" s="26"/>
      <c r="I1563" s="26"/>
      <c r="J1563" s="26"/>
      <c r="K1563" s="1"/>
      <c r="L1563" s="13">
        <v>156.79220000000001</v>
      </c>
      <c r="M1563">
        <v>119.99679999999999</v>
      </c>
      <c r="N1563" s="15">
        <v>0.9349843962565404</v>
      </c>
      <c r="O1563" s="26">
        <f t="shared" si="111"/>
        <v>1.4325565416547949E-5</v>
      </c>
      <c r="P1563" s="26"/>
      <c r="Q1563" s="26"/>
      <c r="R1563" s="26"/>
      <c r="S1563" s="26"/>
      <c r="T1563" s="26"/>
      <c r="U1563" s="1"/>
      <c r="Z1563" s="26"/>
      <c r="AA1563" s="26"/>
      <c r="AB1563" s="26"/>
      <c r="AC1563" s="26"/>
      <c r="AD1563" s="26"/>
      <c r="AE1563" s="1"/>
      <c r="AF1563" s="19"/>
      <c r="AG1563" s="22"/>
      <c r="AJ1563" s="26"/>
      <c r="AK1563" s="26"/>
    </row>
    <row r="1564" spans="2:37" customFormat="1" x14ac:dyDescent="0.25">
      <c r="B1564" s="4">
        <v>157.09219999999999</v>
      </c>
      <c r="C1564" s="5">
        <v>89.998140000000006</v>
      </c>
      <c r="D1564" s="7">
        <v>0.58718592465512598</v>
      </c>
      <c r="E1564" s="26">
        <f t="shared" si="110"/>
        <v>2.8210443460290583E-5</v>
      </c>
      <c r="F1564" s="26"/>
      <c r="G1564" s="26"/>
      <c r="H1564" s="26"/>
      <c r="I1564" s="26"/>
      <c r="J1564" s="26"/>
      <c r="K1564" s="1"/>
      <c r="L1564" s="13">
        <v>156.8922</v>
      </c>
      <c r="M1564">
        <v>119.99590000000001</v>
      </c>
      <c r="N1564" s="15">
        <v>0.93507034964903968</v>
      </c>
      <c r="O1564" s="26">
        <f t="shared" si="111"/>
        <v>1.4351300696621606E-5</v>
      </c>
      <c r="P1564" s="26"/>
      <c r="Q1564" s="26"/>
      <c r="R1564" s="26"/>
      <c r="S1564" s="26"/>
      <c r="T1564" s="26"/>
      <c r="U1564" s="1"/>
      <c r="Z1564" s="26"/>
      <c r="AA1564" s="26"/>
      <c r="AB1564" s="26"/>
      <c r="AC1564" s="26"/>
      <c r="AD1564" s="26"/>
      <c r="AE1564" s="1"/>
      <c r="AF1564" s="19"/>
      <c r="AG1564" s="22"/>
      <c r="AJ1564" s="26"/>
      <c r="AK1564" s="26"/>
    </row>
    <row r="1565" spans="2:37" customFormat="1" x14ac:dyDescent="0.25">
      <c r="B1565" s="4">
        <v>157.19220000000001</v>
      </c>
      <c r="C1565" s="5">
        <v>89.996200000000002</v>
      </c>
      <c r="D1565" s="7">
        <v>0.58735518731588776</v>
      </c>
      <c r="E1565" s="26">
        <f t="shared" si="110"/>
        <v>2.8643336334068201E-5</v>
      </c>
      <c r="F1565" s="26"/>
      <c r="G1565" s="26"/>
      <c r="H1565" s="26"/>
      <c r="I1565" s="26"/>
      <c r="J1565" s="26"/>
      <c r="K1565" s="1"/>
      <c r="L1565" s="13">
        <v>156.9922</v>
      </c>
      <c r="M1565">
        <v>119.99509999999999</v>
      </c>
      <c r="N1565" s="15">
        <v>0.9351564574532194</v>
      </c>
      <c r="O1565" s="26">
        <f t="shared" si="111"/>
        <v>1.4364141616578583E-5</v>
      </c>
      <c r="P1565" s="26"/>
      <c r="Q1565" s="26"/>
      <c r="R1565" s="26"/>
      <c r="S1565" s="26"/>
      <c r="T1565" s="26"/>
      <c r="U1565" s="1"/>
      <c r="Z1565" s="26"/>
      <c r="AA1565" s="26"/>
      <c r="AB1565" s="26"/>
      <c r="AC1565" s="26"/>
      <c r="AD1565" s="26"/>
      <c r="AE1565" s="1"/>
      <c r="AF1565" s="19"/>
      <c r="AG1565" s="22"/>
      <c r="AJ1565" s="26"/>
      <c r="AK1565" s="26"/>
    </row>
    <row r="1566" spans="2:37" customFormat="1" x14ac:dyDescent="0.25">
      <c r="B1566" s="4">
        <v>157.29220000000001</v>
      </c>
      <c r="C1566" s="5">
        <v>89.994249999999994</v>
      </c>
      <c r="D1566" s="7">
        <v>0.58752704733389216</v>
      </c>
      <c r="E1566" s="26">
        <f t="shared" si="110"/>
        <v>2.8894131377893219E-5</v>
      </c>
      <c r="F1566" s="26"/>
      <c r="G1566" s="26"/>
      <c r="H1566" s="26"/>
      <c r="I1566" s="26"/>
      <c r="J1566" s="26"/>
      <c r="K1566" s="1"/>
      <c r="L1566" s="13">
        <v>157.09219999999999</v>
      </c>
      <c r="M1566">
        <v>119.9944</v>
      </c>
      <c r="N1566" s="15">
        <v>0.93524264230291887</v>
      </c>
      <c r="O1566" s="26">
        <f t="shared" si="111"/>
        <v>1.4364103444978988E-5</v>
      </c>
      <c r="P1566" s="26"/>
      <c r="Q1566" s="26"/>
      <c r="R1566" s="26"/>
      <c r="S1566" s="26"/>
      <c r="T1566" s="26"/>
      <c r="U1566" s="1"/>
      <c r="Z1566" s="26"/>
      <c r="AA1566" s="26"/>
      <c r="AB1566" s="26"/>
      <c r="AC1566" s="26"/>
      <c r="AD1566" s="26"/>
      <c r="AE1566" s="1"/>
      <c r="AF1566" s="19"/>
      <c r="AG1566" s="22"/>
      <c r="AJ1566" s="26"/>
      <c r="AK1566" s="26"/>
    </row>
    <row r="1567" spans="2:37" customFormat="1" x14ac:dyDescent="0.25">
      <c r="B1567" s="4">
        <v>157.3922</v>
      </c>
      <c r="C1567" s="5">
        <v>89.992180000000005</v>
      </c>
      <c r="D1567" s="7">
        <v>0.58770041212215951</v>
      </c>
      <c r="E1567" s="26">
        <f t="shared" si="110"/>
        <v>2.8961896705372284E-5</v>
      </c>
      <c r="F1567" s="26"/>
      <c r="G1567" s="26"/>
      <c r="H1567" s="26"/>
      <c r="I1567" s="26"/>
      <c r="J1567" s="26"/>
      <c r="K1567" s="1"/>
      <c r="L1567" s="13">
        <v>157.19220000000001</v>
      </c>
      <c r="M1567">
        <v>119.9936</v>
      </c>
      <c r="N1567" s="15">
        <v>0.93532882692358876</v>
      </c>
      <c r="O1567" s="26">
        <f t="shared" si="111"/>
        <v>1.4343391544991684E-5</v>
      </c>
      <c r="P1567" s="26"/>
      <c r="Q1567" s="26"/>
      <c r="R1567" s="26"/>
      <c r="S1567" s="26"/>
      <c r="T1567" s="26"/>
      <c r="U1567" s="1"/>
      <c r="Z1567" s="26"/>
      <c r="AA1567" s="26"/>
      <c r="AB1567" s="26"/>
      <c r="AC1567" s="26"/>
      <c r="AD1567" s="26"/>
      <c r="AE1567" s="1"/>
      <c r="AF1567" s="19"/>
      <c r="AG1567" s="22"/>
      <c r="AJ1567" s="26"/>
      <c r="AK1567" s="26"/>
    </row>
    <row r="1568" spans="2:37" customFormat="1" x14ac:dyDescent="0.25">
      <c r="B1568" s="4">
        <v>157.4922</v>
      </c>
      <c r="C1568" s="5">
        <v>89.989879999999999</v>
      </c>
      <c r="D1568" s="7">
        <v>0.58787418350239173</v>
      </c>
      <c r="E1568" s="26">
        <f t="shared" si="110"/>
        <v>2.8878379784419218E-5</v>
      </c>
      <c r="F1568" s="26"/>
      <c r="G1568" s="26"/>
      <c r="H1568" s="26"/>
      <c r="I1568" s="26"/>
      <c r="J1568" s="26"/>
      <c r="K1568" s="1"/>
      <c r="L1568" s="13">
        <v>157.29220000000001</v>
      </c>
      <c r="M1568">
        <v>119.9928</v>
      </c>
      <c r="N1568" s="15">
        <v>0.93541488727285871</v>
      </c>
      <c r="O1568" s="26">
        <f t="shared" si="111"/>
        <v>1.4312106117002693E-5</v>
      </c>
      <c r="P1568" s="26"/>
      <c r="Q1568" s="26"/>
      <c r="R1568" s="26"/>
      <c r="S1568" s="26"/>
      <c r="T1568" s="26"/>
      <c r="U1568" s="1"/>
      <c r="Z1568" s="26"/>
      <c r="AA1568" s="26"/>
      <c r="AB1568" s="26"/>
      <c r="AC1568" s="26"/>
      <c r="AD1568" s="26"/>
      <c r="AE1568" s="1"/>
      <c r="AF1568" s="19"/>
      <c r="AG1568" s="22"/>
      <c r="AJ1568" s="26"/>
      <c r="AK1568" s="26"/>
    </row>
    <row r="1569" spans="2:37" customFormat="1" x14ac:dyDescent="0.25">
      <c r="B1569" s="4">
        <v>157.59219999999999</v>
      </c>
      <c r="C1569" s="5">
        <v>89.987909999999999</v>
      </c>
      <c r="D1569" s="7">
        <v>0.58804745378109824</v>
      </c>
      <c r="E1569" s="26">
        <f t="shared" si="110"/>
        <v>2.8671501015572986E-5</v>
      </c>
      <c r="F1569" s="26"/>
      <c r="G1569" s="26"/>
      <c r="H1569" s="26"/>
      <c r="I1569" s="26"/>
      <c r="J1569" s="26"/>
      <c r="K1569" s="1"/>
      <c r="L1569" s="13">
        <v>157.3922</v>
      </c>
      <c r="M1569">
        <v>119.9922</v>
      </c>
      <c r="N1569" s="15">
        <v>0.93550075990956072</v>
      </c>
      <c r="O1569" s="26">
        <f t="shared" si="111"/>
        <v>1.4292264529055964E-5</v>
      </c>
      <c r="P1569" s="26"/>
      <c r="Q1569" s="26"/>
      <c r="R1569" s="26"/>
      <c r="S1569" s="26"/>
      <c r="T1569" s="26"/>
      <c r="U1569" s="1"/>
      <c r="Z1569" s="26"/>
      <c r="AA1569" s="26"/>
      <c r="AB1569" s="26"/>
      <c r="AC1569" s="26"/>
      <c r="AD1569" s="26"/>
      <c r="AE1569" s="1"/>
      <c r="AF1569" s="19"/>
      <c r="AG1569" s="22"/>
      <c r="AJ1569" s="26"/>
      <c r="AK1569" s="26"/>
    </row>
    <row r="1570" spans="2:37" customFormat="1" x14ac:dyDescent="0.25">
      <c r="B1570" s="4">
        <v>157.69220000000001</v>
      </c>
      <c r="C1570" s="5">
        <v>89.986410000000006</v>
      </c>
      <c r="D1570" s="7">
        <v>0.58821948278719172</v>
      </c>
      <c r="E1570" s="26">
        <f t="shared" si="110"/>
        <v>2.8369298416228837E-5</v>
      </c>
      <c r="F1570" s="26"/>
      <c r="G1570" s="26"/>
      <c r="H1570" s="26"/>
      <c r="I1570" s="26"/>
      <c r="J1570" s="26"/>
      <c r="K1570" s="1"/>
      <c r="L1570" s="13">
        <v>157.4922</v>
      </c>
      <c r="M1570">
        <v>119.992</v>
      </c>
      <c r="N1570" s="15">
        <v>0.93558651349673505</v>
      </c>
      <c r="O1570" s="26">
        <f t="shared" si="111"/>
        <v>1.4308663040364081E-5</v>
      </c>
      <c r="P1570" s="26"/>
      <c r="Q1570" s="26"/>
      <c r="R1570" s="26"/>
      <c r="S1570" s="26"/>
      <c r="T1570" s="26"/>
      <c r="U1570" s="1"/>
      <c r="Z1570" s="26"/>
      <c r="AA1570" s="26"/>
      <c r="AB1570" s="26"/>
      <c r="AC1570" s="26"/>
      <c r="AD1570" s="26"/>
      <c r="AE1570" s="1"/>
      <c r="AF1570" s="19"/>
      <c r="AG1570" s="22"/>
      <c r="AJ1570" s="26"/>
      <c r="AK1570" s="26"/>
    </row>
    <row r="1571" spans="2:37" customFormat="1" x14ac:dyDescent="0.25">
      <c r="B1571" s="4">
        <v>157.79220000000001</v>
      </c>
      <c r="C1571" s="5">
        <v>89.985140000000001</v>
      </c>
      <c r="D1571" s="7">
        <v>0.58838969857768908</v>
      </c>
      <c r="E1571" s="26">
        <f t="shared" si="110"/>
        <v>2.8006930339239514E-5</v>
      </c>
      <c r="F1571" s="26"/>
      <c r="G1571" s="26"/>
      <c r="H1571" s="26"/>
      <c r="I1571" s="26"/>
      <c r="J1571" s="26"/>
      <c r="K1571" s="1"/>
      <c r="L1571" s="13">
        <v>157.59219999999999</v>
      </c>
      <c r="M1571">
        <v>119.9914</v>
      </c>
      <c r="N1571" s="15">
        <v>0.93567236547497723</v>
      </c>
      <c r="O1571" s="26">
        <f t="shared" si="111"/>
        <v>1.4370974329599502E-5</v>
      </c>
      <c r="P1571" s="26"/>
      <c r="Q1571" s="26"/>
      <c r="R1571" s="26"/>
      <c r="S1571" s="26"/>
      <c r="T1571" s="26"/>
      <c r="U1571" s="1"/>
      <c r="Z1571" s="26"/>
      <c r="AA1571" s="26"/>
      <c r="AB1571" s="26"/>
      <c r="AC1571" s="26"/>
      <c r="AD1571" s="26"/>
      <c r="AE1571" s="1"/>
      <c r="AF1571" s="19"/>
      <c r="AG1571" s="22"/>
      <c r="AJ1571" s="26"/>
      <c r="AK1571" s="26"/>
    </row>
    <row r="1572" spans="2:37" customFormat="1" x14ac:dyDescent="0.25">
      <c r="B1572" s="4">
        <v>157.8922</v>
      </c>
      <c r="C1572" s="5">
        <v>89.984120000000004</v>
      </c>
      <c r="D1572" s="7">
        <v>0.58855774015972451</v>
      </c>
      <c r="E1572" s="26">
        <f t="shared" si="110"/>
        <v>2.7623771244527914E-5</v>
      </c>
      <c r="F1572" s="26"/>
      <c r="G1572" s="26"/>
      <c r="H1572" s="26"/>
      <c r="I1572" s="26"/>
      <c r="J1572" s="26"/>
      <c r="K1572" s="1"/>
      <c r="L1572" s="13">
        <v>157.69220000000001</v>
      </c>
      <c r="M1572">
        <v>119.9905</v>
      </c>
      <c r="N1572" s="15">
        <v>0.93575859132095485</v>
      </c>
      <c r="O1572" s="26">
        <f t="shared" si="111"/>
        <v>1.4475274358254436E-5</v>
      </c>
      <c r="P1572" s="26"/>
      <c r="Q1572" s="26"/>
      <c r="R1572" s="26"/>
      <c r="S1572" s="26"/>
      <c r="T1572" s="26"/>
      <c r="U1572" s="1"/>
      <c r="Z1572" s="26"/>
      <c r="AA1572" s="26"/>
      <c r="AB1572" s="26"/>
      <c r="AC1572" s="26"/>
      <c r="AD1572" s="26"/>
      <c r="AE1572" s="1"/>
      <c r="AF1572" s="19"/>
      <c r="AG1572" s="22"/>
      <c r="AJ1572" s="26"/>
      <c r="AK1572" s="26"/>
    </row>
    <row r="1573" spans="2:37" customFormat="1" x14ac:dyDescent="0.25">
      <c r="B1573" s="4">
        <v>157.9922</v>
      </c>
      <c r="C1573" s="5">
        <v>89.983609999999999</v>
      </c>
      <c r="D1573" s="7">
        <v>0.58872348278719167</v>
      </c>
      <c r="E1573" s="26">
        <f t="shared" si="110"/>
        <v>2.724690916822303E-5</v>
      </c>
      <c r="F1573" s="26"/>
      <c r="G1573" s="26"/>
      <c r="H1573" s="26"/>
      <c r="I1573" s="26"/>
      <c r="J1573" s="26"/>
      <c r="K1573" s="1"/>
      <c r="L1573" s="13">
        <v>157.79220000000001</v>
      </c>
      <c r="M1573">
        <v>119.9896</v>
      </c>
      <c r="N1573" s="15">
        <v>0.93584544296710437</v>
      </c>
      <c r="O1573" s="26">
        <f t="shared" si="111"/>
        <v>1.4604279034251633E-5</v>
      </c>
      <c r="P1573" s="26"/>
      <c r="Q1573" s="26"/>
      <c r="R1573" s="26"/>
      <c r="S1573" s="26"/>
      <c r="T1573" s="26"/>
      <c r="U1573" s="1"/>
      <c r="Z1573" s="26"/>
      <c r="AA1573" s="26"/>
      <c r="AB1573" s="26"/>
      <c r="AC1573" s="26"/>
      <c r="AD1573" s="26"/>
      <c r="AE1573" s="1"/>
      <c r="AF1573" s="19"/>
      <c r="AG1573" s="22"/>
      <c r="AJ1573" s="26"/>
      <c r="AK1573" s="26"/>
    </row>
    <row r="1574" spans="2:37" customFormat="1" x14ac:dyDescent="0.25">
      <c r="B1574" s="4">
        <v>158.09219999999999</v>
      </c>
      <c r="C1574" s="5">
        <v>89.983379999999997</v>
      </c>
      <c r="D1574" s="7">
        <v>0.58888696424220099</v>
      </c>
      <c r="E1574" s="26">
        <f t="shared" si="110"/>
        <v>2.6898637003126736E-5</v>
      </c>
      <c r="F1574" s="26"/>
      <c r="G1574" s="26"/>
      <c r="H1574" s="26"/>
      <c r="I1574" s="26"/>
      <c r="J1574" s="26"/>
      <c r="K1574" s="1"/>
      <c r="L1574" s="13">
        <v>157.8922</v>
      </c>
      <c r="M1574">
        <v>119.9885</v>
      </c>
      <c r="N1574" s="15">
        <v>0.93593306864130987</v>
      </c>
      <c r="O1574" s="26">
        <f t="shared" si="111"/>
        <v>1.4731191907628823E-5</v>
      </c>
      <c r="P1574" s="26"/>
      <c r="Q1574" s="26"/>
      <c r="R1574" s="26"/>
      <c r="S1574" s="26"/>
      <c r="T1574" s="26"/>
      <c r="U1574" s="1"/>
      <c r="Z1574" s="26"/>
      <c r="AA1574" s="26"/>
      <c r="AB1574" s="26"/>
      <c r="AC1574" s="26"/>
      <c r="AD1574" s="26"/>
      <c r="AE1574" s="1"/>
      <c r="AF1574" s="19"/>
      <c r="AG1574" s="22"/>
      <c r="AJ1574" s="26"/>
      <c r="AK1574" s="26"/>
    </row>
    <row r="1575" spans="2:37" customFormat="1" x14ac:dyDescent="0.25">
      <c r="B1575" s="4">
        <v>158.19220000000001</v>
      </c>
      <c r="C1575" s="5">
        <v>89.983639999999994</v>
      </c>
      <c r="D1575" s="7">
        <v>0.58904835606421979</v>
      </c>
      <c r="E1575" s="26">
        <f t="shared" si="110"/>
        <v>2.6605038519479775E-5</v>
      </c>
      <c r="F1575" s="26"/>
      <c r="G1575" s="26"/>
      <c r="H1575" s="26"/>
      <c r="I1575" s="26"/>
      <c r="J1575" s="26"/>
      <c r="K1575" s="1"/>
      <c r="L1575" s="13">
        <v>157.9922</v>
      </c>
      <c r="M1575">
        <v>119.9877</v>
      </c>
      <c r="N1575" s="15">
        <v>0.93602145579275564</v>
      </c>
      <c r="O1575" s="26">
        <f t="shared" si="111"/>
        <v>1.4839164042361844E-5</v>
      </c>
      <c r="P1575" s="26"/>
      <c r="Q1575" s="26"/>
      <c r="R1575" s="26"/>
      <c r="S1575" s="26"/>
      <c r="T1575" s="26"/>
      <c r="U1575" s="1"/>
      <c r="Z1575" s="26"/>
      <c r="AA1575" s="26"/>
      <c r="AB1575" s="26"/>
      <c r="AC1575" s="26"/>
      <c r="AD1575" s="26"/>
      <c r="AE1575" s="1"/>
      <c r="AF1575" s="19"/>
      <c r="AG1575" s="22"/>
      <c r="AJ1575" s="26"/>
      <c r="AK1575" s="26"/>
    </row>
    <row r="1576" spans="2:37" customFormat="1" x14ac:dyDescent="0.25">
      <c r="B1576" s="4">
        <v>158.29220000000001</v>
      </c>
      <c r="C1576" s="5">
        <v>89.983980000000003</v>
      </c>
      <c r="D1576" s="7">
        <v>0.58920798629533666</v>
      </c>
      <c r="E1576" s="26">
        <f t="shared" si="110"/>
        <v>2.6385963801169145E-5</v>
      </c>
      <c r="F1576" s="26"/>
      <c r="G1576" s="26"/>
      <c r="H1576" s="26"/>
      <c r="I1576" s="26"/>
      <c r="J1576" s="26"/>
      <c r="K1576" s="1"/>
      <c r="L1576" s="13">
        <v>158.09219999999999</v>
      </c>
      <c r="M1576">
        <v>119.9862</v>
      </c>
      <c r="N1576" s="15">
        <v>0.93611049077700981</v>
      </c>
      <c r="O1576" s="26">
        <f t="shared" si="111"/>
        <v>1.4914583452630168E-5</v>
      </c>
      <c r="P1576" s="26"/>
      <c r="Q1576" s="26"/>
      <c r="R1576" s="26"/>
      <c r="S1576" s="26"/>
      <c r="T1576" s="26"/>
      <c r="U1576" s="1"/>
      <c r="Z1576" s="26"/>
      <c r="AA1576" s="26"/>
      <c r="AB1576" s="26"/>
      <c r="AC1576" s="26"/>
      <c r="AD1576" s="26"/>
      <c r="AE1576" s="1"/>
      <c r="AF1576" s="19"/>
      <c r="AG1576" s="22"/>
      <c r="AJ1576" s="26"/>
      <c r="AK1576" s="26"/>
    </row>
    <row r="1577" spans="2:37" customFormat="1" x14ac:dyDescent="0.25">
      <c r="B1577" s="4">
        <v>158.3922</v>
      </c>
      <c r="C1577" s="5">
        <v>89.98451</v>
      </c>
      <c r="D1577" s="7">
        <v>0.58936630207814367</v>
      </c>
      <c r="E1577" s="26">
        <f t="shared" si="110"/>
        <v>2.6252278824025306E-5</v>
      </c>
      <c r="F1577" s="26"/>
      <c r="G1577" s="26"/>
      <c r="H1577" s="26"/>
      <c r="I1577" s="26"/>
      <c r="J1577" s="26"/>
      <c r="K1577" s="1"/>
      <c r="L1577" s="13">
        <v>158.19220000000001</v>
      </c>
      <c r="M1577">
        <v>119.9846</v>
      </c>
      <c r="N1577" s="15">
        <v>0.93619997827772561</v>
      </c>
      <c r="O1577" s="26">
        <f t="shared" si="111"/>
        <v>1.4946082641465757E-5</v>
      </c>
      <c r="P1577" s="26"/>
      <c r="Q1577" s="26"/>
      <c r="R1577" s="26"/>
      <c r="S1577" s="26"/>
      <c r="T1577" s="26"/>
      <c r="U1577" s="1"/>
      <c r="Z1577" s="26"/>
      <c r="AA1577" s="26"/>
      <c r="AB1577" s="26"/>
      <c r="AC1577" s="26"/>
      <c r="AD1577" s="26"/>
      <c r="AE1577" s="1"/>
      <c r="AF1577" s="19"/>
      <c r="AG1577" s="22"/>
      <c r="AJ1577" s="26"/>
      <c r="AK1577" s="26"/>
    </row>
    <row r="1578" spans="2:37" customFormat="1" x14ac:dyDescent="0.25">
      <c r="B1578" s="4">
        <v>158.4922</v>
      </c>
      <c r="C1578" s="5">
        <v>89.985259999999997</v>
      </c>
      <c r="D1578" s="7">
        <v>0.58952381575108781</v>
      </c>
      <c r="E1578" s="26">
        <f t="shared" si="110"/>
        <v>2.6201052217309516E-5</v>
      </c>
      <c r="F1578" s="26"/>
      <c r="G1578" s="26"/>
      <c r="H1578" s="26"/>
      <c r="I1578" s="26"/>
      <c r="J1578" s="26"/>
      <c r="K1578" s="1"/>
      <c r="L1578" s="13">
        <v>158.29220000000001</v>
      </c>
      <c r="M1578">
        <v>119.98309999999999</v>
      </c>
      <c r="N1578" s="15">
        <v>0.9362896547735744</v>
      </c>
      <c r="O1578" s="26">
        <f t="shared" si="111"/>
        <v>1.4906750644140002E-5</v>
      </c>
      <c r="P1578" s="26"/>
      <c r="Q1578" s="26"/>
      <c r="R1578" s="26"/>
      <c r="S1578" s="26"/>
      <c r="T1578" s="26"/>
      <c r="U1578" s="1"/>
      <c r="Z1578" s="26"/>
      <c r="AA1578" s="26"/>
      <c r="AB1578" s="26"/>
      <c r="AC1578" s="26"/>
      <c r="AD1578" s="26"/>
      <c r="AE1578" s="1"/>
      <c r="AF1578" s="19"/>
      <c r="AG1578" s="22"/>
      <c r="AJ1578" s="26"/>
      <c r="AK1578" s="26"/>
    </row>
    <row r="1579" spans="2:37" customFormat="1" x14ac:dyDescent="0.25">
      <c r="B1579" s="4">
        <v>158.59219999999999</v>
      </c>
      <c r="C1579" s="5">
        <v>89.986080000000001</v>
      </c>
      <c r="D1579" s="7">
        <v>0.58968102206439166</v>
      </c>
      <c r="E1579" s="26">
        <f t="shared" si="110"/>
        <v>2.6219391378676752E-5</v>
      </c>
      <c r="F1579" s="26"/>
      <c r="G1579" s="26"/>
      <c r="H1579" s="26"/>
      <c r="I1579" s="26"/>
      <c r="J1579" s="26"/>
      <c r="K1579" s="1"/>
      <c r="L1579" s="13">
        <v>158.3922</v>
      </c>
      <c r="M1579">
        <v>119.982</v>
      </c>
      <c r="N1579" s="15">
        <v>0.93637909527743923</v>
      </c>
      <c r="O1579" s="26">
        <f t="shared" si="111"/>
        <v>1.4756301173776601E-5</v>
      </c>
      <c r="P1579" s="26"/>
      <c r="Q1579" s="26"/>
      <c r="R1579" s="26"/>
      <c r="S1579" s="26"/>
      <c r="T1579" s="26"/>
      <c r="U1579" s="1"/>
      <c r="Z1579" s="26"/>
      <c r="AA1579" s="26"/>
      <c r="AB1579" s="26"/>
      <c r="AC1579" s="26"/>
      <c r="AD1579" s="26"/>
      <c r="AE1579" s="1"/>
      <c r="AF1579" s="19"/>
      <c r="AG1579" s="22"/>
      <c r="AJ1579" s="26"/>
      <c r="AK1579" s="26"/>
    </row>
    <row r="1580" spans="2:37" customFormat="1" x14ac:dyDescent="0.25">
      <c r="B1580" s="4">
        <v>158.69220000000001</v>
      </c>
      <c r="C1580" s="5">
        <v>89.986599999999996</v>
      </c>
      <c r="D1580" s="7">
        <v>0.58983833841266375</v>
      </c>
      <c r="E1580" s="26">
        <f t="shared" si="110"/>
        <v>2.627480695024166E-5</v>
      </c>
      <c r="F1580" s="26"/>
      <c r="G1580" s="26"/>
      <c r="H1580" s="26"/>
      <c r="I1580" s="26"/>
      <c r="J1580" s="26"/>
      <c r="K1580" s="1"/>
      <c r="L1580" s="13">
        <v>158.4922</v>
      </c>
      <c r="M1580">
        <v>119.9812</v>
      </c>
      <c r="N1580" s="15">
        <v>0.93646763308448189</v>
      </c>
      <c r="O1580" s="26">
        <f t="shared" si="111"/>
        <v>1.4462601393262209E-5</v>
      </c>
      <c r="P1580" s="26"/>
      <c r="Q1580" s="26"/>
      <c r="R1580" s="26"/>
      <c r="S1580" s="26"/>
      <c r="T1580" s="26"/>
      <c r="U1580" s="1"/>
      <c r="Z1580" s="26"/>
      <c r="AA1580" s="26"/>
      <c r="AB1580" s="26"/>
      <c r="AC1580" s="26"/>
      <c r="AD1580" s="26"/>
      <c r="AE1580" s="1"/>
      <c r="AF1580" s="19"/>
      <c r="AG1580" s="22"/>
      <c r="AJ1580" s="26"/>
      <c r="AK1580" s="26"/>
    </row>
    <row r="1581" spans="2:37" customFormat="1" x14ac:dyDescent="0.25">
      <c r="B1581" s="4">
        <v>158.79220000000001</v>
      </c>
      <c r="C1581" s="5">
        <v>89.987390000000005</v>
      </c>
      <c r="D1581" s="7">
        <v>0.5899959872543652</v>
      </c>
      <c r="E1581" s="26">
        <f t="shared" si="110"/>
        <v>2.6324965959002965E-5</v>
      </c>
      <c r="F1581" s="26"/>
      <c r="G1581" s="26"/>
      <c r="H1581" s="26"/>
      <c r="I1581" s="26"/>
      <c r="J1581" s="26"/>
      <c r="K1581" s="1"/>
      <c r="L1581" s="13">
        <v>158.59219999999999</v>
      </c>
      <c r="M1581">
        <v>119.9811</v>
      </c>
      <c r="N1581" s="15">
        <v>0.93655440869284146</v>
      </c>
      <c r="O1581" s="26">
        <f t="shared" si="111"/>
        <v>1.4030514362066475E-5</v>
      </c>
      <c r="P1581" s="26"/>
      <c r="Q1581" s="26"/>
      <c r="R1581" s="26"/>
      <c r="S1581" s="26"/>
      <c r="T1581" s="26"/>
      <c r="U1581" s="1"/>
      <c r="Z1581" s="26"/>
      <c r="AA1581" s="26"/>
      <c r="AB1581" s="26"/>
      <c r="AC1581" s="26"/>
      <c r="AD1581" s="26"/>
      <c r="AE1581" s="1"/>
      <c r="AF1581" s="19"/>
      <c r="AG1581" s="22"/>
      <c r="AJ1581" s="26"/>
      <c r="AK1581" s="26"/>
    </row>
    <row r="1582" spans="2:37" customFormat="1" x14ac:dyDescent="0.25">
      <c r="B1582" s="4">
        <v>158.8922</v>
      </c>
      <c r="C1582" s="5">
        <v>89.988119999999995</v>
      </c>
      <c r="D1582" s="7">
        <v>0.5901539370501192</v>
      </c>
      <c r="E1582" s="26">
        <f t="shared" si="110"/>
        <v>2.6330910127253171E-5</v>
      </c>
      <c r="F1582" s="26"/>
      <c r="G1582" s="26"/>
      <c r="H1582" s="26"/>
      <c r="I1582" s="26"/>
      <c r="J1582" s="26"/>
      <c r="K1582" s="1"/>
      <c r="L1582" s="13">
        <v>158.69220000000001</v>
      </c>
      <c r="M1582">
        <v>119.9812</v>
      </c>
      <c r="N1582" s="15">
        <v>0.93663859177901387</v>
      </c>
      <c r="O1582" s="26">
        <f t="shared" si="111"/>
        <v>1.3476499665988284E-5</v>
      </c>
      <c r="P1582" s="26"/>
      <c r="Q1582" s="26"/>
      <c r="R1582" s="26"/>
      <c r="S1582" s="26"/>
      <c r="T1582" s="26"/>
      <c r="U1582" s="1"/>
      <c r="Z1582" s="26"/>
      <c r="AA1582" s="26"/>
      <c r="AB1582" s="26"/>
      <c r="AC1582" s="26"/>
      <c r="AD1582" s="26"/>
      <c r="AE1582" s="1"/>
      <c r="AF1582" s="19"/>
      <c r="AG1582" s="22"/>
      <c r="AJ1582" s="26"/>
      <c r="AK1582" s="26"/>
    </row>
    <row r="1583" spans="2:37" customFormat="1" x14ac:dyDescent="0.25">
      <c r="B1583" s="4">
        <v>158.9922</v>
      </c>
      <c r="C1583" s="5">
        <v>89.989149999999995</v>
      </c>
      <c r="D1583" s="7">
        <v>0.59031192251088271</v>
      </c>
      <c r="E1583" s="26">
        <f t="shared" si="110"/>
        <v>2.6276218350941678E-5</v>
      </c>
      <c r="F1583" s="26"/>
      <c r="G1583" s="26"/>
      <c r="H1583" s="26"/>
      <c r="I1583" s="26"/>
      <c r="J1583" s="26"/>
      <c r="K1583" s="1"/>
      <c r="L1583" s="13">
        <v>158.79220000000001</v>
      </c>
      <c r="M1583">
        <v>119.98220000000001</v>
      </c>
      <c r="N1583" s="15">
        <v>0.9367194507770098</v>
      </c>
      <c r="O1583" s="26">
        <f t="shared" si="111"/>
        <v>1.2840316824137174E-5</v>
      </c>
      <c r="P1583" s="26"/>
      <c r="Q1583" s="26"/>
      <c r="R1583" s="26"/>
      <c r="S1583" s="26"/>
      <c r="T1583" s="26"/>
      <c r="U1583" s="1"/>
      <c r="Z1583" s="26"/>
      <c r="AA1583" s="26"/>
      <c r="AB1583" s="26"/>
      <c r="AC1583" s="26"/>
      <c r="AD1583" s="26"/>
      <c r="AE1583" s="1"/>
      <c r="AF1583" s="19"/>
      <c r="AG1583" s="22"/>
      <c r="AJ1583" s="26"/>
      <c r="AK1583" s="26"/>
    </row>
    <row r="1584" spans="2:37" customFormat="1" x14ac:dyDescent="0.25">
      <c r="B1584" s="4">
        <v>159.09219999999999</v>
      </c>
      <c r="C1584" s="5">
        <v>89.990309999999994</v>
      </c>
      <c r="D1584" s="7">
        <v>0.59046957982098836</v>
      </c>
      <c r="E1584" s="26">
        <f t="shared" si="110"/>
        <v>2.6164075328973035E-5</v>
      </c>
      <c r="F1584" s="26"/>
      <c r="G1584" s="26"/>
      <c r="H1584" s="26"/>
      <c r="I1584" s="26"/>
      <c r="J1584" s="26"/>
      <c r="K1584" s="1"/>
      <c r="L1584" s="13">
        <v>158.8922</v>
      </c>
      <c r="M1584">
        <v>119.9836</v>
      </c>
      <c r="N1584" s="15">
        <v>0.93679649267795462</v>
      </c>
      <c r="O1584" s="26">
        <f t="shared" si="111"/>
        <v>1.2182589941790028E-5</v>
      </c>
      <c r="P1584" s="26"/>
      <c r="Q1584" s="26"/>
      <c r="R1584" s="26"/>
      <c r="S1584" s="26"/>
      <c r="T1584" s="26"/>
      <c r="U1584" s="1"/>
      <c r="Z1584" s="26"/>
      <c r="AA1584" s="26"/>
      <c r="AB1584" s="26"/>
      <c r="AC1584" s="26"/>
      <c r="AD1584" s="26"/>
      <c r="AE1584" s="1"/>
      <c r="AF1584" s="19"/>
      <c r="AG1584" s="22"/>
      <c r="AJ1584" s="26"/>
      <c r="AK1584" s="26"/>
    </row>
    <row r="1585" spans="2:37" customFormat="1" x14ac:dyDescent="0.25">
      <c r="B1585" s="4">
        <v>159.19220000000001</v>
      </c>
      <c r="C1585" s="5">
        <v>89.991519999999994</v>
      </c>
      <c r="D1585" s="7">
        <v>0.59062656427296223</v>
      </c>
      <c r="E1585" s="26">
        <f t="shared" si="110"/>
        <v>2.599410106896164E-5</v>
      </c>
      <c r="F1585" s="26"/>
      <c r="G1585" s="26"/>
      <c r="H1585" s="26"/>
      <c r="I1585" s="26"/>
      <c r="J1585" s="26"/>
      <c r="K1585" s="1"/>
      <c r="L1585" s="13">
        <v>158.9922</v>
      </c>
      <c r="M1585">
        <v>119.9845</v>
      </c>
      <c r="N1585" s="15">
        <v>0.93686958821760535</v>
      </c>
      <c r="O1585" s="26">
        <f t="shared" si="111"/>
        <v>1.1561324553877697E-5</v>
      </c>
      <c r="P1585" s="26"/>
      <c r="Q1585" s="26"/>
      <c r="R1585" s="26"/>
      <c r="S1585" s="26"/>
      <c r="T1585" s="26"/>
      <c r="U1585" s="1"/>
      <c r="Z1585" s="26"/>
      <c r="AA1585" s="26"/>
      <c r="AB1585" s="26"/>
      <c r="AC1585" s="26"/>
      <c r="AD1585" s="26"/>
      <c r="AE1585" s="1"/>
      <c r="AF1585" s="19"/>
      <c r="AG1585" s="22"/>
      <c r="AJ1585" s="26"/>
      <c r="AK1585" s="26"/>
    </row>
    <row r="1586" spans="2:37" customFormat="1" x14ac:dyDescent="0.25">
      <c r="B1586" s="4">
        <v>159.29220000000001</v>
      </c>
      <c r="C1586" s="5">
        <v>89.992810000000006</v>
      </c>
      <c r="D1586" s="7">
        <v>0.59078252887937599</v>
      </c>
      <c r="E1586" s="26">
        <f t="shared" si="110"/>
        <v>2.5771018334639333E-5</v>
      </c>
      <c r="F1586" s="26"/>
      <c r="G1586" s="26"/>
      <c r="H1586" s="26"/>
      <c r="I1586" s="26"/>
      <c r="J1586" s="26"/>
      <c r="K1586" s="1"/>
      <c r="L1586" s="13">
        <v>159.09219999999999</v>
      </c>
      <c r="M1586">
        <v>119.9862</v>
      </c>
      <c r="N1586" s="15">
        <v>0.93693895616492862</v>
      </c>
      <c r="O1586" s="26">
        <f t="shared" si="111"/>
        <v>1.1016478671630186E-5</v>
      </c>
      <c r="P1586" s="26"/>
      <c r="Q1586" s="26"/>
      <c r="R1586" s="26"/>
      <c r="S1586" s="26"/>
      <c r="T1586" s="26"/>
      <c r="U1586" s="1"/>
      <c r="Z1586" s="26"/>
      <c r="AA1586" s="26"/>
      <c r="AB1586" s="26"/>
      <c r="AC1586" s="26"/>
      <c r="AD1586" s="26"/>
      <c r="AE1586" s="1"/>
      <c r="AF1586" s="19"/>
      <c r="AG1586" s="22"/>
      <c r="AJ1586" s="26"/>
      <c r="AK1586" s="26"/>
    </row>
    <row r="1587" spans="2:37" customFormat="1" x14ac:dyDescent="0.25">
      <c r="B1587" s="4">
        <v>159.3922</v>
      </c>
      <c r="C1587" s="5">
        <v>89.994380000000007</v>
      </c>
      <c r="D1587" s="7">
        <v>0.59093715498938382</v>
      </c>
      <c r="E1587" s="26">
        <f t="shared" si="110"/>
        <v>2.550173032295356E-5</v>
      </c>
      <c r="F1587" s="26"/>
      <c r="G1587" s="26"/>
      <c r="H1587" s="26"/>
      <c r="I1587" s="26"/>
      <c r="J1587" s="26"/>
      <c r="K1587" s="1"/>
      <c r="L1587" s="13">
        <v>159.19220000000001</v>
      </c>
      <c r="M1587">
        <v>119.98860000000001</v>
      </c>
      <c r="N1587" s="15">
        <v>0.93700505503695841</v>
      </c>
      <c r="O1587" s="26">
        <f t="shared" si="111"/>
        <v>1.0570642236844425E-5</v>
      </c>
      <c r="P1587" s="26"/>
      <c r="Q1587" s="26"/>
      <c r="R1587" s="26"/>
      <c r="S1587" s="26"/>
      <c r="T1587" s="26"/>
      <c r="U1587" s="1"/>
      <c r="Z1587" s="26"/>
      <c r="AA1587" s="26"/>
      <c r="AB1587" s="26"/>
      <c r="AC1587" s="26"/>
      <c r="AD1587" s="26"/>
      <c r="AE1587" s="1"/>
      <c r="AF1587" s="19"/>
      <c r="AG1587" s="22"/>
      <c r="AJ1587" s="26"/>
      <c r="AK1587" s="26"/>
    </row>
    <row r="1588" spans="2:37" customFormat="1" x14ac:dyDescent="0.25">
      <c r="B1588" s="4">
        <v>159.4922</v>
      </c>
      <c r="C1588" s="5">
        <v>89.99624</v>
      </c>
      <c r="D1588" s="7">
        <v>0.59109016537132153</v>
      </c>
      <c r="E1588" s="26">
        <f t="shared" si="110"/>
        <v>2.5188480799059467E-5</v>
      </c>
      <c r="F1588" s="26"/>
      <c r="G1588" s="26"/>
      <c r="H1588" s="26"/>
      <c r="I1588" s="26"/>
      <c r="J1588" s="26"/>
      <c r="K1588" s="1"/>
      <c r="L1588" s="13">
        <v>159.29220000000001</v>
      </c>
      <c r="M1588">
        <v>119.991</v>
      </c>
      <c r="N1588" s="15">
        <v>0.93706847889037947</v>
      </c>
      <c r="O1588" s="26">
        <f t="shared" si="111"/>
        <v>1.0238076152303014E-5</v>
      </c>
      <c r="P1588" s="26"/>
      <c r="Q1588" s="26"/>
      <c r="R1588" s="26"/>
      <c r="S1588" s="26"/>
      <c r="T1588" s="26"/>
      <c r="U1588" s="1"/>
      <c r="Z1588" s="26"/>
      <c r="AA1588" s="26"/>
      <c r="AB1588" s="26"/>
      <c r="AC1588" s="26"/>
      <c r="AD1588" s="26"/>
      <c r="AE1588" s="1"/>
      <c r="AF1588" s="19"/>
      <c r="AG1588" s="22"/>
      <c r="AJ1588" s="26"/>
      <c r="AK1588" s="26"/>
    </row>
    <row r="1589" spans="2:37" customFormat="1" x14ac:dyDescent="0.25">
      <c r="B1589" s="4">
        <v>159.59219999999999</v>
      </c>
      <c r="C1589" s="5">
        <v>89.998239999999996</v>
      </c>
      <c r="D1589" s="7">
        <v>0.59124129625611588</v>
      </c>
      <c r="E1589" s="26">
        <f t="shared" si="110"/>
        <v>2.4850052248979453E-5</v>
      </c>
      <c r="F1589" s="26"/>
      <c r="G1589" s="26"/>
      <c r="H1589" s="26"/>
      <c r="I1589" s="26"/>
      <c r="J1589" s="26"/>
      <c r="K1589" s="1"/>
      <c r="L1589" s="13">
        <v>159.3922</v>
      </c>
      <c r="M1589">
        <v>119.99290000000001</v>
      </c>
      <c r="N1589" s="15">
        <v>0.93712990734729329</v>
      </c>
      <c r="O1589" s="26">
        <f t="shared" si="111"/>
        <v>1.0031346502533879E-5</v>
      </c>
      <c r="P1589" s="26"/>
      <c r="Q1589" s="26"/>
      <c r="R1589" s="26"/>
      <c r="S1589" s="26"/>
      <c r="T1589" s="26"/>
      <c r="U1589" s="1"/>
      <c r="Z1589" s="26"/>
      <c r="AA1589" s="26"/>
      <c r="AB1589" s="26"/>
      <c r="AC1589" s="26"/>
      <c r="AD1589" s="26"/>
      <c r="AE1589" s="1"/>
      <c r="AF1589" s="19"/>
      <c r="AG1589" s="22"/>
      <c r="AJ1589" s="26"/>
      <c r="AK1589" s="26"/>
    </row>
    <row r="1590" spans="2:37" customFormat="1" x14ac:dyDescent="0.25">
      <c r="B1590" s="4">
        <v>159.69220000000001</v>
      </c>
      <c r="C1590" s="5">
        <v>90.000479999999996</v>
      </c>
      <c r="D1590" s="7">
        <v>0.59139039656960979</v>
      </c>
      <c r="E1590" s="26">
        <f t="shared" si="110"/>
        <v>2.4537752706315739E-5</v>
      </c>
      <c r="F1590" s="26"/>
      <c r="G1590" s="26"/>
      <c r="H1590" s="26"/>
      <c r="I1590" s="26"/>
      <c r="J1590" s="26"/>
      <c r="K1590" s="1"/>
      <c r="L1590" s="13">
        <v>159.4922</v>
      </c>
      <c r="M1590">
        <v>119.9944</v>
      </c>
      <c r="N1590" s="15">
        <v>0.93719009542630849</v>
      </c>
      <c r="O1590" s="26">
        <f t="shared" si="111"/>
        <v>9.9540643191033693E-6</v>
      </c>
      <c r="P1590" s="26"/>
      <c r="Q1590" s="26"/>
      <c r="R1590" s="26"/>
      <c r="S1590" s="26"/>
      <c r="T1590" s="26"/>
      <c r="U1590" s="1"/>
      <c r="Z1590" s="26"/>
      <c r="AA1590" s="26"/>
      <c r="AB1590" s="26"/>
      <c r="AC1590" s="26"/>
      <c r="AD1590" s="26"/>
      <c r="AE1590" s="1"/>
      <c r="AF1590" s="19"/>
      <c r="AG1590" s="22"/>
      <c r="AJ1590" s="26"/>
      <c r="AK1590" s="26"/>
    </row>
    <row r="1591" spans="2:37" customFormat="1" x14ac:dyDescent="0.25">
      <c r="B1591" s="4">
        <v>159.79220000000001</v>
      </c>
      <c r="C1591" s="5">
        <v>90.002489999999995</v>
      </c>
      <c r="D1591" s="7">
        <v>0.59153762308584767</v>
      </c>
      <c r="E1591" s="26">
        <f t="shared" si="110"/>
        <v>2.4306355374408924E-5</v>
      </c>
      <c r="F1591" s="26"/>
      <c r="G1591" s="26"/>
      <c r="H1591" s="26"/>
      <c r="I1591" s="26"/>
      <c r="J1591" s="26"/>
      <c r="K1591" s="1"/>
      <c r="L1591" s="13">
        <v>159.59219999999999</v>
      </c>
      <c r="M1591">
        <v>119.996</v>
      </c>
      <c r="N1591" s="15">
        <v>0.93724981981222311</v>
      </c>
      <c r="O1591" s="26">
        <f t="shared" si="111"/>
        <v>9.989350128837602E-6</v>
      </c>
      <c r="P1591" s="26"/>
      <c r="Q1591" s="26"/>
      <c r="R1591" s="26"/>
      <c r="S1591" s="26"/>
      <c r="T1591" s="26"/>
      <c r="U1591" s="1"/>
      <c r="Z1591" s="26"/>
      <c r="AA1591" s="26"/>
      <c r="AB1591" s="26"/>
      <c r="AC1591" s="26"/>
      <c r="AD1591" s="26"/>
      <c r="AE1591" s="1"/>
      <c r="AF1591" s="19"/>
      <c r="AG1591" s="22"/>
      <c r="AJ1591" s="26"/>
      <c r="AK1591" s="26"/>
    </row>
    <row r="1592" spans="2:37" customFormat="1" x14ac:dyDescent="0.25">
      <c r="B1592" s="4">
        <v>159.8922</v>
      </c>
      <c r="C1592" s="5">
        <v>90.004509999999996</v>
      </c>
      <c r="D1592" s="7">
        <v>0.59168346121809412</v>
      </c>
      <c r="E1592" s="26">
        <f t="shared" si="110"/>
        <v>2.4189010074339419E-5</v>
      </c>
      <c r="F1592" s="26"/>
      <c r="G1592" s="26"/>
      <c r="H1592" s="26"/>
      <c r="I1592" s="26"/>
      <c r="J1592" s="26"/>
      <c r="K1592" s="1"/>
      <c r="L1592" s="13">
        <v>159.69220000000001</v>
      </c>
      <c r="M1592">
        <v>119.99760000000001</v>
      </c>
      <c r="N1592" s="15">
        <v>0.93730975591299615</v>
      </c>
      <c r="O1592" s="26">
        <f t="shared" si="111"/>
        <v>1.0120072525988141E-5</v>
      </c>
      <c r="P1592" s="26"/>
      <c r="Q1592" s="26"/>
      <c r="R1592" s="26"/>
      <c r="S1592" s="26"/>
      <c r="T1592" s="26"/>
      <c r="U1592" s="1"/>
      <c r="Z1592" s="26"/>
      <c r="AA1592" s="26"/>
      <c r="AB1592" s="26"/>
      <c r="AC1592" s="26"/>
      <c r="AD1592" s="26"/>
      <c r="AE1592" s="1"/>
      <c r="AF1592" s="19"/>
      <c r="AG1592" s="22"/>
      <c r="AJ1592" s="26"/>
      <c r="AK1592" s="26"/>
    </row>
    <row r="1593" spans="2:37" customFormat="1" x14ac:dyDescent="0.25">
      <c r="B1593" s="4">
        <v>159.9922</v>
      </c>
      <c r="C1593" s="5">
        <v>90.006259999999997</v>
      </c>
      <c r="D1593" s="7">
        <v>0.59182859527854015</v>
      </c>
      <c r="E1593" s="26">
        <f t="shared" si="110"/>
        <v>2.4195189476014964E-5</v>
      </c>
      <c r="F1593" s="26"/>
      <c r="G1593" s="26"/>
      <c r="H1593" s="26"/>
      <c r="I1593" s="26"/>
      <c r="J1593" s="26"/>
      <c r="K1593" s="1"/>
      <c r="L1593" s="13">
        <v>159.79220000000001</v>
      </c>
      <c r="M1593">
        <v>119.998</v>
      </c>
      <c r="N1593" s="15">
        <v>0.93737047634815207</v>
      </c>
      <c r="O1593" s="26">
        <f t="shared" si="111"/>
        <v>1.032665712376834E-5</v>
      </c>
      <c r="P1593" s="26"/>
      <c r="Q1593" s="26"/>
      <c r="R1593" s="26"/>
      <c r="S1593" s="26"/>
      <c r="T1593" s="26"/>
      <c r="U1593" s="1"/>
      <c r="Z1593" s="26"/>
      <c r="AA1593" s="26"/>
      <c r="AB1593" s="26"/>
      <c r="AC1593" s="26"/>
      <c r="AD1593" s="26"/>
      <c r="AE1593" s="1"/>
      <c r="AF1593" s="19"/>
      <c r="AG1593" s="22"/>
      <c r="AJ1593" s="26"/>
      <c r="AK1593" s="26"/>
    </row>
    <row r="1594" spans="2:37" customFormat="1" x14ac:dyDescent="0.25">
      <c r="B1594" s="4">
        <v>160.09219999999999</v>
      </c>
      <c r="C1594" s="5">
        <v>90.007810000000006</v>
      </c>
      <c r="D1594" s="7">
        <v>0.59197376641539623</v>
      </c>
      <c r="E1594" s="26">
        <f t="shared" si="110"/>
        <v>2.4315104249119296E-5</v>
      </c>
      <c r="F1594" s="26"/>
      <c r="G1594" s="26"/>
      <c r="H1594" s="26"/>
      <c r="I1594" s="26"/>
      <c r="J1594" s="26"/>
      <c r="K1594" s="1"/>
      <c r="L1594" s="13">
        <v>159.8922</v>
      </c>
      <c r="M1594">
        <v>119.9982</v>
      </c>
      <c r="N1594" s="15">
        <v>0.93743243629089468</v>
      </c>
      <c r="O1594" s="26">
        <f t="shared" si="111"/>
        <v>1.0569901708169007E-5</v>
      </c>
      <c r="P1594" s="26"/>
      <c r="Q1594" s="26"/>
      <c r="R1594" s="26"/>
      <c r="S1594" s="26"/>
      <c r="T1594" s="26"/>
      <c r="U1594" s="1"/>
      <c r="Z1594" s="26"/>
      <c r="AA1594" s="26"/>
      <c r="AB1594" s="26"/>
      <c r="AC1594" s="26"/>
      <c r="AD1594" s="26"/>
      <c r="AE1594" s="1"/>
      <c r="AF1594" s="19"/>
      <c r="AG1594" s="22"/>
      <c r="AJ1594" s="26"/>
      <c r="AK1594" s="26"/>
    </row>
    <row r="1595" spans="2:37" customFormat="1" x14ac:dyDescent="0.25">
      <c r="B1595" s="4">
        <v>160.19220000000001</v>
      </c>
      <c r="C1595" s="5">
        <v>90.009079999999997</v>
      </c>
      <c r="D1595" s="7">
        <v>0.59211965704089098</v>
      </c>
      <c r="E1595" s="26">
        <f t="shared" si="110"/>
        <v>2.4549451046575196E-5</v>
      </c>
      <c r="F1595" s="26"/>
      <c r="G1595" s="26"/>
      <c r="H1595" s="26"/>
      <c r="I1595" s="26"/>
      <c r="J1595" s="26"/>
      <c r="K1595" s="1"/>
      <c r="L1595" s="13">
        <v>159.9922</v>
      </c>
      <c r="M1595">
        <v>119.999</v>
      </c>
      <c r="N1595" s="15">
        <v>0.93749585570114369</v>
      </c>
      <c r="O1595" s="26">
        <f t="shared" si="111"/>
        <v>1.0810886534984914E-5</v>
      </c>
      <c r="P1595" s="26"/>
      <c r="Q1595" s="26"/>
      <c r="R1595" s="26"/>
      <c r="S1595" s="26"/>
      <c r="T1595" s="26"/>
      <c r="U1595" s="1"/>
      <c r="Z1595" s="26"/>
      <c r="AA1595" s="26"/>
      <c r="AB1595" s="26"/>
      <c r="AC1595" s="26"/>
      <c r="AD1595" s="26"/>
      <c r="AE1595" s="1"/>
      <c r="AF1595" s="19"/>
      <c r="AG1595" s="22"/>
      <c r="AJ1595" s="26"/>
      <c r="AK1595" s="26"/>
    </row>
    <row r="1596" spans="2:37" customFormat="1" x14ac:dyDescent="0.25">
      <c r="B1596" s="4">
        <v>160.29220000000001</v>
      </c>
      <c r="C1596" s="5">
        <v>90.010040000000004</v>
      </c>
      <c r="D1596" s="7">
        <v>0.59226695374717042</v>
      </c>
      <c r="E1596" s="26">
        <f t="shared" si="110"/>
        <v>2.4895723727344989E-5</v>
      </c>
      <c r="F1596" s="26"/>
      <c r="G1596" s="26"/>
      <c r="H1596" s="26"/>
      <c r="I1596" s="26"/>
      <c r="J1596" s="26"/>
      <c r="K1596" s="1"/>
      <c r="L1596" s="13">
        <v>160.09219999999999</v>
      </c>
      <c r="M1596">
        <v>119.9995</v>
      </c>
      <c r="N1596" s="15">
        <v>0.93756072102035359</v>
      </c>
      <c r="O1596" s="26">
        <f t="shared" si="111"/>
        <v>1.1022418169671728E-5</v>
      </c>
      <c r="P1596" s="26"/>
      <c r="Q1596" s="26"/>
      <c r="R1596" s="26"/>
      <c r="S1596" s="26"/>
      <c r="T1596" s="26"/>
      <c r="U1596" s="1"/>
      <c r="Z1596" s="26"/>
      <c r="AA1596" s="26"/>
      <c r="AB1596" s="26"/>
      <c r="AC1596" s="26"/>
      <c r="AD1596" s="26"/>
      <c r="AE1596" s="1"/>
      <c r="AF1596" s="19"/>
      <c r="AG1596" s="22"/>
      <c r="AJ1596" s="26"/>
      <c r="AK1596" s="26"/>
    </row>
    <row r="1597" spans="2:37" customFormat="1" x14ac:dyDescent="0.25">
      <c r="B1597" s="4">
        <v>160.3922</v>
      </c>
      <c r="C1597" s="5">
        <v>90.010499999999993</v>
      </c>
      <c r="D1597" s="7">
        <v>0.59241632808953448</v>
      </c>
      <c r="E1597" s="26">
        <f t="shared" si="110"/>
        <v>2.5344874851305172E-5</v>
      </c>
      <c r="F1597" s="26"/>
      <c r="G1597" s="26"/>
      <c r="H1597" s="26"/>
      <c r="I1597" s="26"/>
      <c r="J1597" s="26"/>
      <c r="K1597" s="1"/>
      <c r="L1597" s="13">
        <v>160.19220000000001</v>
      </c>
      <c r="M1597">
        <v>119.9995</v>
      </c>
      <c r="N1597" s="15">
        <v>0.93762685552937164</v>
      </c>
      <c r="O1597" s="26">
        <f t="shared" si="111"/>
        <v>1.1192296974919976E-5</v>
      </c>
      <c r="P1597" s="26"/>
      <c r="Q1597" s="26"/>
      <c r="R1597" s="26"/>
      <c r="S1597" s="26"/>
      <c r="T1597" s="26"/>
      <c r="U1597" s="1"/>
      <c r="Z1597" s="26"/>
      <c r="AA1597" s="26"/>
      <c r="AB1597" s="26"/>
      <c r="AC1597" s="26"/>
      <c r="AD1597" s="26"/>
      <c r="AE1597" s="1"/>
      <c r="AF1597" s="19"/>
      <c r="AG1597" s="22"/>
      <c r="AJ1597" s="26"/>
      <c r="AK1597" s="26"/>
    </row>
    <row r="1598" spans="2:37" customFormat="1" x14ac:dyDescent="0.25">
      <c r="B1598" s="4">
        <v>160.4922</v>
      </c>
      <c r="C1598" s="5">
        <v>90.010400000000004</v>
      </c>
      <c r="D1598" s="7">
        <v>0.59256839733864231</v>
      </c>
      <c r="E1598" s="26">
        <f t="shared" si="110"/>
        <v>2.5888354587279366E-5</v>
      </c>
      <c r="F1598" s="26"/>
      <c r="G1598" s="26"/>
      <c r="H1598" s="26"/>
      <c r="I1598" s="26"/>
      <c r="J1598" s="26"/>
      <c r="K1598" s="1"/>
      <c r="L1598" s="13">
        <v>160.29220000000001</v>
      </c>
      <c r="M1598">
        <v>119.9995</v>
      </c>
      <c r="N1598" s="15">
        <v>0.93769400931122115</v>
      </c>
      <c r="O1598" s="26">
        <f t="shared" si="111"/>
        <v>1.1320255749570163E-5</v>
      </c>
      <c r="P1598" s="26"/>
      <c r="Q1598" s="26"/>
      <c r="R1598" s="26"/>
      <c r="S1598" s="26"/>
      <c r="T1598" s="26"/>
      <c r="U1598" s="1"/>
      <c r="Z1598" s="26"/>
      <c r="AA1598" s="26"/>
      <c r="AB1598" s="26"/>
      <c r="AC1598" s="26"/>
      <c r="AD1598" s="26"/>
      <c r="AE1598" s="1"/>
      <c r="AF1598" s="19"/>
      <c r="AG1598" s="22"/>
      <c r="AJ1598" s="26"/>
      <c r="AK1598" s="26"/>
    </row>
    <row r="1599" spans="2:37" customFormat="1" x14ac:dyDescent="0.25">
      <c r="B1599" s="4">
        <v>160.59219999999999</v>
      </c>
      <c r="C1599" s="5">
        <v>90.00994</v>
      </c>
      <c r="D1599" s="7">
        <v>0.59272372746616597</v>
      </c>
      <c r="E1599" s="26">
        <f t="shared" si="110"/>
        <v>2.6501617229921402E-5</v>
      </c>
      <c r="F1599" s="26"/>
      <c r="G1599" s="26"/>
      <c r="H1599" s="26"/>
      <c r="I1599" s="26"/>
      <c r="J1599" s="26"/>
      <c r="K1599" s="1"/>
      <c r="L1599" s="13">
        <v>160.3922</v>
      </c>
      <c r="M1599">
        <v>119.9995</v>
      </c>
      <c r="N1599" s="15">
        <v>0.93776193084571857</v>
      </c>
      <c r="O1599" s="26">
        <f t="shared" si="111"/>
        <v>1.1415539650728262E-5</v>
      </c>
      <c r="P1599" s="26"/>
      <c r="Q1599" s="26"/>
      <c r="R1599" s="26"/>
      <c r="S1599" s="26"/>
      <c r="T1599" s="26"/>
      <c r="U1599" s="1"/>
      <c r="Z1599" s="26"/>
      <c r="AA1599" s="26"/>
      <c r="AB1599" s="26"/>
      <c r="AC1599" s="26"/>
      <c r="AD1599" s="26"/>
      <c r="AE1599" s="1"/>
      <c r="AF1599" s="19"/>
      <c r="AG1599" s="22"/>
      <c r="AJ1599" s="26"/>
      <c r="AK1599" s="26"/>
    </row>
    <row r="1600" spans="2:37" customFormat="1" x14ac:dyDescent="0.25">
      <c r="B1600" s="4">
        <v>160.69220000000001</v>
      </c>
      <c r="C1600" s="5">
        <v>90.008840000000006</v>
      </c>
      <c r="D1600" s="7">
        <v>0.59288273716954554</v>
      </c>
      <c r="E1600" s="26">
        <f t="shared" si="110"/>
        <v>2.7139859855160939E-5</v>
      </c>
      <c r="F1600" s="26"/>
      <c r="G1600" s="26"/>
      <c r="H1600" s="26"/>
      <c r="I1600" s="26"/>
      <c r="J1600" s="26"/>
      <c r="K1600" s="1"/>
      <c r="L1600" s="13">
        <v>160.4922</v>
      </c>
      <c r="M1600">
        <v>119.9995</v>
      </c>
      <c r="N1600" s="15">
        <v>0.93783042408362294</v>
      </c>
      <c r="O1600" s="26">
        <f t="shared" si="111"/>
        <v>1.149146292585807E-5</v>
      </c>
      <c r="P1600" s="26"/>
      <c r="Q1600" s="26"/>
      <c r="R1600" s="26"/>
      <c r="S1600" s="26"/>
      <c r="T1600" s="26"/>
      <c r="U1600" s="1"/>
      <c r="Z1600" s="26"/>
      <c r="AA1600" s="26"/>
      <c r="AB1600" s="26"/>
      <c r="AC1600" s="26"/>
      <c r="AD1600" s="26"/>
      <c r="AE1600" s="1"/>
      <c r="AF1600" s="19"/>
      <c r="AG1600" s="22"/>
      <c r="AJ1600" s="26"/>
      <c r="AK1600" s="26"/>
    </row>
    <row r="1601" spans="2:37" customFormat="1" x14ac:dyDescent="0.25">
      <c r="B1601" s="4">
        <v>160.79220000000001</v>
      </c>
      <c r="C1601" s="5">
        <v>90.007580000000004</v>
      </c>
      <c r="D1601" s="7">
        <v>0.59304557632867649</v>
      </c>
      <c r="E1601" s="26">
        <f t="shared" si="110"/>
        <v>2.7765372731915397E-5</v>
      </c>
      <c r="F1601" s="26"/>
      <c r="G1601" s="26"/>
      <c r="H1601" s="26"/>
      <c r="I1601" s="26"/>
      <c r="J1601" s="26"/>
      <c r="K1601" s="1"/>
      <c r="L1601" s="13">
        <v>160.59219999999999</v>
      </c>
      <c r="M1601">
        <v>119.999</v>
      </c>
      <c r="N1601" s="15">
        <v>0.93789937286117808</v>
      </c>
      <c r="O1601" s="26">
        <f t="shared" si="111"/>
        <v>1.1557637179117026E-5</v>
      </c>
      <c r="P1601" s="26"/>
      <c r="Q1601" s="26"/>
      <c r="R1601" s="26"/>
      <c r="S1601" s="26"/>
      <c r="T1601" s="26"/>
      <c r="U1601" s="1"/>
      <c r="Z1601" s="26"/>
      <c r="AA1601" s="26"/>
      <c r="AB1601" s="26"/>
      <c r="AC1601" s="26"/>
      <c r="AD1601" s="26"/>
      <c r="AE1601" s="1"/>
      <c r="AF1601" s="19"/>
      <c r="AG1601" s="22"/>
      <c r="AJ1601" s="26"/>
      <c r="AK1601" s="26"/>
    </row>
    <row r="1602" spans="2:37" customFormat="1" x14ac:dyDescent="0.25">
      <c r="B1602" s="4">
        <v>160.8922</v>
      </c>
      <c r="C1602" s="5">
        <v>90.006010000000003</v>
      </c>
      <c r="D1602" s="7">
        <v>0.59321216856506798</v>
      </c>
      <c r="E1602" s="26">
        <f t="shared" si="110"/>
        <v>2.8360712395445596E-5</v>
      </c>
      <c r="F1602" s="26"/>
      <c r="G1602" s="26"/>
      <c r="H1602" s="26"/>
      <c r="I1602" s="26"/>
      <c r="J1602" s="26"/>
      <c r="K1602" s="1"/>
      <c r="L1602" s="13">
        <v>160.69220000000001</v>
      </c>
      <c r="M1602">
        <v>119.9982</v>
      </c>
      <c r="N1602" s="15">
        <v>0.9379687186842528</v>
      </c>
      <c r="O1602" s="26">
        <f t="shared" si="111"/>
        <v>1.1611565989130558E-5</v>
      </c>
      <c r="P1602" s="26"/>
      <c r="Q1602" s="26"/>
      <c r="R1602" s="26"/>
      <c r="S1602" s="26"/>
      <c r="T1602" s="26"/>
      <c r="U1602" s="1"/>
      <c r="Z1602" s="26"/>
      <c r="AA1602" s="26"/>
      <c r="AB1602" s="26"/>
      <c r="AC1602" s="26"/>
      <c r="AD1602" s="26"/>
      <c r="AE1602" s="1"/>
      <c r="AF1602" s="19"/>
      <c r="AG1602" s="22"/>
      <c r="AJ1602" s="26"/>
      <c r="AK1602" s="26"/>
    </row>
    <row r="1603" spans="2:37" customFormat="1" x14ac:dyDescent="0.25">
      <c r="B1603" s="4">
        <v>160.9922</v>
      </c>
      <c r="C1603" s="5">
        <v>90.004050000000007</v>
      </c>
      <c r="D1603" s="7">
        <v>0.59338233283944064</v>
      </c>
      <c r="E1603" s="26">
        <f t="shared" ref="E1603:E1666" si="112">((D1604-D1603)/(B1604-B1603))/60</f>
        <v>2.891335718842941E-5</v>
      </c>
      <c r="F1603" s="26"/>
      <c r="G1603" s="26"/>
      <c r="H1603" s="26"/>
      <c r="I1603" s="26"/>
      <c r="J1603" s="26"/>
      <c r="K1603" s="1"/>
      <c r="L1603" s="13">
        <v>160.79220000000001</v>
      </c>
      <c r="M1603">
        <v>119.9969</v>
      </c>
      <c r="N1603" s="15">
        <v>0.93803838808018758</v>
      </c>
      <c r="O1603" s="26">
        <f t="shared" si="111"/>
        <v>1.1640866494892965E-5</v>
      </c>
      <c r="P1603" s="26"/>
      <c r="Q1603" s="26"/>
      <c r="R1603" s="26"/>
      <c r="S1603" s="26"/>
      <c r="T1603" s="26"/>
      <c r="U1603" s="1"/>
      <c r="Z1603" s="26"/>
      <c r="AA1603" s="26"/>
      <c r="AB1603" s="26"/>
      <c r="AC1603" s="26"/>
      <c r="AD1603" s="26"/>
      <c r="AE1603" s="1"/>
      <c r="AF1603" s="19"/>
      <c r="AG1603" s="22"/>
      <c r="AJ1603" s="26"/>
      <c r="AK1603" s="26"/>
    </row>
    <row r="1604" spans="2:37" customFormat="1" x14ac:dyDescent="0.25">
      <c r="B1604" s="4">
        <v>161.09219999999999</v>
      </c>
      <c r="C1604" s="5">
        <v>90.001779999999997</v>
      </c>
      <c r="D1604" s="7">
        <v>0.59355581298257121</v>
      </c>
      <c r="E1604" s="26">
        <f t="shared" si="112"/>
        <v>2.9417109614249972E-5</v>
      </c>
      <c r="F1604" s="26"/>
      <c r="G1604" s="26"/>
      <c r="H1604" s="26"/>
      <c r="I1604" s="26"/>
      <c r="J1604" s="26"/>
      <c r="K1604" s="1"/>
      <c r="L1604" s="13">
        <v>160.8922</v>
      </c>
      <c r="M1604">
        <v>119.9956</v>
      </c>
      <c r="N1604" s="15">
        <v>0.93810823327915693</v>
      </c>
      <c r="O1604" s="26">
        <f t="shared" ref="O1604:O1667" si="113">((N1605-N1604)/(L1605-L1604))/60</f>
        <v>1.1649813913550794E-5</v>
      </c>
      <c r="P1604" s="26"/>
      <c r="Q1604" s="26"/>
      <c r="R1604" s="26"/>
      <c r="S1604" s="26"/>
      <c r="T1604" s="26"/>
      <c r="U1604" s="1"/>
      <c r="Z1604" s="26"/>
      <c r="AA1604" s="26"/>
      <c r="AB1604" s="26"/>
      <c r="AC1604" s="26"/>
      <c r="AD1604" s="26"/>
      <c r="AE1604" s="1"/>
      <c r="AF1604" s="19"/>
      <c r="AG1604" s="22"/>
      <c r="AJ1604" s="26"/>
      <c r="AK1604" s="26"/>
    </row>
    <row r="1605" spans="2:37" customFormat="1" x14ac:dyDescent="0.25">
      <c r="B1605" s="4">
        <v>161.19220000000001</v>
      </c>
      <c r="C1605" s="5">
        <v>89.999260000000007</v>
      </c>
      <c r="D1605" s="7">
        <v>0.59373231564025675</v>
      </c>
      <c r="E1605" s="26">
        <f t="shared" si="112"/>
        <v>2.9854499065860238E-5</v>
      </c>
      <c r="F1605" s="26"/>
      <c r="G1605" s="26"/>
      <c r="H1605" s="26"/>
      <c r="I1605" s="26"/>
      <c r="J1605" s="26"/>
      <c r="K1605" s="1"/>
      <c r="L1605" s="13">
        <v>160.9922</v>
      </c>
      <c r="M1605">
        <v>119.9948</v>
      </c>
      <c r="N1605" s="15">
        <v>0.93817813216263823</v>
      </c>
      <c r="O1605" s="26">
        <f t="shared" si="113"/>
        <v>1.1644592041227359E-5</v>
      </c>
      <c r="P1605" s="26"/>
      <c r="Q1605" s="26"/>
      <c r="R1605" s="26"/>
      <c r="S1605" s="26"/>
      <c r="T1605" s="26"/>
      <c r="U1605" s="1"/>
      <c r="Z1605" s="26"/>
      <c r="AA1605" s="26"/>
      <c r="AB1605" s="26"/>
      <c r="AC1605" s="26"/>
      <c r="AD1605" s="26"/>
      <c r="AE1605" s="1"/>
      <c r="AF1605" s="19"/>
      <c r="AG1605" s="22"/>
      <c r="AJ1605" s="26"/>
      <c r="AK1605" s="26"/>
    </row>
    <row r="1606" spans="2:37" customFormat="1" x14ac:dyDescent="0.25">
      <c r="B1606" s="4">
        <v>161.29220000000001</v>
      </c>
      <c r="C1606" s="5">
        <v>89.996629999999996</v>
      </c>
      <c r="D1606" s="7">
        <v>0.5939114426346519</v>
      </c>
      <c r="E1606" s="26">
        <f t="shared" si="112"/>
        <v>3.0201604111159183E-5</v>
      </c>
      <c r="F1606" s="26"/>
      <c r="G1606" s="26"/>
      <c r="H1606" s="26"/>
      <c r="I1606" s="26"/>
      <c r="J1606" s="26"/>
      <c r="K1606" s="1"/>
      <c r="L1606" s="13">
        <v>161.09219999999999</v>
      </c>
      <c r="M1606">
        <v>119.994</v>
      </c>
      <c r="N1606" s="15">
        <v>0.93824799971488559</v>
      </c>
      <c r="O1606" s="26">
        <f t="shared" si="113"/>
        <v>1.1631804561500796E-5</v>
      </c>
      <c r="P1606" s="26"/>
      <c r="Q1606" s="26"/>
      <c r="R1606" s="26"/>
      <c r="S1606" s="26"/>
      <c r="T1606" s="26"/>
      <c r="U1606" s="1"/>
      <c r="Z1606" s="26"/>
      <c r="AA1606" s="26"/>
      <c r="AB1606" s="26"/>
      <c r="AC1606" s="26"/>
      <c r="AD1606" s="26"/>
      <c r="AE1606" s="1"/>
      <c r="AF1606" s="19"/>
      <c r="AG1606" s="22"/>
      <c r="AJ1606" s="26"/>
      <c r="AK1606" s="26"/>
    </row>
    <row r="1607" spans="2:37" customFormat="1" x14ac:dyDescent="0.25">
      <c r="B1607" s="4">
        <v>161.3922</v>
      </c>
      <c r="C1607" s="5">
        <v>89.994029999999995</v>
      </c>
      <c r="D1607" s="7">
        <v>0.59409265225931884</v>
      </c>
      <c r="E1607" s="26">
        <f t="shared" si="112"/>
        <v>3.0434521413030706E-5</v>
      </c>
      <c r="F1607" s="26"/>
      <c r="G1607" s="26"/>
      <c r="H1607" s="26"/>
      <c r="I1607" s="26"/>
      <c r="J1607" s="26"/>
      <c r="K1607" s="1"/>
      <c r="L1607" s="13">
        <v>161.19220000000001</v>
      </c>
      <c r="M1607">
        <v>119.9933</v>
      </c>
      <c r="N1607" s="15">
        <v>0.93831779054225462</v>
      </c>
      <c r="O1607" s="26">
        <f t="shared" si="113"/>
        <v>1.1617497852852999E-5</v>
      </c>
      <c r="P1607" s="26"/>
      <c r="Q1607" s="26"/>
      <c r="R1607" s="26"/>
      <c r="S1607" s="26"/>
      <c r="T1607" s="26"/>
      <c r="U1607" s="1"/>
      <c r="Z1607" s="26"/>
      <c r="AA1607" s="26"/>
      <c r="AB1607" s="26"/>
      <c r="AC1607" s="26"/>
      <c r="AD1607" s="26"/>
      <c r="AE1607" s="1"/>
      <c r="AF1607" s="19"/>
      <c r="AG1607" s="22"/>
      <c r="AJ1607" s="26"/>
      <c r="AK1607" s="26"/>
    </row>
    <row r="1608" spans="2:37" customFormat="1" x14ac:dyDescent="0.25">
      <c r="B1608" s="4">
        <v>161.4922</v>
      </c>
      <c r="C1608" s="5">
        <v>89.99145</v>
      </c>
      <c r="D1608" s="7">
        <v>0.59427525938779702</v>
      </c>
      <c r="E1608" s="26">
        <f t="shared" si="112"/>
        <v>3.0539001253069554E-5</v>
      </c>
      <c r="F1608" s="26"/>
      <c r="G1608" s="26"/>
      <c r="H1608" s="26"/>
      <c r="I1608" s="26"/>
      <c r="J1608" s="26"/>
      <c r="K1608" s="1"/>
      <c r="L1608" s="13">
        <v>161.29220000000001</v>
      </c>
      <c r="M1608">
        <v>119.99250000000001</v>
      </c>
      <c r="N1608" s="15">
        <v>0.93838749552937173</v>
      </c>
      <c r="O1608" s="26">
        <f t="shared" si="113"/>
        <v>1.1603175875563691E-5</v>
      </c>
      <c r="P1608" s="26"/>
      <c r="Q1608" s="26"/>
      <c r="R1608" s="26"/>
      <c r="S1608" s="26"/>
      <c r="T1608" s="26"/>
      <c r="U1608" s="1"/>
      <c r="Z1608" s="26"/>
      <c r="AA1608" s="26"/>
      <c r="AB1608" s="26"/>
      <c r="AC1608" s="26"/>
      <c r="AD1608" s="26"/>
      <c r="AE1608" s="1"/>
      <c r="AF1608" s="19"/>
      <c r="AG1608" s="22"/>
      <c r="AJ1608" s="26"/>
      <c r="AK1608" s="26"/>
    </row>
    <row r="1609" spans="2:37" customFormat="1" x14ac:dyDescent="0.25">
      <c r="B1609" s="4">
        <v>161.59219999999999</v>
      </c>
      <c r="C1609" s="5">
        <v>89.989130000000003</v>
      </c>
      <c r="D1609" s="7">
        <v>0.59445849339531542</v>
      </c>
      <c r="E1609" s="26">
        <f t="shared" si="112"/>
        <v>3.0520309241492682E-5</v>
      </c>
      <c r="F1609" s="26"/>
      <c r="G1609" s="26"/>
      <c r="H1609" s="26"/>
      <c r="I1609" s="26"/>
      <c r="J1609" s="26"/>
      <c r="K1609" s="1"/>
      <c r="L1609" s="13">
        <v>161.3922</v>
      </c>
      <c r="M1609">
        <v>119.99169999999999</v>
      </c>
      <c r="N1609" s="15">
        <v>0.93845711458462511</v>
      </c>
      <c r="O1609" s="26">
        <f t="shared" si="113"/>
        <v>1.1589373031769835E-5</v>
      </c>
      <c r="P1609" s="26"/>
      <c r="Q1609" s="26"/>
      <c r="R1609" s="26"/>
      <c r="S1609" s="26"/>
      <c r="T1609" s="26"/>
      <c r="U1609" s="1"/>
      <c r="Z1609" s="26"/>
      <c r="AA1609" s="26"/>
      <c r="AB1609" s="26"/>
      <c r="AC1609" s="26"/>
      <c r="AD1609" s="26"/>
      <c r="AE1609" s="1"/>
      <c r="AF1609" s="19"/>
      <c r="AG1609" s="22"/>
      <c r="AJ1609" s="26"/>
      <c r="AK1609" s="26"/>
    </row>
    <row r="1610" spans="2:37" customFormat="1" x14ac:dyDescent="0.25">
      <c r="B1610" s="4">
        <v>161.69220000000001</v>
      </c>
      <c r="C1610" s="5">
        <v>89.987110000000001</v>
      </c>
      <c r="D1610" s="7">
        <v>0.59464161525076442</v>
      </c>
      <c r="E1610" s="26">
        <f t="shared" si="112"/>
        <v>3.0400430658163509E-5</v>
      </c>
      <c r="F1610" s="26"/>
      <c r="G1610" s="26"/>
      <c r="H1610" s="26"/>
      <c r="I1610" s="26"/>
      <c r="J1610" s="26"/>
      <c r="K1610" s="1"/>
      <c r="L1610" s="13">
        <v>161.4922</v>
      </c>
      <c r="M1610">
        <v>119.9909</v>
      </c>
      <c r="N1610" s="15">
        <v>0.93852665082281572</v>
      </c>
      <c r="O1610" s="26">
        <f t="shared" si="113"/>
        <v>1.1580761523060008E-5</v>
      </c>
      <c r="P1610" s="26"/>
      <c r="Q1610" s="26"/>
      <c r="R1610" s="26"/>
      <c r="S1610" s="26"/>
      <c r="T1610" s="26"/>
      <c r="U1610" s="1"/>
      <c r="Z1610" s="26"/>
      <c r="AA1610" s="26"/>
      <c r="AB1610" s="26"/>
      <c r="AC1610" s="26"/>
      <c r="AD1610" s="26"/>
      <c r="AE1610" s="1"/>
      <c r="AF1610" s="19"/>
      <c r="AG1610" s="22"/>
      <c r="AJ1610" s="26"/>
      <c r="AK1610" s="26"/>
    </row>
    <row r="1611" spans="2:37" customFormat="1" x14ac:dyDescent="0.25">
      <c r="B1611" s="4">
        <v>161.79220000000001</v>
      </c>
      <c r="C1611" s="5">
        <v>89.985240000000005</v>
      </c>
      <c r="D1611" s="7">
        <v>0.59482401783471339</v>
      </c>
      <c r="E1611" s="26">
        <f t="shared" si="112"/>
        <v>3.0197469430949861E-5</v>
      </c>
      <c r="F1611" s="26"/>
      <c r="G1611" s="26"/>
      <c r="H1611" s="26"/>
      <c r="I1611" s="26"/>
      <c r="J1611" s="26"/>
      <c r="K1611" s="1"/>
      <c r="L1611" s="13">
        <v>161.59219999999999</v>
      </c>
      <c r="M1611">
        <v>119.9907</v>
      </c>
      <c r="N1611" s="15">
        <v>0.93859613539195408</v>
      </c>
      <c r="O1611" s="26">
        <f t="shared" si="113"/>
        <v>1.1592022139514519E-5</v>
      </c>
      <c r="P1611" s="26"/>
      <c r="Q1611" s="26"/>
      <c r="R1611" s="26"/>
      <c r="S1611" s="26"/>
      <c r="T1611" s="26"/>
      <c r="U1611" s="1"/>
      <c r="Z1611" s="26"/>
      <c r="AA1611" s="26"/>
      <c r="AB1611" s="26"/>
      <c r="AC1611" s="26"/>
      <c r="AD1611" s="26"/>
      <c r="AE1611" s="1"/>
      <c r="AF1611" s="19"/>
      <c r="AG1611" s="22"/>
      <c r="AJ1611" s="26"/>
      <c r="AK1611" s="26"/>
    </row>
    <row r="1612" spans="2:37" customFormat="1" x14ac:dyDescent="0.25">
      <c r="B1612" s="4">
        <v>161.8922</v>
      </c>
      <c r="C1612" s="5">
        <v>89.98366</v>
      </c>
      <c r="D1612" s="7">
        <v>0.59500520265129908</v>
      </c>
      <c r="E1612" s="26">
        <f t="shared" si="112"/>
        <v>2.9929004736345262E-5</v>
      </c>
      <c r="F1612" s="26"/>
      <c r="G1612" s="26"/>
      <c r="H1612" s="26"/>
      <c r="I1612" s="26"/>
      <c r="J1612" s="26"/>
      <c r="K1612" s="1"/>
      <c r="L1612" s="13">
        <v>161.69220000000001</v>
      </c>
      <c r="M1612">
        <v>119.9906</v>
      </c>
      <c r="N1612" s="15">
        <v>0.93866568752479118</v>
      </c>
      <c r="O1612" s="26">
        <f t="shared" si="113"/>
        <v>1.1643294207460977E-5</v>
      </c>
      <c r="P1612" s="26"/>
      <c r="Q1612" s="26"/>
      <c r="R1612" s="26"/>
      <c r="S1612" s="26"/>
      <c r="T1612" s="26"/>
      <c r="U1612" s="1"/>
      <c r="Z1612" s="26"/>
      <c r="AA1612" s="26"/>
      <c r="AB1612" s="26"/>
      <c r="AC1612" s="26"/>
      <c r="AD1612" s="26"/>
      <c r="AE1612" s="1"/>
      <c r="AF1612" s="19"/>
      <c r="AG1612" s="22"/>
      <c r="AJ1612" s="26"/>
      <c r="AK1612" s="26"/>
    </row>
    <row r="1613" spans="2:37" customFormat="1" x14ac:dyDescent="0.25">
      <c r="B1613" s="4">
        <v>161.9922</v>
      </c>
      <c r="C1613" s="5">
        <v>89.982619999999997</v>
      </c>
      <c r="D1613" s="7">
        <v>0.59518477667971714</v>
      </c>
      <c r="E1613" s="26">
        <f t="shared" si="112"/>
        <v>2.9616433770475755E-5</v>
      </c>
      <c r="F1613" s="26"/>
      <c r="G1613" s="26"/>
      <c r="H1613" s="26"/>
      <c r="I1613" s="26"/>
      <c r="J1613" s="26"/>
      <c r="K1613" s="1"/>
      <c r="L1613" s="13">
        <v>161.79220000000001</v>
      </c>
      <c r="M1613">
        <v>119.9906</v>
      </c>
      <c r="N1613" s="15">
        <v>0.93873554729003594</v>
      </c>
      <c r="O1613" s="26">
        <f t="shared" si="113"/>
        <v>1.1747640041989436E-5</v>
      </c>
      <c r="P1613" s="26"/>
      <c r="Q1613" s="26"/>
      <c r="R1613" s="26"/>
      <c r="S1613" s="26"/>
      <c r="T1613" s="26"/>
      <c r="U1613" s="1"/>
      <c r="Z1613" s="26"/>
      <c r="AA1613" s="26"/>
      <c r="AB1613" s="26"/>
      <c r="AC1613" s="26"/>
      <c r="AD1613" s="26"/>
      <c r="AE1613" s="1"/>
      <c r="AF1613" s="19"/>
      <c r="AG1613" s="22"/>
      <c r="AJ1613" s="26"/>
      <c r="AK1613" s="26"/>
    </row>
    <row r="1614" spans="2:37" customFormat="1" x14ac:dyDescent="0.25">
      <c r="B1614" s="4">
        <v>162.09219999999999</v>
      </c>
      <c r="C1614" s="5">
        <v>89.982150000000004</v>
      </c>
      <c r="D1614" s="7">
        <v>0.59536247528233999</v>
      </c>
      <c r="E1614" s="26">
        <f t="shared" si="112"/>
        <v>2.9278204264046412E-5</v>
      </c>
      <c r="F1614" s="26"/>
      <c r="G1614" s="26"/>
      <c r="H1614" s="26"/>
      <c r="I1614" s="26"/>
      <c r="J1614" s="26"/>
      <c r="K1614" s="1"/>
      <c r="L1614" s="13">
        <v>161.8922</v>
      </c>
      <c r="M1614">
        <v>119.99079999999999</v>
      </c>
      <c r="N1614" s="15">
        <v>0.93880603313028788</v>
      </c>
      <c r="O1614" s="26">
        <f t="shared" si="113"/>
        <v>1.190042561311012E-5</v>
      </c>
      <c r="P1614" s="26"/>
      <c r="Q1614" s="26"/>
      <c r="R1614" s="26"/>
      <c r="S1614" s="26"/>
      <c r="T1614" s="26"/>
      <c r="U1614" s="1"/>
      <c r="Z1614" s="26"/>
      <c r="AA1614" s="26"/>
      <c r="AB1614" s="26"/>
      <c r="AC1614" s="26"/>
      <c r="AD1614" s="26"/>
      <c r="AE1614" s="1"/>
      <c r="AF1614" s="19"/>
      <c r="AG1614" s="22"/>
      <c r="AJ1614" s="26"/>
      <c r="AK1614" s="26"/>
    </row>
    <row r="1615" spans="2:37" customFormat="1" x14ac:dyDescent="0.25">
      <c r="B1615" s="4">
        <v>162.19220000000001</v>
      </c>
      <c r="C1615" s="5">
        <v>89.981939999999994</v>
      </c>
      <c r="D1615" s="7">
        <v>0.59553814450792431</v>
      </c>
      <c r="E1615" s="26">
        <f t="shared" si="112"/>
        <v>2.891297719592898E-5</v>
      </c>
      <c r="F1615" s="26"/>
      <c r="G1615" s="26"/>
      <c r="H1615" s="26"/>
      <c r="I1615" s="26"/>
      <c r="J1615" s="26"/>
      <c r="K1615" s="1"/>
      <c r="L1615" s="13">
        <v>161.9922</v>
      </c>
      <c r="M1615">
        <v>119.99</v>
      </c>
      <c r="N1615" s="15">
        <v>0.93887743568396653</v>
      </c>
      <c r="O1615" s="26">
        <f t="shared" si="113"/>
        <v>1.2085924229410925E-5</v>
      </c>
      <c r="P1615" s="26"/>
      <c r="Q1615" s="26"/>
      <c r="R1615" s="26"/>
      <c r="S1615" s="26"/>
      <c r="T1615" s="26"/>
      <c r="U1615" s="1"/>
      <c r="Z1615" s="26"/>
      <c r="AA1615" s="26"/>
      <c r="AB1615" s="26"/>
      <c r="AC1615" s="26"/>
      <c r="AD1615" s="26"/>
      <c r="AE1615" s="1"/>
      <c r="AF1615" s="19"/>
      <c r="AG1615" s="22"/>
      <c r="AJ1615" s="26"/>
      <c r="AK1615" s="26"/>
    </row>
    <row r="1616" spans="2:37" customFormat="1" x14ac:dyDescent="0.25">
      <c r="B1616" s="4">
        <v>162.29220000000001</v>
      </c>
      <c r="C1616" s="5">
        <v>89.981939999999994</v>
      </c>
      <c r="D1616" s="7">
        <v>0.59571162237109987</v>
      </c>
      <c r="E1616" s="26">
        <f t="shared" si="112"/>
        <v>2.8513035099525289E-5</v>
      </c>
      <c r="F1616" s="26"/>
      <c r="G1616" s="26"/>
      <c r="H1616" s="26"/>
      <c r="I1616" s="26"/>
      <c r="J1616" s="26"/>
      <c r="K1616" s="1"/>
      <c r="L1616" s="13">
        <v>162.09219999999999</v>
      </c>
      <c r="M1616">
        <v>119.9892</v>
      </c>
      <c r="N1616" s="15">
        <v>0.93894995122934299</v>
      </c>
      <c r="O1616" s="26">
        <f t="shared" si="113"/>
        <v>1.2292501192868527E-5</v>
      </c>
      <c r="P1616" s="26"/>
      <c r="Q1616" s="26"/>
      <c r="R1616" s="26"/>
      <c r="S1616" s="26"/>
      <c r="T1616" s="26"/>
      <c r="U1616" s="1"/>
      <c r="Z1616" s="26"/>
      <c r="AA1616" s="26"/>
      <c r="AB1616" s="26"/>
      <c r="AC1616" s="26"/>
      <c r="AD1616" s="26"/>
      <c r="AE1616" s="1"/>
      <c r="AF1616" s="19"/>
      <c r="AG1616" s="22"/>
      <c r="AJ1616" s="26"/>
      <c r="AK1616" s="26"/>
    </row>
    <row r="1617" spans="2:37" customFormat="1" x14ac:dyDescent="0.25">
      <c r="B1617" s="4">
        <v>162.3922</v>
      </c>
      <c r="C1617" s="5">
        <v>89.98254</v>
      </c>
      <c r="D1617" s="7">
        <v>0.59588270058169701</v>
      </c>
      <c r="E1617" s="26">
        <f t="shared" si="112"/>
        <v>2.8082042188202323E-5</v>
      </c>
      <c r="F1617" s="26"/>
      <c r="G1617" s="26"/>
      <c r="H1617" s="26"/>
      <c r="I1617" s="26"/>
      <c r="J1617" s="26"/>
      <c r="K1617" s="1"/>
      <c r="L1617" s="13">
        <v>162.19220000000001</v>
      </c>
      <c r="M1617">
        <v>119.9879</v>
      </c>
      <c r="N1617" s="15">
        <v>0.93902370623650022</v>
      </c>
      <c r="O1617" s="26">
        <f t="shared" si="113"/>
        <v>1.2502177688704623E-5</v>
      </c>
      <c r="P1617" s="26"/>
      <c r="Q1617" s="26"/>
      <c r="R1617" s="26"/>
      <c r="S1617" s="26"/>
      <c r="T1617" s="26"/>
      <c r="U1617" s="1"/>
      <c r="Z1617" s="26"/>
      <c r="AA1617" s="26"/>
      <c r="AB1617" s="26"/>
      <c r="AC1617" s="26"/>
      <c r="AD1617" s="26"/>
      <c r="AE1617" s="1"/>
      <c r="AF1617" s="19"/>
      <c r="AG1617" s="22"/>
      <c r="AJ1617" s="26"/>
      <c r="AK1617" s="26"/>
    </row>
    <row r="1618" spans="2:37" customFormat="1" x14ac:dyDescent="0.25">
      <c r="B1618" s="4">
        <v>162.4922</v>
      </c>
      <c r="C1618" s="5">
        <v>89.983419999999995</v>
      </c>
      <c r="D1618" s="7">
        <v>0.59605119283482622</v>
      </c>
      <c r="E1618" s="26">
        <f t="shared" si="112"/>
        <v>2.7639549980345846E-5</v>
      </c>
      <c r="F1618" s="26"/>
      <c r="G1618" s="26"/>
      <c r="H1618" s="26"/>
      <c r="I1618" s="26"/>
      <c r="J1618" s="26"/>
      <c r="K1618" s="1"/>
      <c r="L1618" s="13">
        <v>162.29220000000001</v>
      </c>
      <c r="M1618">
        <v>119.9864</v>
      </c>
      <c r="N1618" s="15">
        <v>0.93909871930263245</v>
      </c>
      <c r="O1618" s="26">
        <f t="shared" si="113"/>
        <v>1.2700692814209252E-5</v>
      </c>
      <c r="P1618" s="26"/>
      <c r="Q1618" s="26"/>
      <c r="R1618" s="26"/>
      <c r="S1618" s="26"/>
      <c r="T1618" s="26"/>
      <c r="U1618" s="1"/>
      <c r="Z1618" s="26"/>
      <c r="AA1618" s="26"/>
      <c r="AB1618" s="26"/>
      <c r="AC1618" s="26"/>
      <c r="AD1618" s="26"/>
      <c r="AE1618" s="1"/>
      <c r="AF1618" s="19"/>
      <c r="AG1618" s="22"/>
      <c r="AJ1618" s="26"/>
      <c r="AK1618" s="26"/>
    </row>
    <row r="1619" spans="2:37" customFormat="1" x14ac:dyDescent="0.25">
      <c r="B1619" s="4">
        <v>162.59219999999999</v>
      </c>
      <c r="C1619" s="5">
        <v>89.984589999999997</v>
      </c>
      <c r="D1619" s="7">
        <v>0.59621703013470828</v>
      </c>
      <c r="E1619" s="26">
        <f t="shared" si="112"/>
        <v>2.7201319116777585E-5</v>
      </c>
      <c r="F1619" s="26"/>
      <c r="G1619" s="26"/>
      <c r="H1619" s="26"/>
      <c r="I1619" s="26"/>
      <c r="J1619" s="26"/>
      <c r="K1619" s="1"/>
      <c r="L1619" s="13">
        <v>162.3922</v>
      </c>
      <c r="M1619">
        <v>119.98480000000001</v>
      </c>
      <c r="N1619" s="15">
        <v>0.9391749234595177</v>
      </c>
      <c r="O1619" s="26">
        <f t="shared" si="113"/>
        <v>1.2864235136930498E-5</v>
      </c>
      <c r="P1619" s="26"/>
      <c r="Q1619" s="26"/>
      <c r="R1619" s="26"/>
      <c r="S1619" s="26"/>
      <c r="T1619" s="26"/>
      <c r="U1619" s="1"/>
      <c r="Z1619" s="26"/>
      <c r="AA1619" s="26"/>
      <c r="AB1619" s="26"/>
      <c r="AC1619" s="26"/>
      <c r="AD1619" s="26"/>
      <c r="AE1619" s="1"/>
      <c r="AF1619" s="19"/>
      <c r="AG1619" s="22"/>
      <c r="AJ1619" s="26"/>
      <c r="AK1619" s="26"/>
    </row>
    <row r="1620" spans="2:37" customFormat="1" x14ac:dyDescent="0.25">
      <c r="B1620" s="4">
        <v>162.69220000000001</v>
      </c>
      <c r="C1620" s="5">
        <v>89.986059999999995</v>
      </c>
      <c r="D1620" s="7">
        <v>0.59638023804940898</v>
      </c>
      <c r="E1620" s="26">
        <f t="shared" si="112"/>
        <v>2.676813672490253E-5</v>
      </c>
      <c r="F1620" s="26"/>
      <c r="G1620" s="26"/>
      <c r="H1620" s="26"/>
      <c r="I1620" s="26"/>
      <c r="J1620" s="26"/>
      <c r="K1620" s="1"/>
      <c r="L1620" s="13">
        <v>162.4922</v>
      </c>
      <c r="M1620">
        <v>119.9832</v>
      </c>
      <c r="N1620" s="15">
        <v>0.93925210887033928</v>
      </c>
      <c r="O1620" s="26">
        <f t="shared" si="113"/>
        <v>1.2947983586235606E-5</v>
      </c>
      <c r="P1620" s="26"/>
      <c r="Q1620" s="26"/>
      <c r="R1620" s="26"/>
      <c r="S1620" s="26"/>
      <c r="T1620" s="26"/>
      <c r="U1620" s="1"/>
      <c r="Z1620" s="26"/>
      <c r="AA1620" s="26"/>
      <c r="AB1620" s="26"/>
      <c r="AC1620" s="26"/>
      <c r="AD1620" s="26"/>
      <c r="AE1620" s="1"/>
      <c r="AF1620" s="19"/>
      <c r="AG1620" s="22"/>
      <c r="AJ1620" s="26"/>
      <c r="AK1620" s="26"/>
    </row>
    <row r="1621" spans="2:37" customFormat="1" x14ac:dyDescent="0.25">
      <c r="B1621" s="4">
        <v>162.79220000000001</v>
      </c>
      <c r="C1621" s="5">
        <v>89.987809999999996</v>
      </c>
      <c r="D1621" s="7">
        <v>0.59654084686975839</v>
      </c>
      <c r="E1621" s="26">
        <f t="shared" si="112"/>
        <v>2.6342807511201565E-5</v>
      </c>
      <c r="F1621" s="26"/>
      <c r="G1621" s="26"/>
      <c r="H1621" s="26"/>
      <c r="I1621" s="26"/>
      <c r="J1621" s="26"/>
      <c r="K1621" s="1"/>
      <c r="L1621" s="13">
        <v>162.59219999999999</v>
      </c>
      <c r="M1621">
        <v>119.9817</v>
      </c>
      <c r="N1621" s="15">
        <v>0.93932979677185668</v>
      </c>
      <c r="O1621" s="26">
        <f t="shared" si="113"/>
        <v>1.28964595858324E-5</v>
      </c>
      <c r="P1621" s="26"/>
      <c r="Q1621" s="26"/>
      <c r="R1621" s="26"/>
      <c r="S1621" s="26"/>
      <c r="T1621" s="26"/>
      <c r="U1621" s="1"/>
      <c r="Z1621" s="26"/>
      <c r="AA1621" s="26"/>
      <c r="AB1621" s="26"/>
      <c r="AC1621" s="26"/>
      <c r="AD1621" s="26"/>
      <c r="AE1621" s="1"/>
      <c r="AF1621" s="19"/>
      <c r="AG1621" s="22"/>
      <c r="AJ1621" s="26"/>
      <c r="AK1621" s="26"/>
    </row>
    <row r="1622" spans="2:37" customFormat="1" x14ac:dyDescent="0.25">
      <c r="B1622" s="4">
        <v>162.8922</v>
      </c>
      <c r="C1622" s="5">
        <v>89.989840000000001</v>
      </c>
      <c r="D1622" s="7">
        <v>0.59669890371482559</v>
      </c>
      <c r="E1622" s="26">
        <f t="shared" si="112"/>
        <v>2.5926670496743127E-5</v>
      </c>
      <c r="F1622" s="26"/>
      <c r="G1622" s="26"/>
      <c r="H1622" s="26"/>
      <c r="I1622" s="26"/>
      <c r="J1622" s="26"/>
      <c r="K1622" s="1"/>
      <c r="L1622" s="13">
        <v>162.69220000000001</v>
      </c>
      <c r="M1622">
        <v>119.9802</v>
      </c>
      <c r="N1622" s="15">
        <v>0.9394071755293717</v>
      </c>
      <c r="O1622" s="26">
        <f t="shared" si="113"/>
        <v>1.2677224926039454E-5</v>
      </c>
      <c r="P1622" s="26"/>
      <c r="Q1622" s="26"/>
      <c r="R1622" s="26"/>
      <c r="S1622" s="26"/>
      <c r="T1622" s="26"/>
      <c r="U1622" s="1"/>
      <c r="Z1622" s="26"/>
      <c r="AA1622" s="26"/>
      <c r="AB1622" s="26"/>
      <c r="AC1622" s="26"/>
      <c r="AD1622" s="26"/>
      <c r="AE1622" s="1"/>
      <c r="AF1622" s="19"/>
      <c r="AG1622" s="22"/>
      <c r="AJ1622" s="26"/>
      <c r="AK1622" s="26"/>
    </row>
    <row r="1623" spans="2:37" customFormat="1" x14ac:dyDescent="0.25">
      <c r="B1623" s="4">
        <v>162.9922</v>
      </c>
      <c r="C1623" s="5">
        <v>89.992040000000003</v>
      </c>
      <c r="D1623" s="7">
        <v>0.59685446373780604</v>
      </c>
      <c r="E1623" s="26">
        <f t="shared" si="112"/>
        <v>2.5514867206201448E-5</v>
      </c>
      <c r="F1623" s="26"/>
      <c r="G1623" s="26"/>
      <c r="H1623" s="26"/>
      <c r="I1623" s="26"/>
      <c r="J1623" s="26"/>
      <c r="K1623" s="1"/>
      <c r="L1623" s="13">
        <v>162.79220000000001</v>
      </c>
      <c r="M1623">
        <v>119.97920000000001</v>
      </c>
      <c r="N1623" s="15">
        <v>0.93948323887892793</v>
      </c>
      <c r="O1623" s="26">
        <f t="shared" si="113"/>
        <v>1.2286966313576393E-5</v>
      </c>
      <c r="P1623" s="26"/>
      <c r="Q1623" s="26"/>
      <c r="R1623" s="26"/>
      <c r="S1623" s="26"/>
      <c r="T1623" s="26"/>
      <c r="U1623" s="1"/>
      <c r="Z1623" s="26"/>
      <c r="AA1623" s="26"/>
      <c r="AB1623" s="26"/>
      <c r="AC1623" s="26"/>
      <c r="AD1623" s="26"/>
      <c r="AE1623" s="1"/>
      <c r="AF1623" s="19"/>
      <c r="AG1623" s="22"/>
      <c r="AJ1623" s="26"/>
      <c r="AK1623" s="26"/>
    </row>
    <row r="1624" spans="2:37" customFormat="1" x14ac:dyDescent="0.25">
      <c r="B1624" s="4">
        <v>163.09219999999999</v>
      </c>
      <c r="C1624" s="5">
        <v>89.994259999999997</v>
      </c>
      <c r="D1624" s="7">
        <v>0.59700755294104324</v>
      </c>
      <c r="E1624" s="26">
        <f t="shared" si="112"/>
        <v>2.5099897311525577E-5</v>
      </c>
      <c r="F1624" s="26"/>
      <c r="G1624" s="26"/>
      <c r="H1624" s="26"/>
      <c r="I1624" s="26"/>
      <c r="J1624" s="26"/>
      <c r="K1624" s="1"/>
      <c r="L1624" s="13">
        <v>162.8922</v>
      </c>
      <c r="M1624">
        <v>119.9786</v>
      </c>
      <c r="N1624" s="15">
        <v>0.93955696067680938</v>
      </c>
      <c r="O1624" s="26">
        <f t="shared" si="113"/>
        <v>1.1744433629168995E-5</v>
      </c>
      <c r="P1624" s="26"/>
      <c r="Q1624" s="26"/>
      <c r="R1624" s="26"/>
      <c r="S1624" s="26"/>
      <c r="T1624" s="26"/>
      <c r="U1624" s="1"/>
      <c r="Z1624" s="26"/>
      <c r="AA1624" s="26"/>
      <c r="AB1624" s="26"/>
      <c r="AC1624" s="26"/>
      <c r="AD1624" s="26"/>
      <c r="AE1624" s="1"/>
      <c r="AF1624" s="19"/>
      <c r="AG1624" s="22"/>
      <c r="AJ1624" s="26"/>
      <c r="AK1624" s="26"/>
    </row>
    <row r="1625" spans="2:37" customFormat="1" x14ac:dyDescent="0.25">
      <c r="B1625" s="4">
        <v>163.19220000000001</v>
      </c>
      <c r="C1625" s="5">
        <v>89.996639999999999</v>
      </c>
      <c r="D1625" s="7">
        <v>0.59715815232491243</v>
      </c>
      <c r="E1625" s="26">
        <f t="shared" si="112"/>
        <v>2.4715489670092146E-5</v>
      </c>
      <c r="F1625" s="26"/>
      <c r="G1625" s="26"/>
      <c r="H1625" s="26"/>
      <c r="I1625" s="26"/>
      <c r="J1625" s="26"/>
      <c r="K1625" s="1"/>
      <c r="L1625" s="13">
        <v>162.9922</v>
      </c>
      <c r="M1625">
        <v>119.9785</v>
      </c>
      <c r="N1625" s="15">
        <v>0.93962742727858439</v>
      </c>
      <c r="O1625" s="26">
        <f t="shared" si="113"/>
        <v>1.1087103731267165E-5</v>
      </c>
      <c r="P1625" s="26"/>
      <c r="Q1625" s="26"/>
      <c r="R1625" s="26"/>
      <c r="S1625" s="26"/>
      <c r="T1625" s="26"/>
      <c r="U1625" s="1"/>
      <c r="Z1625" s="26"/>
      <c r="AA1625" s="26"/>
      <c r="AB1625" s="26"/>
      <c r="AC1625" s="26"/>
      <c r="AD1625" s="26"/>
      <c r="AE1625" s="1"/>
      <c r="AF1625" s="19"/>
      <c r="AG1625" s="22"/>
      <c r="AJ1625" s="26"/>
      <c r="AK1625" s="26"/>
    </row>
    <row r="1626" spans="2:37" customFormat="1" x14ac:dyDescent="0.25">
      <c r="B1626" s="4">
        <v>163.29220000000001</v>
      </c>
      <c r="C1626" s="5">
        <v>89.999260000000007</v>
      </c>
      <c r="D1626" s="7">
        <v>0.59730644526293297</v>
      </c>
      <c r="E1626" s="26">
        <f t="shared" si="112"/>
        <v>2.4419475519881864E-5</v>
      </c>
      <c r="F1626" s="26"/>
      <c r="G1626" s="26"/>
      <c r="H1626" s="26"/>
      <c r="I1626" s="26"/>
      <c r="J1626" s="26"/>
      <c r="K1626" s="1"/>
      <c r="L1626" s="13">
        <v>163.09219999999999</v>
      </c>
      <c r="M1626">
        <v>119.9785</v>
      </c>
      <c r="N1626" s="15">
        <v>0.93969394990097199</v>
      </c>
      <c r="O1626" s="26">
        <f t="shared" si="113"/>
        <v>1.0347735470962699E-5</v>
      </c>
      <c r="P1626" s="26"/>
      <c r="Q1626" s="26"/>
      <c r="R1626" s="26"/>
      <c r="S1626" s="26"/>
      <c r="T1626" s="26"/>
      <c r="U1626" s="1"/>
      <c r="Z1626" s="26"/>
      <c r="AA1626" s="26"/>
      <c r="AB1626" s="26"/>
      <c r="AC1626" s="26"/>
      <c r="AD1626" s="26"/>
      <c r="AE1626" s="1"/>
      <c r="AF1626" s="19"/>
      <c r="AG1626" s="22"/>
      <c r="AJ1626" s="26"/>
      <c r="AK1626" s="26"/>
    </row>
    <row r="1627" spans="2:37" customFormat="1" x14ac:dyDescent="0.25">
      <c r="B1627" s="4">
        <v>163.3922</v>
      </c>
      <c r="C1627" s="5">
        <v>90.001679999999993</v>
      </c>
      <c r="D1627" s="7">
        <v>0.59745296211605226</v>
      </c>
      <c r="E1627" s="26">
        <f t="shared" si="112"/>
        <v>2.4254830202168979E-5</v>
      </c>
      <c r="F1627" s="26"/>
      <c r="G1627" s="26"/>
      <c r="H1627" s="26"/>
      <c r="I1627" s="26"/>
      <c r="J1627" s="26"/>
      <c r="K1627" s="1"/>
      <c r="L1627" s="13">
        <v>163.19220000000001</v>
      </c>
      <c r="M1627">
        <v>119.9794</v>
      </c>
      <c r="N1627" s="15">
        <v>0.93975603631379778</v>
      </c>
      <c r="O1627" s="26">
        <f t="shared" si="113"/>
        <v>9.5622635747551554E-6</v>
      </c>
      <c r="P1627" s="26"/>
      <c r="Q1627" s="26"/>
      <c r="R1627" s="26"/>
      <c r="S1627" s="26"/>
      <c r="T1627" s="26"/>
      <c r="U1627" s="1"/>
      <c r="Z1627" s="26"/>
      <c r="AA1627" s="26"/>
      <c r="AB1627" s="26"/>
      <c r="AC1627" s="26"/>
      <c r="AD1627" s="26"/>
      <c r="AE1627" s="1"/>
      <c r="AF1627" s="19"/>
      <c r="AG1627" s="22"/>
      <c r="AJ1627" s="26"/>
      <c r="AK1627" s="26"/>
    </row>
    <row r="1628" spans="2:37" customFormat="1" x14ac:dyDescent="0.25">
      <c r="B1628" s="4">
        <v>163.4922</v>
      </c>
      <c r="C1628" s="5">
        <v>90.003910000000005</v>
      </c>
      <c r="D1628" s="7">
        <v>0.59759849109726526</v>
      </c>
      <c r="E1628" s="26">
        <f t="shared" si="112"/>
        <v>2.4227018370831048E-5</v>
      </c>
      <c r="F1628" s="26"/>
      <c r="G1628" s="26"/>
      <c r="H1628" s="26"/>
      <c r="I1628" s="26"/>
      <c r="J1628" s="26"/>
      <c r="K1628" s="1"/>
      <c r="L1628" s="13">
        <v>163.29220000000001</v>
      </c>
      <c r="M1628">
        <v>119.98090000000001</v>
      </c>
      <c r="N1628" s="15">
        <v>0.93981340989524631</v>
      </c>
      <c r="O1628" s="26">
        <f t="shared" si="113"/>
        <v>8.760408435911766E-6</v>
      </c>
      <c r="P1628" s="26"/>
      <c r="Q1628" s="26"/>
      <c r="R1628" s="26"/>
      <c r="S1628" s="26"/>
      <c r="T1628" s="26"/>
      <c r="U1628" s="1"/>
      <c r="Z1628" s="26"/>
      <c r="AA1628" s="26"/>
      <c r="AB1628" s="26"/>
      <c r="AC1628" s="26"/>
      <c r="AD1628" s="26"/>
      <c r="AE1628" s="1"/>
      <c r="AF1628" s="19"/>
      <c r="AG1628" s="22"/>
      <c r="AJ1628" s="26"/>
      <c r="AK1628" s="26"/>
    </row>
    <row r="1629" spans="2:37" customFormat="1" x14ac:dyDescent="0.25">
      <c r="B1629" s="4">
        <v>163.59219999999999</v>
      </c>
      <c r="C1629" s="5">
        <v>90.005859999999998</v>
      </c>
      <c r="D1629" s="7">
        <v>0.59774385320749024</v>
      </c>
      <c r="E1629" s="26">
        <f t="shared" si="112"/>
        <v>2.4318515134101164E-5</v>
      </c>
      <c r="F1629" s="26"/>
      <c r="G1629" s="26"/>
      <c r="H1629" s="26"/>
      <c r="I1629" s="26"/>
      <c r="J1629" s="26"/>
      <c r="K1629" s="1"/>
      <c r="L1629" s="13">
        <v>163.3922</v>
      </c>
      <c r="M1629">
        <v>119.9825</v>
      </c>
      <c r="N1629" s="15">
        <v>0.93986597234586178</v>
      </c>
      <c r="O1629" s="26">
        <f t="shared" si="113"/>
        <v>7.9850214715353573E-6</v>
      </c>
      <c r="P1629" s="26"/>
      <c r="Q1629" s="26"/>
      <c r="R1629" s="26"/>
      <c r="S1629" s="26"/>
      <c r="T1629" s="26"/>
      <c r="U1629" s="1"/>
      <c r="Z1629" s="26"/>
      <c r="AA1629" s="26"/>
      <c r="AB1629" s="26"/>
      <c r="AC1629" s="26"/>
      <c r="AD1629" s="26"/>
      <c r="AE1629" s="1"/>
      <c r="AF1629" s="19"/>
      <c r="AG1629" s="22"/>
      <c r="AJ1629" s="26"/>
      <c r="AK1629" s="26"/>
    </row>
    <row r="1630" spans="2:37" customFormat="1" x14ac:dyDescent="0.25">
      <c r="B1630" s="4">
        <v>163.69220000000001</v>
      </c>
      <c r="C1630" s="5">
        <v>90.007509999999996</v>
      </c>
      <c r="D1630" s="7">
        <v>0.59788976429829488</v>
      </c>
      <c r="E1630" s="26">
        <f t="shared" si="112"/>
        <v>2.4510375152110583E-5</v>
      </c>
      <c r="F1630" s="26"/>
      <c r="G1630" s="26"/>
      <c r="H1630" s="26"/>
      <c r="I1630" s="26"/>
      <c r="J1630" s="26"/>
      <c r="K1630" s="1"/>
      <c r="L1630" s="13">
        <v>163.4922</v>
      </c>
      <c r="M1630">
        <v>119.9847</v>
      </c>
      <c r="N1630" s="15">
        <v>0.93991388247469099</v>
      </c>
      <c r="O1630" s="26">
        <f t="shared" si="113"/>
        <v>7.3013379139160802E-6</v>
      </c>
      <c r="P1630" s="26"/>
      <c r="Q1630" s="26"/>
      <c r="R1630" s="26"/>
      <c r="S1630" s="26"/>
      <c r="T1630" s="26"/>
      <c r="U1630" s="1"/>
      <c r="Z1630" s="26"/>
      <c r="AA1630" s="26"/>
      <c r="AB1630" s="26"/>
      <c r="AC1630" s="26"/>
      <c r="AD1630" s="26"/>
      <c r="AE1630" s="1"/>
      <c r="AF1630" s="19"/>
      <c r="AG1630" s="22"/>
      <c r="AJ1630" s="26"/>
      <c r="AK1630" s="26"/>
    </row>
    <row r="1631" spans="2:37" customFormat="1" x14ac:dyDescent="0.25">
      <c r="B1631" s="4">
        <v>163.79220000000001</v>
      </c>
      <c r="C1631" s="5">
        <v>90.00882</v>
      </c>
      <c r="D1631" s="7">
        <v>0.59803682654920753</v>
      </c>
      <c r="E1631" s="26">
        <f t="shared" si="112"/>
        <v>2.4780785046401692E-5</v>
      </c>
      <c r="F1631" s="26"/>
      <c r="G1631" s="26"/>
      <c r="H1631" s="26"/>
      <c r="I1631" s="26"/>
      <c r="J1631" s="26"/>
      <c r="K1631" s="1"/>
      <c r="L1631" s="13">
        <v>163.59219999999999</v>
      </c>
      <c r="M1631">
        <v>119.98699999999999</v>
      </c>
      <c r="N1631" s="15">
        <v>0.93995769050217448</v>
      </c>
      <c r="O1631" s="26">
        <f t="shared" si="113"/>
        <v>6.7798377707709341E-6</v>
      </c>
      <c r="P1631" s="26"/>
      <c r="Q1631" s="26"/>
      <c r="R1631" s="26"/>
      <c r="S1631" s="26"/>
      <c r="T1631" s="26"/>
      <c r="U1631" s="1"/>
      <c r="Z1631" s="26"/>
      <c r="AA1631" s="26"/>
      <c r="AB1631" s="26"/>
      <c r="AC1631" s="26"/>
      <c r="AD1631" s="26"/>
      <c r="AE1631" s="1"/>
      <c r="AF1631" s="19"/>
      <c r="AG1631" s="22"/>
      <c r="AJ1631" s="26"/>
      <c r="AK1631" s="26"/>
    </row>
    <row r="1632" spans="2:37" customFormat="1" x14ac:dyDescent="0.25">
      <c r="B1632" s="4">
        <v>163.8922</v>
      </c>
      <c r="C1632" s="5">
        <v>90.009519999999995</v>
      </c>
      <c r="D1632" s="7">
        <v>0.59818551125948594</v>
      </c>
      <c r="E1632" s="26">
        <f t="shared" si="112"/>
        <v>2.5096314525205836E-5</v>
      </c>
      <c r="F1632" s="26"/>
      <c r="G1632" s="26"/>
      <c r="H1632" s="26"/>
      <c r="I1632" s="26"/>
      <c r="J1632" s="26"/>
      <c r="K1632" s="1"/>
      <c r="L1632" s="13">
        <v>163.69220000000001</v>
      </c>
      <c r="M1632">
        <v>119.9894</v>
      </c>
      <c r="N1632" s="15">
        <v>0.93999836952879912</v>
      </c>
      <c r="O1632" s="26">
        <f t="shared" si="113"/>
        <v>6.4567229697650318E-6</v>
      </c>
      <c r="P1632" s="26"/>
      <c r="Q1632" s="26"/>
      <c r="R1632" s="26"/>
      <c r="S1632" s="26"/>
      <c r="T1632" s="26"/>
      <c r="U1632" s="1"/>
      <c r="Z1632" s="26"/>
      <c r="AA1632" s="26"/>
      <c r="AB1632" s="26"/>
      <c r="AC1632" s="26"/>
      <c r="AD1632" s="26"/>
      <c r="AE1632" s="1"/>
      <c r="AF1632" s="19"/>
      <c r="AG1632" s="22"/>
      <c r="AJ1632" s="26"/>
      <c r="AK1632" s="26"/>
    </row>
    <row r="1633" spans="2:37" customFormat="1" x14ac:dyDescent="0.25">
      <c r="B1633" s="4">
        <v>163.9922</v>
      </c>
      <c r="C1633" s="5">
        <v>90.01</v>
      </c>
      <c r="D1633" s="7">
        <v>0.59833608914663716</v>
      </c>
      <c r="E1633" s="26">
        <f t="shared" si="112"/>
        <v>2.544958992476935E-5</v>
      </c>
      <c r="F1633" s="26"/>
      <c r="G1633" s="26"/>
      <c r="H1633" s="26"/>
      <c r="I1633" s="26"/>
      <c r="J1633" s="26"/>
      <c r="K1633" s="1"/>
      <c r="L1633" s="13">
        <v>163.79220000000001</v>
      </c>
      <c r="M1633">
        <v>119.99160000000001</v>
      </c>
      <c r="N1633" s="15">
        <v>0.9400371098666177</v>
      </c>
      <c r="O1633" s="26">
        <f t="shared" si="113"/>
        <v>6.3319324363027641E-6</v>
      </c>
      <c r="P1633" s="26"/>
      <c r="Q1633" s="26"/>
      <c r="R1633" s="26"/>
      <c r="S1633" s="26"/>
      <c r="T1633" s="26"/>
      <c r="U1633" s="1"/>
      <c r="Z1633" s="26"/>
      <c r="AA1633" s="26"/>
      <c r="AB1633" s="26"/>
      <c r="AC1633" s="26"/>
      <c r="AD1633" s="26"/>
      <c r="AE1633" s="1"/>
      <c r="AF1633" s="19"/>
      <c r="AG1633" s="22"/>
      <c r="AJ1633" s="26"/>
      <c r="AK1633" s="26"/>
    </row>
    <row r="1634" spans="2:37" customFormat="1" x14ac:dyDescent="0.25">
      <c r="B1634" s="4">
        <v>164.09219999999999</v>
      </c>
      <c r="C1634" s="5">
        <v>90.009919999999994</v>
      </c>
      <c r="D1634" s="7">
        <v>0.59848878668618577</v>
      </c>
      <c r="E1634" s="26">
        <f t="shared" si="112"/>
        <v>2.5860352759693123E-5</v>
      </c>
      <c r="F1634" s="26"/>
      <c r="G1634" s="26"/>
      <c r="H1634" s="26"/>
      <c r="I1634" s="26"/>
      <c r="J1634" s="26"/>
      <c r="K1634" s="1"/>
      <c r="L1634" s="13">
        <v>163.8922</v>
      </c>
      <c r="M1634">
        <v>119.99379999999999</v>
      </c>
      <c r="N1634" s="15">
        <v>0.94007510146123552</v>
      </c>
      <c r="O1634" s="26">
        <f t="shared" si="113"/>
        <v>6.3842733085132412E-6</v>
      </c>
      <c r="P1634" s="26"/>
      <c r="Q1634" s="26"/>
      <c r="R1634" s="26"/>
      <c r="S1634" s="26"/>
      <c r="T1634" s="26"/>
      <c r="U1634" s="1"/>
      <c r="Z1634" s="26"/>
      <c r="AA1634" s="26"/>
      <c r="AB1634" s="26"/>
      <c r="AC1634" s="26"/>
      <c r="AD1634" s="26"/>
      <c r="AE1634" s="1"/>
      <c r="AF1634" s="19"/>
      <c r="AG1634" s="22"/>
      <c r="AJ1634" s="26"/>
      <c r="AK1634" s="26"/>
    </row>
    <row r="1635" spans="2:37" customFormat="1" x14ac:dyDescent="0.25">
      <c r="B1635" s="4">
        <v>164.19220000000001</v>
      </c>
      <c r="C1635" s="5">
        <v>90.009510000000006</v>
      </c>
      <c r="D1635" s="7">
        <v>0.59864394880274396</v>
      </c>
      <c r="E1635" s="26">
        <f t="shared" si="112"/>
        <v>2.6327345435785242E-5</v>
      </c>
      <c r="F1635" s="26"/>
      <c r="G1635" s="26"/>
      <c r="H1635" s="26"/>
      <c r="I1635" s="26"/>
      <c r="J1635" s="26"/>
      <c r="K1635" s="1"/>
      <c r="L1635" s="13">
        <v>163.9922</v>
      </c>
      <c r="M1635">
        <v>119.99550000000001</v>
      </c>
      <c r="N1635" s="15">
        <v>0.9401134071010866</v>
      </c>
      <c r="O1635" s="26">
        <f t="shared" si="113"/>
        <v>6.5752380952377494E-6</v>
      </c>
      <c r="P1635" s="26"/>
      <c r="Q1635" s="26"/>
      <c r="R1635" s="26"/>
      <c r="S1635" s="26"/>
      <c r="T1635" s="26"/>
      <c r="U1635" s="1"/>
      <c r="Z1635" s="26"/>
      <c r="AA1635" s="26"/>
      <c r="AB1635" s="26"/>
      <c r="AC1635" s="26"/>
      <c r="AD1635" s="26"/>
      <c r="AE1635" s="1"/>
      <c r="AF1635" s="19"/>
      <c r="AG1635" s="22"/>
      <c r="AJ1635" s="26"/>
      <c r="AK1635" s="26"/>
    </row>
    <row r="1636" spans="2:37" customFormat="1" x14ac:dyDescent="0.25">
      <c r="B1636" s="4">
        <v>164.29220000000001</v>
      </c>
      <c r="C1636" s="5">
        <v>90.00864</v>
      </c>
      <c r="D1636" s="7">
        <v>0.59880191287535867</v>
      </c>
      <c r="E1636" s="26">
        <f t="shared" si="112"/>
        <v>2.6818277638804887E-5</v>
      </c>
      <c r="F1636" s="26"/>
      <c r="G1636" s="26"/>
      <c r="H1636" s="26"/>
      <c r="I1636" s="26"/>
      <c r="J1636" s="26"/>
      <c r="K1636" s="1"/>
      <c r="L1636" s="13">
        <v>164.09219999999999</v>
      </c>
      <c r="M1636">
        <v>119.997</v>
      </c>
      <c r="N1636" s="15">
        <v>0.94015285852965802</v>
      </c>
      <c r="O1636" s="26">
        <f t="shared" si="113"/>
        <v>6.8658841492562925E-6</v>
      </c>
      <c r="P1636" s="26"/>
      <c r="Q1636" s="26"/>
      <c r="R1636" s="26"/>
      <c r="S1636" s="26"/>
      <c r="T1636" s="26"/>
      <c r="U1636" s="1"/>
      <c r="Z1636" s="26"/>
      <c r="AA1636" s="26"/>
      <c r="AB1636" s="26"/>
      <c r="AC1636" s="26"/>
      <c r="AD1636" s="26"/>
      <c r="AE1636" s="1"/>
      <c r="AF1636" s="19"/>
      <c r="AG1636" s="22"/>
      <c r="AJ1636" s="26"/>
      <c r="AK1636" s="26"/>
    </row>
    <row r="1637" spans="2:37" customFormat="1" x14ac:dyDescent="0.25">
      <c r="B1637" s="4">
        <v>164.3922</v>
      </c>
      <c r="C1637" s="5">
        <v>90.007409999999993</v>
      </c>
      <c r="D1637" s="7">
        <v>0.59896282254119149</v>
      </c>
      <c r="E1637" s="26">
        <f t="shared" si="112"/>
        <v>2.7299158135690426E-5</v>
      </c>
      <c r="F1637" s="26"/>
      <c r="G1637" s="26"/>
      <c r="H1637" s="26"/>
      <c r="I1637" s="26"/>
      <c r="J1637" s="26"/>
      <c r="K1637" s="1"/>
      <c r="L1637" s="13">
        <v>164.19220000000001</v>
      </c>
      <c r="M1637">
        <v>119.9983</v>
      </c>
      <c r="N1637" s="15">
        <v>0.94019405383455357</v>
      </c>
      <c r="O1637" s="26">
        <f t="shared" si="113"/>
        <v>7.2241702452536107E-6</v>
      </c>
      <c r="P1637" s="26"/>
      <c r="Q1637" s="26"/>
      <c r="R1637" s="26"/>
      <c r="S1637" s="26"/>
      <c r="T1637" s="26"/>
      <c r="U1637" s="1"/>
      <c r="Z1637" s="26"/>
      <c r="AA1637" s="26"/>
      <c r="AB1637" s="26"/>
      <c r="AC1637" s="26"/>
      <c r="AD1637" s="26"/>
      <c r="AE1637" s="1"/>
      <c r="AF1637" s="19"/>
      <c r="AG1637" s="22"/>
      <c r="AJ1637" s="26"/>
      <c r="AK1637" s="26"/>
    </row>
    <row r="1638" spans="2:37" customFormat="1" x14ac:dyDescent="0.25">
      <c r="B1638" s="4">
        <v>164.4922</v>
      </c>
      <c r="C1638" s="5">
        <v>90.005930000000006</v>
      </c>
      <c r="D1638" s="7">
        <v>0.59912661749000562</v>
      </c>
      <c r="E1638" s="26">
        <f t="shared" si="112"/>
        <v>2.775061635686758E-5</v>
      </c>
      <c r="F1638" s="26"/>
      <c r="G1638" s="26"/>
      <c r="H1638" s="26"/>
      <c r="I1638" s="26"/>
      <c r="J1638" s="26"/>
      <c r="K1638" s="1"/>
      <c r="L1638" s="13">
        <v>164.29220000000001</v>
      </c>
      <c r="M1638">
        <v>119.999</v>
      </c>
      <c r="N1638" s="15">
        <v>0.94023739885602509</v>
      </c>
      <c r="O1638" s="26">
        <f t="shared" si="113"/>
        <v>7.6285218055069095E-6</v>
      </c>
      <c r="P1638" s="26"/>
      <c r="Q1638" s="26"/>
      <c r="R1638" s="26"/>
      <c r="S1638" s="26"/>
      <c r="T1638" s="26"/>
      <c r="U1638" s="1"/>
      <c r="Z1638" s="26"/>
      <c r="AA1638" s="26"/>
      <c r="AB1638" s="26"/>
      <c r="AC1638" s="26"/>
      <c r="AD1638" s="26"/>
      <c r="AE1638" s="1"/>
      <c r="AF1638" s="19"/>
      <c r="AG1638" s="22"/>
      <c r="AJ1638" s="26"/>
      <c r="AK1638" s="26"/>
    </row>
    <row r="1639" spans="2:37" customFormat="1" x14ac:dyDescent="0.25">
      <c r="B1639" s="4">
        <v>164.59219999999999</v>
      </c>
      <c r="C1639" s="5">
        <v>90.004140000000007</v>
      </c>
      <c r="D1639" s="7">
        <v>0.59929312118814682</v>
      </c>
      <c r="E1639" s="26">
        <f t="shared" si="112"/>
        <v>2.8169349986648181E-5</v>
      </c>
      <c r="F1639" s="26"/>
      <c r="G1639" s="26"/>
      <c r="H1639" s="26"/>
      <c r="I1639" s="26"/>
      <c r="J1639" s="26"/>
      <c r="K1639" s="1"/>
      <c r="L1639" s="13">
        <v>164.3922</v>
      </c>
      <c r="M1639">
        <v>119.99979999999999</v>
      </c>
      <c r="N1639" s="15">
        <v>0.94028316998685813</v>
      </c>
      <c r="O1639" s="26">
        <f t="shared" si="113"/>
        <v>8.0573184464235962E-6</v>
      </c>
      <c r="P1639" s="26"/>
      <c r="Q1639" s="26"/>
      <c r="R1639" s="26"/>
      <c r="S1639" s="26"/>
      <c r="T1639" s="26"/>
      <c r="U1639" s="1"/>
      <c r="Z1639" s="26"/>
      <c r="AA1639" s="26"/>
      <c r="AB1639" s="26"/>
      <c r="AC1639" s="26"/>
      <c r="AD1639" s="26"/>
      <c r="AE1639" s="1"/>
      <c r="AF1639" s="19"/>
      <c r="AG1639" s="22"/>
      <c r="AJ1639" s="26"/>
      <c r="AK1639" s="26"/>
    </row>
    <row r="1640" spans="2:37" customFormat="1" x14ac:dyDescent="0.25">
      <c r="B1640" s="4">
        <v>164.69220000000001</v>
      </c>
      <c r="C1640" s="5">
        <v>90.002089999999995</v>
      </c>
      <c r="D1640" s="7">
        <v>0.59946213728806674</v>
      </c>
      <c r="E1640" s="26">
        <f t="shared" si="112"/>
        <v>2.8556616619233174E-5</v>
      </c>
      <c r="F1640" s="26"/>
      <c r="G1640" s="26"/>
      <c r="H1640" s="26"/>
      <c r="I1640" s="26"/>
      <c r="J1640" s="26"/>
      <c r="K1640" s="1"/>
      <c r="L1640" s="13">
        <v>164.4922</v>
      </c>
      <c r="M1640">
        <v>120</v>
      </c>
      <c r="N1640" s="15">
        <v>0.94033151389753666</v>
      </c>
      <c r="O1640" s="26">
        <f t="shared" si="113"/>
        <v>8.4867945414628775E-6</v>
      </c>
      <c r="P1640" s="26"/>
      <c r="Q1640" s="26"/>
      <c r="R1640" s="26"/>
      <c r="S1640" s="26"/>
      <c r="T1640" s="26"/>
      <c r="U1640" s="1"/>
      <c r="Z1640" s="26"/>
      <c r="AA1640" s="26"/>
      <c r="AB1640" s="26"/>
      <c r="AC1640" s="26"/>
      <c r="AD1640" s="26"/>
      <c r="AE1640" s="1"/>
      <c r="AF1640" s="19"/>
      <c r="AG1640" s="22"/>
      <c r="AJ1640" s="26"/>
      <c r="AK1640" s="26"/>
    </row>
    <row r="1641" spans="2:37" customFormat="1" x14ac:dyDescent="0.25">
      <c r="B1641" s="4">
        <v>164.79220000000001</v>
      </c>
      <c r="C1641" s="5">
        <v>89.999840000000006</v>
      </c>
      <c r="D1641" s="7">
        <v>0.59963347698778213</v>
      </c>
      <c r="E1641" s="26">
        <f t="shared" si="112"/>
        <v>2.8915420004810082E-5</v>
      </c>
      <c r="F1641" s="26"/>
      <c r="G1641" s="26"/>
      <c r="H1641" s="26"/>
      <c r="I1641" s="26"/>
      <c r="J1641" s="26"/>
      <c r="K1641" s="1"/>
      <c r="L1641" s="13">
        <v>164.59219999999999</v>
      </c>
      <c r="M1641">
        <v>119.9996</v>
      </c>
      <c r="N1641" s="15">
        <v>0.94038243466478544</v>
      </c>
      <c r="O1641" s="26">
        <f t="shared" si="113"/>
        <v>8.8978719343452261E-6</v>
      </c>
      <c r="P1641" s="26"/>
      <c r="Q1641" s="26"/>
      <c r="R1641" s="26"/>
      <c r="S1641" s="26"/>
      <c r="T1641" s="26"/>
      <c r="U1641" s="1"/>
      <c r="Z1641" s="26"/>
      <c r="AA1641" s="26"/>
      <c r="AB1641" s="26"/>
      <c r="AC1641" s="26"/>
      <c r="AD1641" s="26"/>
      <c r="AE1641" s="1"/>
      <c r="AF1641" s="19"/>
      <c r="AG1641" s="22"/>
      <c r="AJ1641" s="26"/>
      <c r="AK1641" s="26"/>
    </row>
    <row r="1642" spans="2:37" customFormat="1" x14ac:dyDescent="0.25">
      <c r="B1642" s="4">
        <v>164.8922</v>
      </c>
      <c r="C1642" s="5">
        <v>89.997590000000002</v>
      </c>
      <c r="D1642" s="7">
        <v>0.59980696950781098</v>
      </c>
      <c r="E1642" s="26">
        <f t="shared" si="112"/>
        <v>2.9259865102680043E-5</v>
      </c>
      <c r="F1642" s="26"/>
      <c r="G1642" s="26"/>
      <c r="H1642" s="26"/>
      <c r="I1642" s="26"/>
      <c r="J1642" s="26"/>
      <c r="K1642" s="1"/>
      <c r="L1642" s="13">
        <v>164.69220000000001</v>
      </c>
      <c r="M1642">
        <v>119.9988</v>
      </c>
      <c r="N1642" s="15">
        <v>0.94043582189639152</v>
      </c>
      <c r="O1642" s="26">
        <f t="shared" si="113"/>
        <v>9.2774959442788926E-6</v>
      </c>
      <c r="P1642" s="26"/>
      <c r="Q1642" s="26"/>
      <c r="R1642" s="26"/>
      <c r="S1642" s="26"/>
      <c r="T1642" s="26"/>
      <c r="U1642" s="1"/>
      <c r="Z1642" s="26"/>
      <c r="AA1642" s="26"/>
      <c r="AB1642" s="26"/>
      <c r="AC1642" s="26"/>
      <c r="AD1642" s="26"/>
      <c r="AE1642" s="1"/>
      <c r="AF1642" s="19"/>
      <c r="AG1642" s="22"/>
      <c r="AJ1642" s="26"/>
      <c r="AK1642" s="26"/>
    </row>
    <row r="1643" spans="2:37" customFormat="1" x14ac:dyDescent="0.25">
      <c r="B1643" s="4">
        <v>164.9922</v>
      </c>
      <c r="C1643" s="5">
        <v>89.995220000000003</v>
      </c>
      <c r="D1643" s="7">
        <v>0.59998252869842705</v>
      </c>
      <c r="E1643" s="26">
        <f t="shared" si="112"/>
        <v>2.9575267917323544E-5</v>
      </c>
      <c r="F1643" s="26"/>
      <c r="G1643" s="26"/>
      <c r="H1643" s="26"/>
      <c r="I1643" s="26"/>
      <c r="J1643" s="26"/>
      <c r="K1643" s="1"/>
      <c r="L1643" s="13">
        <v>164.79220000000001</v>
      </c>
      <c r="M1643">
        <v>119.99809999999999</v>
      </c>
      <c r="N1643" s="15">
        <v>0.94049148687205719</v>
      </c>
      <c r="O1643" s="26">
        <f t="shared" si="113"/>
        <v>9.6239183127923678E-6</v>
      </c>
      <c r="P1643" s="26"/>
      <c r="Q1643" s="26"/>
      <c r="R1643" s="26"/>
      <c r="S1643" s="26"/>
      <c r="T1643" s="26"/>
      <c r="U1643" s="1"/>
      <c r="Z1643" s="26"/>
      <c r="AA1643" s="26"/>
      <c r="AB1643" s="26"/>
      <c r="AC1643" s="26"/>
      <c r="AD1643" s="26"/>
      <c r="AE1643" s="1"/>
      <c r="AF1643" s="19"/>
      <c r="AG1643" s="22"/>
      <c r="AJ1643" s="26"/>
      <c r="AK1643" s="26"/>
    </row>
    <row r="1644" spans="2:37" customFormat="1" x14ac:dyDescent="0.25">
      <c r="B1644" s="4">
        <v>165.09219999999999</v>
      </c>
      <c r="C1644" s="5">
        <v>89.992689999999996</v>
      </c>
      <c r="D1644" s="7">
        <v>0.60015998030593098</v>
      </c>
      <c r="E1644" s="26">
        <f t="shared" si="112"/>
        <v>2.9815794116439597E-5</v>
      </c>
      <c r="F1644" s="26"/>
      <c r="G1644" s="26"/>
      <c r="H1644" s="26"/>
      <c r="I1644" s="26"/>
      <c r="J1644" s="26"/>
      <c r="K1644" s="1"/>
      <c r="L1644" s="13">
        <v>164.8922</v>
      </c>
      <c r="M1644">
        <v>119.9973</v>
      </c>
      <c r="N1644" s="15">
        <v>0.94054923038193394</v>
      </c>
      <c r="O1644" s="26">
        <f t="shared" si="113"/>
        <v>9.9408798549532991E-6</v>
      </c>
      <c r="P1644" s="26"/>
      <c r="Q1644" s="26"/>
      <c r="R1644" s="26"/>
      <c r="S1644" s="26"/>
      <c r="T1644" s="26"/>
      <c r="U1644" s="1"/>
      <c r="Z1644" s="26"/>
      <c r="AA1644" s="26"/>
      <c r="AB1644" s="26"/>
      <c r="AC1644" s="26"/>
      <c r="AD1644" s="26"/>
      <c r="AE1644" s="1"/>
      <c r="AF1644" s="19"/>
      <c r="AG1644" s="22"/>
      <c r="AJ1644" s="26"/>
      <c r="AK1644" s="26"/>
    </row>
    <row r="1645" spans="2:37" customFormat="1" x14ac:dyDescent="0.25">
      <c r="B1645" s="4">
        <v>165.19220000000001</v>
      </c>
      <c r="C1645" s="5">
        <v>89.990319999999997</v>
      </c>
      <c r="D1645" s="7">
        <v>0.60033887507062966</v>
      </c>
      <c r="E1645" s="26">
        <f t="shared" si="112"/>
        <v>2.9944168246200422E-5</v>
      </c>
      <c r="F1645" s="26"/>
      <c r="G1645" s="26"/>
      <c r="H1645" s="26"/>
      <c r="I1645" s="26"/>
      <c r="J1645" s="26"/>
      <c r="K1645" s="1"/>
      <c r="L1645" s="13">
        <v>164.9922</v>
      </c>
      <c r="M1645">
        <v>119.99630000000001</v>
      </c>
      <c r="N1645" s="15">
        <v>0.94060887566106366</v>
      </c>
      <c r="O1645" s="26">
        <f t="shared" si="113"/>
        <v>1.0227411012494681E-5</v>
      </c>
      <c r="P1645" s="26"/>
      <c r="Q1645" s="26"/>
      <c r="R1645" s="26"/>
      <c r="S1645" s="26"/>
      <c r="T1645" s="26"/>
      <c r="U1645" s="1"/>
      <c r="Z1645" s="26"/>
      <c r="AA1645" s="26"/>
      <c r="AB1645" s="26"/>
      <c r="AC1645" s="26"/>
      <c r="AD1645" s="26"/>
      <c r="AE1645" s="1"/>
      <c r="AF1645" s="19"/>
      <c r="AG1645" s="22"/>
      <c r="AJ1645" s="26"/>
      <c r="AK1645" s="26"/>
    </row>
    <row r="1646" spans="2:37" customFormat="1" x14ac:dyDescent="0.25">
      <c r="B1646" s="4">
        <v>165.29220000000001</v>
      </c>
      <c r="C1646" s="5">
        <v>89.988140000000001</v>
      </c>
      <c r="D1646" s="7">
        <v>0.60051854008010686</v>
      </c>
      <c r="E1646" s="26">
        <f t="shared" si="112"/>
        <v>2.9951885712736622E-5</v>
      </c>
      <c r="F1646" s="26"/>
      <c r="G1646" s="26"/>
      <c r="H1646" s="26"/>
      <c r="I1646" s="26"/>
      <c r="J1646" s="26"/>
      <c r="K1646" s="1"/>
      <c r="L1646" s="13">
        <v>165.09219999999999</v>
      </c>
      <c r="M1646">
        <v>119.99469999999999</v>
      </c>
      <c r="N1646" s="15">
        <v>0.94067024012713862</v>
      </c>
      <c r="O1646" s="26">
        <f t="shared" si="113"/>
        <v>1.0471564080551041E-5</v>
      </c>
      <c r="P1646" s="26"/>
      <c r="Q1646" s="26"/>
      <c r="R1646" s="26"/>
      <c r="S1646" s="26"/>
      <c r="T1646" s="26"/>
      <c r="U1646" s="1"/>
      <c r="Z1646" s="26"/>
      <c r="AA1646" s="26"/>
      <c r="AB1646" s="26"/>
      <c r="AC1646" s="26"/>
      <c r="AD1646" s="26"/>
      <c r="AE1646" s="1"/>
      <c r="AF1646" s="19"/>
      <c r="AG1646" s="22"/>
      <c r="AJ1646" s="26"/>
      <c r="AK1646" s="26"/>
    </row>
    <row r="1647" spans="2:37" customFormat="1" x14ac:dyDescent="0.25">
      <c r="B1647" s="4">
        <v>165.3922</v>
      </c>
      <c r="C1647" s="5">
        <v>89.986220000000003</v>
      </c>
      <c r="D1647" s="7">
        <v>0.60069825139438326</v>
      </c>
      <c r="E1647" s="26">
        <f t="shared" si="112"/>
        <v>2.9849378214654194E-5</v>
      </c>
      <c r="F1647" s="26"/>
      <c r="G1647" s="26"/>
      <c r="H1647" s="26"/>
      <c r="I1647" s="26"/>
      <c r="J1647" s="26"/>
      <c r="K1647" s="1"/>
      <c r="L1647" s="13">
        <v>165.19220000000001</v>
      </c>
      <c r="M1647">
        <v>119.9932</v>
      </c>
      <c r="N1647" s="15">
        <v>0.94073306951162194</v>
      </c>
      <c r="O1647" s="26">
        <f t="shared" si="113"/>
        <v>1.0648863441173009E-5</v>
      </c>
      <c r="P1647" s="26"/>
      <c r="Q1647" s="26"/>
      <c r="R1647" s="26"/>
      <c r="S1647" s="26"/>
      <c r="T1647" s="26"/>
      <c r="U1647" s="1"/>
      <c r="Z1647" s="26"/>
      <c r="AA1647" s="26"/>
      <c r="AB1647" s="26"/>
      <c r="AC1647" s="26"/>
      <c r="AD1647" s="26"/>
      <c r="AE1647" s="1"/>
      <c r="AF1647" s="19"/>
      <c r="AG1647" s="22"/>
      <c r="AJ1647" s="26"/>
      <c r="AK1647" s="26"/>
    </row>
    <row r="1648" spans="2:37" customFormat="1" x14ac:dyDescent="0.25">
      <c r="B1648" s="4">
        <v>165.4922</v>
      </c>
      <c r="C1648" s="5">
        <v>89.984589999999997</v>
      </c>
      <c r="D1648" s="7">
        <v>0.60087734766367118</v>
      </c>
      <c r="E1648" s="26">
        <f t="shared" si="112"/>
        <v>2.9653727319206403E-5</v>
      </c>
      <c r="F1648" s="26"/>
      <c r="G1648" s="26"/>
      <c r="H1648" s="26"/>
      <c r="I1648" s="26"/>
      <c r="J1648" s="26"/>
      <c r="K1648" s="1"/>
      <c r="L1648" s="13">
        <v>165.29220000000001</v>
      </c>
      <c r="M1648">
        <v>119.99160000000001</v>
      </c>
      <c r="N1648" s="15">
        <v>0.94079696269226898</v>
      </c>
      <c r="O1648" s="26">
        <f t="shared" si="113"/>
        <v>1.0742734993778184E-5</v>
      </c>
      <c r="P1648" s="26"/>
      <c r="Q1648" s="26"/>
      <c r="R1648" s="26"/>
      <c r="S1648" s="26"/>
      <c r="T1648" s="26"/>
      <c r="U1648" s="1"/>
      <c r="Z1648" s="26"/>
      <c r="AA1648" s="26"/>
      <c r="AB1648" s="26"/>
      <c r="AC1648" s="26"/>
      <c r="AD1648" s="26"/>
      <c r="AE1648" s="1"/>
      <c r="AF1648" s="19"/>
      <c r="AG1648" s="22"/>
      <c r="AJ1648" s="26"/>
      <c r="AK1648" s="26"/>
    </row>
    <row r="1649" spans="2:37" customFormat="1" x14ac:dyDescent="0.25">
      <c r="B1649" s="4">
        <v>165.59219999999999</v>
      </c>
      <c r="C1649" s="5">
        <v>89.983279999999993</v>
      </c>
      <c r="D1649" s="7">
        <v>0.60105527002758641</v>
      </c>
      <c r="E1649" s="26">
        <f t="shared" si="112"/>
        <v>2.9382267921848408E-5</v>
      </c>
      <c r="F1649" s="26"/>
      <c r="G1649" s="26"/>
      <c r="H1649" s="26"/>
      <c r="I1649" s="26"/>
      <c r="J1649" s="26"/>
      <c r="K1649" s="1"/>
      <c r="L1649" s="13">
        <v>165.3922</v>
      </c>
      <c r="M1649">
        <v>119.99</v>
      </c>
      <c r="N1649" s="15">
        <v>0.94086141910223164</v>
      </c>
      <c r="O1649" s="26">
        <f t="shared" si="113"/>
        <v>1.0744529058119716E-5</v>
      </c>
      <c r="P1649" s="26"/>
      <c r="Q1649" s="26"/>
      <c r="R1649" s="26"/>
      <c r="S1649" s="26"/>
      <c r="T1649" s="26"/>
      <c r="U1649" s="1"/>
      <c r="Z1649" s="26"/>
      <c r="AA1649" s="26"/>
      <c r="AB1649" s="26"/>
      <c r="AC1649" s="26"/>
      <c r="AD1649" s="26"/>
      <c r="AE1649" s="1"/>
      <c r="AF1649" s="19"/>
      <c r="AG1649" s="22"/>
      <c r="AJ1649" s="26"/>
      <c r="AK1649" s="26"/>
    </row>
    <row r="1650" spans="2:37" customFormat="1" x14ac:dyDescent="0.25">
      <c r="B1650" s="4">
        <v>165.69220000000001</v>
      </c>
      <c r="C1650" s="5">
        <v>89.982190000000003</v>
      </c>
      <c r="D1650" s="7">
        <v>0.60123156363511754</v>
      </c>
      <c r="E1650" s="26">
        <f t="shared" si="112"/>
        <v>2.9055076292529554E-5</v>
      </c>
      <c r="F1650" s="26"/>
      <c r="G1650" s="26"/>
      <c r="H1650" s="26"/>
      <c r="I1650" s="26"/>
      <c r="J1650" s="26"/>
      <c r="K1650" s="1"/>
      <c r="L1650" s="13">
        <v>165.4922</v>
      </c>
      <c r="M1650">
        <v>119.9885</v>
      </c>
      <c r="N1650" s="15">
        <v>0.94092588627658036</v>
      </c>
      <c r="O1650" s="26">
        <f t="shared" si="113"/>
        <v>1.0642229220352161E-5</v>
      </c>
      <c r="P1650" s="26"/>
      <c r="Q1650" s="26"/>
      <c r="R1650" s="26"/>
      <c r="S1650" s="26"/>
      <c r="T1650" s="26"/>
      <c r="U1650" s="1"/>
      <c r="Z1650" s="26"/>
      <c r="AA1650" s="26"/>
      <c r="AB1650" s="26"/>
      <c r="AC1650" s="26"/>
      <c r="AD1650" s="26"/>
      <c r="AE1650" s="1"/>
      <c r="AF1650" s="19"/>
      <c r="AG1650" s="22"/>
      <c r="AJ1650" s="26"/>
      <c r="AK1650" s="26"/>
    </row>
    <row r="1651" spans="2:37" customFormat="1" x14ac:dyDescent="0.25">
      <c r="B1651" s="4">
        <v>165.79220000000001</v>
      </c>
      <c r="C1651" s="5">
        <v>89.981300000000005</v>
      </c>
      <c r="D1651" s="7">
        <v>0.60140589409287271</v>
      </c>
      <c r="E1651" s="26">
        <f t="shared" si="112"/>
        <v>2.8693902477655356E-5</v>
      </c>
      <c r="F1651" s="26"/>
      <c r="G1651" s="26"/>
      <c r="H1651" s="26"/>
      <c r="I1651" s="26"/>
      <c r="J1651" s="26"/>
      <c r="K1651" s="1"/>
      <c r="L1651" s="13">
        <v>165.59219999999999</v>
      </c>
      <c r="M1651">
        <v>119.9873</v>
      </c>
      <c r="N1651" s="15">
        <v>0.94098973965190247</v>
      </c>
      <c r="O1651" s="26">
        <f t="shared" si="113"/>
        <v>1.042042179597713E-5</v>
      </c>
      <c r="P1651" s="26"/>
      <c r="Q1651" s="26"/>
      <c r="R1651" s="26"/>
      <c r="S1651" s="26"/>
      <c r="T1651" s="26"/>
      <c r="U1651" s="1"/>
      <c r="Z1651" s="26"/>
      <c r="AA1651" s="26"/>
      <c r="AB1651" s="26"/>
      <c r="AC1651" s="26"/>
      <c r="AD1651" s="26"/>
      <c r="AE1651" s="1"/>
      <c r="AF1651" s="19"/>
      <c r="AG1651" s="22"/>
      <c r="AJ1651" s="26"/>
      <c r="AK1651" s="26"/>
    </row>
    <row r="1652" spans="2:37" customFormat="1" x14ac:dyDescent="0.25">
      <c r="B1652" s="4">
        <v>165.8922</v>
      </c>
      <c r="C1652" s="5">
        <v>89.980909999999994</v>
      </c>
      <c r="D1652" s="7">
        <v>0.60157805750773863</v>
      </c>
      <c r="E1652" s="26">
        <f t="shared" si="112"/>
        <v>2.8314090935826798E-5</v>
      </c>
      <c r="F1652" s="26"/>
      <c r="G1652" s="26"/>
      <c r="H1652" s="26"/>
      <c r="I1652" s="26"/>
      <c r="J1652" s="26"/>
      <c r="K1652" s="1"/>
      <c r="L1652" s="13">
        <v>165.69220000000001</v>
      </c>
      <c r="M1652">
        <v>119.98650000000001</v>
      </c>
      <c r="N1652" s="15">
        <v>0.94105226218267835</v>
      </c>
      <c r="O1652" s="26">
        <f t="shared" si="113"/>
        <v>1.0075549193615361E-5</v>
      </c>
      <c r="P1652" s="26"/>
      <c r="Q1652" s="26"/>
      <c r="R1652" s="26"/>
      <c r="S1652" s="26"/>
      <c r="T1652" s="26"/>
      <c r="U1652" s="1"/>
      <c r="Z1652" s="26"/>
      <c r="AA1652" s="26"/>
      <c r="AB1652" s="26"/>
      <c r="AC1652" s="26"/>
      <c r="AD1652" s="26"/>
      <c r="AE1652" s="1"/>
      <c r="AF1652" s="19"/>
      <c r="AG1652" s="22"/>
      <c r="AJ1652" s="26"/>
      <c r="AK1652" s="26"/>
    </row>
    <row r="1653" spans="2:37" customFormat="1" x14ac:dyDescent="0.25">
      <c r="B1653" s="4">
        <v>165.9922</v>
      </c>
      <c r="C1653" s="5">
        <v>89.980909999999994</v>
      </c>
      <c r="D1653" s="7">
        <v>0.60174794205335358</v>
      </c>
      <c r="E1653" s="26">
        <f t="shared" si="112"/>
        <v>2.7936523159190405E-5</v>
      </c>
      <c r="F1653" s="26"/>
      <c r="G1653" s="26"/>
      <c r="H1653" s="26"/>
      <c r="I1653" s="26"/>
      <c r="J1653" s="26"/>
      <c r="K1653" s="1"/>
      <c r="L1653" s="13">
        <v>165.79220000000001</v>
      </c>
      <c r="M1653">
        <v>119.9854</v>
      </c>
      <c r="N1653" s="15">
        <v>0.94111271547784003</v>
      </c>
      <c r="O1653" s="26">
        <f t="shared" si="113"/>
        <v>9.6140013360155587E-6</v>
      </c>
      <c r="P1653" s="26"/>
      <c r="Q1653" s="26"/>
      <c r="R1653" s="26"/>
      <c r="S1653" s="26"/>
      <c r="T1653" s="26"/>
      <c r="U1653" s="1"/>
      <c r="Z1653" s="26"/>
      <c r="AA1653" s="26"/>
      <c r="AB1653" s="26"/>
      <c r="AC1653" s="26"/>
      <c r="AD1653" s="26"/>
      <c r="AE1653" s="1"/>
      <c r="AF1653" s="19"/>
      <c r="AG1653" s="22"/>
      <c r="AJ1653" s="26"/>
      <c r="AK1653" s="26"/>
    </row>
    <row r="1654" spans="2:37" customFormat="1" x14ac:dyDescent="0.25">
      <c r="B1654" s="4">
        <v>166.09219999999999</v>
      </c>
      <c r="C1654" s="5">
        <v>89.98124</v>
      </c>
      <c r="D1654" s="7">
        <v>0.60191556119230871</v>
      </c>
      <c r="E1654" s="26">
        <f t="shared" si="112"/>
        <v>2.7595887033653841E-5</v>
      </c>
      <c r="F1654" s="26"/>
      <c r="G1654" s="26"/>
      <c r="H1654" s="26"/>
      <c r="I1654" s="26"/>
      <c r="J1654" s="26"/>
      <c r="K1654" s="1"/>
      <c r="L1654" s="13">
        <v>165.8922</v>
      </c>
      <c r="M1654">
        <v>119.98439999999999</v>
      </c>
      <c r="N1654" s="15">
        <v>0.94117039948585612</v>
      </c>
      <c r="O1654" s="26">
        <f t="shared" si="113"/>
        <v>9.0456951999204856E-6</v>
      </c>
      <c r="P1654" s="26"/>
      <c r="Q1654" s="26"/>
      <c r="R1654" s="26"/>
      <c r="S1654" s="26"/>
      <c r="T1654" s="26"/>
      <c r="U1654" s="1"/>
      <c r="Z1654" s="26"/>
      <c r="AA1654" s="26"/>
      <c r="AB1654" s="26"/>
      <c r="AC1654" s="26"/>
      <c r="AD1654" s="26"/>
      <c r="AE1654" s="1"/>
      <c r="AF1654" s="19"/>
      <c r="AG1654" s="22"/>
      <c r="AJ1654" s="26"/>
      <c r="AK1654" s="26"/>
    </row>
    <row r="1655" spans="2:37" customFormat="1" x14ac:dyDescent="0.25">
      <c r="B1655" s="4">
        <v>166.19220000000001</v>
      </c>
      <c r="C1655" s="5">
        <v>89.981679999999997</v>
      </c>
      <c r="D1655" s="7">
        <v>0.60208113651451067</v>
      </c>
      <c r="E1655" s="26">
        <f t="shared" si="112"/>
        <v>2.7312837865354285E-5</v>
      </c>
      <c r="F1655" s="26"/>
      <c r="G1655" s="26"/>
      <c r="H1655" s="26"/>
      <c r="I1655" s="26"/>
      <c r="J1655" s="26"/>
      <c r="K1655" s="1"/>
      <c r="L1655" s="13">
        <v>165.9922</v>
      </c>
      <c r="M1655">
        <v>119.9846</v>
      </c>
      <c r="N1655" s="15">
        <v>0.94122467365705564</v>
      </c>
      <c r="O1655" s="26">
        <f t="shared" si="113"/>
        <v>8.4014886916529096E-6</v>
      </c>
      <c r="P1655" s="26"/>
      <c r="Q1655" s="26"/>
      <c r="R1655" s="26"/>
      <c r="S1655" s="26"/>
      <c r="T1655" s="26"/>
      <c r="U1655" s="1"/>
      <c r="Z1655" s="26"/>
      <c r="AA1655" s="26"/>
      <c r="AB1655" s="26"/>
      <c r="AC1655" s="26"/>
      <c r="AD1655" s="26"/>
      <c r="AE1655" s="1"/>
      <c r="AF1655" s="19"/>
      <c r="AG1655" s="22"/>
      <c r="AJ1655" s="26"/>
      <c r="AK1655" s="26"/>
    </row>
    <row r="1656" spans="2:37" customFormat="1" x14ac:dyDescent="0.25">
      <c r="B1656" s="4">
        <v>166.29220000000001</v>
      </c>
      <c r="C1656" s="5">
        <v>89.982299999999995</v>
      </c>
      <c r="D1656" s="7">
        <v>0.60224501354170279</v>
      </c>
      <c r="E1656" s="26">
        <f t="shared" si="112"/>
        <v>2.7097671641257115E-5</v>
      </c>
      <c r="F1656" s="26"/>
      <c r="G1656" s="26"/>
      <c r="H1656" s="26"/>
      <c r="I1656" s="26"/>
      <c r="J1656" s="26"/>
      <c r="K1656" s="1"/>
      <c r="L1656" s="13">
        <v>166.09219999999999</v>
      </c>
      <c r="M1656">
        <v>119.9854</v>
      </c>
      <c r="N1656" s="15">
        <v>0.94127508258920556</v>
      </c>
      <c r="O1656" s="26">
        <f t="shared" si="113"/>
        <v>7.7455329707062897E-6</v>
      </c>
      <c r="P1656" s="26"/>
      <c r="Q1656" s="26"/>
      <c r="R1656" s="26"/>
      <c r="S1656" s="26"/>
      <c r="T1656" s="26"/>
      <c r="U1656" s="1"/>
      <c r="Z1656" s="26"/>
      <c r="AA1656" s="26"/>
      <c r="AB1656" s="26"/>
      <c r="AC1656" s="26"/>
      <c r="AD1656" s="26"/>
      <c r="AE1656" s="1"/>
      <c r="AF1656" s="19"/>
      <c r="AG1656" s="22"/>
      <c r="AJ1656" s="26"/>
      <c r="AK1656" s="26"/>
    </row>
    <row r="1657" spans="2:37" customFormat="1" x14ac:dyDescent="0.25">
      <c r="B1657" s="4">
        <v>166.3922</v>
      </c>
      <c r="C1657" s="5">
        <v>89.983090000000004</v>
      </c>
      <c r="D1657" s="7">
        <v>0.60240759957155032</v>
      </c>
      <c r="E1657" s="26">
        <f t="shared" si="112"/>
        <v>2.6942779464117177E-5</v>
      </c>
      <c r="F1657" s="26"/>
      <c r="G1657" s="26"/>
      <c r="H1657" s="26"/>
      <c r="I1657" s="26"/>
      <c r="J1657" s="26"/>
      <c r="K1657" s="1"/>
      <c r="L1657" s="13">
        <v>166.19220000000001</v>
      </c>
      <c r="M1657">
        <v>119.9862</v>
      </c>
      <c r="N1657" s="15">
        <v>0.94132155578702981</v>
      </c>
      <c r="O1657" s="26">
        <f t="shared" si="113"/>
        <v>7.1503922129960331E-6</v>
      </c>
      <c r="P1657" s="26"/>
      <c r="Q1657" s="26"/>
      <c r="R1657" s="26"/>
      <c r="S1657" s="26"/>
      <c r="T1657" s="26"/>
      <c r="U1657" s="1"/>
      <c r="Z1657" s="26"/>
      <c r="AA1657" s="26"/>
      <c r="AB1657" s="26"/>
      <c r="AC1657" s="26"/>
      <c r="AD1657" s="26"/>
      <c r="AE1657" s="1"/>
      <c r="AF1657" s="19"/>
      <c r="AG1657" s="22"/>
      <c r="AJ1657" s="26"/>
      <c r="AK1657" s="26"/>
    </row>
    <row r="1658" spans="2:37" customFormat="1" x14ac:dyDescent="0.25">
      <c r="B1658" s="4">
        <v>166.4922</v>
      </c>
      <c r="C1658" s="5">
        <v>89.983890000000002</v>
      </c>
      <c r="D1658" s="7">
        <v>0.60256925624833502</v>
      </c>
      <c r="E1658" s="26">
        <f t="shared" si="112"/>
        <v>2.6833920662995695E-5</v>
      </c>
      <c r="F1658" s="26"/>
      <c r="G1658" s="26"/>
      <c r="H1658" s="26"/>
      <c r="I1658" s="26"/>
      <c r="J1658" s="26"/>
      <c r="K1658" s="1"/>
      <c r="L1658" s="13">
        <v>166.29220000000001</v>
      </c>
      <c r="M1658">
        <v>119.98739999999999</v>
      </c>
      <c r="N1658" s="15">
        <v>0.94136445814030778</v>
      </c>
      <c r="O1658" s="26">
        <f t="shared" si="113"/>
        <v>6.6578413970845196E-6</v>
      </c>
      <c r="P1658" s="26"/>
      <c r="Q1658" s="26"/>
      <c r="R1658" s="26"/>
      <c r="S1658" s="26"/>
      <c r="T1658" s="26"/>
      <c r="U1658" s="1"/>
      <c r="Z1658" s="26"/>
      <c r="AA1658" s="26"/>
      <c r="AB1658" s="26"/>
      <c r="AC1658" s="26"/>
      <c r="AD1658" s="26"/>
      <c r="AE1658" s="1"/>
      <c r="AF1658" s="19"/>
      <c r="AG1658" s="22"/>
      <c r="AJ1658" s="26"/>
      <c r="AK1658" s="26"/>
    </row>
    <row r="1659" spans="2:37" customFormat="1" x14ac:dyDescent="0.25">
      <c r="B1659" s="4">
        <v>166.59219999999999</v>
      </c>
      <c r="C1659" s="5">
        <v>89.984620000000007</v>
      </c>
      <c r="D1659" s="7">
        <v>0.60273025977231298</v>
      </c>
      <c r="E1659" s="26">
        <f t="shared" si="112"/>
        <v>2.6762346363149281E-5</v>
      </c>
      <c r="F1659" s="26"/>
      <c r="G1659" s="26"/>
      <c r="H1659" s="26"/>
      <c r="I1659" s="26"/>
      <c r="J1659" s="26"/>
      <c r="K1659" s="1"/>
      <c r="L1659" s="13">
        <v>166.3922</v>
      </c>
      <c r="M1659">
        <v>119.989</v>
      </c>
      <c r="N1659" s="15">
        <v>0.94140440518869029</v>
      </c>
      <c r="O1659" s="26">
        <f t="shared" si="113"/>
        <v>6.2821566943301374E-6</v>
      </c>
      <c r="P1659" s="26"/>
      <c r="Q1659" s="26"/>
      <c r="R1659" s="26"/>
      <c r="S1659" s="26"/>
      <c r="T1659" s="26"/>
      <c r="U1659" s="1"/>
      <c r="Z1659" s="26"/>
      <c r="AA1659" s="26"/>
      <c r="AB1659" s="26"/>
      <c r="AC1659" s="26"/>
      <c r="AD1659" s="26"/>
      <c r="AE1659" s="1"/>
      <c r="AF1659" s="19"/>
      <c r="AG1659" s="22"/>
      <c r="AJ1659" s="26"/>
      <c r="AK1659" s="26"/>
    </row>
    <row r="1660" spans="2:37" customFormat="1" x14ac:dyDescent="0.25">
      <c r="B1660" s="4">
        <v>166.69220000000001</v>
      </c>
      <c r="C1660" s="5">
        <v>89.985460000000003</v>
      </c>
      <c r="D1660" s="7">
        <v>0.60289083385049191</v>
      </c>
      <c r="E1660" s="26">
        <f t="shared" si="112"/>
        <v>2.671753439157898E-5</v>
      </c>
      <c r="F1660" s="26"/>
      <c r="G1660" s="26"/>
      <c r="H1660" s="26"/>
      <c r="I1660" s="26"/>
      <c r="J1660" s="26"/>
      <c r="K1660" s="1"/>
      <c r="L1660" s="13">
        <v>166.4922</v>
      </c>
      <c r="M1660">
        <v>119.9905</v>
      </c>
      <c r="N1660" s="15">
        <v>0.94144209812885626</v>
      </c>
      <c r="O1660" s="26">
        <f t="shared" si="113"/>
        <v>6.0242847599870733E-6</v>
      </c>
      <c r="P1660" s="26"/>
      <c r="Q1660" s="26"/>
      <c r="R1660" s="26"/>
      <c r="S1660" s="26"/>
      <c r="T1660" s="26"/>
      <c r="U1660" s="1"/>
      <c r="Z1660" s="26"/>
      <c r="AA1660" s="26"/>
      <c r="AB1660" s="26"/>
      <c r="AC1660" s="26"/>
      <c r="AD1660" s="26"/>
      <c r="AE1660" s="1"/>
      <c r="AF1660" s="19"/>
      <c r="AG1660" s="22"/>
      <c r="AJ1660" s="26"/>
      <c r="AK1660" s="26"/>
    </row>
    <row r="1661" spans="2:37" customFormat="1" x14ac:dyDescent="0.25">
      <c r="B1661" s="4">
        <v>166.79220000000001</v>
      </c>
      <c r="C1661" s="5">
        <v>89.986339999999998</v>
      </c>
      <c r="D1661" s="7">
        <v>0.60305113905684138</v>
      </c>
      <c r="E1661" s="26">
        <f t="shared" si="112"/>
        <v>2.6686972138406319E-5</v>
      </c>
      <c r="F1661" s="26"/>
      <c r="G1661" s="26"/>
      <c r="H1661" s="26"/>
      <c r="I1661" s="26"/>
      <c r="J1661" s="26"/>
      <c r="K1661" s="1"/>
      <c r="L1661" s="13">
        <v>166.59219999999999</v>
      </c>
      <c r="M1661">
        <v>119.992</v>
      </c>
      <c r="N1661" s="15">
        <v>0.94147824383741618</v>
      </c>
      <c r="O1661" s="26">
        <f t="shared" si="113"/>
        <v>5.8787899608878603E-6</v>
      </c>
      <c r="P1661" s="26"/>
      <c r="Q1661" s="26"/>
      <c r="R1661" s="26"/>
      <c r="S1661" s="26"/>
      <c r="T1661" s="26"/>
      <c r="U1661" s="1"/>
      <c r="Z1661" s="26"/>
      <c r="AA1661" s="26"/>
      <c r="AB1661" s="26"/>
      <c r="AC1661" s="26"/>
      <c r="AD1661" s="26"/>
      <c r="AE1661" s="1"/>
      <c r="AF1661" s="19"/>
      <c r="AG1661" s="22"/>
      <c r="AJ1661" s="26"/>
      <c r="AK1661" s="26"/>
    </row>
    <row r="1662" spans="2:37" customFormat="1" x14ac:dyDescent="0.25">
      <c r="B1662" s="4">
        <v>166.8922</v>
      </c>
      <c r="C1662" s="5">
        <v>89.987300000000005</v>
      </c>
      <c r="D1662" s="7">
        <v>0.60321126088967181</v>
      </c>
      <c r="E1662" s="26">
        <f t="shared" si="112"/>
        <v>2.6663991640179739E-5</v>
      </c>
      <c r="F1662" s="26"/>
      <c r="G1662" s="26"/>
      <c r="H1662" s="26"/>
      <c r="I1662" s="26"/>
      <c r="J1662" s="26"/>
      <c r="K1662" s="1"/>
      <c r="L1662" s="13">
        <v>166.69220000000001</v>
      </c>
      <c r="M1662">
        <v>119.9936</v>
      </c>
      <c r="N1662" s="15">
        <v>0.94151351657718152</v>
      </c>
      <c r="O1662" s="26">
        <f t="shared" si="113"/>
        <v>5.8397175302837451E-6</v>
      </c>
      <c r="P1662" s="26"/>
      <c r="Q1662" s="26"/>
      <c r="R1662" s="26"/>
      <c r="S1662" s="26"/>
      <c r="T1662" s="26"/>
      <c r="U1662" s="1"/>
      <c r="Z1662" s="26"/>
      <c r="AA1662" s="26"/>
      <c r="AB1662" s="26"/>
      <c r="AC1662" s="26"/>
      <c r="AD1662" s="26"/>
      <c r="AE1662" s="1"/>
      <c r="AF1662" s="19"/>
      <c r="AG1662" s="22"/>
      <c r="AJ1662" s="26"/>
      <c r="AK1662" s="26"/>
    </row>
    <row r="1663" spans="2:37" customFormat="1" x14ac:dyDescent="0.25">
      <c r="B1663" s="4">
        <v>166.9922</v>
      </c>
      <c r="C1663" s="5">
        <v>89.988039999999998</v>
      </c>
      <c r="D1663" s="7">
        <v>0.60337124483951288</v>
      </c>
      <c r="E1663" s="26">
        <f t="shared" si="112"/>
        <v>2.6645218201635268E-5</v>
      </c>
      <c r="F1663" s="26"/>
      <c r="G1663" s="26"/>
      <c r="H1663" s="26"/>
      <c r="I1663" s="26"/>
      <c r="J1663" s="26"/>
      <c r="K1663" s="1"/>
      <c r="L1663" s="13">
        <v>166.79220000000001</v>
      </c>
      <c r="M1663">
        <v>119.9953</v>
      </c>
      <c r="N1663" s="15">
        <v>0.94154855488236322</v>
      </c>
      <c r="O1663" s="26">
        <f t="shared" si="113"/>
        <v>5.9000438973151714E-6</v>
      </c>
      <c r="P1663" s="26"/>
      <c r="Q1663" s="26"/>
      <c r="R1663" s="26"/>
      <c r="S1663" s="26"/>
      <c r="T1663" s="26"/>
      <c r="U1663" s="1"/>
      <c r="Z1663" s="26"/>
      <c r="AA1663" s="26"/>
      <c r="AB1663" s="26"/>
      <c r="AC1663" s="26"/>
      <c r="AD1663" s="26"/>
      <c r="AE1663" s="1"/>
      <c r="AF1663" s="19"/>
      <c r="AG1663" s="22"/>
      <c r="AJ1663" s="26"/>
      <c r="AK1663" s="26"/>
    </row>
    <row r="1664" spans="2:37" customFormat="1" x14ac:dyDescent="0.25">
      <c r="B1664" s="4">
        <v>167.09219999999999</v>
      </c>
      <c r="C1664" s="5">
        <v>89.988870000000006</v>
      </c>
      <c r="D1664" s="7">
        <v>0.60353111614872268</v>
      </c>
      <c r="E1664" s="26">
        <f t="shared" si="112"/>
        <v>2.6622219608505172E-5</v>
      </c>
      <c r="F1664" s="26"/>
      <c r="G1664" s="26"/>
      <c r="H1664" s="26"/>
      <c r="I1664" s="26"/>
      <c r="J1664" s="26"/>
      <c r="K1664" s="1"/>
      <c r="L1664" s="13">
        <v>166.8922</v>
      </c>
      <c r="M1664">
        <v>119.9967</v>
      </c>
      <c r="N1664" s="15">
        <v>0.94158395514574711</v>
      </c>
      <c r="O1664" s="26">
        <f t="shared" si="113"/>
        <v>6.0533104303913047E-6</v>
      </c>
      <c r="P1664" s="26"/>
      <c r="Q1664" s="26"/>
      <c r="R1664" s="26"/>
      <c r="S1664" s="26"/>
      <c r="T1664" s="26"/>
      <c r="U1664" s="1"/>
      <c r="Z1664" s="26"/>
      <c r="AA1664" s="26"/>
      <c r="AB1664" s="26"/>
      <c r="AC1664" s="26"/>
      <c r="AD1664" s="26"/>
      <c r="AE1664" s="1"/>
      <c r="AF1664" s="19"/>
      <c r="AG1664" s="22"/>
      <c r="AJ1664" s="26"/>
      <c r="AK1664" s="26"/>
    </row>
    <row r="1665" spans="2:37" customFormat="1" x14ac:dyDescent="0.25">
      <c r="B1665" s="4">
        <v>167.19220000000001</v>
      </c>
      <c r="C1665" s="5">
        <v>89.989570000000001</v>
      </c>
      <c r="D1665" s="7">
        <v>0.60369084946637375</v>
      </c>
      <c r="E1665" s="26">
        <f t="shared" si="112"/>
        <v>2.6595574896964508E-5</v>
      </c>
      <c r="F1665" s="26"/>
      <c r="G1665" s="26"/>
      <c r="H1665" s="26"/>
      <c r="I1665" s="26"/>
      <c r="J1665" s="26"/>
      <c r="K1665" s="1"/>
      <c r="L1665" s="13">
        <v>166.9922</v>
      </c>
      <c r="M1665">
        <v>119.99760000000001</v>
      </c>
      <c r="N1665" s="15">
        <v>0.94162027500832945</v>
      </c>
      <c r="O1665" s="26">
        <f t="shared" si="113"/>
        <v>6.2812863823039868E-6</v>
      </c>
      <c r="P1665" s="26"/>
      <c r="Q1665" s="26"/>
      <c r="R1665" s="26"/>
      <c r="S1665" s="26"/>
      <c r="T1665" s="26"/>
      <c r="U1665" s="1"/>
      <c r="Z1665" s="26"/>
      <c r="AA1665" s="26"/>
      <c r="AB1665" s="26"/>
      <c r="AC1665" s="26"/>
      <c r="AD1665" s="26"/>
      <c r="AE1665" s="1"/>
      <c r="AF1665" s="19"/>
      <c r="AG1665" s="22"/>
      <c r="AJ1665" s="26"/>
      <c r="AK1665" s="26"/>
    </row>
    <row r="1666" spans="2:37" customFormat="1" x14ac:dyDescent="0.25">
      <c r="B1666" s="4">
        <v>167.29220000000001</v>
      </c>
      <c r="C1666" s="5">
        <v>89.990089999999995</v>
      </c>
      <c r="D1666" s="7">
        <v>0.60385042291575552</v>
      </c>
      <c r="E1666" s="26">
        <f t="shared" si="112"/>
        <v>2.6559131807621957E-5</v>
      </c>
      <c r="F1666" s="26"/>
      <c r="G1666" s="26"/>
      <c r="H1666" s="26"/>
      <c r="I1666" s="26"/>
      <c r="J1666" s="26"/>
      <c r="K1666" s="1"/>
      <c r="L1666" s="13">
        <v>167.09219999999999</v>
      </c>
      <c r="M1666">
        <v>119.9983</v>
      </c>
      <c r="N1666" s="15">
        <v>0.94165796272662328</v>
      </c>
      <c r="O1666" s="26">
        <f t="shared" si="113"/>
        <v>6.5413111937995193E-6</v>
      </c>
      <c r="P1666" s="26"/>
      <c r="Q1666" s="26"/>
      <c r="R1666" s="26"/>
      <c r="S1666" s="26"/>
      <c r="T1666" s="26"/>
      <c r="U1666" s="1"/>
      <c r="Z1666" s="26"/>
      <c r="AA1666" s="26"/>
      <c r="AB1666" s="26"/>
      <c r="AC1666" s="26"/>
      <c r="AD1666" s="26"/>
      <c r="AE1666" s="1"/>
      <c r="AF1666" s="19"/>
      <c r="AG1666" s="22"/>
      <c r="AJ1666" s="26"/>
      <c r="AK1666" s="26"/>
    </row>
    <row r="1667" spans="2:37" customFormat="1" x14ac:dyDescent="0.25">
      <c r="B1667" s="4">
        <v>167.3922</v>
      </c>
      <c r="C1667" s="5">
        <v>89.990489999999994</v>
      </c>
      <c r="D1667" s="7">
        <v>0.60400977770660125</v>
      </c>
      <c r="E1667" s="26">
        <f t="shared" ref="E1667:E1730" si="114">((D1668-D1667)/(B1668-B1667))/60</f>
        <v>2.6518246425153462E-5</v>
      </c>
      <c r="F1667" s="26"/>
      <c r="G1667" s="26"/>
      <c r="H1667" s="26"/>
      <c r="I1667" s="26"/>
      <c r="J1667" s="26"/>
      <c r="K1667" s="1"/>
      <c r="L1667" s="13">
        <v>167.19220000000001</v>
      </c>
      <c r="M1667">
        <v>119.999</v>
      </c>
      <c r="N1667" s="15">
        <v>0.94169721059378608</v>
      </c>
      <c r="O1667" s="26">
        <f t="shared" si="113"/>
        <v>6.7946178070418037E-6</v>
      </c>
      <c r="P1667" s="26"/>
      <c r="Q1667" s="26"/>
      <c r="R1667" s="26"/>
      <c r="S1667" s="26"/>
      <c r="T1667" s="26"/>
      <c r="U1667" s="1"/>
      <c r="Z1667" s="26"/>
      <c r="AA1667" s="26"/>
      <c r="AB1667" s="26"/>
      <c r="AC1667" s="26"/>
      <c r="AD1667" s="26"/>
      <c r="AE1667" s="1"/>
      <c r="AF1667" s="19"/>
      <c r="AG1667" s="22"/>
      <c r="AJ1667" s="26"/>
      <c r="AK1667" s="26"/>
    </row>
    <row r="1668" spans="2:37" customFormat="1" x14ac:dyDescent="0.25">
      <c r="B1668" s="4">
        <v>167.4922</v>
      </c>
      <c r="C1668" s="5">
        <v>89.990939999999995</v>
      </c>
      <c r="D1668" s="7">
        <v>0.60416888718515216</v>
      </c>
      <c r="E1668" s="26">
        <f t="shared" si="114"/>
        <v>2.6484408998589048E-5</v>
      </c>
      <c r="F1668" s="26"/>
      <c r="G1668" s="26"/>
      <c r="H1668" s="26"/>
      <c r="I1668" s="26"/>
      <c r="J1668" s="26"/>
      <c r="K1668" s="1"/>
      <c r="L1668" s="13">
        <v>167.29220000000001</v>
      </c>
      <c r="M1668">
        <v>119.9987</v>
      </c>
      <c r="N1668" s="15">
        <v>0.94173797830062833</v>
      </c>
      <c r="O1668" s="26">
        <f t="shared" ref="O1668:O1731" si="115">((N1669-N1668)/(L1669-L1668))/60</f>
        <v>7.0249069567729655E-6</v>
      </c>
      <c r="P1668" s="26"/>
      <c r="Q1668" s="26"/>
      <c r="R1668" s="26"/>
      <c r="S1668" s="26"/>
      <c r="T1668" s="26"/>
      <c r="U1668" s="1"/>
      <c r="Z1668" s="26"/>
      <c r="AA1668" s="26"/>
      <c r="AB1668" s="26"/>
      <c r="AC1668" s="26"/>
      <c r="AD1668" s="26"/>
      <c r="AE1668" s="1"/>
      <c r="AF1668" s="19"/>
      <c r="AG1668" s="22"/>
      <c r="AJ1668" s="26"/>
      <c r="AK1668" s="26"/>
    </row>
    <row r="1669" spans="2:37" customFormat="1" x14ac:dyDescent="0.25">
      <c r="B1669" s="4">
        <v>167.59219999999999</v>
      </c>
      <c r="C1669" s="5">
        <v>89.991209999999995</v>
      </c>
      <c r="D1669" s="7">
        <v>0.60432779363914368</v>
      </c>
      <c r="E1669" s="26">
        <f t="shared" si="114"/>
        <v>2.6460939938552824E-5</v>
      </c>
      <c r="F1669" s="26"/>
      <c r="G1669" s="26"/>
      <c r="H1669" s="26"/>
      <c r="I1669" s="26"/>
      <c r="J1669" s="26"/>
      <c r="K1669" s="1"/>
      <c r="L1669" s="13">
        <v>167.3922</v>
      </c>
      <c r="M1669">
        <v>119.9979</v>
      </c>
      <c r="N1669" s="15">
        <v>0.94178012774236897</v>
      </c>
      <c r="O1669" s="26">
        <f t="shared" si="115"/>
        <v>7.2293310430427273E-6</v>
      </c>
      <c r="P1669" s="26"/>
      <c r="Q1669" s="26"/>
      <c r="R1669" s="26"/>
      <c r="S1669" s="26"/>
      <c r="T1669" s="26"/>
      <c r="U1669" s="1"/>
      <c r="Z1669" s="26"/>
      <c r="AA1669" s="26"/>
      <c r="AB1669" s="26"/>
      <c r="AC1669" s="26"/>
      <c r="AD1669" s="26"/>
      <c r="AE1669" s="1"/>
      <c r="AF1669" s="19"/>
      <c r="AG1669" s="22"/>
      <c r="AJ1669" s="26"/>
      <c r="AK1669" s="26"/>
    </row>
    <row r="1670" spans="2:37" customFormat="1" x14ac:dyDescent="0.25">
      <c r="B1670" s="4">
        <v>167.69220000000001</v>
      </c>
      <c r="C1670" s="5">
        <v>89.991640000000004</v>
      </c>
      <c r="D1670" s="7">
        <v>0.60448655927877504</v>
      </c>
      <c r="E1670" s="26">
        <f t="shared" si="114"/>
        <v>2.6448155905505961E-5</v>
      </c>
      <c r="F1670" s="26"/>
      <c r="G1670" s="26"/>
      <c r="H1670" s="26"/>
      <c r="I1670" s="26"/>
      <c r="J1670" s="26"/>
      <c r="K1670" s="1"/>
      <c r="L1670" s="13">
        <v>167.4922</v>
      </c>
      <c r="M1670">
        <v>119.99720000000001</v>
      </c>
      <c r="N1670" s="15">
        <v>0.94182350372862722</v>
      </c>
      <c r="O1670" s="26">
        <f t="shared" si="115"/>
        <v>7.4223723637675415E-6</v>
      </c>
      <c r="P1670" s="26"/>
      <c r="Q1670" s="26"/>
      <c r="R1670" s="26"/>
      <c r="S1670" s="26"/>
      <c r="T1670" s="26"/>
      <c r="U1670" s="1"/>
      <c r="Z1670" s="26"/>
      <c r="AA1670" s="26"/>
      <c r="AB1670" s="26"/>
      <c r="AC1670" s="26"/>
      <c r="AD1670" s="26"/>
      <c r="AE1670" s="1"/>
      <c r="AF1670" s="19"/>
      <c r="AG1670" s="22"/>
      <c r="AJ1670" s="26"/>
      <c r="AK1670" s="26"/>
    </row>
    <row r="1671" spans="2:37" customFormat="1" x14ac:dyDescent="0.25">
      <c r="B1671" s="4">
        <v>167.79220000000001</v>
      </c>
      <c r="C1671" s="5">
        <v>89.991820000000004</v>
      </c>
      <c r="D1671" s="7">
        <v>0.60464524821420806</v>
      </c>
      <c r="E1671" s="26">
        <f t="shared" si="114"/>
        <v>2.6439705596294333E-5</v>
      </c>
      <c r="F1671" s="26"/>
      <c r="G1671" s="26"/>
      <c r="H1671" s="26"/>
      <c r="I1671" s="26"/>
      <c r="J1671" s="26"/>
      <c r="K1671" s="1"/>
      <c r="L1671" s="13">
        <v>167.59219999999999</v>
      </c>
      <c r="M1671">
        <v>119.99639999999999</v>
      </c>
      <c r="N1671" s="15">
        <v>0.94186803796280982</v>
      </c>
      <c r="O1671" s="26">
        <f t="shared" si="115"/>
        <v>7.6274759041947372E-6</v>
      </c>
      <c r="P1671" s="26"/>
      <c r="Q1671" s="26"/>
      <c r="R1671" s="26"/>
      <c r="S1671" s="26"/>
      <c r="T1671" s="26"/>
      <c r="U1671" s="1"/>
      <c r="Z1671" s="26"/>
      <c r="AA1671" s="26"/>
      <c r="AB1671" s="26"/>
      <c r="AC1671" s="26"/>
      <c r="AD1671" s="26"/>
      <c r="AE1671" s="1"/>
      <c r="AF1671" s="19"/>
      <c r="AG1671" s="22"/>
      <c r="AJ1671" s="26"/>
      <c r="AK1671" s="26"/>
    </row>
    <row r="1672" spans="2:37" customFormat="1" x14ac:dyDescent="0.25">
      <c r="B1672" s="4">
        <v>167.8922</v>
      </c>
      <c r="C1672" s="5">
        <v>89.991820000000004</v>
      </c>
      <c r="D1672" s="7">
        <v>0.60480388644778582</v>
      </c>
      <c r="E1672" s="26">
        <f t="shared" si="114"/>
        <v>2.6432720972415064E-5</v>
      </c>
      <c r="F1672" s="26"/>
      <c r="G1672" s="26"/>
      <c r="H1672" s="26"/>
      <c r="I1672" s="26"/>
      <c r="J1672" s="26"/>
      <c r="K1672" s="1"/>
      <c r="L1672" s="13">
        <v>167.69220000000001</v>
      </c>
      <c r="M1672">
        <v>119.9956</v>
      </c>
      <c r="N1672" s="15">
        <v>0.941913802818235</v>
      </c>
      <c r="O1672" s="26">
        <f t="shared" si="115"/>
        <v>7.8587956866183678E-6</v>
      </c>
      <c r="P1672" s="26"/>
      <c r="Q1672" s="26"/>
      <c r="R1672" s="26"/>
      <c r="S1672" s="26"/>
      <c r="T1672" s="26"/>
      <c r="U1672" s="1"/>
      <c r="Z1672" s="26"/>
      <c r="AA1672" s="26"/>
      <c r="AB1672" s="26"/>
      <c r="AC1672" s="26"/>
      <c r="AD1672" s="26"/>
      <c r="AE1672" s="1"/>
      <c r="AF1672" s="19"/>
      <c r="AG1672" s="22"/>
      <c r="AJ1672" s="26"/>
      <c r="AK1672" s="26"/>
    </row>
    <row r="1673" spans="2:37" customFormat="1" x14ac:dyDescent="0.25">
      <c r="B1673" s="4">
        <v>167.9922</v>
      </c>
      <c r="C1673" s="5">
        <v>89.99212</v>
      </c>
      <c r="D1673" s="7">
        <v>0.6049624827736203</v>
      </c>
      <c r="E1673" s="26">
        <f t="shared" si="114"/>
        <v>2.6434032851279861E-5</v>
      </c>
      <c r="F1673" s="26"/>
      <c r="G1673" s="26"/>
      <c r="H1673" s="26"/>
      <c r="I1673" s="26"/>
      <c r="J1673" s="26"/>
      <c r="K1673" s="1"/>
      <c r="L1673" s="13">
        <v>167.79220000000001</v>
      </c>
      <c r="M1673">
        <v>119.995</v>
      </c>
      <c r="N1673" s="15">
        <v>0.94196095559235471</v>
      </c>
      <c r="O1673" s="26">
        <f t="shared" si="115"/>
        <v>8.1209733753070938E-6</v>
      </c>
      <c r="P1673" s="26"/>
      <c r="Q1673" s="26"/>
      <c r="R1673" s="26"/>
      <c r="S1673" s="26"/>
      <c r="T1673" s="26"/>
      <c r="U1673" s="1"/>
      <c r="Z1673" s="26"/>
      <c r="AA1673" s="26"/>
      <c r="AB1673" s="26"/>
      <c r="AC1673" s="26"/>
      <c r="AD1673" s="26"/>
      <c r="AE1673" s="1"/>
      <c r="AF1673" s="19"/>
      <c r="AG1673" s="22"/>
      <c r="AJ1673" s="26"/>
      <c r="AK1673" s="26"/>
    </row>
    <row r="1674" spans="2:37" customFormat="1" x14ac:dyDescent="0.25">
      <c r="B1674" s="4">
        <v>168.09219999999999</v>
      </c>
      <c r="C1674" s="5">
        <v>89.992559999999997</v>
      </c>
      <c r="D1674" s="7">
        <v>0.60512108697072797</v>
      </c>
      <c r="E1674" s="26">
        <f t="shared" si="114"/>
        <v>2.6448526850532393E-5</v>
      </c>
      <c r="F1674" s="26"/>
      <c r="G1674" s="26"/>
      <c r="H1674" s="26"/>
      <c r="I1674" s="26"/>
      <c r="J1674" s="26"/>
      <c r="K1674" s="1"/>
      <c r="L1674" s="13">
        <v>167.8922</v>
      </c>
      <c r="M1674">
        <v>119.9941</v>
      </c>
      <c r="N1674" s="15">
        <v>0.94200968143260655</v>
      </c>
      <c r="O1674" s="26">
        <f t="shared" si="115"/>
        <v>8.4122225403146674E-6</v>
      </c>
      <c r="P1674" s="26"/>
      <c r="Q1674" s="26"/>
      <c r="R1674" s="26"/>
      <c r="S1674" s="26"/>
      <c r="T1674" s="26"/>
      <c r="U1674" s="1"/>
      <c r="Z1674" s="26"/>
      <c r="AA1674" s="26"/>
      <c r="AB1674" s="26"/>
      <c r="AC1674" s="26"/>
      <c r="AD1674" s="26"/>
      <c r="AE1674" s="1"/>
      <c r="AF1674" s="19"/>
      <c r="AG1674" s="22"/>
      <c r="AJ1674" s="26"/>
      <c r="AK1674" s="26"/>
    </row>
    <row r="1675" spans="2:37" customFormat="1" x14ac:dyDescent="0.25">
      <c r="B1675" s="4">
        <v>168.19220000000001</v>
      </c>
      <c r="C1675" s="5">
        <v>89.992949999999993</v>
      </c>
      <c r="D1675" s="7">
        <v>0.6052797781318312</v>
      </c>
      <c r="E1675" s="26">
        <f t="shared" si="114"/>
        <v>2.6475289178819311E-5</v>
      </c>
      <c r="F1675" s="26"/>
      <c r="G1675" s="26"/>
      <c r="H1675" s="26"/>
      <c r="I1675" s="26"/>
      <c r="J1675" s="26"/>
      <c r="K1675" s="1"/>
      <c r="L1675" s="13">
        <v>167.9922</v>
      </c>
      <c r="M1675">
        <v>119.9926</v>
      </c>
      <c r="N1675" s="15">
        <v>0.94206015476784843</v>
      </c>
      <c r="O1675" s="26">
        <f t="shared" si="115"/>
        <v>8.7329630689882024E-6</v>
      </c>
      <c r="P1675" s="26"/>
      <c r="Q1675" s="26"/>
      <c r="R1675" s="26"/>
      <c r="S1675" s="26"/>
      <c r="T1675" s="26"/>
      <c r="U1675" s="1"/>
      <c r="Z1675" s="26"/>
      <c r="AA1675" s="26"/>
      <c r="AB1675" s="26"/>
      <c r="AC1675" s="26"/>
      <c r="AD1675" s="26"/>
      <c r="AE1675" s="1"/>
      <c r="AF1675" s="19"/>
      <c r="AG1675" s="22"/>
      <c r="AJ1675" s="26"/>
      <c r="AK1675" s="26"/>
    </row>
    <row r="1676" spans="2:37" customFormat="1" x14ac:dyDescent="0.25">
      <c r="B1676" s="4">
        <v>168.29220000000001</v>
      </c>
      <c r="C1676" s="5">
        <v>89.993399999999994</v>
      </c>
      <c r="D1676" s="7">
        <v>0.60543862986690411</v>
      </c>
      <c r="E1676" s="26">
        <f t="shared" si="114"/>
        <v>2.6518834508753796E-5</v>
      </c>
      <c r="F1676" s="26"/>
      <c r="G1676" s="26"/>
      <c r="H1676" s="26"/>
      <c r="I1676" s="26"/>
      <c r="J1676" s="26"/>
      <c r="K1676" s="1"/>
      <c r="L1676" s="13">
        <v>168.09219999999999</v>
      </c>
      <c r="M1676">
        <v>119.991</v>
      </c>
      <c r="N1676" s="15">
        <v>0.94211255254626236</v>
      </c>
      <c r="O1676" s="26">
        <f t="shared" si="115"/>
        <v>9.0722626204962172E-6</v>
      </c>
      <c r="P1676" s="26"/>
      <c r="Q1676" s="26"/>
      <c r="R1676" s="26"/>
      <c r="S1676" s="26"/>
      <c r="T1676" s="26"/>
      <c r="U1676" s="1"/>
      <c r="Z1676" s="26"/>
      <c r="AA1676" s="26"/>
      <c r="AB1676" s="26"/>
      <c r="AC1676" s="26"/>
      <c r="AD1676" s="26"/>
      <c r="AE1676" s="1"/>
      <c r="AF1676" s="19"/>
      <c r="AG1676" s="22"/>
      <c r="AJ1676" s="26"/>
      <c r="AK1676" s="26"/>
    </row>
    <row r="1677" spans="2:37" customFormat="1" x14ac:dyDescent="0.25">
      <c r="B1677" s="4">
        <v>168.3922</v>
      </c>
      <c r="C1677" s="5">
        <v>89.993719999999996</v>
      </c>
      <c r="D1677" s="7">
        <v>0.60559774287395662</v>
      </c>
      <c r="E1677" s="26">
        <f t="shared" si="114"/>
        <v>2.6575408152634478E-5</v>
      </c>
      <c r="F1677" s="26"/>
      <c r="G1677" s="26"/>
      <c r="H1677" s="26"/>
      <c r="I1677" s="26"/>
      <c r="J1677" s="26"/>
      <c r="K1677" s="1"/>
      <c r="L1677" s="13">
        <v>168.19220000000001</v>
      </c>
      <c r="M1677">
        <v>119.9896</v>
      </c>
      <c r="N1677" s="15">
        <v>0.94216698612198535</v>
      </c>
      <c r="O1677" s="26">
        <f t="shared" si="115"/>
        <v>9.3931634697994742E-6</v>
      </c>
      <c r="P1677" s="26"/>
      <c r="Q1677" s="26"/>
      <c r="R1677" s="26"/>
      <c r="S1677" s="26"/>
      <c r="T1677" s="26"/>
      <c r="U1677" s="1"/>
      <c r="Z1677" s="26"/>
      <c r="AA1677" s="26"/>
      <c r="AB1677" s="26"/>
      <c r="AC1677" s="26"/>
      <c r="AD1677" s="26"/>
      <c r="AE1677" s="1"/>
      <c r="AF1677" s="19"/>
      <c r="AG1677" s="22"/>
      <c r="AJ1677" s="26"/>
      <c r="AK1677" s="26"/>
    </row>
    <row r="1678" spans="2:37" customFormat="1" x14ac:dyDescent="0.25">
      <c r="B1678" s="4">
        <v>168.4922</v>
      </c>
      <c r="C1678" s="5">
        <v>89.994079999999997</v>
      </c>
      <c r="D1678" s="7">
        <v>0.60575719532287242</v>
      </c>
      <c r="E1678" s="26">
        <f t="shared" si="114"/>
        <v>2.6638930230676537E-5</v>
      </c>
      <c r="F1678" s="26"/>
      <c r="G1678" s="26"/>
      <c r="H1678" s="26"/>
      <c r="I1678" s="26"/>
      <c r="J1678" s="26"/>
      <c r="K1678" s="1"/>
      <c r="L1678" s="13">
        <v>168.29220000000001</v>
      </c>
      <c r="M1678">
        <v>119.9885</v>
      </c>
      <c r="N1678" s="15">
        <v>0.94222334510280414</v>
      </c>
      <c r="O1678" s="26">
        <f t="shared" si="115"/>
        <v>9.6588682125999376E-6</v>
      </c>
      <c r="P1678" s="26"/>
      <c r="Q1678" s="26"/>
      <c r="R1678" s="26"/>
      <c r="S1678" s="26"/>
      <c r="T1678" s="26"/>
      <c r="U1678" s="1"/>
      <c r="Z1678" s="26"/>
      <c r="AA1678" s="26"/>
      <c r="AB1678" s="26"/>
      <c r="AC1678" s="26"/>
      <c r="AD1678" s="26"/>
      <c r="AE1678" s="1"/>
      <c r="AF1678" s="19"/>
      <c r="AG1678" s="22"/>
      <c r="AJ1678" s="26"/>
      <c r="AK1678" s="26"/>
    </row>
    <row r="1679" spans="2:37" customFormat="1" x14ac:dyDescent="0.25">
      <c r="B1679" s="4">
        <v>168.59219999999999</v>
      </c>
      <c r="C1679" s="5">
        <v>89.994510000000005</v>
      </c>
      <c r="D1679" s="7">
        <v>0.60591702890425647</v>
      </c>
      <c r="E1679" s="26">
        <f t="shared" si="114"/>
        <v>2.6707247452011952E-5</v>
      </c>
      <c r="F1679" s="26"/>
      <c r="G1679" s="26"/>
      <c r="H1679" s="26"/>
      <c r="I1679" s="26"/>
      <c r="J1679" s="26"/>
      <c r="K1679" s="1"/>
      <c r="L1679" s="13">
        <v>168.3922</v>
      </c>
      <c r="M1679">
        <v>119.9871</v>
      </c>
      <c r="N1679" s="15">
        <v>0.94228129831207974</v>
      </c>
      <c r="O1679" s="26">
        <f t="shared" si="115"/>
        <v>9.8510392213171046E-6</v>
      </c>
      <c r="P1679" s="26"/>
      <c r="Q1679" s="26"/>
      <c r="R1679" s="26"/>
      <c r="S1679" s="26"/>
      <c r="T1679" s="26"/>
      <c r="U1679" s="1"/>
      <c r="Z1679" s="26"/>
      <c r="AA1679" s="26"/>
      <c r="AB1679" s="26"/>
      <c r="AC1679" s="26"/>
      <c r="AD1679" s="26"/>
      <c r="AE1679" s="1"/>
      <c r="AF1679" s="19"/>
      <c r="AG1679" s="22"/>
      <c r="AJ1679" s="26"/>
      <c r="AK1679" s="26"/>
    </row>
    <row r="1680" spans="2:37" customFormat="1" x14ac:dyDescent="0.25">
      <c r="B1680" s="4">
        <v>168.69220000000001</v>
      </c>
      <c r="C1680" s="5">
        <v>89.994910000000004</v>
      </c>
      <c r="D1680" s="7">
        <v>0.60607727238896858</v>
      </c>
      <c r="E1680" s="26">
        <f t="shared" si="114"/>
        <v>2.6780251247417308E-5</v>
      </c>
      <c r="F1680" s="26"/>
      <c r="G1680" s="26"/>
      <c r="H1680" s="26"/>
      <c r="I1680" s="26"/>
      <c r="J1680" s="26"/>
      <c r="K1680" s="1"/>
      <c r="L1680" s="13">
        <v>168.4922</v>
      </c>
      <c r="M1680">
        <v>119.9855</v>
      </c>
      <c r="N1680" s="15">
        <v>0.94234040454740764</v>
      </c>
      <c r="O1680" s="26">
        <f t="shared" si="115"/>
        <v>9.9510716671437925E-6</v>
      </c>
      <c r="P1680" s="26"/>
      <c r="Q1680" s="26"/>
      <c r="R1680" s="26"/>
      <c r="S1680" s="26"/>
      <c r="T1680" s="26"/>
      <c r="U1680" s="1"/>
      <c r="Z1680" s="26"/>
      <c r="AA1680" s="26"/>
      <c r="AB1680" s="26"/>
      <c r="AC1680" s="26"/>
      <c r="AD1680" s="26"/>
      <c r="AE1680" s="1"/>
      <c r="AF1680" s="19"/>
      <c r="AG1680" s="22"/>
      <c r="AJ1680" s="26"/>
      <c r="AK1680" s="26"/>
    </row>
    <row r="1681" spans="2:37" customFormat="1" x14ac:dyDescent="0.25">
      <c r="B1681" s="4">
        <v>168.79220000000001</v>
      </c>
      <c r="C1681" s="5">
        <v>89.995220000000003</v>
      </c>
      <c r="D1681" s="7">
        <v>0.60623795389645307</v>
      </c>
      <c r="E1681" s="26">
        <f t="shared" si="114"/>
        <v>2.6865559561570823E-5</v>
      </c>
      <c r="F1681" s="26"/>
      <c r="G1681" s="26"/>
      <c r="H1681" s="26"/>
      <c r="I1681" s="26"/>
      <c r="J1681" s="26"/>
      <c r="K1681" s="1"/>
      <c r="L1681" s="13">
        <v>168.59219999999999</v>
      </c>
      <c r="M1681">
        <v>119.9843</v>
      </c>
      <c r="N1681" s="15">
        <v>0.9424001109774105</v>
      </c>
      <c r="O1681" s="26">
        <f t="shared" si="115"/>
        <v>9.9335356427121169E-6</v>
      </c>
      <c r="P1681" s="26"/>
      <c r="Q1681" s="26"/>
      <c r="R1681" s="26"/>
      <c r="S1681" s="26"/>
      <c r="T1681" s="26"/>
      <c r="U1681" s="1"/>
      <c r="Z1681" s="26"/>
      <c r="AA1681" s="26"/>
      <c r="AB1681" s="26"/>
      <c r="AC1681" s="26"/>
      <c r="AD1681" s="26"/>
      <c r="AE1681" s="1"/>
      <c r="AF1681" s="19"/>
      <c r="AG1681" s="22"/>
      <c r="AJ1681" s="26"/>
      <c r="AK1681" s="26"/>
    </row>
    <row r="1682" spans="2:37" customFormat="1" x14ac:dyDescent="0.25">
      <c r="B1682" s="4">
        <v>168.8922</v>
      </c>
      <c r="C1682" s="5">
        <v>89.995540000000005</v>
      </c>
      <c r="D1682" s="7">
        <v>0.60639914725382249</v>
      </c>
      <c r="E1682" s="26">
        <f t="shared" si="114"/>
        <v>2.6963489054863175E-5</v>
      </c>
      <c r="F1682" s="26"/>
      <c r="G1682" s="26"/>
      <c r="H1682" s="26"/>
      <c r="I1682" s="26"/>
      <c r="J1682" s="26"/>
      <c r="K1682" s="1"/>
      <c r="L1682" s="13">
        <v>168.69220000000001</v>
      </c>
      <c r="M1682">
        <v>119.9836</v>
      </c>
      <c r="N1682" s="15">
        <v>0.94245971219126679</v>
      </c>
      <c r="O1682" s="26">
        <f t="shared" si="115"/>
        <v>9.784826796440846E-6</v>
      </c>
      <c r="P1682" s="26"/>
      <c r="Q1682" s="26"/>
      <c r="R1682" s="26"/>
      <c r="S1682" s="26"/>
      <c r="T1682" s="26"/>
      <c r="U1682" s="1"/>
      <c r="Z1682" s="26"/>
      <c r="AA1682" s="26"/>
      <c r="AB1682" s="26"/>
      <c r="AC1682" s="26"/>
      <c r="AD1682" s="26"/>
      <c r="AE1682" s="1"/>
      <c r="AF1682" s="19"/>
      <c r="AG1682" s="22"/>
      <c r="AJ1682" s="26"/>
      <c r="AK1682" s="26"/>
    </row>
    <row r="1683" spans="2:37" customFormat="1" x14ac:dyDescent="0.25">
      <c r="B1683" s="4">
        <v>168.9922</v>
      </c>
      <c r="C1683" s="5">
        <v>89.995609999999999</v>
      </c>
      <c r="D1683" s="7">
        <v>0.60656092818815166</v>
      </c>
      <c r="E1683" s="26">
        <f t="shared" si="114"/>
        <v>2.7058749553297073E-5</v>
      </c>
      <c r="F1683" s="26"/>
      <c r="G1683" s="26"/>
      <c r="H1683" s="26"/>
      <c r="I1683" s="26"/>
      <c r="J1683" s="26"/>
      <c r="K1683" s="1"/>
      <c r="L1683" s="13">
        <v>168.79220000000001</v>
      </c>
      <c r="M1683">
        <v>119.9829</v>
      </c>
      <c r="N1683" s="15">
        <v>0.94251842115204543</v>
      </c>
      <c r="O1683" s="26">
        <f t="shared" si="115"/>
        <v>9.5015936635121307E-6</v>
      </c>
      <c r="P1683" s="26"/>
      <c r="Q1683" s="26"/>
      <c r="R1683" s="26"/>
      <c r="S1683" s="26"/>
      <c r="T1683" s="26"/>
      <c r="U1683" s="1"/>
      <c r="Z1683" s="26"/>
      <c r="AA1683" s="26"/>
      <c r="AB1683" s="26"/>
      <c r="AC1683" s="26"/>
      <c r="AD1683" s="26"/>
      <c r="AE1683" s="1"/>
      <c r="AF1683" s="19"/>
      <c r="AG1683" s="22"/>
      <c r="AJ1683" s="26"/>
      <c r="AK1683" s="26"/>
    </row>
    <row r="1684" spans="2:37" customFormat="1" x14ac:dyDescent="0.25">
      <c r="B1684" s="4">
        <v>169.09219999999999</v>
      </c>
      <c r="C1684" s="5">
        <v>89.995609999999999</v>
      </c>
      <c r="D1684" s="7">
        <v>0.60672328068547143</v>
      </c>
      <c r="E1684" s="26">
        <f t="shared" si="114"/>
        <v>2.7139362245921629E-5</v>
      </c>
      <c r="F1684" s="26"/>
      <c r="G1684" s="26"/>
      <c r="H1684" s="26"/>
      <c r="I1684" s="26"/>
      <c r="J1684" s="26"/>
      <c r="K1684" s="1"/>
      <c r="L1684" s="13">
        <v>168.8922</v>
      </c>
      <c r="M1684">
        <v>119.9824</v>
      </c>
      <c r="N1684" s="15">
        <v>0.9425754307140265</v>
      </c>
      <c r="O1684" s="26">
        <f t="shared" si="115"/>
        <v>9.0926844164567926E-6</v>
      </c>
      <c r="P1684" s="26"/>
      <c r="Q1684" s="26"/>
      <c r="R1684" s="26"/>
      <c r="S1684" s="26"/>
      <c r="T1684" s="26"/>
      <c r="U1684" s="1"/>
      <c r="Z1684" s="26"/>
      <c r="AA1684" s="26"/>
      <c r="AB1684" s="26"/>
      <c r="AC1684" s="26"/>
      <c r="AD1684" s="26"/>
      <c r="AE1684" s="1"/>
      <c r="AF1684" s="19"/>
      <c r="AG1684" s="22"/>
      <c r="AJ1684" s="26"/>
      <c r="AK1684" s="26"/>
    </row>
    <row r="1685" spans="2:37" customFormat="1" x14ac:dyDescent="0.25">
      <c r="B1685" s="4">
        <v>169.19220000000001</v>
      </c>
      <c r="C1685" s="5">
        <v>89.995609999999999</v>
      </c>
      <c r="D1685" s="7">
        <v>0.606886116858947</v>
      </c>
      <c r="E1685" s="26">
        <f t="shared" si="114"/>
        <v>2.7206041880594973E-5</v>
      </c>
      <c r="F1685" s="26"/>
      <c r="G1685" s="26"/>
      <c r="H1685" s="26"/>
      <c r="I1685" s="26"/>
      <c r="J1685" s="26"/>
      <c r="K1685" s="1"/>
      <c r="L1685" s="13">
        <v>168.9922</v>
      </c>
      <c r="M1685">
        <v>119.98269999999999</v>
      </c>
      <c r="N1685" s="15">
        <v>0.94262998682052523</v>
      </c>
      <c r="O1685" s="26">
        <f t="shared" si="115"/>
        <v>8.5727111365605205E-6</v>
      </c>
      <c r="P1685" s="26"/>
      <c r="Q1685" s="26"/>
      <c r="R1685" s="26"/>
      <c r="S1685" s="26"/>
      <c r="T1685" s="26"/>
      <c r="U1685" s="1"/>
      <c r="Z1685" s="26"/>
      <c r="AA1685" s="26"/>
      <c r="AB1685" s="26"/>
      <c r="AC1685" s="26"/>
      <c r="AD1685" s="26"/>
      <c r="AE1685" s="1"/>
      <c r="AF1685" s="19"/>
      <c r="AG1685" s="22"/>
      <c r="AJ1685" s="26"/>
      <c r="AK1685" s="26"/>
    </row>
    <row r="1686" spans="2:37" customFormat="1" x14ac:dyDescent="0.25">
      <c r="B1686" s="4">
        <v>169.29220000000001</v>
      </c>
      <c r="C1686" s="5">
        <v>89.995609999999999</v>
      </c>
      <c r="D1686" s="7">
        <v>0.60704935311023056</v>
      </c>
      <c r="E1686" s="26">
        <f t="shared" si="114"/>
        <v>2.7259557489687295E-5</v>
      </c>
      <c r="F1686" s="26"/>
      <c r="G1686" s="26"/>
      <c r="H1686" s="26"/>
      <c r="I1686" s="26"/>
      <c r="J1686" s="26"/>
      <c r="K1686" s="1"/>
      <c r="L1686" s="13">
        <v>169.09219999999999</v>
      </c>
      <c r="M1686">
        <v>119.9834</v>
      </c>
      <c r="N1686" s="15">
        <v>0.94268142308734459</v>
      </c>
      <c r="O1686" s="26">
        <f t="shared" si="115"/>
        <v>7.9851283519450161E-6</v>
      </c>
      <c r="P1686" s="26"/>
      <c r="Q1686" s="26"/>
      <c r="R1686" s="26"/>
      <c r="S1686" s="26"/>
      <c r="T1686" s="26"/>
      <c r="U1686" s="1"/>
      <c r="Z1686" s="26"/>
      <c r="AA1686" s="26"/>
      <c r="AB1686" s="26"/>
      <c r="AC1686" s="26"/>
      <c r="AD1686" s="26"/>
      <c r="AE1686" s="1"/>
      <c r="AF1686" s="19"/>
      <c r="AG1686" s="22"/>
      <c r="AJ1686" s="26"/>
      <c r="AK1686" s="26"/>
    </row>
    <row r="1687" spans="2:37" customFormat="1" x14ac:dyDescent="0.25">
      <c r="B1687" s="4">
        <v>169.3922</v>
      </c>
      <c r="C1687" s="5">
        <v>89.995609999999999</v>
      </c>
      <c r="D1687" s="7">
        <v>0.60721291045516868</v>
      </c>
      <c r="E1687" s="26">
        <f t="shared" si="114"/>
        <v>2.7305853241475013E-5</v>
      </c>
      <c r="F1687" s="26"/>
      <c r="G1687" s="26"/>
      <c r="H1687" s="26"/>
      <c r="I1687" s="26"/>
      <c r="J1687" s="26"/>
      <c r="K1687" s="1"/>
      <c r="L1687" s="13">
        <v>169.19220000000001</v>
      </c>
      <c r="M1687">
        <v>119.9842</v>
      </c>
      <c r="N1687" s="15">
        <v>0.94272933385745628</v>
      </c>
      <c r="O1687" s="26">
        <f t="shared" si="115"/>
        <v>7.4137303177628002E-6</v>
      </c>
      <c r="P1687" s="26"/>
      <c r="Q1687" s="26"/>
      <c r="R1687" s="26"/>
      <c r="S1687" s="26"/>
      <c r="T1687" s="26"/>
      <c r="U1687" s="1"/>
      <c r="Z1687" s="26"/>
      <c r="AA1687" s="26"/>
      <c r="AB1687" s="26"/>
      <c r="AC1687" s="26"/>
      <c r="AD1687" s="26"/>
      <c r="AE1687" s="1"/>
      <c r="AF1687" s="19"/>
      <c r="AG1687" s="22"/>
      <c r="AJ1687" s="26"/>
      <c r="AK1687" s="26"/>
    </row>
    <row r="1688" spans="2:37" customFormat="1" x14ac:dyDescent="0.25">
      <c r="B1688" s="4">
        <v>169.4922</v>
      </c>
      <c r="C1688" s="5">
        <v>89.995609999999999</v>
      </c>
      <c r="D1688" s="7">
        <v>0.60737674557461752</v>
      </c>
      <c r="E1688" s="26">
        <f t="shared" si="114"/>
        <v>2.7343725826376526E-5</v>
      </c>
      <c r="F1688" s="26"/>
      <c r="G1688" s="26"/>
      <c r="H1688" s="26"/>
      <c r="I1688" s="26"/>
      <c r="J1688" s="26"/>
      <c r="K1688" s="1"/>
      <c r="L1688" s="13">
        <v>169.29220000000001</v>
      </c>
      <c r="M1688">
        <v>119.98520000000001</v>
      </c>
      <c r="N1688" s="15">
        <v>0.94277381623936285</v>
      </c>
      <c r="O1688" s="26">
        <f t="shared" si="115"/>
        <v>6.9233247447420223E-6</v>
      </c>
      <c r="P1688" s="26"/>
      <c r="Q1688" s="26"/>
      <c r="R1688" s="26"/>
      <c r="S1688" s="26"/>
      <c r="T1688" s="26"/>
      <c r="U1688" s="1"/>
      <c r="Z1688" s="26"/>
      <c r="AA1688" s="26"/>
      <c r="AB1688" s="26"/>
      <c r="AC1688" s="26"/>
      <c r="AD1688" s="26"/>
      <c r="AE1688" s="1"/>
      <c r="AF1688" s="19"/>
      <c r="AG1688" s="22"/>
      <c r="AJ1688" s="26"/>
      <c r="AK1688" s="26"/>
    </row>
    <row r="1689" spans="2:37" customFormat="1" x14ac:dyDescent="0.25">
      <c r="B1689" s="4">
        <v>169.59219999999999</v>
      </c>
      <c r="C1689" s="5">
        <v>89.995609999999999</v>
      </c>
      <c r="D1689" s="7">
        <v>0.60754080792957577</v>
      </c>
      <c r="E1689" s="26">
        <f t="shared" si="114"/>
        <v>2.7367068222218308E-5</v>
      </c>
      <c r="F1689" s="26"/>
      <c r="G1689" s="26"/>
      <c r="H1689" s="26"/>
      <c r="I1689" s="26"/>
      <c r="J1689" s="26"/>
      <c r="K1689" s="1"/>
      <c r="L1689" s="13">
        <v>169.3922</v>
      </c>
      <c r="M1689">
        <v>119.9873</v>
      </c>
      <c r="N1689" s="15">
        <v>0.9428153561878313</v>
      </c>
      <c r="O1689" s="26">
        <f t="shared" si="115"/>
        <v>6.540761523029517E-6</v>
      </c>
      <c r="P1689" s="26"/>
      <c r="Q1689" s="26"/>
      <c r="R1689" s="26"/>
      <c r="S1689" s="26"/>
      <c r="T1689" s="26"/>
      <c r="U1689" s="1"/>
      <c r="Z1689" s="26"/>
      <c r="AA1689" s="26"/>
      <c r="AB1689" s="26"/>
      <c r="AC1689" s="26"/>
      <c r="AD1689" s="26"/>
      <c r="AE1689" s="1"/>
      <c r="AF1689" s="19"/>
      <c r="AG1689" s="22"/>
      <c r="AJ1689" s="26"/>
      <c r="AK1689" s="26"/>
    </row>
    <row r="1690" spans="2:37" customFormat="1" x14ac:dyDescent="0.25">
      <c r="B1690" s="4">
        <v>169.69220000000001</v>
      </c>
      <c r="C1690" s="5">
        <v>89.995609999999999</v>
      </c>
      <c r="D1690" s="7">
        <v>0.60770501033890911</v>
      </c>
      <c r="E1690" s="26">
        <f t="shared" si="114"/>
        <v>2.7373265718797579E-5</v>
      </c>
      <c r="F1690" s="26"/>
      <c r="G1690" s="26"/>
      <c r="H1690" s="26"/>
      <c r="I1690" s="26"/>
      <c r="J1690" s="26"/>
      <c r="K1690" s="1"/>
      <c r="L1690" s="13">
        <v>169.4922</v>
      </c>
      <c r="M1690">
        <v>119.9897</v>
      </c>
      <c r="N1690" s="15">
        <v>0.94285460075696947</v>
      </c>
      <c r="O1690" s="26">
        <f t="shared" si="115"/>
        <v>6.2783242675838138E-6</v>
      </c>
      <c r="P1690" s="26"/>
      <c r="Q1690" s="26"/>
      <c r="R1690" s="26"/>
      <c r="S1690" s="26"/>
      <c r="T1690" s="26"/>
      <c r="U1690" s="1"/>
      <c r="Z1690" s="26"/>
      <c r="AA1690" s="26"/>
      <c r="AB1690" s="26"/>
      <c r="AC1690" s="26"/>
      <c r="AD1690" s="26"/>
      <c r="AE1690" s="1"/>
      <c r="AF1690" s="19"/>
      <c r="AG1690" s="22"/>
      <c r="AJ1690" s="26"/>
      <c r="AK1690" s="26"/>
    </row>
    <row r="1691" spans="2:37" customFormat="1" x14ac:dyDescent="0.25">
      <c r="B1691" s="4">
        <v>169.79220000000001</v>
      </c>
      <c r="C1691" s="5">
        <v>89.995760000000004</v>
      </c>
      <c r="D1691" s="7">
        <v>0.60786924993322189</v>
      </c>
      <c r="E1691" s="26">
        <f t="shared" si="114"/>
        <v>2.7361531188783224E-5</v>
      </c>
      <c r="F1691" s="26"/>
      <c r="G1691" s="26"/>
      <c r="H1691" s="26"/>
      <c r="I1691" s="26"/>
      <c r="J1691" s="26"/>
      <c r="K1691" s="1"/>
      <c r="L1691" s="13">
        <v>169.59219999999999</v>
      </c>
      <c r="M1691">
        <v>119.99160000000001</v>
      </c>
      <c r="N1691" s="15">
        <v>0.94289227070257497</v>
      </c>
      <c r="O1691" s="26">
        <f t="shared" si="115"/>
        <v>6.1451970607866539E-6</v>
      </c>
      <c r="P1691" s="26"/>
      <c r="Q1691" s="26"/>
      <c r="R1691" s="26"/>
      <c r="S1691" s="26"/>
      <c r="T1691" s="26"/>
      <c r="U1691" s="1"/>
      <c r="Z1691" s="26"/>
      <c r="AA1691" s="26"/>
      <c r="AB1691" s="26"/>
      <c r="AC1691" s="26"/>
      <c r="AD1691" s="26"/>
      <c r="AE1691" s="1"/>
      <c r="AF1691" s="19"/>
      <c r="AG1691" s="22"/>
      <c r="AJ1691" s="26"/>
      <c r="AK1691" s="26"/>
    </row>
    <row r="1692" spans="2:37" customFormat="1" x14ac:dyDescent="0.25">
      <c r="B1692" s="4">
        <v>169.8922</v>
      </c>
      <c r="C1692" s="5">
        <v>89.995940000000004</v>
      </c>
      <c r="D1692" s="7">
        <v>0.60803341912035458</v>
      </c>
      <c r="E1692" s="26">
        <f t="shared" si="114"/>
        <v>2.7328915166696368E-5</v>
      </c>
      <c r="F1692" s="26"/>
      <c r="G1692" s="26"/>
      <c r="H1692" s="26"/>
      <c r="I1692" s="26"/>
      <c r="J1692" s="26"/>
      <c r="K1692" s="1"/>
      <c r="L1692" s="13">
        <v>169.69220000000001</v>
      </c>
      <c r="M1692">
        <v>119.9932</v>
      </c>
      <c r="N1692" s="15">
        <v>0.9429291418849397</v>
      </c>
      <c r="O1692" s="26">
        <f t="shared" si="115"/>
        <v>6.1441740623986973E-6</v>
      </c>
      <c r="P1692" s="26"/>
      <c r="Q1692" s="26"/>
      <c r="R1692" s="26"/>
      <c r="S1692" s="26"/>
      <c r="T1692" s="26"/>
      <c r="U1692" s="1"/>
      <c r="Z1692" s="26"/>
      <c r="AA1692" s="26"/>
      <c r="AB1692" s="26"/>
      <c r="AC1692" s="26"/>
      <c r="AD1692" s="26"/>
      <c r="AE1692" s="1"/>
      <c r="AF1692" s="19"/>
      <c r="AG1692" s="22"/>
      <c r="AJ1692" s="26"/>
      <c r="AK1692" s="26"/>
    </row>
    <row r="1693" spans="2:37" customFormat="1" x14ac:dyDescent="0.25">
      <c r="B1693" s="4">
        <v>169.9922</v>
      </c>
      <c r="C1693" s="5">
        <v>89.995720000000006</v>
      </c>
      <c r="D1693" s="7">
        <v>0.60819739261135475</v>
      </c>
      <c r="E1693" s="26">
        <f t="shared" si="114"/>
        <v>2.7281633243911933E-5</v>
      </c>
      <c r="F1693" s="26"/>
      <c r="G1693" s="26"/>
      <c r="H1693" s="26"/>
      <c r="I1693" s="26"/>
      <c r="J1693" s="26"/>
      <c r="K1693" s="1"/>
      <c r="L1693" s="13">
        <v>169.79220000000001</v>
      </c>
      <c r="M1693">
        <v>119.99460000000001</v>
      </c>
      <c r="N1693" s="15">
        <v>0.94296600692931409</v>
      </c>
      <c r="O1693" s="26">
        <f t="shared" si="115"/>
        <v>6.2700257658276777E-6</v>
      </c>
      <c r="P1693" s="26"/>
      <c r="Q1693" s="26"/>
      <c r="R1693" s="26"/>
      <c r="S1693" s="26"/>
      <c r="T1693" s="26"/>
      <c r="U1693" s="1"/>
      <c r="Z1693" s="26"/>
      <c r="AA1693" s="26"/>
      <c r="AB1693" s="26"/>
      <c r="AC1693" s="26"/>
      <c r="AD1693" s="26"/>
      <c r="AE1693" s="1"/>
      <c r="AF1693" s="19"/>
      <c r="AG1693" s="22"/>
      <c r="AJ1693" s="26"/>
      <c r="AK1693" s="26"/>
    </row>
    <row r="1694" spans="2:37" customFormat="1" x14ac:dyDescent="0.25">
      <c r="B1694" s="4">
        <v>170.09219999999999</v>
      </c>
      <c r="C1694" s="5">
        <v>89.995320000000007</v>
      </c>
      <c r="D1694" s="7">
        <v>0.60836108241081821</v>
      </c>
      <c r="E1694" s="26">
        <f t="shared" si="114"/>
        <v>2.7227936686018888E-5</v>
      </c>
      <c r="F1694" s="26"/>
      <c r="G1694" s="26"/>
      <c r="H1694" s="26"/>
      <c r="I1694" s="26"/>
      <c r="J1694" s="26"/>
      <c r="K1694" s="1"/>
      <c r="L1694" s="13">
        <v>169.8922</v>
      </c>
      <c r="M1694">
        <v>119.9961</v>
      </c>
      <c r="N1694" s="15">
        <v>0.94300362708390906</v>
      </c>
      <c r="O1694" s="26">
        <f t="shared" si="115"/>
        <v>6.5081324553780309E-6</v>
      </c>
      <c r="P1694" s="26"/>
      <c r="Q1694" s="26"/>
      <c r="R1694" s="26"/>
      <c r="S1694" s="26"/>
      <c r="T1694" s="26"/>
      <c r="U1694" s="1"/>
      <c r="Z1694" s="26"/>
      <c r="AA1694" s="26"/>
      <c r="AB1694" s="26"/>
      <c r="AC1694" s="26"/>
      <c r="AD1694" s="26"/>
      <c r="AE1694" s="1"/>
      <c r="AF1694" s="19"/>
      <c r="AG1694" s="22"/>
      <c r="AJ1694" s="26"/>
      <c r="AK1694" s="26"/>
    </row>
    <row r="1695" spans="2:37" customFormat="1" x14ac:dyDescent="0.25">
      <c r="B1695" s="4">
        <v>170.19220000000001</v>
      </c>
      <c r="C1695" s="5">
        <v>89.994879999999995</v>
      </c>
      <c r="D1695" s="7">
        <v>0.60852445003093436</v>
      </c>
      <c r="E1695" s="26">
        <f t="shared" si="114"/>
        <v>2.7165807913788629E-5</v>
      </c>
      <c r="F1695" s="26"/>
      <c r="G1695" s="26"/>
      <c r="H1695" s="26"/>
      <c r="I1695" s="26"/>
      <c r="J1695" s="26"/>
      <c r="K1695" s="1"/>
      <c r="L1695" s="13">
        <v>169.9922</v>
      </c>
      <c r="M1695">
        <v>119.9974</v>
      </c>
      <c r="N1695" s="15">
        <v>0.94304267587864132</v>
      </c>
      <c r="O1695" s="26">
        <f t="shared" si="115"/>
        <v>6.8336749689908805E-6</v>
      </c>
      <c r="P1695" s="26"/>
      <c r="Q1695" s="26"/>
      <c r="R1695" s="26"/>
      <c r="S1695" s="26"/>
      <c r="T1695" s="26"/>
      <c r="U1695" s="1"/>
      <c r="Z1695" s="26"/>
      <c r="AA1695" s="26"/>
      <c r="AB1695" s="26"/>
      <c r="AC1695" s="26"/>
      <c r="AD1695" s="26"/>
      <c r="AE1695" s="1"/>
      <c r="AF1695" s="19"/>
      <c r="AG1695" s="22"/>
      <c r="AJ1695" s="26"/>
      <c r="AK1695" s="26"/>
    </row>
    <row r="1696" spans="2:37" customFormat="1" x14ac:dyDescent="0.25">
      <c r="B1696" s="4">
        <v>170.29220000000001</v>
      </c>
      <c r="C1696" s="5">
        <v>89.994579999999999</v>
      </c>
      <c r="D1696" s="7">
        <v>0.60868744487841708</v>
      </c>
      <c r="E1696" s="26">
        <f t="shared" si="114"/>
        <v>2.709438742043589E-5</v>
      </c>
      <c r="F1696" s="26"/>
      <c r="G1696" s="26"/>
      <c r="H1696" s="26"/>
      <c r="I1696" s="26"/>
      <c r="J1696" s="26"/>
      <c r="K1696" s="1"/>
      <c r="L1696" s="13">
        <v>170.09219999999999</v>
      </c>
      <c r="M1696">
        <v>119.9983</v>
      </c>
      <c r="N1696" s="15">
        <v>0.94308367792845527</v>
      </c>
      <c r="O1696" s="26">
        <f t="shared" si="115"/>
        <v>7.2145968126863493E-6</v>
      </c>
      <c r="P1696" s="26"/>
      <c r="Q1696" s="26"/>
      <c r="R1696" s="26"/>
      <c r="S1696" s="26"/>
      <c r="T1696" s="26"/>
      <c r="U1696" s="1"/>
      <c r="Z1696" s="26"/>
      <c r="AA1696" s="26"/>
      <c r="AB1696" s="26"/>
      <c r="AC1696" s="26"/>
      <c r="AD1696" s="26"/>
      <c r="AE1696" s="1"/>
      <c r="AF1696" s="19"/>
      <c r="AG1696" s="22"/>
      <c r="AJ1696" s="26"/>
      <c r="AK1696" s="26"/>
    </row>
    <row r="1697" spans="2:37" customFormat="1" x14ac:dyDescent="0.25">
      <c r="B1697" s="4">
        <v>170.3922</v>
      </c>
      <c r="C1697" s="5">
        <v>89.994200000000006</v>
      </c>
      <c r="D1697" s="7">
        <v>0.60885001120293969</v>
      </c>
      <c r="E1697" s="26">
        <f t="shared" si="114"/>
        <v>2.701081621483198E-5</v>
      </c>
      <c r="F1697" s="26"/>
      <c r="G1697" s="26"/>
      <c r="H1697" s="26"/>
      <c r="I1697" s="26"/>
      <c r="J1697" s="26"/>
      <c r="K1697" s="1"/>
      <c r="L1697" s="13">
        <v>170.19220000000001</v>
      </c>
      <c r="M1697">
        <v>119.99890000000001</v>
      </c>
      <c r="N1697" s="15">
        <v>0.94312696550933139</v>
      </c>
      <c r="O1697" s="26">
        <f t="shared" si="115"/>
        <v>7.5950911346456879E-6</v>
      </c>
      <c r="P1697" s="26"/>
      <c r="Q1697" s="26"/>
      <c r="R1697" s="26"/>
      <c r="S1697" s="26"/>
      <c r="T1697" s="26"/>
      <c r="U1697" s="1"/>
      <c r="Z1697" s="26"/>
      <c r="AA1697" s="26"/>
      <c r="AB1697" s="26"/>
      <c r="AC1697" s="26"/>
      <c r="AD1697" s="26"/>
      <c r="AE1697" s="1"/>
      <c r="AF1697" s="19"/>
      <c r="AG1697" s="22"/>
      <c r="AJ1697" s="26"/>
      <c r="AK1697" s="26"/>
    </row>
    <row r="1698" spans="2:37" customFormat="1" x14ac:dyDescent="0.25">
      <c r="B1698" s="4">
        <v>170.4922</v>
      </c>
      <c r="C1698" s="5">
        <v>89.993759999999995</v>
      </c>
      <c r="D1698" s="7">
        <v>0.60901207610022867</v>
      </c>
      <c r="E1698" s="26">
        <f t="shared" si="114"/>
        <v>2.6919355641309846E-5</v>
      </c>
      <c r="F1698" s="26"/>
      <c r="G1698" s="26"/>
      <c r="H1698" s="26"/>
      <c r="I1698" s="26"/>
      <c r="J1698" s="26"/>
      <c r="K1698" s="1"/>
      <c r="L1698" s="13">
        <v>170.29220000000001</v>
      </c>
      <c r="M1698">
        <v>119.9988</v>
      </c>
      <c r="N1698" s="15">
        <v>0.94317253605613927</v>
      </c>
      <c r="O1698" s="26">
        <f t="shared" si="115"/>
        <v>7.9490256703992792E-6</v>
      </c>
      <c r="P1698" s="26"/>
      <c r="Q1698" s="26"/>
      <c r="R1698" s="26"/>
      <c r="S1698" s="26"/>
      <c r="T1698" s="26"/>
      <c r="U1698" s="1"/>
      <c r="Z1698" s="26"/>
      <c r="AA1698" s="26"/>
      <c r="AB1698" s="26"/>
      <c r="AC1698" s="26"/>
      <c r="AD1698" s="26"/>
      <c r="AE1698" s="1"/>
      <c r="AF1698" s="19"/>
      <c r="AG1698" s="22"/>
      <c r="AJ1698" s="26"/>
      <c r="AK1698" s="26"/>
    </row>
    <row r="1699" spans="2:37" customFormat="1" x14ac:dyDescent="0.25">
      <c r="B1699" s="4">
        <v>170.59219999999999</v>
      </c>
      <c r="C1699" s="5">
        <v>89.993380000000002</v>
      </c>
      <c r="D1699" s="7">
        <v>0.60917359223407652</v>
      </c>
      <c r="E1699" s="26">
        <f t="shared" si="114"/>
        <v>2.6829252183810757E-5</v>
      </c>
      <c r="F1699" s="26"/>
      <c r="G1699" s="26"/>
      <c r="H1699" s="26"/>
      <c r="I1699" s="26"/>
      <c r="J1699" s="26"/>
      <c r="K1699" s="1"/>
      <c r="L1699" s="13">
        <v>170.3922</v>
      </c>
      <c r="M1699">
        <v>119.99809999999999</v>
      </c>
      <c r="N1699" s="15">
        <v>0.94322023021016166</v>
      </c>
      <c r="O1699" s="26">
        <f t="shared" si="115"/>
        <v>8.2841721538352468E-6</v>
      </c>
      <c r="P1699" s="26"/>
      <c r="Q1699" s="26"/>
      <c r="R1699" s="26"/>
      <c r="S1699" s="26"/>
      <c r="T1699" s="26"/>
      <c r="U1699" s="1"/>
      <c r="Z1699" s="26"/>
      <c r="AA1699" s="26"/>
      <c r="AB1699" s="26"/>
      <c r="AC1699" s="26"/>
      <c r="AD1699" s="26"/>
      <c r="AE1699" s="1"/>
      <c r="AF1699" s="19"/>
      <c r="AG1699" s="22"/>
      <c r="AJ1699" s="26"/>
      <c r="AK1699" s="26"/>
    </row>
    <row r="1700" spans="2:37" customFormat="1" x14ac:dyDescent="0.25">
      <c r="B1700" s="4">
        <v>170.69220000000001</v>
      </c>
      <c r="C1700" s="5">
        <v>89.992930000000001</v>
      </c>
      <c r="D1700" s="7">
        <v>0.60933456774717942</v>
      </c>
      <c r="E1700" s="26">
        <f t="shared" si="114"/>
        <v>2.6744749091868603E-5</v>
      </c>
      <c r="F1700" s="26"/>
      <c r="G1700" s="26"/>
      <c r="H1700" s="26"/>
      <c r="I1700" s="26"/>
      <c r="J1700" s="26"/>
      <c r="K1700" s="1"/>
      <c r="L1700">
        <v>170.4922</v>
      </c>
      <c r="M1700">
        <v>119.9973</v>
      </c>
      <c r="N1700">
        <v>0.94326993524308467</v>
      </c>
      <c r="O1700" s="26">
        <f t="shared" si="115"/>
        <v>8.6102032636671357E-6</v>
      </c>
      <c r="P1700" s="26"/>
      <c r="Q1700" s="26"/>
      <c r="R1700" s="26"/>
      <c r="S1700" s="26"/>
      <c r="T1700" s="26"/>
      <c r="U1700" s="1"/>
      <c r="Z1700" s="26"/>
      <c r="AA1700" s="26"/>
      <c r="AB1700" s="26"/>
      <c r="AC1700" s="26"/>
      <c r="AD1700" s="26"/>
      <c r="AE1700" s="1"/>
      <c r="AF1700" s="19"/>
      <c r="AG1700" s="22"/>
      <c r="AJ1700" s="26"/>
      <c r="AK1700" s="26"/>
    </row>
    <row r="1701" spans="2:37" customFormat="1" x14ac:dyDescent="0.25">
      <c r="B1701" s="4">
        <v>170.79220000000001</v>
      </c>
      <c r="C1701" s="5">
        <v>89.992949999999993</v>
      </c>
      <c r="D1701" s="7">
        <v>0.60949503624173063</v>
      </c>
      <c r="E1701" s="26">
        <f t="shared" si="114"/>
        <v>2.6662254531630141E-5</v>
      </c>
      <c r="F1701" s="26"/>
      <c r="G1701" s="26"/>
      <c r="H1701" s="26"/>
      <c r="I1701" s="26"/>
      <c r="J1701" s="26"/>
      <c r="K1701" s="1"/>
      <c r="L1701">
        <v>170.59219999999999</v>
      </c>
      <c r="M1701">
        <v>119.9965</v>
      </c>
      <c r="N1701">
        <v>0.94332159646266667</v>
      </c>
      <c r="O1701" s="26">
        <f t="shared" si="115"/>
        <v>8.9328218341342832E-6</v>
      </c>
      <c r="P1701" s="26"/>
      <c r="Q1701" s="26"/>
      <c r="R1701" s="26"/>
      <c r="S1701" s="26"/>
      <c r="T1701" s="26"/>
      <c r="U1701" s="1"/>
      <c r="Z1701" s="26"/>
      <c r="AA1701" s="26"/>
      <c r="AB1701" s="26"/>
      <c r="AC1701" s="26"/>
      <c r="AD1701" s="26"/>
      <c r="AE1701" s="1"/>
      <c r="AF1701" s="19"/>
      <c r="AG1701" s="22"/>
      <c r="AJ1701" s="26"/>
      <c r="AK1701" s="26"/>
    </row>
    <row r="1702" spans="2:37" customFormat="1" x14ac:dyDescent="0.25">
      <c r="B1702" s="4">
        <v>170.8922</v>
      </c>
      <c r="C1702" s="5">
        <v>89.993340000000003</v>
      </c>
      <c r="D1702" s="7">
        <v>0.6096550097689204</v>
      </c>
      <c r="E1702" s="26">
        <f t="shared" si="114"/>
        <v>2.6581732313385115E-5</v>
      </c>
      <c r="F1702" s="26"/>
      <c r="G1702" s="26"/>
      <c r="H1702" s="26"/>
      <c r="I1702" s="26"/>
      <c r="J1702" s="26"/>
      <c r="K1702" s="1"/>
      <c r="L1702">
        <v>170.69220000000001</v>
      </c>
      <c r="M1702">
        <v>119.9957</v>
      </c>
      <c r="N1702">
        <v>0.94337519339367149</v>
      </c>
      <c r="O1702" s="26">
        <f t="shared" si="115"/>
        <v>9.2463250310209333E-6</v>
      </c>
      <c r="P1702" s="26"/>
      <c r="Q1702" s="26"/>
      <c r="R1702" s="26"/>
      <c r="S1702" s="26"/>
      <c r="T1702" s="26"/>
      <c r="U1702" s="1"/>
      <c r="Z1702" s="26"/>
      <c r="AA1702" s="26"/>
      <c r="AB1702" s="26"/>
      <c r="AC1702" s="26"/>
      <c r="AD1702" s="26"/>
      <c r="AE1702" s="1"/>
      <c r="AF1702" s="19"/>
      <c r="AG1702" s="22"/>
      <c r="AJ1702" s="26"/>
      <c r="AK1702" s="26"/>
    </row>
    <row r="1703" spans="2:37" customFormat="1" x14ac:dyDescent="0.25">
      <c r="B1703" s="4">
        <v>170.9922</v>
      </c>
      <c r="C1703" s="5">
        <v>89.993579999999994</v>
      </c>
      <c r="D1703" s="7">
        <v>0.6098145001628007</v>
      </c>
      <c r="E1703" s="26">
        <f t="shared" si="114"/>
        <v>2.650411432346088E-5</v>
      </c>
      <c r="F1703" s="26"/>
      <c r="G1703" s="26"/>
      <c r="H1703" s="26"/>
      <c r="I1703" s="26"/>
      <c r="J1703" s="26"/>
      <c r="K1703" s="1"/>
      <c r="L1703">
        <v>170.79220000000001</v>
      </c>
      <c r="M1703">
        <v>119.9941</v>
      </c>
      <c r="N1703">
        <v>0.94343067134385761</v>
      </c>
      <c r="O1703" s="26">
        <f t="shared" si="115"/>
        <v>9.5449565798253712E-6</v>
      </c>
      <c r="P1703" s="26"/>
      <c r="Q1703" s="26"/>
      <c r="R1703" s="26"/>
      <c r="S1703" s="26"/>
      <c r="T1703" s="26"/>
      <c r="U1703" s="1"/>
      <c r="Z1703" s="26"/>
      <c r="AA1703" s="26"/>
      <c r="AB1703" s="26"/>
      <c r="AC1703" s="26"/>
      <c r="AD1703" s="26"/>
      <c r="AE1703" s="1"/>
      <c r="AF1703" s="19"/>
      <c r="AG1703" s="22"/>
      <c r="AJ1703" s="26"/>
      <c r="AK1703" s="26"/>
    </row>
    <row r="1704" spans="2:37" customFormat="1" x14ac:dyDescent="0.25">
      <c r="B1704" s="4">
        <v>171.09219999999999</v>
      </c>
      <c r="C1704" s="5">
        <v>89.993970000000004</v>
      </c>
      <c r="D1704" s="7">
        <v>0.60997352484874146</v>
      </c>
      <c r="E1704" s="26">
        <f t="shared" si="114"/>
        <v>2.6425600636938164E-5</v>
      </c>
      <c r="F1704" s="26"/>
      <c r="G1704" s="26"/>
      <c r="H1704" s="26"/>
      <c r="I1704" s="26"/>
      <c r="J1704" s="26"/>
      <c r="K1704" s="1"/>
      <c r="L1704">
        <v>170.8922</v>
      </c>
      <c r="M1704">
        <v>119.99250000000001</v>
      </c>
      <c r="N1704">
        <v>0.94348794108333656</v>
      </c>
      <c r="O1704" s="26">
        <f t="shared" si="115"/>
        <v>9.8262964023197301E-6</v>
      </c>
      <c r="P1704" s="26"/>
      <c r="Q1704" s="26"/>
      <c r="R1704" s="26"/>
      <c r="S1704" s="26"/>
      <c r="T1704" s="26"/>
      <c r="U1704" s="1"/>
      <c r="Z1704" s="26"/>
      <c r="AA1704" s="26"/>
      <c r="AB1704" s="26"/>
      <c r="AC1704" s="26"/>
      <c r="AD1704" s="26"/>
      <c r="AE1704" s="1"/>
      <c r="AF1704" s="19"/>
      <c r="AG1704" s="22"/>
      <c r="AJ1704" s="26"/>
      <c r="AK1704" s="26"/>
    </row>
    <row r="1705" spans="2:37" customFormat="1" x14ac:dyDescent="0.25">
      <c r="B1705" s="4">
        <v>171.19220000000001</v>
      </c>
      <c r="C1705" s="5">
        <v>89.994380000000007</v>
      </c>
      <c r="D1705" s="7">
        <v>0.61013207845256312</v>
      </c>
      <c r="E1705" s="26">
        <f t="shared" si="114"/>
        <v>2.6344526524836708E-5</v>
      </c>
      <c r="F1705" s="26"/>
      <c r="G1705" s="26"/>
      <c r="H1705" s="26"/>
      <c r="I1705" s="26"/>
      <c r="J1705" s="26"/>
      <c r="K1705" s="1"/>
      <c r="L1705">
        <v>170.9922</v>
      </c>
      <c r="M1705">
        <v>119.9909</v>
      </c>
      <c r="N1705">
        <v>0.94354689886175047</v>
      </c>
      <c r="O1705" s="26">
        <f t="shared" si="115"/>
        <v>1.0092329420749094E-5</v>
      </c>
      <c r="P1705" s="26"/>
      <c r="Q1705" s="26"/>
      <c r="R1705" s="26"/>
      <c r="S1705" s="26"/>
      <c r="T1705" s="26"/>
      <c r="U1705" s="1"/>
      <c r="Z1705" s="26"/>
      <c r="AA1705" s="26"/>
      <c r="AB1705" s="26"/>
      <c r="AC1705" s="26"/>
      <c r="AD1705" s="26"/>
      <c r="AE1705" s="1"/>
      <c r="AF1705" s="19"/>
      <c r="AG1705" s="22"/>
      <c r="AJ1705" s="26"/>
      <c r="AK1705" s="26"/>
    </row>
    <row r="1706" spans="2:37" customFormat="1" x14ac:dyDescent="0.25">
      <c r="B1706" s="4">
        <v>171.29220000000001</v>
      </c>
      <c r="C1706" s="5">
        <v>89.994780000000006</v>
      </c>
      <c r="D1706" s="7">
        <v>0.61029014561171213</v>
      </c>
      <c r="E1706" s="26">
        <f t="shared" si="114"/>
        <v>2.6258331561540201E-5</v>
      </c>
      <c r="F1706" s="26"/>
      <c r="G1706" s="26"/>
      <c r="H1706" s="26"/>
      <c r="I1706" s="26"/>
      <c r="J1706" s="26"/>
      <c r="K1706" s="1"/>
      <c r="L1706">
        <v>171.09219999999999</v>
      </c>
      <c r="M1706">
        <v>119.98909999999999</v>
      </c>
      <c r="N1706">
        <v>0.94360745283827496</v>
      </c>
      <c r="O1706" s="26">
        <f t="shared" si="115"/>
        <v>1.0318221204302429E-5</v>
      </c>
      <c r="P1706" s="26"/>
      <c r="Q1706" s="26"/>
      <c r="R1706" s="26"/>
      <c r="S1706" s="26"/>
      <c r="T1706" s="26"/>
      <c r="U1706" s="1"/>
      <c r="Z1706" s="26"/>
      <c r="AA1706" s="26"/>
      <c r="AB1706" s="26"/>
      <c r="AC1706" s="26"/>
      <c r="AD1706" s="26"/>
      <c r="AE1706" s="1"/>
      <c r="AF1706" s="19"/>
      <c r="AG1706" s="22"/>
      <c r="AJ1706" s="26"/>
      <c r="AK1706" s="26"/>
    </row>
    <row r="1707" spans="2:37" customFormat="1" x14ac:dyDescent="0.25">
      <c r="B1707" s="4">
        <v>171.3922</v>
      </c>
      <c r="C1707" s="5">
        <v>89.995090000000005</v>
      </c>
      <c r="D1707" s="7">
        <v>0.61044769560108136</v>
      </c>
      <c r="E1707" s="26">
        <f t="shared" si="114"/>
        <v>2.6168345720798412E-5</v>
      </c>
      <c r="F1707" s="26"/>
      <c r="G1707" s="26"/>
      <c r="H1707" s="26"/>
      <c r="I1707" s="26"/>
      <c r="J1707" s="26"/>
      <c r="K1707" s="1"/>
      <c r="L1707">
        <v>171.19220000000001</v>
      </c>
      <c r="M1707">
        <v>119.98690000000001</v>
      </c>
      <c r="N1707">
        <v>0.94366936216550079</v>
      </c>
      <c r="O1707" s="26">
        <f t="shared" si="115"/>
        <v>1.0478618188758989E-5</v>
      </c>
      <c r="P1707" s="26"/>
      <c r="Q1707" s="26"/>
      <c r="R1707" s="26"/>
      <c r="S1707" s="26"/>
      <c r="T1707" s="26"/>
      <c r="U1707" s="1"/>
      <c r="Z1707" s="26"/>
      <c r="AA1707" s="26"/>
      <c r="AB1707" s="26"/>
      <c r="AC1707" s="26"/>
      <c r="AD1707" s="26"/>
      <c r="AE1707" s="1"/>
      <c r="AF1707" s="19"/>
      <c r="AG1707" s="22"/>
      <c r="AJ1707" s="26"/>
      <c r="AK1707" s="26"/>
    </row>
    <row r="1708" spans="2:37" customFormat="1" x14ac:dyDescent="0.25">
      <c r="B1708" s="4">
        <v>171.4922</v>
      </c>
      <c r="C1708" s="5">
        <v>89.995530000000002</v>
      </c>
      <c r="D1708" s="7">
        <v>0.61060470567540615</v>
      </c>
      <c r="E1708" s="26">
        <f t="shared" si="114"/>
        <v>2.6073646163657929E-5</v>
      </c>
      <c r="F1708" s="26"/>
      <c r="G1708" s="26"/>
      <c r="H1708" s="26"/>
      <c r="I1708" s="26"/>
      <c r="J1708" s="26"/>
      <c r="K1708" s="1"/>
      <c r="L1708">
        <v>171.29220000000001</v>
      </c>
      <c r="M1708">
        <v>119.9853</v>
      </c>
      <c r="N1708">
        <v>0.94373223387463334</v>
      </c>
      <c r="O1708" s="26">
        <f t="shared" si="115"/>
        <v>1.0535845023400405E-5</v>
      </c>
      <c r="P1708" s="26"/>
      <c r="Q1708" s="26"/>
      <c r="R1708" s="26"/>
      <c r="S1708" s="26"/>
      <c r="T1708" s="26"/>
      <c r="U1708" s="1"/>
      <c r="Z1708" s="26"/>
      <c r="AA1708" s="26"/>
      <c r="AB1708" s="26"/>
      <c r="AC1708" s="26"/>
      <c r="AD1708" s="26"/>
      <c r="AE1708" s="1"/>
      <c r="AF1708" s="19"/>
      <c r="AG1708" s="22"/>
      <c r="AJ1708" s="26"/>
      <c r="AK1708" s="26"/>
    </row>
    <row r="1709" spans="2:37" customFormat="1" x14ac:dyDescent="0.25">
      <c r="B1709" s="4">
        <v>171.59219999999999</v>
      </c>
      <c r="C1709" s="5">
        <v>89.995919999999998</v>
      </c>
      <c r="D1709" s="7">
        <v>0.61076114755238808</v>
      </c>
      <c r="E1709" s="26">
        <f t="shared" si="114"/>
        <v>2.5972151978890262E-5</v>
      </c>
      <c r="F1709" s="26"/>
      <c r="G1709" s="26"/>
      <c r="H1709" s="26"/>
      <c r="I1709" s="26"/>
      <c r="J1709" s="26"/>
      <c r="K1709" s="1"/>
      <c r="L1709">
        <v>171.3922</v>
      </c>
      <c r="M1709">
        <v>119.9837</v>
      </c>
      <c r="N1709">
        <v>0.94379544894477374</v>
      </c>
      <c r="O1709" s="26">
        <f t="shared" si="115"/>
        <v>1.0448829086722032E-5</v>
      </c>
      <c r="P1709" s="26"/>
      <c r="Q1709" s="26"/>
      <c r="R1709" s="26"/>
      <c r="S1709" s="26"/>
      <c r="T1709" s="26"/>
      <c r="U1709" s="1"/>
      <c r="Z1709" s="26"/>
      <c r="AA1709" s="26"/>
      <c r="AB1709" s="26"/>
      <c r="AC1709" s="26"/>
      <c r="AD1709" s="26"/>
      <c r="AE1709" s="1"/>
      <c r="AF1709" s="19"/>
      <c r="AG1709" s="22"/>
      <c r="AJ1709" s="26"/>
      <c r="AK1709" s="26"/>
    </row>
    <row r="1710" spans="2:37" customFormat="1" x14ac:dyDescent="0.25">
      <c r="B1710" s="4">
        <v>171.69220000000001</v>
      </c>
      <c r="C1710" s="5">
        <v>89.996340000000004</v>
      </c>
      <c r="D1710" s="7">
        <v>0.61091698046426146</v>
      </c>
      <c r="E1710" s="26">
        <f t="shared" si="114"/>
        <v>2.5860796084281222E-5</v>
      </c>
      <c r="F1710" s="26"/>
      <c r="G1710" s="26"/>
      <c r="H1710" s="26"/>
      <c r="I1710" s="26"/>
      <c r="J1710" s="26"/>
      <c r="K1710" s="1"/>
      <c r="L1710">
        <v>171.4922</v>
      </c>
      <c r="M1710">
        <v>119.98220000000001</v>
      </c>
      <c r="N1710">
        <v>0.94385814191929407</v>
      </c>
      <c r="O1710" s="26">
        <f t="shared" si="115"/>
        <v>1.0198446416643272E-5</v>
      </c>
      <c r="P1710" s="26"/>
      <c r="Q1710" s="26"/>
      <c r="R1710" s="26"/>
      <c r="S1710" s="26"/>
      <c r="T1710" s="26"/>
      <c r="U1710" s="1"/>
      <c r="Z1710" s="26"/>
      <c r="AA1710" s="26"/>
      <c r="AB1710" s="26"/>
      <c r="AC1710" s="26"/>
      <c r="AD1710" s="26"/>
      <c r="AE1710" s="1"/>
      <c r="AF1710" s="19"/>
      <c r="AG1710" s="22"/>
      <c r="AJ1710" s="26"/>
      <c r="AK1710" s="26"/>
    </row>
    <row r="1711" spans="2:37" customFormat="1" x14ac:dyDescent="0.25">
      <c r="B1711" s="4">
        <v>171.79220000000001</v>
      </c>
      <c r="C1711" s="5">
        <v>89.995919999999998</v>
      </c>
      <c r="D1711" s="7">
        <v>0.61107214524076714</v>
      </c>
      <c r="E1711" s="26">
        <f t="shared" si="114"/>
        <v>2.5746997380746688E-5</v>
      </c>
      <c r="F1711" s="26"/>
      <c r="G1711" s="26"/>
      <c r="H1711" s="26"/>
      <c r="I1711" s="26"/>
      <c r="J1711" s="26"/>
      <c r="K1711" s="1"/>
      <c r="L1711">
        <v>171.59219999999999</v>
      </c>
      <c r="M1711">
        <v>119.98090000000001</v>
      </c>
      <c r="N1711">
        <v>0.94391933259779393</v>
      </c>
      <c r="O1711" s="26">
        <f t="shared" si="115"/>
        <v>9.7929191716709416E-6</v>
      </c>
      <c r="P1711" s="26"/>
      <c r="Q1711" s="26"/>
      <c r="R1711" s="26"/>
      <c r="S1711" s="26"/>
      <c r="T1711" s="26"/>
      <c r="U1711" s="1"/>
      <c r="Z1711" s="26"/>
      <c r="AA1711" s="26"/>
      <c r="AB1711" s="26"/>
      <c r="AC1711" s="26"/>
      <c r="AD1711" s="26"/>
      <c r="AE1711" s="1"/>
      <c r="AF1711" s="19"/>
      <c r="AG1711" s="22"/>
      <c r="AJ1711" s="26"/>
      <c r="AK1711" s="26"/>
    </row>
    <row r="1712" spans="2:37" customFormat="1" x14ac:dyDescent="0.25">
      <c r="B1712" s="4">
        <v>171.8922</v>
      </c>
      <c r="C1712" s="5">
        <v>89.994969999999995</v>
      </c>
      <c r="D1712" s="7">
        <v>0.61122662722505161</v>
      </c>
      <c r="E1712" s="26">
        <f t="shared" si="114"/>
        <v>2.563674527385815E-5</v>
      </c>
      <c r="F1712" s="26"/>
      <c r="G1712" s="26"/>
      <c r="H1712" s="26"/>
      <c r="I1712" s="26"/>
      <c r="J1712" s="26"/>
      <c r="K1712" s="1"/>
      <c r="L1712">
        <v>171.69220000000001</v>
      </c>
      <c r="M1712">
        <v>119.98009999999999</v>
      </c>
      <c r="N1712">
        <v>0.94397809011282396</v>
      </c>
      <c r="O1712" s="26">
        <f t="shared" si="115"/>
        <v>9.2601355090968866E-6</v>
      </c>
      <c r="P1712" s="26"/>
      <c r="Q1712" s="26"/>
      <c r="R1712" s="26"/>
      <c r="S1712" s="26"/>
      <c r="T1712" s="26"/>
      <c r="U1712" s="1"/>
      <c r="Z1712" s="26"/>
      <c r="AA1712" s="26"/>
      <c r="AB1712" s="26"/>
      <c r="AC1712" s="26"/>
      <c r="AD1712" s="26"/>
      <c r="AE1712" s="1"/>
      <c r="AF1712" s="19"/>
      <c r="AG1712" s="22"/>
      <c r="AJ1712" s="26"/>
      <c r="AK1712" s="26"/>
    </row>
    <row r="1713" spans="2:37" customFormat="1" x14ac:dyDescent="0.25">
      <c r="B1713" s="4">
        <v>171.9922</v>
      </c>
      <c r="C1713" s="5">
        <v>89.994969999999995</v>
      </c>
      <c r="D1713" s="7">
        <v>0.61138044769669475</v>
      </c>
      <c r="E1713" s="26">
        <f t="shared" si="114"/>
        <v>2.5529144066913617E-5</v>
      </c>
      <c r="F1713" s="26"/>
      <c r="G1713" s="26"/>
      <c r="H1713" s="26"/>
      <c r="I1713" s="26"/>
      <c r="J1713" s="26"/>
      <c r="K1713" s="1"/>
      <c r="L1713">
        <v>171.79220000000001</v>
      </c>
      <c r="M1713">
        <v>119.9804</v>
      </c>
      <c r="N1713">
        <v>0.94403365092587854</v>
      </c>
      <c r="O1713" s="26">
        <f t="shared" si="115"/>
        <v>8.6313579540184541E-6</v>
      </c>
      <c r="P1713" s="26"/>
      <c r="Q1713" s="26"/>
      <c r="R1713" s="26"/>
      <c r="S1713" s="26"/>
      <c r="T1713" s="26"/>
      <c r="U1713" s="1"/>
      <c r="Z1713" s="26"/>
      <c r="AA1713" s="26"/>
      <c r="AB1713" s="26"/>
      <c r="AC1713" s="26"/>
      <c r="AD1713" s="26"/>
      <c r="AE1713" s="1"/>
      <c r="AF1713" s="19"/>
      <c r="AG1713" s="22"/>
      <c r="AJ1713" s="26"/>
      <c r="AK1713" s="26"/>
    </row>
    <row r="1714" spans="2:37" customFormat="1" x14ac:dyDescent="0.25">
      <c r="B1714" s="4">
        <v>172.09219999999999</v>
      </c>
      <c r="C1714" s="5">
        <v>89.994969999999995</v>
      </c>
      <c r="D1714" s="7">
        <v>0.61153362256109622</v>
      </c>
      <c r="E1714" s="26">
        <f t="shared" si="114"/>
        <v>2.5431169336411163E-5</v>
      </c>
      <c r="F1714" s="26"/>
      <c r="G1714" s="26"/>
      <c r="H1714" s="26"/>
      <c r="I1714" s="26"/>
      <c r="J1714" s="26"/>
      <c r="K1714" s="1"/>
      <c r="L1714">
        <v>171.8922</v>
      </c>
      <c r="M1714">
        <v>119.9811</v>
      </c>
      <c r="N1714">
        <v>0.94408543907360265</v>
      </c>
      <c r="O1714" s="26">
        <f t="shared" si="115"/>
        <v>7.9355205649394088E-6</v>
      </c>
      <c r="P1714" s="26"/>
      <c r="Q1714" s="26"/>
      <c r="R1714" s="26"/>
      <c r="S1714" s="26"/>
      <c r="T1714" s="26"/>
      <c r="U1714" s="1"/>
      <c r="Z1714" s="26"/>
      <c r="AA1714" s="26"/>
      <c r="AB1714" s="26"/>
      <c r="AC1714" s="26"/>
      <c r="AD1714" s="26"/>
      <c r="AE1714" s="1"/>
      <c r="AF1714" s="19"/>
      <c r="AG1714" s="22"/>
      <c r="AJ1714" s="26"/>
      <c r="AK1714" s="26"/>
    </row>
    <row r="1715" spans="2:37" customFormat="1" x14ac:dyDescent="0.25">
      <c r="B1715" s="4">
        <v>172.19220000000001</v>
      </c>
      <c r="C1715" s="5">
        <v>89.994969999999995</v>
      </c>
      <c r="D1715" s="7">
        <v>0.61168620957711473</v>
      </c>
      <c r="E1715" s="26">
        <f t="shared" si="114"/>
        <v>2.5347634320569374E-5</v>
      </c>
      <c r="F1715" s="26"/>
      <c r="G1715" s="26"/>
      <c r="H1715" s="26"/>
      <c r="I1715" s="26"/>
      <c r="J1715" s="26"/>
      <c r="K1715" s="1"/>
      <c r="L1715">
        <v>171.9922</v>
      </c>
      <c r="M1715">
        <v>119.98180000000001</v>
      </c>
      <c r="N1715">
        <v>0.94413305219699228</v>
      </c>
      <c r="O1715" s="26">
        <f t="shared" si="115"/>
        <v>7.2002672010614855E-6</v>
      </c>
      <c r="P1715" s="26"/>
      <c r="Q1715" s="26"/>
      <c r="R1715" s="26"/>
      <c r="S1715" s="26"/>
      <c r="T1715" s="26"/>
      <c r="U1715" s="1"/>
      <c r="Z1715" s="26"/>
      <c r="AA1715" s="26"/>
      <c r="AB1715" s="26"/>
      <c r="AC1715" s="26"/>
      <c r="AD1715" s="26"/>
      <c r="AE1715" s="1"/>
      <c r="AF1715" s="19"/>
      <c r="AG1715" s="22"/>
      <c r="AJ1715" s="26"/>
      <c r="AK1715" s="26"/>
    </row>
    <row r="1716" spans="2:37" customFormat="1" x14ac:dyDescent="0.25">
      <c r="B1716" s="4">
        <v>172.29220000000001</v>
      </c>
      <c r="C1716" s="5">
        <v>89.994969999999995</v>
      </c>
      <c r="D1716" s="7">
        <v>0.61183829538303813</v>
      </c>
      <c r="E1716" s="26">
        <f t="shared" si="114"/>
        <v>2.5278900916952538E-5</v>
      </c>
      <c r="F1716" s="26"/>
      <c r="G1716" s="26"/>
      <c r="H1716" s="26"/>
      <c r="I1716" s="26"/>
      <c r="J1716" s="26"/>
      <c r="K1716" s="1"/>
      <c r="L1716">
        <v>172.09219999999999</v>
      </c>
      <c r="M1716">
        <v>119.9828</v>
      </c>
      <c r="N1716">
        <v>0.94417625380019865</v>
      </c>
      <c r="O1716" s="26">
        <f t="shared" si="115"/>
        <v>6.4868327130359301E-6</v>
      </c>
      <c r="P1716" s="26"/>
      <c r="Q1716" s="26"/>
      <c r="R1716" s="26"/>
      <c r="S1716" s="26"/>
      <c r="T1716" s="26"/>
      <c r="U1716" s="1"/>
      <c r="Z1716" s="26"/>
      <c r="AA1716" s="26"/>
      <c r="AB1716" s="26"/>
      <c r="AC1716" s="26"/>
      <c r="AD1716" s="26"/>
      <c r="AE1716" s="1"/>
      <c r="AF1716" s="19"/>
      <c r="AG1716" s="22"/>
      <c r="AJ1716" s="26"/>
      <c r="AK1716" s="26"/>
    </row>
    <row r="1717" spans="2:37" customFormat="1" x14ac:dyDescent="0.25">
      <c r="B1717" s="4">
        <v>172.3922</v>
      </c>
      <c r="C1717" s="5">
        <v>89.994969999999995</v>
      </c>
      <c r="D1717" s="7">
        <v>0.61198996878853984</v>
      </c>
      <c r="E1717" s="26">
        <f t="shared" si="114"/>
        <v>2.522182061641079E-5</v>
      </c>
      <c r="F1717" s="26"/>
      <c r="G1717" s="26"/>
      <c r="H1717" s="26"/>
      <c r="I1717" s="26"/>
      <c r="J1717" s="26"/>
      <c r="K1717" s="1"/>
      <c r="L1717">
        <v>172.19220000000001</v>
      </c>
      <c r="M1717">
        <v>119.98480000000001</v>
      </c>
      <c r="N1717">
        <v>0.94421517479647687</v>
      </c>
      <c r="O1717" s="26">
        <f t="shared" si="115"/>
        <v>5.8680561122277746E-6</v>
      </c>
      <c r="P1717" s="26"/>
      <c r="Q1717" s="26"/>
      <c r="R1717" s="26"/>
      <c r="S1717" s="26"/>
      <c r="T1717" s="26"/>
      <c r="U1717" s="1"/>
      <c r="Z1717" s="26"/>
      <c r="AA1717" s="26"/>
      <c r="AB1717" s="26"/>
      <c r="AC1717" s="26"/>
      <c r="AD1717" s="26"/>
      <c r="AE1717" s="1"/>
      <c r="AF1717" s="19"/>
      <c r="AG1717" s="22"/>
      <c r="AJ1717" s="26"/>
      <c r="AK1717" s="26"/>
    </row>
    <row r="1718" spans="2:37" customFormat="1" x14ac:dyDescent="0.25">
      <c r="B1718" s="4">
        <v>172.4922</v>
      </c>
      <c r="C1718" s="5">
        <v>89.994969999999995</v>
      </c>
      <c r="D1718" s="7">
        <v>0.6121412997122383</v>
      </c>
      <c r="E1718" s="26">
        <f t="shared" si="114"/>
        <v>2.5176257707298502E-5</v>
      </c>
      <c r="F1718" s="26"/>
      <c r="G1718" s="26"/>
      <c r="H1718" s="26"/>
      <c r="I1718" s="26"/>
      <c r="J1718" s="26"/>
      <c r="K1718" s="1"/>
      <c r="L1718">
        <v>172.29220000000001</v>
      </c>
      <c r="M1718">
        <v>119.9872</v>
      </c>
      <c r="N1718">
        <v>0.94425038313315024</v>
      </c>
      <c r="O1718" s="26">
        <f t="shared" si="115"/>
        <v>5.4038973184384995E-6</v>
      </c>
      <c r="P1718" s="26"/>
      <c r="Q1718" s="26"/>
      <c r="R1718" s="26"/>
      <c r="S1718" s="26"/>
      <c r="T1718" s="26"/>
      <c r="U1718" s="1"/>
      <c r="Z1718" s="26"/>
      <c r="AA1718" s="26"/>
      <c r="AB1718" s="26"/>
      <c r="AC1718" s="26"/>
      <c r="AD1718" s="26"/>
      <c r="AE1718" s="1"/>
      <c r="AF1718" s="19"/>
      <c r="AG1718" s="22"/>
      <c r="AJ1718" s="26"/>
      <c r="AK1718" s="26"/>
    </row>
    <row r="1719" spans="2:37" customFormat="1" x14ac:dyDescent="0.25">
      <c r="B1719" s="4">
        <v>172.59219999999999</v>
      </c>
      <c r="C1719" s="5">
        <v>89.994969999999995</v>
      </c>
      <c r="D1719" s="7">
        <v>0.61229235725848208</v>
      </c>
      <c r="E1719" s="26">
        <f t="shared" si="114"/>
        <v>2.5143361214520784E-5</v>
      </c>
      <c r="F1719" s="26"/>
      <c r="G1719" s="26"/>
      <c r="H1719" s="26"/>
      <c r="I1719" s="26"/>
      <c r="J1719" s="26"/>
      <c r="K1719" s="1"/>
      <c r="L1719">
        <v>172.3922</v>
      </c>
      <c r="M1719">
        <v>119.98950000000001</v>
      </c>
      <c r="N1719">
        <v>0.94428280651706087</v>
      </c>
      <c r="O1719" s="26">
        <f t="shared" si="115"/>
        <v>5.1227178165897894E-6</v>
      </c>
      <c r="P1719" s="26"/>
      <c r="Q1719" s="26"/>
      <c r="R1719" s="26"/>
      <c r="S1719" s="26"/>
      <c r="T1719" s="26"/>
      <c r="U1719" s="1"/>
      <c r="Z1719" s="26"/>
      <c r="AA1719" s="26"/>
      <c r="AB1719" s="26"/>
      <c r="AC1719" s="26"/>
      <c r="AD1719" s="26"/>
      <c r="AE1719" s="1"/>
      <c r="AF1719" s="19"/>
      <c r="AG1719" s="22"/>
      <c r="AJ1719" s="26"/>
      <c r="AK1719" s="26"/>
    </row>
    <row r="1720" spans="2:37" customFormat="1" x14ac:dyDescent="0.25">
      <c r="B1720" s="4">
        <v>172.69220000000001</v>
      </c>
      <c r="C1720" s="5">
        <v>89.994969999999995</v>
      </c>
      <c r="D1720" s="7">
        <v>0.61244321742576924</v>
      </c>
      <c r="E1720" s="26">
        <f t="shared" si="114"/>
        <v>2.5118498848732168E-5</v>
      </c>
      <c r="F1720" s="26"/>
      <c r="G1720" s="26"/>
      <c r="H1720" s="26"/>
      <c r="I1720" s="26"/>
      <c r="J1720" s="26"/>
      <c r="K1720" s="1"/>
      <c r="L1720">
        <v>172.4922</v>
      </c>
      <c r="M1720">
        <v>119.9918</v>
      </c>
      <c r="N1720">
        <v>0.94431354282396041</v>
      </c>
      <c r="O1720" s="26">
        <f t="shared" si="115"/>
        <v>5.0268308044816198E-6</v>
      </c>
      <c r="P1720" s="26"/>
      <c r="Q1720" s="26"/>
      <c r="R1720" s="26"/>
      <c r="S1720" s="26"/>
      <c r="T1720" s="26"/>
      <c r="U1720" s="1"/>
      <c r="Z1720" s="26"/>
      <c r="AA1720" s="26"/>
      <c r="AB1720" s="26"/>
      <c r="AC1720" s="26"/>
      <c r="AD1720" s="26"/>
      <c r="AE1720" s="1"/>
      <c r="AF1720" s="19"/>
      <c r="AG1720" s="22"/>
      <c r="AJ1720" s="26"/>
      <c r="AK1720" s="26"/>
    </row>
    <row r="1721" spans="2:37" customFormat="1" x14ac:dyDescent="0.25">
      <c r="B1721" s="4">
        <v>172.79220000000001</v>
      </c>
      <c r="C1721" s="5">
        <v>89.994969999999995</v>
      </c>
      <c r="D1721" s="7">
        <v>0.61259392841886162</v>
      </c>
      <c r="E1721" s="26">
        <f t="shared" si="114"/>
        <v>2.5094486942268995E-5</v>
      </c>
      <c r="F1721" s="26"/>
      <c r="G1721" s="26"/>
      <c r="H1721" s="26"/>
      <c r="I1721" s="26"/>
      <c r="J1721" s="26"/>
      <c r="K1721" s="1"/>
      <c r="L1721">
        <v>172.59219999999999</v>
      </c>
      <c r="M1721">
        <v>119.9939</v>
      </c>
      <c r="N1721">
        <v>0.94434370380878729</v>
      </c>
      <c r="O1721" s="26">
        <f t="shared" si="115"/>
        <v>5.0938066609336457E-6</v>
      </c>
      <c r="P1721" s="26"/>
      <c r="Q1721" s="26"/>
      <c r="R1721" s="26"/>
      <c r="S1721" s="26"/>
      <c r="T1721" s="26"/>
      <c r="U1721" s="1"/>
      <c r="Z1721" s="26"/>
      <c r="AA1721" s="26"/>
      <c r="AB1721" s="26"/>
      <c r="AC1721" s="26"/>
      <c r="AD1721" s="26"/>
      <c r="AE1721" s="1"/>
      <c r="AF1721" s="19"/>
      <c r="AG1721" s="22"/>
      <c r="AJ1721" s="26"/>
      <c r="AK1721" s="26"/>
    </row>
    <row r="1722" spans="2:37" customFormat="1" x14ac:dyDescent="0.25">
      <c r="B1722" s="4">
        <v>172.8922</v>
      </c>
      <c r="C1722" s="5">
        <v>89.994969999999995</v>
      </c>
      <c r="D1722" s="7">
        <v>0.61274449534051523</v>
      </c>
      <c r="E1722" s="26">
        <f t="shared" si="114"/>
        <v>2.5069380295581423E-5</v>
      </c>
      <c r="F1722" s="26"/>
      <c r="G1722" s="26"/>
      <c r="H1722" s="26"/>
      <c r="I1722" s="26"/>
      <c r="J1722" s="26"/>
      <c r="K1722" s="1"/>
      <c r="L1722">
        <v>172.69220000000001</v>
      </c>
      <c r="M1722">
        <v>119.99550000000001</v>
      </c>
      <c r="N1722">
        <v>0.9443742666487529</v>
      </c>
      <c r="O1722" s="26">
        <f t="shared" si="115"/>
        <v>5.2885198969328023E-6</v>
      </c>
      <c r="P1722" s="26"/>
      <c r="Q1722" s="26"/>
      <c r="R1722" s="26"/>
      <c r="S1722" s="26"/>
      <c r="T1722" s="26"/>
      <c r="U1722" s="1"/>
      <c r="Z1722" s="26"/>
      <c r="AA1722" s="26"/>
      <c r="AB1722" s="26"/>
      <c r="AC1722" s="26"/>
      <c r="AD1722" s="26"/>
      <c r="AE1722" s="1"/>
      <c r="AF1722" s="19"/>
      <c r="AG1722" s="22"/>
      <c r="AJ1722" s="26"/>
      <c r="AK1722" s="26"/>
    </row>
    <row r="1723" spans="2:37" customFormat="1" x14ac:dyDescent="0.25">
      <c r="B1723" s="4">
        <v>172.9922</v>
      </c>
      <c r="C1723" s="5">
        <v>89.994969999999995</v>
      </c>
      <c r="D1723" s="7">
        <v>0.61289491162228871</v>
      </c>
      <c r="E1723" s="26">
        <f t="shared" si="114"/>
        <v>2.5043097481656174E-5</v>
      </c>
      <c r="F1723" s="26"/>
      <c r="G1723" s="26"/>
      <c r="H1723" s="26"/>
      <c r="I1723" s="26"/>
      <c r="J1723" s="26"/>
      <c r="K1723" s="1"/>
      <c r="L1723">
        <v>172.79220000000001</v>
      </c>
      <c r="M1723">
        <v>119.9969</v>
      </c>
      <c r="N1723">
        <v>0.9444059977681345</v>
      </c>
      <c r="O1723" s="26">
        <f t="shared" si="115"/>
        <v>5.5779368260403365E-6</v>
      </c>
      <c r="P1723" s="26"/>
      <c r="Q1723" s="26"/>
      <c r="R1723" s="26"/>
      <c r="S1723" s="26"/>
      <c r="T1723" s="26"/>
      <c r="U1723" s="1"/>
      <c r="Z1723" s="26"/>
      <c r="AA1723" s="26"/>
      <c r="AB1723" s="26"/>
      <c r="AC1723" s="26"/>
      <c r="AD1723" s="26"/>
      <c r="AE1723" s="1"/>
      <c r="AF1723" s="19"/>
      <c r="AG1723" s="22"/>
      <c r="AJ1723" s="26"/>
      <c r="AK1723" s="26"/>
    </row>
    <row r="1724" spans="2:37" customFormat="1" x14ac:dyDescent="0.25">
      <c r="B1724" s="4">
        <v>173.09219999999999</v>
      </c>
      <c r="C1724" s="5">
        <v>89.994969999999995</v>
      </c>
      <c r="D1724" s="7">
        <v>0.61304517020717864</v>
      </c>
      <c r="E1724" s="26">
        <f t="shared" si="114"/>
        <v>2.5010590028789888E-5</v>
      </c>
      <c r="F1724" s="26"/>
      <c r="G1724" s="26"/>
      <c r="H1724" s="26"/>
      <c r="I1724" s="26"/>
      <c r="J1724" s="26"/>
      <c r="K1724" s="1"/>
      <c r="L1724">
        <v>172.8922</v>
      </c>
      <c r="M1724">
        <v>119.998</v>
      </c>
      <c r="N1724">
        <v>0.94443946538909074</v>
      </c>
      <c r="O1724" s="26">
        <f t="shared" si="115"/>
        <v>5.9361389445440751E-6</v>
      </c>
      <c r="P1724" s="26"/>
      <c r="Q1724" s="26"/>
      <c r="R1724" s="26"/>
      <c r="S1724" s="26"/>
      <c r="T1724" s="26"/>
      <c r="U1724" s="1"/>
      <c r="Z1724" s="26"/>
      <c r="AA1724" s="26"/>
      <c r="AB1724" s="26"/>
      <c r="AC1724" s="26"/>
      <c r="AD1724" s="26"/>
      <c r="AE1724" s="1"/>
      <c r="AF1724" s="19"/>
      <c r="AG1724" s="22"/>
      <c r="AJ1724" s="26"/>
      <c r="AK1724" s="26"/>
    </row>
    <row r="1725" spans="2:37" customFormat="1" x14ac:dyDescent="0.25">
      <c r="B1725" s="4">
        <v>173.19220000000001</v>
      </c>
      <c r="C1725" s="5">
        <v>89.994969999999995</v>
      </c>
      <c r="D1725" s="7">
        <v>0.61319523374735141</v>
      </c>
      <c r="E1725" s="26">
        <f t="shared" si="114"/>
        <v>2.4973305527532828E-5</v>
      </c>
      <c r="F1725" s="26"/>
      <c r="G1725" s="26"/>
      <c r="H1725" s="26"/>
      <c r="I1725" s="26"/>
      <c r="J1725" s="26"/>
      <c r="K1725" s="1"/>
      <c r="L1725">
        <v>172.9922</v>
      </c>
      <c r="M1725">
        <v>119.9988</v>
      </c>
      <c r="N1725">
        <v>0.944475082222758</v>
      </c>
      <c r="O1725" s="26">
        <f t="shared" si="115"/>
        <v>6.3376352705261374E-6</v>
      </c>
      <c r="P1725" s="26"/>
      <c r="Q1725" s="26"/>
      <c r="R1725" s="26"/>
      <c r="S1725" s="26"/>
      <c r="T1725" s="26"/>
      <c r="U1725" s="1"/>
      <c r="Z1725" s="26"/>
      <c r="AA1725" s="26"/>
      <c r="AB1725" s="26"/>
      <c r="AC1725" s="26"/>
      <c r="AD1725" s="26"/>
      <c r="AE1725" s="1"/>
      <c r="AF1725" s="19"/>
      <c r="AG1725" s="22"/>
      <c r="AJ1725" s="26"/>
      <c r="AK1725" s="26"/>
    </row>
    <row r="1726" spans="2:37" customFormat="1" x14ac:dyDescent="0.25">
      <c r="B1726" s="4">
        <v>173.29220000000001</v>
      </c>
      <c r="C1726" s="5">
        <v>89.994969999999995</v>
      </c>
      <c r="D1726" s="7">
        <v>0.6133450735805166</v>
      </c>
      <c r="E1726" s="26">
        <f t="shared" si="114"/>
        <v>2.493458248326172E-5</v>
      </c>
      <c r="F1726" s="26"/>
      <c r="G1726" s="26"/>
      <c r="H1726" s="26"/>
      <c r="I1726" s="26"/>
      <c r="J1726" s="26"/>
      <c r="K1726" s="1"/>
      <c r="L1726">
        <v>173.09219999999999</v>
      </c>
      <c r="M1726">
        <v>119.9996</v>
      </c>
      <c r="N1726">
        <v>0.94451310803438115</v>
      </c>
      <c r="O1726" s="26">
        <f t="shared" si="115"/>
        <v>6.7488348124962386E-6</v>
      </c>
      <c r="P1726" s="26"/>
      <c r="Q1726" s="26"/>
      <c r="R1726" s="26"/>
      <c r="S1726" s="26"/>
      <c r="T1726" s="26"/>
      <c r="U1726" s="1"/>
      <c r="Z1726" s="26"/>
      <c r="AA1726" s="26"/>
      <c r="AB1726" s="26"/>
      <c r="AC1726" s="26"/>
      <c r="AD1726" s="26"/>
      <c r="AE1726" s="1"/>
      <c r="AF1726" s="19"/>
      <c r="AG1726" s="22"/>
      <c r="AJ1726" s="26"/>
      <c r="AK1726" s="26"/>
    </row>
    <row r="1727" spans="2:37" customFormat="1" x14ac:dyDescent="0.25">
      <c r="B1727" s="4">
        <v>173.3922</v>
      </c>
      <c r="C1727" s="5">
        <v>89.994969999999995</v>
      </c>
      <c r="D1727" s="7">
        <v>0.61349468107541616</v>
      </c>
      <c r="E1727" s="26">
        <f t="shared" si="114"/>
        <v>2.489298235297674E-5</v>
      </c>
      <c r="F1727" s="26"/>
      <c r="G1727" s="26"/>
      <c r="H1727" s="26"/>
      <c r="I1727" s="26"/>
      <c r="J1727" s="26"/>
      <c r="K1727" s="1"/>
      <c r="L1727">
        <v>173.19220000000001</v>
      </c>
      <c r="M1727">
        <v>120</v>
      </c>
      <c r="N1727">
        <v>0.94455360104325614</v>
      </c>
      <c r="O1727" s="26">
        <f t="shared" si="115"/>
        <v>7.1265426090191245E-6</v>
      </c>
      <c r="P1727" s="26"/>
      <c r="Q1727" s="26"/>
      <c r="R1727" s="26"/>
      <c r="S1727" s="26"/>
      <c r="T1727" s="26"/>
      <c r="U1727" s="1"/>
      <c r="Z1727" s="26"/>
      <c r="AA1727" s="26"/>
      <c r="AB1727" s="26"/>
      <c r="AC1727" s="26"/>
      <c r="AD1727" s="26"/>
      <c r="AE1727" s="1"/>
      <c r="AF1727" s="19"/>
      <c r="AG1727" s="22"/>
      <c r="AJ1727" s="26"/>
      <c r="AK1727" s="26"/>
    </row>
    <row r="1728" spans="2:37" customFormat="1" x14ac:dyDescent="0.25">
      <c r="B1728" s="4">
        <v>173.4922</v>
      </c>
      <c r="C1728" s="5">
        <v>89.994969999999995</v>
      </c>
      <c r="D1728" s="7">
        <v>0.61364403896953401</v>
      </c>
      <c r="E1728" s="26">
        <f t="shared" si="114"/>
        <v>2.4848839891975436E-5</v>
      </c>
      <c r="F1728" s="26"/>
      <c r="G1728" s="26"/>
      <c r="H1728" s="26"/>
      <c r="I1728" s="26"/>
      <c r="J1728" s="26"/>
      <c r="K1728" s="1"/>
      <c r="L1728">
        <v>173.29220000000001</v>
      </c>
      <c r="M1728">
        <v>119.9996</v>
      </c>
      <c r="N1728">
        <v>0.94459636029891025</v>
      </c>
      <c r="O1728" s="26">
        <f t="shared" si="115"/>
        <v>7.4343735089377726E-6</v>
      </c>
      <c r="P1728" s="26"/>
      <c r="Q1728" s="26"/>
      <c r="R1728" s="26"/>
      <c r="S1728" s="26"/>
      <c r="T1728" s="26"/>
      <c r="U1728" s="1"/>
      <c r="Z1728" s="26"/>
      <c r="AA1728" s="26"/>
      <c r="AB1728" s="26"/>
      <c r="AC1728" s="26"/>
      <c r="AD1728" s="26"/>
      <c r="AE1728" s="1"/>
      <c r="AF1728" s="19"/>
      <c r="AG1728" s="22"/>
      <c r="AJ1728" s="26"/>
      <c r="AK1728" s="26"/>
    </row>
    <row r="1729" spans="2:37" customFormat="1" x14ac:dyDescent="0.25">
      <c r="B1729" s="4">
        <v>173.59219999999999</v>
      </c>
      <c r="C1729" s="5">
        <v>89.994969999999995</v>
      </c>
      <c r="D1729" s="7">
        <v>0.61379313200888586</v>
      </c>
      <c r="E1729" s="26">
        <f t="shared" si="114"/>
        <v>2.4798056609833349E-5</v>
      </c>
      <c r="F1729" s="26"/>
      <c r="G1729" s="26"/>
      <c r="H1729" s="26"/>
      <c r="I1729" s="26"/>
      <c r="J1729" s="26"/>
      <c r="K1729" s="1"/>
      <c r="L1729">
        <v>173.3922</v>
      </c>
      <c r="M1729">
        <v>119.9988</v>
      </c>
      <c r="N1729">
        <v>0.94464096653996388</v>
      </c>
      <c r="O1729" s="26">
        <f t="shared" si="115"/>
        <v>7.6656169481867098E-6</v>
      </c>
      <c r="P1729" s="26"/>
      <c r="Q1729" s="26"/>
      <c r="R1729" s="26"/>
      <c r="S1729" s="26"/>
      <c r="T1729" s="26"/>
      <c r="U1729" s="1"/>
      <c r="Z1729" s="26"/>
      <c r="AA1729" s="26"/>
      <c r="AB1729" s="26"/>
      <c r="AC1729" s="26"/>
      <c r="AD1729" s="26"/>
      <c r="AE1729" s="1"/>
      <c r="AF1729" s="19"/>
      <c r="AG1729" s="22"/>
      <c r="AJ1729" s="26"/>
      <c r="AK1729" s="26"/>
    </row>
    <row r="1730" spans="2:37" customFormat="1" x14ac:dyDescent="0.25">
      <c r="B1730" s="4">
        <v>173.69220000000001</v>
      </c>
      <c r="C1730" s="5">
        <v>89.994969999999995</v>
      </c>
      <c r="D1730" s="7">
        <v>0.61394192034854489</v>
      </c>
      <c r="E1730" s="26">
        <f t="shared" si="114"/>
        <v>2.4752747029049394E-5</v>
      </c>
      <c r="F1730" s="26"/>
      <c r="G1730" s="26"/>
      <c r="H1730" s="26"/>
      <c r="I1730" s="26"/>
      <c r="J1730" s="26"/>
      <c r="K1730" s="1"/>
      <c r="L1730">
        <v>173.4922</v>
      </c>
      <c r="M1730">
        <v>119.998</v>
      </c>
      <c r="N1730">
        <v>0.944686960241653</v>
      </c>
      <c r="O1730" s="26">
        <f t="shared" si="115"/>
        <v>7.8280293921063248E-6</v>
      </c>
      <c r="P1730" s="26"/>
      <c r="Q1730" s="26"/>
      <c r="R1730" s="26"/>
      <c r="S1730" s="26"/>
      <c r="T1730" s="26"/>
      <c r="U1730" s="1"/>
      <c r="Z1730" s="26"/>
      <c r="AA1730" s="26"/>
      <c r="AB1730" s="26"/>
      <c r="AC1730" s="26"/>
      <c r="AD1730" s="26"/>
      <c r="AE1730" s="1"/>
      <c r="AF1730" s="19"/>
      <c r="AG1730" s="22"/>
      <c r="AJ1730" s="26"/>
      <c r="AK1730" s="26"/>
    </row>
    <row r="1731" spans="2:37" customFormat="1" x14ac:dyDescent="0.25">
      <c r="B1731" s="4">
        <v>173.79220000000001</v>
      </c>
      <c r="C1731" s="5">
        <v>89.995009999999994</v>
      </c>
      <c r="D1731" s="7">
        <v>0.61409043683071918</v>
      </c>
      <c r="E1731" s="26">
        <f t="shared" ref="E1731:E1794" si="116">((D1732-D1731)/(B1732-B1731))/60</f>
        <v>2.4718448183045285E-5</v>
      </c>
      <c r="F1731" s="26"/>
      <c r="G1731" s="26"/>
      <c r="H1731" s="26"/>
      <c r="I1731" s="26"/>
      <c r="J1731" s="26"/>
      <c r="K1731" s="1"/>
      <c r="L1731">
        <v>173.59219999999999</v>
      </c>
      <c r="M1731">
        <v>119.9973</v>
      </c>
      <c r="N1731">
        <v>0.94473392841800563</v>
      </c>
      <c r="O1731" s="26">
        <f t="shared" si="115"/>
        <v>7.9327722110963498E-6</v>
      </c>
      <c r="P1731" s="26"/>
      <c r="Q1731" s="26"/>
      <c r="R1731" s="26"/>
      <c r="S1731" s="26"/>
      <c r="T1731" s="26"/>
      <c r="U1731" s="1"/>
      <c r="Z1731" s="26"/>
      <c r="AA1731" s="26"/>
      <c r="AB1731" s="26"/>
      <c r="AC1731" s="26"/>
      <c r="AD1731" s="26"/>
      <c r="AE1731" s="1"/>
      <c r="AF1731" s="19"/>
      <c r="AG1731" s="22"/>
      <c r="AJ1731" s="26"/>
      <c r="AK1731" s="26"/>
    </row>
    <row r="1732" spans="2:37" customFormat="1" x14ac:dyDescent="0.25">
      <c r="B1732" s="4">
        <v>173.8922</v>
      </c>
      <c r="C1732" s="5">
        <v>89.995109999999997</v>
      </c>
      <c r="D1732" s="7">
        <v>0.61423874751981744</v>
      </c>
      <c r="E1732" s="26">
        <f t="shared" si="116"/>
        <v>2.4693251061933462E-5</v>
      </c>
      <c r="F1732" s="26"/>
      <c r="G1732" s="26"/>
      <c r="H1732" s="26"/>
      <c r="I1732" s="26"/>
      <c r="J1732" s="26"/>
      <c r="K1732" s="1"/>
      <c r="L1732">
        <v>173.69220000000001</v>
      </c>
      <c r="M1732">
        <v>119.9965</v>
      </c>
      <c r="N1732">
        <v>0.94478152505127222</v>
      </c>
      <c r="O1732" s="26">
        <f t="shared" ref="O1732:O1795" si="117">((N1733-N1732)/(L1733-L1732))/60</f>
        <v>7.9989693672996501E-6</v>
      </c>
      <c r="P1732" s="26"/>
      <c r="Q1732" s="26"/>
      <c r="R1732" s="26"/>
      <c r="S1732" s="26"/>
      <c r="T1732" s="26"/>
      <c r="U1732" s="1"/>
      <c r="Z1732" s="26"/>
      <c r="AA1732" s="26"/>
      <c r="AB1732" s="26"/>
      <c r="AC1732" s="26"/>
      <c r="AD1732" s="26"/>
      <c r="AE1732" s="1"/>
      <c r="AF1732" s="19"/>
      <c r="AG1732" s="22"/>
      <c r="AJ1732" s="26"/>
      <c r="AK1732" s="26"/>
    </row>
    <row r="1733" spans="2:37" customFormat="1" x14ac:dyDescent="0.25">
      <c r="B1733" s="4">
        <v>173.9922</v>
      </c>
      <c r="C1733" s="5">
        <v>89.995109999999997</v>
      </c>
      <c r="D1733" s="7">
        <v>0.61438690702618903</v>
      </c>
      <c r="E1733" s="26">
        <f t="shared" si="116"/>
        <v>2.4680856068808985E-5</v>
      </c>
      <c r="F1733" s="26"/>
      <c r="G1733" s="26"/>
      <c r="H1733" s="26"/>
      <c r="I1733" s="26"/>
      <c r="J1733" s="26"/>
      <c r="K1733" s="1"/>
      <c r="L1733">
        <v>173.79220000000001</v>
      </c>
      <c r="M1733">
        <v>119.9958</v>
      </c>
      <c r="N1733">
        <v>0.94482951886747601</v>
      </c>
      <c r="O1733" s="26">
        <f t="shared" si="117"/>
        <v>8.0496612272315469E-6</v>
      </c>
      <c r="P1733" s="26"/>
      <c r="Q1733" s="26"/>
      <c r="R1733" s="26"/>
      <c r="S1733" s="26"/>
      <c r="T1733" s="26"/>
      <c r="U1733" s="1"/>
      <c r="Z1733" s="26"/>
      <c r="AA1733" s="26"/>
      <c r="AB1733" s="26"/>
      <c r="AC1733" s="26"/>
      <c r="AD1733" s="26"/>
      <c r="AE1733" s="1"/>
      <c r="AF1733" s="19"/>
      <c r="AG1733" s="22"/>
      <c r="AJ1733" s="26"/>
      <c r="AK1733" s="26"/>
    </row>
    <row r="1734" spans="2:37" customFormat="1" x14ac:dyDescent="0.25">
      <c r="B1734" s="4">
        <v>174.09219999999999</v>
      </c>
      <c r="C1734" s="5">
        <v>89.995109999999997</v>
      </c>
      <c r="D1734" s="7">
        <v>0.61453499216260188</v>
      </c>
      <c r="E1734" s="26">
        <f t="shared" si="116"/>
        <v>2.4686809284463144E-5</v>
      </c>
      <c r="F1734" s="26"/>
      <c r="G1734" s="26"/>
      <c r="H1734" s="26"/>
      <c r="I1734" s="26"/>
      <c r="J1734" s="26"/>
      <c r="K1734" s="1"/>
      <c r="L1734">
        <v>173.8922</v>
      </c>
      <c r="M1734">
        <v>119.99509999999999</v>
      </c>
      <c r="N1734">
        <v>0.9448778168348394</v>
      </c>
      <c r="O1734" s="26">
        <f t="shared" si="117"/>
        <v>8.0999331997238134E-6</v>
      </c>
      <c r="P1734" s="26"/>
      <c r="Q1734" s="26"/>
      <c r="R1734" s="26"/>
      <c r="S1734" s="26"/>
      <c r="T1734" s="26"/>
      <c r="U1734" s="1"/>
      <c r="Z1734" s="26"/>
      <c r="AA1734" s="26"/>
      <c r="AB1734" s="26"/>
      <c r="AC1734" s="26"/>
      <c r="AD1734" s="26"/>
      <c r="AE1734" s="1"/>
      <c r="AF1734" s="19"/>
      <c r="AG1734" s="22"/>
      <c r="AJ1734" s="26"/>
      <c r="AK1734" s="26"/>
    </row>
    <row r="1735" spans="2:37" customFormat="1" x14ac:dyDescent="0.25">
      <c r="B1735" s="4">
        <v>174.19220000000001</v>
      </c>
      <c r="C1735" s="5">
        <v>89.995109999999997</v>
      </c>
      <c r="D1735" s="7">
        <v>0.61468311301830869</v>
      </c>
      <c r="E1735" s="26">
        <f t="shared" si="116"/>
        <v>2.4705664149972402E-5</v>
      </c>
      <c r="F1735" s="26"/>
      <c r="G1735" s="26"/>
      <c r="H1735" s="26"/>
      <c r="I1735" s="26"/>
      <c r="J1735" s="26"/>
      <c r="K1735" s="1"/>
      <c r="L1735">
        <v>173.9922</v>
      </c>
      <c r="M1735">
        <v>119.9943</v>
      </c>
      <c r="N1735">
        <v>0.94492641643403774</v>
      </c>
      <c r="O1735" s="26">
        <f t="shared" si="117"/>
        <v>8.1510220440825225E-6</v>
      </c>
      <c r="P1735" s="26"/>
      <c r="Q1735" s="26"/>
      <c r="R1735" s="26"/>
      <c r="S1735" s="26"/>
      <c r="T1735" s="26"/>
      <c r="U1735" s="1"/>
      <c r="Z1735" s="26"/>
      <c r="AA1735" s="26"/>
      <c r="AB1735" s="26"/>
      <c r="AC1735" s="26"/>
      <c r="AD1735" s="26"/>
      <c r="AE1735" s="1"/>
      <c r="AF1735" s="19"/>
      <c r="AG1735" s="22"/>
      <c r="AJ1735" s="26"/>
      <c r="AK1735" s="26"/>
    </row>
    <row r="1736" spans="2:37" customFormat="1" x14ac:dyDescent="0.25">
      <c r="B1736" s="4">
        <v>174.29220000000001</v>
      </c>
      <c r="C1736" s="5">
        <v>89.995109999999997</v>
      </c>
      <c r="D1736" s="7">
        <v>0.61483134700320852</v>
      </c>
      <c r="E1736" s="26">
        <f t="shared" si="116"/>
        <v>2.4735647366974201E-5</v>
      </c>
      <c r="F1736" s="26"/>
      <c r="G1736" s="26"/>
      <c r="H1736" s="26"/>
      <c r="I1736" s="26"/>
      <c r="J1736" s="26"/>
      <c r="K1736" s="1"/>
      <c r="L1736">
        <v>174.09219999999999</v>
      </c>
      <c r="M1736">
        <v>119.99339999999999</v>
      </c>
      <c r="N1736">
        <v>0.94497532256630223</v>
      </c>
      <c r="O1736" s="26">
        <f t="shared" si="117"/>
        <v>8.1827578967482244E-6</v>
      </c>
      <c r="P1736" s="26"/>
      <c r="Q1736" s="26"/>
      <c r="R1736" s="26"/>
      <c r="S1736" s="26"/>
      <c r="T1736" s="26"/>
      <c r="U1736" s="1"/>
      <c r="Z1736" s="26"/>
      <c r="AA1736" s="26"/>
      <c r="AB1736" s="26"/>
      <c r="AC1736" s="26"/>
      <c r="AD1736" s="26"/>
      <c r="AE1736" s="1"/>
      <c r="AF1736" s="19"/>
      <c r="AG1736" s="22"/>
      <c r="AJ1736" s="26"/>
      <c r="AK1736" s="26"/>
    </row>
    <row r="1737" spans="2:37" customFormat="1" x14ac:dyDescent="0.25">
      <c r="B1737" s="4">
        <v>174.3922</v>
      </c>
      <c r="C1737" s="5">
        <v>89.995109999999997</v>
      </c>
      <c r="D1737" s="7">
        <v>0.61497976088741035</v>
      </c>
      <c r="E1737" s="26">
        <f t="shared" si="116"/>
        <v>2.4777790343675149E-5</v>
      </c>
      <c r="F1737" s="26"/>
      <c r="G1737" s="26"/>
      <c r="H1737" s="26"/>
      <c r="I1737" s="26"/>
      <c r="J1737" s="26"/>
      <c r="K1737" s="1"/>
      <c r="L1737">
        <v>174.19220000000001</v>
      </c>
      <c r="M1737">
        <v>119.992</v>
      </c>
      <c r="N1737">
        <v>0.94502441911368273</v>
      </c>
      <c r="O1737" s="26">
        <f t="shared" si="117"/>
        <v>8.1814676973032695E-6</v>
      </c>
      <c r="P1737" s="26"/>
      <c r="Q1737" s="26"/>
      <c r="R1737" s="26"/>
      <c r="S1737" s="26"/>
      <c r="T1737" s="26"/>
      <c r="U1737" s="1"/>
      <c r="Z1737" s="26"/>
      <c r="AA1737" s="26"/>
      <c r="AB1737" s="26"/>
      <c r="AC1737" s="26"/>
      <c r="AD1737" s="26"/>
      <c r="AE1737" s="1"/>
      <c r="AF1737" s="19"/>
      <c r="AG1737" s="22"/>
      <c r="AJ1737" s="26"/>
      <c r="AK1737" s="26"/>
    </row>
    <row r="1738" spans="2:37" customFormat="1" x14ac:dyDescent="0.25">
      <c r="B1738" s="4">
        <v>174.4922</v>
      </c>
      <c r="C1738" s="5">
        <v>89.995109999999997</v>
      </c>
      <c r="D1738" s="7">
        <v>0.6151284276294724</v>
      </c>
      <c r="E1738" s="26">
        <f t="shared" si="116"/>
        <v>2.4825949868136099E-5</v>
      </c>
      <c r="F1738" s="26"/>
      <c r="G1738" s="26"/>
      <c r="H1738" s="26"/>
      <c r="I1738" s="26"/>
      <c r="J1738" s="26"/>
      <c r="K1738" s="1"/>
      <c r="L1738">
        <v>174.29220000000001</v>
      </c>
      <c r="M1738">
        <v>119.99079999999999</v>
      </c>
      <c r="N1738">
        <v>0.94507350791986655</v>
      </c>
      <c r="O1738" s="26">
        <f t="shared" si="117"/>
        <v>8.1469300505792226E-6</v>
      </c>
      <c r="P1738" s="26"/>
      <c r="Q1738" s="26"/>
      <c r="R1738" s="26"/>
      <c r="S1738" s="26"/>
      <c r="T1738" s="26"/>
      <c r="U1738" s="1"/>
      <c r="Z1738" s="26"/>
      <c r="AA1738" s="26"/>
      <c r="AB1738" s="26"/>
      <c r="AC1738" s="26"/>
      <c r="AD1738" s="26"/>
      <c r="AE1738" s="1"/>
      <c r="AF1738" s="19"/>
      <c r="AG1738" s="22"/>
      <c r="AJ1738" s="26"/>
      <c r="AK1738" s="26"/>
    </row>
    <row r="1739" spans="2:37" customFormat="1" x14ac:dyDescent="0.25">
      <c r="B1739" s="4">
        <v>174.59219999999999</v>
      </c>
      <c r="C1739" s="5">
        <v>89.995109999999997</v>
      </c>
      <c r="D1739" s="7">
        <v>0.6152773833286812</v>
      </c>
      <c r="E1739" s="26">
        <f t="shared" si="116"/>
        <v>2.4878090266313238E-5</v>
      </c>
      <c r="F1739" s="26"/>
      <c r="G1739" s="26"/>
      <c r="H1739" s="26"/>
      <c r="I1739" s="26"/>
      <c r="J1739" s="26"/>
      <c r="K1739" s="1"/>
      <c r="L1739">
        <v>174.3922</v>
      </c>
      <c r="M1739">
        <v>119.99</v>
      </c>
      <c r="N1739">
        <v>0.94512238950017002</v>
      </c>
      <c r="O1739" s="26">
        <f t="shared" si="117"/>
        <v>8.0782975474725579E-6</v>
      </c>
      <c r="P1739" s="26"/>
      <c r="Q1739" s="26"/>
      <c r="R1739" s="26"/>
      <c r="S1739" s="26"/>
      <c r="T1739" s="26"/>
      <c r="U1739" s="1"/>
      <c r="Z1739" s="26"/>
      <c r="AA1739" s="26"/>
      <c r="AB1739" s="26"/>
      <c r="AC1739" s="26"/>
      <c r="AD1739" s="26"/>
      <c r="AE1739" s="1"/>
      <c r="AF1739" s="19"/>
      <c r="AG1739" s="22"/>
      <c r="AJ1739" s="26"/>
      <c r="AK1739" s="26"/>
    </row>
    <row r="1740" spans="2:37" customFormat="1" x14ac:dyDescent="0.25">
      <c r="B1740" s="4">
        <v>174.69220000000001</v>
      </c>
      <c r="C1740" s="5">
        <v>89.995109999999997</v>
      </c>
      <c r="D1740" s="7">
        <v>0.61542665187027912</v>
      </c>
      <c r="E1740" s="26">
        <f t="shared" si="116"/>
        <v>2.4924205069278033E-5</v>
      </c>
      <c r="F1740" s="26"/>
      <c r="G1740" s="26"/>
      <c r="H1740" s="26"/>
      <c r="I1740" s="26"/>
      <c r="J1740" s="26"/>
      <c r="K1740" s="1"/>
      <c r="L1740">
        <v>174.4922</v>
      </c>
      <c r="M1740">
        <v>119.9892</v>
      </c>
      <c r="N1740">
        <v>0.94517085928545486</v>
      </c>
      <c r="O1740" s="26">
        <f t="shared" si="117"/>
        <v>7.9709895982424303E-6</v>
      </c>
      <c r="P1740" s="26"/>
      <c r="Q1740" s="26"/>
      <c r="R1740" s="26"/>
      <c r="S1740" s="26"/>
      <c r="T1740" s="26"/>
      <c r="U1740" s="1"/>
      <c r="Z1740" s="26"/>
      <c r="AA1740" s="26"/>
      <c r="AB1740" s="26"/>
      <c r="AC1740" s="26"/>
      <c r="AD1740" s="26"/>
      <c r="AE1740" s="1"/>
      <c r="AF1740" s="19"/>
      <c r="AG1740" s="22"/>
      <c r="AJ1740" s="26"/>
      <c r="AK1740" s="26"/>
    </row>
    <row r="1741" spans="2:37" customFormat="1" x14ac:dyDescent="0.25">
      <c r="B1741" s="4">
        <v>174.79220000000001</v>
      </c>
      <c r="C1741" s="5">
        <v>89.995109999999997</v>
      </c>
      <c r="D1741" s="7">
        <v>0.61557619710069478</v>
      </c>
      <c r="E1741" s="26">
        <f t="shared" si="116"/>
        <v>2.496161623472135E-5</v>
      </c>
      <c r="F1741" s="26"/>
      <c r="G1741" s="26"/>
      <c r="H1741" s="26"/>
      <c r="I1741" s="26"/>
      <c r="J1741" s="26"/>
      <c r="K1741" s="1"/>
      <c r="L1741">
        <v>174.59219999999999</v>
      </c>
      <c r="M1741">
        <v>119.9884</v>
      </c>
      <c r="N1741">
        <v>0.94521868522304431</v>
      </c>
      <c r="O1741" s="26">
        <f t="shared" si="117"/>
        <v>7.8258154404154567E-6</v>
      </c>
      <c r="P1741" s="26"/>
      <c r="Q1741" s="26"/>
      <c r="R1741" s="26"/>
      <c r="S1741" s="26"/>
      <c r="T1741" s="26"/>
      <c r="U1741" s="1"/>
      <c r="Z1741" s="26"/>
      <c r="AA1741" s="26"/>
      <c r="AB1741" s="26"/>
      <c r="AC1741" s="26"/>
      <c r="AD1741" s="26"/>
      <c r="AE1741" s="1"/>
      <c r="AF1741" s="19"/>
      <c r="AG1741" s="22"/>
      <c r="AJ1741" s="26"/>
      <c r="AK1741" s="26"/>
    </row>
    <row r="1742" spans="2:37" customFormat="1" x14ac:dyDescent="0.25">
      <c r="B1742" s="4">
        <v>174.8922</v>
      </c>
      <c r="C1742" s="5">
        <v>89.995159999999998</v>
      </c>
      <c r="D1742" s="7">
        <v>0.6157259667981031</v>
      </c>
      <c r="E1742" s="26">
        <f t="shared" si="116"/>
        <v>2.4994078450340643E-5</v>
      </c>
      <c r="F1742" s="26"/>
      <c r="G1742" s="26"/>
      <c r="H1742" s="26"/>
      <c r="I1742" s="26"/>
      <c r="J1742" s="26"/>
      <c r="K1742" s="1"/>
      <c r="L1742">
        <v>174.69220000000001</v>
      </c>
      <c r="M1742">
        <v>119.9876</v>
      </c>
      <c r="N1742">
        <v>0.94526564011568681</v>
      </c>
      <c r="O1742" s="26">
        <f t="shared" si="117"/>
        <v>7.6394770493486332E-6</v>
      </c>
      <c r="P1742" s="26"/>
      <c r="Q1742" s="26"/>
      <c r="R1742" s="26"/>
      <c r="S1742" s="26"/>
      <c r="T1742" s="26"/>
      <c r="U1742" s="1"/>
      <c r="Z1742" s="26"/>
      <c r="AA1742" s="26"/>
      <c r="AB1742" s="26"/>
      <c r="AC1742" s="26"/>
      <c r="AD1742" s="26"/>
      <c r="AE1742" s="1"/>
      <c r="AF1742" s="19"/>
      <c r="AG1742" s="22"/>
      <c r="AJ1742" s="26"/>
      <c r="AK1742" s="26"/>
    </row>
    <row r="1743" spans="2:37" customFormat="1" x14ac:dyDescent="0.25">
      <c r="B1743" s="4">
        <v>174.9922</v>
      </c>
      <c r="C1743" s="5">
        <v>89.995159999999998</v>
      </c>
      <c r="D1743" s="7">
        <v>0.61587593126880513</v>
      </c>
      <c r="E1743" s="26">
        <f t="shared" si="116"/>
        <v>2.5024776415158934E-5</v>
      </c>
      <c r="F1743" s="26"/>
      <c r="G1743" s="26"/>
      <c r="H1743" s="26"/>
      <c r="I1743" s="26"/>
      <c r="J1743" s="26"/>
      <c r="K1743" s="1"/>
      <c r="L1743">
        <v>174.79220000000001</v>
      </c>
      <c r="M1743">
        <v>119.9876</v>
      </c>
      <c r="N1743">
        <v>0.9453114769779829</v>
      </c>
      <c r="O1743" s="26">
        <f t="shared" si="117"/>
        <v>7.3987059833935885E-6</v>
      </c>
      <c r="P1743" s="26"/>
      <c r="Q1743" s="26"/>
      <c r="R1743" s="26"/>
      <c r="S1743" s="26"/>
      <c r="T1743" s="26"/>
      <c r="U1743" s="1"/>
      <c r="Z1743" s="26"/>
      <c r="AA1743" s="26"/>
      <c r="AB1743" s="26"/>
      <c r="AC1743" s="26"/>
      <c r="AD1743" s="26"/>
      <c r="AE1743" s="1"/>
      <c r="AF1743" s="19"/>
      <c r="AG1743" s="22"/>
      <c r="AJ1743" s="26"/>
      <c r="AK1743" s="26"/>
    </row>
    <row r="1744" spans="2:37" customFormat="1" x14ac:dyDescent="0.25">
      <c r="B1744" s="4">
        <v>175.09219999999999</v>
      </c>
      <c r="C1744" s="5">
        <v>89.995159999999998</v>
      </c>
      <c r="D1744" s="7">
        <v>0.61602607992729608</v>
      </c>
      <c r="E1744" s="26">
        <f t="shared" si="116"/>
        <v>2.5050814948166749E-5</v>
      </c>
      <c r="F1744" s="26"/>
      <c r="G1744" s="26"/>
      <c r="H1744" s="26"/>
      <c r="I1744" s="26"/>
      <c r="J1744" s="26"/>
      <c r="K1744" s="1"/>
      <c r="L1744">
        <v>174.8922</v>
      </c>
      <c r="M1744">
        <v>119.9883</v>
      </c>
      <c r="N1744">
        <v>0.94535586921388326</v>
      </c>
      <c r="O1744" s="26">
        <f t="shared" si="117"/>
        <v>7.0904704647475292E-6</v>
      </c>
      <c r="P1744" s="26"/>
      <c r="Q1744" s="26"/>
      <c r="R1744" s="26"/>
      <c r="S1744" s="26"/>
      <c r="T1744" s="26"/>
      <c r="U1744" s="1"/>
      <c r="Z1744" s="26"/>
      <c r="AA1744" s="26"/>
      <c r="AB1744" s="26"/>
      <c r="AC1744" s="26"/>
      <c r="AD1744" s="26"/>
      <c r="AE1744" s="1"/>
      <c r="AF1744" s="19"/>
      <c r="AG1744" s="22"/>
      <c r="AJ1744" s="26"/>
      <c r="AK1744" s="26"/>
    </row>
    <row r="1745" spans="2:37" customFormat="1" x14ac:dyDescent="0.25">
      <c r="B1745" s="4">
        <v>175.19220000000001</v>
      </c>
      <c r="C1745" s="5">
        <v>89.995159999999998</v>
      </c>
      <c r="D1745" s="7">
        <v>0.61617638481698511</v>
      </c>
      <c r="E1745" s="26">
        <f t="shared" si="116"/>
        <v>2.5079413906819577E-5</v>
      </c>
      <c r="F1745" s="26"/>
      <c r="G1745" s="26"/>
      <c r="H1745" s="26"/>
      <c r="I1745" s="26"/>
      <c r="J1745" s="26"/>
      <c r="K1745" s="1"/>
      <c r="L1745">
        <v>174.9922</v>
      </c>
      <c r="M1745">
        <v>119.9883</v>
      </c>
      <c r="N1745">
        <v>0.94539841203667174</v>
      </c>
      <c r="O1745" s="26">
        <f t="shared" si="117"/>
        <v>6.7274358240280653E-6</v>
      </c>
      <c r="P1745" s="26"/>
      <c r="Q1745" s="26"/>
      <c r="R1745" s="26"/>
      <c r="S1745" s="26"/>
      <c r="T1745" s="26"/>
      <c r="U1745" s="1"/>
      <c r="Z1745" s="26"/>
      <c r="AA1745" s="26"/>
      <c r="AB1745" s="26"/>
      <c r="AC1745" s="26"/>
      <c r="AD1745" s="26"/>
      <c r="AE1745" s="1"/>
      <c r="AF1745" s="19"/>
      <c r="AG1745" s="22"/>
      <c r="AJ1745" s="26"/>
      <c r="AK1745" s="26"/>
    </row>
    <row r="1746" spans="2:37" customFormat="1" x14ac:dyDescent="0.25">
      <c r="B1746" s="4">
        <v>175.29220000000001</v>
      </c>
      <c r="C1746" s="5">
        <v>89.995159999999998</v>
      </c>
      <c r="D1746" s="7">
        <v>0.61632686130042602</v>
      </c>
      <c r="E1746" s="26">
        <f t="shared" si="116"/>
        <v>2.5105361965465777E-5</v>
      </c>
      <c r="F1746" s="26"/>
      <c r="G1746" s="26"/>
      <c r="H1746" s="26"/>
      <c r="I1746" s="26"/>
      <c r="J1746" s="26"/>
      <c r="K1746" s="1"/>
      <c r="L1746">
        <v>175.09219999999999</v>
      </c>
      <c r="M1746">
        <v>119.9883</v>
      </c>
      <c r="N1746">
        <v>0.94543877665161591</v>
      </c>
      <c r="O1746" s="26">
        <f t="shared" si="117"/>
        <v>6.3608130546792419E-6</v>
      </c>
      <c r="P1746" s="26"/>
      <c r="Q1746" s="26"/>
      <c r="R1746" s="26"/>
      <c r="S1746" s="26"/>
      <c r="T1746" s="26"/>
      <c r="U1746" s="1"/>
      <c r="Z1746" s="26"/>
      <c r="AA1746" s="26"/>
      <c r="AB1746" s="26"/>
      <c r="AC1746" s="26"/>
      <c r="AD1746" s="26"/>
      <c r="AE1746" s="1"/>
      <c r="AF1746" s="19"/>
      <c r="AG1746" s="22"/>
      <c r="AJ1746" s="26"/>
      <c r="AK1746" s="26"/>
    </row>
    <row r="1747" spans="2:37" customFormat="1" x14ac:dyDescent="0.25">
      <c r="B1747" s="4">
        <v>175.3922</v>
      </c>
      <c r="C1747" s="5">
        <v>89.995159999999998</v>
      </c>
      <c r="D1747" s="7">
        <v>0.61647749347221881</v>
      </c>
      <c r="E1747" s="26">
        <f t="shared" si="116"/>
        <v>2.5114210362018278E-5</v>
      </c>
      <c r="F1747" s="26"/>
      <c r="G1747" s="26"/>
      <c r="H1747" s="26"/>
      <c r="I1747" s="26"/>
      <c r="J1747" s="26"/>
      <c r="K1747" s="1"/>
      <c r="L1747">
        <v>175.19220000000001</v>
      </c>
      <c r="M1747">
        <v>119.989</v>
      </c>
      <c r="N1747">
        <v>0.94547694152994399</v>
      </c>
      <c r="O1747" s="26">
        <f t="shared" si="117"/>
        <v>6.0287813722547938E-6</v>
      </c>
      <c r="P1747" s="26"/>
      <c r="Q1747" s="26"/>
      <c r="R1747" s="26"/>
      <c r="S1747" s="26"/>
      <c r="T1747" s="26"/>
      <c r="U1747" s="1"/>
      <c r="Z1747" s="26"/>
      <c r="AA1747" s="26"/>
      <c r="AB1747" s="26"/>
      <c r="AC1747" s="26"/>
      <c r="AD1747" s="26"/>
      <c r="AE1747" s="1"/>
      <c r="AF1747" s="19"/>
      <c r="AG1747" s="22"/>
      <c r="AJ1747" s="26"/>
      <c r="AK1747" s="26"/>
    </row>
    <row r="1748" spans="2:37" customFormat="1" x14ac:dyDescent="0.25">
      <c r="B1748" s="4">
        <v>175.4922</v>
      </c>
      <c r="C1748" s="5">
        <v>89.995159999999998</v>
      </c>
      <c r="D1748" s="7">
        <v>0.61662817873439091</v>
      </c>
      <c r="E1748" s="26">
        <f t="shared" si="116"/>
        <v>2.5086018538216924E-5</v>
      </c>
      <c r="F1748" s="26"/>
      <c r="G1748" s="26"/>
      <c r="H1748" s="26"/>
      <c r="I1748" s="26"/>
      <c r="J1748" s="26"/>
      <c r="K1748" s="1"/>
      <c r="L1748">
        <v>175.29220000000001</v>
      </c>
      <c r="M1748">
        <v>119.9897</v>
      </c>
      <c r="N1748">
        <v>0.94551311421817752</v>
      </c>
      <c r="O1748" s="26">
        <f t="shared" si="117"/>
        <v>5.7492432484025669E-6</v>
      </c>
      <c r="P1748" s="26"/>
      <c r="Q1748" s="26"/>
      <c r="R1748" s="26"/>
      <c r="S1748" s="26"/>
      <c r="T1748" s="26"/>
      <c r="U1748" s="1"/>
      <c r="Z1748" s="26"/>
      <c r="AA1748" s="26"/>
      <c r="AB1748" s="26"/>
      <c r="AC1748" s="26"/>
      <c r="AD1748" s="26"/>
      <c r="AE1748" s="1"/>
      <c r="AF1748" s="19"/>
      <c r="AG1748" s="22"/>
      <c r="AJ1748" s="26"/>
      <c r="AK1748" s="26"/>
    </row>
    <row r="1749" spans="2:37" customFormat="1" x14ac:dyDescent="0.25">
      <c r="B1749" s="4">
        <v>175.59219999999999</v>
      </c>
      <c r="C1749" s="5">
        <v>89.995159999999998</v>
      </c>
      <c r="D1749" s="7">
        <v>0.6167786948456202</v>
      </c>
      <c r="E1749" s="26">
        <f t="shared" si="116"/>
        <v>2.5004030634613922E-5</v>
      </c>
      <c r="F1749" s="26"/>
      <c r="G1749" s="26"/>
      <c r="H1749" s="26"/>
      <c r="I1749" s="26"/>
      <c r="J1749" s="26"/>
      <c r="K1749" s="1"/>
      <c r="L1749">
        <v>175.3922</v>
      </c>
      <c r="M1749">
        <v>119.9905</v>
      </c>
      <c r="N1749">
        <v>0.94554760967766793</v>
      </c>
      <c r="O1749" s="26">
        <f t="shared" si="117"/>
        <v>5.5302986926208389E-6</v>
      </c>
      <c r="P1749" s="26"/>
      <c r="Q1749" s="26"/>
      <c r="R1749" s="26"/>
      <c r="S1749" s="26"/>
      <c r="T1749" s="26"/>
      <c r="U1749" s="1"/>
      <c r="Z1749" s="26"/>
      <c r="AA1749" s="26"/>
      <c r="AB1749" s="26"/>
      <c r="AC1749" s="26"/>
      <c r="AD1749" s="26"/>
      <c r="AE1749" s="1"/>
      <c r="AF1749" s="19"/>
      <c r="AG1749" s="22"/>
      <c r="AJ1749" s="26"/>
      <c r="AK1749" s="26"/>
    </row>
    <row r="1750" spans="2:37" customFormat="1" x14ac:dyDescent="0.25">
      <c r="B1750" s="4">
        <v>175.69220000000001</v>
      </c>
      <c r="C1750" s="5">
        <v>89.995199999999997</v>
      </c>
      <c r="D1750" s="7">
        <v>0.61692871902942792</v>
      </c>
      <c r="E1750" s="26">
        <f t="shared" si="116"/>
        <v>2.4865089094681035E-5</v>
      </c>
      <c r="F1750" s="26"/>
      <c r="G1750" s="26"/>
      <c r="H1750" s="26"/>
      <c r="I1750" s="26"/>
      <c r="J1750" s="26"/>
      <c r="K1750" s="1"/>
      <c r="L1750">
        <v>175.4922</v>
      </c>
      <c r="M1750">
        <v>119.9913</v>
      </c>
      <c r="N1750">
        <v>0.94558079146982366</v>
      </c>
      <c r="O1750" s="26">
        <f t="shared" si="117"/>
        <v>5.3766962496522111E-6</v>
      </c>
      <c r="P1750" s="26"/>
      <c r="Q1750" s="26"/>
      <c r="R1750" s="26"/>
      <c r="S1750" s="26"/>
      <c r="T1750" s="26"/>
      <c r="U1750" s="1"/>
      <c r="Z1750" s="26"/>
      <c r="AA1750" s="26"/>
      <c r="AB1750" s="26"/>
      <c r="AC1750" s="26"/>
      <c r="AD1750" s="26"/>
      <c r="AE1750" s="1"/>
      <c r="AF1750" s="19"/>
      <c r="AG1750" s="22"/>
      <c r="AJ1750" s="26"/>
      <c r="AK1750" s="26"/>
    </row>
    <row r="1751" spans="2:37" customFormat="1" x14ac:dyDescent="0.25">
      <c r="B1751" s="4">
        <v>175.79220000000001</v>
      </c>
      <c r="C1751" s="5">
        <v>89.995500000000007</v>
      </c>
      <c r="D1751" s="7">
        <v>0.617077909563996</v>
      </c>
      <c r="E1751" s="26">
        <f t="shared" si="116"/>
        <v>2.4672858131607575E-5</v>
      </c>
      <c r="F1751" s="26"/>
      <c r="G1751" s="26"/>
      <c r="H1751" s="26"/>
      <c r="I1751" s="26"/>
      <c r="J1751" s="26"/>
      <c r="K1751" s="1"/>
      <c r="L1751">
        <v>175.59219999999999</v>
      </c>
      <c r="M1751">
        <v>119.992</v>
      </c>
      <c r="N1751">
        <v>0.94561305164732157</v>
      </c>
      <c r="O1751" s="26">
        <f t="shared" si="117"/>
        <v>5.2821147056095216E-6</v>
      </c>
      <c r="P1751" s="26"/>
      <c r="Q1751" s="26"/>
      <c r="R1751" s="26"/>
      <c r="S1751" s="26"/>
      <c r="T1751" s="26"/>
      <c r="U1751" s="1"/>
      <c r="Z1751" s="26"/>
      <c r="AA1751" s="26"/>
      <c r="AB1751" s="26"/>
      <c r="AC1751" s="26"/>
      <c r="AD1751" s="26"/>
      <c r="AE1751" s="1"/>
      <c r="AF1751" s="19"/>
      <c r="AG1751" s="22"/>
      <c r="AJ1751" s="26"/>
      <c r="AK1751" s="26"/>
    </row>
    <row r="1752" spans="2:37" customFormat="1" x14ac:dyDescent="0.25">
      <c r="B1752" s="4">
        <v>175.8922</v>
      </c>
      <c r="C1752" s="5">
        <v>89.995800000000003</v>
      </c>
      <c r="D1752" s="7">
        <v>0.61722594671278563</v>
      </c>
      <c r="E1752" s="26">
        <f t="shared" si="116"/>
        <v>2.4435779007219807E-5</v>
      </c>
      <c r="F1752" s="26"/>
      <c r="G1752" s="26"/>
      <c r="H1752" s="26"/>
      <c r="I1752" s="26"/>
      <c r="J1752" s="26"/>
      <c r="K1752" s="1"/>
      <c r="L1752">
        <v>175.69220000000001</v>
      </c>
      <c r="M1752">
        <v>119.9928</v>
      </c>
      <c r="N1752">
        <v>0.94564474433555523</v>
      </c>
      <c r="O1752" s="26">
        <f t="shared" si="117"/>
        <v>5.2438438782334768E-6</v>
      </c>
      <c r="P1752" s="26"/>
      <c r="Q1752" s="26"/>
      <c r="R1752" s="26"/>
      <c r="S1752" s="26"/>
      <c r="T1752" s="26"/>
      <c r="U1752" s="1"/>
      <c r="Z1752" s="26"/>
      <c r="AA1752" s="26"/>
      <c r="AB1752" s="26"/>
      <c r="AC1752" s="26"/>
      <c r="AD1752" s="26"/>
      <c r="AE1752" s="1"/>
      <c r="AF1752" s="19"/>
      <c r="AG1752" s="22"/>
      <c r="AJ1752" s="26"/>
      <c r="AK1752" s="26"/>
    </row>
    <row r="1753" spans="2:37" customFormat="1" x14ac:dyDescent="0.25">
      <c r="B1753" s="4">
        <v>175.9922</v>
      </c>
      <c r="C1753" s="5">
        <v>89.996579999999994</v>
      </c>
      <c r="D1753" s="7">
        <v>0.61737256138682894</v>
      </c>
      <c r="E1753" s="26">
        <f t="shared" si="116"/>
        <v>2.4157543077109307E-5</v>
      </c>
      <c r="F1753" s="26"/>
      <c r="G1753" s="26"/>
      <c r="H1753" s="26"/>
      <c r="I1753" s="26"/>
      <c r="J1753" s="26"/>
      <c r="K1753" s="1"/>
      <c r="L1753">
        <v>175.79220000000001</v>
      </c>
      <c r="M1753">
        <v>119.9926</v>
      </c>
      <c r="N1753">
        <v>0.94567620739882463</v>
      </c>
      <c r="O1753" s="26">
        <f t="shared" si="117"/>
        <v>5.2509285237148579E-6</v>
      </c>
      <c r="P1753" s="26"/>
      <c r="Q1753" s="26"/>
      <c r="R1753" s="26"/>
      <c r="S1753" s="26"/>
      <c r="T1753" s="26"/>
      <c r="U1753" s="1"/>
      <c r="Z1753" s="26"/>
      <c r="AA1753" s="26"/>
      <c r="AB1753" s="26"/>
      <c r="AC1753" s="26"/>
      <c r="AD1753" s="26"/>
      <c r="AE1753" s="1"/>
      <c r="AF1753" s="19"/>
      <c r="AG1753" s="22"/>
      <c r="AJ1753" s="26"/>
      <c r="AK1753" s="26"/>
    </row>
    <row r="1754" spans="2:37" customFormat="1" x14ac:dyDescent="0.25">
      <c r="B1754" s="4">
        <v>176.09219999999999</v>
      </c>
      <c r="C1754" s="5">
        <v>89.997550000000004</v>
      </c>
      <c r="D1754" s="7">
        <v>0.61751750664529159</v>
      </c>
      <c r="E1754" s="26">
        <f t="shared" si="116"/>
        <v>2.3842095025256157E-5</v>
      </c>
      <c r="F1754" s="26"/>
      <c r="G1754" s="26"/>
      <c r="H1754" s="26"/>
      <c r="I1754" s="26"/>
      <c r="J1754" s="26"/>
      <c r="K1754" s="1"/>
      <c r="L1754">
        <v>175.8922</v>
      </c>
      <c r="M1754">
        <v>119.99169999999999</v>
      </c>
      <c r="N1754">
        <v>0.94570771296996692</v>
      </c>
      <c r="O1754" s="26">
        <f t="shared" si="117"/>
        <v>5.3032235900292215E-6</v>
      </c>
      <c r="P1754" s="26"/>
      <c r="Q1754" s="26"/>
      <c r="R1754" s="26"/>
      <c r="S1754" s="26"/>
      <c r="T1754" s="26"/>
      <c r="U1754" s="1"/>
      <c r="Z1754" s="26"/>
      <c r="AA1754" s="26"/>
      <c r="AB1754" s="26"/>
      <c r="AC1754" s="26"/>
      <c r="AD1754" s="26"/>
      <c r="AE1754" s="1"/>
      <c r="AF1754" s="19"/>
      <c r="AG1754" s="22"/>
      <c r="AJ1754" s="26"/>
      <c r="AK1754" s="26"/>
    </row>
    <row r="1755" spans="2:37" customFormat="1" x14ac:dyDescent="0.25">
      <c r="B1755" s="4">
        <v>176.19220000000001</v>
      </c>
      <c r="C1755" s="5">
        <v>89.998750000000001</v>
      </c>
      <c r="D1755" s="7">
        <v>0.61766055921544316</v>
      </c>
      <c r="E1755" s="26">
        <f t="shared" si="116"/>
        <v>2.3488846768043341E-5</v>
      </c>
      <c r="F1755" s="26"/>
      <c r="G1755" s="26"/>
      <c r="H1755" s="26"/>
      <c r="I1755" s="26"/>
      <c r="J1755" s="26"/>
      <c r="K1755" s="1"/>
      <c r="L1755">
        <v>175.9922</v>
      </c>
      <c r="M1755">
        <v>119.99169999999999</v>
      </c>
      <c r="N1755">
        <v>0.94573953231150709</v>
      </c>
      <c r="O1755" s="26">
        <f t="shared" si="117"/>
        <v>5.3969577249830644E-6</v>
      </c>
      <c r="P1755" s="26"/>
      <c r="Q1755" s="26"/>
      <c r="R1755" s="26"/>
      <c r="S1755" s="26"/>
      <c r="T1755" s="26"/>
      <c r="U1755" s="1"/>
      <c r="Z1755" s="26"/>
      <c r="AA1755" s="26"/>
      <c r="AB1755" s="26"/>
      <c r="AC1755" s="26"/>
      <c r="AD1755" s="26"/>
      <c r="AE1755" s="1"/>
      <c r="AF1755" s="19"/>
      <c r="AG1755" s="22"/>
      <c r="AJ1755" s="26"/>
      <c r="AK1755" s="26"/>
    </row>
    <row r="1756" spans="2:37" customFormat="1" x14ac:dyDescent="0.25">
      <c r="B1756" s="4">
        <v>176.29220000000001</v>
      </c>
      <c r="C1756" s="5">
        <v>90.000249999999994</v>
      </c>
      <c r="D1756" s="7">
        <v>0.61780149229605141</v>
      </c>
      <c r="E1756" s="26">
        <f t="shared" si="116"/>
        <v>2.3114174172261269E-5</v>
      </c>
      <c r="F1756" s="26"/>
      <c r="G1756" s="26"/>
      <c r="H1756" s="26"/>
      <c r="I1756" s="26"/>
      <c r="J1756" s="26"/>
      <c r="K1756" s="1"/>
      <c r="L1756">
        <v>176.09219999999999</v>
      </c>
      <c r="M1756">
        <v>119.99169999999999</v>
      </c>
      <c r="N1756">
        <v>0.94577191405785699</v>
      </c>
      <c r="O1756" s="26">
        <f t="shared" si="117"/>
        <v>5.4999446512092586E-6</v>
      </c>
      <c r="P1756" s="26"/>
      <c r="Q1756" s="26"/>
      <c r="R1756" s="26"/>
      <c r="S1756" s="26"/>
      <c r="T1756" s="26"/>
      <c r="U1756" s="1"/>
      <c r="Z1756" s="26"/>
      <c r="AA1756" s="26"/>
      <c r="AB1756" s="26"/>
      <c r="AC1756" s="26"/>
      <c r="AD1756" s="26"/>
      <c r="AE1756" s="1"/>
      <c r="AF1756" s="19"/>
      <c r="AG1756" s="22"/>
      <c r="AJ1756" s="26"/>
      <c r="AK1756" s="26"/>
    </row>
    <row r="1757" spans="2:37" customFormat="1" x14ac:dyDescent="0.25">
      <c r="B1757" s="4">
        <v>176.3922</v>
      </c>
      <c r="C1757" s="5">
        <v>90.001919999999998</v>
      </c>
      <c r="D1757" s="7">
        <v>0.61794017734108497</v>
      </c>
      <c r="E1757" s="26">
        <f t="shared" si="116"/>
        <v>2.2761875896264994E-5</v>
      </c>
      <c r="F1757" s="26"/>
      <c r="G1757" s="26"/>
      <c r="H1757" s="26"/>
      <c r="I1757" s="26"/>
      <c r="J1757" s="26"/>
      <c r="K1757" s="1"/>
      <c r="L1757">
        <v>176.19220000000001</v>
      </c>
      <c r="M1757">
        <v>119.99169999999999</v>
      </c>
      <c r="N1757">
        <v>0.94580491372576425</v>
      </c>
      <c r="O1757" s="26">
        <f t="shared" si="117"/>
        <v>5.5931520183316078E-6</v>
      </c>
      <c r="P1757" s="26"/>
      <c r="Q1757" s="26"/>
      <c r="R1757" s="26"/>
      <c r="S1757" s="26"/>
      <c r="T1757" s="26"/>
      <c r="U1757" s="1"/>
      <c r="Z1757" s="26"/>
      <c r="AA1757" s="26"/>
      <c r="AB1757" s="26"/>
      <c r="AC1757" s="26"/>
      <c r="AD1757" s="26"/>
      <c r="AE1757" s="1"/>
      <c r="AF1757" s="19"/>
      <c r="AG1757" s="22"/>
      <c r="AJ1757" s="26"/>
      <c r="AK1757" s="26"/>
    </row>
    <row r="1758" spans="2:37" customFormat="1" x14ac:dyDescent="0.25">
      <c r="B1758" s="4">
        <v>176.4922</v>
      </c>
      <c r="C1758" s="5">
        <v>90.003860000000003</v>
      </c>
      <c r="D1758" s="7">
        <v>0.61807674859646256</v>
      </c>
      <c r="E1758" s="26">
        <f t="shared" si="116"/>
        <v>2.248980127298959E-5</v>
      </c>
      <c r="F1758" s="26"/>
      <c r="G1758" s="26"/>
      <c r="H1758" s="26"/>
      <c r="I1758" s="26"/>
      <c r="J1758" s="26"/>
      <c r="K1758" s="1"/>
      <c r="L1758">
        <v>176.29220000000001</v>
      </c>
      <c r="M1758">
        <v>119.99169999999999</v>
      </c>
      <c r="N1758">
        <v>0.94583847263787424</v>
      </c>
      <c r="O1758" s="26">
        <f t="shared" si="117"/>
        <v>5.6681591754836414E-6</v>
      </c>
      <c r="P1758" s="26"/>
      <c r="Q1758" s="26"/>
      <c r="R1758" s="26"/>
      <c r="S1758" s="26"/>
      <c r="T1758" s="26"/>
      <c r="U1758" s="1"/>
      <c r="Z1758" s="26"/>
      <c r="AA1758" s="26"/>
      <c r="AB1758" s="26"/>
      <c r="AC1758" s="26"/>
      <c r="AD1758" s="26"/>
      <c r="AE1758" s="1"/>
      <c r="AF1758" s="19"/>
      <c r="AG1758" s="22"/>
      <c r="AJ1758" s="26"/>
      <c r="AK1758" s="26"/>
    </row>
    <row r="1759" spans="2:37" customFormat="1" x14ac:dyDescent="0.25">
      <c r="B1759" s="4">
        <v>176.59219999999999</v>
      </c>
      <c r="C1759" s="5">
        <v>90.005809999999997</v>
      </c>
      <c r="D1759" s="7">
        <v>0.61821168740410049</v>
      </c>
      <c r="E1759" s="26">
        <f t="shared" si="116"/>
        <v>2.2345241272587105E-5</v>
      </c>
      <c r="F1759" s="26"/>
      <c r="G1759" s="26"/>
      <c r="H1759" s="26"/>
      <c r="I1759" s="26"/>
      <c r="J1759" s="26"/>
      <c r="K1759" s="1"/>
      <c r="L1759">
        <v>176.3922</v>
      </c>
      <c r="M1759">
        <v>119.99169999999999</v>
      </c>
      <c r="N1759">
        <v>0.94587248159292714</v>
      </c>
      <c r="O1759" s="26">
        <f t="shared" si="117"/>
        <v>5.7142933486135005E-6</v>
      </c>
      <c r="P1759" s="26"/>
      <c r="Q1759" s="26"/>
      <c r="R1759" s="26"/>
      <c r="S1759" s="26"/>
      <c r="T1759" s="26"/>
      <c r="U1759" s="1"/>
      <c r="Z1759" s="26"/>
      <c r="AA1759" s="26"/>
      <c r="AB1759" s="26"/>
      <c r="AC1759" s="26"/>
      <c r="AD1759" s="26"/>
      <c r="AE1759" s="1"/>
      <c r="AF1759" s="19"/>
      <c r="AG1759" s="22"/>
      <c r="AJ1759" s="26"/>
      <c r="AK1759" s="26"/>
    </row>
    <row r="1760" spans="2:37" customFormat="1" x14ac:dyDescent="0.25">
      <c r="B1760" s="4">
        <v>176.69220000000001</v>
      </c>
      <c r="C1760" s="5">
        <v>90.0077</v>
      </c>
      <c r="D1760" s="7">
        <v>0.61834575885173604</v>
      </c>
      <c r="E1760" s="26">
        <f t="shared" si="116"/>
        <v>2.2342400376371485E-5</v>
      </c>
      <c r="F1760" s="26"/>
      <c r="G1760" s="26"/>
      <c r="H1760" s="26"/>
      <c r="I1760" s="26"/>
      <c r="J1760" s="26"/>
      <c r="K1760" s="1"/>
      <c r="L1760">
        <v>176.4922</v>
      </c>
      <c r="M1760">
        <v>119.99169999999999</v>
      </c>
      <c r="N1760">
        <v>0.94590676735301882</v>
      </c>
      <c r="O1760" s="26">
        <f t="shared" si="117"/>
        <v>5.7262563221512092E-6</v>
      </c>
      <c r="P1760" s="26"/>
      <c r="Q1760" s="26"/>
      <c r="R1760" s="26"/>
      <c r="S1760" s="26"/>
      <c r="T1760" s="26"/>
      <c r="U1760" s="1"/>
      <c r="Z1760" s="26"/>
      <c r="AA1760" s="26"/>
      <c r="AB1760" s="26"/>
      <c r="AC1760" s="26"/>
      <c r="AD1760" s="26"/>
      <c r="AE1760" s="1"/>
      <c r="AF1760" s="19"/>
      <c r="AG1760" s="22"/>
      <c r="AJ1760" s="26"/>
      <c r="AK1760" s="26"/>
    </row>
    <row r="1761" spans="2:37" customFormat="1" x14ac:dyDescent="0.25">
      <c r="B1761" s="4">
        <v>176.79220000000001</v>
      </c>
      <c r="C1761" s="5">
        <v>90.00985</v>
      </c>
      <c r="D1761" s="7">
        <v>0.61847981325399426</v>
      </c>
      <c r="E1761" s="26">
        <f t="shared" si="116"/>
        <v>2.2466531256649825E-5</v>
      </c>
      <c r="F1761" s="26"/>
      <c r="G1761" s="26"/>
      <c r="H1761" s="26"/>
      <c r="I1761" s="26"/>
      <c r="J1761" s="26"/>
      <c r="K1761" s="1"/>
      <c r="L1761">
        <v>176.59219999999999</v>
      </c>
      <c r="M1761">
        <v>119.99169999999999</v>
      </c>
      <c r="N1761">
        <v>0.94594112489095172</v>
      </c>
      <c r="O1761" s="26">
        <f t="shared" si="117"/>
        <v>5.7163011737772634E-6</v>
      </c>
      <c r="P1761" s="26"/>
      <c r="Q1761" s="26"/>
      <c r="R1761" s="26"/>
      <c r="S1761" s="26"/>
      <c r="T1761" s="26"/>
      <c r="U1761" s="1"/>
      <c r="Z1761" s="26"/>
      <c r="AA1761" s="26"/>
      <c r="AB1761" s="26"/>
      <c r="AC1761" s="26"/>
      <c r="AD1761" s="26"/>
      <c r="AE1761" s="1"/>
      <c r="AF1761" s="19"/>
      <c r="AG1761" s="22"/>
      <c r="AJ1761" s="26"/>
      <c r="AK1761" s="26"/>
    </row>
    <row r="1762" spans="2:37" customFormat="1" x14ac:dyDescent="0.25">
      <c r="B1762" s="4">
        <v>176.8922</v>
      </c>
      <c r="C1762" s="5">
        <v>90.011970000000005</v>
      </c>
      <c r="D1762" s="7">
        <v>0.61861461244153415</v>
      </c>
      <c r="E1762" s="26">
        <f t="shared" si="116"/>
        <v>2.2690265406671288E-5</v>
      </c>
      <c r="F1762" s="26"/>
      <c r="G1762" s="26"/>
      <c r="H1762" s="26"/>
      <c r="I1762" s="26"/>
      <c r="J1762" s="26"/>
      <c r="K1762" s="1"/>
      <c r="L1762">
        <v>176.69220000000001</v>
      </c>
      <c r="M1762">
        <v>119.99169999999999</v>
      </c>
      <c r="N1762">
        <v>0.94597542269799439</v>
      </c>
      <c r="O1762" s="26">
        <f t="shared" si="117"/>
        <v>5.6863212138568796E-6</v>
      </c>
      <c r="P1762" s="26"/>
      <c r="Q1762" s="26"/>
      <c r="R1762" s="26"/>
      <c r="S1762" s="26"/>
      <c r="T1762" s="26"/>
      <c r="U1762" s="1"/>
      <c r="Z1762" s="26"/>
      <c r="AA1762" s="26"/>
      <c r="AB1762" s="26"/>
      <c r="AC1762" s="26"/>
      <c r="AD1762" s="26"/>
      <c r="AE1762" s="1"/>
      <c r="AF1762" s="19"/>
      <c r="AG1762" s="22"/>
      <c r="AJ1762" s="26"/>
      <c r="AK1762" s="26"/>
    </row>
    <row r="1763" spans="2:37" customFormat="1" x14ac:dyDescent="0.25">
      <c r="B1763" s="4">
        <v>176.9922</v>
      </c>
      <c r="C1763" s="5">
        <v>90.013090000000005</v>
      </c>
      <c r="D1763" s="7">
        <v>0.61875075403397417</v>
      </c>
      <c r="E1763" s="26">
        <f t="shared" si="116"/>
        <v>2.2993110374237766E-5</v>
      </c>
      <c r="F1763" s="26"/>
      <c r="G1763" s="26"/>
      <c r="H1763" s="26"/>
      <c r="I1763" s="26"/>
      <c r="J1763" s="26"/>
      <c r="K1763" s="1"/>
      <c r="L1763">
        <v>176.79220000000001</v>
      </c>
      <c r="M1763">
        <v>119.9924</v>
      </c>
      <c r="N1763">
        <v>0.94600954062527753</v>
      </c>
      <c r="O1763" s="26">
        <f t="shared" si="117"/>
        <v>5.660234755234017E-6</v>
      </c>
      <c r="P1763" s="26"/>
      <c r="Q1763" s="26"/>
      <c r="R1763" s="26"/>
      <c r="S1763" s="26"/>
      <c r="T1763" s="26"/>
      <c r="U1763" s="1"/>
      <c r="Z1763" s="26"/>
      <c r="AA1763" s="26"/>
      <c r="AB1763" s="26"/>
      <c r="AC1763" s="26"/>
      <c r="AD1763" s="26"/>
      <c r="AE1763" s="1"/>
      <c r="AF1763" s="19"/>
      <c r="AG1763" s="22"/>
      <c r="AJ1763" s="26"/>
      <c r="AK1763" s="26"/>
    </row>
    <row r="1764" spans="2:37" customFormat="1" x14ac:dyDescent="0.25">
      <c r="B1764" s="4">
        <v>177.09219999999999</v>
      </c>
      <c r="C1764" s="5">
        <v>90.013679999999994</v>
      </c>
      <c r="D1764" s="7">
        <v>0.61888871269621959</v>
      </c>
      <c r="E1764" s="26">
        <f t="shared" si="116"/>
        <v>2.3359640273773702E-5</v>
      </c>
      <c r="F1764" s="26"/>
      <c r="G1764" s="26"/>
      <c r="H1764" s="26"/>
      <c r="I1764" s="26"/>
      <c r="J1764" s="26"/>
      <c r="K1764" s="1"/>
      <c r="L1764">
        <v>176.8922</v>
      </c>
      <c r="M1764">
        <v>119.99299999999999</v>
      </c>
      <c r="N1764">
        <v>0.94604350203380894</v>
      </c>
      <c r="O1764" s="26">
        <f t="shared" si="117"/>
        <v>5.6480656551175392E-6</v>
      </c>
      <c r="P1764" s="26"/>
      <c r="Q1764" s="26"/>
      <c r="R1764" s="26"/>
      <c r="S1764" s="26"/>
      <c r="T1764" s="26"/>
      <c r="U1764" s="1"/>
      <c r="Z1764" s="26"/>
      <c r="AA1764" s="26"/>
      <c r="AB1764" s="26"/>
      <c r="AC1764" s="26"/>
      <c r="AD1764" s="26"/>
      <c r="AE1764" s="1"/>
      <c r="AF1764" s="19"/>
      <c r="AG1764" s="22"/>
      <c r="AJ1764" s="26"/>
      <c r="AK1764" s="26"/>
    </row>
    <row r="1765" spans="2:37" customFormat="1" x14ac:dyDescent="0.25">
      <c r="B1765" s="4">
        <v>177.19220000000001</v>
      </c>
      <c r="C1765" s="5">
        <v>90.014089999999996</v>
      </c>
      <c r="D1765" s="7">
        <v>0.61902887053786226</v>
      </c>
      <c r="E1765" s="26">
        <f t="shared" si="116"/>
        <v>2.3776347276943168E-5</v>
      </c>
      <c r="F1765" s="26"/>
      <c r="G1765" s="26"/>
      <c r="H1765" s="26"/>
      <c r="I1765" s="26"/>
      <c r="J1765" s="26"/>
      <c r="K1765" s="1"/>
      <c r="L1765">
        <v>176.9922</v>
      </c>
      <c r="M1765">
        <v>119.99299999999999</v>
      </c>
      <c r="N1765">
        <v>0.94607739042773964</v>
      </c>
      <c r="O1765" s="26">
        <f t="shared" si="117"/>
        <v>5.6423399179368583E-6</v>
      </c>
      <c r="P1765" s="26"/>
      <c r="Q1765" s="26"/>
      <c r="R1765" s="26"/>
      <c r="S1765" s="26"/>
      <c r="T1765" s="26"/>
      <c r="U1765" s="1"/>
      <c r="Z1765" s="26"/>
      <c r="AA1765" s="26"/>
      <c r="AB1765" s="26"/>
      <c r="AC1765" s="26"/>
      <c r="AD1765" s="26"/>
      <c r="AE1765" s="1"/>
      <c r="AF1765" s="19"/>
      <c r="AG1765" s="22"/>
      <c r="AJ1765" s="26"/>
      <c r="AK1765" s="26"/>
    </row>
    <row r="1766" spans="2:37" customFormat="1" x14ac:dyDescent="0.25">
      <c r="B1766" s="4">
        <v>177.29220000000001</v>
      </c>
      <c r="C1766" s="5">
        <v>90.013919999999999</v>
      </c>
      <c r="D1766" s="7">
        <v>0.61917152862152391</v>
      </c>
      <c r="E1766" s="26">
        <f t="shared" si="116"/>
        <v>2.4220893253769348E-5</v>
      </c>
      <c r="F1766" s="26"/>
      <c r="G1766" s="26"/>
      <c r="H1766" s="26"/>
      <c r="I1766" s="26"/>
      <c r="J1766" s="26"/>
      <c r="K1766" s="1"/>
      <c r="L1766">
        <v>177.09219999999999</v>
      </c>
      <c r="M1766">
        <v>119.99299999999999</v>
      </c>
      <c r="N1766">
        <v>0.94611124446724726</v>
      </c>
      <c r="O1766" s="26">
        <f t="shared" si="117"/>
        <v>5.6449355854495142E-6</v>
      </c>
      <c r="P1766" s="26"/>
      <c r="Q1766" s="26"/>
      <c r="R1766" s="26"/>
      <c r="S1766" s="26"/>
      <c r="T1766" s="26"/>
      <c r="U1766" s="1"/>
      <c r="Z1766" s="26"/>
      <c r="AA1766" s="26"/>
      <c r="AB1766" s="26"/>
      <c r="AC1766" s="26"/>
      <c r="AD1766" s="26"/>
      <c r="AE1766" s="1"/>
      <c r="AF1766" s="19"/>
      <c r="AG1766" s="22"/>
      <c r="AJ1766" s="26"/>
      <c r="AK1766" s="26"/>
    </row>
    <row r="1767" spans="2:37" customFormat="1" x14ac:dyDescent="0.25">
      <c r="B1767" s="4">
        <v>177.3922</v>
      </c>
      <c r="C1767" s="5">
        <v>90.013490000000004</v>
      </c>
      <c r="D1767" s="7">
        <v>0.61931685398104652</v>
      </c>
      <c r="E1767" s="26">
        <f t="shared" si="116"/>
        <v>2.4657314629251985E-5</v>
      </c>
      <c r="F1767" s="26"/>
      <c r="G1767" s="26"/>
      <c r="H1767" s="26"/>
      <c r="I1767" s="26"/>
      <c r="J1767" s="26"/>
      <c r="K1767" s="1"/>
      <c r="L1767">
        <v>177.19220000000001</v>
      </c>
      <c r="M1767">
        <v>119.99299999999999</v>
      </c>
      <c r="N1767">
        <v>0.94614511408075996</v>
      </c>
      <c r="O1767" s="26">
        <f t="shared" si="117"/>
        <v>5.6631281610822647E-6</v>
      </c>
      <c r="P1767" s="26"/>
      <c r="Q1767" s="26"/>
      <c r="R1767" s="26"/>
      <c r="S1767" s="26"/>
      <c r="T1767" s="26"/>
      <c r="U1767" s="1"/>
      <c r="Z1767" s="26"/>
      <c r="AA1767" s="26"/>
      <c r="AB1767" s="26"/>
      <c r="AC1767" s="26"/>
      <c r="AD1767" s="26"/>
      <c r="AE1767" s="1"/>
      <c r="AF1767" s="19"/>
      <c r="AG1767" s="22"/>
      <c r="AJ1767" s="26"/>
      <c r="AK1767" s="26"/>
    </row>
    <row r="1768" spans="2:37" customFormat="1" x14ac:dyDescent="0.25">
      <c r="B1768" s="4">
        <v>177.4922</v>
      </c>
      <c r="C1768" s="5">
        <v>90.012690000000006</v>
      </c>
      <c r="D1768" s="7">
        <v>0.61946479786882203</v>
      </c>
      <c r="E1768" s="26">
        <f t="shared" si="116"/>
        <v>2.5051746834538237E-5</v>
      </c>
      <c r="F1768" s="26"/>
      <c r="G1768" s="26"/>
      <c r="H1768" s="26"/>
      <c r="I1768" s="26"/>
      <c r="J1768" s="26"/>
      <c r="K1768" s="1"/>
      <c r="L1768">
        <v>177.29220000000001</v>
      </c>
      <c r="M1768">
        <v>119.99299999999999</v>
      </c>
      <c r="N1768">
        <v>0.94617909284972646</v>
      </c>
      <c r="O1768" s="26">
        <f t="shared" si="117"/>
        <v>5.7097738333884715E-6</v>
      </c>
      <c r="P1768" s="26"/>
      <c r="Q1768" s="26"/>
      <c r="R1768" s="26"/>
      <c r="S1768" s="26"/>
      <c r="T1768" s="26"/>
      <c r="U1768" s="1"/>
      <c r="Z1768" s="26"/>
      <c r="AA1768" s="26"/>
      <c r="AB1768" s="26"/>
      <c r="AC1768" s="26"/>
      <c r="AD1768" s="26"/>
      <c r="AE1768" s="1"/>
      <c r="AF1768" s="19"/>
      <c r="AG1768" s="22"/>
      <c r="AJ1768" s="26"/>
      <c r="AK1768" s="26"/>
    </row>
    <row r="1769" spans="2:37" customFormat="1" x14ac:dyDescent="0.25">
      <c r="B1769" s="4">
        <v>177.59219999999999</v>
      </c>
      <c r="C1769" s="5">
        <v>90.011660000000006</v>
      </c>
      <c r="D1769" s="7">
        <v>0.61961510834982925</v>
      </c>
      <c r="E1769" s="26">
        <f t="shared" si="116"/>
        <v>2.5378278000692592E-5</v>
      </c>
      <c r="F1769" s="26"/>
      <c r="G1769" s="26"/>
      <c r="H1769" s="26"/>
      <c r="I1769" s="26"/>
      <c r="J1769" s="26"/>
      <c r="K1769" s="1"/>
      <c r="L1769">
        <v>177.3922</v>
      </c>
      <c r="M1769">
        <v>119.99299999999999</v>
      </c>
      <c r="N1769">
        <v>0.94621335149272678</v>
      </c>
      <c r="O1769" s="26">
        <f t="shared" si="117"/>
        <v>5.8047370932367714E-6</v>
      </c>
      <c r="P1769" s="26"/>
      <c r="Q1769" s="26"/>
      <c r="R1769" s="26"/>
      <c r="S1769" s="26"/>
      <c r="T1769" s="26"/>
      <c r="U1769" s="1"/>
      <c r="Z1769" s="26"/>
      <c r="AA1769" s="26"/>
      <c r="AB1769" s="26"/>
      <c r="AC1769" s="26"/>
      <c r="AD1769" s="26"/>
      <c r="AE1769" s="1"/>
      <c r="AF1769" s="19"/>
      <c r="AG1769" s="22"/>
      <c r="AJ1769" s="26"/>
      <c r="AK1769" s="26"/>
    </row>
    <row r="1770" spans="2:37" customFormat="1" x14ac:dyDescent="0.25">
      <c r="B1770" s="4">
        <v>177.69220000000001</v>
      </c>
      <c r="C1770" s="5">
        <v>90.010490000000004</v>
      </c>
      <c r="D1770" s="7">
        <v>0.61976737801783344</v>
      </c>
      <c r="E1770" s="26">
        <f t="shared" si="116"/>
        <v>2.5636012431182717E-5</v>
      </c>
      <c r="F1770" s="26"/>
      <c r="G1770" s="26"/>
      <c r="H1770" s="26"/>
      <c r="I1770" s="26"/>
      <c r="J1770" s="26"/>
      <c r="K1770" s="1"/>
      <c r="L1770">
        <v>177.4922</v>
      </c>
      <c r="M1770">
        <v>119.9926</v>
      </c>
      <c r="N1770">
        <v>0.9462481799152862</v>
      </c>
      <c r="O1770" s="26">
        <f t="shared" si="117"/>
        <v>5.9580494321905139E-6</v>
      </c>
      <c r="P1770" s="26"/>
      <c r="Q1770" s="26"/>
      <c r="R1770" s="26"/>
      <c r="S1770" s="26"/>
      <c r="T1770" s="26"/>
      <c r="U1770" s="1"/>
      <c r="Z1770" s="26"/>
      <c r="AA1770" s="26"/>
      <c r="AB1770" s="26"/>
      <c r="AC1770" s="26"/>
      <c r="AD1770" s="26"/>
      <c r="AE1770" s="1"/>
      <c r="AF1770" s="19"/>
      <c r="AG1770" s="22"/>
      <c r="AJ1770" s="26"/>
      <c r="AK1770" s="26"/>
    </row>
    <row r="1771" spans="2:37" customFormat="1" x14ac:dyDescent="0.25">
      <c r="B1771" s="4">
        <v>177.79220000000001</v>
      </c>
      <c r="C1771" s="5">
        <v>90.009180000000001</v>
      </c>
      <c r="D1771" s="7">
        <v>0.61992119409242052</v>
      </c>
      <c r="E1771" s="26">
        <f t="shared" si="116"/>
        <v>2.5854978580191655E-5</v>
      </c>
      <c r="F1771" s="26"/>
      <c r="G1771" s="26"/>
      <c r="H1771" s="26"/>
      <c r="I1771" s="26"/>
      <c r="J1771" s="26"/>
      <c r="K1771" s="1"/>
      <c r="L1771">
        <v>177.59219999999999</v>
      </c>
      <c r="M1771">
        <v>119.9918</v>
      </c>
      <c r="N1771">
        <v>0.94628392821187934</v>
      </c>
      <c r="O1771" s="26">
        <f t="shared" si="117"/>
        <v>6.1624506155197191E-6</v>
      </c>
      <c r="P1771" s="26"/>
      <c r="Q1771" s="26"/>
      <c r="R1771" s="26"/>
      <c r="S1771" s="26"/>
      <c r="T1771" s="26"/>
      <c r="U1771" s="1"/>
      <c r="Z1771" s="26"/>
      <c r="AA1771" s="26"/>
      <c r="AB1771" s="26"/>
      <c r="AC1771" s="26"/>
      <c r="AD1771" s="26"/>
      <c r="AE1771" s="1"/>
      <c r="AF1771" s="19"/>
      <c r="AG1771" s="22"/>
      <c r="AJ1771" s="26"/>
      <c r="AK1771" s="26"/>
    </row>
    <row r="1772" spans="2:37" customFormat="1" x14ac:dyDescent="0.25">
      <c r="B1772" s="4">
        <v>177.8922</v>
      </c>
      <c r="C1772" s="5">
        <v>90.007589999999993</v>
      </c>
      <c r="D1772" s="7">
        <v>0.62007632396390167</v>
      </c>
      <c r="E1772" s="26">
        <f t="shared" si="116"/>
        <v>2.6064137303958293E-5</v>
      </c>
      <c r="F1772" s="26"/>
      <c r="G1772" s="26"/>
      <c r="H1772" s="26"/>
      <c r="I1772" s="26"/>
      <c r="J1772" s="26"/>
      <c r="K1772" s="1"/>
      <c r="L1772">
        <v>177.69220000000001</v>
      </c>
      <c r="M1772">
        <v>119.991</v>
      </c>
      <c r="N1772">
        <v>0.94632090291557247</v>
      </c>
      <c r="O1772" s="26">
        <f t="shared" si="117"/>
        <v>6.410237618104473E-6</v>
      </c>
      <c r="P1772" s="26"/>
      <c r="Q1772" s="26"/>
      <c r="R1772" s="26"/>
      <c r="S1772" s="26"/>
      <c r="T1772" s="26"/>
      <c r="U1772" s="1"/>
      <c r="Z1772" s="26"/>
      <c r="AA1772" s="26"/>
      <c r="AB1772" s="26"/>
      <c r="AC1772" s="26"/>
      <c r="AD1772" s="26"/>
      <c r="AE1772" s="1"/>
      <c r="AF1772" s="19"/>
      <c r="AG1772" s="22"/>
      <c r="AJ1772" s="26"/>
      <c r="AK1772" s="26"/>
    </row>
    <row r="1773" spans="2:37" customFormat="1" x14ac:dyDescent="0.25">
      <c r="B1773" s="4">
        <v>177.9922</v>
      </c>
      <c r="C1773" s="5">
        <v>90.005949999999999</v>
      </c>
      <c r="D1773" s="7">
        <v>0.62023270878772541</v>
      </c>
      <c r="E1773" s="26">
        <f t="shared" si="116"/>
        <v>2.627277127618641E-5</v>
      </c>
      <c r="F1773" s="26"/>
      <c r="G1773" s="26"/>
      <c r="H1773" s="26"/>
      <c r="I1773" s="26"/>
      <c r="J1773" s="26"/>
      <c r="K1773" s="1"/>
      <c r="L1773">
        <v>177.79220000000001</v>
      </c>
      <c r="M1773">
        <v>119.9897</v>
      </c>
      <c r="N1773">
        <v>0.9463593643412811</v>
      </c>
      <c r="O1773" s="26">
        <f t="shared" si="117"/>
        <v>6.6759118236470274E-6</v>
      </c>
      <c r="P1773" s="26"/>
      <c r="Q1773" s="26"/>
      <c r="R1773" s="26"/>
      <c r="S1773" s="26"/>
      <c r="T1773" s="26"/>
      <c r="U1773" s="1"/>
      <c r="Z1773" s="26"/>
      <c r="AA1773" s="26"/>
      <c r="AB1773" s="26"/>
      <c r="AC1773" s="26"/>
      <c r="AD1773" s="26"/>
      <c r="AE1773" s="1"/>
      <c r="AF1773" s="19"/>
      <c r="AG1773" s="22"/>
      <c r="AJ1773" s="26"/>
      <c r="AK1773" s="26"/>
    </row>
    <row r="1774" spans="2:37" customFormat="1" x14ac:dyDescent="0.25">
      <c r="B1774" s="4">
        <v>178.09219999999999</v>
      </c>
      <c r="C1774" s="5">
        <v>90.004310000000004</v>
      </c>
      <c r="D1774" s="7">
        <v>0.62039034541538252</v>
      </c>
      <c r="E1774" s="26">
        <f t="shared" si="116"/>
        <v>2.6490154123142788E-5</v>
      </c>
      <c r="F1774" s="26"/>
      <c r="G1774" s="26"/>
      <c r="H1774" s="26"/>
      <c r="I1774" s="26"/>
      <c r="J1774" s="26"/>
      <c r="K1774" s="1"/>
      <c r="L1774">
        <v>177.8922</v>
      </c>
      <c r="M1774">
        <v>119.988</v>
      </c>
      <c r="N1774">
        <v>0.94639941981222298</v>
      </c>
      <c r="O1774" s="26">
        <f t="shared" si="117"/>
        <v>6.9360893214894674E-6</v>
      </c>
      <c r="P1774" s="26"/>
      <c r="Q1774" s="26"/>
      <c r="R1774" s="26"/>
      <c r="S1774" s="26"/>
      <c r="T1774" s="26"/>
      <c r="U1774" s="1"/>
      <c r="Z1774" s="26"/>
      <c r="AA1774" s="26"/>
      <c r="AB1774" s="26"/>
      <c r="AC1774" s="26"/>
      <c r="AD1774" s="26"/>
      <c r="AE1774" s="1"/>
      <c r="AF1774" s="19"/>
      <c r="AG1774" s="22"/>
      <c r="AJ1774" s="26"/>
      <c r="AK1774" s="26"/>
    </row>
    <row r="1775" spans="2:37" customFormat="1" x14ac:dyDescent="0.25">
      <c r="B1775" s="4">
        <v>178.19220000000001</v>
      </c>
      <c r="C1775" s="5">
        <v>90.002430000000004</v>
      </c>
      <c r="D1775" s="7">
        <v>0.62054928634012141</v>
      </c>
      <c r="E1775" s="26">
        <f t="shared" si="116"/>
        <v>2.6721840973133312E-5</v>
      </c>
      <c r="F1775" s="26"/>
      <c r="G1775" s="26"/>
      <c r="H1775" s="26"/>
      <c r="I1775" s="26"/>
      <c r="J1775" s="26"/>
      <c r="K1775" s="1"/>
      <c r="L1775">
        <v>177.9922</v>
      </c>
      <c r="M1775">
        <v>119.9864</v>
      </c>
      <c r="N1775">
        <v>0.94644103634815191</v>
      </c>
      <c r="O1775" s="26">
        <f t="shared" si="117"/>
        <v>7.1743792346612805E-6</v>
      </c>
      <c r="P1775" s="26"/>
      <c r="Q1775" s="26"/>
      <c r="R1775" s="26"/>
      <c r="S1775" s="26"/>
      <c r="T1775" s="26"/>
      <c r="U1775" s="1"/>
      <c r="Z1775" s="26"/>
      <c r="AA1775" s="26"/>
      <c r="AB1775" s="26"/>
      <c r="AC1775" s="26"/>
      <c r="AD1775" s="26"/>
      <c r="AE1775" s="1"/>
      <c r="AF1775" s="19"/>
      <c r="AG1775" s="22"/>
      <c r="AJ1775" s="26"/>
      <c r="AK1775" s="26"/>
    </row>
    <row r="1776" spans="2:37" customFormat="1" x14ac:dyDescent="0.25">
      <c r="B1776" s="4">
        <v>178.29220000000001</v>
      </c>
      <c r="C1776" s="5">
        <v>90.000439999999998</v>
      </c>
      <c r="D1776" s="7">
        <v>0.6207096173859602</v>
      </c>
      <c r="E1776" s="26">
        <f t="shared" si="116"/>
        <v>2.697656260603074E-5</v>
      </c>
      <c r="F1776" s="26"/>
      <c r="G1776" s="26"/>
      <c r="H1776" s="26"/>
      <c r="I1776" s="26"/>
      <c r="J1776" s="26"/>
      <c r="K1776" s="1"/>
      <c r="L1776">
        <v>178.09219999999999</v>
      </c>
      <c r="M1776">
        <v>119.9849</v>
      </c>
      <c r="N1776">
        <v>0.94648408262355987</v>
      </c>
      <c r="O1776" s="26">
        <f t="shared" si="117"/>
        <v>7.3640461876173143E-6</v>
      </c>
      <c r="P1776" s="26"/>
      <c r="Q1776" s="26"/>
      <c r="R1776" s="26"/>
      <c r="S1776" s="26"/>
      <c r="T1776" s="26"/>
      <c r="U1776" s="1"/>
      <c r="Z1776" s="26"/>
      <c r="AA1776" s="26"/>
      <c r="AB1776" s="26"/>
      <c r="AC1776" s="26"/>
      <c r="AD1776" s="26"/>
      <c r="AE1776" s="1"/>
      <c r="AF1776" s="19"/>
      <c r="AG1776" s="22"/>
      <c r="AJ1776" s="26"/>
      <c r="AK1776" s="26"/>
    </row>
    <row r="1777" spans="2:37" customFormat="1" x14ac:dyDescent="0.25">
      <c r="B1777" s="4">
        <v>178.3922</v>
      </c>
      <c r="C1777" s="5">
        <v>89.998419999999996</v>
      </c>
      <c r="D1777" s="7">
        <v>0.62087147676159637</v>
      </c>
      <c r="E1777" s="26">
        <f t="shared" si="116"/>
        <v>2.7254454733395714E-5</v>
      </c>
      <c r="F1777" s="26"/>
      <c r="G1777" s="26"/>
      <c r="H1777" s="26"/>
      <c r="I1777" s="26"/>
      <c r="J1777" s="26"/>
      <c r="K1777" s="1"/>
      <c r="L1777">
        <v>178.19220000000001</v>
      </c>
      <c r="M1777">
        <v>119.9833</v>
      </c>
      <c r="N1777">
        <v>0.94652826690068559</v>
      </c>
      <c r="O1777" s="26">
        <f t="shared" si="117"/>
        <v>7.4625365015609411E-6</v>
      </c>
      <c r="P1777" s="26"/>
      <c r="Q1777" s="26"/>
      <c r="R1777" s="26"/>
      <c r="S1777" s="26"/>
      <c r="T1777" s="26"/>
      <c r="U1777" s="1"/>
      <c r="Z1777" s="26"/>
      <c r="AA1777" s="26"/>
      <c r="AB1777" s="26"/>
      <c r="AC1777" s="26"/>
      <c r="AD1777" s="26"/>
      <c r="AE1777" s="1"/>
      <c r="AF1777" s="19"/>
      <c r="AG1777" s="22"/>
      <c r="AJ1777" s="26"/>
      <c r="AK1777" s="26"/>
    </row>
    <row r="1778" spans="2:37" customFormat="1" x14ac:dyDescent="0.25">
      <c r="B1778" s="4">
        <v>178.4922</v>
      </c>
      <c r="C1778" s="5">
        <v>89.996099999999998</v>
      </c>
      <c r="D1778" s="7">
        <v>0.62103500348999674</v>
      </c>
      <c r="E1778" s="26">
        <f t="shared" si="116"/>
        <v>2.7541919052577646E-5</v>
      </c>
      <c r="F1778" s="26"/>
      <c r="G1778" s="26"/>
      <c r="H1778" s="26"/>
      <c r="I1778" s="26"/>
      <c r="J1778" s="26"/>
      <c r="K1778" s="1"/>
      <c r="L1778">
        <v>178.29220000000001</v>
      </c>
      <c r="M1778">
        <v>119.9817</v>
      </c>
      <c r="N1778">
        <v>0.94657304211969495</v>
      </c>
      <c r="O1778" s="26">
        <f t="shared" si="117"/>
        <v>7.4362973566300371E-6</v>
      </c>
      <c r="P1778" s="26"/>
      <c r="Q1778" s="26"/>
      <c r="R1778" s="26"/>
      <c r="S1778" s="26"/>
      <c r="T1778" s="26"/>
      <c r="U1778" s="1"/>
      <c r="Z1778" s="26"/>
      <c r="AA1778" s="26"/>
      <c r="AB1778" s="26"/>
      <c r="AC1778" s="26"/>
      <c r="AD1778" s="26"/>
      <c r="AE1778" s="1"/>
      <c r="AF1778" s="19"/>
      <c r="AG1778" s="22"/>
      <c r="AJ1778" s="26"/>
      <c r="AK1778" s="26"/>
    </row>
    <row r="1779" spans="2:37" customFormat="1" x14ac:dyDescent="0.25">
      <c r="B1779" s="4">
        <v>178.59219999999999</v>
      </c>
      <c r="C1779" s="5">
        <v>89.993809999999996</v>
      </c>
      <c r="D1779" s="7">
        <v>0.6212002550043122</v>
      </c>
      <c r="E1779" s="26">
        <f t="shared" si="116"/>
        <v>2.7823991097309895E-5</v>
      </c>
      <c r="F1779" s="26"/>
      <c r="G1779" s="26"/>
      <c r="H1779" s="26"/>
      <c r="I1779" s="26"/>
      <c r="J1779" s="26"/>
      <c r="K1779" s="1"/>
      <c r="L1779">
        <v>178.3922</v>
      </c>
      <c r="M1779">
        <v>119.9802</v>
      </c>
      <c r="N1779">
        <v>0.94661765990383473</v>
      </c>
      <c r="O1779" s="26">
        <f t="shared" si="117"/>
        <v>7.2617997900485637E-6</v>
      </c>
      <c r="P1779" s="26"/>
      <c r="Q1779" s="26"/>
      <c r="R1779" s="26"/>
      <c r="S1779" s="26"/>
      <c r="T1779" s="26"/>
      <c r="U1779" s="1"/>
      <c r="Z1779" s="26"/>
      <c r="AA1779" s="26"/>
      <c r="AB1779" s="26"/>
      <c r="AC1779" s="26"/>
      <c r="AD1779" s="26"/>
      <c r="AE1779" s="1"/>
      <c r="AF1779" s="19"/>
      <c r="AG1779" s="22"/>
      <c r="AJ1779" s="26"/>
      <c r="AK1779" s="26"/>
    </row>
    <row r="1780" spans="2:37" customFormat="1" x14ac:dyDescent="0.25">
      <c r="B1780" s="4">
        <v>178.69220000000001</v>
      </c>
      <c r="C1780" s="5">
        <v>89.99145</v>
      </c>
      <c r="D1780" s="7">
        <v>0.62136719895089609</v>
      </c>
      <c r="E1780" s="26">
        <f t="shared" si="116"/>
        <v>2.8083390256803516E-5</v>
      </c>
      <c r="F1780" s="26"/>
      <c r="G1780" s="26"/>
      <c r="H1780" s="26"/>
      <c r="I1780" s="26"/>
      <c r="J1780" s="26"/>
      <c r="K1780" s="1"/>
      <c r="L1780">
        <v>178.4922</v>
      </c>
      <c r="M1780">
        <v>119.9791</v>
      </c>
      <c r="N1780">
        <v>0.94666123070257502</v>
      </c>
      <c r="O1780" s="26">
        <f t="shared" si="117"/>
        <v>6.938852943986983E-6</v>
      </c>
      <c r="P1780" s="26"/>
      <c r="Q1780" s="26"/>
      <c r="R1780" s="26"/>
      <c r="S1780" s="26"/>
      <c r="T1780" s="26"/>
      <c r="U1780" s="1"/>
      <c r="Z1780" s="26"/>
      <c r="AA1780" s="26"/>
      <c r="AB1780" s="26"/>
      <c r="AC1780" s="26"/>
      <c r="AD1780" s="26"/>
      <c r="AE1780" s="1"/>
      <c r="AF1780" s="19"/>
      <c r="AG1780" s="22"/>
      <c r="AJ1780" s="26"/>
      <c r="AK1780" s="26"/>
    </row>
    <row r="1781" spans="2:37" customFormat="1" x14ac:dyDescent="0.25">
      <c r="B1781" s="4">
        <v>178.79220000000001</v>
      </c>
      <c r="C1781" s="5">
        <v>89.988950000000003</v>
      </c>
      <c r="D1781" s="7">
        <v>0.62153569929243691</v>
      </c>
      <c r="E1781" s="26">
        <f t="shared" si="116"/>
        <v>2.8282714413020937E-5</v>
      </c>
      <c r="F1781" s="26"/>
      <c r="G1781" s="26"/>
      <c r="H1781" s="26"/>
      <c r="I1781" s="26"/>
      <c r="J1781" s="26"/>
      <c r="K1781" s="1"/>
      <c r="L1781">
        <v>178.59219999999999</v>
      </c>
      <c r="M1781">
        <v>119.979</v>
      </c>
      <c r="N1781">
        <v>0.94670286382023894</v>
      </c>
      <c r="O1781" s="26">
        <f t="shared" si="117"/>
        <v>6.4871151827317114E-6</v>
      </c>
      <c r="P1781" s="26"/>
      <c r="Q1781" s="26"/>
      <c r="R1781" s="26"/>
      <c r="S1781" s="26"/>
      <c r="T1781" s="26"/>
      <c r="U1781" s="1"/>
      <c r="Z1781" s="26"/>
      <c r="AA1781" s="26"/>
      <c r="AB1781" s="26"/>
      <c r="AC1781" s="26"/>
      <c r="AD1781" s="26"/>
      <c r="AE1781" s="1"/>
      <c r="AF1781" s="19"/>
      <c r="AG1781" s="22"/>
      <c r="AJ1781" s="26"/>
      <c r="AK1781" s="26"/>
    </row>
    <row r="1782" spans="2:37" customFormat="1" x14ac:dyDescent="0.25">
      <c r="B1782" s="4">
        <v>178.8922</v>
      </c>
      <c r="C1782" s="5">
        <v>89.986609999999999</v>
      </c>
      <c r="D1782" s="7">
        <v>0.62170539557891502</v>
      </c>
      <c r="E1782" s="26">
        <f t="shared" si="116"/>
        <v>2.8388533274213003E-5</v>
      </c>
      <c r="F1782" s="26"/>
      <c r="G1782" s="26"/>
      <c r="H1782" s="26"/>
      <c r="I1782" s="26"/>
      <c r="J1782" s="26"/>
      <c r="K1782" s="1"/>
      <c r="L1782">
        <v>178.69220000000001</v>
      </c>
      <c r="M1782">
        <v>119.979</v>
      </c>
      <c r="N1782">
        <v>0.94674178651133534</v>
      </c>
      <c r="O1782" s="26">
        <f t="shared" si="117"/>
        <v>5.93934535738302E-6</v>
      </c>
      <c r="P1782" s="26"/>
      <c r="Q1782" s="26"/>
      <c r="R1782" s="26"/>
      <c r="S1782" s="26"/>
      <c r="T1782" s="26"/>
      <c r="U1782" s="1"/>
      <c r="Z1782" s="26"/>
      <c r="AA1782" s="26"/>
      <c r="AB1782" s="26"/>
      <c r="AC1782" s="26"/>
      <c r="AD1782" s="26"/>
      <c r="AE1782" s="1"/>
      <c r="AF1782" s="19"/>
      <c r="AG1782" s="22"/>
      <c r="AJ1782" s="26"/>
      <c r="AK1782" s="26"/>
    </row>
    <row r="1783" spans="2:37" customFormat="1" x14ac:dyDescent="0.25">
      <c r="B1783" s="4">
        <v>178.9922</v>
      </c>
      <c r="C1783" s="5">
        <v>89.984459999999999</v>
      </c>
      <c r="D1783" s="7">
        <v>0.62187572677856029</v>
      </c>
      <c r="E1783" s="26">
        <f t="shared" si="116"/>
        <v>2.8391998443845718E-5</v>
      </c>
      <c r="F1783" s="26"/>
      <c r="G1783" s="26"/>
      <c r="H1783" s="26"/>
      <c r="I1783" s="26"/>
      <c r="J1783" s="26"/>
      <c r="K1783" s="1"/>
      <c r="L1783">
        <v>178.79220000000001</v>
      </c>
      <c r="M1783">
        <v>119.97969999999999</v>
      </c>
      <c r="N1783">
        <v>0.94677742258347963</v>
      </c>
      <c r="O1783" s="26">
        <f t="shared" si="117"/>
        <v>5.3315927092311583E-6</v>
      </c>
      <c r="P1783" s="26"/>
      <c r="Q1783" s="26"/>
      <c r="R1783" s="26"/>
      <c r="S1783" s="26"/>
      <c r="T1783" s="26"/>
      <c r="U1783" s="1"/>
      <c r="Z1783" s="26"/>
      <c r="AA1783" s="26"/>
      <c r="AB1783" s="26"/>
      <c r="AC1783" s="26"/>
      <c r="AD1783" s="26"/>
      <c r="AE1783" s="1"/>
      <c r="AF1783" s="19"/>
      <c r="AG1783" s="22"/>
      <c r="AJ1783" s="26"/>
      <c r="AK1783" s="26"/>
    </row>
    <row r="1784" spans="2:37" customFormat="1" x14ac:dyDescent="0.25">
      <c r="B1784" s="4">
        <v>179.09219999999999</v>
      </c>
      <c r="C1784" s="5">
        <v>89.982550000000003</v>
      </c>
      <c r="D1784" s="7">
        <v>0.62204607876922335</v>
      </c>
      <c r="E1784" s="26">
        <f t="shared" si="116"/>
        <v>2.8292232320160508E-5</v>
      </c>
      <c r="F1784" s="26"/>
      <c r="G1784" s="26"/>
      <c r="H1784" s="26"/>
      <c r="I1784" s="26"/>
      <c r="J1784" s="26"/>
      <c r="K1784" s="1"/>
      <c r="L1784">
        <v>178.8922</v>
      </c>
      <c r="M1784">
        <v>119.9813</v>
      </c>
      <c r="N1784">
        <v>0.94680941213973502</v>
      </c>
      <c r="O1784" s="26">
        <f t="shared" si="117"/>
        <v>4.697196297346966E-6</v>
      </c>
      <c r="P1784" s="26"/>
      <c r="Q1784" s="26"/>
      <c r="R1784" s="26"/>
      <c r="S1784" s="26"/>
      <c r="T1784" s="26"/>
      <c r="U1784" s="1"/>
      <c r="Z1784" s="26"/>
      <c r="AA1784" s="26"/>
      <c r="AB1784" s="26"/>
      <c r="AC1784" s="26"/>
      <c r="AD1784" s="26"/>
      <c r="AE1784" s="1"/>
      <c r="AF1784" s="19"/>
      <c r="AG1784" s="22"/>
      <c r="AJ1784" s="26"/>
      <c r="AK1784" s="26"/>
    </row>
    <row r="1785" spans="2:37" customFormat="1" x14ac:dyDescent="0.25">
      <c r="B1785" s="4">
        <v>179.19220000000001</v>
      </c>
      <c r="C1785" s="5">
        <v>89.980909999999994</v>
      </c>
      <c r="D1785" s="7">
        <v>0.62221583216314436</v>
      </c>
      <c r="E1785" s="26">
        <f t="shared" si="116"/>
        <v>2.8100263732882848E-5</v>
      </c>
      <c r="F1785" s="26"/>
      <c r="G1785" s="26"/>
      <c r="H1785" s="26"/>
      <c r="I1785" s="26"/>
      <c r="J1785" s="26"/>
      <c r="K1785" s="1"/>
      <c r="L1785">
        <v>178.9922</v>
      </c>
      <c r="M1785">
        <v>119.9828</v>
      </c>
      <c r="N1785">
        <v>0.9468375953175191</v>
      </c>
      <c r="O1785" s="26">
        <f t="shared" si="117"/>
        <v>4.0785876515017184E-6</v>
      </c>
      <c r="P1785" s="26"/>
      <c r="Q1785" s="26"/>
      <c r="R1785" s="26"/>
      <c r="S1785" s="26"/>
      <c r="T1785" s="26"/>
      <c r="U1785" s="1"/>
      <c r="Z1785" s="26"/>
      <c r="AA1785" s="26"/>
      <c r="AB1785" s="26"/>
      <c r="AC1785" s="26"/>
      <c r="AD1785" s="26"/>
      <c r="AE1785" s="1"/>
      <c r="AF1785" s="19"/>
      <c r="AG1785" s="22"/>
      <c r="AJ1785" s="26"/>
      <c r="AK1785" s="26"/>
    </row>
    <row r="1786" spans="2:37" customFormat="1" x14ac:dyDescent="0.25">
      <c r="B1786" s="4">
        <v>179.29220000000001</v>
      </c>
      <c r="C1786" s="5">
        <v>89.979500000000002</v>
      </c>
      <c r="D1786" s="7">
        <v>0.62238443374554164</v>
      </c>
      <c r="E1786" s="26">
        <f t="shared" si="116"/>
        <v>2.7827438172054568E-5</v>
      </c>
      <c r="F1786" s="26"/>
      <c r="G1786" s="26"/>
      <c r="H1786" s="26"/>
      <c r="I1786" s="26"/>
      <c r="J1786" s="26"/>
      <c r="K1786" s="1"/>
      <c r="L1786">
        <v>179.09219999999999</v>
      </c>
      <c r="M1786">
        <v>119.9849</v>
      </c>
      <c r="N1786">
        <v>0.94686206684342811</v>
      </c>
      <c r="O1786" s="26">
        <f t="shared" si="117"/>
        <v>3.533978433056002E-6</v>
      </c>
      <c r="P1786" s="26"/>
      <c r="Q1786" s="26"/>
      <c r="R1786" s="26"/>
      <c r="S1786" s="26"/>
      <c r="T1786" s="26"/>
      <c r="U1786" s="1"/>
      <c r="Z1786" s="26"/>
      <c r="AA1786" s="26"/>
      <c r="AB1786" s="26"/>
      <c r="AC1786" s="26"/>
      <c r="AD1786" s="26"/>
      <c r="AE1786" s="1"/>
      <c r="AF1786" s="19"/>
      <c r="AG1786" s="22"/>
      <c r="AJ1786" s="26"/>
      <c r="AK1786" s="26"/>
    </row>
    <row r="1787" spans="2:37" customFormat="1" x14ac:dyDescent="0.25">
      <c r="B1787" s="4">
        <v>179.3922</v>
      </c>
      <c r="C1787" s="5">
        <v>89.97851</v>
      </c>
      <c r="D1787" s="7">
        <v>0.62255139837457396</v>
      </c>
      <c r="E1787" s="26">
        <f t="shared" si="116"/>
        <v>2.7495116644128855E-5</v>
      </c>
      <c r="F1787" s="26"/>
      <c r="G1787" s="26"/>
      <c r="H1787" s="26"/>
      <c r="I1787" s="26"/>
      <c r="J1787" s="26"/>
      <c r="K1787" s="1"/>
      <c r="L1787">
        <v>179.19220000000001</v>
      </c>
      <c r="M1787">
        <v>119.9872</v>
      </c>
      <c r="N1787">
        <v>0.94688327071402645</v>
      </c>
      <c r="O1787" s="26">
        <f t="shared" si="117"/>
        <v>3.127985494807225E-6</v>
      </c>
      <c r="P1787" s="26"/>
      <c r="Q1787" s="26"/>
      <c r="R1787" s="26"/>
      <c r="S1787" s="26"/>
      <c r="T1787" s="26"/>
      <c r="U1787" s="1"/>
      <c r="Z1787" s="26"/>
      <c r="AA1787" s="26"/>
      <c r="AB1787" s="26"/>
      <c r="AC1787" s="26"/>
      <c r="AD1787" s="26"/>
      <c r="AE1787" s="1"/>
      <c r="AF1787" s="19"/>
      <c r="AG1787" s="22"/>
      <c r="AJ1787" s="26"/>
      <c r="AK1787" s="26"/>
    </row>
    <row r="1788" spans="2:37" customFormat="1" x14ac:dyDescent="0.25">
      <c r="B1788" s="4">
        <v>179.4922</v>
      </c>
      <c r="C1788" s="5">
        <v>89.978080000000006</v>
      </c>
      <c r="D1788" s="7">
        <v>0.62271636907443872</v>
      </c>
      <c r="E1788" s="26">
        <f t="shared" si="116"/>
        <v>2.7130160999201834E-5</v>
      </c>
      <c r="F1788" s="26"/>
      <c r="G1788" s="26"/>
      <c r="H1788" s="26"/>
      <c r="I1788" s="26"/>
      <c r="J1788" s="26"/>
      <c r="K1788" s="1"/>
      <c r="L1788">
        <v>179.29220000000001</v>
      </c>
      <c r="M1788">
        <v>119.9896</v>
      </c>
      <c r="N1788">
        <v>0.94690203862699529</v>
      </c>
      <c r="O1788" s="26">
        <f t="shared" si="117"/>
        <v>2.8878633457353727E-6</v>
      </c>
      <c r="P1788" s="26"/>
      <c r="Q1788" s="26"/>
      <c r="R1788" s="26"/>
      <c r="S1788" s="26"/>
      <c r="T1788" s="26"/>
      <c r="U1788" s="1"/>
      <c r="Z1788" s="26"/>
      <c r="AA1788" s="26"/>
      <c r="AB1788" s="26"/>
      <c r="AC1788" s="26"/>
      <c r="AD1788" s="26"/>
      <c r="AE1788" s="1"/>
      <c r="AF1788" s="19"/>
      <c r="AG1788" s="22"/>
      <c r="AJ1788" s="26"/>
      <c r="AK1788" s="26"/>
    </row>
    <row r="1789" spans="2:37" customFormat="1" x14ac:dyDescent="0.25">
      <c r="B1789" s="4">
        <v>179.59219999999999</v>
      </c>
      <c r="C1789" s="5">
        <v>89.977890000000002</v>
      </c>
      <c r="D1789" s="7">
        <v>0.62287915004043393</v>
      </c>
      <c r="E1789" s="26">
        <f t="shared" si="116"/>
        <v>2.6758184540633043E-5</v>
      </c>
      <c r="F1789" s="26"/>
      <c r="G1789" s="26"/>
      <c r="H1789" s="26"/>
      <c r="I1789" s="26"/>
      <c r="J1789" s="26"/>
      <c r="K1789" s="1"/>
      <c r="L1789">
        <v>179.3922</v>
      </c>
      <c r="M1789">
        <v>119.9919</v>
      </c>
      <c r="N1789">
        <v>0.9469193658070697</v>
      </c>
      <c r="O1789" s="26">
        <f t="shared" si="117"/>
        <v>2.8186506345989379E-6</v>
      </c>
      <c r="P1789" s="26"/>
      <c r="Q1789" s="26"/>
      <c r="R1789" s="26"/>
      <c r="S1789" s="26"/>
      <c r="T1789" s="26"/>
      <c r="U1789" s="1"/>
      <c r="Z1789" s="26"/>
      <c r="AA1789" s="26"/>
      <c r="AB1789" s="26"/>
      <c r="AC1789" s="26"/>
      <c r="AD1789" s="26"/>
      <c r="AE1789" s="1"/>
      <c r="AF1789" s="19"/>
      <c r="AG1789" s="22"/>
      <c r="AJ1789" s="26"/>
      <c r="AK1789" s="26"/>
    </row>
    <row r="1790" spans="2:37" customFormat="1" x14ac:dyDescent="0.25">
      <c r="B1790" s="4">
        <v>179.69220000000001</v>
      </c>
      <c r="C1790" s="5">
        <v>89.977900000000005</v>
      </c>
      <c r="D1790" s="7">
        <v>0.62303969914767776</v>
      </c>
      <c r="E1790" s="26">
        <f t="shared" si="116"/>
        <v>2.6393427939384059E-5</v>
      </c>
      <c r="F1790" s="26"/>
      <c r="G1790" s="26"/>
      <c r="H1790" s="26"/>
      <c r="I1790" s="26"/>
      <c r="J1790" s="26"/>
      <c r="K1790" s="1"/>
      <c r="L1790">
        <v>179.4922</v>
      </c>
      <c r="M1790">
        <v>119.994</v>
      </c>
      <c r="N1790">
        <v>0.94693627771087729</v>
      </c>
      <c r="O1790" s="26">
        <f t="shared" si="117"/>
        <v>2.9034297165758471E-6</v>
      </c>
      <c r="P1790" s="26"/>
      <c r="Q1790" s="26"/>
      <c r="R1790" s="26"/>
      <c r="S1790" s="26"/>
      <c r="T1790" s="26"/>
      <c r="U1790" s="1"/>
      <c r="Z1790" s="26"/>
      <c r="AA1790" s="26"/>
      <c r="AB1790" s="26"/>
      <c r="AC1790" s="26"/>
      <c r="AD1790" s="26"/>
      <c r="AE1790" s="1"/>
      <c r="AF1790" s="19"/>
      <c r="AG1790" s="22"/>
      <c r="AJ1790" s="26"/>
      <c r="AK1790" s="26"/>
    </row>
    <row r="1791" spans="2:37" customFormat="1" x14ac:dyDescent="0.25">
      <c r="B1791" s="4">
        <v>179.79220000000001</v>
      </c>
      <c r="C1791" s="5">
        <v>89.978560000000002</v>
      </c>
      <c r="D1791" s="7">
        <v>0.62319805971531406</v>
      </c>
      <c r="E1791" s="26">
        <f t="shared" si="116"/>
        <v>2.6055886038454104E-5</v>
      </c>
      <c r="F1791" s="26"/>
      <c r="G1791" s="26"/>
      <c r="H1791" s="26"/>
      <c r="I1791" s="26"/>
      <c r="J1791" s="26"/>
      <c r="K1791" s="1"/>
      <c r="L1791">
        <v>179.59219999999999</v>
      </c>
      <c r="M1791">
        <v>119.9957</v>
      </c>
      <c r="N1791">
        <v>0.94695369828917675</v>
      </c>
      <c r="O1791" s="26">
        <f t="shared" si="117"/>
        <v>3.1051665235197358E-6</v>
      </c>
      <c r="P1791" s="26"/>
      <c r="Q1791" s="26"/>
      <c r="R1791" s="26"/>
      <c r="S1791" s="26"/>
      <c r="T1791" s="26"/>
      <c r="U1791" s="1"/>
      <c r="Z1791" s="26"/>
      <c r="AA1791" s="26"/>
      <c r="AB1791" s="26"/>
      <c r="AC1791" s="26"/>
      <c r="AD1791" s="26"/>
      <c r="AE1791" s="1"/>
      <c r="AF1791" s="19"/>
      <c r="AG1791" s="22"/>
      <c r="AJ1791" s="26"/>
      <c r="AK1791" s="26"/>
    </row>
    <row r="1792" spans="2:37" customFormat="1" x14ac:dyDescent="0.25">
      <c r="B1792" s="4">
        <v>179.8922</v>
      </c>
      <c r="C1792" s="5">
        <v>89.979309999999998</v>
      </c>
      <c r="D1792" s="7">
        <v>0.62335439503154477</v>
      </c>
      <c r="E1792" s="26">
        <f t="shared" si="116"/>
        <v>2.577372351927119E-5</v>
      </c>
      <c r="F1792" s="26"/>
      <c r="G1792" s="26"/>
      <c r="H1792" s="26"/>
      <c r="I1792" s="26"/>
      <c r="J1792" s="26"/>
      <c r="K1792" s="1"/>
      <c r="L1792">
        <v>179.69220000000001</v>
      </c>
      <c r="M1792">
        <v>119.9973</v>
      </c>
      <c r="N1792">
        <v>0.94697232928831787</v>
      </c>
      <c r="O1792" s="26">
        <f t="shared" si="117"/>
        <v>3.3784445080585086E-6</v>
      </c>
      <c r="P1792" s="26"/>
      <c r="Q1792" s="26"/>
      <c r="R1792" s="26"/>
      <c r="S1792" s="26"/>
      <c r="T1792" s="26"/>
      <c r="U1792" s="1"/>
      <c r="Z1792" s="26"/>
      <c r="AA1792" s="26"/>
      <c r="AB1792" s="26"/>
      <c r="AC1792" s="26"/>
      <c r="AD1792" s="26"/>
      <c r="AE1792" s="1"/>
      <c r="AF1792" s="19"/>
      <c r="AG1792" s="22"/>
      <c r="AJ1792" s="26"/>
      <c r="AK1792" s="26"/>
    </row>
    <row r="1793" spans="2:37" customFormat="1" x14ac:dyDescent="0.25">
      <c r="B1793" s="4">
        <v>179.9922</v>
      </c>
      <c r="C1793" s="5">
        <v>89.980119999999999</v>
      </c>
      <c r="D1793" s="7">
        <v>0.62350903737266039</v>
      </c>
      <c r="E1793" s="26">
        <f t="shared" si="116"/>
        <v>2.5567459976395878E-5</v>
      </c>
      <c r="F1793" s="26"/>
      <c r="G1793" s="26"/>
      <c r="H1793" s="26"/>
      <c r="I1793" s="26"/>
      <c r="J1793" s="26"/>
      <c r="K1793" s="1"/>
      <c r="L1793">
        <v>179.79220000000001</v>
      </c>
      <c r="M1793">
        <v>119.9982</v>
      </c>
      <c r="N1793">
        <v>0.94699259995536622</v>
      </c>
      <c r="O1793" s="26">
        <f t="shared" si="117"/>
        <v>3.685985303943768E-6</v>
      </c>
      <c r="P1793" s="26"/>
      <c r="Q1793" s="26"/>
      <c r="R1793" s="26"/>
      <c r="S1793" s="26"/>
      <c r="T1793" s="26"/>
      <c r="U1793" s="1"/>
      <c r="Z1793" s="26"/>
      <c r="AA1793" s="26"/>
      <c r="AB1793" s="26"/>
      <c r="AC1793" s="26"/>
      <c r="AD1793" s="26"/>
      <c r="AE1793" s="1"/>
      <c r="AF1793" s="19"/>
      <c r="AG1793" s="22"/>
      <c r="AJ1793" s="26"/>
      <c r="AK1793" s="26"/>
    </row>
    <row r="1794" spans="2:37" customFormat="1" x14ac:dyDescent="0.25">
      <c r="B1794" s="4">
        <v>180.09219999999999</v>
      </c>
      <c r="C1794" s="5">
        <v>89.981049999999996</v>
      </c>
      <c r="D1794" s="7">
        <v>0.62366244213251876</v>
      </c>
      <c r="E1794" s="26">
        <f t="shared" si="116"/>
        <v>2.5445925711458969E-5</v>
      </c>
      <c r="F1794" s="26"/>
      <c r="G1794" s="26"/>
      <c r="H1794" s="26"/>
      <c r="I1794" s="26"/>
      <c r="J1794" s="26"/>
      <c r="K1794" s="1"/>
      <c r="L1794">
        <v>179.8922</v>
      </c>
      <c r="M1794">
        <v>119.9987</v>
      </c>
      <c r="N1794">
        <v>0.94701471586718988</v>
      </c>
      <c r="O1794" s="26">
        <f t="shared" si="117"/>
        <v>4.0056264910735791E-6</v>
      </c>
      <c r="P1794" s="26"/>
      <c r="Q1794" s="26"/>
      <c r="R1794" s="26"/>
      <c r="S1794" s="26"/>
      <c r="T1794" s="26"/>
      <c r="U1794" s="1"/>
      <c r="Z1794" s="26"/>
      <c r="AA1794" s="26"/>
      <c r="AB1794" s="26"/>
      <c r="AC1794" s="26"/>
      <c r="AD1794" s="26"/>
      <c r="AE1794" s="1"/>
      <c r="AF1794" s="19"/>
      <c r="AG1794" s="22"/>
      <c r="AJ1794" s="26"/>
      <c r="AK1794" s="26"/>
    </row>
    <row r="1795" spans="2:37" customFormat="1" x14ac:dyDescent="0.25">
      <c r="B1795" s="4">
        <v>180.19220000000001</v>
      </c>
      <c r="C1795" s="5">
        <v>89.982249999999993</v>
      </c>
      <c r="D1795" s="7">
        <v>0.62381511768678755</v>
      </c>
      <c r="E1795" s="26">
        <f t="shared" ref="E1795:E1858" si="118">((D1796-D1795)/(B1796-B1795))/60</f>
        <v>2.5396336691446288E-5</v>
      </c>
      <c r="F1795" s="26"/>
      <c r="G1795" s="26"/>
      <c r="H1795" s="26"/>
      <c r="I1795" s="26"/>
      <c r="J1795" s="26"/>
      <c r="K1795" s="1"/>
      <c r="L1795">
        <v>179.9922</v>
      </c>
      <c r="M1795">
        <v>119.99939999999999</v>
      </c>
      <c r="N1795">
        <v>0.94703874962613632</v>
      </c>
      <c r="O1795" s="26">
        <f t="shared" si="117"/>
        <v>4.3137780322650189E-6</v>
      </c>
      <c r="P1795" s="26"/>
      <c r="Q1795" s="26"/>
      <c r="R1795" s="26"/>
      <c r="S1795" s="26"/>
      <c r="T1795" s="26"/>
      <c r="U1795" s="1"/>
      <c r="Z1795" s="26"/>
      <c r="AA1795" s="26"/>
      <c r="AB1795" s="26"/>
      <c r="AC1795" s="26"/>
      <c r="AD1795" s="26"/>
      <c r="AE1795" s="1"/>
      <c r="AF1795" s="19"/>
      <c r="AG1795" s="22"/>
      <c r="AJ1795" s="26"/>
      <c r="AK1795" s="26"/>
    </row>
    <row r="1796" spans="2:37" customFormat="1" x14ac:dyDescent="0.25">
      <c r="B1796" s="4">
        <v>180.29220000000001</v>
      </c>
      <c r="C1796" s="5">
        <v>89.983419999999995</v>
      </c>
      <c r="D1796" s="7">
        <v>0.62396749570693621</v>
      </c>
      <c r="E1796" s="26">
        <f t="shared" si="118"/>
        <v>2.5405936025551672E-5</v>
      </c>
      <c r="F1796" s="26"/>
      <c r="G1796" s="26"/>
      <c r="H1796" s="26"/>
      <c r="I1796" s="26"/>
      <c r="J1796" s="26"/>
      <c r="K1796" s="1"/>
      <c r="L1796">
        <v>180.09219999999999</v>
      </c>
      <c r="M1796">
        <v>119.9995</v>
      </c>
      <c r="N1796">
        <v>0.94706463229432991</v>
      </c>
      <c r="O1796" s="26">
        <f t="shared" ref="O1796:O1826" si="119">((N1797-N1796)/(L1797-L1796))/60</f>
        <v>4.5792919171606243E-6</v>
      </c>
      <c r="P1796" s="26"/>
      <c r="Q1796" s="26"/>
      <c r="R1796" s="26"/>
      <c r="S1796" s="26"/>
      <c r="T1796" s="26"/>
      <c r="U1796" s="1"/>
      <c r="Z1796" s="26"/>
      <c r="AA1796" s="26"/>
      <c r="AB1796" s="26"/>
      <c r="AC1796" s="26"/>
      <c r="AD1796" s="26"/>
      <c r="AE1796" s="1"/>
      <c r="AF1796" s="19"/>
      <c r="AG1796" s="22"/>
      <c r="AJ1796" s="26"/>
      <c r="AK1796" s="26"/>
    </row>
    <row r="1797" spans="2:37" customFormat="1" x14ac:dyDescent="0.25">
      <c r="B1797" s="4">
        <v>180.3922</v>
      </c>
      <c r="C1797" s="5">
        <v>89.984499999999997</v>
      </c>
      <c r="D1797" s="7">
        <v>0.62411993132308952</v>
      </c>
      <c r="E1797" s="26">
        <f t="shared" si="118"/>
        <v>2.5462455384818509E-5</v>
      </c>
      <c r="F1797" s="26"/>
      <c r="G1797" s="26"/>
      <c r="H1797" s="26"/>
      <c r="I1797" s="26"/>
      <c r="J1797" s="26"/>
      <c r="K1797" s="1"/>
      <c r="L1797">
        <v>180.19220000000001</v>
      </c>
      <c r="M1797">
        <v>119.9987</v>
      </c>
      <c r="N1797">
        <v>0.94709210804583288</v>
      </c>
      <c r="O1797" s="26">
        <f t="shared" si="119"/>
        <v>4.76862296019055E-6</v>
      </c>
      <c r="P1797" s="26"/>
      <c r="Q1797" s="26"/>
      <c r="R1797" s="26"/>
      <c r="S1797" s="26"/>
      <c r="T1797" s="26"/>
      <c r="U1797" s="1"/>
      <c r="Z1797" s="26"/>
      <c r="AA1797" s="26"/>
      <c r="AB1797" s="26"/>
      <c r="AC1797" s="26"/>
      <c r="AD1797" s="26"/>
      <c r="AE1797" s="1"/>
      <c r="AF1797" s="19"/>
      <c r="AG1797" s="22"/>
      <c r="AJ1797" s="26"/>
      <c r="AK1797" s="26"/>
    </row>
    <row r="1798" spans="2:37" customFormat="1" x14ac:dyDescent="0.25">
      <c r="B1798" s="4">
        <v>180.4922</v>
      </c>
      <c r="C1798" s="5">
        <v>89.985339999999994</v>
      </c>
      <c r="D1798" s="7">
        <v>0.62427270605539842</v>
      </c>
      <c r="E1798" s="26">
        <f t="shared" si="118"/>
        <v>2.5549157004757582E-5</v>
      </c>
      <c r="F1798" s="26"/>
      <c r="G1798" s="26"/>
      <c r="H1798" s="26"/>
      <c r="I1798" s="26"/>
      <c r="J1798" s="26"/>
      <c r="K1798" s="1"/>
      <c r="L1798">
        <v>180.29220000000001</v>
      </c>
      <c r="M1798">
        <v>119.9979</v>
      </c>
      <c r="N1798">
        <v>0.94712071978359402</v>
      </c>
      <c r="O1798" s="26">
        <f t="shared" si="119"/>
        <v>4.8759996182740995E-6</v>
      </c>
      <c r="P1798" s="26"/>
      <c r="Q1798" s="26"/>
      <c r="R1798" s="26"/>
      <c r="S1798" s="26"/>
      <c r="T1798" s="26"/>
      <c r="U1798" s="1"/>
      <c r="Z1798" s="26"/>
      <c r="AA1798" s="26"/>
      <c r="AB1798" s="26"/>
      <c r="AC1798" s="26"/>
      <c r="AD1798" s="26"/>
      <c r="AE1798" s="1"/>
      <c r="AF1798" s="19"/>
      <c r="AG1798" s="22"/>
      <c r="AJ1798" s="26"/>
      <c r="AK1798" s="26"/>
    </row>
    <row r="1799" spans="2:37" customFormat="1" x14ac:dyDescent="0.25">
      <c r="B1799" s="4">
        <v>180.59219999999999</v>
      </c>
      <c r="C1799" s="5">
        <v>89.986090000000004</v>
      </c>
      <c r="D1799" s="7">
        <v>0.62442600099742696</v>
      </c>
      <c r="E1799" s="26">
        <f t="shared" si="118"/>
        <v>2.564881455912576E-5</v>
      </c>
      <c r="F1799" s="26"/>
      <c r="G1799" s="26"/>
      <c r="H1799" s="26"/>
      <c r="I1799" s="26"/>
      <c r="J1799" s="26"/>
      <c r="K1799" s="1"/>
      <c r="L1799">
        <v>180.3922</v>
      </c>
      <c r="M1799">
        <v>119.99720000000001</v>
      </c>
      <c r="N1799">
        <v>0.94714997578130367</v>
      </c>
      <c r="O1799" s="26">
        <f t="shared" si="119"/>
        <v>4.902108979872774E-6</v>
      </c>
      <c r="P1799" s="26"/>
      <c r="Q1799" s="26"/>
      <c r="R1799" s="26"/>
      <c r="S1799" s="26"/>
      <c r="T1799" s="26"/>
      <c r="U1799" s="1"/>
      <c r="Z1799" s="26"/>
      <c r="AA1799" s="26"/>
      <c r="AB1799" s="26"/>
      <c r="AC1799" s="26"/>
      <c r="AD1799" s="26"/>
      <c r="AE1799" s="1"/>
      <c r="AF1799" s="19"/>
      <c r="AG1799" s="22"/>
      <c r="AJ1799" s="26"/>
      <c r="AK1799" s="26"/>
    </row>
    <row r="1800" spans="2:37" customFormat="1" x14ac:dyDescent="0.25">
      <c r="B1800" s="4">
        <v>180.69220000000001</v>
      </c>
      <c r="C1800" s="5">
        <v>89.987179999999995</v>
      </c>
      <c r="D1800" s="7">
        <v>0.62457989388478174</v>
      </c>
      <c r="E1800" s="26">
        <f t="shared" si="118"/>
        <v>2.57570128971259E-5</v>
      </c>
      <c r="F1800" s="26"/>
      <c r="G1800" s="26"/>
      <c r="H1800" s="26"/>
      <c r="I1800" s="26"/>
      <c r="J1800" s="26"/>
      <c r="K1800" s="1"/>
      <c r="L1800">
        <v>180.4922</v>
      </c>
      <c r="M1800">
        <v>119.99639999999999</v>
      </c>
      <c r="N1800">
        <v>0.9471793884351829</v>
      </c>
      <c r="O1800" s="26">
        <f t="shared" si="119"/>
        <v>4.8569901708135158E-6</v>
      </c>
      <c r="P1800" s="26"/>
      <c r="Q1800" s="26"/>
      <c r="R1800" s="26"/>
      <c r="S1800" s="26"/>
      <c r="T1800" s="26"/>
      <c r="U1800" s="1"/>
      <c r="Z1800" s="26"/>
      <c r="AA1800" s="26"/>
      <c r="AB1800" s="26"/>
      <c r="AC1800" s="26"/>
      <c r="AD1800" s="26"/>
      <c r="AE1800" s="1"/>
      <c r="AF1800" s="19"/>
      <c r="AG1800" s="22"/>
      <c r="AJ1800" s="26"/>
      <c r="AK1800" s="26"/>
    </row>
    <row r="1801" spans="2:37" customFormat="1" x14ac:dyDescent="0.25">
      <c r="B1801" s="4">
        <v>180.79220000000001</v>
      </c>
      <c r="C1801" s="5">
        <v>89.988010000000003</v>
      </c>
      <c r="D1801" s="7">
        <v>0.62473443596216449</v>
      </c>
      <c r="E1801" s="26">
        <f t="shared" si="118"/>
        <v>2.5875787692772867E-5</v>
      </c>
      <c r="F1801" s="26"/>
      <c r="G1801" s="26"/>
      <c r="H1801" s="26"/>
      <c r="I1801" s="26"/>
      <c r="J1801" s="26"/>
      <c r="K1801" s="1"/>
      <c r="L1801">
        <v>180.59219999999999</v>
      </c>
      <c r="M1801">
        <v>119.9956</v>
      </c>
      <c r="N1801">
        <v>0.94720853037620778</v>
      </c>
      <c r="O1801" s="26">
        <f t="shared" si="119"/>
        <v>4.7655845023520096E-6</v>
      </c>
      <c r="P1801" s="26"/>
      <c r="Q1801" s="26"/>
      <c r="R1801" s="26"/>
      <c r="S1801" s="26"/>
      <c r="T1801" s="26"/>
      <c r="U1801" s="1"/>
      <c r="Z1801" s="26"/>
      <c r="AA1801" s="26"/>
      <c r="AB1801" s="26"/>
      <c r="AC1801" s="26"/>
      <c r="AD1801" s="26"/>
      <c r="AE1801" s="1"/>
      <c r="AF1801" s="19"/>
      <c r="AG1801" s="22"/>
      <c r="AJ1801" s="26"/>
      <c r="AK1801" s="26"/>
    </row>
    <row r="1802" spans="2:37" customFormat="1" x14ac:dyDescent="0.25">
      <c r="B1802" s="4">
        <v>180.8922</v>
      </c>
      <c r="C1802" s="5">
        <v>89.988680000000002</v>
      </c>
      <c r="D1802" s="7">
        <v>0.62488969068832112</v>
      </c>
      <c r="E1802" s="26">
        <f t="shared" si="118"/>
        <v>2.599817241707214E-5</v>
      </c>
      <c r="F1802" s="26"/>
      <c r="G1802" s="26"/>
      <c r="H1802" s="26"/>
      <c r="I1802" s="26"/>
      <c r="J1802" s="26"/>
      <c r="K1802" s="1"/>
      <c r="L1802">
        <v>180.69220000000001</v>
      </c>
      <c r="M1802">
        <v>119.9948</v>
      </c>
      <c r="N1802">
        <v>0.9472371238832219</v>
      </c>
      <c r="O1802" s="26">
        <f t="shared" si="119"/>
        <v>4.6571619429413072E-6</v>
      </c>
      <c r="P1802" s="26"/>
      <c r="Q1802" s="26"/>
      <c r="R1802" s="26"/>
      <c r="S1802" s="26"/>
      <c r="T1802" s="26"/>
      <c r="U1802" s="1"/>
      <c r="Z1802" s="26"/>
      <c r="AA1802" s="26"/>
      <c r="AB1802" s="26"/>
      <c r="AC1802" s="26"/>
      <c r="AD1802" s="26"/>
      <c r="AE1802" s="1"/>
      <c r="AF1802" s="19"/>
      <c r="AG1802" s="22"/>
      <c r="AJ1802" s="26"/>
      <c r="AK1802" s="26"/>
    </row>
    <row r="1803" spans="2:37" customFormat="1" x14ac:dyDescent="0.25">
      <c r="B1803" s="4">
        <v>180.9922</v>
      </c>
      <c r="C1803" s="5">
        <v>89.989490000000004</v>
      </c>
      <c r="D1803" s="7">
        <v>0.62504567972282354</v>
      </c>
      <c r="E1803" s="26">
        <f t="shared" si="118"/>
        <v>2.6114640115465128E-5</v>
      </c>
      <c r="F1803" s="26"/>
      <c r="G1803" s="26"/>
      <c r="H1803" s="26"/>
      <c r="I1803" s="26"/>
      <c r="J1803" s="26"/>
      <c r="K1803" s="1"/>
      <c r="L1803">
        <v>180.79220000000001</v>
      </c>
      <c r="M1803">
        <v>119.9941</v>
      </c>
      <c r="N1803">
        <v>0.94726506685487954</v>
      </c>
      <c r="O1803" s="26">
        <f t="shared" si="119"/>
        <v>4.5537474949918212E-6</v>
      </c>
      <c r="P1803" s="26"/>
      <c r="Q1803" s="26"/>
      <c r="R1803" s="26"/>
      <c r="S1803" s="26"/>
      <c r="T1803" s="26"/>
      <c r="U1803" s="1"/>
      <c r="Z1803" s="26"/>
      <c r="AA1803" s="26"/>
      <c r="AB1803" s="26"/>
      <c r="AC1803" s="26"/>
      <c r="AD1803" s="26"/>
      <c r="AE1803" s="1"/>
      <c r="AF1803" s="19"/>
      <c r="AG1803" s="22"/>
      <c r="AJ1803" s="26"/>
      <c r="AK1803" s="26"/>
    </row>
    <row r="1804" spans="2:37" customFormat="1" x14ac:dyDescent="0.25">
      <c r="B1804" s="4">
        <v>181.09219999999999</v>
      </c>
      <c r="C1804" s="5">
        <v>89.990110000000001</v>
      </c>
      <c r="D1804" s="7">
        <v>0.62520236756351633</v>
      </c>
      <c r="E1804" s="26">
        <f t="shared" si="118"/>
        <v>2.6218721868100142E-5</v>
      </c>
      <c r="F1804" s="26"/>
      <c r="G1804" s="26"/>
      <c r="H1804" s="26"/>
      <c r="I1804" s="26"/>
      <c r="J1804" s="26"/>
      <c r="K1804" s="1"/>
      <c r="L1804">
        <v>180.8922</v>
      </c>
      <c r="M1804">
        <v>119.99339999999999</v>
      </c>
      <c r="N1804">
        <v>0.94729238933984949</v>
      </c>
      <c r="O1804" s="26">
        <f t="shared" si="119"/>
        <v>4.4567000668056089E-6</v>
      </c>
      <c r="P1804" s="26"/>
      <c r="Q1804" s="26"/>
      <c r="R1804" s="26"/>
      <c r="S1804" s="26"/>
      <c r="T1804" s="26"/>
      <c r="U1804" s="1"/>
      <c r="Z1804" s="26"/>
      <c r="AA1804" s="26"/>
      <c r="AB1804" s="26"/>
      <c r="AC1804" s="26"/>
      <c r="AD1804" s="26"/>
      <c r="AE1804" s="1"/>
      <c r="AF1804" s="19"/>
      <c r="AG1804" s="22"/>
      <c r="AJ1804" s="26"/>
      <c r="AK1804" s="26"/>
    </row>
    <row r="1805" spans="2:37" customFormat="1" x14ac:dyDescent="0.25">
      <c r="B1805" s="4">
        <v>181.19220000000001</v>
      </c>
      <c r="C1805" s="5">
        <v>89.99051</v>
      </c>
      <c r="D1805" s="7">
        <v>0.62535967989472496</v>
      </c>
      <c r="E1805" s="26">
        <f t="shared" si="118"/>
        <v>2.6313539041960743E-5</v>
      </c>
      <c r="F1805" s="26"/>
      <c r="G1805" s="26"/>
      <c r="H1805" s="26"/>
      <c r="I1805" s="26"/>
      <c r="J1805" s="26"/>
      <c r="K1805" s="1"/>
      <c r="L1805">
        <v>180.9922</v>
      </c>
      <c r="M1805">
        <v>119.9926</v>
      </c>
      <c r="N1805">
        <v>0.94731912954025033</v>
      </c>
      <c r="O1805" s="26">
        <f t="shared" si="119"/>
        <v>4.3614161656660131E-6</v>
      </c>
      <c r="P1805" s="26"/>
      <c r="Q1805" s="26"/>
      <c r="R1805" s="26"/>
      <c r="S1805" s="26"/>
      <c r="T1805" s="26"/>
      <c r="U1805" s="1"/>
      <c r="Z1805" s="26"/>
      <c r="AA1805" s="26"/>
      <c r="AB1805" s="26"/>
      <c r="AC1805" s="26"/>
      <c r="AD1805" s="26"/>
      <c r="AE1805" s="1"/>
      <c r="AF1805" s="19"/>
      <c r="AG1805" s="22"/>
      <c r="AJ1805" s="26"/>
      <c r="AK1805" s="26"/>
    </row>
    <row r="1806" spans="2:37" customFormat="1" x14ac:dyDescent="0.25">
      <c r="B1806" s="4">
        <v>181.29220000000001</v>
      </c>
      <c r="C1806" s="5">
        <v>89.990949999999998</v>
      </c>
      <c r="D1806" s="7">
        <v>0.62551756112897672</v>
      </c>
      <c r="E1806" s="26">
        <f t="shared" si="118"/>
        <v>2.6379069651714124E-5</v>
      </c>
      <c r="F1806" s="26"/>
      <c r="G1806" s="26"/>
      <c r="H1806" s="26"/>
      <c r="I1806" s="26"/>
      <c r="J1806" s="26"/>
      <c r="K1806" s="1"/>
      <c r="L1806">
        <v>181.09219999999999</v>
      </c>
      <c r="M1806">
        <v>119.9922</v>
      </c>
      <c r="N1806">
        <v>0.94734529803724432</v>
      </c>
      <c r="O1806" s="26">
        <f t="shared" si="119"/>
        <v>4.2717511212939564E-6</v>
      </c>
      <c r="P1806" s="26"/>
      <c r="Q1806" s="26"/>
      <c r="R1806" s="26"/>
      <c r="S1806" s="26"/>
      <c r="T1806" s="26"/>
      <c r="U1806" s="1"/>
      <c r="Z1806" s="26"/>
      <c r="AA1806" s="26"/>
      <c r="AB1806" s="26"/>
      <c r="AC1806" s="26"/>
      <c r="AD1806" s="26"/>
      <c r="AE1806" s="1"/>
      <c r="AF1806" s="19"/>
      <c r="AG1806" s="22"/>
      <c r="AJ1806" s="26"/>
      <c r="AK1806" s="26"/>
    </row>
    <row r="1807" spans="2:37" customFormat="1" x14ac:dyDescent="0.25">
      <c r="B1807" s="4">
        <v>181.3922</v>
      </c>
      <c r="C1807" s="5">
        <v>89.991439999999997</v>
      </c>
      <c r="D1807" s="7">
        <v>0.62567583554688699</v>
      </c>
      <c r="E1807" s="26">
        <f t="shared" si="118"/>
        <v>2.6384832871171346E-5</v>
      </c>
      <c r="F1807" s="26"/>
      <c r="G1807" s="26"/>
      <c r="H1807" s="26"/>
      <c r="I1807" s="26"/>
      <c r="J1807" s="26"/>
      <c r="K1807" s="1"/>
      <c r="L1807">
        <v>181.19220000000001</v>
      </c>
      <c r="M1807">
        <v>119.9918</v>
      </c>
      <c r="N1807">
        <v>0.94737092854397209</v>
      </c>
      <c r="O1807" s="26">
        <f t="shared" si="119"/>
        <v>4.2099665998702171E-6</v>
      </c>
      <c r="P1807" s="26"/>
      <c r="Q1807" s="26"/>
      <c r="R1807" s="26"/>
      <c r="S1807" s="26"/>
      <c r="T1807" s="26"/>
      <c r="U1807" s="1"/>
      <c r="Z1807" s="26"/>
      <c r="AA1807" s="26"/>
      <c r="AB1807" s="26"/>
      <c r="AC1807" s="26"/>
      <c r="AD1807" s="26"/>
      <c r="AE1807" s="1"/>
      <c r="AF1807" s="19"/>
      <c r="AG1807" s="22"/>
      <c r="AJ1807" s="26"/>
      <c r="AK1807" s="26"/>
    </row>
    <row r="1808" spans="2:37" customFormat="1" x14ac:dyDescent="0.25">
      <c r="B1808" s="4">
        <v>181.4922</v>
      </c>
      <c r="C1808" s="5">
        <v>89.992279999999994</v>
      </c>
      <c r="D1808" s="7">
        <v>0.62583414454411401</v>
      </c>
      <c r="E1808" s="26">
        <f t="shared" si="118"/>
        <v>2.6318080856977416E-5</v>
      </c>
      <c r="F1808" s="26"/>
      <c r="G1808" s="26"/>
      <c r="H1808" s="26"/>
      <c r="I1808" s="26"/>
      <c r="J1808" s="26"/>
      <c r="K1808" s="1"/>
      <c r="L1808">
        <v>181.29220000000001</v>
      </c>
      <c r="M1808">
        <v>119.991</v>
      </c>
      <c r="N1808">
        <v>0.94739618834357131</v>
      </c>
      <c r="O1808" s="26">
        <f t="shared" si="119"/>
        <v>4.1926137990258185E-6</v>
      </c>
      <c r="P1808" s="26"/>
      <c r="Q1808" s="26"/>
      <c r="R1808" s="26"/>
      <c r="S1808" s="26"/>
      <c r="T1808" s="26"/>
      <c r="U1808" s="1"/>
      <c r="Z1808" s="26"/>
      <c r="AA1808" s="26"/>
      <c r="AB1808" s="26"/>
      <c r="AC1808" s="26"/>
      <c r="AD1808" s="26"/>
      <c r="AE1808" s="1"/>
      <c r="AF1808" s="19"/>
      <c r="AG1808" s="22"/>
      <c r="AJ1808" s="26"/>
      <c r="AK1808" s="26"/>
    </row>
    <row r="1809" spans="2:37" customFormat="1" x14ac:dyDescent="0.25">
      <c r="B1809" s="4">
        <v>181.59219999999999</v>
      </c>
      <c r="C1809" s="5">
        <v>89.993089999999995</v>
      </c>
      <c r="D1809" s="7">
        <v>0.62599205302925587</v>
      </c>
      <c r="E1809" s="26">
        <f t="shared" si="118"/>
        <v>2.618097594737779E-5</v>
      </c>
      <c r="F1809" s="26"/>
      <c r="G1809" s="26"/>
      <c r="H1809" s="26"/>
      <c r="I1809" s="26"/>
      <c r="J1809" s="26"/>
      <c r="K1809" s="1"/>
      <c r="L1809">
        <v>181.3922</v>
      </c>
      <c r="M1809">
        <v>119.9902</v>
      </c>
      <c r="N1809">
        <v>0.94742134402636546</v>
      </c>
      <c r="O1809" s="26">
        <f t="shared" si="119"/>
        <v>4.2386945319219576E-6</v>
      </c>
      <c r="P1809" s="26"/>
      <c r="Q1809" s="26"/>
      <c r="R1809" s="26"/>
      <c r="S1809" s="26"/>
      <c r="T1809" s="26"/>
      <c r="U1809" s="1"/>
      <c r="Z1809" s="26"/>
      <c r="AA1809" s="26"/>
      <c r="AB1809" s="26"/>
      <c r="AC1809" s="26"/>
      <c r="AD1809" s="26"/>
      <c r="AE1809" s="1"/>
      <c r="AF1809" s="19"/>
      <c r="AG1809" s="22"/>
      <c r="AJ1809" s="26"/>
      <c r="AK1809" s="26"/>
    </row>
    <row r="1810" spans="2:37" customFormat="1" x14ac:dyDescent="0.25">
      <c r="B1810" s="4">
        <v>181.69220000000001</v>
      </c>
      <c r="C1810" s="5">
        <v>89.99391</v>
      </c>
      <c r="D1810" s="7">
        <v>0.62614913888494017</v>
      </c>
      <c r="E1810" s="26">
        <f t="shared" si="118"/>
        <v>2.5982330349192394E-5</v>
      </c>
      <c r="F1810" s="26"/>
      <c r="G1810" s="26"/>
      <c r="H1810" s="26"/>
      <c r="I1810" s="26"/>
      <c r="J1810" s="26"/>
      <c r="K1810" s="1"/>
      <c r="L1810">
        <v>181.4922</v>
      </c>
      <c r="M1810">
        <v>119.98950000000001</v>
      </c>
      <c r="N1810">
        <v>0.94744677619355699</v>
      </c>
      <c r="O1810" s="26">
        <f t="shared" si="119"/>
        <v>4.354354423123437E-6</v>
      </c>
      <c r="P1810" s="26"/>
      <c r="Q1810" s="26"/>
      <c r="R1810" s="26"/>
      <c r="S1810" s="26"/>
      <c r="T1810" s="26"/>
      <c r="U1810" s="1"/>
      <c r="Z1810" s="26"/>
      <c r="AA1810" s="26"/>
      <c r="AB1810" s="26"/>
      <c r="AC1810" s="26"/>
      <c r="AD1810" s="26"/>
      <c r="AE1810" s="1"/>
      <c r="AF1810" s="19"/>
      <c r="AG1810" s="22"/>
      <c r="AJ1810" s="26"/>
      <c r="AK1810" s="26"/>
    </row>
    <row r="1811" spans="2:37" customFormat="1" x14ac:dyDescent="0.25">
      <c r="B1811" s="4">
        <v>181.79220000000001</v>
      </c>
      <c r="C1811" s="5">
        <v>89.994960000000006</v>
      </c>
      <c r="D1811" s="7">
        <v>0.62630503286703532</v>
      </c>
      <c r="E1811" s="26">
        <f t="shared" si="118"/>
        <v>2.5724360685247141E-5</v>
      </c>
      <c r="F1811" s="26"/>
      <c r="G1811" s="26"/>
      <c r="H1811" s="26"/>
      <c r="I1811" s="26"/>
      <c r="J1811" s="26"/>
      <c r="K1811" s="1"/>
      <c r="L1811">
        <v>181.59219999999999</v>
      </c>
      <c r="M1811">
        <v>119.98869999999999</v>
      </c>
      <c r="N1811">
        <v>0.94747290232009573</v>
      </c>
      <c r="O1811" s="26">
        <f t="shared" si="119"/>
        <v>4.5260807329055093E-6</v>
      </c>
      <c r="P1811" s="26"/>
      <c r="Q1811" s="26"/>
      <c r="R1811" s="26"/>
      <c r="S1811" s="26"/>
      <c r="T1811" s="26"/>
      <c r="U1811" s="1"/>
      <c r="Z1811" s="26"/>
      <c r="AA1811" s="26"/>
      <c r="AB1811" s="26"/>
      <c r="AC1811" s="26"/>
      <c r="AD1811" s="26"/>
      <c r="AE1811" s="1"/>
      <c r="AF1811" s="19"/>
      <c r="AG1811" s="22"/>
      <c r="AJ1811" s="26"/>
      <c r="AK1811" s="26"/>
    </row>
    <row r="1812" spans="2:37" customFormat="1" x14ac:dyDescent="0.25">
      <c r="B1812" s="4">
        <v>181.8922</v>
      </c>
      <c r="C1812" s="5">
        <v>89.996219999999994</v>
      </c>
      <c r="D1812" s="7">
        <v>0.62645937903114679</v>
      </c>
      <c r="E1812" s="26">
        <f t="shared" si="118"/>
        <v>2.5418919102313496E-5</v>
      </c>
      <c r="F1812" s="26"/>
      <c r="G1812" s="26"/>
      <c r="H1812" s="26"/>
      <c r="I1812" s="26"/>
      <c r="J1812" s="26"/>
      <c r="K1812" s="1"/>
      <c r="L1812">
        <v>181.69220000000001</v>
      </c>
      <c r="M1812">
        <v>119.988</v>
      </c>
      <c r="N1812">
        <v>0.94750005880449317</v>
      </c>
      <c r="O1812" s="26">
        <f t="shared" si="119"/>
        <v>4.7278709800482786E-6</v>
      </c>
      <c r="P1812" s="26"/>
      <c r="Q1812" s="26"/>
      <c r="R1812" s="26"/>
      <c r="S1812" s="26"/>
      <c r="T1812" s="26"/>
      <c r="U1812" s="1"/>
      <c r="Z1812" s="26"/>
      <c r="AA1812" s="26"/>
      <c r="AB1812" s="26"/>
      <c r="AC1812" s="26"/>
      <c r="AD1812" s="26"/>
      <c r="AE1812" s="1"/>
      <c r="AF1812" s="19"/>
      <c r="AG1812" s="22"/>
      <c r="AJ1812" s="26"/>
      <c r="AK1812" s="26"/>
    </row>
    <row r="1813" spans="2:37" customFormat="1" x14ac:dyDescent="0.25">
      <c r="B1813" s="4">
        <v>181.9922</v>
      </c>
      <c r="C1813" s="5">
        <v>89.997739999999993</v>
      </c>
      <c r="D1813" s="7">
        <v>0.62661189254576066</v>
      </c>
      <c r="E1813" s="26">
        <f t="shared" si="118"/>
        <v>2.507605730648856E-5</v>
      </c>
      <c r="F1813" s="26"/>
      <c r="G1813" s="26"/>
      <c r="H1813" s="26"/>
      <c r="I1813" s="26"/>
      <c r="J1813" s="26"/>
      <c r="K1813" s="1"/>
      <c r="L1813">
        <v>181.79220000000001</v>
      </c>
      <c r="M1813">
        <v>119.98690000000001</v>
      </c>
      <c r="N1813">
        <v>0.94752842603037346</v>
      </c>
      <c r="O1813" s="26">
        <f t="shared" si="119"/>
        <v>4.9200343544278408E-6</v>
      </c>
      <c r="P1813" s="26"/>
      <c r="Q1813" s="26"/>
      <c r="R1813" s="26"/>
      <c r="S1813" s="26"/>
      <c r="T1813" s="26"/>
      <c r="U1813" s="1"/>
      <c r="Z1813" s="26"/>
      <c r="AA1813" s="26"/>
      <c r="AB1813" s="26"/>
      <c r="AC1813" s="26"/>
      <c r="AD1813" s="26"/>
      <c r="AE1813" s="1"/>
      <c r="AF1813" s="19"/>
      <c r="AG1813" s="22"/>
      <c r="AJ1813" s="26"/>
      <c r="AK1813" s="26"/>
    </row>
    <row r="1814" spans="2:37" customFormat="1" x14ac:dyDescent="0.25">
      <c r="B1814" s="4">
        <v>182.09219999999999</v>
      </c>
      <c r="C1814" s="5">
        <v>89.999489999999994</v>
      </c>
      <c r="D1814" s="7">
        <v>0.62676234888959959</v>
      </c>
      <c r="E1814" s="26">
        <f t="shared" si="118"/>
        <v>2.4694553893324765E-5</v>
      </c>
      <c r="F1814" s="26"/>
      <c r="G1814" s="26"/>
      <c r="H1814" s="26"/>
      <c r="I1814" s="26"/>
      <c r="J1814" s="26"/>
      <c r="K1814" s="1"/>
      <c r="L1814">
        <v>181.8922</v>
      </c>
      <c r="M1814">
        <v>119.98520000000001</v>
      </c>
      <c r="N1814">
        <v>0.94755794623650003</v>
      </c>
      <c r="O1814" s="26">
        <f t="shared" si="119"/>
        <v>5.0779425517606313E-6</v>
      </c>
      <c r="P1814" s="26"/>
      <c r="Q1814" s="26"/>
      <c r="R1814" s="26"/>
      <c r="S1814" s="26"/>
      <c r="T1814" s="26"/>
      <c r="U1814" s="1"/>
      <c r="Z1814" s="26"/>
      <c r="AA1814" s="26"/>
      <c r="AB1814" s="26"/>
      <c r="AC1814" s="26"/>
      <c r="AD1814" s="26"/>
      <c r="AE1814" s="1"/>
      <c r="AF1814" s="19"/>
      <c r="AG1814" s="22"/>
      <c r="AJ1814" s="26"/>
      <c r="AK1814" s="26"/>
    </row>
    <row r="1815" spans="2:37" customFormat="1" x14ac:dyDescent="0.25">
      <c r="B1815" s="4">
        <v>182.19220000000001</v>
      </c>
      <c r="C1815" s="5">
        <v>90.001440000000002</v>
      </c>
      <c r="D1815" s="7">
        <v>0.62691051621295957</v>
      </c>
      <c r="E1815" s="26">
        <f t="shared" si="118"/>
        <v>2.4283365828734372E-5</v>
      </c>
      <c r="F1815" s="26"/>
      <c r="G1815" s="26"/>
      <c r="H1815" s="26"/>
      <c r="I1815" s="26"/>
      <c r="J1815" s="26"/>
      <c r="K1815" s="1"/>
      <c r="L1815">
        <v>181.9922</v>
      </c>
      <c r="M1815">
        <v>119.9836</v>
      </c>
      <c r="N1815">
        <v>0.94758841389181059</v>
      </c>
      <c r="O1815" s="26">
        <f t="shared" si="119"/>
        <v>5.1905563508058224E-6</v>
      </c>
      <c r="P1815" s="26"/>
      <c r="Q1815" s="26"/>
      <c r="R1815" s="26"/>
      <c r="S1815" s="26"/>
      <c r="T1815" s="26"/>
      <c r="U1815" s="1"/>
      <c r="Z1815" s="26"/>
      <c r="AA1815" s="26"/>
      <c r="AB1815" s="26"/>
      <c r="AC1815" s="26"/>
      <c r="AD1815" s="26"/>
      <c r="AE1815" s="1"/>
      <c r="AF1815" s="19"/>
      <c r="AG1815" s="22"/>
      <c r="AJ1815" s="26"/>
      <c r="AK1815" s="26"/>
    </row>
    <row r="1816" spans="2:37" customFormat="1" x14ac:dyDescent="0.25">
      <c r="B1816" s="4">
        <v>182.29220000000001</v>
      </c>
      <c r="C1816" s="5">
        <v>90.003659999999996</v>
      </c>
      <c r="D1816" s="7">
        <v>0.62705621640793197</v>
      </c>
      <c r="E1816" s="26">
        <f t="shared" si="118"/>
        <v>2.3887974594795329E-5</v>
      </c>
      <c r="F1816" s="26"/>
      <c r="G1816" s="26"/>
      <c r="H1816" s="26"/>
      <c r="I1816" s="26"/>
      <c r="J1816" s="26"/>
      <c r="K1816" s="1"/>
      <c r="L1816">
        <v>182.09219999999999</v>
      </c>
      <c r="M1816">
        <v>119.9821</v>
      </c>
      <c r="N1816">
        <v>0.94761955722991542</v>
      </c>
      <c r="O1816" s="26">
        <f t="shared" si="119"/>
        <v>5.2449661227330184E-6</v>
      </c>
      <c r="P1816" s="26"/>
      <c r="Q1816" s="26"/>
      <c r="R1816" s="26"/>
      <c r="S1816" s="26"/>
      <c r="T1816" s="26"/>
      <c r="U1816" s="1"/>
      <c r="Z1816" s="26"/>
      <c r="AA1816" s="26"/>
      <c r="AB1816" s="26"/>
      <c r="AC1816" s="26"/>
      <c r="AD1816" s="26"/>
      <c r="AE1816" s="1"/>
      <c r="AF1816" s="19"/>
      <c r="AG1816" s="22"/>
      <c r="AJ1816" s="26"/>
      <c r="AK1816" s="26"/>
    </row>
    <row r="1817" spans="2:37" customFormat="1" x14ac:dyDescent="0.25">
      <c r="B1817" s="4">
        <v>182.3922</v>
      </c>
      <c r="C1817" s="5">
        <v>90.00582</v>
      </c>
      <c r="D1817" s="7">
        <v>0.62719954425550073</v>
      </c>
      <c r="E1817" s="26">
        <f t="shared" si="118"/>
        <v>2.3568391862739633E-5</v>
      </c>
      <c r="F1817" s="26"/>
      <c r="G1817" s="26"/>
      <c r="H1817" s="26"/>
      <c r="I1817" s="26"/>
      <c r="J1817" s="26"/>
      <c r="K1817" s="1"/>
      <c r="L1817">
        <v>182.19220000000001</v>
      </c>
      <c r="M1817">
        <v>119.9808</v>
      </c>
      <c r="N1817">
        <v>0.94765102702665183</v>
      </c>
      <c r="O1817" s="26">
        <f t="shared" si="119"/>
        <v>5.2080083977430476E-6</v>
      </c>
      <c r="P1817" s="26"/>
      <c r="Q1817" s="26"/>
      <c r="R1817" s="26"/>
      <c r="S1817" s="26"/>
      <c r="T1817" s="26"/>
      <c r="U1817" s="1"/>
      <c r="Z1817" s="26"/>
      <c r="AA1817" s="26"/>
      <c r="AB1817" s="26"/>
      <c r="AC1817" s="26"/>
      <c r="AD1817" s="26"/>
      <c r="AE1817" s="1"/>
      <c r="AF1817" s="19"/>
      <c r="AG1817" s="22"/>
      <c r="AJ1817" s="26"/>
      <c r="AK1817" s="26"/>
    </row>
    <row r="1818" spans="2:37" customFormat="1" x14ac:dyDescent="0.25">
      <c r="B1818" s="4">
        <v>182.4922</v>
      </c>
      <c r="C1818" s="5">
        <v>90.007779999999997</v>
      </c>
      <c r="D1818" s="7">
        <v>0.62734095460667716</v>
      </c>
      <c r="E1818" s="26">
        <f t="shared" si="118"/>
        <v>2.3366362521890355E-5</v>
      </c>
      <c r="F1818" s="26"/>
      <c r="G1818" s="26"/>
      <c r="H1818" s="26"/>
      <c r="I1818" s="26"/>
      <c r="J1818" s="26"/>
      <c r="K1818" s="1"/>
      <c r="L1818">
        <v>182.29220000000001</v>
      </c>
      <c r="M1818">
        <v>119.9806</v>
      </c>
      <c r="N1818">
        <v>0.94768227507703828</v>
      </c>
      <c r="O1818" s="26">
        <f t="shared" si="119"/>
        <v>5.0546044469785747E-6</v>
      </c>
      <c r="P1818" s="26"/>
      <c r="Q1818" s="26"/>
      <c r="R1818" s="26"/>
      <c r="S1818" s="26"/>
      <c r="T1818" s="26"/>
      <c r="U1818" s="1"/>
      <c r="Z1818" s="26"/>
      <c r="AA1818" s="26"/>
      <c r="AB1818" s="26"/>
      <c r="AC1818" s="26"/>
      <c r="AD1818" s="26"/>
      <c r="AE1818" s="1"/>
      <c r="AF1818" s="19"/>
      <c r="AG1818" s="22"/>
      <c r="AJ1818" s="26"/>
      <c r="AK1818" s="26"/>
    </row>
    <row r="1819" spans="2:37" customFormat="1" x14ac:dyDescent="0.25">
      <c r="B1819" s="4">
        <v>182.59219999999999</v>
      </c>
      <c r="C1819" s="5">
        <v>90.009649999999993</v>
      </c>
      <c r="D1819" s="7">
        <v>0.62748115278180849</v>
      </c>
      <c r="E1819" s="26">
        <f t="shared" si="118"/>
        <v>2.3294435371869921E-5</v>
      </c>
      <c r="F1819" s="26"/>
      <c r="G1819" s="26"/>
      <c r="H1819" s="26"/>
      <c r="I1819" s="26"/>
      <c r="J1819" s="26"/>
      <c r="K1819" s="1"/>
      <c r="L1819">
        <v>182.3922</v>
      </c>
      <c r="M1819">
        <v>119.9806</v>
      </c>
      <c r="N1819">
        <v>0.94771260270372015</v>
      </c>
      <c r="O1819" s="26">
        <f t="shared" si="119"/>
        <v>4.7723179692670376E-6</v>
      </c>
      <c r="P1819" s="26"/>
      <c r="Q1819" s="26"/>
      <c r="R1819" s="26"/>
      <c r="S1819" s="26"/>
      <c r="T1819" s="26"/>
      <c r="U1819" s="1"/>
      <c r="Z1819" s="26"/>
      <c r="AA1819" s="26"/>
      <c r="AB1819" s="26"/>
      <c r="AC1819" s="26"/>
      <c r="AD1819" s="26"/>
      <c r="AE1819" s="1"/>
      <c r="AF1819" s="19"/>
      <c r="AG1819" s="22"/>
      <c r="AJ1819" s="26"/>
      <c r="AK1819" s="26"/>
    </row>
    <row r="1820" spans="2:37" customFormat="1" x14ac:dyDescent="0.25">
      <c r="B1820" s="4">
        <v>182.69220000000001</v>
      </c>
      <c r="C1820" s="5">
        <v>90.011210000000005</v>
      </c>
      <c r="D1820" s="7">
        <v>0.62762091939403974</v>
      </c>
      <c r="E1820" s="26">
        <f t="shared" si="118"/>
        <v>2.3335085520919705E-5</v>
      </c>
      <c r="F1820" s="26"/>
      <c r="G1820" s="26"/>
      <c r="H1820" s="26"/>
      <c r="I1820" s="26"/>
      <c r="J1820" s="26"/>
      <c r="K1820" s="1"/>
      <c r="L1820">
        <v>182.4922</v>
      </c>
      <c r="M1820">
        <v>119.9806</v>
      </c>
      <c r="N1820">
        <v>0.94774123661153575</v>
      </c>
      <c r="O1820" s="26">
        <f t="shared" si="119"/>
        <v>4.364584406909445E-6</v>
      </c>
      <c r="P1820" s="26"/>
      <c r="Q1820" s="26"/>
      <c r="R1820" s="26"/>
      <c r="S1820" s="26"/>
      <c r="T1820" s="26"/>
      <c r="U1820" s="1"/>
      <c r="Z1820" s="26"/>
      <c r="AA1820" s="26"/>
      <c r="AB1820" s="26"/>
      <c r="AC1820" s="26"/>
      <c r="AD1820" s="26"/>
      <c r="AE1820" s="1"/>
      <c r="AF1820" s="19"/>
      <c r="AG1820" s="22"/>
      <c r="AJ1820" s="26"/>
      <c r="AK1820" s="26"/>
    </row>
    <row r="1821" spans="2:37" customFormat="1" x14ac:dyDescent="0.25">
      <c r="B1821" s="4">
        <v>182.79220000000001</v>
      </c>
      <c r="C1821" s="5">
        <v>90.012420000000006</v>
      </c>
      <c r="D1821" s="7">
        <v>0.62776092990716525</v>
      </c>
      <c r="E1821" s="26">
        <f t="shared" si="118"/>
        <v>2.3466734824045303E-5</v>
      </c>
      <c r="F1821" s="26"/>
      <c r="G1821" s="26"/>
      <c r="H1821" s="26"/>
      <c r="I1821" s="26"/>
      <c r="J1821" s="26"/>
      <c r="K1821" s="1"/>
      <c r="L1821">
        <v>182.59219999999999</v>
      </c>
      <c r="M1821">
        <v>119.9808</v>
      </c>
      <c r="N1821">
        <v>0.94776742411797721</v>
      </c>
      <c r="O1821" s="26">
        <f t="shared" si="119"/>
        <v>3.8532684416550235E-6</v>
      </c>
      <c r="P1821" s="26"/>
      <c r="Q1821" s="26"/>
      <c r="R1821" s="26"/>
      <c r="S1821" s="26"/>
      <c r="T1821" s="26"/>
      <c r="U1821" s="1"/>
      <c r="Z1821" s="26"/>
      <c r="AA1821" s="26"/>
      <c r="AB1821" s="26"/>
      <c r="AC1821" s="26"/>
      <c r="AD1821" s="26"/>
      <c r="AE1821" s="1"/>
      <c r="AF1821" s="19"/>
      <c r="AG1821" s="22"/>
      <c r="AJ1821" s="26"/>
      <c r="AK1821" s="26"/>
    </row>
    <row r="1822" spans="2:37" customFormat="1" x14ac:dyDescent="0.25">
      <c r="B1822" s="4">
        <v>182.8922</v>
      </c>
      <c r="C1822" s="5">
        <v>90.013090000000005</v>
      </c>
      <c r="D1822" s="7">
        <v>0.62790173031610952</v>
      </c>
      <c r="E1822" s="26">
        <f t="shared" si="118"/>
        <v>2.3664774243760358E-5</v>
      </c>
      <c r="F1822" s="26"/>
      <c r="G1822" s="26"/>
      <c r="H1822" s="26"/>
      <c r="I1822" s="26"/>
      <c r="J1822" s="26"/>
      <c r="K1822" s="1"/>
      <c r="L1822">
        <v>182.69220000000001</v>
      </c>
      <c r="M1822">
        <v>119.9816</v>
      </c>
      <c r="N1822">
        <v>0.94779054372862714</v>
      </c>
      <c r="O1822" s="26">
        <f t="shared" si="119"/>
        <v>3.2747781276896529E-6</v>
      </c>
      <c r="P1822" s="26"/>
      <c r="Q1822" s="26"/>
      <c r="R1822" s="26"/>
      <c r="S1822" s="26"/>
      <c r="T1822" s="26"/>
      <c r="U1822" s="1"/>
      <c r="Z1822" s="26"/>
      <c r="AA1822" s="26"/>
      <c r="AB1822" s="26"/>
      <c r="AC1822" s="26"/>
      <c r="AD1822" s="26"/>
      <c r="AE1822" s="1"/>
      <c r="AF1822" s="19"/>
      <c r="AG1822" s="22"/>
      <c r="AJ1822" s="26"/>
      <c r="AK1822" s="26"/>
    </row>
    <row r="1823" spans="2:37" customFormat="1" x14ac:dyDescent="0.25">
      <c r="B1823" s="4">
        <v>182.9922</v>
      </c>
      <c r="C1823" s="5">
        <v>90.013589999999994</v>
      </c>
      <c r="D1823" s="7">
        <v>0.62804371896157207</v>
      </c>
      <c r="E1823" s="26">
        <f t="shared" si="118"/>
        <v>2.3922056302214544E-5</v>
      </c>
      <c r="F1823" s="26"/>
      <c r="G1823" s="26"/>
      <c r="H1823" s="26"/>
      <c r="I1823" s="26"/>
      <c r="J1823" s="26"/>
      <c r="K1823" s="1"/>
      <c r="L1823">
        <v>182.79220000000001</v>
      </c>
      <c r="M1823">
        <v>119.98309999999999</v>
      </c>
      <c r="N1823">
        <v>0.94781019239739328</v>
      </c>
      <c r="O1823" s="26">
        <f t="shared" si="119"/>
        <v>2.6944937494001598E-6</v>
      </c>
      <c r="P1823" s="26"/>
      <c r="Q1823" s="26"/>
      <c r="R1823" s="26"/>
      <c r="S1823" s="26"/>
      <c r="T1823" s="26"/>
      <c r="U1823" s="1"/>
      <c r="Z1823" s="26"/>
      <c r="AA1823" s="26"/>
      <c r="AB1823" s="26"/>
      <c r="AC1823" s="26"/>
      <c r="AD1823" s="26"/>
      <c r="AE1823" s="1"/>
      <c r="AF1823" s="19"/>
      <c r="AG1823" s="22"/>
      <c r="AJ1823" s="26"/>
      <c r="AK1823" s="26"/>
    </row>
    <row r="1824" spans="2:37" customFormat="1" x14ac:dyDescent="0.25">
      <c r="B1824" s="4">
        <v>183.09219999999999</v>
      </c>
      <c r="C1824" s="5">
        <v>90.013360000000006</v>
      </c>
      <c r="D1824" s="7">
        <v>0.62818725129938535</v>
      </c>
      <c r="E1824" s="26">
        <f t="shared" si="118"/>
        <v>2.4251609313439688E-5</v>
      </c>
      <c r="F1824" s="26"/>
      <c r="G1824" s="26"/>
      <c r="H1824" s="26"/>
      <c r="I1824" s="26"/>
      <c r="J1824" s="26"/>
      <c r="K1824" s="1"/>
      <c r="L1824">
        <v>182.8922</v>
      </c>
      <c r="M1824">
        <v>119.9855</v>
      </c>
      <c r="N1824">
        <v>0.94782635935988968</v>
      </c>
      <c r="O1824" s="26">
        <f t="shared" si="119"/>
        <v>2.1692298883455339E-6</v>
      </c>
      <c r="P1824" s="26"/>
      <c r="Q1824" s="26"/>
      <c r="R1824" s="26"/>
      <c r="S1824" s="26"/>
      <c r="T1824" s="26"/>
      <c r="U1824" s="1"/>
      <c r="Z1824" s="26"/>
      <c r="AA1824" s="26"/>
      <c r="AB1824" s="26"/>
      <c r="AC1824" s="26"/>
      <c r="AD1824" s="26"/>
      <c r="AE1824" s="1"/>
      <c r="AF1824" s="19"/>
      <c r="AG1824" s="22"/>
      <c r="AJ1824" s="26"/>
      <c r="AK1824" s="26"/>
    </row>
    <row r="1825" spans="2:37" customFormat="1" x14ac:dyDescent="0.25">
      <c r="B1825" s="4">
        <v>183.19220000000001</v>
      </c>
      <c r="C1825" s="5">
        <v>90.01285</v>
      </c>
      <c r="D1825" s="7">
        <v>0.62833276095526602</v>
      </c>
      <c r="E1825" s="26">
        <f t="shared" si="118"/>
        <v>2.4660797893762147E-5</v>
      </c>
      <c r="F1825" s="26"/>
      <c r="G1825" s="26"/>
      <c r="H1825" s="26"/>
      <c r="I1825" s="26"/>
      <c r="J1825" s="26"/>
      <c r="K1825" s="1"/>
      <c r="L1825">
        <v>182.9922</v>
      </c>
      <c r="M1825">
        <v>119.98779999999999</v>
      </c>
      <c r="N1825">
        <v>0.94783937473921975</v>
      </c>
      <c r="O1825" s="26">
        <f t="shared" si="119"/>
        <v>1.7372650062039202E-6</v>
      </c>
      <c r="P1825" s="26"/>
      <c r="Q1825" s="26"/>
      <c r="R1825" s="26"/>
      <c r="S1825" s="26"/>
      <c r="T1825" s="26"/>
      <c r="U1825" s="1"/>
      <c r="Z1825" s="26"/>
      <c r="AA1825" s="26"/>
      <c r="AB1825" s="26"/>
      <c r="AC1825" s="26"/>
      <c r="AD1825" s="26"/>
      <c r="AE1825" s="1"/>
      <c r="AF1825" s="19"/>
      <c r="AG1825" s="22"/>
      <c r="AJ1825" s="26"/>
      <c r="AK1825" s="26"/>
    </row>
    <row r="1826" spans="2:37" customFormat="1" x14ac:dyDescent="0.25">
      <c r="B1826" s="4">
        <v>183.29220000000001</v>
      </c>
      <c r="C1826" s="5">
        <v>90.011759999999995</v>
      </c>
      <c r="D1826" s="7">
        <v>0.62848072574262859</v>
      </c>
      <c r="E1826" s="26">
        <f t="shared" si="118"/>
        <v>2.5135182328533533E-5</v>
      </c>
      <c r="F1826" s="26"/>
      <c r="G1826" s="26"/>
      <c r="H1826" s="26"/>
      <c r="I1826" s="26"/>
      <c r="J1826" s="26"/>
      <c r="K1826" s="1"/>
      <c r="L1826">
        <v>183.09219999999999</v>
      </c>
      <c r="M1826">
        <v>119.9902</v>
      </c>
      <c r="N1826">
        <v>0.94784979832925698</v>
      </c>
      <c r="O1826" s="26">
        <f t="shared" si="119"/>
        <v>8.6281647382143806E-5</v>
      </c>
      <c r="P1826" s="26"/>
      <c r="Q1826" s="26"/>
      <c r="R1826" s="26"/>
      <c r="S1826" s="26"/>
      <c r="T1826" s="26"/>
      <c r="U1826" s="1"/>
      <c r="Z1826" s="26"/>
      <c r="AA1826" s="26"/>
      <c r="AB1826" s="26"/>
      <c r="AC1826" s="26"/>
      <c r="AD1826" s="26"/>
      <c r="AE1826" s="1"/>
      <c r="AF1826" s="19"/>
      <c r="AG1826" s="22"/>
      <c r="AJ1826" s="26"/>
      <c r="AK1826" s="26"/>
    </row>
    <row r="1827" spans="2:37" customFormat="1" x14ac:dyDescent="0.25">
      <c r="B1827" s="4">
        <v>183.3922</v>
      </c>
      <c r="C1827" s="5">
        <v>90.010239999999996</v>
      </c>
      <c r="D1827" s="7">
        <v>0.62863153683659978</v>
      </c>
      <c r="E1827" s="26">
        <f t="shared" si="118"/>
        <v>2.56371162188921E-5</v>
      </c>
      <c r="F1827" s="26"/>
      <c r="G1827" s="26"/>
      <c r="H1827" s="26"/>
      <c r="I1827" s="26"/>
      <c r="J1827" s="26"/>
      <c r="K1827" s="1"/>
      <c r="P1827" s="26"/>
      <c r="Q1827" s="26"/>
      <c r="R1827" s="26"/>
      <c r="S1827" s="26"/>
      <c r="T1827" s="26"/>
      <c r="U1827" s="1"/>
      <c r="Z1827" s="26"/>
      <c r="AA1827" s="26"/>
      <c r="AB1827" s="26"/>
      <c r="AC1827" s="26"/>
      <c r="AD1827" s="26"/>
      <c r="AE1827" s="1"/>
      <c r="AF1827" s="19"/>
      <c r="AG1827" s="22"/>
      <c r="AJ1827" s="26"/>
      <c r="AK1827" s="26"/>
    </row>
    <row r="1828" spans="2:37" customFormat="1" x14ac:dyDescent="0.25">
      <c r="B1828" s="4">
        <v>183.4922</v>
      </c>
      <c r="C1828" s="5">
        <v>90.008390000000006</v>
      </c>
      <c r="D1828" s="7">
        <v>0.62878535953391312</v>
      </c>
      <c r="E1828" s="26">
        <f t="shared" si="118"/>
        <v>2.6123434227385284E-5</v>
      </c>
      <c r="F1828" s="26"/>
      <c r="G1828" s="26"/>
      <c r="H1828" s="26"/>
      <c r="I1828" s="26"/>
      <c r="J1828" s="26"/>
      <c r="K1828" s="1"/>
      <c r="P1828" s="26"/>
      <c r="Q1828" s="26"/>
      <c r="R1828" s="26"/>
      <c r="S1828" s="26"/>
      <c r="T1828" s="26"/>
      <c r="U1828" s="1"/>
      <c r="Z1828" s="26"/>
      <c r="AA1828" s="26"/>
      <c r="AB1828" s="26"/>
      <c r="AC1828" s="26"/>
      <c r="AD1828" s="26"/>
      <c r="AE1828" s="1"/>
      <c r="AF1828" s="19"/>
      <c r="AG1828" s="22"/>
      <c r="AJ1828" s="26"/>
      <c r="AK1828" s="26"/>
    </row>
    <row r="1829" spans="2:37" customFormat="1" x14ac:dyDescent="0.25">
      <c r="B1829" s="4">
        <v>183.59219999999999</v>
      </c>
      <c r="C1829" s="5">
        <v>90.006190000000004</v>
      </c>
      <c r="D1829" s="7">
        <v>0.62894210013927743</v>
      </c>
      <c r="E1829" s="26">
        <f t="shared" si="118"/>
        <v>2.6566939748556353E-5</v>
      </c>
      <c r="F1829" s="26"/>
      <c r="G1829" s="26"/>
      <c r="H1829" s="26"/>
      <c r="I1829" s="26"/>
      <c r="J1829" s="26"/>
      <c r="K1829" s="1"/>
      <c r="P1829" s="26"/>
      <c r="Q1829" s="26"/>
      <c r="R1829" s="26"/>
      <c r="S1829" s="26"/>
      <c r="T1829" s="26"/>
      <c r="U1829" s="1"/>
      <c r="Z1829" s="26"/>
      <c r="AA1829" s="26"/>
      <c r="AB1829" s="26"/>
      <c r="AC1829" s="26"/>
      <c r="AD1829" s="26"/>
      <c r="AE1829" s="1"/>
      <c r="AF1829" s="19"/>
      <c r="AG1829" s="22"/>
      <c r="AJ1829" s="26"/>
      <c r="AK1829" s="26"/>
    </row>
    <row r="1830" spans="2:37" customFormat="1" x14ac:dyDescent="0.25">
      <c r="B1830" s="4">
        <v>183.69220000000001</v>
      </c>
      <c r="C1830" s="5">
        <v>90.003739999999993</v>
      </c>
      <c r="D1830" s="7">
        <v>0.6291015017777688</v>
      </c>
      <c r="E1830" s="26">
        <f t="shared" si="118"/>
        <v>2.6967886110823251E-5</v>
      </c>
      <c r="F1830" s="26"/>
      <c r="G1830" s="26"/>
      <c r="H1830" s="26"/>
      <c r="I1830" s="26"/>
      <c r="J1830" s="26"/>
      <c r="K1830" s="1"/>
      <c r="P1830" s="26"/>
      <c r="Q1830" s="26"/>
      <c r="R1830" s="26"/>
      <c r="S1830" s="26"/>
      <c r="T1830" s="26"/>
      <c r="U1830" s="1"/>
      <c r="Z1830" s="26"/>
      <c r="AA1830" s="26"/>
      <c r="AB1830" s="26"/>
      <c r="AC1830" s="26"/>
      <c r="AD1830" s="26"/>
      <c r="AE1830" s="1"/>
      <c r="AF1830" s="19"/>
      <c r="AG1830" s="22"/>
      <c r="AJ1830" s="26"/>
      <c r="AK1830" s="26"/>
    </row>
    <row r="1831" spans="2:37" customFormat="1" x14ac:dyDescent="0.25">
      <c r="B1831" s="4">
        <v>183.79220000000001</v>
      </c>
      <c r="C1831" s="5">
        <v>90.001090000000005</v>
      </c>
      <c r="D1831" s="7">
        <v>0.62926330909443373</v>
      </c>
      <c r="E1831" s="26">
        <f t="shared" si="118"/>
        <v>2.7339672573124974E-5</v>
      </c>
      <c r="F1831" s="26"/>
      <c r="G1831" s="26"/>
      <c r="H1831" s="26"/>
      <c r="I1831" s="26"/>
      <c r="J1831" s="26"/>
      <c r="K1831" s="1"/>
      <c r="P1831" s="26"/>
      <c r="Q1831" s="26"/>
      <c r="R1831" s="26"/>
      <c r="S1831" s="26"/>
      <c r="T1831" s="26"/>
      <c r="U1831" s="1"/>
      <c r="Z1831" s="26"/>
      <c r="AA1831" s="26"/>
      <c r="AB1831" s="26"/>
      <c r="AC1831" s="26"/>
      <c r="AD1831" s="26"/>
      <c r="AE1831" s="1"/>
      <c r="AF1831" s="19"/>
      <c r="AG1831" s="22"/>
      <c r="AJ1831" s="26"/>
      <c r="AK1831" s="26"/>
    </row>
    <row r="1832" spans="2:37" customFormat="1" x14ac:dyDescent="0.25">
      <c r="B1832" s="4">
        <v>183.8922</v>
      </c>
      <c r="C1832" s="5">
        <v>89.998400000000004</v>
      </c>
      <c r="D1832" s="7">
        <v>0.62942734712987247</v>
      </c>
      <c r="E1832" s="26">
        <f t="shared" si="118"/>
        <v>2.7683764820838432E-5</v>
      </c>
      <c r="F1832" s="26"/>
      <c r="G1832" s="26"/>
      <c r="H1832" s="26"/>
      <c r="I1832" s="26"/>
      <c r="J1832" s="26"/>
      <c r="K1832" s="1"/>
      <c r="P1832" s="26"/>
      <c r="Q1832" s="26"/>
      <c r="R1832" s="26"/>
      <c r="S1832" s="26"/>
      <c r="T1832" s="26"/>
      <c r="U1832" s="1"/>
      <c r="Z1832" s="26"/>
      <c r="AA1832" s="26"/>
      <c r="AB1832" s="26"/>
      <c r="AC1832" s="26"/>
      <c r="AD1832" s="26"/>
      <c r="AE1832" s="1"/>
      <c r="AF1832" s="19"/>
      <c r="AG1832" s="22"/>
      <c r="AJ1832" s="26"/>
      <c r="AK1832" s="26"/>
    </row>
    <row r="1833" spans="2:37" customFormat="1" x14ac:dyDescent="0.25">
      <c r="B1833" s="4">
        <v>183.9922</v>
      </c>
      <c r="C1833" s="5">
        <v>89.995509999999996</v>
      </c>
      <c r="D1833" s="7">
        <v>0.62959344971879749</v>
      </c>
      <c r="E1833" s="26">
        <f t="shared" si="118"/>
        <v>2.7975951903811524E-5</v>
      </c>
      <c r="F1833" s="26"/>
      <c r="G1833" s="26"/>
      <c r="H1833" s="26"/>
      <c r="I1833" s="26"/>
      <c r="J1833" s="26"/>
      <c r="K1833" s="1"/>
      <c r="P1833" s="26"/>
      <c r="Q1833" s="26"/>
      <c r="R1833" s="26"/>
      <c r="S1833" s="26"/>
      <c r="T1833" s="26"/>
      <c r="U1833" s="1"/>
      <c r="Z1833" s="26"/>
      <c r="AA1833" s="26"/>
      <c r="AB1833" s="26"/>
      <c r="AC1833" s="26"/>
      <c r="AD1833" s="26"/>
      <c r="AE1833" s="1"/>
      <c r="AF1833" s="19"/>
      <c r="AG1833" s="22"/>
      <c r="AJ1833" s="26"/>
      <c r="AK1833" s="26"/>
    </row>
    <row r="1834" spans="2:37" customFormat="1" x14ac:dyDescent="0.25">
      <c r="B1834" s="4">
        <v>184.09219999999999</v>
      </c>
      <c r="C1834" s="5">
        <v>89.992739999999998</v>
      </c>
      <c r="D1834" s="7">
        <v>0.62976130543022035</v>
      </c>
      <c r="E1834" s="26">
        <f t="shared" si="118"/>
        <v>2.8181419271960083E-5</v>
      </c>
      <c r="F1834" s="26"/>
      <c r="G1834" s="26"/>
      <c r="H1834" s="26"/>
      <c r="I1834" s="26"/>
      <c r="J1834" s="26"/>
      <c r="K1834" s="1"/>
      <c r="P1834" s="26"/>
      <c r="Q1834" s="26"/>
      <c r="R1834" s="26"/>
      <c r="S1834" s="26"/>
      <c r="T1834" s="26"/>
      <c r="U1834" s="1"/>
      <c r="Z1834" s="26"/>
      <c r="AA1834" s="26"/>
      <c r="AB1834" s="26"/>
      <c r="AC1834" s="26"/>
      <c r="AD1834" s="26"/>
      <c r="AE1834" s="1"/>
      <c r="AF1834" s="19"/>
      <c r="AG1834" s="22"/>
      <c r="AJ1834" s="26"/>
      <c r="AK1834" s="26"/>
    </row>
    <row r="1835" spans="2:37" customFormat="1" x14ac:dyDescent="0.25">
      <c r="B1835" s="4">
        <v>184.19220000000001</v>
      </c>
      <c r="C1835" s="5">
        <v>89.990110000000001</v>
      </c>
      <c r="D1835" s="7">
        <v>0.62993039394585215</v>
      </c>
      <c r="E1835" s="26">
        <f t="shared" si="118"/>
        <v>2.8267541855717798E-5</v>
      </c>
      <c r="F1835" s="26"/>
      <c r="G1835" s="26"/>
      <c r="H1835" s="26"/>
      <c r="I1835" s="26"/>
      <c r="J1835" s="26"/>
      <c r="K1835" s="1"/>
      <c r="P1835" s="26"/>
      <c r="Q1835" s="26"/>
      <c r="R1835" s="26"/>
      <c r="S1835" s="26"/>
      <c r="T1835" s="26"/>
      <c r="U1835" s="1"/>
      <c r="Z1835" s="26"/>
      <c r="AA1835" s="26"/>
      <c r="AB1835" s="26"/>
      <c r="AC1835" s="26"/>
      <c r="AD1835" s="26"/>
      <c r="AE1835" s="1"/>
      <c r="AF1835" s="19"/>
      <c r="AG1835" s="22"/>
      <c r="AJ1835" s="26"/>
      <c r="AK1835" s="26"/>
    </row>
    <row r="1836" spans="2:37" customFormat="1" x14ac:dyDescent="0.25">
      <c r="B1836" s="4">
        <v>184.29220000000001</v>
      </c>
      <c r="C1836" s="5">
        <v>89.987489999999994</v>
      </c>
      <c r="D1836" s="7">
        <v>0.63009999919698645</v>
      </c>
      <c r="E1836" s="26">
        <f t="shared" si="118"/>
        <v>2.8221408957864121E-5</v>
      </c>
      <c r="F1836" s="26"/>
      <c r="G1836" s="26"/>
      <c r="H1836" s="26"/>
      <c r="I1836" s="26"/>
      <c r="J1836" s="26"/>
      <c r="K1836" s="1"/>
      <c r="P1836" s="26"/>
      <c r="Q1836" s="26"/>
      <c r="R1836" s="26"/>
      <c r="S1836" s="26"/>
      <c r="T1836" s="26"/>
      <c r="U1836" s="1"/>
      <c r="Z1836" s="26"/>
      <c r="AA1836" s="26"/>
      <c r="AB1836" s="26"/>
      <c r="AC1836" s="26"/>
      <c r="AD1836" s="26"/>
      <c r="AE1836" s="1"/>
      <c r="AF1836" s="19"/>
      <c r="AG1836" s="22"/>
      <c r="AJ1836" s="26"/>
      <c r="AK1836" s="26"/>
    </row>
    <row r="1837" spans="2:37" customFormat="1" x14ac:dyDescent="0.25">
      <c r="B1837" s="4">
        <v>184.3922</v>
      </c>
      <c r="C1837" s="5">
        <v>89.98509</v>
      </c>
      <c r="D1837" s="7">
        <v>0.63026932765073362</v>
      </c>
      <c r="E1837" s="26">
        <f t="shared" si="118"/>
        <v>2.8056944588962723E-5</v>
      </c>
      <c r="F1837" s="26"/>
      <c r="G1837" s="26"/>
      <c r="H1837" s="26"/>
      <c r="I1837" s="26"/>
      <c r="J1837" s="26"/>
      <c r="K1837" s="1"/>
      <c r="P1837" s="26"/>
      <c r="Q1837" s="26"/>
      <c r="R1837" s="26"/>
      <c r="S1837" s="26"/>
      <c r="T1837" s="26"/>
      <c r="U1837" s="1"/>
      <c r="Z1837" s="26"/>
      <c r="AA1837" s="26"/>
      <c r="AB1837" s="26"/>
      <c r="AC1837" s="26"/>
      <c r="AD1837" s="26"/>
      <c r="AE1837" s="1"/>
      <c r="AF1837" s="19"/>
      <c r="AG1837" s="22"/>
      <c r="AJ1837" s="26"/>
      <c r="AK1837" s="26"/>
    </row>
    <row r="1838" spans="2:37" customFormat="1" x14ac:dyDescent="0.25">
      <c r="B1838" s="4">
        <v>184.4922</v>
      </c>
      <c r="C1838" s="5">
        <v>89.983059999999995</v>
      </c>
      <c r="D1838" s="7">
        <v>0.63043766931826739</v>
      </c>
      <c r="E1838" s="26">
        <f t="shared" si="118"/>
        <v>2.7803625309298832E-5</v>
      </c>
      <c r="F1838" s="26"/>
      <c r="G1838" s="26"/>
      <c r="H1838" s="26"/>
      <c r="I1838" s="26"/>
      <c r="J1838" s="26"/>
      <c r="K1838" s="1"/>
      <c r="P1838" s="26"/>
      <c r="Q1838" s="26"/>
      <c r="R1838" s="26"/>
      <c r="S1838" s="26"/>
      <c r="T1838" s="26"/>
      <c r="U1838" s="1"/>
      <c r="Z1838" s="26"/>
      <c r="AA1838" s="26"/>
      <c r="AB1838" s="26"/>
      <c r="AC1838" s="26"/>
      <c r="AD1838" s="26"/>
      <c r="AE1838" s="1"/>
      <c r="AF1838" s="19"/>
      <c r="AG1838" s="22"/>
      <c r="AJ1838" s="26"/>
      <c r="AK1838" s="26"/>
    </row>
    <row r="1839" spans="2:37" customFormat="1" x14ac:dyDescent="0.25">
      <c r="B1839" s="4">
        <v>184.59219999999999</v>
      </c>
      <c r="C1839" s="5">
        <v>89.981679999999997</v>
      </c>
      <c r="D1839" s="7">
        <v>0.63060449107012317</v>
      </c>
      <c r="E1839" s="26">
        <f t="shared" si="118"/>
        <v>2.7496546139680001E-5</v>
      </c>
      <c r="F1839" s="26"/>
      <c r="G1839" s="26"/>
      <c r="H1839" s="26"/>
      <c r="I1839" s="26"/>
      <c r="J1839" s="26"/>
      <c r="K1839" s="1"/>
      <c r="P1839" s="26"/>
      <c r="Q1839" s="26"/>
      <c r="R1839" s="26"/>
      <c r="S1839" s="26"/>
      <c r="T1839" s="26"/>
      <c r="U1839" s="1"/>
      <c r="Z1839" s="26"/>
      <c r="AA1839" s="26"/>
      <c r="AB1839" s="26"/>
      <c r="AC1839" s="26"/>
      <c r="AD1839" s="26"/>
      <c r="AE1839" s="1"/>
      <c r="AF1839" s="19"/>
      <c r="AG1839" s="22"/>
      <c r="AJ1839" s="26"/>
      <c r="AK1839" s="26"/>
    </row>
    <row r="1840" spans="2:37" customFormat="1" x14ac:dyDescent="0.25">
      <c r="B1840" s="4">
        <v>184.69220000000001</v>
      </c>
      <c r="C1840" s="5">
        <v>89.98066</v>
      </c>
      <c r="D1840" s="7">
        <v>0.63076947034696129</v>
      </c>
      <c r="E1840" s="26">
        <f t="shared" si="118"/>
        <v>2.7154806226449711E-5</v>
      </c>
      <c r="F1840" s="26"/>
      <c r="G1840" s="26"/>
      <c r="H1840" s="26"/>
      <c r="I1840" s="26"/>
      <c r="J1840" s="26"/>
      <c r="K1840" s="1"/>
      <c r="P1840" s="26"/>
      <c r="Q1840" s="26"/>
      <c r="R1840" s="26"/>
      <c r="S1840" s="26"/>
      <c r="T1840" s="26"/>
      <c r="U1840" s="1"/>
      <c r="Z1840" s="26"/>
      <c r="AA1840" s="26"/>
      <c r="AB1840" s="26"/>
      <c r="AC1840" s="26"/>
      <c r="AD1840" s="26"/>
      <c r="AE1840" s="1"/>
      <c r="AF1840" s="19"/>
      <c r="AG1840" s="22"/>
      <c r="AJ1840" s="26"/>
      <c r="AK1840" s="26"/>
    </row>
    <row r="1841" spans="2:37" customFormat="1" x14ac:dyDescent="0.25">
      <c r="B1841" s="4">
        <v>184.79220000000001</v>
      </c>
      <c r="C1841" s="5">
        <v>89.98</v>
      </c>
      <c r="D1841" s="7">
        <v>0.63093239918431998</v>
      </c>
      <c r="E1841" s="26">
        <f t="shared" si="118"/>
        <v>2.6788203947397343E-5</v>
      </c>
      <c r="F1841" s="26"/>
      <c r="G1841" s="26"/>
      <c r="H1841" s="26"/>
      <c r="I1841" s="26"/>
      <c r="J1841" s="26"/>
      <c r="K1841" s="1"/>
      <c r="P1841" s="26"/>
      <c r="Q1841" s="26"/>
      <c r="R1841" s="26"/>
      <c r="S1841" s="26"/>
      <c r="T1841" s="26"/>
      <c r="U1841" s="1"/>
      <c r="Z1841" s="26"/>
      <c r="AA1841" s="26"/>
      <c r="AB1841" s="26"/>
      <c r="AC1841" s="26"/>
      <c r="AD1841" s="26"/>
      <c r="AE1841" s="1"/>
      <c r="AF1841" s="19"/>
      <c r="AG1841" s="22"/>
      <c r="AJ1841" s="26"/>
      <c r="AK1841" s="26"/>
    </row>
    <row r="1842" spans="2:37" customFormat="1" x14ac:dyDescent="0.25">
      <c r="B1842" s="4">
        <v>184.8922</v>
      </c>
      <c r="C1842" s="5">
        <v>89.97972</v>
      </c>
      <c r="D1842" s="7">
        <v>0.63109312840800436</v>
      </c>
      <c r="E1842" s="26">
        <f t="shared" si="118"/>
        <v>2.6414743708626345E-5</v>
      </c>
      <c r="F1842" s="26"/>
      <c r="G1842" s="26"/>
      <c r="H1842" s="26"/>
      <c r="I1842" s="26"/>
      <c r="J1842" s="26"/>
      <c r="K1842" s="1"/>
      <c r="P1842" s="26"/>
      <c r="Q1842" s="26"/>
      <c r="R1842" s="26"/>
      <c r="S1842" s="26"/>
      <c r="T1842" s="26"/>
      <c r="U1842" s="1"/>
      <c r="Z1842" s="26"/>
      <c r="AA1842" s="26"/>
      <c r="AB1842" s="26"/>
      <c r="AC1842" s="26"/>
      <c r="AD1842" s="26"/>
      <c r="AE1842" s="1"/>
      <c r="AF1842" s="19"/>
      <c r="AG1842" s="22"/>
      <c r="AJ1842" s="26"/>
      <c r="AK1842" s="26"/>
    </row>
    <row r="1843" spans="2:37" customFormat="1" x14ac:dyDescent="0.25">
      <c r="B1843" s="4">
        <v>184.9922</v>
      </c>
      <c r="C1843" s="5">
        <v>89.979860000000002</v>
      </c>
      <c r="D1843" s="7">
        <v>0.6312516168702561</v>
      </c>
      <c r="E1843" s="26">
        <f t="shared" si="118"/>
        <v>2.6056030797492194E-5</v>
      </c>
      <c r="F1843" s="26"/>
      <c r="G1843" s="26"/>
      <c r="H1843" s="26"/>
      <c r="I1843" s="26"/>
      <c r="J1843" s="26"/>
      <c r="K1843" s="1"/>
      <c r="P1843" s="26"/>
      <c r="Q1843" s="26"/>
      <c r="R1843" s="26"/>
      <c r="S1843" s="26"/>
      <c r="T1843" s="26"/>
      <c r="U1843" s="1"/>
      <c r="Z1843" s="26"/>
      <c r="AA1843" s="26"/>
      <c r="AB1843" s="26"/>
      <c r="AC1843" s="26"/>
      <c r="AD1843" s="26"/>
      <c r="AE1843" s="1"/>
      <c r="AF1843" s="19"/>
      <c r="AG1843" s="22"/>
      <c r="AJ1843" s="26"/>
      <c r="AK1843" s="26"/>
    </row>
    <row r="1844" spans="2:37" customFormat="1" x14ac:dyDescent="0.25">
      <c r="B1844" s="4">
        <v>185.09219999999999</v>
      </c>
      <c r="C1844" s="5">
        <v>89.980249999999998</v>
      </c>
      <c r="D1844" s="7">
        <v>0.63140795305504105</v>
      </c>
      <c r="E1844" s="26">
        <f t="shared" si="118"/>
        <v>2.5735063807073093E-5</v>
      </c>
      <c r="F1844" s="26"/>
      <c r="G1844" s="26"/>
      <c r="H1844" s="26"/>
      <c r="I1844" s="26"/>
      <c r="J1844" s="26"/>
      <c r="K1844" s="1"/>
      <c r="P1844" s="26"/>
      <c r="Q1844" s="26"/>
      <c r="R1844" s="26"/>
      <c r="S1844" s="26"/>
      <c r="T1844" s="26"/>
      <c r="U1844" s="1"/>
      <c r="Z1844" s="26"/>
      <c r="AA1844" s="26"/>
      <c r="AB1844" s="26"/>
      <c r="AC1844" s="26"/>
      <c r="AD1844" s="26"/>
      <c r="AE1844" s="1"/>
      <c r="AF1844" s="19"/>
      <c r="AG1844" s="22"/>
      <c r="AJ1844" s="26"/>
      <c r="AK1844" s="26"/>
    </row>
    <row r="1845" spans="2:37" customFormat="1" x14ac:dyDescent="0.25">
      <c r="B1845" s="4">
        <v>185.19220000000001</v>
      </c>
      <c r="C1845" s="5">
        <v>89.980699999999999</v>
      </c>
      <c r="D1845" s="7">
        <v>0.63156236343788352</v>
      </c>
      <c r="E1845" s="26">
        <f t="shared" si="118"/>
        <v>2.5474208009691808E-5</v>
      </c>
      <c r="F1845" s="26"/>
      <c r="G1845" s="26"/>
      <c r="H1845" s="26"/>
      <c r="I1845" s="26"/>
      <c r="J1845" s="26"/>
      <c r="K1845" s="1"/>
      <c r="P1845" s="26"/>
      <c r="Q1845" s="26"/>
      <c r="R1845" s="26"/>
      <c r="S1845" s="26"/>
      <c r="T1845" s="26"/>
      <c r="U1845" s="1"/>
      <c r="Z1845" s="26"/>
      <c r="AA1845" s="26"/>
      <c r="AB1845" s="26"/>
      <c r="AC1845" s="26"/>
      <c r="AD1845" s="26"/>
      <c r="AE1845" s="1"/>
      <c r="AF1845" s="19"/>
      <c r="AG1845" s="22"/>
      <c r="AJ1845" s="26"/>
      <c r="AK1845" s="26"/>
    </row>
    <row r="1846" spans="2:37" customFormat="1" x14ac:dyDescent="0.25">
      <c r="B1846" s="4">
        <v>185.29220000000001</v>
      </c>
      <c r="C1846" s="5">
        <v>89.981440000000006</v>
      </c>
      <c r="D1846" s="7">
        <v>0.63171520868594166</v>
      </c>
      <c r="E1846" s="26">
        <f t="shared" si="118"/>
        <v>2.5279660901953396E-5</v>
      </c>
      <c r="F1846" s="26"/>
      <c r="G1846" s="26"/>
      <c r="H1846" s="26"/>
      <c r="I1846" s="26"/>
      <c r="J1846" s="26"/>
      <c r="K1846" s="1"/>
      <c r="P1846" s="26"/>
      <c r="Q1846" s="26"/>
      <c r="R1846" s="26"/>
      <c r="S1846" s="26"/>
      <c r="T1846" s="26"/>
      <c r="U1846" s="1"/>
      <c r="Z1846" s="26"/>
      <c r="AA1846" s="26"/>
      <c r="AB1846" s="26"/>
      <c r="AC1846" s="26"/>
      <c r="AD1846" s="26"/>
      <c r="AE1846" s="1"/>
      <c r="AF1846" s="19"/>
      <c r="AG1846" s="22"/>
      <c r="AJ1846" s="26"/>
      <c r="AK1846" s="26"/>
    </row>
    <row r="1847" spans="2:37" customFormat="1" x14ac:dyDescent="0.25">
      <c r="B1847" s="4">
        <v>185.3922</v>
      </c>
      <c r="C1847" s="5">
        <v>89.982470000000006</v>
      </c>
      <c r="D1847" s="7">
        <v>0.63186688665135338</v>
      </c>
      <c r="E1847" s="26">
        <f t="shared" si="118"/>
        <v>2.5143524068443467E-5</v>
      </c>
      <c r="F1847" s="26"/>
      <c r="G1847" s="26"/>
      <c r="H1847" s="26"/>
      <c r="I1847" s="26"/>
      <c r="J1847" s="26"/>
      <c r="K1847" s="1"/>
      <c r="P1847" s="26"/>
      <c r="Q1847" s="26"/>
      <c r="R1847" s="26"/>
      <c r="S1847" s="26"/>
      <c r="T1847" s="26"/>
      <c r="U1847" s="1"/>
      <c r="Z1847" s="26"/>
      <c r="AA1847" s="26"/>
      <c r="AB1847" s="26"/>
      <c r="AC1847" s="26"/>
      <c r="AD1847" s="26"/>
      <c r="AE1847" s="1"/>
      <c r="AF1847" s="19"/>
      <c r="AG1847" s="22"/>
      <c r="AJ1847" s="26"/>
      <c r="AK1847" s="26"/>
    </row>
    <row r="1848" spans="2:37" customFormat="1" x14ac:dyDescent="0.25">
      <c r="B1848" s="4">
        <v>185.4922</v>
      </c>
      <c r="C1848" s="5">
        <v>89.983599999999996</v>
      </c>
      <c r="D1848" s="7">
        <v>0.63201774779576403</v>
      </c>
      <c r="E1848" s="26">
        <f t="shared" si="118"/>
        <v>2.5059790008924017E-5</v>
      </c>
      <c r="F1848" s="26"/>
      <c r="G1848" s="26"/>
      <c r="H1848" s="26"/>
      <c r="I1848" s="26"/>
      <c r="J1848" s="26"/>
      <c r="K1848" s="1"/>
      <c r="P1848" s="26"/>
      <c r="Q1848" s="26"/>
      <c r="R1848" s="26"/>
      <c r="S1848" s="26"/>
      <c r="T1848" s="26"/>
      <c r="U1848" s="1"/>
      <c r="Z1848" s="26"/>
      <c r="AA1848" s="26"/>
      <c r="AB1848" s="26"/>
      <c r="AC1848" s="26"/>
      <c r="AD1848" s="26"/>
      <c r="AE1848" s="1"/>
      <c r="AF1848" s="19"/>
      <c r="AG1848" s="22"/>
      <c r="AJ1848" s="26"/>
      <c r="AK1848" s="26"/>
    </row>
    <row r="1849" spans="2:37" customFormat="1" x14ac:dyDescent="0.25">
      <c r="B1849" s="4">
        <v>185.59219999999999</v>
      </c>
      <c r="C1849" s="5">
        <v>89.984489999999994</v>
      </c>
      <c r="D1849" s="7">
        <v>0.63216810653581756</v>
      </c>
      <c r="E1849" s="26">
        <f t="shared" si="118"/>
        <v>2.5013295213440247E-5</v>
      </c>
      <c r="F1849" s="26"/>
      <c r="G1849" s="26"/>
      <c r="H1849" s="26"/>
      <c r="I1849" s="26"/>
      <c r="J1849" s="26"/>
      <c r="K1849" s="1"/>
      <c r="P1849" s="26"/>
      <c r="Q1849" s="26"/>
      <c r="R1849" s="26"/>
      <c r="S1849" s="26"/>
      <c r="T1849" s="26"/>
      <c r="U1849" s="1"/>
      <c r="Z1849" s="26"/>
      <c r="AA1849" s="26"/>
      <c r="AB1849" s="26"/>
      <c r="AC1849" s="26"/>
      <c r="AD1849" s="26"/>
      <c r="AE1849" s="1"/>
      <c r="AF1849" s="19"/>
      <c r="AG1849" s="22"/>
      <c r="AJ1849" s="26"/>
      <c r="AK1849" s="26"/>
    </row>
    <row r="1850" spans="2:37" customFormat="1" x14ac:dyDescent="0.25">
      <c r="B1850" s="4">
        <v>185.69220000000001</v>
      </c>
      <c r="C1850" s="5">
        <v>89.985240000000005</v>
      </c>
      <c r="D1850" s="7">
        <v>0.63231818630709824</v>
      </c>
      <c r="E1850" s="26">
        <f t="shared" si="118"/>
        <v>2.4995915080725459E-5</v>
      </c>
      <c r="F1850" s="26"/>
      <c r="G1850" s="26"/>
      <c r="H1850" s="26"/>
      <c r="I1850" s="26"/>
      <c r="J1850" s="26"/>
      <c r="K1850" s="1"/>
      <c r="P1850" s="26"/>
      <c r="Q1850" s="26"/>
      <c r="R1850" s="26"/>
      <c r="S1850" s="26"/>
      <c r="T1850" s="26"/>
      <c r="U1850" s="1"/>
      <c r="Z1850" s="26"/>
      <c r="AA1850" s="26"/>
      <c r="AB1850" s="26"/>
      <c r="AC1850" s="26"/>
      <c r="AD1850" s="26"/>
      <c r="AE1850" s="1"/>
      <c r="AF1850" s="19"/>
      <c r="AG1850" s="22"/>
      <c r="AJ1850" s="26"/>
      <c r="AK1850" s="26"/>
    </row>
    <row r="1851" spans="2:37" customFormat="1" x14ac:dyDescent="0.25">
      <c r="B1851" s="4">
        <v>185.79220000000001</v>
      </c>
      <c r="C1851" s="5">
        <v>89.986000000000004</v>
      </c>
      <c r="D1851" s="7">
        <v>0.63246816179758258</v>
      </c>
      <c r="E1851" s="26">
        <f t="shared" si="118"/>
        <v>2.5002673518608868E-5</v>
      </c>
      <c r="F1851" s="26"/>
      <c r="G1851" s="26"/>
      <c r="H1851" s="26"/>
      <c r="I1851" s="26"/>
      <c r="J1851" s="26"/>
      <c r="K1851" s="1"/>
      <c r="P1851" s="26"/>
      <c r="Q1851" s="26"/>
      <c r="R1851" s="26"/>
      <c r="S1851" s="26"/>
      <c r="T1851" s="26"/>
      <c r="U1851" s="1"/>
      <c r="Z1851" s="26"/>
      <c r="AA1851" s="26"/>
      <c r="AB1851" s="26"/>
      <c r="AC1851" s="26"/>
      <c r="AD1851" s="26"/>
      <c r="AE1851" s="1"/>
      <c r="AF1851" s="19"/>
      <c r="AG1851" s="22"/>
      <c r="AJ1851" s="26"/>
      <c r="AK1851" s="26"/>
    </row>
    <row r="1852" spans="2:37" customFormat="1" x14ac:dyDescent="0.25">
      <c r="B1852" s="4">
        <v>185.8922</v>
      </c>
      <c r="C1852" s="5">
        <v>89.986909999999995</v>
      </c>
      <c r="D1852" s="7">
        <v>0.63261817783869423</v>
      </c>
      <c r="E1852" s="26">
        <f t="shared" si="118"/>
        <v>2.5024532134230116E-5</v>
      </c>
      <c r="F1852" s="26"/>
      <c r="G1852" s="26"/>
      <c r="H1852" s="26"/>
      <c r="I1852" s="26"/>
      <c r="J1852" s="26"/>
      <c r="K1852" s="1"/>
      <c r="P1852" s="26"/>
      <c r="Q1852" s="26"/>
      <c r="R1852" s="26"/>
      <c r="S1852" s="26"/>
      <c r="T1852" s="26"/>
      <c r="U1852" s="1"/>
      <c r="Z1852" s="26"/>
      <c r="AA1852" s="26"/>
      <c r="AB1852" s="26"/>
      <c r="AC1852" s="26"/>
      <c r="AD1852" s="26"/>
      <c r="AE1852" s="1"/>
      <c r="AF1852" s="19"/>
      <c r="AG1852" s="22"/>
      <c r="AJ1852" s="26"/>
      <c r="AK1852" s="26"/>
    </row>
    <row r="1853" spans="2:37" customFormat="1" x14ac:dyDescent="0.25">
      <c r="B1853" s="4">
        <v>185.9922</v>
      </c>
      <c r="C1853" s="5">
        <v>89.987819999999999</v>
      </c>
      <c r="D1853" s="7">
        <v>0.6327683250314996</v>
      </c>
      <c r="E1853" s="26">
        <f t="shared" si="118"/>
        <v>2.5064069448171429E-5</v>
      </c>
      <c r="F1853" s="26"/>
      <c r="G1853" s="26"/>
      <c r="H1853" s="26"/>
      <c r="I1853" s="26"/>
      <c r="J1853" s="26"/>
      <c r="K1853" s="1"/>
      <c r="P1853" s="26"/>
      <c r="Q1853" s="26"/>
      <c r="R1853" s="26"/>
      <c r="S1853" s="26"/>
      <c r="T1853" s="26"/>
      <c r="U1853" s="1"/>
      <c r="Z1853" s="26"/>
      <c r="AA1853" s="26"/>
      <c r="AB1853" s="26"/>
      <c r="AC1853" s="26"/>
      <c r="AD1853" s="26"/>
      <c r="AE1853" s="1"/>
      <c r="AF1853" s="19"/>
      <c r="AG1853" s="22"/>
      <c r="AJ1853" s="26"/>
      <c r="AK1853" s="26"/>
    </row>
    <row r="1854" spans="2:37" customFormat="1" x14ac:dyDescent="0.25">
      <c r="B1854" s="4">
        <v>186.09219999999999</v>
      </c>
      <c r="C1854" s="5">
        <v>89.988560000000007</v>
      </c>
      <c r="D1854" s="7">
        <v>0.63291870944818862</v>
      </c>
      <c r="E1854" s="26">
        <f t="shared" si="118"/>
        <v>2.5120977847342527E-5</v>
      </c>
      <c r="F1854" s="26"/>
      <c r="G1854" s="26"/>
      <c r="H1854" s="26"/>
      <c r="I1854" s="26"/>
      <c r="J1854" s="26"/>
      <c r="K1854" s="1"/>
      <c r="P1854" s="26"/>
      <c r="Q1854" s="26"/>
      <c r="R1854" s="26"/>
      <c r="S1854" s="26"/>
      <c r="T1854" s="26"/>
      <c r="U1854" s="1"/>
      <c r="Z1854" s="26"/>
      <c r="AA1854" s="26"/>
      <c r="AB1854" s="26"/>
      <c r="AC1854" s="26"/>
      <c r="AD1854" s="26"/>
      <c r="AE1854" s="1"/>
      <c r="AF1854" s="19"/>
      <c r="AG1854" s="22"/>
      <c r="AJ1854" s="26"/>
      <c r="AK1854" s="26"/>
    </row>
    <row r="1855" spans="2:37" customFormat="1" x14ac:dyDescent="0.25">
      <c r="B1855" s="4">
        <v>186.19220000000001</v>
      </c>
      <c r="C1855" s="5">
        <v>89.989379999999997</v>
      </c>
      <c r="D1855" s="7">
        <v>0.63306943531527271</v>
      </c>
      <c r="E1855" s="26">
        <f t="shared" si="118"/>
        <v>2.5183224236281818E-5</v>
      </c>
      <c r="F1855" s="26"/>
      <c r="G1855" s="26"/>
      <c r="H1855" s="26"/>
      <c r="I1855" s="26"/>
      <c r="J1855" s="26"/>
      <c r="K1855" s="1"/>
      <c r="P1855" s="26"/>
      <c r="Q1855" s="26"/>
      <c r="R1855" s="26"/>
      <c r="S1855" s="26"/>
      <c r="T1855" s="26"/>
      <c r="U1855" s="1"/>
      <c r="Z1855" s="26"/>
      <c r="AA1855" s="26"/>
      <c r="AB1855" s="26"/>
      <c r="AC1855" s="26"/>
      <c r="AD1855" s="26"/>
      <c r="AE1855" s="1"/>
      <c r="AF1855" s="19"/>
      <c r="AG1855" s="22"/>
      <c r="AJ1855" s="26"/>
      <c r="AK1855" s="26"/>
    </row>
    <row r="1856" spans="2:37" customFormat="1" x14ac:dyDescent="0.25">
      <c r="B1856" s="4">
        <v>186.29220000000001</v>
      </c>
      <c r="C1856" s="5">
        <v>89.990089999999995</v>
      </c>
      <c r="D1856" s="7">
        <v>0.63322053466069039</v>
      </c>
      <c r="E1856" s="26">
        <f t="shared" si="118"/>
        <v>2.5249514831017551E-5</v>
      </c>
      <c r="F1856" s="26"/>
      <c r="G1856" s="26"/>
      <c r="H1856" s="26"/>
      <c r="I1856" s="26"/>
      <c r="J1856" s="26"/>
      <c r="K1856" s="1"/>
      <c r="P1856" s="26"/>
      <c r="Q1856" s="26"/>
      <c r="R1856" s="26"/>
      <c r="S1856" s="26"/>
      <c r="T1856" s="26"/>
      <c r="U1856" s="1"/>
      <c r="Z1856" s="26"/>
      <c r="AA1856" s="26"/>
      <c r="AB1856" s="26"/>
      <c r="AC1856" s="26"/>
      <c r="AD1856" s="26"/>
      <c r="AE1856" s="1"/>
      <c r="AF1856" s="19"/>
      <c r="AG1856" s="22"/>
      <c r="AJ1856" s="26"/>
      <c r="AK1856" s="26"/>
    </row>
    <row r="1857" spans="2:37" customFormat="1" x14ac:dyDescent="0.25">
      <c r="B1857" s="4">
        <v>186.3922</v>
      </c>
      <c r="C1857" s="5">
        <v>89.990629999999996</v>
      </c>
      <c r="D1857" s="7">
        <v>0.63337203174967649</v>
      </c>
      <c r="E1857" s="26">
        <f t="shared" si="118"/>
        <v>2.5324997625051318E-5</v>
      </c>
      <c r="F1857" s="26"/>
      <c r="G1857" s="26"/>
      <c r="H1857" s="26"/>
      <c r="I1857" s="26"/>
      <c r="J1857" s="26"/>
      <c r="K1857" s="1"/>
      <c r="P1857" s="26"/>
      <c r="Q1857" s="26"/>
      <c r="R1857" s="26"/>
      <c r="S1857" s="26"/>
      <c r="T1857" s="26"/>
      <c r="U1857" s="1"/>
      <c r="Z1857" s="26"/>
      <c r="AA1857" s="26"/>
      <c r="AB1857" s="26"/>
      <c r="AC1857" s="26"/>
      <c r="AD1857" s="26"/>
      <c r="AE1857" s="1"/>
      <c r="AF1857" s="19"/>
      <c r="AG1857" s="22"/>
      <c r="AJ1857" s="26"/>
      <c r="AK1857" s="26"/>
    </row>
    <row r="1858" spans="2:37" customFormat="1" x14ac:dyDescent="0.25">
      <c r="B1858" s="4">
        <v>186.4922</v>
      </c>
      <c r="C1858" s="5">
        <v>89.991020000000006</v>
      </c>
      <c r="D1858" s="7">
        <v>0.63352398173542679</v>
      </c>
      <c r="E1858" s="26">
        <f t="shared" si="118"/>
        <v>2.540505842383815E-5</v>
      </c>
      <c r="F1858" s="26"/>
      <c r="G1858" s="26"/>
      <c r="H1858" s="26"/>
      <c r="I1858" s="26"/>
      <c r="J1858" s="26"/>
      <c r="K1858" s="1"/>
      <c r="P1858" s="26"/>
      <c r="Q1858" s="26"/>
      <c r="R1858" s="26"/>
      <c r="S1858" s="26"/>
      <c r="T1858" s="26"/>
      <c r="U1858" s="1"/>
      <c r="Z1858" s="26"/>
      <c r="AA1858" s="26"/>
      <c r="AB1858" s="26"/>
      <c r="AC1858" s="26"/>
      <c r="AD1858" s="26"/>
      <c r="AE1858" s="1"/>
      <c r="AF1858" s="19"/>
      <c r="AG1858" s="22"/>
      <c r="AJ1858" s="26"/>
      <c r="AK1858" s="26"/>
    </row>
    <row r="1859" spans="2:37" customFormat="1" x14ac:dyDescent="0.25">
      <c r="B1859" s="4">
        <v>186.59219999999999</v>
      </c>
      <c r="C1859" s="5">
        <v>89.99145</v>
      </c>
      <c r="D1859" s="7">
        <v>0.63367641208596981</v>
      </c>
      <c r="E1859" s="26">
        <f t="shared" ref="E1859" si="120">((D1860-D1859)/(B1860-B1859))/60</f>
        <v>2.5488502965311182E-5</v>
      </c>
      <c r="F1859" s="26"/>
      <c r="G1859" s="26"/>
      <c r="H1859" s="26"/>
      <c r="I1859" s="26"/>
      <c r="J1859" s="26"/>
      <c r="K1859" s="1"/>
      <c r="P1859" s="26"/>
      <c r="Q1859" s="26"/>
      <c r="R1859" s="26"/>
      <c r="S1859" s="26"/>
      <c r="T1859" s="26"/>
      <c r="U1859" s="1"/>
      <c r="Z1859" s="26"/>
      <c r="AA1859" s="26"/>
      <c r="AB1859" s="26"/>
      <c r="AC1859" s="26"/>
      <c r="AD1859" s="26"/>
      <c r="AE1859" s="1"/>
      <c r="AF1859" s="19"/>
      <c r="AG1859" s="22"/>
      <c r="AJ1859" s="26"/>
      <c r="AK1859" s="26"/>
    </row>
    <row r="1860" spans="2:37" customFormat="1" x14ac:dyDescent="0.25">
      <c r="B1860" s="4">
        <v>186.69220000000001</v>
      </c>
      <c r="C1860" s="5">
        <v>89.991810000000001</v>
      </c>
      <c r="D1860" s="7">
        <v>0.63382934310376171</v>
      </c>
      <c r="E1860" s="26">
        <f t="shared" ref="E1860:E1923" si="121">((D1861-D1860)/(B1861-B1860))/60</f>
        <v>2.5573349859995237E-5</v>
      </c>
      <c r="F1860" s="26"/>
      <c r="G1860" s="26"/>
      <c r="H1860" s="26"/>
      <c r="I1860" s="26"/>
      <c r="J1860" s="26"/>
      <c r="K1860" s="1"/>
      <c r="P1860" s="26"/>
      <c r="Q1860" s="26"/>
      <c r="R1860" s="26"/>
      <c r="S1860" s="26"/>
      <c r="T1860" s="26"/>
      <c r="U1860" s="1"/>
      <c r="Z1860" s="26"/>
      <c r="AA1860" s="26"/>
      <c r="AB1860" s="26"/>
      <c r="AC1860" s="26"/>
      <c r="AD1860" s="26"/>
      <c r="AE1860" s="1"/>
      <c r="AF1860" s="19"/>
      <c r="AG1860" s="22"/>
      <c r="AJ1860" s="26"/>
      <c r="AK1860" s="26"/>
    </row>
    <row r="1861" spans="2:37" customFormat="1" x14ac:dyDescent="0.25">
      <c r="B1861" s="4">
        <v>186.79220000000001</v>
      </c>
      <c r="C1861" s="5">
        <v>89.99203</v>
      </c>
      <c r="D1861" s="7">
        <v>0.63398278320292167</v>
      </c>
      <c r="E1861" s="26">
        <f t="shared" si="121"/>
        <v>2.5656722021928719E-5</v>
      </c>
      <c r="F1861" s="26"/>
      <c r="G1861" s="26"/>
      <c r="H1861" s="26"/>
      <c r="I1861" s="26"/>
      <c r="J1861" s="26"/>
      <c r="K1861" s="1"/>
      <c r="P1861" s="26"/>
      <c r="Q1861" s="26"/>
      <c r="R1861" s="26"/>
      <c r="S1861" s="26"/>
      <c r="T1861" s="26"/>
      <c r="U1861" s="1"/>
      <c r="Z1861" s="26"/>
      <c r="AA1861" s="26"/>
      <c r="AB1861" s="26"/>
      <c r="AC1861" s="26"/>
      <c r="AD1861" s="26"/>
      <c r="AE1861" s="1"/>
      <c r="AF1861" s="19"/>
      <c r="AG1861" s="22"/>
      <c r="AJ1861" s="26"/>
      <c r="AK1861" s="26"/>
    </row>
    <row r="1862" spans="2:37" customFormat="1" x14ac:dyDescent="0.25">
      <c r="B1862" s="4">
        <v>186.8922</v>
      </c>
      <c r="C1862" s="5">
        <v>89.99212</v>
      </c>
      <c r="D1862" s="7">
        <v>0.63413672353505324</v>
      </c>
      <c r="E1862" s="26">
        <f t="shared" si="121"/>
        <v>2.5739967519683052E-5</v>
      </c>
      <c r="F1862" s="26"/>
      <c r="G1862" s="26"/>
      <c r="H1862" s="26"/>
      <c r="I1862" s="26"/>
      <c r="J1862" s="26"/>
      <c r="K1862" s="1"/>
      <c r="P1862" s="26"/>
      <c r="Q1862" s="26"/>
      <c r="R1862" s="26"/>
      <c r="S1862" s="26"/>
      <c r="T1862" s="26"/>
      <c r="U1862" s="1"/>
      <c r="Z1862" s="26"/>
      <c r="AA1862" s="26"/>
      <c r="AB1862" s="26"/>
      <c r="AC1862" s="26"/>
      <c r="AD1862" s="26"/>
      <c r="AE1862" s="1"/>
      <c r="AF1862" s="19"/>
      <c r="AG1862" s="22"/>
      <c r="AJ1862" s="26"/>
      <c r="AK1862" s="26"/>
    </row>
    <row r="1863" spans="2:37" customFormat="1" x14ac:dyDescent="0.25">
      <c r="B1863" s="4">
        <v>186.9922</v>
      </c>
      <c r="C1863" s="5">
        <v>89.992559999999997</v>
      </c>
      <c r="D1863" s="7">
        <v>0.63429116334017133</v>
      </c>
      <c r="E1863" s="26">
        <f t="shared" si="121"/>
        <v>2.5811858479941964E-5</v>
      </c>
      <c r="F1863" s="26"/>
      <c r="G1863" s="26"/>
      <c r="H1863" s="26"/>
      <c r="I1863" s="26"/>
      <c r="J1863" s="26"/>
      <c r="K1863" s="1"/>
      <c r="P1863" s="26"/>
      <c r="Q1863" s="26"/>
      <c r="R1863" s="26"/>
      <c r="S1863" s="26"/>
      <c r="T1863" s="26"/>
      <c r="U1863" s="1"/>
      <c r="Z1863" s="26"/>
      <c r="AA1863" s="26"/>
      <c r="AB1863" s="26"/>
      <c r="AC1863" s="26"/>
      <c r="AD1863" s="26"/>
      <c r="AE1863" s="1"/>
      <c r="AF1863" s="19"/>
      <c r="AG1863" s="22"/>
      <c r="AJ1863" s="26"/>
      <c r="AK1863" s="26"/>
    </row>
    <row r="1864" spans="2:37" customFormat="1" x14ac:dyDescent="0.25">
      <c r="B1864" s="4">
        <v>187.09219999999999</v>
      </c>
      <c r="C1864" s="5">
        <v>89.992949999999993</v>
      </c>
      <c r="D1864" s="7">
        <v>0.63444603449105097</v>
      </c>
      <c r="E1864" s="26">
        <f t="shared" si="121"/>
        <v>2.5864297443642977E-5</v>
      </c>
      <c r="F1864" s="26"/>
      <c r="G1864" s="26"/>
      <c r="H1864" s="26"/>
      <c r="I1864" s="26"/>
      <c r="J1864" s="26"/>
      <c r="K1864" s="1"/>
      <c r="P1864" s="26"/>
      <c r="Q1864" s="26"/>
      <c r="R1864" s="26"/>
      <c r="S1864" s="26"/>
      <c r="T1864" s="26"/>
      <c r="U1864" s="1"/>
      <c r="Z1864" s="26"/>
      <c r="AA1864" s="26"/>
      <c r="AB1864" s="26"/>
      <c r="AC1864" s="26"/>
      <c r="AD1864" s="26"/>
      <c r="AE1864" s="1"/>
      <c r="AF1864" s="19"/>
      <c r="AG1864" s="22"/>
      <c r="AJ1864" s="26"/>
      <c r="AK1864" s="26"/>
    </row>
    <row r="1865" spans="2:37" customFormat="1" x14ac:dyDescent="0.25">
      <c r="B1865" s="4">
        <v>187.19220000000001</v>
      </c>
      <c r="C1865" s="5">
        <v>89.993399999999994</v>
      </c>
      <c r="D1865" s="7">
        <v>0.63460122027571286</v>
      </c>
      <c r="E1865" s="26">
        <f t="shared" si="121"/>
        <v>2.5906132807379144E-5</v>
      </c>
      <c r="F1865" s="26"/>
      <c r="G1865" s="26"/>
      <c r="H1865" s="26"/>
      <c r="I1865" s="26"/>
      <c r="J1865" s="26"/>
      <c r="K1865" s="1"/>
      <c r="P1865" s="26"/>
      <c r="Q1865" s="26"/>
      <c r="R1865" s="26"/>
      <c r="S1865" s="26"/>
      <c r="T1865" s="26"/>
      <c r="U1865" s="1"/>
      <c r="Z1865" s="26"/>
      <c r="AA1865" s="26"/>
      <c r="AB1865" s="26"/>
      <c r="AC1865" s="26"/>
      <c r="AD1865" s="26"/>
      <c r="AE1865" s="1"/>
      <c r="AF1865" s="19"/>
      <c r="AG1865" s="22"/>
      <c r="AJ1865" s="26"/>
      <c r="AK1865" s="26"/>
    </row>
    <row r="1866" spans="2:37" customFormat="1" x14ac:dyDescent="0.25">
      <c r="B1866" s="4">
        <v>187.29220000000001</v>
      </c>
      <c r="C1866" s="5">
        <v>89.993719999999996</v>
      </c>
      <c r="D1866" s="7">
        <v>0.63475665707255713</v>
      </c>
      <c r="E1866" s="26">
        <f t="shared" si="121"/>
        <v>2.5941553535970083E-5</v>
      </c>
      <c r="F1866" s="26"/>
      <c r="G1866" s="26"/>
      <c r="H1866" s="26"/>
      <c r="I1866" s="26"/>
      <c r="J1866" s="26"/>
      <c r="K1866" s="1"/>
      <c r="P1866" s="26"/>
      <c r="Q1866" s="26"/>
      <c r="R1866" s="26"/>
      <c r="S1866" s="26"/>
      <c r="T1866" s="26"/>
      <c r="U1866" s="1"/>
      <c r="Z1866" s="26"/>
      <c r="AA1866" s="26"/>
      <c r="AB1866" s="26"/>
      <c r="AC1866" s="26"/>
      <c r="AD1866" s="26"/>
      <c r="AE1866" s="1"/>
      <c r="AF1866" s="19"/>
      <c r="AG1866" s="22"/>
      <c r="AJ1866" s="26"/>
      <c r="AK1866" s="26"/>
    </row>
    <row r="1867" spans="2:37" customFormat="1" x14ac:dyDescent="0.25">
      <c r="B1867" s="4">
        <v>187.3922</v>
      </c>
      <c r="C1867" s="5">
        <v>89.994079999999997</v>
      </c>
      <c r="D1867" s="7">
        <v>0.63491230639377294</v>
      </c>
      <c r="E1867" s="26">
        <f t="shared" si="121"/>
        <v>2.5972631493214787E-5</v>
      </c>
      <c r="F1867" s="26"/>
      <c r="G1867" s="26"/>
      <c r="H1867" s="26"/>
      <c r="I1867" s="26"/>
      <c r="J1867" s="26"/>
      <c r="K1867" s="1"/>
      <c r="P1867" s="26"/>
      <c r="Q1867" s="26"/>
      <c r="R1867" s="26"/>
      <c r="S1867" s="26"/>
      <c r="T1867" s="26"/>
      <c r="U1867" s="1"/>
      <c r="Z1867" s="26"/>
      <c r="AA1867" s="26"/>
      <c r="AB1867" s="26"/>
      <c r="AC1867" s="26"/>
      <c r="AD1867" s="26"/>
      <c r="AE1867" s="1"/>
      <c r="AF1867" s="19"/>
      <c r="AG1867" s="22"/>
      <c r="AJ1867" s="26"/>
      <c r="AK1867" s="26"/>
    </row>
    <row r="1868" spans="2:37" customFormat="1" x14ac:dyDescent="0.25">
      <c r="B1868" s="4">
        <v>187.4922</v>
      </c>
      <c r="C1868" s="5">
        <v>89.994510000000005</v>
      </c>
      <c r="D1868" s="7">
        <v>0.63506814218273222</v>
      </c>
      <c r="E1868" s="26">
        <f t="shared" si="121"/>
        <v>2.6000153806495042E-5</v>
      </c>
      <c r="F1868" s="26"/>
      <c r="G1868" s="26"/>
      <c r="H1868" s="26"/>
      <c r="I1868" s="26"/>
      <c r="J1868" s="26"/>
      <c r="K1868" s="1"/>
      <c r="P1868" s="26"/>
      <c r="Q1868" s="26"/>
      <c r="R1868" s="26"/>
      <c r="S1868" s="26"/>
      <c r="T1868" s="26"/>
      <c r="U1868" s="1"/>
      <c r="Z1868" s="26"/>
      <c r="AA1868" s="26"/>
      <c r="AB1868" s="26"/>
      <c r="AC1868" s="26"/>
      <c r="AD1868" s="26"/>
      <c r="AE1868" s="1"/>
      <c r="AF1868" s="19"/>
      <c r="AG1868" s="22"/>
      <c r="AJ1868" s="26"/>
      <c r="AK1868" s="26"/>
    </row>
    <row r="1869" spans="2:37" customFormat="1" x14ac:dyDescent="0.25">
      <c r="B1869" s="4">
        <v>187.59219999999999</v>
      </c>
      <c r="C1869" s="5">
        <v>89.994910000000004</v>
      </c>
      <c r="D1869" s="7">
        <v>0.63522414310557118</v>
      </c>
      <c r="E1869" s="26">
        <f t="shared" si="121"/>
        <v>2.6025785204732241E-5</v>
      </c>
      <c r="F1869" s="26"/>
      <c r="G1869" s="26"/>
      <c r="H1869" s="26"/>
      <c r="I1869" s="26"/>
      <c r="J1869" s="26"/>
      <c r="K1869" s="1"/>
      <c r="P1869" s="26"/>
      <c r="Q1869" s="26"/>
      <c r="R1869" s="26"/>
      <c r="S1869" s="26"/>
      <c r="T1869" s="26"/>
      <c r="U1869" s="1"/>
      <c r="Z1869" s="26"/>
      <c r="AA1869" s="26"/>
      <c r="AB1869" s="26"/>
      <c r="AC1869" s="26"/>
      <c r="AD1869" s="26"/>
      <c r="AE1869" s="1"/>
      <c r="AF1869" s="19"/>
      <c r="AG1869" s="22"/>
      <c r="AJ1869" s="26"/>
      <c r="AK1869" s="26"/>
    </row>
    <row r="1870" spans="2:37" customFormat="1" x14ac:dyDescent="0.25">
      <c r="B1870" s="4">
        <v>187.69220000000001</v>
      </c>
      <c r="C1870" s="5">
        <v>89.995350000000002</v>
      </c>
      <c r="D1870" s="7">
        <v>0.63538029781679961</v>
      </c>
      <c r="E1870" s="26">
        <f t="shared" si="121"/>
        <v>2.6049625209783787E-5</v>
      </c>
      <c r="F1870" s="26"/>
      <c r="G1870" s="26"/>
      <c r="H1870" s="26"/>
      <c r="I1870" s="26"/>
      <c r="J1870" s="26"/>
      <c r="K1870" s="1"/>
      <c r="P1870" s="26"/>
      <c r="Q1870" s="26"/>
      <c r="R1870" s="26"/>
      <c r="S1870" s="26"/>
      <c r="T1870" s="26"/>
      <c r="U1870" s="1"/>
      <c r="Z1870" s="26"/>
      <c r="AA1870" s="26"/>
      <c r="AB1870" s="26"/>
      <c r="AC1870" s="26"/>
      <c r="AD1870" s="26"/>
      <c r="AE1870" s="1"/>
      <c r="AF1870" s="19"/>
      <c r="AG1870" s="22"/>
      <c r="AJ1870" s="26"/>
      <c r="AK1870" s="26"/>
    </row>
    <row r="1871" spans="2:37" customFormat="1" x14ac:dyDescent="0.25">
      <c r="B1871" s="4">
        <v>187.79220000000001</v>
      </c>
      <c r="C1871" s="5">
        <v>89.995320000000007</v>
      </c>
      <c r="D1871" s="7">
        <v>0.6355365955680583</v>
      </c>
      <c r="E1871" s="26">
        <f t="shared" si="121"/>
        <v>2.6068416743187199E-5</v>
      </c>
      <c r="F1871" s="26"/>
      <c r="G1871" s="26"/>
      <c r="H1871" s="26"/>
      <c r="I1871" s="26"/>
      <c r="J1871" s="26"/>
      <c r="K1871" s="1"/>
      <c r="P1871" s="26"/>
      <c r="Q1871" s="26"/>
      <c r="R1871" s="26"/>
      <c r="S1871" s="26"/>
      <c r="T1871" s="26"/>
      <c r="U1871" s="1"/>
      <c r="Z1871" s="26"/>
      <c r="AA1871" s="26"/>
      <c r="AB1871" s="26"/>
      <c r="AC1871" s="26"/>
      <c r="AD1871" s="26"/>
      <c r="AE1871" s="1"/>
      <c r="AF1871" s="19"/>
      <c r="AG1871" s="22"/>
      <c r="AJ1871" s="26"/>
      <c r="AK1871" s="26"/>
    </row>
    <row r="1872" spans="2:37" customFormat="1" x14ac:dyDescent="0.25">
      <c r="B1872" s="4">
        <v>187.8922</v>
      </c>
      <c r="C1872" s="5">
        <v>89.994990000000001</v>
      </c>
      <c r="D1872" s="7">
        <v>0.63569300606851742</v>
      </c>
      <c r="E1872" s="26">
        <f t="shared" si="121"/>
        <v>2.6077156570475011E-5</v>
      </c>
      <c r="F1872" s="26"/>
      <c r="G1872" s="26"/>
      <c r="H1872" s="26"/>
      <c r="I1872" s="26"/>
      <c r="J1872" s="26"/>
      <c r="K1872" s="1"/>
      <c r="P1872" s="26"/>
      <c r="Q1872" s="26"/>
      <c r="R1872" s="26"/>
      <c r="S1872" s="26"/>
      <c r="T1872" s="26"/>
      <c r="U1872" s="1"/>
      <c r="Z1872" s="26"/>
      <c r="AA1872" s="26"/>
      <c r="AB1872" s="26"/>
      <c r="AC1872" s="26"/>
      <c r="AD1872" s="26"/>
      <c r="AE1872" s="1"/>
      <c r="AF1872" s="19"/>
      <c r="AG1872" s="22"/>
      <c r="AJ1872" s="26"/>
      <c r="AK1872" s="26"/>
    </row>
    <row r="1873" spans="2:37" customFormat="1" x14ac:dyDescent="0.25">
      <c r="B1873" s="4">
        <v>187.9922</v>
      </c>
      <c r="C1873" s="5">
        <v>89.994990000000001</v>
      </c>
      <c r="D1873" s="7">
        <v>0.63584946900794026</v>
      </c>
      <c r="E1873" s="26">
        <f t="shared" si="121"/>
        <v>2.6080974590264225E-5</v>
      </c>
      <c r="F1873" s="26"/>
      <c r="G1873" s="26"/>
      <c r="H1873" s="26"/>
      <c r="I1873" s="26"/>
      <c r="J1873" s="26"/>
      <c r="K1873" s="1"/>
      <c r="P1873" s="26"/>
      <c r="Q1873" s="26"/>
      <c r="R1873" s="26"/>
      <c r="S1873" s="26"/>
      <c r="T1873" s="26"/>
      <c r="U1873" s="1"/>
      <c r="Z1873" s="26"/>
      <c r="AA1873" s="26"/>
      <c r="AB1873" s="26"/>
      <c r="AC1873" s="26"/>
      <c r="AD1873" s="26"/>
      <c r="AE1873" s="1"/>
      <c r="AF1873" s="19"/>
      <c r="AG1873" s="22"/>
      <c r="AJ1873" s="26"/>
      <c r="AK1873" s="26"/>
    </row>
    <row r="1874" spans="2:37" customFormat="1" x14ac:dyDescent="0.25">
      <c r="B1874" s="4">
        <v>188.09219999999999</v>
      </c>
      <c r="C1874" s="5">
        <v>89.994990000000001</v>
      </c>
      <c r="D1874" s="7">
        <v>0.63600595485548184</v>
      </c>
      <c r="E1874" s="26">
        <f t="shared" si="121"/>
        <v>2.6087117802195959E-5</v>
      </c>
      <c r="F1874" s="26"/>
      <c r="G1874" s="26"/>
      <c r="H1874" s="26"/>
      <c r="I1874" s="26"/>
      <c r="J1874" s="26"/>
      <c r="K1874" s="1"/>
      <c r="P1874" s="26"/>
      <c r="Q1874" s="26"/>
      <c r="R1874" s="26"/>
      <c r="S1874" s="26"/>
      <c r="T1874" s="26"/>
      <c r="U1874" s="1"/>
      <c r="Z1874" s="26"/>
      <c r="AA1874" s="26"/>
      <c r="AB1874" s="26"/>
      <c r="AC1874" s="26"/>
      <c r="AD1874" s="26"/>
      <c r="AE1874" s="1"/>
      <c r="AF1874" s="19"/>
      <c r="AG1874" s="22"/>
      <c r="AJ1874" s="26"/>
      <c r="AK1874" s="26"/>
    </row>
    <row r="1875" spans="2:37" customFormat="1" x14ac:dyDescent="0.25">
      <c r="B1875" s="4">
        <v>188.19220000000001</v>
      </c>
      <c r="C1875" s="5">
        <v>89.994990000000001</v>
      </c>
      <c r="D1875" s="7">
        <v>0.63616247756229505</v>
      </c>
      <c r="E1875" s="26">
        <f t="shared" si="121"/>
        <v>2.6096355238685773E-5</v>
      </c>
      <c r="F1875" s="26"/>
      <c r="G1875" s="26"/>
      <c r="H1875" s="26"/>
      <c r="I1875" s="26"/>
      <c r="J1875" s="26"/>
      <c r="K1875" s="1"/>
      <c r="P1875" s="26"/>
      <c r="Q1875" s="26"/>
      <c r="R1875" s="26"/>
      <c r="S1875" s="26"/>
      <c r="T1875" s="26"/>
      <c r="U1875" s="1"/>
      <c r="Z1875" s="26"/>
      <c r="AA1875" s="26"/>
      <c r="AB1875" s="26"/>
      <c r="AC1875" s="26"/>
      <c r="AD1875" s="26"/>
      <c r="AE1875" s="1"/>
      <c r="AF1875" s="19"/>
      <c r="AG1875" s="22"/>
      <c r="AJ1875" s="26"/>
      <c r="AK1875" s="26"/>
    </row>
    <row r="1876" spans="2:37" customFormat="1" x14ac:dyDescent="0.25">
      <c r="B1876" s="4">
        <v>188.29220000000001</v>
      </c>
      <c r="C1876" s="5">
        <v>89.994990000000001</v>
      </c>
      <c r="D1876" s="7">
        <v>0.63631905569372715</v>
      </c>
      <c r="E1876" s="26">
        <f t="shared" si="121"/>
        <v>2.6102778921271631E-5</v>
      </c>
      <c r="F1876" s="26"/>
      <c r="G1876" s="26"/>
      <c r="H1876" s="26"/>
      <c r="I1876" s="26"/>
      <c r="J1876" s="26"/>
      <c r="K1876" s="1"/>
      <c r="P1876" s="26"/>
      <c r="Q1876" s="26"/>
      <c r="R1876" s="26"/>
      <c r="S1876" s="26"/>
      <c r="T1876" s="26"/>
      <c r="U1876" s="1"/>
      <c r="Z1876" s="26"/>
      <c r="AA1876" s="26"/>
      <c r="AB1876" s="26"/>
      <c r="AC1876" s="26"/>
      <c r="AD1876" s="26"/>
      <c r="AE1876" s="1"/>
      <c r="AF1876" s="19"/>
      <c r="AG1876" s="22"/>
      <c r="AJ1876" s="26"/>
      <c r="AK1876" s="26"/>
    </row>
    <row r="1877" spans="2:37" customFormat="1" x14ac:dyDescent="0.25">
      <c r="B1877" s="4">
        <v>188.3922</v>
      </c>
      <c r="C1877" s="5">
        <v>89.994990000000001</v>
      </c>
      <c r="D1877" s="7">
        <v>0.63647567236725477</v>
      </c>
      <c r="E1877" s="26">
        <f t="shared" si="121"/>
        <v>2.6097775686796758E-5</v>
      </c>
      <c r="F1877" s="26"/>
      <c r="G1877" s="26"/>
      <c r="H1877" s="26"/>
      <c r="I1877" s="26"/>
      <c r="J1877" s="26"/>
      <c r="K1877" s="1"/>
      <c r="P1877" s="26"/>
      <c r="Q1877" s="26"/>
      <c r="R1877" s="26"/>
      <c r="S1877" s="26"/>
      <c r="T1877" s="26"/>
      <c r="U1877" s="1"/>
      <c r="Z1877" s="26"/>
      <c r="AA1877" s="26"/>
      <c r="AB1877" s="26"/>
      <c r="AC1877" s="26"/>
      <c r="AD1877" s="26"/>
      <c r="AE1877" s="1"/>
      <c r="AF1877" s="19"/>
      <c r="AG1877" s="22"/>
      <c r="AJ1877" s="26"/>
      <c r="AK1877" s="26"/>
    </row>
    <row r="1878" spans="2:37" customFormat="1" x14ac:dyDescent="0.25">
      <c r="B1878" s="4">
        <v>188.4922</v>
      </c>
      <c r="C1878" s="5">
        <v>89.994990000000001</v>
      </c>
      <c r="D1878" s="7">
        <v>0.63663225902137555</v>
      </c>
      <c r="E1878" s="26">
        <f t="shared" si="121"/>
        <v>2.6085941634984198E-5</v>
      </c>
      <c r="F1878" s="26"/>
      <c r="G1878" s="26"/>
      <c r="H1878" s="26"/>
      <c r="I1878" s="26"/>
      <c r="J1878" s="26"/>
      <c r="K1878" s="1"/>
      <c r="P1878" s="26"/>
      <c r="Q1878" s="26"/>
      <c r="R1878" s="26"/>
      <c r="S1878" s="26"/>
      <c r="T1878" s="26"/>
      <c r="U1878" s="1"/>
      <c r="Z1878" s="26"/>
      <c r="AA1878" s="26"/>
      <c r="AB1878" s="26"/>
      <c r="AC1878" s="26"/>
      <c r="AD1878" s="26"/>
      <c r="AE1878" s="1"/>
      <c r="AF1878" s="19"/>
      <c r="AG1878" s="22"/>
      <c r="AJ1878" s="26"/>
      <c r="AK1878" s="26"/>
    </row>
    <row r="1879" spans="2:37" customFormat="1" x14ac:dyDescent="0.25">
      <c r="B1879" s="4">
        <v>188.59219999999999</v>
      </c>
      <c r="C1879" s="5">
        <v>89.994990000000001</v>
      </c>
      <c r="D1879" s="7">
        <v>0.63678877467118544</v>
      </c>
      <c r="E1879" s="26">
        <f t="shared" si="121"/>
        <v>2.606441777459759E-5</v>
      </c>
      <c r="F1879" s="26"/>
      <c r="G1879" s="26"/>
      <c r="H1879" s="26"/>
      <c r="I1879" s="26"/>
      <c r="J1879" s="26"/>
      <c r="K1879" s="1"/>
      <c r="P1879" s="26"/>
      <c r="Q1879" s="26"/>
      <c r="R1879" s="26"/>
      <c r="S1879" s="26"/>
      <c r="T1879" s="26"/>
      <c r="U1879" s="1"/>
      <c r="Z1879" s="26"/>
      <c r="AA1879" s="26"/>
      <c r="AB1879" s="26"/>
      <c r="AC1879" s="26"/>
      <c r="AD1879" s="26"/>
      <c r="AE1879" s="1"/>
      <c r="AF1879" s="19"/>
      <c r="AG1879" s="22"/>
      <c r="AJ1879" s="26"/>
      <c r="AK1879" s="26"/>
    </row>
    <row r="1880" spans="2:37" customFormat="1" x14ac:dyDescent="0.25">
      <c r="B1880" s="4">
        <v>188.69220000000001</v>
      </c>
      <c r="C1880" s="5">
        <v>89.994990000000001</v>
      </c>
      <c r="D1880" s="7">
        <v>0.63694516117783306</v>
      </c>
      <c r="E1880" s="26">
        <f t="shared" si="121"/>
        <v>2.603322220059212E-5</v>
      </c>
      <c r="F1880" s="26"/>
      <c r="G1880" s="26"/>
      <c r="H1880" s="26"/>
      <c r="I1880" s="26"/>
      <c r="J1880" s="26"/>
      <c r="K1880" s="1"/>
      <c r="P1880" s="26"/>
      <c r="Q1880" s="26"/>
      <c r="R1880" s="26"/>
      <c r="S1880" s="26"/>
      <c r="T1880" s="26"/>
      <c r="U1880" s="1"/>
      <c r="Z1880" s="26"/>
      <c r="AA1880" s="26"/>
      <c r="AB1880" s="26"/>
      <c r="AC1880" s="26"/>
      <c r="AD1880" s="26"/>
      <c r="AE1880" s="1"/>
      <c r="AF1880" s="19"/>
      <c r="AG1880" s="22"/>
      <c r="AJ1880" s="26"/>
      <c r="AK1880" s="26"/>
    </row>
    <row r="1881" spans="2:37" customFormat="1" x14ac:dyDescent="0.25">
      <c r="B1881" s="4">
        <v>188.79220000000001</v>
      </c>
      <c r="C1881" s="5">
        <v>89.994990000000001</v>
      </c>
      <c r="D1881" s="7">
        <v>0.63710136051103661</v>
      </c>
      <c r="E1881" s="26">
        <f t="shared" si="121"/>
        <v>2.5993540127668225E-5</v>
      </c>
      <c r="F1881" s="26"/>
      <c r="G1881" s="26"/>
      <c r="H1881" s="26"/>
      <c r="I1881" s="26"/>
      <c r="J1881" s="26"/>
      <c r="K1881" s="1"/>
      <c r="P1881" s="26"/>
      <c r="Q1881" s="26"/>
      <c r="R1881" s="26"/>
      <c r="S1881" s="26"/>
      <c r="T1881" s="26"/>
      <c r="U1881" s="1"/>
      <c r="Z1881" s="26"/>
      <c r="AA1881" s="26"/>
      <c r="AB1881" s="26"/>
      <c r="AC1881" s="26"/>
      <c r="AD1881" s="26"/>
      <c r="AE1881" s="1"/>
      <c r="AF1881" s="19"/>
      <c r="AG1881" s="22"/>
      <c r="AJ1881" s="26"/>
      <c r="AK1881" s="26"/>
    </row>
    <row r="1882" spans="2:37" customFormat="1" x14ac:dyDescent="0.25">
      <c r="B1882" s="4">
        <v>188.8922</v>
      </c>
      <c r="C1882" s="5">
        <v>89.994990000000001</v>
      </c>
      <c r="D1882" s="7">
        <v>0.63725732175180261</v>
      </c>
      <c r="E1882" s="26">
        <f t="shared" si="121"/>
        <v>2.5951261439340154E-5</v>
      </c>
      <c r="F1882" s="26"/>
      <c r="G1882" s="26"/>
      <c r="H1882" s="26"/>
      <c r="I1882" s="26"/>
      <c r="J1882" s="26"/>
      <c r="K1882" s="1"/>
      <c r="P1882" s="26"/>
      <c r="Q1882" s="26"/>
      <c r="R1882" s="26"/>
      <c r="S1882" s="26"/>
      <c r="T1882" s="26"/>
      <c r="U1882" s="1"/>
      <c r="Z1882" s="26"/>
      <c r="AA1882" s="26"/>
      <c r="AB1882" s="26"/>
      <c r="AC1882" s="26"/>
      <c r="AD1882" s="26"/>
      <c r="AE1882" s="1"/>
      <c r="AF1882" s="19"/>
      <c r="AG1882" s="22"/>
      <c r="AJ1882" s="26"/>
      <c r="AK1882" s="26"/>
    </row>
    <row r="1883" spans="2:37" customFormat="1" x14ac:dyDescent="0.25">
      <c r="B1883" s="4">
        <v>188.9922</v>
      </c>
      <c r="C1883" s="5">
        <v>89.994990000000001</v>
      </c>
      <c r="D1883" s="7">
        <v>0.63741302932043864</v>
      </c>
      <c r="E1883" s="26">
        <f t="shared" si="121"/>
        <v>2.5908828944581532E-5</v>
      </c>
      <c r="F1883" s="26"/>
      <c r="G1883" s="26"/>
      <c r="H1883" s="26"/>
      <c r="I1883" s="26"/>
      <c r="J1883" s="26"/>
      <c r="K1883" s="1"/>
      <c r="P1883" s="26"/>
      <c r="Q1883" s="26"/>
      <c r="R1883" s="26"/>
      <c r="S1883" s="26"/>
      <c r="T1883" s="26"/>
      <c r="U1883" s="1"/>
      <c r="Z1883" s="26"/>
      <c r="AA1883" s="26"/>
      <c r="AB1883" s="26"/>
      <c r="AC1883" s="26"/>
      <c r="AD1883" s="26"/>
      <c r="AE1883" s="1"/>
      <c r="AF1883" s="19"/>
      <c r="AG1883" s="22"/>
      <c r="AJ1883" s="26"/>
      <c r="AK1883" s="26"/>
    </row>
    <row r="1884" spans="2:37" customFormat="1" x14ac:dyDescent="0.25">
      <c r="B1884" s="4">
        <v>189.09219999999999</v>
      </c>
      <c r="C1884" s="5">
        <v>89.994990000000001</v>
      </c>
      <c r="D1884" s="7">
        <v>0.63756848229410612</v>
      </c>
      <c r="E1884" s="26">
        <f t="shared" si="121"/>
        <v>2.586330222521679E-5</v>
      </c>
      <c r="F1884" s="26"/>
      <c r="G1884" s="26"/>
      <c r="H1884" s="26"/>
      <c r="I1884" s="26"/>
      <c r="J1884" s="26"/>
      <c r="K1884" s="1"/>
      <c r="P1884" s="26"/>
      <c r="Q1884" s="26"/>
      <c r="R1884" s="26"/>
      <c r="S1884" s="26"/>
      <c r="T1884" s="26"/>
      <c r="U1884" s="1"/>
      <c r="Z1884" s="26"/>
      <c r="AA1884" s="26"/>
      <c r="AB1884" s="26"/>
      <c r="AC1884" s="26"/>
      <c r="AD1884" s="26"/>
      <c r="AE1884" s="1"/>
      <c r="AF1884" s="19"/>
      <c r="AG1884" s="22"/>
      <c r="AJ1884" s="26"/>
      <c r="AK1884" s="26"/>
    </row>
    <row r="1885" spans="2:37" customFormat="1" x14ac:dyDescent="0.25">
      <c r="B1885" s="4">
        <v>189.19220000000001</v>
      </c>
      <c r="C1885" s="5">
        <v>89.994990000000001</v>
      </c>
      <c r="D1885" s="7">
        <v>0.63772366210745746</v>
      </c>
      <c r="E1885" s="26">
        <f t="shared" si="121"/>
        <v>2.5816065539661078E-5</v>
      </c>
      <c r="F1885" s="26"/>
      <c r="G1885" s="26"/>
      <c r="H1885" s="26"/>
      <c r="I1885" s="26"/>
      <c r="J1885" s="26"/>
      <c r="K1885" s="1"/>
      <c r="P1885" s="26"/>
      <c r="Q1885" s="26"/>
      <c r="R1885" s="26"/>
      <c r="S1885" s="26"/>
      <c r="T1885" s="26"/>
      <c r="U1885" s="1"/>
      <c r="Z1885" s="26"/>
      <c r="AA1885" s="26"/>
      <c r="AB1885" s="26"/>
      <c r="AC1885" s="26"/>
      <c r="AD1885" s="26"/>
      <c r="AE1885" s="1"/>
      <c r="AF1885" s="19"/>
      <c r="AG1885" s="22"/>
      <c r="AJ1885" s="26"/>
      <c r="AK1885" s="26"/>
    </row>
    <row r="1886" spans="2:37" customFormat="1" x14ac:dyDescent="0.25">
      <c r="B1886" s="4">
        <v>189.29220000000001</v>
      </c>
      <c r="C1886" s="5">
        <v>89.994990000000001</v>
      </c>
      <c r="D1886" s="7">
        <v>0.63787855850069541</v>
      </c>
      <c r="E1886" s="26">
        <f t="shared" si="121"/>
        <v>2.5768629810409081E-5</v>
      </c>
      <c r="F1886" s="26"/>
      <c r="G1886" s="26"/>
      <c r="H1886" s="26"/>
      <c r="I1886" s="26"/>
      <c r="J1886" s="26"/>
      <c r="K1886" s="1"/>
      <c r="P1886" s="26"/>
      <c r="Q1886" s="26"/>
      <c r="R1886" s="26"/>
      <c r="S1886" s="26"/>
      <c r="T1886" s="26"/>
      <c r="U1886" s="1"/>
      <c r="Z1886" s="26"/>
      <c r="AA1886" s="26"/>
      <c r="AB1886" s="26"/>
      <c r="AC1886" s="26"/>
      <c r="AD1886" s="26"/>
      <c r="AE1886" s="1"/>
      <c r="AF1886" s="19"/>
      <c r="AG1886" s="22"/>
      <c r="AJ1886" s="26"/>
      <c r="AK1886" s="26"/>
    </row>
    <row r="1887" spans="2:37" customFormat="1" x14ac:dyDescent="0.25">
      <c r="B1887" s="4">
        <v>189.3922</v>
      </c>
      <c r="C1887" s="5">
        <v>89.994990000000001</v>
      </c>
      <c r="D1887" s="7">
        <v>0.63803317027955786</v>
      </c>
      <c r="E1887" s="26">
        <f t="shared" si="121"/>
        <v>2.5728024898550288E-5</v>
      </c>
      <c r="F1887" s="26"/>
      <c r="G1887" s="26"/>
      <c r="H1887" s="26"/>
      <c r="I1887" s="26"/>
      <c r="J1887" s="26"/>
      <c r="K1887" s="1"/>
      <c r="P1887" s="26"/>
      <c r="Q1887" s="26"/>
      <c r="R1887" s="26"/>
      <c r="S1887" s="26"/>
      <c r="T1887" s="26"/>
      <c r="U1887" s="1"/>
      <c r="Z1887" s="26"/>
      <c r="AA1887" s="26"/>
      <c r="AB1887" s="26"/>
      <c r="AC1887" s="26"/>
      <c r="AD1887" s="26"/>
      <c r="AE1887" s="1"/>
      <c r="AF1887" s="19"/>
      <c r="AG1887" s="22"/>
      <c r="AJ1887" s="26"/>
      <c r="AK1887" s="26"/>
    </row>
    <row r="1888" spans="2:37" customFormat="1" x14ac:dyDescent="0.25">
      <c r="B1888" s="4">
        <v>189.4922</v>
      </c>
      <c r="C1888" s="5">
        <v>89.994990000000001</v>
      </c>
      <c r="D1888" s="7">
        <v>0.63818753842894915</v>
      </c>
      <c r="E1888" s="26">
        <f t="shared" si="121"/>
        <v>2.5684199097987598E-5</v>
      </c>
      <c r="F1888" s="26"/>
      <c r="G1888" s="26"/>
      <c r="H1888" s="26"/>
      <c r="I1888" s="26"/>
      <c r="J1888" s="26"/>
      <c r="K1888" s="1"/>
      <c r="P1888" s="26"/>
      <c r="Q1888" s="26"/>
      <c r="R1888" s="26"/>
      <c r="S1888" s="26"/>
      <c r="T1888" s="26"/>
      <c r="U1888" s="1"/>
      <c r="Z1888" s="26"/>
      <c r="AA1888" s="26"/>
      <c r="AB1888" s="26"/>
      <c r="AC1888" s="26"/>
      <c r="AD1888" s="26"/>
      <c r="AE1888" s="1"/>
      <c r="AF1888" s="19"/>
      <c r="AG1888" s="22"/>
      <c r="AJ1888" s="26"/>
      <c r="AK1888" s="26"/>
    </row>
    <row r="1889" spans="2:37" customFormat="1" x14ac:dyDescent="0.25">
      <c r="B1889" s="4">
        <v>189.59219999999999</v>
      </c>
      <c r="C1889" s="5">
        <v>89.994990000000001</v>
      </c>
      <c r="D1889" s="7">
        <v>0.63834164362353707</v>
      </c>
      <c r="E1889" s="26">
        <f t="shared" si="121"/>
        <v>2.56360938581332E-5</v>
      </c>
      <c r="F1889" s="26"/>
      <c r="G1889" s="26"/>
      <c r="H1889" s="26"/>
      <c r="I1889" s="26"/>
      <c r="J1889" s="26"/>
      <c r="K1889" s="1"/>
      <c r="P1889" s="26"/>
      <c r="Q1889" s="26"/>
      <c r="R1889" s="26"/>
      <c r="S1889" s="26"/>
      <c r="T1889" s="26"/>
      <c r="U1889" s="1"/>
      <c r="Z1889" s="26"/>
      <c r="AA1889" s="26"/>
      <c r="AB1889" s="26"/>
      <c r="AC1889" s="26"/>
      <c r="AD1889" s="26"/>
      <c r="AE1889" s="1"/>
      <c r="AF1889" s="19"/>
      <c r="AG1889" s="22"/>
      <c r="AJ1889" s="26"/>
      <c r="AK1889" s="26"/>
    </row>
    <row r="1890" spans="2:37" customFormat="1" x14ac:dyDescent="0.25">
      <c r="B1890" s="4">
        <v>189.69220000000001</v>
      </c>
      <c r="C1890" s="5">
        <v>89.994990000000001</v>
      </c>
      <c r="D1890" s="7">
        <v>0.6384954601866859</v>
      </c>
      <c r="E1890" s="26">
        <f t="shared" si="121"/>
        <v>2.558826908897709E-5</v>
      </c>
      <c r="F1890" s="26"/>
      <c r="G1890" s="26"/>
      <c r="H1890" s="26"/>
      <c r="I1890" s="26"/>
      <c r="J1890" s="26"/>
      <c r="K1890" s="1"/>
      <c r="P1890" s="26"/>
      <c r="Q1890" s="26"/>
      <c r="R1890" s="26"/>
      <c r="S1890" s="26"/>
      <c r="T1890" s="26"/>
      <c r="U1890" s="1"/>
      <c r="Z1890" s="26"/>
      <c r="AA1890" s="26"/>
      <c r="AB1890" s="26"/>
      <c r="AC1890" s="26"/>
      <c r="AD1890" s="26"/>
      <c r="AE1890" s="1"/>
      <c r="AF1890" s="19"/>
      <c r="AG1890" s="22"/>
      <c r="AJ1890" s="26"/>
      <c r="AK1890" s="26"/>
    </row>
    <row r="1891" spans="2:37" customFormat="1" x14ac:dyDescent="0.25">
      <c r="B1891" s="4">
        <v>189.79220000000001</v>
      </c>
      <c r="C1891" s="5">
        <v>89.99503</v>
      </c>
      <c r="D1891" s="7">
        <v>0.63864898980121976</v>
      </c>
      <c r="E1891" s="26">
        <f t="shared" si="121"/>
        <v>2.5546551341960943E-5</v>
      </c>
      <c r="F1891" s="26"/>
      <c r="G1891" s="26"/>
      <c r="H1891" s="26"/>
      <c r="I1891" s="26"/>
      <c r="J1891" s="26"/>
      <c r="K1891" s="1"/>
      <c r="P1891" s="26"/>
      <c r="Q1891" s="26"/>
      <c r="R1891" s="26"/>
      <c r="S1891" s="26"/>
      <c r="T1891" s="26"/>
      <c r="U1891" s="1"/>
      <c r="Z1891" s="26"/>
      <c r="AA1891" s="26"/>
      <c r="AB1891" s="26"/>
      <c r="AC1891" s="26"/>
      <c r="AD1891" s="26"/>
      <c r="AE1891" s="1"/>
      <c r="AF1891" s="19"/>
      <c r="AG1891" s="22"/>
      <c r="AJ1891" s="26"/>
      <c r="AK1891" s="26"/>
    </row>
    <row r="1892" spans="2:37" customFormat="1" x14ac:dyDescent="0.25">
      <c r="B1892" s="4">
        <v>189.8922</v>
      </c>
      <c r="C1892" s="5">
        <v>89.99512</v>
      </c>
      <c r="D1892" s="7">
        <v>0.63880226910927151</v>
      </c>
      <c r="E1892" s="26">
        <f t="shared" si="121"/>
        <v>2.5507656396326319E-5</v>
      </c>
      <c r="F1892" s="26"/>
      <c r="G1892" s="26"/>
      <c r="H1892" s="26"/>
      <c r="I1892" s="26"/>
      <c r="J1892" s="26"/>
      <c r="K1892" s="1"/>
      <c r="P1892" s="26"/>
      <c r="Q1892" s="26"/>
      <c r="R1892" s="26"/>
      <c r="S1892" s="26"/>
      <c r="T1892" s="26"/>
      <c r="U1892" s="1"/>
      <c r="Z1892" s="26"/>
      <c r="AA1892" s="26"/>
      <c r="AB1892" s="26"/>
      <c r="AC1892" s="26"/>
      <c r="AD1892" s="26"/>
      <c r="AE1892" s="1"/>
      <c r="AF1892" s="19"/>
      <c r="AG1892" s="22"/>
      <c r="AJ1892" s="26"/>
      <c r="AK1892" s="26"/>
    </row>
    <row r="1893" spans="2:37" customFormat="1" x14ac:dyDescent="0.25">
      <c r="B1893" s="4">
        <v>189.9922</v>
      </c>
      <c r="C1893" s="5">
        <v>89.99512</v>
      </c>
      <c r="D1893" s="7">
        <v>0.63895531504764946</v>
      </c>
      <c r="E1893" s="26">
        <f t="shared" si="121"/>
        <v>2.5469865238382579E-5</v>
      </c>
      <c r="F1893" s="26"/>
      <c r="G1893" s="26"/>
      <c r="H1893" s="26"/>
      <c r="I1893" s="26"/>
      <c r="J1893" s="26"/>
      <c r="K1893" s="1"/>
      <c r="P1893" s="26"/>
      <c r="Q1893" s="26"/>
      <c r="R1893" s="26"/>
      <c r="S1893" s="26"/>
      <c r="T1893" s="26"/>
      <c r="U1893" s="1"/>
      <c r="Z1893" s="26"/>
      <c r="AA1893" s="26"/>
      <c r="AB1893" s="26"/>
      <c r="AC1893" s="26"/>
      <c r="AD1893" s="26"/>
      <c r="AE1893" s="1"/>
      <c r="AF1893" s="19"/>
      <c r="AG1893" s="22"/>
      <c r="AJ1893" s="26"/>
      <c r="AK1893" s="26"/>
    </row>
    <row r="1894" spans="2:37" customFormat="1" x14ac:dyDescent="0.25">
      <c r="B1894" s="4">
        <v>190.09219999999999</v>
      </c>
      <c r="C1894" s="5">
        <v>89.99512</v>
      </c>
      <c r="D1894" s="7">
        <v>0.63910813423907975</v>
      </c>
      <c r="E1894" s="26">
        <f t="shared" si="121"/>
        <v>2.5438090628210109E-5</v>
      </c>
      <c r="F1894" s="26"/>
      <c r="G1894" s="26"/>
      <c r="H1894" s="26"/>
      <c r="I1894" s="26"/>
      <c r="J1894" s="26"/>
      <c r="K1894" s="1"/>
      <c r="P1894" s="26"/>
      <c r="Q1894" s="26"/>
      <c r="R1894" s="26"/>
      <c r="S1894" s="26"/>
      <c r="T1894" s="26"/>
      <c r="U1894" s="1"/>
      <c r="Z1894" s="26"/>
      <c r="AA1894" s="26"/>
      <c r="AB1894" s="26"/>
      <c r="AC1894" s="26"/>
      <c r="AD1894" s="26"/>
      <c r="AE1894" s="1"/>
      <c r="AF1894" s="19"/>
      <c r="AG1894" s="22"/>
      <c r="AJ1894" s="26"/>
      <c r="AK1894" s="26"/>
    </row>
    <row r="1895" spans="2:37" customFormat="1" x14ac:dyDescent="0.25">
      <c r="B1895" s="4">
        <v>190.19220000000001</v>
      </c>
      <c r="C1895" s="5">
        <v>89.99512</v>
      </c>
      <c r="D1895" s="7">
        <v>0.63926076278284905</v>
      </c>
      <c r="E1895" s="26">
        <f t="shared" si="121"/>
        <v>2.5405673649782415E-5</v>
      </c>
      <c r="F1895" s="26"/>
      <c r="G1895" s="26"/>
      <c r="H1895" s="26"/>
      <c r="I1895" s="26"/>
      <c r="J1895" s="26"/>
      <c r="K1895" s="1"/>
      <c r="P1895" s="26"/>
      <c r="Q1895" s="26"/>
      <c r="R1895" s="26"/>
      <c r="S1895" s="26"/>
      <c r="T1895" s="26"/>
      <c r="U1895" s="1"/>
      <c r="Z1895" s="26"/>
      <c r="AA1895" s="26"/>
      <c r="AB1895" s="26"/>
      <c r="AC1895" s="26"/>
      <c r="AD1895" s="26"/>
      <c r="AE1895" s="1"/>
      <c r="AF1895" s="19"/>
      <c r="AG1895" s="22"/>
      <c r="AJ1895" s="26"/>
      <c r="AK1895" s="26"/>
    </row>
    <row r="1896" spans="2:37" customFormat="1" x14ac:dyDescent="0.25">
      <c r="B1896" s="4">
        <v>190.29220000000001</v>
      </c>
      <c r="C1896" s="5">
        <v>89.99512</v>
      </c>
      <c r="D1896" s="7">
        <v>0.63941319682474773</v>
      </c>
      <c r="E1896" s="26">
        <f t="shared" si="121"/>
        <v>2.537499377987858E-5</v>
      </c>
      <c r="F1896" s="26"/>
      <c r="G1896" s="26"/>
      <c r="H1896" s="26"/>
      <c r="I1896" s="26"/>
      <c r="J1896" s="26"/>
      <c r="K1896" s="1"/>
      <c r="P1896" s="26"/>
      <c r="Q1896" s="26"/>
      <c r="R1896" s="26"/>
      <c r="S1896" s="26"/>
      <c r="T1896" s="26"/>
      <c r="U1896" s="1"/>
      <c r="Z1896" s="26"/>
      <c r="AA1896" s="26"/>
      <c r="AB1896" s="26"/>
      <c r="AC1896" s="26"/>
      <c r="AD1896" s="26"/>
      <c r="AE1896" s="1"/>
      <c r="AF1896" s="19"/>
      <c r="AG1896" s="22"/>
      <c r="AJ1896" s="26"/>
      <c r="AK1896" s="26"/>
    </row>
    <row r="1897" spans="2:37" customFormat="1" x14ac:dyDescent="0.25">
      <c r="B1897" s="4">
        <v>190.3922</v>
      </c>
      <c r="C1897" s="5">
        <v>89.99512</v>
      </c>
      <c r="D1897" s="7">
        <v>0.63956544678742699</v>
      </c>
      <c r="E1897" s="26">
        <f t="shared" si="121"/>
        <v>2.5339446387127002E-5</v>
      </c>
      <c r="F1897" s="26"/>
      <c r="G1897" s="26"/>
      <c r="H1897" s="26"/>
      <c r="I1897" s="26"/>
      <c r="J1897" s="26"/>
      <c r="K1897" s="1"/>
      <c r="P1897" s="26"/>
      <c r="Q1897" s="26"/>
      <c r="R1897" s="26"/>
      <c r="S1897" s="26"/>
      <c r="T1897" s="26"/>
      <c r="U1897" s="1"/>
      <c r="Z1897" s="26"/>
      <c r="AA1897" s="26"/>
      <c r="AB1897" s="26"/>
      <c r="AC1897" s="26"/>
      <c r="AD1897" s="26"/>
      <c r="AE1897" s="1"/>
      <c r="AF1897" s="19"/>
      <c r="AG1897" s="22"/>
      <c r="AJ1897" s="26"/>
      <c r="AK1897" s="26"/>
    </row>
    <row r="1898" spans="2:37" customFormat="1" x14ac:dyDescent="0.25">
      <c r="B1898" s="4">
        <v>190.4922</v>
      </c>
      <c r="C1898" s="5">
        <v>89.99512</v>
      </c>
      <c r="D1898" s="7">
        <v>0.63971748346574975</v>
      </c>
      <c r="E1898" s="26">
        <f t="shared" si="121"/>
        <v>2.5303699950686483E-5</v>
      </c>
      <c r="F1898" s="26"/>
      <c r="G1898" s="26"/>
      <c r="H1898" s="26"/>
      <c r="I1898" s="26"/>
      <c r="J1898" s="26"/>
      <c r="K1898" s="1"/>
      <c r="P1898" s="26"/>
      <c r="Q1898" s="26"/>
      <c r="R1898" s="26"/>
      <c r="S1898" s="26"/>
      <c r="T1898" s="26"/>
      <c r="U1898" s="1"/>
      <c r="Z1898" s="26"/>
      <c r="AA1898" s="26"/>
      <c r="AB1898" s="26"/>
      <c r="AC1898" s="26"/>
      <c r="AD1898" s="26"/>
      <c r="AE1898" s="1"/>
      <c r="AF1898" s="19"/>
      <c r="AG1898" s="22"/>
      <c r="AJ1898" s="26"/>
      <c r="AK1898" s="26"/>
    </row>
    <row r="1899" spans="2:37" customFormat="1" x14ac:dyDescent="0.25">
      <c r="B1899" s="4">
        <v>190.59219999999999</v>
      </c>
      <c r="C1899" s="5">
        <v>89.99512</v>
      </c>
      <c r="D1899" s="7">
        <v>0.63986930566545386</v>
      </c>
      <c r="E1899" s="26">
        <f t="shared" si="121"/>
        <v>2.5273336741214079E-5</v>
      </c>
      <c r="F1899" s="26"/>
      <c r="G1899" s="26"/>
      <c r="H1899" s="26"/>
      <c r="I1899" s="26"/>
      <c r="J1899" s="26"/>
      <c r="K1899" s="1"/>
      <c r="P1899" s="26"/>
      <c r="Q1899" s="26"/>
      <c r="R1899" s="26"/>
      <c r="S1899" s="26"/>
      <c r="T1899" s="26"/>
      <c r="U1899" s="1"/>
      <c r="Z1899" s="26"/>
      <c r="AA1899" s="26"/>
      <c r="AB1899" s="26"/>
      <c r="AC1899" s="26"/>
      <c r="AD1899" s="26"/>
      <c r="AE1899" s="1"/>
      <c r="AF1899" s="19"/>
      <c r="AG1899" s="22"/>
      <c r="AJ1899" s="26"/>
      <c r="AK1899" s="26"/>
    </row>
    <row r="1900" spans="2:37" customFormat="1" x14ac:dyDescent="0.25">
      <c r="B1900" s="4">
        <v>190.69220000000001</v>
      </c>
      <c r="C1900" s="5">
        <v>89.99512</v>
      </c>
      <c r="D1900" s="7">
        <v>0.64002094568590118</v>
      </c>
      <c r="E1900" s="26">
        <f t="shared" si="121"/>
        <v>2.5243462093484149E-5</v>
      </c>
      <c r="F1900" s="26"/>
      <c r="G1900" s="26"/>
      <c r="H1900" s="26"/>
      <c r="I1900" s="26"/>
      <c r="J1900" s="26"/>
      <c r="K1900" s="1"/>
      <c r="P1900" s="26"/>
      <c r="Q1900" s="26"/>
      <c r="R1900" s="26"/>
      <c r="S1900" s="26"/>
      <c r="T1900" s="26"/>
      <c r="U1900" s="1"/>
      <c r="Z1900" s="26"/>
      <c r="AA1900" s="26"/>
      <c r="AB1900" s="26"/>
      <c r="AC1900" s="26"/>
      <c r="AD1900" s="26"/>
      <c r="AE1900" s="1"/>
      <c r="AF1900" s="19"/>
      <c r="AG1900" s="22"/>
      <c r="AJ1900" s="26"/>
      <c r="AK1900" s="26"/>
    </row>
    <row r="1901" spans="2:37" customFormat="1" x14ac:dyDescent="0.25">
      <c r="B1901" s="4">
        <v>190.79220000000001</v>
      </c>
      <c r="C1901" s="5">
        <v>89.99512</v>
      </c>
      <c r="D1901" s="7">
        <v>0.64017240645846207</v>
      </c>
      <c r="E1901" s="26">
        <f t="shared" si="121"/>
        <v>2.520771565704363E-5</v>
      </c>
      <c r="F1901" s="26"/>
      <c r="G1901" s="26"/>
      <c r="H1901" s="26"/>
      <c r="I1901" s="26"/>
      <c r="J1901" s="26"/>
      <c r="K1901" s="1"/>
      <c r="P1901" s="26"/>
      <c r="Q1901" s="26"/>
      <c r="R1901" s="26"/>
      <c r="S1901" s="26"/>
      <c r="T1901" s="26"/>
      <c r="U1901" s="1"/>
      <c r="Z1901" s="26"/>
      <c r="AA1901" s="26"/>
      <c r="AB1901" s="26"/>
      <c r="AC1901" s="26"/>
      <c r="AD1901" s="26"/>
      <c r="AE1901" s="1"/>
      <c r="AF1901" s="19"/>
      <c r="AG1901" s="22"/>
      <c r="AJ1901" s="26"/>
      <c r="AK1901" s="26"/>
    </row>
    <row r="1902" spans="2:37" customFormat="1" x14ac:dyDescent="0.25">
      <c r="B1902" s="4">
        <v>190.8922</v>
      </c>
      <c r="C1902" s="5">
        <v>89.99512</v>
      </c>
      <c r="D1902" s="7">
        <v>0.64032365275240433</v>
      </c>
      <c r="E1902" s="26">
        <f t="shared" si="121"/>
        <v>2.5170340681373718E-5</v>
      </c>
      <c r="F1902" s="26"/>
      <c r="G1902" s="26"/>
      <c r="H1902" s="26"/>
      <c r="I1902" s="26"/>
      <c r="J1902" s="26"/>
      <c r="K1902" s="1"/>
      <c r="P1902" s="26"/>
      <c r="Q1902" s="26"/>
      <c r="R1902" s="26"/>
      <c r="S1902" s="26"/>
      <c r="T1902" s="26"/>
      <c r="U1902" s="1"/>
      <c r="Z1902" s="26"/>
      <c r="AA1902" s="26"/>
      <c r="AB1902" s="26"/>
      <c r="AC1902" s="26"/>
      <c r="AD1902" s="26"/>
      <c r="AE1902" s="1"/>
      <c r="AF1902" s="19"/>
      <c r="AG1902" s="22"/>
      <c r="AJ1902" s="26"/>
      <c r="AK1902" s="26"/>
    </row>
    <row r="1903" spans="2:37" customFormat="1" x14ac:dyDescent="0.25">
      <c r="B1903" s="4">
        <v>190.9922</v>
      </c>
      <c r="C1903" s="5">
        <v>89.99512</v>
      </c>
      <c r="D1903" s="7">
        <v>0.64047467479649256</v>
      </c>
      <c r="E1903" s="26">
        <f t="shared" si="121"/>
        <v>2.5132241910457841E-5</v>
      </c>
      <c r="F1903" s="26"/>
      <c r="G1903" s="26"/>
      <c r="H1903" s="26"/>
      <c r="I1903" s="26"/>
      <c r="J1903" s="26"/>
      <c r="K1903" s="1"/>
      <c r="P1903" s="26"/>
      <c r="Q1903" s="26"/>
      <c r="R1903" s="26"/>
      <c r="S1903" s="26"/>
      <c r="T1903" s="26"/>
      <c r="U1903" s="1"/>
      <c r="Z1903" s="26"/>
      <c r="AA1903" s="26"/>
      <c r="AB1903" s="26"/>
      <c r="AC1903" s="26"/>
      <c r="AD1903" s="26"/>
      <c r="AE1903" s="1"/>
      <c r="AF1903" s="19"/>
      <c r="AG1903" s="22"/>
      <c r="AJ1903" s="26"/>
      <c r="AK1903" s="26"/>
    </row>
    <row r="1904" spans="2:37" customFormat="1" x14ac:dyDescent="0.25">
      <c r="B1904" s="4">
        <v>191.09219999999999</v>
      </c>
      <c r="C1904" s="5">
        <v>89.99512</v>
      </c>
      <c r="D1904" s="7">
        <v>0.6406254682479553</v>
      </c>
      <c r="E1904" s="26">
        <f t="shared" si="121"/>
        <v>2.5092007943644369E-5</v>
      </c>
      <c r="F1904" s="26"/>
      <c r="G1904" s="26"/>
      <c r="H1904" s="26"/>
      <c r="I1904" s="26"/>
      <c r="J1904" s="26"/>
      <c r="K1904" s="1"/>
      <c r="P1904" s="26"/>
      <c r="Q1904" s="26"/>
      <c r="R1904" s="26"/>
      <c r="S1904" s="26"/>
      <c r="T1904" s="26"/>
      <c r="U1904" s="1"/>
      <c r="Z1904" s="26"/>
      <c r="AA1904" s="26"/>
      <c r="AB1904" s="26"/>
      <c r="AC1904" s="26"/>
      <c r="AD1904" s="26"/>
      <c r="AE1904" s="1"/>
      <c r="AF1904" s="19"/>
      <c r="AG1904" s="22"/>
      <c r="AJ1904" s="26"/>
      <c r="AK1904" s="26"/>
    </row>
    <row r="1905" spans="2:37" customFormat="1" x14ac:dyDescent="0.25">
      <c r="B1905" s="4">
        <v>191.19220000000001</v>
      </c>
      <c r="C1905" s="5">
        <v>89.99512</v>
      </c>
      <c r="D1905" s="7">
        <v>0.6407760202956172</v>
      </c>
      <c r="E1905" s="26">
        <f t="shared" si="121"/>
        <v>2.5057799572053137E-5</v>
      </c>
      <c r="F1905" s="26"/>
      <c r="G1905" s="26"/>
      <c r="H1905" s="26"/>
      <c r="I1905" s="26"/>
      <c r="J1905" s="26"/>
      <c r="K1905" s="1"/>
      <c r="P1905" s="26"/>
      <c r="Q1905" s="26"/>
      <c r="R1905" s="26"/>
      <c r="S1905" s="26"/>
      <c r="T1905" s="26"/>
      <c r="U1905" s="1"/>
      <c r="Z1905" s="26"/>
      <c r="AA1905" s="26"/>
      <c r="AB1905" s="26"/>
      <c r="AC1905" s="26"/>
      <c r="AD1905" s="26"/>
      <c r="AE1905" s="1"/>
      <c r="AF1905" s="19"/>
      <c r="AG1905" s="22"/>
      <c r="AJ1905" s="26"/>
      <c r="AK1905" s="26"/>
    </row>
    <row r="1906" spans="2:37" customFormat="1" x14ac:dyDescent="0.25">
      <c r="B1906" s="4">
        <v>191.29220000000001</v>
      </c>
      <c r="C1906" s="5">
        <v>89.99512</v>
      </c>
      <c r="D1906" s="7">
        <v>0.64092636709304951</v>
      </c>
      <c r="E1906" s="26">
        <f t="shared" si="121"/>
        <v>2.5026296385086633E-5</v>
      </c>
      <c r="F1906" s="26"/>
      <c r="G1906" s="26"/>
      <c r="H1906" s="26"/>
      <c r="I1906" s="26"/>
      <c r="J1906" s="26"/>
      <c r="K1906" s="1"/>
      <c r="P1906" s="26"/>
      <c r="Q1906" s="26"/>
      <c r="R1906" s="26"/>
      <c r="S1906" s="26"/>
      <c r="T1906" s="26"/>
      <c r="U1906" s="1"/>
      <c r="Z1906" s="26"/>
      <c r="AA1906" s="26"/>
      <c r="AB1906" s="26"/>
      <c r="AC1906" s="26"/>
      <c r="AD1906" s="26"/>
      <c r="AE1906" s="1"/>
      <c r="AF1906" s="19"/>
      <c r="AG1906" s="22"/>
      <c r="AJ1906" s="26"/>
      <c r="AK1906" s="26"/>
    </row>
    <row r="1907" spans="2:37" customFormat="1" x14ac:dyDescent="0.25">
      <c r="B1907" s="4">
        <v>191.3922</v>
      </c>
      <c r="C1907" s="5">
        <v>89.99512</v>
      </c>
      <c r="D1907" s="7">
        <v>0.64107652487136002</v>
      </c>
      <c r="E1907" s="26">
        <f t="shared" si="121"/>
        <v>2.5001470209045765E-5</v>
      </c>
      <c r="F1907" s="26"/>
      <c r="G1907" s="26"/>
      <c r="H1907" s="26"/>
      <c r="I1907" s="26"/>
      <c r="J1907" s="26"/>
      <c r="K1907" s="1"/>
      <c r="P1907" s="26"/>
      <c r="Q1907" s="26"/>
      <c r="R1907" s="26"/>
      <c r="S1907" s="26"/>
      <c r="T1907" s="26"/>
      <c r="U1907" s="1"/>
      <c r="Z1907" s="26"/>
      <c r="AA1907" s="26"/>
      <c r="AB1907" s="26"/>
      <c r="AC1907" s="26"/>
      <c r="AD1907" s="26"/>
      <c r="AE1907" s="1"/>
      <c r="AF1907" s="19"/>
      <c r="AG1907" s="22"/>
      <c r="AJ1907" s="26"/>
      <c r="AK1907" s="26"/>
    </row>
    <row r="1908" spans="2:37" customFormat="1" x14ac:dyDescent="0.25">
      <c r="B1908" s="4">
        <v>191.4922</v>
      </c>
      <c r="C1908" s="5">
        <v>89.99512</v>
      </c>
      <c r="D1908" s="7">
        <v>0.64122653369261429</v>
      </c>
      <c r="E1908" s="26">
        <f t="shared" si="121"/>
        <v>2.4990577090971536E-5</v>
      </c>
      <c r="F1908" s="26"/>
      <c r="G1908" s="26"/>
      <c r="H1908" s="26"/>
      <c r="I1908" s="26"/>
      <c r="J1908" s="26"/>
      <c r="K1908" s="1"/>
      <c r="P1908" s="26"/>
      <c r="Q1908" s="26"/>
      <c r="R1908" s="26"/>
      <c r="S1908" s="26"/>
      <c r="T1908" s="26"/>
      <c r="U1908" s="1"/>
      <c r="Z1908" s="26"/>
      <c r="AA1908" s="26"/>
      <c r="AB1908" s="26"/>
      <c r="AC1908" s="26"/>
      <c r="AD1908" s="26"/>
      <c r="AE1908" s="1"/>
      <c r="AF1908" s="19"/>
      <c r="AG1908" s="22"/>
      <c r="AJ1908" s="26"/>
      <c r="AK1908" s="26"/>
    </row>
    <row r="1909" spans="2:37" customFormat="1" x14ac:dyDescent="0.25">
      <c r="B1909" s="4">
        <v>191.59219999999999</v>
      </c>
      <c r="C1909" s="5">
        <v>89.99512</v>
      </c>
      <c r="D1909" s="7">
        <v>0.64137647715516011</v>
      </c>
      <c r="E1909" s="26">
        <f t="shared" si="121"/>
        <v>2.4992522290632442E-5</v>
      </c>
      <c r="F1909" s="26"/>
      <c r="G1909" s="26"/>
      <c r="H1909" s="26"/>
      <c r="I1909" s="26"/>
      <c r="J1909" s="26"/>
      <c r="K1909" s="1"/>
      <c r="P1909" s="26"/>
      <c r="Q1909" s="26"/>
      <c r="R1909" s="26"/>
      <c r="S1909" s="26"/>
      <c r="T1909" s="26"/>
      <c r="U1909" s="1"/>
      <c r="Z1909" s="26"/>
      <c r="AA1909" s="26"/>
      <c r="AB1909" s="26"/>
      <c r="AC1909" s="26"/>
      <c r="AD1909" s="26"/>
      <c r="AE1909" s="1"/>
      <c r="AF1909" s="19"/>
      <c r="AG1909" s="22"/>
      <c r="AJ1909" s="26"/>
      <c r="AK1909" s="26"/>
    </row>
    <row r="1910" spans="2:37" customFormat="1" x14ac:dyDescent="0.25">
      <c r="B1910" s="4">
        <v>191.69220000000001</v>
      </c>
      <c r="C1910" s="5">
        <v>89.99512</v>
      </c>
      <c r="D1910" s="7">
        <v>0.64152643228890394</v>
      </c>
      <c r="E1910" s="26">
        <f t="shared" si="121"/>
        <v>2.4993354655131691E-5</v>
      </c>
      <c r="F1910" s="26"/>
      <c r="G1910" s="26"/>
      <c r="H1910" s="26"/>
      <c r="I1910" s="26"/>
      <c r="J1910" s="26"/>
      <c r="K1910" s="1"/>
      <c r="P1910" s="26"/>
      <c r="Q1910" s="26"/>
      <c r="R1910" s="26"/>
      <c r="S1910" s="26"/>
      <c r="T1910" s="26"/>
      <c r="U1910" s="1"/>
      <c r="Z1910" s="26"/>
      <c r="AA1910" s="26"/>
      <c r="AB1910" s="26"/>
      <c r="AC1910" s="26"/>
      <c r="AD1910" s="26"/>
      <c r="AE1910" s="1"/>
      <c r="AF1910" s="19"/>
      <c r="AG1910" s="22"/>
      <c r="AJ1910" s="26"/>
      <c r="AK1910" s="26"/>
    </row>
    <row r="1911" spans="2:37" customFormat="1" x14ac:dyDescent="0.25">
      <c r="B1911" s="4">
        <v>191.79220000000001</v>
      </c>
      <c r="C1911" s="5">
        <v>89.995090000000005</v>
      </c>
      <c r="D1911" s="7">
        <v>0.64167639241683472</v>
      </c>
      <c r="E1911" s="26">
        <f t="shared" si="121"/>
        <v>2.4968899424143279E-5</v>
      </c>
      <c r="F1911" s="26"/>
      <c r="G1911" s="26"/>
      <c r="H1911" s="26"/>
      <c r="I1911" s="26"/>
      <c r="J1911" s="26"/>
      <c r="K1911" s="1"/>
      <c r="P1911" s="26"/>
      <c r="Q1911" s="26"/>
      <c r="R1911" s="26"/>
      <c r="S1911" s="26"/>
      <c r="T1911" s="26"/>
      <c r="U1911" s="1"/>
      <c r="Z1911" s="26"/>
      <c r="AA1911" s="26"/>
      <c r="AB1911" s="26"/>
      <c r="AC1911" s="26"/>
      <c r="AD1911" s="26"/>
      <c r="AE1911" s="1"/>
      <c r="AF1911" s="19"/>
      <c r="AG1911" s="22"/>
      <c r="AJ1911" s="26"/>
      <c r="AK1911" s="26"/>
    </row>
    <row r="1912" spans="2:37" customFormat="1" x14ac:dyDescent="0.25">
      <c r="B1912" s="4">
        <v>191.8922</v>
      </c>
      <c r="C1912" s="5">
        <v>89.99494</v>
      </c>
      <c r="D1912" s="7">
        <v>0.64182620581337957</v>
      </c>
      <c r="E1912" s="26">
        <f t="shared" si="121"/>
        <v>2.4895271355353272E-5</v>
      </c>
      <c r="F1912" s="26"/>
      <c r="G1912" s="26"/>
      <c r="H1912" s="26"/>
      <c r="I1912" s="26"/>
      <c r="J1912" s="26"/>
      <c r="K1912" s="1"/>
      <c r="P1912" s="26"/>
      <c r="Q1912" s="26"/>
      <c r="R1912" s="26"/>
      <c r="S1912" s="26"/>
      <c r="T1912" s="26"/>
      <c r="U1912" s="1"/>
      <c r="Z1912" s="26"/>
      <c r="AA1912" s="26"/>
      <c r="AB1912" s="26"/>
      <c r="AC1912" s="26"/>
      <c r="AD1912" s="26"/>
      <c r="AE1912" s="1"/>
      <c r="AF1912" s="19"/>
      <c r="AG1912" s="22"/>
      <c r="AJ1912" s="26"/>
      <c r="AK1912" s="26"/>
    </row>
    <row r="1913" spans="2:37" customFormat="1" x14ac:dyDescent="0.25">
      <c r="B1913" s="4">
        <v>191.9922</v>
      </c>
      <c r="C1913" s="5">
        <v>89.995009999999994</v>
      </c>
      <c r="D1913" s="7">
        <v>0.64197557744151168</v>
      </c>
      <c r="E1913" s="26">
        <f t="shared" si="121"/>
        <v>2.4765458682593983E-5</v>
      </c>
      <c r="F1913" s="26"/>
      <c r="G1913" s="26"/>
      <c r="H1913" s="26"/>
      <c r="I1913" s="26"/>
      <c r="J1913" s="26"/>
      <c r="K1913" s="1"/>
      <c r="P1913" s="26"/>
      <c r="Q1913" s="26"/>
      <c r="R1913" s="26"/>
      <c r="S1913" s="26"/>
      <c r="T1913" s="26"/>
      <c r="U1913" s="1"/>
      <c r="Z1913" s="26"/>
      <c r="AA1913" s="26"/>
      <c r="AB1913" s="26"/>
      <c r="AC1913" s="26"/>
      <c r="AD1913" s="26"/>
      <c r="AE1913" s="1"/>
      <c r="AF1913" s="19"/>
      <c r="AG1913" s="22"/>
      <c r="AJ1913" s="26"/>
      <c r="AK1913" s="26"/>
    </row>
    <row r="1914" spans="2:37" customFormat="1" x14ac:dyDescent="0.25">
      <c r="B1914" s="4">
        <v>192.09219999999999</v>
      </c>
      <c r="C1914" s="5">
        <v>89.99539</v>
      </c>
      <c r="D1914" s="7">
        <v>0.64212417019360724</v>
      </c>
      <c r="E1914" s="26">
        <f t="shared" si="121"/>
        <v>2.4580972328412164E-5</v>
      </c>
      <c r="F1914" s="26"/>
      <c r="G1914" s="26"/>
      <c r="H1914" s="26"/>
      <c r="I1914" s="26"/>
      <c r="J1914" s="26"/>
      <c r="K1914" s="1"/>
      <c r="P1914" s="26"/>
      <c r="Q1914" s="26"/>
      <c r="R1914" s="26"/>
      <c r="S1914" s="26"/>
      <c r="T1914" s="26"/>
      <c r="U1914" s="1"/>
      <c r="Z1914" s="26"/>
      <c r="AA1914" s="26"/>
      <c r="AB1914" s="26"/>
      <c r="AC1914" s="26"/>
      <c r="AD1914" s="26"/>
      <c r="AE1914" s="1"/>
      <c r="AF1914" s="19"/>
      <c r="AG1914" s="22"/>
      <c r="AJ1914" s="26"/>
      <c r="AK1914" s="26"/>
    </row>
    <row r="1915" spans="2:37" customFormat="1" x14ac:dyDescent="0.25">
      <c r="B1915" s="4">
        <v>192.19220000000001</v>
      </c>
      <c r="C1915" s="5">
        <v>89.995859999999993</v>
      </c>
      <c r="D1915" s="7">
        <v>0.64227165602757774</v>
      </c>
      <c r="E1915" s="26">
        <f t="shared" si="121"/>
        <v>2.4342662752142861E-5</v>
      </c>
      <c r="F1915" s="26"/>
      <c r="G1915" s="26"/>
      <c r="H1915" s="26"/>
      <c r="I1915" s="26"/>
      <c r="J1915" s="26"/>
      <c r="K1915" s="1"/>
      <c r="P1915" s="26"/>
      <c r="Q1915" s="26"/>
      <c r="R1915" s="26"/>
      <c r="S1915" s="26"/>
      <c r="T1915" s="26"/>
      <c r="U1915" s="1"/>
      <c r="Z1915" s="26"/>
      <c r="AA1915" s="26"/>
      <c r="AB1915" s="26"/>
      <c r="AC1915" s="26"/>
      <c r="AD1915" s="26"/>
      <c r="AE1915" s="1"/>
      <c r="AF1915" s="19"/>
      <c r="AG1915" s="22"/>
      <c r="AJ1915" s="26"/>
      <c r="AK1915" s="26"/>
    </row>
    <row r="1916" spans="2:37" customFormat="1" x14ac:dyDescent="0.25">
      <c r="B1916" s="4">
        <v>192.29220000000001</v>
      </c>
      <c r="C1916" s="5">
        <v>89.996679999999998</v>
      </c>
      <c r="D1916" s="7">
        <v>0.64241771200409059</v>
      </c>
      <c r="E1916" s="26">
        <f t="shared" si="121"/>
        <v>2.4064707292679068E-5</v>
      </c>
      <c r="F1916" s="26"/>
      <c r="G1916" s="26"/>
      <c r="H1916" s="26"/>
      <c r="I1916" s="26"/>
      <c r="J1916" s="26"/>
      <c r="K1916" s="1"/>
      <c r="P1916" s="26"/>
      <c r="Q1916" s="26"/>
      <c r="R1916" s="26"/>
      <c r="S1916" s="26"/>
      <c r="T1916" s="26"/>
      <c r="U1916" s="1"/>
      <c r="Z1916" s="26"/>
      <c r="AA1916" s="26"/>
      <c r="AB1916" s="26"/>
      <c r="AC1916" s="26"/>
      <c r="AD1916" s="26"/>
      <c r="AE1916" s="1"/>
      <c r="AF1916" s="19"/>
      <c r="AG1916" s="22"/>
      <c r="AJ1916" s="26"/>
      <c r="AK1916" s="26"/>
    </row>
    <row r="1917" spans="2:37" customFormat="1" x14ac:dyDescent="0.25">
      <c r="B1917" s="4">
        <v>192.3922</v>
      </c>
      <c r="C1917" s="5">
        <v>89.997609999999995</v>
      </c>
      <c r="D1917" s="7">
        <v>0.64256210024784666</v>
      </c>
      <c r="E1917" s="26">
        <f t="shared" si="121"/>
        <v>2.3759120950725835E-5</v>
      </c>
      <c r="F1917" s="26"/>
      <c r="G1917" s="26"/>
      <c r="H1917" s="26"/>
      <c r="I1917" s="26"/>
      <c r="J1917" s="26"/>
      <c r="K1917" s="1"/>
      <c r="P1917" s="26"/>
      <c r="Q1917" s="26"/>
      <c r="R1917" s="26"/>
      <c r="S1917" s="26"/>
      <c r="T1917" s="26"/>
      <c r="U1917" s="1"/>
      <c r="Z1917" s="26"/>
      <c r="AA1917" s="26"/>
      <c r="AB1917" s="26"/>
      <c r="AC1917" s="26"/>
      <c r="AD1917" s="26"/>
      <c r="AE1917" s="1"/>
      <c r="AF1917" s="19"/>
      <c r="AG1917" s="22"/>
      <c r="AJ1917" s="26"/>
      <c r="AK1917" s="26"/>
    </row>
    <row r="1918" spans="2:37" customFormat="1" x14ac:dyDescent="0.25">
      <c r="B1918" s="4">
        <v>192.4922</v>
      </c>
      <c r="C1918" s="5">
        <v>89.998810000000006</v>
      </c>
      <c r="D1918" s="7">
        <v>0.642704654973551</v>
      </c>
      <c r="E1918" s="26">
        <f t="shared" si="121"/>
        <v>2.3426356098200873E-5</v>
      </c>
      <c r="F1918" s="26"/>
      <c r="G1918" s="26"/>
      <c r="H1918" s="26"/>
      <c r="I1918" s="26"/>
      <c r="J1918" s="26"/>
      <c r="K1918" s="1"/>
      <c r="P1918" s="26"/>
      <c r="Q1918" s="26"/>
      <c r="R1918" s="26"/>
      <c r="S1918" s="26"/>
      <c r="T1918" s="26"/>
      <c r="U1918" s="1"/>
      <c r="Z1918" s="26"/>
      <c r="AA1918" s="26"/>
      <c r="AB1918" s="26"/>
      <c r="AC1918" s="26"/>
      <c r="AD1918" s="26"/>
      <c r="AE1918" s="1"/>
      <c r="AF1918" s="19"/>
      <c r="AG1918" s="22"/>
      <c r="AJ1918" s="26"/>
      <c r="AK1918" s="26"/>
    </row>
    <row r="1919" spans="2:37" customFormat="1" x14ac:dyDescent="0.25">
      <c r="B1919" s="4">
        <v>192.59219999999999</v>
      </c>
      <c r="C1919" s="5">
        <v>90.000280000000004</v>
      </c>
      <c r="D1919" s="7">
        <v>0.6428452131101402</v>
      </c>
      <c r="E1919" s="26">
        <f t="shared" si="121"/>
        <v>2.3067733661447405E-5</v>
      </c>
      <c r="F1919" s="26"/>
      <c r="G1919" s="26"/>
      <c r="H1919" s="26"/>
      <c r="I1919" s="26"/>
      <c r="J1919" s="26"/>
      <c r="K1919" s="1"/>
      <c r="P1919" s="26"/>
      <c r="Q1919" s="26"/>
      <c r="R1919" s="26"/>
      <c r="S1919" s="26"/>
      <c r="T1919" s="26"/>
      <c r="U1919" s="1"/>
      <c r="Z1919" s="26"/>
      <c r="AA1919" s="26"/>
      <c r="AB1919" s="26"/>
      <c r="AC1919" s="26"/>
      <c r="AD1919" s="26"/>
      <c r="AE1919" s="1"/>
      <c r="AF1919" s="19"/>
      <c r="AG1919" s="22"/>
      <c r="AJ1919" s="26"/>
      <c r="AK1919" s="26"/>
    </row>
    <row r="1920" spans="2:37" customFormat="1" x14ac:dyDescent="0.25">
      <c r="B1920" s="4">
        <v>192.69220000000001</v>
      </c>
      <c r="C1920" s="5">
        <v>90.001840000000001</v>
      </c>
      <c r="D1920" s="7">
        <v>0.64298361951210892</v>
      </c>
      <c r="E1920" s="26">
        <f t="shared" si="121"/>
        <v>2.2717561533918678E-5</v>
      </c>
      <c r="F1920" s="26"/>
      <c r="G1920" s="26"/>
      <c r="H1920" s="26"/>
      <c r="I1920" s="26"/>
      <c r="J1920" s="26"/>
      <c r="K1920" s="1"/>
      <c r="P1920" s="26"/>
      <c r="Q1920" s="26"/>
      <c r="R1920" s="26"/>
      <c r="S1920" s="26"/>
      <c r="T1920" s="26"/>
      <c r="U1920" s="1"/>
      <c r="Z1920" s="26"/>
      <c r="AA1920" s="26"/>
      <c r="AB1920" s="26"/>
      <c r="AC1920" s="26"/>
      <c r="AD1920" s="26"/>
      <c r="AE1920" s="1"/>
      <c r="AF1920" s="19"/>
      <c r="AG1920" s="22"/>
      <c r="AJ1920" s="26"/>
      <c r="AK1920" s="26"/>
    </row>
    <row r="1921" spans="2:37" customFormat="1" x14ac:dyDescent="0.25">
      <c r="B1921" s="4">
        <v>192.79220000000001</v>
      </c>
      <c r="C1921" s="5">
        <v>90.004180000000005</v>
      </c>
      <c r="D1921" s="7">
        <v>0.64311992488131242</v>
      </c>
      <c r="E1921" s="26">
        <f t="shared" si="121"/>
        <v>2.2430441017463776E-5</v>
      </c>
      <c r="F1921" s="26"/>
      <c r="G1921" s="26"/>
      <c r="H1921" s="26"/>
      <c r="I1921" s="26"/>
      <c r="J1921" s="26"/>
      <c r="K1921" s="1"/>
      <c r="P1921" s="26"/>
      <c r="Q1921" s="26"/>
      <c r="R1921" s="26"/>
      <c r="S1921" s="26"/>
      <c r="T1921" s="26"/>
      <c r="U1921" s="1"/>
      <c r="Z1921" s="26"/>
      <c r="AA1921" s="26"/>
      <c r="AB1921" s="26"/>
      <c r="AC1921" s="26"/>
      <c r="AD1921" s="26"/>
      <c r="AE1921" s="1"/>
      <c r="AF1921" s="19"/>
      <c r="AG1921" s="22"/>
      <c r="AJ1921" s="26"/>
      <c r="AK1921" s="26"/>
    </row>
    <row r="1922" spans="2:37" customFormat="1" x14ac:dyDescent="0.25">
      <c r="B1922" s="4">
        <v>192.8922</v>
      </c>
      <c r="C1922" s="5">
        <v>90.006810000000002</v>
      </c>
      <c r="D1922" s="7">
        <v>0.6432545075274172</v>
      </c>
      <c r="E1922" s="26">
        <f t="shared" si="121"/>
        <v>2.2247501775560571E-5</v>
      </c>
      <c r="F1922" s="26"/>
      <c r="G1922" s="26"/>
      <c r="H1922" s="26"/>
      <c r="I1922" s="26"/>
      <c r="J1922" s="26"/>
      <c r="K1922" s="1"/>
      <c r="P1922" s="26"/>
      <c r="Q1922" s="26"/>
      <c r="R1922" s="26"/>
      <c r="S1922" s="26"/>
      <c r="T1922" s="26"/>
      <c r="U1922" s="1"/>
      <c r="Z1922" s="26"/>
      <c r="AA1922" s="26"/>
      <c r="AB1922" s="26"/>
      <c r="AC1922" s="26"/>
      <c r="AD1922" s="26"/>
      <c r="AE1922" s="1"/>
      <c r="AF1922" s="19"/>
      <c r="AG1922" s="22"/>
      <c r="AJ1922" s="26"/>
      <c r="AK1922" s="26"/>
    </row>
    <row r="1923" spans="2:37" customFormat="1" x14ac:dyDescent="0.25">
      <c r="B1923" s="4">
        <v>192.9922</v>
      </c>
      <c r="C1923" s="5">
        <v>90.008679999999998</v>
      </c>
      <c r="D1923" s="7">
        <v>0.64338799253807055</v>
      </c>
      <c r="E1923" s="26">
        <f t="shared" si="121"/>
        <v>2.2186015371610767E-5</v>
      </c>
      <c r="F1923" s="26"/>
      <c r="G1923" s="26"/>
      <c r="H1923" s="26"/>
      <c r="I1923" s="26"/>
      <c r="J1923" s="26"/>
      <c r="K1923" s="1"/>
      <c r="P1923" s="26"/>
      <c r="Q1923" s="26"/>
      <c r="R1923" s="26"/>
      <c r="S1923" s="26"/>
      <c r="T1923" s="26"/>
      <c r="U1923" s="1"/>
      <c r="Z1923" s="26"/>
      <c r="AA1923" s="26"/>
      <c r="AB1923" s="26"/>
      <c r="AC1923" s="26"/>
      <c r="AD1923" s="26"/>
      <c r="AE1923" s="1"/>
      <c r="AF1923" s="19"/>
      <c r="AG1923" s="22"/>
      <c r="AJ1923" s="26"/>
      <c r="AK1923" s="26"/>
    </row>
    <row r="1924" spans="2:37" customFormat="1" x14ac:dyDescent="0.25">
      <c r="B1924" s="4">
        <v>193.09219999999999</v>
      </c>
      <c r="C1924" s="5">
        <v>90.010239999999996</v>
      </c>
      <c r="D1924" s="7">
        <v>0.64352110863030021</v>
      </c>
      <c r="E1924" s="26">
        <f t="shared" ref="E1924:E1987" si="122">((D1925-D1924)/(B1925-B1924))/60</f>
        <v>2.2240643815835622E-5</v>
      </c>
      <c r="F1924" s="26"/>
      <c r="G1924" s="26"/>
      <c r="H1924" s="26"/>
      <c r="I1924" s="26"/>
      <c r="J1924" s="26"/>
      <c r="K1924" s="1"/>
      <c r="P1924" s="26"/>
      <c r="Q1924" s="26"/>
      <c r="R1924" s="26"/>
      <c r="S1924" s="26"/>
      <c r="T1924" s="26"/>
      <c r="U1924" s="1"/>
      <c r="Z1924" s="26"/>
      <c r="AA1924" s="26"/>
      <c r="AB1924" s="26"/>
      <c r="AC1924" s="26"/>
      <c r="AD1924" s="26"/>
      <c r="AE1924" s="1"/>
      <c r="AF1924" s="19"/>
      <c r="AG1924" s="22"/>
      <c r="AJ1924" s="26"/>
      <c r="AK1924" s="26"/>
    </row>
    <row r="1925" spans="2:37" customFormat="1" x14ac:dyDescent="0.25">
      <c r="B1925" s="4">
        <v>193.19220000000001</v>
      </c>
      <c r="C1925" s="5">
        <v>90.011709999999994</v>
      </c>
      <c r="D1925" s="7">
        <v>0.64365455249319525</v>
      </c>
      <c r="E1925" s="26">
        <f t="shared" si="122"/>
        <v>2.2396820729502752E-5</v>
      </c>
      <c r="F1925" s="26"/>
      <c r="G1925" s="26"/>
      <c r="H1925" s="26"/>
      <c r="I1925" s="26"/>
      <c r="J1925" s="26"/>
      <c r="K1925" s="1"/>
      <c r="P1925" s="26"/>
      <c r="Q1925" s="26"/>
      <c r="R1925" s="26"/>
      <c r="S1925" s="26"/>
      <c r="T1925" s="26"/>
      <c r="U1925" s="1"/>
      <c r="Z1925" s="26"/>
      <c r="AA1925" s="26"/>
      <c r="AB1925" s="26"/>
      <c r="AC1925" s="26"/>
      <c r="AD1925" s="26"/>
      <c r="AE1925" s="1"/>
      <c r="AF1925" s="19"/>
      <c r="AG1925" s="22"/>
      <c r="AJ1925" s="26"/>
      <c r="AK1925" s="26"/>
    </row>
    <row r="1926" spans="2:37" customFormat="1" x14ac:dyDescent="0.25">
      <c r="B1926" s="4">
        <v>193.29220000000001</v>
      </c>
      <c r="C1926" s="5">
        <v>90.012500000000003</v>
      </c>
      <c r="D1926" s="7">
        <v>0.64378893341757226</v>
      </c>
      <c r="E1926" s="26">
        <f t="shared" si="122"/>
        <v>2.262943946585012E-5</v>
      </c>
      <c r="F1926" s="26"/>
      <c r="G1926" s="26"/>
      <c r="H1926" s="26"/>
      <c r="I1926" s="26"/>
      <c r="J1926" s="26"/>
      <c r="K1926" s="1"/>
      <c r="P1926" s="26"/>
      <c r="Q1926" s="26"/>
      <c r="R1926" s="26"/>
      <c r="S1926" s="26"/>
      <c r="T1926" s="26"/>
      <c r="U1926" s="1"/>
      <c r="Z1926" s="26"/>
      <c r="AA1926" s="26"/>
      <c r="AB1926" s="26"/>
      <c r="AC1926" s="26"/>
      <c r="AD1926" s="26"/>
      <c r="AE1926" s="1"/>
      <c r="AF1926" s="19"/>
      <c r="AG1926" s="22"/>
      <c r="AJ1926" s="26"/>
      <c r="AK1926" s="26"/>
    </row>
    <row r="1927" spans="2:37" customFormat="1" x14ac:dyDescent="0.25">
      <c r="B1927" s="4">
        <v>193.3922</v>
      </c>
      <c r="C1927" s="5">
        <v>90.013109999999998</v>
      </c>
      <c r="D1927" s="7">
        <v>0.64392471005436736</v>
      </c>
      <c r="E1927" s="26">
        <f t="shared" si="122"/>
        <v>2.2915121439261079E-5</v>
      </c>
      <c r="F1927" s="26"/>
      <c r="G1927" s="26"/>
      <c r="H1927" s="26"/>
      <c r="I1927" s="26"/>
      <c r="J1927" s="26"/>
      <c r="K1927" s="1"/>
      <c r="P1927" s="26"/>
      <c r="Q1927" s="26"/>
      <c r="R1927" s="26"/>
      <c r="S1927" s="26"/>
      <c r="T1927" s="26"/>
      <c r="U1927" s="1"/>
      <c r="Z1927" s="26"/>
      <c r="AA1927" s="26"/>
      <c r="AB1927" s="26"/>
      <c r="AC1927" s="26"/>
      <c r="AD1927" s="26"/>
      <c r="AE1927" s="1"/>
      <c r="AF1927" s="19"/>
      <c r="AG1927" s="22"/>
      <c r="AJ1927" s="26"/>
      <c r="AK1927" s="26"/>
    </row>
    <row r="1928" spans="2:37" customFormat="1" x14ac:dyDescent="0.25">
      <c r="B1928" s="4">
        <v>193.4922</v>
      </c>
      <c r="C1928" s="5">
        <v>90.013499999999993</v>
      </c>
      <c r="D1928" s="7">
        <v>0.64406220078300291</v>
      </c>
      <c r="E1928" s="26">
        <f t="shared" si="122"/>
        <v>2.3241290707818173E-5</v>
      </c>
      <c r="F1928" s="26"/>
      <c r="G1928" s="26"/>
      <c r="H1928" s="26"/>
      <c r="I1928" s="26"/>
      <c r="J1928" s="26"/>
      <c r="K1928" s="1"/>
      <c r="P1928" s="26"/>
      <c r="Q1928" s="26"/>
      <c r="R1928" s="26"/>
      <c r="S1928" s="26"/>
      <c r="T1928" s="26"/>
      <c r="U1928" s="1"/>
      <c r="Z1928" s="26"/>
      <c r="AA1928" s="26"/>
      <c r="AB1928" s="26"/>
      <c r="AC1928" s="26"/>
      <c r="AD1928" s="26"/>
      <c r="AE1928" s="1"/>
      <c r="AF1928" s="19"/>
      <c r="AG1928" s="22"/>
      <c r="AJ1928" s="26"/>
      <c r="AK1928" s="26"/>
    </row>
    <row r="1929" spans="2:37" customFormat="1" x14ac:dyDescent="0.25">
      <c r="B1929" s="4">
        <v>193.59219999999999</v>
      </c>
      <c r="C1929" s="5">
        <v>90.013249999999999</v>
      </c>
      <c r="D1929" s="7">
        <v>0.64420164852724981</v>
      </c>
      <c r="E1929" s="26">
        <f t="shared" si="122"/>
        <v>2.3604328295414403E-5</v>
      </c>
      <c r="F1929" s="26"/>
      <c r="G1929" s="26"/>
      <c r="H1929" s="26"/>
      <c r="I1929" s="26"/>
      <c r="J1929" s="26"/>
      <c r="K1929" s="1"/>
      <c r="P1929" s="26"/>
      <c r="Q1929" s="26"/>
      <c r="R1929" s="26"/>
      <c r="S1929" s="26"/>
      <c r="T1929" s="26"/>
      <c r="U1929" s="1"/>
      <c r="Z1929" s="26"/>
      <c r="AA1929" s="26"/>
      <c r="AB1929" s="26"/>
      <c r="AC1929" s="26"/>
      <c r="AD1929" s="26"/>
      <c r="AE1929" s="1"/>
      <c r="AF1929" s="19"/>
      <c r="AG1929" s="22"/>
      <c r="AJ1929" s="26"/>
      <c r="AK1929" s="26"/>
    </row>
    <row r="1930" spans="2:37" customFormat="1" x14ac:dyDescent="0.25">
      <c r="B1930" s="4">
        <v>193.69220000000001</v>
      </c>
      <c r="C1930" s="5">
        <v>90.01285</v>
      </c>
      <c r="D1930" s="7">
        <v>0.64434327449702233</v>
      </c>
      <c r="E1930" s="26">
        <f t="shared" si="122"/>
        <v>2.3980927995938236E-5</v>
      </c>
      <c r="F1930" s="26"/>
      <c r="G1930" s="26"/>
      <c r="H1930" s="26"/>
      <c r="I1930" s="26"/>
      <c r="J1930" s="26"/>
      <c r="K1930" s="1"/>
      <c r="P1930" s="26"/>
      <c r="Q1930" s="26"/>
      <c r="R1930" s="26"/>
      <c r="S1930" s="26"/>
      <c r="T1930" s="26"/>
      <c r="U1930" s="1"/>
      <c r="Z1930" s="26"/>
      <c r="AA1930" s="26"/>
      <c r="AB1930" s="26"/>
      <c r="AC1930" s="26"/>
      <c r="AD1930" s="26"/>
      <c r="AE1930" s="1"/>
      <c r="AF1930" s="19"/>
      <c r="AG1930" s="22"/>
      <c r="AJ1930" s="26"/>
      <c r="AK1930" s="26"/>
    </row>
    <row r="1931" spans="2:37" customFormat="1" x14ac:dyDescent="0.25">
      <c r="B1931" s="4">
        <v>193.79220000000001</v>
      </c>
      <c r="C1931" s="5">
        <v>90.011970000000005</v>
      </c>
      <c r="D1931" s="7">
        <v>0.64448716006499795</v>
      </c>
      <c r="E1931" s="26">
        <f t="shared" si="122"/>
        <v>2.4331588685275644E-5</v>
      </c>
      <c r="F1931" s="26"/>
      <c r="G1931" s="26"/>
      <c r="H1931" s="26"/>
      <c r="I1931" s="26"/>
      <c r="J1931" s="26"/>
      <c r="K1931" s="1"/>
      <c r="P1931" s="26"/>
      <c r="Q1931" s="26"/>
      <c r="R1931" s="26"/>
      <c r="S1931" s="26"/>
      <c r="T1931" s="26"/>
      <c r="U1931" s="1"/>
      <c r="Z1931" s="26"/>
      <c r="AA1931" s="26"/>
      <c r="AB1931" s="26"/>
      <c r="AC1931" s="26"/>
      <c r="AD1931" s="26"/>
      <c r="AE1931" s="1"/>
      <c r="AF1931" s="19"/>
      <c r="AG1931" s="22"/>
      <c r="AJ1931" s="26"/>
      <c r="AK1931" s="26"/>
    </row>
    <row r="1932" spans="2:37" customFormat="1" x14ac:dyDescent="0.25">
      <c r="B1932" s="4">
        <v>193.8922</v>
      </c>
      <c r="C1932" s="5">
        <v>90.010689999999997</v>
      </c>
      <c r="D1932" s="7">
        <v>0.6446331495971096</v>
      </c>
      <c r="E1932" s="26">
        <f t="shared" si="122"/>
        <v>2.4632922730325386E-5</v>
      </c>
      <c r="F1932" s="26"/>
      <c r="G1932" s="26"/>
      <c r="H1932" s="26"/>
      <c r="I1932" s="26"/>
      <c r="J1932" s="26"/>
      <c r="K1932" s="1"/>
      <c r="P1932" s="26"/>
      <c r="Q1932" s="26"/>
      <c r="R1932" s="26"/>
      <c r="S1932" s="26"/>
      <c r="T1932" s="26"/>
      <c r="U1932" s="1"/>
      <c r="Z1932" s="26"/>
      <c r="AA1932" s="26"/>
      <c r="AB1932" s="26"/>
      <c r="AC1932" s="26"/>
      <c r="AD1932" s="26"/>
      <c r="AE1932" s="1"/>
      <c r="AF1932" s="19"/>
      <c r="AG1932" s="22"/>
      <c r="AJ1932" s="26"/>
      <c r="AK1932" s="26"/>
    </row>
    <row r="1933" spans="2:37" customFormat="1" x14ac:dyDescent="0.25">
      <c r="B1933" s="4">
        <v>193.9922</v>
      </c>
      <c r="C1933" s="5">
        <v>90.009510000000006</v>
      </c>
      <c r="D1933" s="7">
        <v>0.64478094713349154</v>
      </c>
      <c r="E1933" s="26">
        <f t="shared" si="122"/>
        <v>2.4880171177559925E-5</v>
      </c>
      <c r="F1933" s="26"/>
      <c r="G1933" s="26"/>
      <c r="H1933" s="26"/>
      <c r="I1933" s="26"/>
      <c r="J1933" s="26"/>
      <c r="K1933" s="1"/>
      <c r="P1933" s="26"/>
      <c r="Q1933" s="26"/>
      <c r="R1933" s="26"/>
      <c r="S1933" s="26"/>
      <c r="T1933" s="26"/>
      <c r="U1933" s="1"/>
      <c r="Z1933" s="26"/>
      <c r="AA1933" s="26"/>
      <c r="AB1933" s="26"/>
      <c r="AC1933" s="26"/>
      <c r="AD1933" s="26"/>
      <c r="AE1933" s="1"/>
      <c r="AF1933" s="19"/>
      <c r="AG1933" s="22"/>
      <c r="AJ1933" s="26"/>
      <c r="AK1933" s="26"/>
    </row>
    <row r="1934" spans="2:37" customFormat="1" x14ac:dyDescent="0.25">
      <c r="B1934" s="4">
        <v>194.09219999999999</v>
      </c>
      <c r="C1934" s="5">
        <v>90.008089999999996</v>
      </c>
      <c r="D1934" s="7">
        <v>0.6449302281605569</v>
      </c>
      <c r="E1934" s="26">
        <f t="shared" si="122"/>
        <v>2.5092297461739051E-5</v>
      </c>
      <c r="F1934" s="26"/>
      <c r="G1934" s="26"/>
      <c r="H1934" s="26"/>
      <c r="I1934" s="26"/>
      <c r="J1934" s="26"/>
      <c r="K1934" s="1"/>
      <c r="P1934" s="26"/>
      <c r="Q1934" s="26"/>
      <c r="R1934" s="26"/>
      <c r="S1934" s="26"/>
      <c r="T1934" s="26"/>
      <c r="U1934" s="1"/>
      <c r="Z1934" s="26"/>
      <c r="AA1934" s="26"/>
      <c r="AB1934" s="26"/>
      <c r="AC1934" s="26"/>
      <c r="AD1934" s="26"/>
      <c r="AE1934" s="1"/>
      <c r="AF1934" s="19"/>
      <c r="AG1934" s="22"/>
      <c r="AJ1934" s="26"/>
      <c r="AK1934" s="26"/>
    </row>
    <row r="1935" spans="2:37" customFormat="1" x14ac:dyDescent="0.25">
      <c r="B1935" s="4">
        <v>194.19220000000001</v>
      </c>
      <c r="C1935" s="5">
        <v>90.006559999999993</v>
      </c>
      <c r="D1935" s="7">
        <v>0.64508078194532736</v>
      </c>
      <c r="E1935" s="26">
        <f t="shared" si="122"/>
        <v>2.529382919338237E-5</v>
      </c>
      <c r="F1935" s="26"/>
      <c r="G1935" s="26"/>
      <c r="H1935" s="26"/>
      <c r="I1935" s="26"/>
      <c r="J1935" s="26"/>
      <c r="K1935" s="1"/>
      <c r="P1935" s="26"/>
      <c r="Q1935" s="26"/>
      <c r="R1935" s="26"/>
      <c r="S1935" s="26"/>
      <c r="T1935" s="26"/>
      <c r="U1935" s="1"/>
      <c r="Z1935" s="26"/>
      <c r="AA1935" s="26"/>
      <c r="AB1935" s="26"/>
      <c r="AC1935" s="26"/>
      <c r="AD1935" s="26"/>
      <c r="AE1935" s="1"/>
      <c r="AF1935" s="19"/>
      <c r="AG1935" s="22"/>
      <c r="AJ1935" s="26"/>
      <c r="AK1935" s="26"/>
    </row>
    <row r="1936" spans="2:37" customFormat="1" x14ac:dyDescent="0.25">
      <c r="B1936" s="4">
        <v>194.29220000000001</v>
      </c>
      <c r="C1936" s="5">
        <v>90.00506</v>
      </c>
      <c r="D1936" s="7">
        <v>0.64523254492048765</v>
      </c>
      <c r="E1936" s="26">
        <f t="shared" si="122"/>
        <v>2.5506706415084498E-5</v>
      </c>
      <c r="F1936" s="26"/>
      <c r="G1936" s="26"/>
      <c r="H1936" s="26"/>
      <c r="I1936" s="26"/>
      <c r="J1936" s="26"/>
      <c r="K1936" s="1"/>
      <c r="P1936" s="26"/>
      <c r="Q1936" s="26"/>
      <c r="R1936" s="26"/>
      <c r="S1936" s="26"/>
      <c r="T1936" s="26"/>
      <c r="U1936" s="1"/>
      <c r="Z1936" s="26"/>
      <c r="AA1936" s="26"/>
      <c r="AB1936" s="26"/>
      <c r="AC1936" s="26"/>
      <c r="AD1936" s="26"/>
      <c r="AE1936" s="1"/>
      <c r="AF1936" s="19"/>
      <c r="AG1936" s="22"/>
      <c r="AJ1936" s="26"/>
      <c r="AK1936" s="26"/>
    </row>
    <row r="1937" spans="2:37" customFormat="1" x14ac:dyDescent="0.25">
      <c r="B1937" s="4">
        <v>194.3922</v>
      </c>
      <c r="C1937" s="5">
        <v>90.003420000000006</v>
      </c>
      <c r="D1937" s="7">
        <v>0.64538558515897815</v>
      </c>
      <c r="E1937" s="26">
        <f t="shared" si="122"/>
        <v>2.5736809963040972E-5</v>
      </c>
      <c r="F1937" s="26"/>
      <c r="G1937" s="26"/>
      <c r="H1937" s="26"/>
      <c r="I1937" s="26"/>
      <c r="J1937" s="26"/>
      <c r="K1937" s="1"/>
      <c r="P1937" s="26"/>
      <c r="Q1937" s="26"/>
      <c r="R1937" s="26"/>
      <c r="S1937" s="26"/>
      <c r="T1937" s="26"/>
      <c r="U1937" s="1"/>
      <c r="Z1937" s="26"/>
      <c r="AA1937" s="26"/>
      <c r="AB1937" s="26"/>
      <c r="AC1937" s="26"/>
      <c r="AD1937" s="26"/>
      <c r="AE1937" s="1"/>
      <c r="AF1937" s="19"/>
      <c r="AG1937" s="22"/>
      <c r="AJ1937" s="26"/>
      <c r="AK1937" s="26"/>
    </row>
    <row r="1938" spans="2:37" customFormat="1" x14ac:dyDescent="0.25">
      <c r="B1938" s="4">
        <v>194.4922</v>
      </c>
      <c r="C1938" s="5">
        <v>90.001490000000004</v>
      </c>
      <c r="D1938" s="7">
        <v>0.64554000601875638</v>
      </c>
      <c r="E1938" s="26">
        <f t="shared" si="122"/>
        <v>2.5976340943757815E-5</v>
      </c>
      <c r="F1938" s="26"/>
      <c r="G1938" s="26"/>
      <c r="H1938" s="26"/>
      <c r="I1938" s="26"/>
      <c r="J1938" s="26"/>
      <c r="K1938" s="1"/>
      <c r="P1938" s="26"/>
      <c r="Q1938" s="26"/>
      <c r="R1938" s="26"/>
      <c r="S1938" s="26"/>
      <c r="T1938" s="26"/>
      <c r="U1938" s="1"/>
      <c r="Z1938" s="26"/>
      <c r="AA1938" s="26"/>
      <c r="AB1938" s="26"/>
      <c r="AC1938" s="26"/>
      <c r="AD1938" s="26"/>
      <c r="AE1938" s="1"/>
      <c r="AF1938" s="19"/>
      <c r="AG1938" s="22"/>
      <c r="AJ1938" s="26"/>
      <c r="AK1938" s="26"/>
    </row>
    <row r="1939" spans="2:37" customFormat="1" x14ac:dyDescent="0.25">
      <c r="B1939" s="4">
        <v>194.59219999999999</v>
      </c>
      <c r="C1939" s="5">
        <v>89.999560000000002</v>
      </c>
      <c r="D1939" s="7">
        <v>0.64569586406441892</v>
      </c>
      <c r="E1939" s="26">
        <f t="shared" si="122"/>
        <v>2.6205720696442372E-5</v>
      </c>
      <c r="F1939" s="26"/>
      <c r="G1939" s="26"/>
      <c r="H1939" s="26"/>
      <c r="I1939" s="26"/>
      <c r="J1939" s="26"/>
      <c r="K1939" s="1"/>
      <c r="P1939" s="26"/>
      <c r="Q1939" s="26"/>
      <c r="R1939" s="26"/>
      <c r="S1939" s="26"/>
      <c r="T1939" s="26"/>
      <c r="U1939" s="1"/>
      <c r="Z1939" s="26"/>
      <c r="AA1939" s="26"/>
      <c r="AB1939" s="26"/>
      <c r="AC1939" s="26"/>
      <c r="AD1939" s="26"/>
      <c r="AE1939" s="1"/>
      <c r="AF1939" s="19"/>
      <c r="AG1939" s="22"/>
      <c r="AJ1939" s="26"/>
      <c r="AK1939" s="26"/>
    </row>
    <row r="1940" spans="2:37" customFormat="1" x14ac:dyDescent="0.25">
      <c r="B1940" s="4">
        <v>194.69220000000001</v>
      </c>
      <c r="C1940" s="5">
        <v>89.997470000000007</v>
      </c>
      <c r="D1940" s="7">
        <v>0.64585309838859761</v>
      </c>
      <c r="E1940" s="26">
        <f t="shared" si="122"/>
        <v>2.64171322328566E-5</v>
      </c>
      <c r="F1940" s="26"/>
      <c r="G1940" s="26"/>
      <c r="H1940" s="26"/>
      <c r="I1940" s="26"/>
      <c r="J1940" s="26"/>
      <c r="K1940" s="1"/>
      <c r="P1940" s="26"/>
      <c r="Q1940" s="26"/>
      <c r="R1940" s="26"/>
      <c r="S1940" s="26"/>
      <c r="T1940" s="26"/>
      <c r="U1940" s="1"/>
      <c r="Z1940" s="26"/>
      <c r="AA1940" s="26"/>
      <c r="AB1940" s="26"/>
      <c r="AC1940" s="26"/>
      <c r="AD1940" s="26"/>
      <c r="AE1940" s="1"/>
      <c r="AF1940" s="19"/>
      <c r="AG1940" s="22"/>
      <c r="AJ1940" s="26"/>
      <c r="AK1940" s="26"/>
    </row>
    <row r="1941" spans="2:37" customFormat="1" x14ac:dyDescent="0.25">
      <c r="B1941" s="4">
        <v>194.79220000000001</v>
      </c>
      <c r="C1941" s="5">
        <v>89.995350000000002</v>
      </c>
      <c r="D1941" s="7">
        <v>0.64601160118199474</v>
      </c>
      <c r="E1941" s="26">
        <f t="shared" si="122"/>
        <v>2.6624870508512253E-5</v>
      </c>
      <c r="F1941" s="26"/>
      <c r="G1941" s="26"/>
      <c r="H1941" s="26"/>
      <c r="I1941" s="26"/>
      <c r="J1941" s="26"/>
      <c r="K1941" s="1"/>
      <c r="P1941" s="26"/>
      <c r="Q1941" s="26"/>
      <c r="R1941" s="26"/>
      <c r="S1941" s="26"/>
      <c r="T1941" s="26"/>
      <c r="U1941" s="1"/>
      <c r="Z1941" s="26"/>
      <c r="AA1941" s="26"/>
      <c r="AB1941" s="26"/>
      <c r="AC1941" s="26"/>
      <c r="AD1941" s="26"/>
      <c r="AE1941" s="1"/>
      <c r="AF1941" s="19"/>
      <c r="AG1941" s="22"/>
      <c r="AJ1941" s="26"/>
      <c r="AK1941" s="26"/>
    </row>
    <row r="1942" spans="2:37" customFormat="1" x14ac:dyDescent="0.25">
      <c r="B1942" s="4">
        <v>194.8922</v>
      </c>
      <c r="C1942" s="5">
        <v>89.993279999999999</v>
      </c>
      <c r="D1942" s="7">
        <v>0.64617135040504581</v>
      </c>
      <c r="E1942" s="26">
        <f t="shared" si="122"/>
        <v>2.6828772669482735E-5</v>
      </c>
      <c r="F1942" s="26"/>
      <c r="G1942" s="26"/>
      <c r="H1942" s="26"/>
      <c r="I1942" s="26"/>
      <c r="J1942" s="26"/>
      <c r="K1942" s="1"/>
      <c r="P1942" s="26"/>
      <c r="Q1942" s="26"/>
      <c r="R1942" s="26"/>
      <c r="S1942" s="26"/>
      <c r="T1942" s="26"/>
      <c r="U1942" s="1"/>
      <c r="Z1942" s="26"/>
      <c r="AA1942" s="26"/>
      <c r="AB1942" s="26"/>
      <c r="AC1942" s="26"/>
      <c r="AD1942" s="26"/>
      <c r="AE1942" s="1"/>
      <c r="AF1942" s="19"/>
      <c r="AG1942" s="22"/>
      <c r="AJ1942" s="26"/>
      <c r="AK1942" s="26"/>
    </row>
    <row r="1943" spans="2:37" customFormat="1" x14ac:dyDescent="0.25">
      <c r="B1943" s="4">
        <v>194.9922</v>
      </c>
      <c r="C1943" s="5">
        <v>89.990930000000006</v>
      </c>
      <c r="D1943" s="7">
        <v>0.6463323230410627</v>
      </c>
      <c r="E1943" s="26">
        <f t="shared" si="122"/>
        <v>2.7012272852716364E-5</v>
      </c>
      <c r="F1943" s="26"/>
      <c r="G1943" s="26"/>
      <c r="H1943" s="26"/>
      <c r="I1943" s="26"/>
      <c r="J1943" s="26"/>
      <c r="K1943" s="1"/>
      <c r="P1943" s="26"/>
      <c r="Q1943" s="26"/>
      <c r="R1943" s="26"/>
      <c r="S1943" s="26"/>
      <c r="T1943" s="26"/>
      <c r="U1943" s="1"/>
      <c r="Z1943" s="26"/>
      <c r="AA1943" s="26"/>
      <c r="AB1943" s="26"/>
      <c r="AC1943" s="26"/>
      <c r="AD1943" s="26"/>
      <c r="AE1943" s="1"/>
      <c r="AF1943" s="19"/>
      <c r="AG1943" s="22"/>
      <c r="AJ1943" s="26"/>
      <c r="AK1943" s="26"/>
    </row>
    <row r="1944" spans="2:37" customFormat="1" x14ac:dyDescent="0.25">
      <c r="B1944" s="4">
        <v>195.09219999999999</v>
      </c>
      <c r="C1944" s="5">
        <v>89.988529999999997</v>
      </c>
      <c r="D1944" s="7">
        <v>0.64649439667817898</v>
      </c>
      <c r="E1944" s="26">
        <f t="shared" si="122"/>
        <v>2.7135652795415607E-5</v>
      </c>
      <c r="F1944" s="26"/>
      <c r="G1944" s="26"/>
      <c r="H1944" s="26"/>
      <c r="I1944" s="26"/>
      <c r="J1944" s="26"/>
      <c r="K1944" s="1"/>
      <c r="P1944" s="26"/>
      <c r="Q1944" s="26"/>
      <c r="R1944" s="26"/>
      <c r="S1944" s="26"/>
      <c r="T1944" s="26"/>
      <c r="U1944" s="1"/>
      <c r="Z1944" s="26"/>
      <c r="AA1944" s="26"/>
      <c r="AB1944" s="26"/>
      <c r="AC1944" s="26"/>
      <c r="AD1944" s="26"/>
      <c r="AE1944" s="1"/>
      <c r="AF1944" s="19"/>
      <c r="AG1944" s="22"/>
      <c r="AJ1944" s="26"/>
      <c r="AK1944" s="26"/>
    </row>
    <row r="1945" spans="2:37" customFormat="1" x14ac:dyDescent="0.25">
      <c r="B1945" s="4">
        <v>195.19220000000001</v>
      </c>
      <c r="C1945" s="5">
        <v>89.986199999999997</v>
      </c>
      <c r="D1945" s="7">
        <v>0.64665721059495151</v>
      </c>
      <c r="E1945" s="26">
        <f t="shared" si="122"/>
        <v>2.7165038881376805E-5</v>
      </c>
      <c r="F1945" s="26"/>
      <c r="G1945" s="26"/>
      <c r="H1945" s="26"/>
      <c r="I1945" s="26"/>
      <c r="J1945" s="26"/>
      <c r="K1945" s="1"/>
      <c r="P1945" s="26"/>
      <c r="Q1945" s="26"/>
      <c r="R1945" s="26"/>
      <c r="S1945" s="26"/>
      <c r="T1945" s="26"/>
      <c r="U1945" s="1"/>
      <c r="Z1945" s="26"/>
      <c r="AA1945" s="26"/>
      <c r="AB1945" s="26"/>
      <c r="AC1945" s="26"/>
      <c r="AD1945" s="26"/>
      <c r="AE1945" s="1"/>
      <c r="AF1945" s="19"/>
      <c r="AG1945" s="22"/>
      <c r="AJ1945" s="26"/>
      <c r="AK1945" s="26"/>
    </row>
    <row r="1946" spans="2:37" customFormat="1" x14ac:dyDescent="0.25">
      <c r="B1946" s="4">
        <v>195.29220000000001</v>
      </c>
      <c r="C1946" s="5">
        <v>89.984120000000004</v>
      </c>
      <c r="D1946" s="7">
        <v>0.64682020082823977</v>
      </c>
      <c r="E1946" s="26">
        <f t="shared" si="122"/>
        <v>2.7084082385999004E-5</v>
      </c>
      <c r="F1946" s="26"/>
      <c r="G1946" s="26"/>
      <c r="H1946" s="26"/>
      <c r="I1946" s="26"/>
      <c r="J1946" s="26"/>
      <c r="K1946" s="1"/>
      <c r="P1946" s="26"/>
      <c r="Q1946" s="26"/>
      <c r="R1946" s="26"/>
      <c r="S1946" s="26"/>
      <c r="T1946" s="26"/>
      <c r="U1946" s="1"/>
      <c r="Z1946" s="26"/>
      <c r="AA1946" s="26"/>
      <c r="AB1946" s="26"/>
      <c r="AC1946" s="26"/>
      <c r="AD1946" s="26"/>
      <c r="AE1946" s="1"/>
      <c r="AF1946" s="19"/>
      <c r="AG1946" s="22"/>
      <c r="AJ1946" s="26"/>
      <c r="AK1946" s="26"/>
    </row>
    <row r="1947" spans="2:37" customFormat="1" x14ac:dyDescent="0.25">
      <c r="B1947" s="4">
        <v>195.3922</v>
      </c>
      <c r="C1947" s="5">
        <v>89.982259999999997</v>
      </c>
      <c r="D1947" s="7">
        <v>0.64698270532255575</v>
      </c>
      <c r="E1947" s="26">
        <f t="shared" si="122"/>
        <v>2.6897822733501176E-5</v>
      </c>
      <c r="F1947" s="26"/>
      <c r="G1947" s="26"/>
      <c r="H1947" s="26"/>
      <c r="I1947" s="26"/>
      <c r="J1947" s="26"/>
      <c r="K1947" s="1"/>
      <c r="P1947" s="26"/>
      <c r="Q1947" s="26"/>
      <c r="R1947" s="26"/>
      <c r="S1947" s="26"/>
      <c r="T1947" s="26"/>
      <c r="U1947" s="1"/>
      <c r="Z1947" s="26"/>
      <c r="AA1947" s="26"/>
      <c r="AB1947" s="26"/>
      <c r="AC1947" s="26"/>
      <c r="AD1947" s="26"/>
      <c r="AE1947" s="1"/>
      <c r="AF1947" s="19"/>
      <c r="AG1947" s="22"/>
      <c r="AJ1947" s="26"/>
      <c r="AK1947" s="26"/>
    </row>
    <row r="1948" spans="2:37" customFormat="1" x14ac:dyDescent="0.25">
      <c r="B1948" s="4">
        <v>195.4922</v>
      </c>
      <c r="C1948" s="5">
        <v>89.980689999999996</v>
      </c>
      <c r="D1948" s="7">
        <v>0.64714409225895675</v>
      </c>
      <c r="E1948" s="26">
        <f t="shared" si="122"/>
        <v>2.6625404307480243E-5</v>
      </c>
      <c r="F1948" s="26"/>
      <c r="G1948" s="26"/>
      <c r="H1948" s="26"/>
      <c r="I1948" s="26"/>
      <c r="J1948" s="26"/>
      <c r="K1948" s="1"/>
      <c r="P1948" s="26"/>
      <c r="Q1948" s="26"/>
      <c r="R1948" s="26"/>
      <c r="S1948" s="26"/>
      <c r="T1948" s="26"/>
      <c r="U1948" s="1"/>
      <c r="Z1948" s="26"/>
      <c r="AA1948" s="26"/>
      <c r="AB1948" s="26"/>
      <c r="AC1948" s="26"/>
      <c r="AD1948" s="26"/>
      <c r="AE1948" s="1"/>
      <c r="AF1948" s="19"/>
      <c r="AG1948" s="22"/>
      <c r="AJ1948" s="26"/>
      <c r="AK1948" s="26"/>
    </row>
    <row r="1949" spans="2:37" customFormat="1" x14ac:dyDescent="0.25">
      <c r="B1949" s="4">
        <v>195.59219999999999</v>
      </c>
      <c r="C1949" s="5">
        <v>89.979439999999997</v>
      </c>
      <c r="D1949" s="7">
        <v>0.64730384468480162</v>
      </c>
      <c r="E1949" s="26">
        <f t="shared" si="122"/>
        <v>2.6297796495908737E-5</v>
      </c>
      <c r="F1949" s="26"/>
      <c r="G1949" s="26"/>
      <c r="H1949" s="26"/>
      <c r="I1949" s="26"/>
      <c r="J1949" s="26"/>
      <c r="K1949" s="1"/>
      <c r="P1949" s="26"/>
      <c r="Q1949" s="26"/>
      <c r="R1949" s="26"/>
      <c r="S1949" s="26"/>
      <c r="T1949" s="26"/>
      <c r="U1949" s="1"/>
      <c r="Z1949" s="26"/>
      <c r="AA1949" s="26"/>
      <c r="AB1949" s="26"/>
      <c r="AC1949" s="26"/>
      <c r="AD1949" s="26"/>
      <c r="AE1949" s="1"/>
      <c r="AF1949" s="19"/>
      <c r="AG1949" s="22"/>
      <c r="AJ1949" s="26"/>
      <c r="AK1949" s="26"/>
    </row>
    <row r="1950" spans="2:37" customFormat="1" x14ac:dyDescent="0.25">
      <c r="B1950" s="4">
        <v>195.69220000000001</v>
      </c>
      <c r="C1950" s="5">
        <v>89.978560000000002</v>
      </c>
      <c r="D1950" s="7">
        <v>0.64746163146377711</v>
      </c>
      <c r="E1950" s="26">
        <f t="shared" si="122"/>
        <v>2.5940440700812725E-5</v>
      </c>
      <c r="F1950" s="26"/>
      <c r="G1950" s="26"/>
      <c r="H1950" s="26"/>
      <c r="I1950" s="26"/>
      <c r="J1950" s="26"/>
      <c r="K1950" s="1"/>
      <c r="P1950" s="26"/>
      <c r="Q1950" s="26"/>
      <c r="R1950" s="26"/>
      <c r="S1950" s="26"/>
      <c r="T1950" s="26"/>
      <c r="U1950" s="1"/>
      <c r="Z1950" s="26"/>
      <c r="AA1950" s="26"/>
      <c r="AB1950" s="26"/>
      <c r="AC1950" s="26"/>
      <c r="AD1950" s="26"/>
      <c r="AE1950" s="1"/>
      <c r="AF1950" s="19"/>
      <c r="AG1950" s="22"/>
      <c r="AJ1950" s="26"/>
      <c r="AK1950" s="26"/>
    </row>
    <row r="1951" spans="2:37" customFormat="1" x14ac:dyDescent="0.25">
      <c r="B1951" s="4">
        <v>195.79220000000001</v>
      </c>
      <c r="C1951" s="5">
        <v>89.978110000000001</v>
      </c>
      <c r="D1951" s="7">
        <v>0.64761727410798198</v>
      </c>
      <c r="E1951" s="26">
        <f t="shared" si="122"/>
        <v>2.5562673880505898E-5</v>
      </c>
      <c r="F1951" s="26"/>
      <c r="G1951" s="26"/>
      <c r="H1951" s="26"/>
      <c r="I1951" s="26"/>
      <c r="J1951" s="26"/>
      <c r="K1951" s="1"/>
      <c r="P1951" s="26"/>
      <c r="Q1951" s="26"/>
      <c r="R1951" s="26"/>
      <c r="S1951" s="26"/>
      <c r="T1951" s="26"/>
      <c r="U1951" s="1"/>
      <c r="Z1951" s="26"/>
      <c r="AA1951" s="26"/>
      <c r="AB1951" s="26"/>
      <c r="AC1951" s="26"/>
      <c r="AD1951" s="26"/>
      <c r="AE1951" s="1"/>
      <c r="AF1951" s="19"/>
      <c r="AG1951" s="22"/>
      <c r="AJ1951" s="26"/>
      <c r="AK1951" s="26"/>
    </row>
    <row r="1952" spans="2:37" customFormat="1" x14ac:dyDescent="0.25">
      <c r="B1952" s="4">
        <v>195.8922</v>
      </c>
      <c r="C1952" s="5">
        <v>89.978009999999998</v>
      </c>
      <c r="D1952" s="7">
        <v>0.647770650151265</v>
      </c>
      <c r="E1952" s="26">
        <f t="shared" si="122"/>
        <v>2.5181794740722859E-5</v>
      </c>
      <c r="F1952" s="26"/>
      <c r="G1952" s="26"/>
      <c r="H1952" s="26"/>
      <c r="I1952" s="26"/>
      <c r="J1952" s="26"/>
      <c r="K1952" s="1"/>
      <c r="P1952" s="26"/>
      <c r="Q1952" s="26"/>
      <c r="R1952" s="26"/>
      <c r="S1952" s="26"/>
      <c r="T1952" s="26"/>
      <c r="U1952" s="1"/>
      <c r="Z1952" s="26"/>
      <c r="AA1952" s="26"/>
      <c r="AB1952" s="26"/>
      <c r="AC1952" s="26"/>
      <c r="AD1952" s="26"/>
      <c r="AE1952" s="1"/>
      <c r="AF1952" s="19"/>
      <c r="AG1952" s="22"/>
      <c r="AJ1952" s="26"/>
      <c r="AK1952" s="26"/>
    </row>
    <row r="1953" spans="2:37" customFormat="1" x14ac:dyDescent="0.25">
      <c r="B1953" s="4">
        <v>195.9922</v>
      </c>
      <c r="C1953" s="5">
        <v>89.978080000000006</v>
      </c>
      <c r="D1953" s="7">
        <v>0.64792174091970933</v>
      </c>
      <c r="E1953" s="26">
        <f t="shared" si="122"/>
        <v>2.4812650130972673E-5</v>
      </c>
      <c r="F1953" s="26"/>
      <c r="G1953" s="26"/>
      <c r="H1953" s="26"/>
      <c r="I1953" s="26"/>
      <c r="J1953" s="26"/>
      <c r="K1953" s="1"/>
      <c r="P1953" s="26"/>
      <c r="Q1953" s="26"/>
      <c r="R1953" s="26"/>
      <c r="S1953" s="26"/>
      <c r="T1953" s="26"/>
      <c r="U1953" s="1"/>
      <c r="Z1953" s="26"/>
      <c r="AA1953" s="26"/>
      <c r="AB1953" s="26"/>
      <c r="AC1953" s="26"/>
      <c r="AD1953" s="26"/>
      <c r="AE1953" s="1"/>
      <c r="AF1953" s="19"/>
      <c r="AG1953" s="22"/>
      <c r="AJ1953" s="26"/>
      <c r="AK1953" s="26"/>
    </row>
    <row r="1954" spans="2:37" customFormat="1" x14ac:dyDescent="0.25">
      <c r="B1954" s="4">
        <v>196.09219999999999</v>
      </c>
      <c r="C1954" s="5">
        <v>89.978740000000002</v>
      </c>
      <c r="D1954" s="7">
        <v>0.64807061682049516</v>
      </c>
      <c r="E1954" s="26">
        <f t="shared" si="122"/>
        <v>2.4485684687652868E-5</v>
      </c>
      <c r="F1954" s="26"/>
      <c r="G1954" s="26"/>
      <c r="H1954" s="26"/>
      <c r="I1954" s="26"/>
      <c r="J1954" s="26"/>
      <c r="K1954" s="1"/>
      <c r="P1954" s="26"/>
      <c r="Q1954" s="26"/>
      <c r="R1954" s="26"/>
      <c r="S1954" s="26"/>
      <c r="T1954" s="26"/>
      <c r="U1954" s="1"/>
      <c r="Z1954" s="26"/>
      <c r="AA1954" s="26"/>
      <c r="AB1954" s="26"/>
      <c r="AC1954" s="26"/>
      <c r="AD1954" s="26"/>
      <c r="AE1954" s="1"/>
      <c r="AF1954" s="19"/>
      <c r="AG1954" s="22"/>
      <c r="AJ1954" s="26"/>
      <c r="AK1954" s="26"/>
    </row>
    <row r="1955" spans="2:37" customFormat="1" x14ac:dyDescent="0.25">
      <c r="B1955" s="4">
        <v>196.19220000000001</v>
      </c>
      <c r="C1955" s="5">
        <v>89.979550000000003</v>
      </c>
      <c r="D1955" s="7">
        <v>0.64821753092862111</v>
      </c>
      <c r="E1955" s="26">
        <f t="shared" si="122"/>
        <v>2.4223028449659815E-5</v>
      </c>
      <c r="F1955" s="26"/>
      <c r="G1955" s="26"/>
      <c r="H1955" s="26"/>
      <c r="I1955" s="26"/>
      <c r="J1955" s="26"/>
      <c r="K1955" s="1"/>
      <c r="P1955" s="26"/>
      <c r="Q1955" s="26"/>
      <c r="R1955" s="26"/>
      <c r="S1955" s="26"/>
      <c r="T1955" s="26"/>
      <c r="U1955" s="1"/>
      <c r="Z1955" s="26"/>
      <c r="AA1955" s="26"/>
      <c r="AB1955" s="26"/>
      <c r="AC1955" s="26"/>
      <c r="AD1955" s="26"/>
      <c r="AE1955" s="1"/>
      <c r="AF1955" s="19"/>
      <c r="AG1955" s="22"/>
      <c r="AJ1955" s="26"/>
      <c r="AK1955" s="26"/>
    </row>
    <row r="1956" spans="2:37" customFormat="1" x14ac:dyDescent="0.25">
      <c r="B1956" s="4">
        <v>196.29220000000001</v>
      </c>
      <c r="C1956" s="5">
        <v>89.980279999999993</v>
      </c>
      <c r="D1956" s="7">
        <v>0.64836286909931906</v>
      </c>
      <c r="E1956" s="26">
        <f t="shared" si="122"/>
        <v>2.4029177994823436E-5</v>
      </c>
      <c r="F1956" s="26"/>
      <c r="G1956" s="26"/>
      <c r="H1956" s="26"/>
      <c r="I1956" s="26"/>
      <c r="J1956" s="26"/>
      <c r="K1956" s="1"/>
      <c r="P1956" s="26"/>
      <c r="Q1956" s="26"/>
      <c r="R1956" s="26"/>
      <c r="S1956" s="26"/>
      <c r="T1956" s="26"/>
      <c r="U1956" s="1"/>
      <c r="Z1956" s="26"/>
      <c r="AA1956" s="26"/>
      <c r="AB1956" s="26"/>
      <c r="AC1956" s="26"/>
      <c r="AD1956" s="26"/>
      <c r="AE1956" s="1"/>
      <c r="AF1956" s="19"/>
      <c r="AG1956" s="22"/>
      <c r="AJ1956" s="26"/>
      <c r="AK1956" s="26"/>
    </row>
    <row r="1957" spans="2:37" customFormat="1" x14ac:dyDescent="0.25">
      <c r="B1957" s="4">
        <v>196.3922</v>
      </c>
      <c r="C1957" s="5">
        <v>89.981210000000004</v>
      </c>
      <c r="D1957" s="7">
        <v>0.64850704416728799</v>
      </c>
      <c r="E1957" s="26">
        <f t="shared" si="122"/>
        <v>2.3903436670174647E-5</v>
      </c>
      <c r="F1957" s="26"/>
      <c r="G1957" s="26"/>
      <c r="H1957" s="26"/>
      <c r="I1957" s="26"/>
      <c r="J1957" s="26"/>
      <c r="K1957" s="1"/>
      <c r="P1957" s="26"/>
      <c r="Q1957" s="26"/>
      <c r="R1957" s="26"/>
      <c r="S1957" s="26"/>
      <c r="T1957" s="26"/>
      <c r="U1957" s="1"/>
      <c r="Z1957" s="26"/>
      <c r="AA1957" s="26"/>
      <c r="AB1957" s="26"/>
      <c r="AC1957" s="26"/>
      <c r="AD1957" s="26"/>
      <c r="AE1957" s="1"/>
      <c r="AF1957" s="19"/>
      <c r="AG1957" s="22"/>
      <c r="AJ1957" s="26"/>
      <c r="AK1957" s="26"/>
    </row>
    <row r="1958" spans="2:37" customFormat="1" x14ac:dyDescent="0.25">
      <c r="B1958" s="4">
        <v>196.4922</v>
      </c>
      <c r="C1958" s="5">
        <v>89.982410000000002</v>
      </c>
      <c r="D1958" s="7">
        <v>0.64865046478730903</v>
      </c>
      <c r="E1958" s="26">
        <f t="shared" si="122"/>
        <v>2.3835264207888235E-5</v>
      </c>
      <c r="F1958" s="26"/>
      <c r="G1958" s="26"/>
      <c r="H1958" s="26"/>
      <c r="I1958" s="26"/>
      <c r="J1958" s="26"/>
      <c r="K1958" s="1"/>
      <c r="P1958" s="26"/>
      <c r="Q1958" s="26"/>
      <c r="R1958" s="26"/>
      <c r="S1958" s="26"/>
      <c r="T1958" s="26"/>
      <c r="U1958" s="1"/>
      <c r="Z1958" s="26"/>
      <c r="AA1958" s="26"/>
      <c r="AB1958" s="26"/>
      <c r="AC1958" s="26"/>
      <c r="AD1958" s="26"/>
      <c r="AE1958" s="1"/>
      <c r="AF1958" s="19"/>
      <c r="AG1958" s="22"/>
      <c r="AJ1958" s="26"/>
      <c r="AK1958" s="26"/>
    </row>
    <row r="1959" spans="2:37" customFormat="1" x14ac:dyDescent="0.25">
      <c r="B1959" s="4">
        <v>196.59219999999999</v>
      </c>
      <c r="C1959" s="5">
        <v>89.983519999999999</v>
      </c>
      <c r="D1959" s="7">
        <v>0.64879347637255635</v>
      </c>
      <c r="E1959" s="26">
        <f t="shared" si="122"/>
        <v>2.3814437000385794E-5</v>
      </c>
      <c r="F1959" s="26"/>
      <c r="G1959" s="26"/>
      <c r="H1959" s="26"/>
      <c r="I1959" s="26"/>
      <c r="J1959" s="26"/>
      <c r="K1959" s="1"/>
      <c r="P1959" s="26"/>
      <c r="Q1959" s="26"/>
      <c r="R1959" s="26"/>
      <c r="S1959" s="26"/>
      <c r="T1959" s="26"/>
      <c r="U1959" s="1"/>
      <c r="Z1959" s="26"/>
      <c r="AA1959" s="26"/>
      <c r="AB1959" s="26"/>
      <c r="AC1959" s="26"/>
      <c r="AD1959" s="26"/>
      <c r="AE1959" s="1"/>
      <c r="AF1959" s="19"/>
      <c r="AG1959" s="22"/>
      <c r="AJ1959" s="26"/>
      <c r="AK1959" s="26"/>
    </row>
    <row r="1960" spans="2:37" customFormat="1" x14ac:dyDescent="0.25">
      <c r="B1960" s="4">
        <v>196.69220000000001</v>
      </c>
      <c r="C1960" s="5">
        <v>89.984589999999997</v>
      </c>
      <c r="D1960" s="7">
        <v>0.6489363629945587</v>
      </c>
      <c r="E1960" s="26">
        <f t="shared" si="122"/>
        <v>2.3817413608260159E-5</v>
      </c>
      <c r="F1960" s="26"/>
      <c r="G1960" s="26"/>
      <c r="H1960" s="26"/>
      <c r="I1960" s="26"/>
      <c r="J1960" s="26"/>
      <c r="K1960" s="1"/>
      <c r="P1960" s="26"/>
      <c r="Q1960" s="26"/>
      <c r="R1960" s="26"/>
      <c r="S1960" s="26"/>
      <c r="T1960" s="26"/>
      <c r="U1960" s="1"/>
      <c r="Z1960" s="26"/>
      <c r="AA1960" s="26"/>
      <c r="AB1960" s="26"/>
      <c r="AC1960" s="26"/>
      <c r="AD1960" s="26"/>
      <c r="AE1960" s="1"/>
      <c r="AF1960" s="19"/>
      <c r="AG1960" s="22"/>
      <c r="AJ1960" s="26"/>
      <c r="AK1960" s="26"/>
    </row>
    <row r="1961" spans="2:37" customFormat="1" x14ac:dyDescent="0.25">
      <c r="B1961" s="4">
        <v>196.79220000000001</v>
      </c>
      <c r="C1961" s="5">
        <v>89.985439999999997</v>
      </c>
      <c r="D1961" s="7">
        <v>0.64907926747620825</v>
      </c>
      <c r="E1961" s="26">
        <f t="shared" si="122"/>
        <v>2.380614954515198E-5</v>
      </c>
      <c r="F1961" s="26"/>
      <c r="G1961" s="26"/>
      <c r="H1961" s="26"/>
      <c r="I1961" s="26"/>
      <c r="J1961" s="26"/>
      <c r="K1961" s="1"/>
      <c r="P1961" s="26"/>
      <c r="Q1961" s="26"/>
      <c r="R1961" s="26"/>
      <c r="S1961" s="26"/>
      <c r="T1961" s="26"/>
      <c r="U1961" s="1"/>
      <c r="Z1961" s="26"/>
      <c r="AA1961" s="26"/>
      <c r="AB1961" s="26"/>
      <c r="AC1961" s="26"/>
      <c r="AD1961" s="26"/>
      <c r="AE1961" s="1"/>
      <c r="AF1961" s="19"/>
      <c r="AG1961" s="22"/>
      <c r="AJ1961" s="26"/>
      <c r="AK1961" s="26"/>
    </row>
    <row r="1962" spans="2:37" customFormat="1" x14ac:dyDescent="0.25">
      <c r="B1962" s="4">
        <v>196.8922</v>
      </c>
      <c r="C1962" s="5">
        <v>89.986440000000002</v>
      </c>
      <c r="D1962" s="7">
        <v>0.64922210437347916</v>
      </c>
      <c r="E1962" s="26">
        <f t="shared" si="122"/>
        <v>2.3737705659629827E-5</v>
      </c>
      <c r="F1962" s="26"/>
      <c r="G1962" s="26"/>
      <c r="H1962" s="26"/>
      <c r="I1962" s="26"/>
      <c r="J1962" s="26"/>
      <c r="K1962" s="1"/>
      <c r="P1962" s="26"/>
      <c r="Q1962" s="26"/>
      <c r="R1962" s="26"/>
      <c r="S1962" s="26"/>
      <c r="T1962" s="26"/>
      <c r="U1962" s="1"/>
      <c r="Z1962" s="26"/>
      <c r="AA1962" s="26"/>
      <c r="AB1962" s="26"/>
      <c r="AC1962" s="26"/>
      <c r="AD1962" s="26"/>
      <c r="AE1962" s="1"/>
      <c r="AF1962" s="19"/>
      <c r="AG1962" s="22"/>
      <c r="AJ1962" s="26"/>
      <c r="AK1962" s="26"/>
    </row>
    <row r="1963" spans="2:37" customFormat="1" x14ac:dyDescent="0.25">
      <c r="B1963" s="4">
        <v>196.9922</v>
      </c>
      <c r="C1963" s="5">
        <v>89.987539999999996</v>
      </c>
      <c r="D1963" s="7">
        <v>0.64936453060743693</v>
      </c>
      <c r="E1963" s="26">
        <f t="shared" si="122"/>
        <v>2.3597705569146319E-5</v>
      </c>
      <c r="F1963" s="26"/>
      <c r="G1963" s="26"/>
      <c r="H1963" s="26"/>
      <c r="I1963" s="26"/>
      <c r="J1963" s="26"/>
      <c r="K1963" s="1"/>
      <c r="P1963" s="26"/>
      <c r="Q1963" s="26"/>
      <c r="R1963" s="26"/>
      <c r="S1963" s="26"/>
      <c r="T1963" s="26"/>
      <c r="U1963" s="1"/>
      <c r="Z1963" s="26"/>
      <c r="AA1963" s="26"/>
      <c r="AB1963" s="26"/>
      <c r="AC1963" s="26"/>
      <c r="AD1963" s="26"/>
      <c r="AE1963" s="1"/>
      <c r="AF1963" s="19"/>
      <c r="AG1963" s="22"/>
      <c r="AJ1963" s="26"/>
      <c r="AK1963" s="26"/>
    </row>
    <row r="1964" spans="2:37" customFormat="1" x14ac:dyDescent="0.25">
      <c r="B1964" s="4">
        <v>197.09219999999999</v>
      </c>
      <c r="C1964" s="5">
        <v>89.988510000000005</v>
      </c>
      <c r="D1964" s="7">
        <v>0.6495061168408518</v>
      </c>
      <c r="E1964" s="26">
        <f t="shared" si="122"/>
        <v>2.3376513749853031E-5</v>
      </c>
      <c r="F1964" s="26"/>
      <c r="G1964" s="26"/>
      <c r="H1964" s="26"/>
      <c r="I1964" s="26"/>
      <c r="J1964" s="26"/>
      <c r="K1964" s="1"/>
      <c r="P1964" s="26"/>
      <c r="Q1964" s="26"/>
      <c r="R1964" s="26"/>
      <c r="S1964" s="26"/>
      <c r="T1964" s="26"/>
      <c r="U1964" s="1"/>
      <c r="Z1964" s="26"/>
      <c r="AA1964" s="26"/>
      <c r="AB1964" s="26"/>
      <c r="AC1964" s="26"/>
      <c r="AD1964" s="26"/>
      <c r="AE1964" s="1"/>
      <c r="AF1964" s="19"/>
      <c r="AG1964" s="22"/>
      <c r="AJ1964" s="26"/>
      <c r="AK1964" s="26"/>
    </row>
    <row r="1965" spans="2:37" customFormat="1" x14ac:dyDescent="0.25">
      <c r="B1965" s="4">
        <v>197.19220000000001</v>
      </c>
      <c r="C1965" s="5">
        <v>89.989699999999999</v>
      </c>
      <c r="D1965" s="7">
        <v>0.64964637592335095</v>
      </c>
      <c r="E1965" s="26">
        <f t="shared" si="122"/>
        <v>2.307435638771025E-5</v>
      </c>
      <c r="F1965" s="26"/>
      <c r="G1965" s="26"/>
      <c r="H1965" s="26"/>
      <c r="I1965" s="26"/>
      <c r="J1965" s="26"/>
      <c r="K1965" s="1"/>
      <c r="P1965" s="26"/>
      <c r="Q1965" s="26"/>
      <c r="R1965" s="26"/>
      <c r="S1965" s="26"/>
      <c r="T1965" s="26"/>
      <c r="U1965" s="1"/>
      <c r="Z1965" s="26"/>
      <c r="AA1965" s="26"/>
      <c r="AB1965" s="26"/>
      <c r="AC1965" s="26"/>
      <c r="AD1965" s="26"/>
      <c r="AE1965" s="1"/>
      <c r="AF1965" s="19"/>
      <c r="AG1965" s="22"/>
      <c r="AJ1965" s="26"/>
      <c r="AK1965" s="26"/>
    </row>
    <row r="1966" spans="2:37" customFormat="1" x14ac:dyDescent="0.25">
      <c r="B1966" s="4">
        <v>197.29220000000001</v>
      </c>
      <c r="C1966" s="5">
        <v>89.991140000000001</v>
      </c>
      <c r="D1966" s="7">
        <v>0.6497848220616772</v>
      </c>
      <c r="E1966" s="26">
        <f t="shared" si="122"/>
        <v>2.2703809424726527E-5</v>
      </c>
      <c r="F1966" s="26"/>
      <c r="G1966" s="26"/>
      <c r="H1966" s="26"/>
      <c r="I1966" s="26"/>
      <c r="J1966" s="26"/>
      <c r="K1966" s="1"/>
      <c r="P1966" s="26"/>
      <c r="Q1966" s="26"/>
      <c r="R1966" s="26"/>
      <c r="S1966" s="26"/>
      <c r="T1966" s="26"/>
      <c r="U1966" s="1"/>
      <c r="Z1966" s="26"/>
      <c r="AA1966" s="26"/>
      <c r="AB1966" s="26"/>
      <c r="AC1966" s="26"/>
      <c r="AD1966" s="26"/>
      <c r="AE1966" s="1"/>
      <c r="AF1966" s="19"/>
      <c r="AG1966" s="22"/>
      <c r="AJ1966" s="26"/>
      <c r="AK1966" s="26"/>
    </row>
    <row r="1967" spans="2:37" customFormat="1" x14ac:dyDescent="0.25">
      <c r="B1967" s="4">
        <v>197.3922</v>
      </c>
      <c r="C1967" s="5">
        <v>89.992750000000001</v>
      </c>
      <c r="D1967" s="7">
        <v>0.64992104491822555</v>
      </c>
      <c r="E1967" s="26">
        <f t="shared" si="122"/>
        <v>2.2278778776512712E-5</v>
      </c>
      <c r="F1967" s="26"/>
      <c r="G1967" s="26"/>
      <c r="H1967" s="26"/>
      <c r="I1967" s="26"/>
      <c r="J1967" s="26"/>
      <c r="K1967" s="1"/>
      <c r="P1967" s="26"/>
      <c r="Q1967" s="26"/>
      <c r="R1967" s="26"/>
      <c r="S1967" s="26"/>
      <c r="T1967" s="26"/>
      <c r="U1967" s="1"/>
      <c r="Z1967" s="26"/>
      <c r="AA1967" s="26"/>
      <c r="AB1967" s="26"/>
      <c r="AC1967" s="26"/>
      <c r="AD1967" s="26"/>
      <c r="AE1967" s="1"/>
      <c r="AF1967" s="19"/>
      <c r="AG1967" s="22"/>
      <c r="AJ1967" s="26"/>
      <c r="AK1967" s="26"/>
    </row>
    <row r="1968" spans="2:37" customFormat="1" x14ac:dyDescent="0.25">
      <c r="B1968" s="4">
        <v>197.4922</v>
      </c>
      <c r="C1968" s="5">
        <v>89.99436</v>
      </c>
      <c r="D1968" s="7">
        <v>0.65005471759088462</v>
      </c>
      <c r="E1968" s="26">
        <f t="shared" si="122"/>
        <v>2.1823692531787305E-5</v>
      </c>
      <c r="F1968" s="26"/>
      <c r="G1968" s="26"/>
      <c r="H1968" s="26"/>
      <c r="I1968" s="26"/>
      <c r="J1968" s="26"/>
      <c r="K1968" s="1"/>
      <c r="P1968" s="26"/>
      <c r="Q1968" s="26"/>
      <c r="R1968" s="26"/>
      <c r="S1968" s="26"/>
      <c r="T1968" s="26"/>
      <c r="U1968" s="1"/>
      <c r="Z1968" s="26"/>
      <c r="AA1968" s="26"/>
      <c r="AB1968" s="26"/>
      <c r="AC1968" s="26"/>
      <c r="AD1968" s="26"/>
      <c r="AE1968" s="1"/>
      <c r="AF1968" s="19"/>
      <c r="AG1968" s="22"/>
      <c r="AJ1968" s="26"/>
      <c r="AK1968" s="26"/>
    </row>
    <row r="1969" spans="2:37" customFormat="1" x14ac:dyDescent="0.25">
      <c r="B1969" s="4">
        <v>197.59219999999999</v>
      </c>
      <c r="C1969" s="5">
        <v>89.996250000000003</v>
      </c>
      <c r="D1969" s="7">
        <v>0.65018565974607534</v>
      </c>
      <c r="E1969" s="26">
        <f t="shared" si="122"/>
        <v>2.1344911041049771E-5</v>
      </c>
      <c r="F1969" s="26"/>
      <c r="G1969" s="26"/>
      <c r="H1969" s="26"/>
      <c r="I1969" s="26"/>
      <c r="J1969" s="26"/>
      <c r="K1969" s="1"/>
      <c r="P1969" s="26"/>
      <c r="Q1969" s="26"/>
      <c r="R1969" s="26"/>
      <c r="S1969" s="26"/>
      <c r="T1969" s="26"/>
      <c r="U1969" s="1"/>
      <c r="Z1969" s="26"/>
      <c r="AA1969" s="26"/>
      <c r="AB1969" s="26"/>
      <c r="AC1969" s="26"/>
      <c r="AD1969" s="26"/>
      <c r="AE1969" s="1"/>
      <c r="AF1969" s="19"/>
      <c r="AG1969" s="22"/>
      <c r="AJ1969" s="26"/>
      <c r="AK1969" s="26"/>
    </row>
    <row r="1970" spans="2:37" customFormat="1" x14ac:dyDescent="0.25">
      <c r="B1970" s="4">
        <v>197.69220000000001</v>
      </c>
      <c r="C1970" s="5">
        <v>89.998360000000005</v>
      </c>
      <c r="D1970" s="7">
        <v>0.65031372921232167</v>
      </c>
      <c r="E1970" s="26">
        <f t="shared" si="122"/>
        <v>2.0861705352020368E-5</v>
      </c>
      <c r="F1970" s="26"/>
      <c r="G1970" s="26"/>
      <c r="H1970" s="26"/>
      <c r="I1970" s="26"/>
      <c r="J1970" s="26"/>
      <c r="K1970" s="1"/>
      <c r="P1970" s="26"/>
      <c r="Q1970" s="26"/>
      <c r="R1970" s="26"/>
      <c r="S1970" s="26"/>
      <c r="T1970" s="26"/>
      <c r="U1970" s="1"/>
      <c r="Z1970" s="26"/>
      <c r="AA1970" s="26"/>
      <c r="AB1970" s="26"/>
      <c r="AC1970" s="26"/>
      <c r="AD1970" s="26"/>
      <c r="AE1970" s="1"/>
      <c r="AF1970" s="19"/>
      <c r="AG1970" s="22"/>
      <c r="AJ1970" s="26"/>
      <c r="AK1970" s="26"/>
    </row>
    <row r="1971" spans="2:37" customFormat="1" x14ac:dyDescent="0.25">
      <c r="B1971" s="4">
        <v>197.79220000000001</v>
      </c>
      <c r="C1971" s="5">
        <v>90.000609999999995</v>
      </c>
      <c r="D1971" s="7">
        <v>0.65043889944443378</v>
      </c>
      <c r="E1971" s="26">
        <f t="shared" si="122"/>
        <v>2.0419819322604664E-5</v>
      </c>
      <c r="F1971" s="26"/>
      <c r="G1971" s="26"/>
      <c r="H1971" s="26"/>
      <c r="I1971" s="26"/>
      <c r="J1971" s="26"/>
      <c r="K1971" s="1"/>
      <c r="P1971" s="26"/>
      <c r="Q1971" s="26"/>
      <c r="R1971" s="26"/>
      <c r="S1971" s="26"/>
      <c r="T1971" s="26"/>
      <c r="U1971" s="1"/>
      <c r="Z1971" s="26"/>
      <c r="AA1971" s="26"/>
      <c r="AB1971" s="26"/>
      <c r="AC1971" s="26"/>
      <c r="AD1971" s="26"/>
      <c r="AE1971" s="1"/>
      <c r="AF1971" s="19"/>
      <c r="AG1971" s="22"/>
      <c r="AJ1971" s="26"/>
      <c r="AK1971" s="26"/>
    </row>
    <row r="1972" spans="2:37" customFormat="1" x14ac:dyDescent="0.25">
      <c r="B1972" s="4">
        <v>197.8922</v>
      </c>
      <c r="C1972" s="5">
        <v>90.002740000000003</v>
      </c>
      <c r="D1972" s="7">
        <v>0.6505614183603694</v>
      </c>
      <c r="E1972" s="26">
        <f t="shared" si="122"/>
        <v>2.0076233731570779E-5</v>
      </c>
      <c r="F1972" s="26"/>
      <c r="G1972" s="26"/>
      <c r="H1972" s="26"/>
      <c r="I1972" s="26"/>
      <c r="J1972" s="26"/>
      <c r="K1972" s="1"/>
      <c r="P1972" s="26"/>
      <c r="Q1972" s="26"/>
      <c r="R1972" s="26"/>
      <c r="S1972" s="26"/>
      <c r="T1972" s="26"/>
      <c r="U1972" s="1"/>
      <c r="Z1972" s="26"/>
      <c r="AA1972" s="26"/>
      <c r="AB1972" s="26"/>
      <c r="AC1972" s="26"/>
      <c r="AD1972" s="26"/>
      <c r="AE1972" s="1"/>
      <c r="AF1972" s="19"/>
      <c r="AG1972" s="22"/>
      <c r="AJ1972" s="26"/>
      <c r="AK1972" s="26"/>
    </row>
    <row r="1973" spans="2:37" customFormat="1" x14ac:dyDescent="0.25">
      <c r="B1973" s="4">
        <v>197.9922</v>
      </c>
      <c r="C1973" s="5">
        <v>90.00506</v>
      </c>
      <c r="D1973" s="7">
        <v>0.65068187576275882</v>
      </c>
      <c r="E1973" s="26">
        <f t="shared" si="122"/>
        <v>1.9860533708524122E-5</v>
      </c>
      <c r="F1973" s="26"/>
      <c r="G1973" s="26"/>
      <c r="H1973" s="26"/>
      <c r="I1973" s="26"/>
      <c r="J1973" s="26"/>
      <c r="K1973" s="1"/>
      <c r="P1973" s="26"/>
      <c r="Q1973" s="26"/>
      <c r="R1973" s="26"/>
      <c r="S1973" s="26"/>
      <c r="T1973" s="26"/>
      <c r="U1973" s="1"/>
      <c r="Z1973" s="26"/>
      <c r="AA1973" s="26"/>
      <c r="AB1973" s="26"/>
      <c r="AC1973" s="26"/>
      <c r="AD1973" s="26"/>
      <c r="AE1973" s="1"/>
      <c r="AF1973" s="19"/>
      <c r="AG1973" s="22"/>
      <c r="AJ1973" s="26"/>
      <c r="AK1973" s="26"/>
    </row>
    <row r="1974" spans="2:37" customFormat="1" x14ac:dyDescent="0.25">
      <c r="B1974" s="4">
        <v>198.09219999999999</v>
      </c>
      <c r="C1974" s="5">
        <v>90.007249999999999</v>
      </c>
      <c r="D1974" s="7">
        <v>0.65080103896500996</v>
      </c>
      <c r="E1974" s="26">
        <f t="shared" si="122"/>
        <v>1.9777595823699295E-5</v>
      </c>
      <c r="F1974" s="26"/>
      <c r="G1974" s="26"/>
      <c r="H1974" s="26"/>
      <c r="I1974" s="26"/>
      <c r="J1974" s="26"/>
      <c r="K1974" s="1"/>
      <c r="P1974" s="26"/>
      <c r="Q1974" s="26"/>
      <c r="R1974" s="26"/>
      <c r="S1974" s="26"/>
      <c r="T1974" s="26"/>
      <c r="U1974" s="1"/>
      <c r="Z1974" s="26"/>
      <c r="AA1974" s="26"/>
      <c r="AB1974" s="26"/>
      <c r="AC1974" s="26"/>
      <c r="AD1974" s="26"/>
      <c r="AE1974" s="1"/>
      <c r="AF1974" s="19"/>
      <c r="AG1974" s="22"/>
      <c r="AJ1974" s="26"/>
      <c r="AK1974" s="26"/>
    </row>
    <row r="1975" spans="2:37" customFormat="1" x14ac:dyDescent="0.25">
      <c r="B1975" s="4">
        <v>198.19220000000001</v>
      </c>
      <c r="C1975" s="5">
        <v>90.009180000000001</v>
      </c>
      <c r="D1975" s="7">
        <v>0.65091970453995218</v>
      </c>
      <c r="E1975" s="26">
        <f t="shared" si="122"/>
        <v>1.9816698860476452E-5</v>
      </c>
      <c r="F1975" s="26"/>
      <c r="G1975" s="26"/>
      <c r="H1975" s="26"/>
      <c r="I1975" s="26"/>
      <c r="J1975" s="26"/>
      <c r="K1975" s="1"/>
      <c r="P1975" s="26"/>
      <c r="Q1975" s="26"/>
      <c r="R1975" s="26"/>
      <c r="S1975" s="26"/>
      <c r="T1975" s="26"/>
      <c r="U1975" s="1"/>
      <c r="Z1975" s="26"/>
      <c r="AA1975" s="26"/>
      <c r="AB1975" s="26"/>
      <c r="AC1975" s="26"/>
      <c r="AD1975" s="26"/>
      <c r="AE1975" s="1"/>
      <c r="AF1975" s="19"/>
      <c r="AG1975" s="22"/>
      <c r="AJ1975" s="26"/>
      <c r="AK1975" s="26"/>
    </row>
    <row r="1976" spans="2:37" customFormat="1" x14ac:dyDescent="0.25">
      <c r="B1976" s="4">
        <v>198.29220000000001</v>
      </c>
      <c r="C1976" s="5">
        <v>90.010720000000006</v>
      </c>
      <c r="D1976" s="7">
        <v>0.65103860473311503</v>
      </c>
      <c r="E1976" s="26">
        <f t="shared" si="122"/>
        <v>1.9953586631502249E-5</v>
      </c>
      <c r="F1976" s="26"/>
      <c r="G1976" s="26"/>
      <c r="H1976" s="26"/>
      <c r="I1976" s="26"/>
      <c r="J1976" s="26"/>
      <c r="K1976" s="1"/>
      <c r="P1976" s="26"/>
      <c r="Q1976" s="26"/>
      <c r="R1976" s="26"/>
      <c r="S1976" s="26"/>
      <c r="T1976" s="26"/>
      <c r="U1976" s="1"/>
      <c r="Z1976" s="26"/>
      <c r="AA1976" s="26"/>
      <c r="AB1976" s="26"/>
      <c r="AC1976" s="26"/>
      <c r="AD1976" s="26"/>
      <c r="AE1976" s="1"/>
      <c r="AF1976" s="19"/>
      <c r="AG1976" s="22"/>
      <c r="AJ1976" s="26"/>
      <c r="AK1976" s="26"/>
    </row>
    <row r="1977" spans="2:37" customFormat="1" x14ac:dyDescent="0.25">
      <c r="B1977" s="4">
        <v>198.3922</v>
      </c>
      <c r="C1977" s="5">
        <v>90.011740000000003</v>
      </c>
      <c r="D1977" s="7">
        <v>0.65115832625290404</v>
      </c>
      <c r="E1977" s="26">
        <f t="shared" si="122"/>
        <v>2.015947018189564E-5</v>
      </c>
      <c r="F1977" s="26"/>
      <c r="G1977" s="26"/>
      <c r="H1977" s="26"/>
      <c r="I1977" s="26"/>
      <c r="J1977" s="26"/>
      <c r="K1977" s="1"/>
      <c r="P1977" s="26"/>
      <c r="Q1977" s="26"/>
      <c r="R1977" s="26"/>
      <c r="S1977" s="26"/>
      <c r="T1977" s="26"/>
      <c r="U1977" s="1"/>
      <c r="Z1977" s="26"/>
      <c r="AA1977" s="26"/>
      <c r="AB1977" s="26"/>
      <c r="AC1977" s="26"/>
      <c r="AD1977" s="26"/>
      <c r="AE1977" s="1"/>
      <c r="AF1977" s="19"/>
      <c r="AG1977" s="22"/>
      <c r="AJ1977" s="26"/>
      <c r="AK1977" s="26"/>
    </row>
    <row r="1978" spans="2:37" customFormat="1" x14ac:dyDescent="0.25">
      <c r="B1978" s="4">
        <v>198.4922</v>
      </c>
      <c r="C1978" s="5">
        <v>90.012460000000004</v>
      </c>
      <c r="D1978" s="7">
        <v>0.65127928307399541</v>
      </c>
      <c r="E1978" s="26">
        <f t="shared" si="122"/>
        <v>2.0401643015145514E-5</v>
      </c>
      <c r="F1978" s="26"/>
      <c r="G1978" s="26"/>
      <c r="H1978" s="26"/>
      <c r="I1978" s="26"/>
      <c r="J1978" s="26"/>
      <c r="K1978" s="1"/>
      <c r="P1978" s="26"/>
      <c r="Q1978" s="26"/>
      <c r="R1978" s="26"/>
      <c r="S1978" s="26"/>
      <c r="T1978" s="26"/>
      <c r="U1978" s="1"/>
      <c r="Z1978" s="26"/>
      <c r="AA1978" s="26"/>
      <c r="AB1978" s="26"/>
      <c r="AC1978" s="26"/>
      <c r="AD1978" s="26"/>
      <c r="AE1978" s="1"/>
      <c r="AF1978" s="19"/>
      <c r="AG1978" s="22"/>
      <c r="AJ1978" s="26"/>
      <c r="AK1978" s="26"/>
    </row>
    <row r="1979" spans="2:37" customFormat="1" x14ac:dyDescent="0.25">
      <c r="B1979" s="4">
        <v>198.59219999999999</v>
      </c>
      <c r="C1979" s="5">
        <v>90.01294</v>
      </c>
      <c r="D1979" s="7">
        <v>0.65140169293208627</v>
      </c>
      <c r="E1979" s="26">
        <f t="shared" si="122"/>
        <v>2.0671591489991053E-5</v>
      </c>
      <c r="F1979" s="26"/>
      <c r="G1979" s="26"/>
      <c r="H1979" s="26"/>
      <c r="I1979" s="26"/>
      <c r="J1979" s="26"/>
      <c r="K1979" s="1"/>
      <c r="P1979" s="26"/>
      <c r="Q1979" s="26"/>
      <c r="R1979" s="26"/>
      <c r="S1979" s="26"/>
      <c r="T1979" s="26"/>
      <c r="U1979" s="1"/>
      <c r="Z1979" s="26"/>
      <c r="AA1979" s="26"/>
      <c r="AB1979" s="26"/>
      <c r="AC1979" s="26"/>
      <c r="AD1979" s="26"/>
      <c r="AE1979" s="1"/>
      <c r="AF1979" s="19"/>
      <c r="AG1979" s="22"/>
      <c r="AJ1979" s="26"/>
      <c r="AK1979" s="26"/>
    </row>
    <row r="1980" spans="2:37" customFormat="1" x14ac:dyDescent="0.25">
      <c r="B1980" s="4">
        <v>198.69220000000001</v>
      </c>
      <c r="C1980" s="5">
        <v>90.012839999999997</v>
      </c>
      <c r="D1980" s="7">
        <v>0.65152572248102625</v>
      </c>
      <c r="E1980" s="26">
        <f t="shared" si="122"/>
        <v>2.095766250331929E-5</v>
      </c>
      <c r="F1980" s="26"/>
      <c r="G1980" s="26"/>
      <c r="H1980" s="26"/>
      <c r="I1980" s="26"/>
      <c r="J1980" s="26"/>
      <c r="K1980" s="1"/>
      <c r="P1980" s="26"/>
      <c r="Q1980" s="26"/>
      <c r="R1980" s="26"/>
      <c r="S1980" s="26"/>
      <c r="T1980" s="26"/>
      <c r="U1980" s="1"/>
      <c r="Z1980" s="26"/>
      <c r="AA1980" s="26"/>
      <c r="AB1980" s="26"/>
      <c r="AC1980" s="26"/>
      <c r="AD1980" s="26"/>
      <c r="AE1980" s="1"/>
      <c r="AF1980" s="19"/>
      <c r="AG1980" s="22"/>
      <c r="AJ1980" s="26"/>
      <c r="AK1980" s="26"/>
    </row>
    <row r="1981" spans="2:37" customFormat="1" x14ac:dyDescent="0.25">
      <c r="B1981" s="4">
        <v>198.79220000000001</v>
      </c>
      <c r="C1981" s="5">
        <v>90.012389999999996</v>
      </c>
      <c r="D1981" s="7">
        <v>0.65165146845604616</v>
      </c>
      <c r="E1981" s="26">
        <f t="shared" si="122"/>
        <v>2.1237237454601511E-5</v>
      </c>
      <c r="F1981" s="26"/>
      <c r="G1981" s="26"/>
      <c r="H1981" s="26"/>
      <c r="I1981" s="26"/>
      <c r="J1981" s="26"/>
      <c r="K1981" s="1"/>
      <c r="P1981" s="26"/>
      <c r="Q1981" s="26"/>
      <c r="R1981" s="26"/>
      <c r="S1981" s="26"/>
      <c r="T1981" s="26"/>
      <c r="U1981" s="1"/>
      <c r="Z1981" s="26"/>
      <c r="AA1981" s="26"/>
      <c r="AB1981" s="26"/>
      <c r="AC1981" s="26"/>
      <c r="AD1981" s="26"/>
      <c r="AE1981" s="1"/>
      <c r="AF1981" s="19"/>
      <c r="AG1981" s="22"/>
      <c r="AJ1981" s="26"/>
      <c r="AK1981" s="26"/>
    </row>
    <row r="1982" spans="2:37" customFormat="1" x14ac:dyDescent="0.25">
      <c r="B1982" s="4">
        <v>198.8922</v>
      </c>
      <c r="C1982" s="5">
        <v>90.011750000000006</v>
      </c>
      <c r="D1982" s="7">
        <v>0.65177889188077376</v>
      </c>
      <c r="E1982" s="26">
        <f t="shared" si="122"/>
        <v>2.1481093111731632E-5</v>
      </c>
      <c r="F1982" s="26"/>
      <c r="G1982" s="26"/>
      <c r="H1982" s="26"/>
      <c r="I1982" s="26"/>
      <c r="J1982" s="26"/>
      <c r="K1982" s="1"/>
      <c r="P1982" s="26"/>
      <c r="Q1982" s="26"/>
      <c r="R1982" s="26"/>
      <c r="S1982" s="26"/>
      <c r="T1982" s="26"/>
      <c r="U1982" s="1"/>
      <c r="Z1982" s="26"/>
      <c r="AA1982" s="26"/>
      <c r="AB1982" s="26"/>
      <c r="AC1982" s="26"/>
      <c r="AD1982" s="26"/>
      <c r="AE1982" s="1"/>
      <c r="AF1982" s="19"/>
      <c r="AG1982" s="22"/>
      <c r="AJ1982" s="26"/>
      <c r="AK1982" s="26"/>
    </row>
    <row r="1983" spans="2:37" customFormat="1" x14ac:dyDescent="0.25">
      <c r="B1983" s="4">
        <v>198.9922</v>
      </c>
      <c r="C1983" s="5">
        <v>90.010689999999997</v>
      </c>
      <c r="D1983" s="7">
        <v>0.65190777843944414</v>
      </c>
      <c r="E1983" s="26">
        <f t="shared" si="122"/>
        <v>2.1670618890154732E-5</v>
      </c>
      <c r="F1983" s="26"/>
      <c r="G1983" s="26"/>
      <c r="H1983" s="26"/>
      <c r="I1983" s="26"/>
      <c r="J1983" s="26"/>
      <c r="K1983" s="1"/>
      <c r="P1983" s="26"/>
      <c r="Q1983" s="26"/>
      <c r="R1983" s="26"/>
      <c r="S1983" s="26"/>
      <c r="T1983" s="26"/>
      <c r="U1983" s="1"/>
      <c r="Z1983" s="26"/>
      <c r="AA1983" s="26"/>
      <c r="AB1983" s="26"/>
      <c r="AC1983" s="26"/>
      <c r="AD1983" s="26"/>
      <c r="AE1983" s="1"/>
      <c r="AF1983" s="19"/>
      <c r="AG1983" s="22"/>
      <c r="AJ1983" s="26"/>
      <c r="AK1983" s="26"/>
    </row>
    <row r="1984" spans="2:37" customFormat="1" x14ac:dyDescent="0.25">
      <c r="B1984" s="4">
        <v>199.09219999999999</v>
      </c>
      <c r="C1984" s="5">
        <v>90.009519999999995</v>
      </c>
      <c r="D1984" s="7">
        <v>0.65203780215278506</v>
      </c>
      <c r="E1984" s="26">
        <f t="shared" si="122"/>
        <v>2.1818399779230055E-5</v>
      </c>
      <c r="F1984" s="26"/>
      <c r="G1984" s="26"/>
      <c r="H1984" s="26"/>
      <c r="I1984" s="26"/>
      <c r="J1984" s="26"/>
      <c r="K1984" s="1"/>
      <c r="P1984" s="26"/>
      <c r="Q1984" s="26"/>
      <c r="R1984" s="26"/>
      <c r="S1984" s="26"/>
      <c r="T1984" s="26"/>
      <c r="U1984" s="1"/>
      <c r="Z1984" s="26"/>
      <c r="AA1984" s="26"/>
      <c r="AB1984" s="26"/>
      <c r="AC1984" s="26"/>
      <c r="AD1984" s="26"/>
      <c r="AE1984" s="1"/>
      <c r="AF1984" s="19"/>
      <c r="AG1984" s="22"/>
      <c r="AJ1984" s="26"/>
      <c r="AK1984" s="26"/>
    </row>
    <row r="1985" spans="2:37" customFormat="1" x14ac:dyDescent="0.25">
      <c r="B1985" s="4">
        <v>199.19220000000001</v>
      </c>
      <c r="C1985" s="5">
        <v>90.008210000000005</v>
      </c>
      <c r="D1985" s="7">
        <v>0.65216871255146047</v>
      </c>
      <c r="E1985" s="26">
        <f t="shared" si="122"/>
        <v>2.1953604726381812E-5</v>
      </c>
      <c r="F1985" s="26"/>
      <c r="G1985" s="26"/>
      <c r="H1985" s="26"/>
      <c r="I1985" s="26"/>
      <c r="J1985" s="26"/>
      <c r="K1985" s="1"/>
      <c r="P1985" s="26"/>
      <c r="Q1985" s="26"/>
      <c r="R1985" s="26"/>
      <c r="S1985" s="26"/>
      <c r="T1985" s="26"/>
      <c r="U1985" s="1"/>
      <c r="Z1985" s="26"/>
      <c r="AA1985" s="26"/>
      <c r="AB1985" s="26"/>
      <c r="AC1985" s="26"/>
      <c r="AD1985" s="26"/>
      <c r="AE1985" s="1"/>
      <c r="AF1985" s="19"/>
      <c r="AG1985" s="22"/>
      <c r="AJ1985" s="26"/>
      <c r="AK1985" s="26"/>
    </row>
    <row r="1986" spans="2:37" customFormat="1" x14ac:dyDescent="0.25">
      <c r="B1986" s="4">
        <v>199.29220000000001</v>
      </c>
      <c r="C1986" s="5">
        <v>90.006820000000005</v>
      </c>
      <c r="D1986" s="7">
        <v>0.65230043417981876</v>
      </c>
      <c r="E1986" s="26">
        <f t="shared" si="122"/>
        <v>2.2110822095671686E-5</v>
      </c>
      <c r="F1986" s="26"/>
      <c r="G1986" s="26"/>
      <c r="H1986" s="26"/>
      <c r="I1986" s="26"/>
      <c r="J1986" s="26"/>
      <c r="K1986" s="1"/>
      <c r="P1986" s="26"/>
      <c r="Q1986" s="26"/>
      <c r="R1986" s="26"/>
      <c r="S1986" s="26"/>
      <c r="T1986" s="26"/>
      <c r="U1986" s="1"/>
      <c r="Z1986" s="26"/>
      <c r="AA1986" s="26"/>
      <c r="AB1986" s="26"/>
      <c r="AC1986" s="26"/>
      <c r="AD1986" s="26"/>
      <c r="AE1986" s="1"/>
      <c r="AF1986" s="19"/>
      <c r="AG1986" s="22"/>
      <c r="AJ1986" s="26"/>
      <c r="AK1986" s="26"/>
    </row>
    <row r="1987" spans="2:37" customFormat="1" x14ac:dyDescent="0.25">
      <c r="B1987" s="4">
        <v>199.3922</v>
      </c>
      <c r="C1987" s="5">
        <v>90.005459999999999</v>
      </c>
      <c r="D1987" s="7">
        <v>0.65243309911239278</v>
      </c>
      <c r="E1987" s="26">
        <f t="shared" si="122"/>
        <v>2.2308201052202593E-5</v>
      </c>
      <c r="F1987" s="26"/>
      <c r="G1987" s="26"/>
      <c r="H1987" s="26"/>
      <c r="I1987" s="26"/>
      <c r="J1987" s="26"/>
      <c r="K1987" s="1"/>
      <c r="P1987" s="26"/>
      <c r="Q1987" s="26"/>
      <c r="R1987" s="26"/>
      <c r="S1987" s="26"/>
      <c r="T1987" s="26"/>
      <c r="U1987" s="1"/>
      <c r="Z1987" s="26"/>
      <c r="AA1987" s="26"/>
      <c r="AB1987" s="26"/>
      <c r="AC1987" s="26"/>
      <c r="AD1987" s="26"/>
      <c r="AE1987" s="1"/>
      <c r="AF1987" s="19"/>
      <c r="AG1987" s="22"/>
      <c r="AJ1987" s="26"/>
      <c r="AK1987" s="26"/>
    </row>
    <row r="1988" spans="2:37" customFormat="1" x14ac:dyDescent="0.25">
      <c r="B1988" s="4">
        <v>199.4922</v>
      </c>
      <c r="C1988" s="5">
        <v>90.003820000000005</v>
      </c>
      <c r="D1988" s="7">
        <v>0.65256694831870599</v>
      </c>
      <c r="E1988" s="26">
        <f t="shared" ref="E1988:E2051" si="123">((D1989-D1988)/(B1989-B1988))/60</f>
        <v>2.2547288708357191E-5</v>
      </c>
      <c r="F1988" s="26"/>
      <c r="G1988" s="26"/>
      <c r="H1988" s="26"/>
      <c r="I1988" s="26"/>
      <c r="J1988" s="26"/>
      <c r="K1988" s="1"/>
      <c r="P1988" s="26"/>
      <c r="Q1988" s="26"/>
      <c r="R1988" s="26"/>
      <c r="S1988" s="26"/>
      <c r="T1988" s="26"/>
      <c r="U1988" s="1"/>
      <c r="Z1988" s="26"/>
      <c r="AA1988" s="26"/>
      <c r="AB1988" s="26"/>
      <c r="AC1988" s="26"/>
      <c r="AD1988" s="26"/>
      <c r="AE1988" s="1"/>
      <c r="AF1988" s="19"/>
      <c r="AG1988" s="22"/>
      <c r="AJ1988" s="26"/>
      <c r="AK1988" s="26"/>
    </row>
    <row r="1989" spans="2:37" customFormat="1" x14ac:dyDescent="0.25">
      <c r="B1989" s="4">
        <v>199.59219999999999</v>
      </c>
      <c r="C1989" s="5">
        <v>90.001940000000005</v>
      </c>
      <c r="D1989" s="7">
        <v>0.65270223205095612</v>
      </c>
      <c r="E1989" s="26">
        <f t="shared" si="123"/>
        <v>2.2811582532991089E-5</v>
      </c>
      <c r="F1989" s="26"/>
      <c r="G1989" s="26"/>
      <c r="H1989" s="26"/>
      <c r="I1989" s="26"/>
      <c r="J1989" s="26"/>
      <c r="K1989" s="1"/>
      <c r="P1989" s="26"/>
      <c r="Q1989" s="26"/>
      <c r="R1989" s="26"/>
      <c r="S1989" s="26"/>
      <c r="T1989" s="26"/>
      <c r="U1989" s="1"/>
      <c r="Z1989" s="26"/>
      <c r="AA1989" s="26"/>
      <c r="AB1989" s="26"/>
      <c r="AC1989" s="26"/>
      <c r="AD1989" s="26"/>
      <c r="AE1989" s="1"/>
      <c r="AF1989" s="19"/>
      <c r="AG1989" s="22"/>
      <c r="AJ1989" s="26"/>
      <c r="AK1989" s="26"/>
    </row>
    <row r="1990" spans="2:37" customFormat="1" x14ac:dyDescent="0.25">
      <c r="B1990" s="4">
        <v>199.69220000000001</v>
      </c>
      <c r="C1990" s="5">
        <v>90.000010000000003</v>
      </c>
      <c r="D1990" s="7">
        <v>0.6528391015461541</v>
      </c>
      <c r="E1990" s="26">
        <f t="shared" si="123"/>
        <v>2.3091202721482663E-5</v>
      </c>
      <c r="F1990" s="26"/>
      <c r="G1990" s="26"/>
      <c r="H1990" s="26"/>
      <c r="I1990" s="26"/>
      <c r="J1990" s="26"/>
      <c r="K1990" s="1"/>
      <c r="P1990" s="26"/>
      <c r="Q1990" s="26"/>
      <c r="R1990" s="26"/>
      <c r="S1990" s="26"/>
      <c r="T1990" s="26"/>
      <c r="U1990" s="1"/>
      <c r="Z1990" s="26"/>
      <c r="AA1990" s="26"/>
      <c r="AB1990" s="26"/>
      <c r="AC1990" s="26"/>
      <c r="AD1990" s="26"/>
      <c r="AE1990" s="1"/>
      <c r="AF1990" s="19"/>
      <c r="AG1990" s="22"/>
      <c r="AJ1990" s="26"/>
      <c r="AK1990" s="26"/>
    </row>
    <row r="1991" spans="2:37" customFormat="1" x14ac:dyDescent="0.25">
      <c r="B1991" s="4">
        <v>199.79220000000001</v>
      </c>
      <c r="C1991" s="5">
        <v>89.998040000000003</v>
      </c>
      <c r="D1991" s="7">
        <v>0.65297764876248299</v>
      </c>
      <c r="E1991" s="26">
        <f t="shared" si="123"/>
        <v>2.3388175900327229E-5</v>
      </c>
      <c r="F1991" s="26"/>
      <c r="G1991" s="26"/>
      <c r="H1991" s="26"/>
      <c r="I1991" s="26"/>
      <c r="J1991" s="26"/>
      <c r="K1991" s="1"/>
      <c r="P1991" s="26"/>
      <c r="Q1991" s="26"/>
      <c r="R1991" s="26"/>
      <c r="S1991" s="26"/>
      <c r="T1991" s="26"/>
      <c r="U1991" s="1"/>
      <c r="Z1991" s="26"/>
      <c r="AA1991" s="26"/>
      <c r="AB1991" s="26"/>
      <c r="AC1991" s="26"/>
      <c r="AD1991" s="26"/>
      <c r="AE1991" s="1"/>
      <c r="AF1991" s="19"/>
      <c r="AG1991" s="22"/>
      <c r="AJ1991" s="26"/>
      <c r="AK1991" s="26"/>
    </row>
    <row r="1992" spans="2:37" customFormat="1" x14ac:dyDescent="0.25">
      <c r="B1992" s="4">
        <v>199.8922</v>
      </c>
      <c r="C1992" s="5">
        <v>89.995819999999995</v>
      </c>
      <c r="D1992" s="7">
        <v>0.65311797781788494</v>
      </c>
      <c r="E1992" s="26">
        <f t="shared" si="123"/>
        <v>2.3702483974709326E-5</v>
      </c>
      <c r="F1992" s="26"/>
      <c r="G1992" s="26"/>
      <c r="H1992" s="26"/>
      <c r="I1992" s="26"/>
      <c r="J1992" s="26"/>
      <c r="K1992" s="1"/>
      <c r="P1992" s="26"/>
      <c r="Q1992" s="26"/>
      <c r="R1992" s="26"/>
      <c r="S1992" s="26"/>
      <c r="T1992" s="26"/>
      <c r="U1992" s="1"/>
      <c r="Z1992" s="26"/>
      <c r="AA1992" s="26"/>
      <c r="AB1992" s="26"/>
      <c r="AC1992" s="26"/>
      <c r="AD1992" s="26"/>
      <c r="AE1992" s="1"/>
      <c r="AF1992" s="19"/>
      <c r="AG1992" s="22"/>
      <c r="AJ1992" s="26"/>
      <c r="AK1992" s="26"/>
    </row>
    <row r="1993" spans="2:37" customFormat="1" x14ac:dyDescent="0.25">
      <c r="B1993" s="4">
        <v>199.9922</v>
      </c>
      <c r="C1993" s="5">
        <v>89.993510000000001</v>
      </c>
      <c r="D1993" s="7">
        <v>0.65326019272173319</v>
      </c>
      <c r="E1993" s="26">
        <f t="shared" si="123"/>
        <v>2.4026590426922749E-5</v>
      </c>
      <c r="F1993" s="26"/>
      <c r="G1993" s="26"/>
      <c r="H1993" s="26"/>
      <c r="I1993" s="26"/>
      <c r="J1993" s="26"/>
      <c r="K1993" s="1"/>
      <c r="P1993" s="26"/>
      <c r="Q1993" s="26"/>
      <c r="R1993" s="26"/>
      <c r="S1993" s="26"/>
      <c r="T1993" s="26"/>
      <c r="U1993" s="1"/>
      <c r="Z1993" s="26"/>
      <c r="AA1993" s="26"/>
      <c r="AB1993" s="26"/>
      <c r="AC1993" s="26"/>
      <c r="AD1993" s="26"/>
      <c r="AE1993" s="1"/>
      <c r="AF1993" s="19"/>
      <c r="AG1993" s="22"/>
      <c r="AJ1993" s="26"/>
      <c r="AK1993" s="26"/>
    </row>
    <row r="1994" spans="2:37" customFormat="1" x14ac:dyDescent="0.25">
      <c r="B1994" s="4">
        <v>200.09219999999999</v>
      </c>
      <c r="C1994" s="5">
        <v>89.991129999999998</v>
      </c>
      <c r="D1994" s="7">
        <v>0.65340435226429472</v>
      </c>
      <c r="E1994" s="26">
        <f t="shared" si="123"/>
        <v>2.4329851576737634E-5</v>
      </c>
      <c r="F1994" s="26"/>
      <c r="G1994" s="26"/>
      <c r="H1994" s="26"/>
      <c r="I1994" s="26"/>
      <c r="J1994" s="26"/>
      <c r="K1994" s="1"/>
      <c r="P1994" s="26"/>
      <c r="Q1994" s="26"/>
      <c r="R1994" s="26"/>
      <c r="S1994" s="26"/>
      <c r="T1994" s="26"/>
      <c r="U1994" s="1"/>
      <c r="Z1994" s="26"/>
      <c r="AA1994" s="26"/>
      <c r="AB1994" s="26"/>
      <c r="AC1994" s="26"/>
      <c r="AD1994" s="26"/>
      <c r="AE1994" s="1"/>
      <c r="AF1994" s="19"/>
      <c r="AG1994" s="22"/>
      <c r="AJ1994" s="26"/>
      <c r="AK1994" s="26"/>
    </row>
    <row r="1995" spans="2:37" customFormat="1" x14ac:dyDescent="0.25">
      <c r="B1995" s="4">
        <v>200.19220000000001</v>
      </c>
      <c r="C1995" s="5">
        <v>89.988609999999994</v>
      </c>
      <c r="D1995" s="7">
        <v>0.65355033137375518</v>
      </c>
      <c r="E1995" s="26">
        <f t="shared" si="123"/>
        <v>2.4571291567337493E-5</v>
      </c>
      <c r="F1995" s="26"/>
      <c r="G1995" s="26"/>
      <c r="H1995" s="26"/>
      <c r="I1995" s="26"/>
      <c r="J1995" s="26"/>
      <c r="K1995" s="1"/>
      <c r="P1995" s="26"/>
      <c r="Q1995" s="26"/>
      <c r="R1995" s="26"/>
      <c r="S1995" s="26"/>
      <c r="T1995" s="26"/>
      <c r="U1995" s="1"/>
      <c r="Z1995" s="26"/>
      <c r="AA1995" s="26"/>
      <c r="AB1995" s="26"/>
      <c r="AC1995" s="26"/>
      <c r="AD1995" s="26"/>
      <c r="AE1995" s="1"/>
      <c r="AF1995" s="19"/>
      <c r="AG1995" s="22"/>
      <c r="AJ1995" s="26"/>
      <c r="AK1995" s="26"/>
    </row>
    <row r="1996" spans="2:37" customFormat="1" x14ac:dyDescent="0.25">
      <c r="B1996" s="4">
        <v>200.29220000000001</v>
      </c>
      <c r="C1996" s="5">
        <v>89.986260000000001</v>
      </c>
      <c r="D1996" s="7">
        <v>0.65369775912315919</v>
      </c>
      <c r="E1996" s="26">
        <f t="shared" si="123"/>
        <v>2.4712232591596346E-5</v>
      </c>
      <c r="F1996" s="26"/>
      <c r="G1996" s="26"/>
      <c r="H1996" s="26"/>
      <c r="I1996" s="26"/>
      <c r="J1996" s="26"/>
      <c r="K1996" s="1"/>
      <c r="P1996" s="26"/>
      <c r="Q1996" s="26"/>
      <c r="R1996" s="26"/>
      <c r="S1996" s="26"/>
      <c r="T1996" s="26"/>
      <c r="U1996" s="1"/>
      <c r="Z1996" s="26"/>
      <c r="AA1996" s="26"/>
      <c r="AB1996" s="26"/>
      <c r="AC1996" s="26"/>
      <c r="AD1996" s="26"/>
      <c r="AE1996" s="1"/>
      <c r="AF1996" s="19"/>
      <c r="AG1996" s="22"/>
      <c r="AJ1996" s="26"/>
      <c r="AK1996" s="26"/>
    </row>
    <row r="1997" spans="2:37" customFormat="1" x14ac:dyDescent="0.25">
      <c r="B1997" s="4">
        <v>200.3922</v>
      </c>
      <c r="C1997" s="5">
        <v>89.984120000000004</v>
      </c>
      <c r="D1997" s="7">
        <v>0.65384603251870876</v>
      </c>
      <c r="E1997" s="26">
        <f t="shared" si="123"/>
        <v>2.4739573956028106E-5</v>
      </c>
      <c r="F1997" s="26"/>
      <c r="G1997" s="26"/>
      <c r="H1997" s="26"/>
      <c r="I1997" s="26"/>
      <c r="J1997" s="26"/>
      <c r="K1997" s="1"/>
      <c r="P1997" s="26"/>
      <c r="Q1997" s="26"/>
      <c r="R1997" s="26"/>
      <c r="S1997" s="26"/>
      <c r="T1997" s="26"/>
      <c r="U1997" s="1"/>
      <c r="Z1997" s="26"/>
      <c r="AA1997" s="26"/>
      <c r="AB1997" s="26"/>
      <c r="AC1997" s="26"/>
      <c r="AD1997" s="26"/>
      <c r="AE1997" s="1"/>
      <c r="AF1997" s="19"/>
      <c r="AG1997" s="22"/>
      <c r="AJ1997" s="26"/>
      <c r="AK1997" s="26"/>
    </row>
    <row r="1998" spans="2:37" customFormat="1" x14ac:dyDescent="0.25">
      <c r="B1998" s="4">
        <v>200.4922</v>
      </c>
      <c r="C1998" s="5">
        <v>89.982219999999998</v>
      </c>
      <c r="D1998" s="7">
        <v>0.65399446996244492</v>
      </c>
      <c r="E1998" s="26">
        <f t="shared" si="123"/>
        <v>2.4666597302974267E-5</v>
      </c>
      <c r="F1998" s="26"/>
      <c r="G1998" s="26"/>
      <c r="H1998" s="26"/>
      <c r="I1998" s="26"/>
      <c r="J1998" s="26"/>
      <c r="K1998" s="1"/>
      <c r="P1998" s="26"/>
      <c r="Q1998" s="26"/>
      <c r="R1998" s="26"/>
      <c r="S1998" s="26"/>
      <c r="T1998" s="26"/>
      <c r="U1998" s="1"/>
      <c r="Z1998" s="26"/>
      <c r="AA1998" s="26"/>
      <c r="AB1998" s="26"/>
      <c r="AC1998" s="26"/>
      <c r="AD1998" s="26"/>
      <c r="AE1998" s="1"/>
      <c r="AF1998" s="19"/>
      <c r="AG1998" s="22"/>
      <c r="AJ1998" s="26"/>
      <c r="AK1998" s="26"/>
    </row>
    <row r="1999" spans="2:37" customFormat="1" x14ac:dyDescent="0.25">
      <c r="B1999" s="4">
        <v>200.59219999999999</v>
      </c>
      <c r="C1999" s="5">
        <v>89.980620000000002</v>
      </c>
      <c r="D1999" s="7">
        <v>0.65414246954626276</v>
      </c>
      <c r="E1999" s="26">
        <f t="shared" si="123"/>
        <v>2.4514111744916556E-5</v>
      </c>
      <c r="F1999" s="26"/>
      <c r="G1999" s="26"/>
      <c r="H1999" s="26"/>
      <c r="I1999" s="26"/>
      <c r="J1999" s="26"/>
      <c r="K1999" s="1"/>
      <c r="P1999" s="26"/>
      <c r="Q1999" s="26"/>
      <c r="R1999" s="26"/>
      <c r="S1999" s="26"/>
      <c r="T1999" s="26"/>
      <c r="U1999" s="1"/>
      <c r="Z1999" s="26"/>
      <c r="AA1999" s="26"/>
      <c r="AB1999" s="26"/>
      <c r="AC1999" s="26"/>
      <c r="AD1999" s="26"/>
      <c r="AE1999" s="1"/>
      <c r="AF1999" s="19"/>
      <c r="AG1999" s="22"/>
      <c r="AJ1999" s="26"/>
      <c r="AK1999" s="26"/>
    </row>
    <row r="2000" spans="2:37" customFormat="1" x14ac:dyDescent="0.25">
      <c r="B2000" s="4">
        <v>200.69220000000001</v>
      </c>
      <c r="C2000" s="5">
        <v>89.979370000000003</v>
      </c>
      <c r="D2000" s="7">
        <v>0.65428955421673229</v>
      </c>
      <c r="E2000" s="26">
        <f t="shared" si="123"/>
        <v>2.4305423488044554E-5</v>
      </c>
      <c r="F2000" s="26"/>
      <c r="G2000" s="26"/>
      <c r="H2000" s="26"/>
      <c r="I2000" s="26"/>
      <c r="J2000" s="26"/>
      <c r="K2000" s="1"/>
      <c r="P2000" s="26"/>
      <c r="Q2000" s="26"/>
      <c r="R2000" s="26"/>
      <c r="S2000" s="26"/>
      <c r="T2000" s="26"/>
      <c r="U2000" s="1"/>
      <c r="Z2000" s="26"/>
      <c r="AA2000" s="26"/>
      <c r="AB2000" s="26"/>
      <c r="AC2000" s="26"/>
      <c r="AD2000" s="26"/>
      <c r="AE2000" s="1"/>
      <c r="AF2000" s="19"/>
      <c r="AG2000" s="22"/>
      <c r="AJ2000" s="26"/>
      <c r="AK2000" s="26"/>
    </row>
    <row r="2001" spans="2:37" customFormat="1" x14ac:dyDescent="0.25">
      <c r="B2001" s="4">
        <v>200.79220000000001</v>
      </c>
      <c r="C2001" s="5">
        <v>89.978309999999993</v>
      </c>
      <c r="D2001" s="7">
        <v>0.65443538675766055</v>
      </c>
      <c r="E2001" s="26">
        <f t="shared" si="123"/>
        <v>2.4050312815254231E-5</v>
      </c>
      <c r="F2001" s="26"/>
      <c r="G2001" s="26"/>
      <c r="H2001" s="26"/>
      <c r="I2001" s="26"/>
      <c r="J2001" s="26"/>
      <c r="K2001" s="1"/>
      <c r="P2001" s="26"/>
      <c r="Q2001" s="26"/>
      <c r="R2001" s="26"/>
      <c r="S2001" s="26"/>
      <c r="T2001" s="26"/>
      <c r="U2001" s="1"/>
      <c r="Z2001" s="26"/>
      <c r="AA2001" s="26"/>
      <c r="AB2001" s="26"/>
      <c r="AC2001" s="26"/>
      <c r="AD2001" s="26"/>
      <c r="AE2001" s="1"/>
      <c r="AF2001" s="19"/>
      <c r="AG2001" s="22"/>
      <c r="AJ2001" s="26"/>
      <c r="AK2001" s="26"/>
    </row>
    <row r="2002" spans="2:37" customFormat="1" x14ac:dyDescent="0.25">
      <c r="B2002" s="4">
        <v>200.8922</v>
      </c>
      <c r="C2002" s="5">
        <v>89.978039999999993</v>
      </c>
      <c r="D2002" s="7">
        <v>0.65457968863455207</v>
      </c>
      <c r="E2002" s="26">
        <f t="shared" si="123"/>
        <v>2.3757338604991871E-5</v>
      </c>
      <c r="F2002" s="26"/>
      <c r="G2002" s="26"/>
      <c r="H2002" s="26"/>
      <c r="I2002" s="26"/>
      <c r="J2002" s="26"/>
      <c r="K2002" s="1"/>
      <c r="P2002" s="26"/>
      <c r="Q2002" s="26"/>
      <c r="R2002" s="26"/>
      <c r="S2002" s="26"/>
      <c r="T2002" s="26"/>
      <c r="U2002" s="1"/>
      <c r="Z2002" s="26"/>
      <c r="AA2002" s="26"/>
      <c r="AB2002" s="26"/>
      <c r="AC2002" s="26"/>
      <c r="AD2002" s="26"/>
      <c r="AE2002" s="1"/>
      <c r="AF2002" s="19"/>
      <c r="AG2002" s="22"/>
      <c r="AJ2002" s="26"/>
      <c r="AK2002" s="26"/>
    </row>
    <row r="2003" spans="2:37" customFormat="1" x14ac:dyDescent="0.25">
      <c r="B2003" s="4">
        <v>200.9922</v>
      </c>
      <c r="C2003" s="5">
        <v>89.977879999999999</v>
      </c>
      <c r="D2003" s="7">
        <v>0.65472223266618201</v>
      </c>
      <c r="E2003" s="26">
        <f t="shared" si="123"/>
        <v>2.3446007138440364E-5</v>
      </c>
      <c r="F2003" s="26"/>
      <c r="G2003" s="26"/>
      <c r="H2003" s="26"/>
      <c r="I2003" s="26"/>
      <c r="J2003" s="26"/>
      <c r="K2003" s="1"/>
      <c r="P2003" s="26"/>
      <c r="Q2003" s="26"/>
      <c r="R2003" s="26"/>
      <c r="S2003" s="26"/>
      <c r="T2003" s="26"/>
      <c r="U2003" s="1"/>
      <c r="Z2003" s="26"/>
      <c r="AA2003" s="26"/>
      <c r="AB2003" s="26"/>
      <c r="AC2003" s="26"/>
      <c r="AD2003" s="26"/>
      <c r="AE2003" s="1"/>
      <c r="AF2003" s="19"/>
      <c r="AG2003" s="22"/>
      <c r="AJ2003" s="26"/>
      <c r="AK2003" s="26"/>
    </row>
    <row r="2004" spans="2:37" customFormat="1" x14ac:dyDescent="0.25">
      <c r="B2004" s="4">
        <v>201.09219999999999</v>
      </c>
      <c r="C2004" s="5">
        <v>89.977890000000002</v>
      </c>
      <c r="D2004" s="7">
        <v>0.65486290870901265</v>
      </c>
      <c r="E2004" s="26">
        <f t="shared" si="123"/>
        <v>2.3137769896444034E-5</v>
      </c>
      <c r="F2004" s="26"/>
      <c r="G2004" s="26"/>
      <c r="H2004" s="26"/>
      <c r="I2004" s="26"/>
      <c r="J2004" s="26"/>
      <c r="K2004" s="1"/>
      <c r="P2004" s="26"/>
      <c r="Q2004" s="26"/>
      <c r="R2004" s="26"/>
      <c r="S2004" s="26"/>
      <c r="T2004" s="26"/>
      <c r="U2004" s="1"/>
      <c r="Z2004" s="26"/>
      <c r="AA2004" s="26"/>
      <c r="AB2004" s="26"/>
      <c r="AC2004" s="26"/>
      <c r="AD2004" s="26"/>
      <c r="AE2004" s="1"/>
      <c r="AF2004" s="19"/>
      <c r="AG2004" s="22"/>
      <c r="AJ2004" s="26"/>
      <c r="AK2004" s="26"/>
    </row>
    <row r="2005" spans="2:37" customFormat="1" x14ac:dyDescent="0.25">
      <c r="B2005" s="4">
        <v>201.19220000000001</v>
      </c>
      <c r="C2005" s="5">
        <v>89.97851</v>
      </c>
      <c r="D2005" s="7">
        <v>0.65500173532839134</v>
      </c>
      <c r="E2005" s="26">
        <f t="shared" si="123"/>
        <v>2.2848143239071288E-5</v>
      </c>
      <c r="F2005" s="26"/>
      <c r="G2005" s="26"/>
      <c r="H2005" s="26"/>
      <c r="I2005" s="26"/>
      <c r="J2005" s="26"/>
      <c r="K2005" s="1"/>
      <c r="P2005" s="26"/>
      <c r="Q2005" s="26"/>
      <c r="R2005" s="26"/>
      <c r="S2005" s="26"/>
      <c r="T2005" s="26"/>
      <c r="U2005" s="1"/>
      <c r="Z2005" s="26"/>
      <c r="AA2005" s="26"/>
      <c r="AB2005" s="26"/>
      <c r="AC2005" s="26"/>
      <c r="AD2005" s="26"/>
      <c r="AE2005" s="1"/>
      <c r="AF2005" s="19"/>
      <c r="AG2005" s="22"/>
      <c r="AJ2005" s="26"/>
      <c r="AK2005" s="26"/>
    </row>
    <row r="2006" spans="2:37" customFormat="1" x14ac:dyDescent="0.25">
      <c r="B2006" s="4">
        <v>201.29220000000001</v>
      </c>
      <c r="C2006" s="5">
        <v>89.979259999999996</v>
      </c>
      <c r="D2006" s="7">
        <v>0.65513882418782576</v>
      </c>
      <c r="E2006" s="26">
        <f t="shared" si="123"/>
        <v>2.2595276331436123E-5</v>
      </c>
      <c r="F2006" s="26"/>
      <c r="G2006" s="26"/>
      <c r="H2006" s="26"/>
      <c r="I2006" s="26"/>
      <c r="J2006" s="26"/>
      <c r="K2006" s="1"/>
      <c r="P2006" s="26"/>
      <c r="Q2006" s="26"/>
      <c r="R2006" s="26"/>
      <c r="S2006" s="26"/>
      <c r="T2006" s="26"/>
      <c r="U2006" s="1"/>
      <c r="Z2006" s="26"/>
      <c r="AA2006" s="26"/>
      <c r="AB2006" s="26"/>
      <c r="AC2006" s="26"/>
      <c r="AD2006" s="26"/>
      <c r="AE2006" s="1"/>
      <c r="AF2006" s="19"/>
      <c r="AG2006" s="22"/>
      <c r="AJ2006" s="26"/>
      <c r="AK2006" s="26"/>
    </row>
    <row r="2007" spans="2:37" customFormat="1" x14ac:dyDescent="0.25">
      <c r="B2007" s="4">
        <v>201.3922</v>
      </c>
      <c r="C2007" s="5">
        <v>89.980090000000004</v>
      </c>
      <c r="D2007" s="7">
        <v>0.65527439584581437</v>
      </c>
      <c r="E2007" s="26">
        <f t="shared" si="123"/>
        <v>2.2394920767056119E-5</v>
      </c>
      <c r="F2007" s="26"/>
      <c r="G2007" s="26"/>
      <c r="H2007" s="26"/>
      <c r="I2007" s="26"/>
      <c r="J2007" s="26"/>
      <c r="K2007" s="1"/>
      <c r="P2007" s="26"/>
      <c r="Q2007" s="26"/>
      <c r="R2007" s="26"/>
      <c r="S2007" s="26"/>
      <c r="T2007" s="26"/>
      <c r="U2007" s="1"/>
      <c r="Z2007" s="26"/>
      <c r="AA2007" s="26"/>
      <c r="AB2007" s="26"/>
      <c r="AC2007" s="26"/>
      <c r="AD2007" s="26"/>
      <c r="AE2007" s="1"/>
      <c r="AF2007" s="19"/>
      <c r="AG2007" s="22"/>
      <c r="AJ2007" s="26"/>
      <c r="AK2007" s="26"/>
    </row>
    <row r="2008" spans="2:37" customFormat="1" x14ac:dyDescent="0.25">
      <c r="B2008" s="4">
        <v>201.4922</v>
      </c>
      <c r="C2008" s="5">
        <v>89.980869999999996</v>
      </c>
      <c r="D2008" s="7">
        <v>0.6554087653704167</v>
      </c>
      <c r="E2008" s="26">
        <f t="shared" si="123"/>
        <v>2.2245719429826603E-5</v>
      </c>
      <c r="F2008" s="26"/>
      <c r="G2008" s="26"/>
      <c r="H2008" s="26"/>
      <c r="I2008" s="26"/>
      <c r="J2008" s="26"/>
      <c r="K2008" s="1"/>
      <c r="P2008" s="26"/>
      <c r="Q2008" s="26"/>
      <c r="R2008" s="26"/>
      <c r="S2008" s="26"/>
      <c r="T2008" s="26"/>
      <c r="U2008" s="1"/>
      <c r="Z2008" s="26"/>
      <c r="AA2008" s="26"/>
      <c r="AB2008" s="26"/>
      <c r="AC2008" s="26"/>
      <c r="AD2008" s="26"/>
      <c r="AE2008" s="1"/>
      <c r="AF2008" s="19"/>
      <c r="AG2008" s="22"/>
      <c r="AJ2008" s="26"/>
      <c r="AK2008" s="26"/>
    </row>
    <row r="2009" spans="2:37" customFormat="1" x14ac:dyDescent="0.25">
      <c r="B2009" s="4">
        <v>201.59219999999999</v>
      </c>
      <c r="C2009" s="5">
        <v>89.981970000000004</v>
      </c>
      <c r="D2009" s="7">
        <v>0.65554223968699565</v>
      </c>
      <c r="E2009" s="26">
        <f t="shared" si="123"/>
        <v>2.2152793170984317E-5</v>
      </c>
      <c r="F2009" s="26"/>
      <c r="G2009" s="26"/>
      <c r="H2009" s="26"/>
      <c r="I2009" s="26"/>
      <c r="J2009" s="26"/>
      <c r="K2009" s="1"/>
      <c r="P2009" s="26"/>
      <c r="Q2009" s="26"/>
      <c r="R2009" s="26"/>
      <c r="S2009" s="26"/>
      <c r="T2009" s="26"/>
      <c r="U2009" s="1"/>
      <c r="Z2009" s="26"/>
      <c r="AA2009" s="26"/>
      <c r="AB2009" s="26"/>
      <c r="AC2009" s="26"/>
      <c r="AD2009" s="26"/>
      <c r="AE2009" s="1"/>
      <c r="AF2009" s="19"/>
      <c r="AG2009" s="22"/>
      <c r="AJ2009" s="26"/>
      <c r="AK2009" s="26"/>
    </row>
    <row r="2010" spans="2:37" customFormat="1" x14ac:dyDescent="0.25">
      <c r="B2010" s="4">
        <v>201.69220000000001</v>
      </c>
      <c r="C2010" s="5">
        <v>89.983140000000006</v>
      </c>
      <c r="D2010" s="7">
        <v>0.65567515644602159</v>
      </c>
      <c r="E2010" s="26">
        <f t="shared" si="123"/>
        <v>2.2108451666300378E-5</v>
      </c>
      <c r="F2010" s="26"/>
      <c r="G2010" s="26"/>
      <c r="H2010" s="26"/>
      <c r="I2010" s="26"/>
      <c r="J2010" s="26"/>
      <c r="K2010" s="1"/>
      <c r="P2010" s="26"/>
      <c r="Q2010" s="26"/>
      <c r="R2010" s="26"/>
      <c r="S2010" s="26"/>
      <c r="T2010" s="26"/>
      <c r="U2010" s="1"/>
      <c r="Z2010" s="26"/>
      <c r="AA2010" s="26"/>
      <c r="AB2010" s="26"/>
      <c r="AC2010" s="26"/>
      <c r="AD2010" s="26"/>
      <c r="AE2010" s="1"/>
      <c r="AF2010" s="19"/>
      <c r="AG2010" s="22"/>
      <c r="AJ2010" s="26"/>
      <c r="AK2010" s="26"/>
    </row>
    <row r="2011" spans="2:37" customFormat="1" x14ac:dyDescent="0.25">
      <c r="B2011" s="4">
        <v>201.79220000000001</v>
      </c>
      <c r="C2011" s="5">
        <v>89.984179999999995</v>
      </c>
      <c r="D2011" s="7">
        <v>0.65580780715601938</v>
      </c>
      <c r="E2011" s="26">
        <f t="shared" si="123"/>
        <v>2.2100716104905234E-5</v>
      </c>
      <c r="F2011" s="26"/>
      <c r="G2011" s="26"/>
      <c r="H2011" s="26"/>
      <c r="I2011" s="26"/>
      <c r="J2011" s="26"/>
      <c r="K2011" s="1"/>
      <c r="P2011" s="26"/>
      <c r="Q2011" s="26"/>
      <c r="R2011" s="26"/>
      <c r="S2011" s="26"/>
      <c r="T2011" s="26"/>
      <c r="U2011" s="1"/>
      <c r="Z2011" s="26"/>
      <c r="AA2011" s="26"/>
      <c r="AB2011" s="26"/>
      <c r="AC2011" s="26"/>
      <c r="AD2011" s="26"/>
      <c r="AE2011" s="1"/>
      <c r="AF2011" s="19"/>
      <c r="AG2011" s="22"/>
      <c r="AJ2011" s="26"/>
      <c r="AK2011" s="26"/>
    </row>
    <row r="2012" spans="2:37" customFormat="1" x14ac:dyDescent="0.25">
      <c r="B2012" s="4">
        <v>201.8922</v>
      </c>
      <c r="C2012" s="5">
        <v>89.984949999999998</v>
      </c>
      <c r="D2012" s="7">
        <v>0.65594041145264881</v>
      </c>
      <c r="E2012" s="26">
        <f t="shared" si="123"/>
        <v>2.2118286233868097E-5</v>
      </c>
      <c r="F2012" s="26"/>
      <c r="G2012" s="26"/>
      <c r="H2012" s="26"/>
      <c r="I2012" s="26"/>
      <c r="J2012" s="26"/>
      <c r="K2012" s="1"/>
      <c r="P2012" s="26"/>
      <c r="Q2012" s="26"/>
      <c r="R2012" s="26"/>
      <c r="S2012" s="26"/>
      <c r="T2012" s="26"/>
      <c r="U2012" s="1"/>
      <c r="Z2012" s="26"/>
      <c r="AA2012" s="26"/>
      <c r="AB2012" s="26"/>
      <c r="AC2012" s="26"/>
      <c r="AD2012" s="26"/>
      <c r="AE2012" s="1"/>
      <c r="AF2012" s="19"/>
      <c r="AG2012" s="22"/>
      <c r="AJ2012" s="26"/>
      <c r="AK2012" s="26"/>
    </row>
    <row r="2013" spans="2:37" customFormat="1" x14ac:dyDescent="0.25">
      <c r="B2013" s="4">
        <v>201.9922</v>
      </c>
      <c r="C2013" s="5">
        <v>89.985659999999996</v>
      </c>
      <c r="D2013" s="7">
        <v>0.65607312117005201</v>
      </c>
      <c r="E2013" s="26">
        <f t="shared" si="123"/>
        <v>2.2148938961446503E-5</v>
      </c>
      <c r="F2013" s="26"/>
      <c r="G2013" s="26"/>
      <c r="H2013" s="26"/>
      <c r="I2013" s="26"/>
      <c r="J2013" s="26"/>
      <c r="K2013" s="1"/>
      <c r="P2013" s="26"/>
      <c r="Q2013" s="26"/>
      <c r="R2013" s="26"/>
      <c r="S2013" s="26"/>
      <c r="T2013" s="26"/>
      <c r="U2013" s="1"/>
      <c r="Z2013" s="26"/>
      <c r="AA2013" s="26"/>
      <c r="AB2013" s="26"/>
      <c r="AC2013" s="26"/>
      <c r="AD2013" s="26"/>
      <c r="AE2013" s="1"/>
      <c r="AF2013" s="19"/>
      <c r="AG2013" s="22"/>
      <c r="AJ2013" s="26"/>
      <c r="AK2013" s="26"/>
    </row>
    <row r="2014" spans="2:37" customFormat="1" x14ac:dyDescent="0.25">
      <c r="B2014" s="4">
        <v>202.09219999999999</v>
      </c>
      <c r="C2014" s="5">
        <v>89.986559999999997</v>
      </c>
      <c r="D2014" s="7">
        <v>0.65620601480382068</v>
      </c>
      <c r="E2014" s="26">
        <f t="shared" si="123"/>
        <v>2.2185970134401589E-5</v>
      </c>
      <c r="F2014" s="26"/>
      <c r="G2014" s="26"/>
      <c r="H2014" s="26"/>
      <c r="I2014" s="26"/>
      <c r="J2014" s="26"/>
      <c r="K2014" s="1"/>
      <c r="P2014" s="26"/>
      <c r="Q2014" s="26"/>
      <c r="R2014" s="26"/>
      <c r="S2014" s="26"/>
      <c r="T2014" s="26"/>
      <c r="U2014" s="1"/>
      <c r="Z2014" s="26"/>
      <c r="AA2014" s="26"/>
      <c r="AB2014" s="26"/>
      <c r="AC2014" s="26"/>
      <c r="AD2014" s="26"/>
      <c r="AE2014" s="1"/>
      <c r="AF2014" s="19"/>
      <c r="AG2014" s="22"/>
      <c r="AJ2014" s="26"/>
      <c r="AK2014" s="26"/>
    </row>
    <row r="2015" spans="2:37" customFormat="1" x14ac:dyDescent="0.25">
      <c r="B2015" s="4">
        <v>202.19220000000001</v>
      </c>
      <c r="C2015" s="5">
        <v>89.987459999999999</v>
      </c>
      <c r="D2015" s="7">
        <v>0.65633913062462712</v>
      </c>
      <c r="E2015" s="26">
        <f t="shared" si="123"/>
        <v>2.223021211722591E-5</v>
      </c>
      <c r="F2015" s="26"/>
      <c r="G2015" s="26"/>
      <c r="H2015" s="26"/>
      <c r="I2015" s="26"/>
      <c r="J2015" s="26"/>
      <c r="K2015" s="1"/>
      <c r="P2015" s="26"/>
      <c r="Q2015" s="26"/>
      <c r="R2015" s="26"/>
      <c r="S2015" s="26"/>
      <c r="T2015" s="26"/>
      <c r="U2015" s="1"/>
      <c r="Z2015" s="26"/>
      <c r="AA2015" s="26"/>
      <c r="AB2015" s="26"/>
      <c r="AC2015" s="26"/>
      <c r="AD2015" s="26"/>
      <c r="AE2015" s="1"/>
      <c r="AF2015" s="19"/>
      <c r="AG2015" s="22"/>
      <c r="AJ2015" s="26"/>
      <c r="AK2015" s="26"/>
    </row>
    <row r="2016" spans="2:37" customFormat="1" x14ac:dyDescent="0.25">
      <c r="B2016" s="4">
        <v>202.29220000000001</v>
      </c>
      <c r="C2016" s="5">
        <v>89.988280000000003</v>
      </c>
      <c r="D2016" s="7">
        <v>0.65647251189733047</v>
      </c>
      <c r="E2016" s="26">
        <f t="shared" si="123"/>
        <v>2.2282868219500659E-5</v>
      </c>
      <c r="F2016" s="26"/>
      <c r="G2016" s="26"/>
      <c r="H2016" s="26"/>
      <c r="I2016" s="26"/>
      <c r="J2016" s="26"/>
      <c r="K2016" s="1"/>
      <c r="P2016" s="26"/>
      <c r="Q2016" s="26"/>
      <c r="R2016" s="26"/>
      <c r="S2016" s="26"/>
      <c r="T2016" s="26"/>
      <c r="U2016" s="1"/>
      <c r="Z2016" s="26"/>
      <c r="AA2016" s="26"/>
      <c r="AB2016" s="26"/>
      <c r="AC2016" s="26"/>
      <c r="AD2016" s="26"/>
      <c r="AE2016" s="1"/>
      <c r="AF2016" s="19"/>
      <c r="AG2016" s="22"/>
      <c r="AJ2016" s="26"/>
      <c r="AK2016" s="26"/>
    </row>
    <row r="2017" spans="2:37" customFormat="1" x14ac:dyDescent="0.25">
      <c r="B2017" s="4">
        <v>202.3922</v>
      </c>
      <c r="C2017" s="5">
        <v>89.989009999999993</v>
      </c>
      <c r="D2017" s="7">
        <v>0.65660620910664746</v>
      </c>
      <c r="E2017" s="26">
        <f t="shared" si="123"/>
        <v>2.2338464739869603E-5</v>
      </c>
      <c r="F2017" s="26"/>
      <c r="G2017" s="26"/>
      <c r="H2017" s="26"/>
      <c r="I2017" s="26"/>
      <c r="J2017" s="26"/>
      <c r="K2017" s="1"/>
      <c r="P2017" s="26"/>
      <c r="Q2017" s="26"/>
      <c r="R2017" s="26"/>
      <c r="S2017" s="26"/>
      <c r="T2017" s="26"/>
      <c r="U2017" s="1"/>
      <c r="Z2017" s="26"/>
      <c r="AA2017" s="26"/>
      <c r="AB2017" s="26"/>
      <c r="AC2017" s="26"/>
      <c r="AD2017" s="26"/>
      <c r="AE2017" s="1"/>
      <c r="AF2017" s="19"/>
      <c r="AG2017" s="22"/>
      <c r="AJ2017" s="26"/>
      <c r="AK2017" s="26"/>
    </row>
    <row r="2018" spans="2:37" customFormat="1" x14ac:dyDescent="0.25">
      <c r="B2018" s="4">
        <v>202.4922</v>
      </c>
      <c r="C2018" s="5">
        <v>89.989800000000002</v>
      </c>
      <c r="D2018" s="7">
        <v>0.65674023989508667</v>
      </c>
      <c r="E2018" s="26">
        <f t="shared" si="123"/>
        <v>2.2400014475899726E-5</v>
      </c>
      <c r="F2018" s="26"/>
      <c r="G2018" s="26"/>
      <c r="H2018" s="26"/>
      <c r="I2018" s="26"/>
      <c r="J2018" s="26"/>
      <c r="K2018" s="1"/>
      <c r="P2018" s="26"/>
      <c r="Q2018" s="26"/>
      <c r="R2018" s="26"/>
      <c r="S2018" s="26"/>
      <c r="T2018" s="26"/>
      <c r="U2018" s="1"/>
      <c r="Z2018" s="26"/>
      <c r="AA2018" s="26"/>
      <c r="AB2018" s="26"/>
      <c r="AC2018" s="26"/>
      <c r="AD2018" s="26"/>
      <c r="AE2018" s="1"/>
      <c r="AF2018" s="19"/>
      <c r="AG2018" s="22"/>
      <c r="AJ2018" s="26"/>
      <c r="AK2018" s="26"/>
    </row>
    <row r="2019" spans="2:37" customFormat="1" x14ac:dyDescent="0.25">
      <c r="B2019" s="4">
        <v>202.59219999999999</v>
      </c>
      <c r="C2019" s="5">
        <v>89.990189999999998</v>
      </c>
      <c r="D2019" s="7">
        <v>0.65687463998194207</v>
      </c>
      <c r="E2019" s="26">
        <f t="shared" si="123"/>
        <v>2.2455529569286017E-5</v>
      </c>
      <c r="F2019" s="26"/>
      <c r="G2019" s="26"/>
      <c r="H2019" s="26"/>
      <c r="I2019" s="26"/>
      <c r="J2019" s="26"/>
      <c r="K2019" s="1"/>
      <c r="P2019" s="26"/>
      <c r="Q2019" s="26"/>
      <c r="R2019" s="26"/>
      <c r="S2019" s="26"/>
      <c r="T2019" s="26"/>
      <c r="U2019" s="1"/>
      <c r="Z2019" s="26"/>
      <c r="AA2019" s="26"/>
      <c r="AB2019" s="26"/>
      <c r="AC2019" s="26"/>
      <c r="AD2019" s="26"/>
      <c r="AE2019" s="1"/>
      <c r="AF2019" s="19"/>
      <c r="AG2019" s="22"/>
      <c r="AJ2019" s="26"/>
      <c r="AK2019" s="26"/>
    </row>
    <row r="2020" spans="2:37" customFormat="1" x14ac:dyDescent="0.25">
      <c r="B2020" s="4">
        <v>202.69220000000001</v>
      </c>
      <c r="C2020" s="5">
        <v>89.990629999999996</v>
      </c>
      <c r="D2020" s="7">
        <v>0.65700937315935781</v>
      </c>
      <c r="E2020" s="26">
        <f t="shared" si="123"/>
        <v>2.2495374496187347E-5</v>
      </c>
      <c r="F2020" s="26"/>
      <c r="G2020" s="26"/>
      <c r="H2020" s="26"/>
      <c r="I2020" s="26"/>
      <c r="J2020" s="26"/>
      <c r="K2020" s="1"/>
      <c r="P2020" s="26"/>
      <c r="Q2020" s="26"/>
      <c r="R2020" s="26"/>
      <c r="S2020" s="26"/>
      <c r="T2020" s="26"/>
      <c r="U2020" s="1"/>
      <c r="Z2020" s="26"/>
      <c r="AA2020" s="26"/>
      <c r="AB2020" s="26"/>
      <c r="AC2020" s="26"/>
      <c r="AD2020" s="26"/>
      <c r="AE2020" s="1"/>
      <c r="AF2020" s="19"/>
      <c r="AG2020" s="22"/>
      <c r="AJ2020" s="26"/>
      <c r="AK2020" s="26"/>
    </row>
    <row r="2021" spans="2:37" customFormat="1" x14ac:dyDescent="0.25">
      <c r="B2021" s="4">
        <v>202.79220000000001</v>
      </c>
      <c r="C2021" s="5">
        <v>89.991060000000004</v>
      </c>
      <c r="D2021" s="7">
        <v>0.65714434540633493</v>
      </c>
      <c r="E2021" s="26">
        <f t="shared" si="123"/>
        <v>2.2522752050374001E-5</v>
      </c>
      <c r="F2021" s="26"/>
      <c r="G2021" s="26"/>
      <c r="H2021" s="26"/>
      <c r="I2021" s="26"/>
      <c r="J2021" s="26"/>
      <c r="K2021" s="1"/>
      <c r="P2021" s="26"/>
      <c r="Q2021" s="26"/>
      <c r="R2021" s="26"/>
      <c r="S2021" s="26"/>
      <c r="T2021" s="26"/>
      <c r="U2021" s="1"/>
      <c r="Z2021" s="26"/>
      <c r="AA2021" s="26"/>
      <c r="AB2021" s="26"/>
      <c r="AC2021" s="26"/>
      <c r="AD2021" s="26"/>
      <c r="AE2021" s="1"/>
      <c r="AF2021" s="19"/>
      <c r="AG2021" s="22"/>
      <c r="AJ2021" s="26"/>
      <c r="AK2021" s="26"/>
    </row>
    <row r="2022" spans="2:37" customFormat="1" x14ac:dyDescent="0.25">
      <c r="B2022" s="4">
        <v>202.8922</v>
      </c>
      <c r="C2022" s="5">
        <v>89.991470000000007</v>
      </c>
      <c r="D2022" s="7">
        <v>0.65727948191863717</v>
      </c>
      <c r="E2022" s="26">
        <f t="shared" si="123"/>
        <v>2.2544701140438002E-5</v>
      </c>
      <c r="F2022" s="26"/>
      <c r="G2022" s="26"/>
      <c r="H2022" s="26"/>
      <c r="I2022" s="26"/>
      <c r="J2022" s="26"/>
      <c r="K2022" s="1"/>
      <c r="P2022" s="26"/>
      <c r="Q2022" s="26"/>
      <c r="R2022" s="26"/>
      <c r="S2022" s="26"/>
      <c r="T2022" s="26"/>
      <c r="U2022" s="1"/>
      <c r="Z2022" s="26"/>
      <c r="AA2022" s="26"/>
      <c r="AB2022" s="26"/>
      <c r="AC2022" s="26"/>
      <c r="AD2022" s="26"/>
      <c r="AE2022" s="1"/>
      <c r="AF2022" s="19"/>
      <c r="AG2022" s="22"/>
      <c r="AJ2022" s="26"/>
      <c r="AK2022" s="26"/>
    </row>
    <row r="2023" spans="2:37" customFormat="1" x14ac:dyDescent="0.25">
      <c r="B2023" s="4">
        <v>202.9922</v>
      </c>
      <c r="C2023" s="5">
        <v>89.991910000000004</v>
      </c>
      <c r="D2023" s="7">
        <v>0.65741475012547979</v>
      </c>
      <c r="E2023" s="26">
        <f t="shared" si="123"/>
        <v>2.2562307459155759E-5</v>
      </c>
      <c r="F2023" s="26"/>
      <c r="G2023" s="26"/>
      <c r="H2023" s="26"/>
      <c r="I2023" s="26"/>
      <c r="J2023" s="26"/>
      <c r="K2023" s="1"/>
      <c r="P2023" s="26"/>
      <c r="Q2023" s="26"/>
      <c r="R2023" s="26"/>
      <c r="S2023" s="26"/>
      <c r="T2023" s="26"/>
      <c r="U2023" s="1"/>
      <c r="Z2023" s="26"/>
      <c r="AA2023" s="26"/>
      <c r="AB2023" s="26"/>
      <c r="AC2023" s="26"/>
      <c r="AD2023" s="26"/>
      <c r="AE2023" s="1"/>
      <c r="AF2023" s="19"/>
      <c r="AG2023" s="22"/>
      <c r="AJ2023" s="26"/>
      <c r="AK2023" s="26"/>
    </row>
    <row r="2024" spans="2:37" customFormat="1" x14ac:dyDescent="0.25">
      <c r="B2024" s="4">
        <v>203.09219999999999</v>
      </c>
      <c r="C2024" s="5">
        <v>89.992149999999995</v>
      </c>
      <c r="D2024" s="7">
        <v>0.65755012397023471</v>
      </c>
      <c r="E2024" s="26">
        <f t="shared" si="123"/>
        <v>2.2574738642065729E-5</v>
      </c>
      <c r="F2024" s="26"/>
      <c r="G2024" s="26"/>
      <c r="H2024" s="26"/>
      <c r="I2024" s="26"/>
      <c r="J2024" s="26"/>
      <c r="K2024" s="1"/>
      <c r="P2024" s="26"/>
      <c r="Q2024" s="26"/>
      <c r="R2024" s="26"/>
      <c r="S2024" s="26"/>
      <c r="T2024" s="26"/>
      <c r="U2024" s="1"/>
      <c r="Z2024" s="26"/>
      <c r="AA2024" s="26"/>
      <c r="AB2024" s="26"/>
      <c r="AC2024" s="26"/>
      <c r="AD2024" s="26"/>
      <c r="AE2024" s="1"/>
      <c r="AF2024" s="19"/>
      <c r="AG2024" s="22"/>
      <c r="AJ2024" s="26"/>
      <c r="AK2024" s="26"/>
    </row>
    <row r="2025" spans="2:37" customFormat="1" x14ac:dyDescent="0.25">
      <c r="B2025" s="4">
        <v>203.19220000000001</v>
      </c>
      <c r="C2025" s="5">
        <v>89.992149999999995</v>
      </c>
      <c r="D2025" s="7">
        <v>0.65768557240208714</v>
      </c>
      <c r="E2025" s="26">
        <f t="shared" si="123"/>
        <v>2.258556842804755E-5</v>
      </c>
      <c r="F2025" s="26"/>
      <c r="G2025" s="26"/>
      <c r="H2025" s="26"/>
      <c r="I2025" s="26"/>
      <c r="J2025" s="26"/>
      <c r="K2025" s="1"/>
      <c r="P2025" s="26"/>
      <c r="Q2025" s="26"/>
      <c r="R2025" s="26"/>
      <c r="S2025" s="26"/>
      <c r="T2025" s="26"/>
      <c r="U2025" s="1"/>
      <c r="Z2025" s="26"/>
      <c r="AA2025" s="26"/>
      <c r="AB2025" s="26"/>
      <c r="AC2025" s="26"/>
      <c r="AD2025" s="26"/>
      <c r="AE2025" s="1"/>
      <c r="AF2025" s="19"/>
      <c r="AG2025" s="22"/>
      <c r="AJ2025" s="26"/>
      <c r="AK2025" s="26"/>
    </row>
    <row r="2026" spans="2:37" customFormat="1" x14ac:dyDescent="0.25">
      <c r="B2026" s="4">
        <v>203.29220000000001</v>
      </c>
      <c r="C2026" s="5">
        <v>89.992410000000007</v>
      </c>
      <c r="D2026" s="7">
        <v>0.65782108581265542</v>
      </c>
      <c r="E2026" s="26">
        <f t="shared" si="123"/>
        <v>2.259721248363765E-5</v>
      </c>
      <c r="F2026" s="26"/>
      <c r="G2026" s="26"/>
      <c r="H2026" s="26"/>
      <c r="I2026" s="26"/>
      <c r="J2026" s="26"/>
      <c r="K2026" s="1"/>
      <c r="P2026" s="26"/>
      <c r="Q2026" s="26"/>
      <c r="R2026" s="26"/>
      <c r="S2026" s="26"/>
      <c r="T2026" s="26"/>
      <c r="U2026" s="1"/>
      <c r="Z2026" s="26"/>
      <c r="AA2026" s="26"/>
      <c r="AB2026" s="26"/>
      <c r="AC2026" s="26"/>
      <c r="AD2026" s="26"/>
      <c r="AE2026" s="1"/>
      <c r="AF2026" s="19"/>
      <c r="AG2026" s="22"/>
      <c r="AJ2026" s="26"/>
      <c r="AK2026" s="26"/>
    </row>
    <row r="2027" spans="2:37" customFormat="1" x14ac:dyDescent="0.25">
      <c r="B2027" s="4">
        <v>203.3922</v>
      </c>
      <c r="C2027" s="5">
        <v>89.992679999999993</v>
      </c>
      <c r="D2027" s="7">
        <v>0.65795666908755723</v>
      </c>
      <c r="E2027" s="26">
        <f t="shared" si="123"/>
        <v>2.261197790617045E-5</v>
      </c>
      <c r="F2027" s="26"/>
      <c r="G2027" s="26"/>
      <c r="H2027" s="26"/>
      <c r="I2027" s="26"/>
      <c r="J2027" s="26"/>
      <c r="K2027" s="1"/>
      <c r="P2027" s="26"/>
      <c r="Q2027" s="26"/>
      <c r="R2027" s="26"/>
      <c r="S2027" s="26"/>
      <c r="T2027" s="26"/>
      <c r="U2027" s="1"/>
      <c r="Z2027" s="26"/>
      <c r="AA2027" s="26"/>
      <c r="AB2027" s="26"/>
      <c r="AC2027" s="26"/>
      <c r="AD2027" s="26"/>
      <c r="AE2027" s="1"/>
      <c r="AF2027" s="19"/>
      <c r="AG2027" s="22"/>
      <c r="AJ2027" s="26"/>
      <c r="AK2027" s="26"/>
    </row>
    <row r="2028" spans="2:37" customFormat="1" x14ac:dyDescent="0.25">
      <c r="B2028" s="4">
        <v>203.4922</v>
      </c>
      <c r="C2028" s="5">
        <v>89.993110000000001</v>
      </c>
      <c r="D2028" s="7">
        <v>0.65809234095499425</v>
      </c>
      <c r="E2028" s="26">
        <f t="shared" si="123"/>
        <v>2.2626978562091571E-5</v>
      </c>
      <c r="F2028" s="26"/>
      <c r="G2028" s="26"/>
      <c r="H2028" s="26"/>
      <c r="I2028" s="26"/>
      <c r="J2028" s="26"/>
      <c r="K2028" s="1"/>
      <c r="P2028" s="26"/>
      <c r="Q2028" s="26"/>
      <c r="R2028" s="26"/>
      <c r="S2028" s="26"/>
      <c r="T2028" s="26"/>
      <c r="U2028" s="1"/>
      <c r="Z2028" s="26"/>
      <c r="AA2028" s="26"/>
      <c r="AB2028" s="26"/>
      <c r="AC2028" s="26"/>
      <c r="AD2028" s="26"/>
      <c r="AE2028" s="1"/>
      <c r="AF2028" s="19"/>
      <c r="AG2028" s="22"/>
      <c r="AJ2028" s="26"/>
      <c r="AK2028" s="26"/>
    </row>
    <row r="2029" spans="2:37" customFormat="1" x14ac:dyDescent="0.25">
      <c r="B2029" s="4">
        <v>203.59219999999999</v>
      </c>
      <c r="C2029" s="5">
        <v>89.993510000000001</v>
      </c>
      <c r="D2029" s="7">
        <v>0.65822810282636679</v>
      </c>
      <c r="E2029" s="26">
        <f t="shared" si="123"/>
        <v>2.2646964357603673E-5</v>
      </c>
      <c r="F2029" s="26"/>
      <c r="G2029" s="26"/>
      <c r="H2029" s="26"/>
      <c r="I2029" s="26"/>
      <c r="J2029" s="26"/>
      <c r="K2029" s="1"/>
      <c r="P2029" s="26"/>
      <c r="Q2029" s="26"/>
      <c r="R2029" s="26"/>
      <c r="S2029" s="26"/>
      <c r="T2029" s="26"/>
      <c r="U2029" s="1"/>
      <c r="Z2029" s="26"/>
      <c r="AA2029" s="26"/>
      <c r="AB2029" s="26"/>
      <c r="AC2029" s="26"/>
      <c r="AD2029" s="26"/>
      <c r="AE2029" s="1"/>
      <c r="AF2029" s="19"/>
      <c r="AG2029" s="22"/>
      <c r="AJ2029" s="26"/>
      <c r="AK2029" s="26"/>
    </row>
    <row r="2030" spans="2:37" customFormat="1" x14ac:dyDescent="0.25">
      <c r="B2030" s="4">
        <v>203.69220000000001</v>
      </c>
      <c r="C2030" s="5">
        <v>89.99391</v>
      </c>
      <c r="D2030" s="7">
        <v>0.65836398461251244</v>
      </c>
      <c r="E2030" s="26">
        <f t="shared" si="123"/>
        <v>2.2675300940486563E-5</v>
      </c>
      <c r="F2030" s="26"/>
      <c r="G2030" s="26"/>
      <c r="H2030" s="26"/>
      <c r="I2030" s="26"/>
      <c r="J2030" s="26"/>
      <c r="K2030" s="1"/>
      <c r="P2030" s="26"/>
      <c r="Q2030" s="26"/>
      <c r="R2030" s="26"/>
      <c r="S2030" s="26"/>
      <c r="T2030" s="26"/>
      <c r="U2030" s="1"/>
      <c r="Z2030" s="26"/>
      <c r="AA2030" s="26"/>
      <c r="AB2030" s="26"/>
      <c r="AC2030" s="26"/>
      <c r="AD2030" s="26"/>
      <c r="AE2030" s="1"/>
      <c r="AF2030" s="19"/>
      <c r="AG2030" s="22"/>
      <c r="AJ2030" s="26"/>
      <c r="AK2030" s="26"/>
    </row>
    <row r="2031" spans="2:37" customFormat="1" x14ac:dyDescent="0.25">
      <c r="B2031" s="4">
        <v>203.79220000000001</v>
      </c>
      <c r="C2031" s="5">
        <v>89.994560000000007</v>
      </c>
      <c r="D2031" s="7">
        <v>0.65850003641815535</v>
      </c>
      <c r="E2031" s="26">
        <f t="shared" si="123"/>
        <v>2.2708260765318948E-5</v>
      </c>
      <c r="F2031" s="26"/>
      <c r="G2031" s="26"/>
      <c r="H2031" s="26"/>
      <c r="I2031" s="26"/>
      <c r="J2031" s="26"/>
      <c r="K2031" s="1"/>
      <c r="P2031" s="26"/>
      <c r="Q2031" s="26"/>
      <c r="R2031" s="26"/>
      <c r="S2031" s="26"/>
      <c r="T2031" s="26"/>
      <c r="U2031" s="1"/>
      <c r="Z2031" s="26"/>
      <c r="AA2031" s="26"/>
      <c r="AB2031" s="26"/>
      <c r="AC2031" s="26"/>
      <c r="AD2031" s="26"/>
      <c r="AE2031" s="1"/>
      <c r="AF2031" s="19"/>
      <c r="AG2031" s="22"/>
      <c r="AJ2031" s="26"/>
      <c r="AK2031" s="26"/>
    </row>
    <row r="2032" spans="2:37" customFormat="1" x14ac:dyDescent="0.25">
      <c r="B2032" s="4">
        <v>203.8922</v>
      </c>
      <c r="C2032" s="5">
        <v>89.995109999999997</v>
      </c>
      <c r="D2032" s="7">
        <v>0.65863628598274726</v>
      </c>
      <c r="E2032" s="26">
        <f t="shared" si="123"/>
        <v>2.2742695322913176E-5</v>
      </c>
      <c r="F2032" s="26"/>
      <c r="G2032" s="26"/>
      <c r="H2032" s="26"/>
      <c r="I2032" s="26"/>
      <c r="J2032" s="26"/>
      <c r="K2032" s="1"/>
      <c r="P2032" s="26"/>
      <c r="Q2032" s="26"/>
      <c r="R2032" s="26"/>
      <c r="S2032" s="26"/>
      <c r="T2032" s="26"/>
      <c r="U2032" s="1"/>
      <c r="Z2032" s="26"/>
      <c r="AA2032" s="26"/>
      <c r="AB2032" s="26"/>
      <c r="AC2032" s="26"/>
      <c r="AD2032" s="26"/>
      <c r="AE2032" s="1"/>
      <c r="AF2032" s="19"/>
      <c r="AG2032" s="22"/>
      <c r="AJ2032" s="26"/>
      <c r="AK2032" s="26"/>
    </row>
    <row r="2033" spans="2:37" customFormat="1" x14ac:dyDescent="0.25">
      <c r="B2033" s="4">
        <v>203.9922</v>
      </c>
      <c r="C2033" s="5">
        <v>89.995549999999994</v>
      </c>
      <c r="D2033" s="7">
        <v>0.65877274215468473</v>
      </c>
      <c r="E2033" s="26">
        <f t="shared" si="123"/>
        <v>2.2777166070299299E-5</v>
      </c>
      <c r="F2033" s="26"/>
      <c r="G2033" s="26"/>
      <c r="H2033" s="26"/>
      <c r="I2033" s="26"/>
      <c r="J2033" s="26"/>
      <c r="K2033" s="1"/>
      <c r="P2033" s="26"/>
      <c r="Q2033" s="26"/>
      <c r="R2033" s="26"/>
      <c r="S2033" s="26"/>
      <c r="T2033" s="26"/>
      <c r="U2033" s="1"/>
      <c r="Z2033" s="26"/>
      <c r="AA2033" s="26"/>
      <c r="AB2033" s="26"/>
      <c r="AC2033" s="26"/>
      <c r="AD2033" s="26"/>
      <c r="AE2033" s="1"/>
      <c r="AF2033" s="19"/>
      <c r="AG2033" s="22"/>
      <c r="AJ2033" s="26"/>
      <c r="AK2033" s="26"/>
    </row>
    <row r="2034" spans="2:37" customFormat="1" x14ac:dyDescent="0.25">
      <c r="B2034" s="4">
        <v>204.09219999999999</v>
      </c>
      <c r="C2034" s="5">
        <v>89.995940000000004</v>
      </c>
      <c r="D2034" s="7">
        <v>0.65890940515110652</v>
      </c>
      <c r="E2034" s="26">
        <f t="shared" si="123"/>
        <v>2.2813753918673459E-5</v>
      </c>
      <c r="F2034" s="26"/>
      <c r="G2034" s="26"/>
      <c r="H2034" s="26"/>
      <c r="I2034" s="26"/>
      <c r="J2034" s="26"/>
      <c r="K2034" s="1"/>
      <c r="P2034" s="26"/>
      <c r="Q2034" s="26"/>
      <c r="R2034" s="26"/>
      <c r="S2034" s="26"/>
      <c r="T2034" s="26"/>
      <c r="U2034" s="1"/>
      <c r="Z2034" s="26"/>
      <c r="AA2034" s="26"/>
      <c r="AB2034" s="26"/>
      <c r="AC2034" s="26"/>
      <c r="AD2034" s="26"/>
      <c r="AE2034" s="1"/>
      <c r="AF2034" s="19"/>
      <c r="AG2034" s="22"/>
      <c r="AJ2034" s="26"/>
      <c r="AK2034" s="26"/>
    </row>
    <row r="2035" spans="2:37" customFormat="1" x14ac:dyDescent="0.25">
      <c r="B2035" s="4">
        <v>204.19220000000001</v>
      </c>
      <c r="C2035" s="5">
        <v>89.996340000000004</v>
      </c>
      <c r="D2035" s="7">
        <v>0.65904628767461859</v>
      </c>
      <c r="E2035" s="26">
        <f t="shared" si="123"/>
        <v>2.2852657911762536E-5</v>
      </c>
      <c r="F2035" s="26"/>
      <c r="G2035" s="26"/>
      <c r="H2035" s="26"/>
      <c r="I2035" s="26"/>
      <c r="J2035" s="26"/>
      <c r="K2035" s="1"/>
      <c r="P2035" s="26"/>
      <c r="Q2035" s="26"/>
      <c r="R2035" s="26"/>
      <c r="S2035" s="26"/>
      <c r="T2035" s="26"/>
      <c r="U2035" s="1"/>
      <c r="Z2035" s="26"/>
      <c r="AA2035" s="26"/>
      <c r="AB2035" s="26"/>
      <c r="AC2035" s="26"/>
      <c r="AD2035" s="26"/>
      <c r="AE2035" s="1"/>
      <c r="AF2035" s="19"/>
      <c r="AG2035" s="22"/>
      <c r="AJ2035" s="26"/>
      <c r="AK2035" s="26"/>
    </row>
    <row r="2036" spans="2:37" customFormat="1" x14ac:dyDescent="0.25">
      <c r="B2036" s="4">
        <v>204.29220000000001</v>
      </c>
      <c r="C2036" s="5">
        <v>89.996549999999999</v>
      </c>
      <c r="D2036" s="7">
        <v>0.65918340362208916</v>
      </c>
      <c r="E2036" s="26">
        <f t="shared" si="123"/>
        <v>2.2888503870038275E-5</v>
      </c>
      <c r="F2036" s="26"/>
      <c r="G2036" s="26"/>
      <c r="H2036" s="26"/>
      <c r="I2036" s="26"/>
      <c r="J2036" s="26"/>
      <c r="K2036" s="1"/>
      <c r="P2036" s="26"/>
      <c r="Q2036" s="26"/>
      <c r="R2036" s="26"/>
      <c r="S2036" s="26"/>
      <c r="T2036" s="26"/>
      <c r="U2036" s="1"/>
      <c r="Z2036" s="26"/>
      <c r="AA2036" s="26"/>
      <c r="AB2036" s="26"/>
      <c r="AC2036" s="26"/>
      <c r="AD2036" s="26"/>
      <c r="AE2036" s="1"/>
      <c r="AF2036" s="19"/>
      <c r="AG2036" s="22"/>
      <c r="AJ2036" s="26"/>
      <c r="AK2036" s="26"/>
    </row>
    <row r="2037" spans="2:37" customFormat="1" x14ac:dyDescent="0.25">
      <c r="B2037" s="4">
        <v>204.3922</v>
      </c>
      <c r="C2037" s="5">
        <v>89.996549999999999</v>
      </c>
      <c r="D2037" s="7">
        <v>0.65932073464530938</v>
      </c>
      <c r="E2037" s="26">
        <f t="shared" si="123"/>
        <v>2.2915754760082792E-5</v>
      </c>
      <c r="F2037" s="26"/>
      <c r="G2037" s="26"/>
      <c r="H2037" s="26"/>
      <c r="I2037" s="26"/>
      <c r="J2037" s="26"/>
      <c r="K2037" s="1"/>
      <c r="P2037" s="26"/>
      <c r="Q2037" s="26"/>
      <c r="R2037" s="26"/>
      <c r="S2037" s="26"/>
      <c r="T2037" s="26"/>
      <c r="U2037" s="1"/>
      <c r="Z2037" s="26"/>
      <c r="AA2037" s="26"/>
      <c r="AB2037" s="26"/>
      <c r="AC2037" s="26"/>
      <c r="AD2037" s="26"/>
      <c r="AE2037" s="1"/>
      <c r="AF2037" s="19"/>
      <c r="AG2037" s="22"/>
      <c r="AJ2037" s="26"/>
      <c r="AK2037" s="26"/>
    </row>
    <row r="2038" spans="2:37" customFormat="1" x14ac:dyDescent="0.25">
      <c r="B2038" s="4">
        <v>204.4922</v>
      </c>
      <c r="C2038" s="5">
        <v>89.996549999999999</v>
      </c>
      <c r="D2038" s="7">
        <v>0.65945822917386987</v>
      </c>
      <c r="E2038" s="26">
        <f t="shared" si="123"/>
        <v>2.293194063070807E-5</v>
      </c>
      <c r="F2038" s="26"/>
      <c r="G2038" s="26"/>
      <c r="H2038" s="26"/>
      <c r="I2038" s="26"/>
      <c r="J2038" s="26"/>
      <c r="K2038" s="1"/>
      <c r="P2038" s="26"/>
      <c r="Q2038" s="26"/>
      <c r="R2038" s="26"/>
      <c r="S2038" s="26"/>
      <c r="T2038" s="26"/>
      <c r="U2038" s="1"/>
      <c r="Z2038" s="26"/>
      <c r="AA2038" s="26"/>
      <c r="AB2038" s="26"/>
      <c r="AC2038" s="26"/>
      <c r="AD2038" s="26"/>
      <c r="AE2038" s="1"/>
      <c r="AF2038" s="19"/>
      <c r="AG2038" s="22"/>
      <c r="AJ2038" s="26"/>
      <c r="AK2038" s="26"/>
    </row>
    <row r="2039" spans="2:37" customFormat="1" x14ac:dyDescent="0.25">
      <c r="B2039" s="4">
        <v>204.59219999999999</v>
      </c>
      <c r="C2039" s="5">
        <v>89.996549999999999</v>
      </c>
      <c r="D2039" s="7">
        <v>0.65959582081765411</v>
      </c>
      <c r="E2039" s="26">
        <f t="shared" si="123"/>
        <v>2.293859049926476E-5</v>
      </c>
      <c r="F2039" s="26"/>
      <c r="G2039" s="26"/>
      <c r="H2039" s="26"/>
      <c r="I2039" s="26"/>
      <c r="J2039" s="26"/>
      <c r="K2039" s="1"/>
      <c r="P2039" s="26"/>
      <c r="Q2039" s="26"/>
      <c r="R2039" s="26"/>
      <c r="S2039" s="26"/>
      <c r="T2039" s="26"/>
      <c r="U2039" s="1"/>
      <c r="Z2039" s="26"/>
      <c r="AA2039" s="26"/>
      <c r="AB2039" s="26"/>
      <c r="AC2039" s="26"/>
      <c r="AD2039" s="26"/>
      <c r="AE2039" s="1"/>
      <c r="AF2039" s="19"/>
      <c r="AG2039" s="22"/>
      <c r="AJ2039" s="26"/>
      <c r="AK2039" s="26"/>
    </row>
    <row r="2040" spans="2:37" customFormat="1" x14ac:dyDescent="0.25">
      <c r="B2040" s="4">
        <v>204.69220000000001</v>
      </c>
      <c r="C2040" s="5">
        <v>89.996549999999999</v>
      </c>
      <c r="D2040" s="7">
        <v>0.65973345236064973</v>
      </c>
      <c r="E2040" s="26">
        <f t="shared" si="123"/>
        <v>2.2940336655250349E-5</v>
      </c>
      <c r="F2040" s="26"/>
      <c r="G2040" s="26"/>
      <c r="H2040" s="26"/>
      <c r="I2040" s="26"/>
      <c r="J2040" s="26"/>
      <c r="K2040" s="1"/>
      <c r="P2040" s="26"/>
      <c r="Q2040" s="26"/>
      <c r="R2040" s="26"/>
      <c r="S2040" s="26"/>
      <c r="T2040" s="26"/>
      <c r="U2040" s="1"/>
      <c r="Z2040" s="26"/>
      <c r="AA2040" s="26"/>
      <c r="AB2040" s="26"/>
      <c r="AC2040" s="26"/>
      <c r="AD2040" s="26"/>
      <c r="AE2040" s="1"/>
      <c r="AF2040" s="19"/>
      <c r="AG2040" s="22"/>
      <c r="AJ2040" s="26"/>
      <c r="AK2040" s="26"/>
    </row>
    <row r="2041" spans="2:37" customFormat="1" x14ac:dyDescent="0.25">
      <c r="B2041" s="4">
        <v>204.79220000000001</v>
      </c>
      <c r="C2041" s="5">
        <v>89.995859999999993</v>
      </c>
      <c r="D2041" s="7">
        <v>0.65987109438058122</v>
      </c>
      <c r="E2041" s="26">
        <f t="shared" si="123"/>
        <v>2.2940001899971297E-5</v>
      </c>
      <c r="F2041" s="26"/>
      <c r="G2041" s="26"/>
      <c r="H2041" s="26"/>
      <c r="I2041" s="26"/>
      <c r="J2041" s="26"/>
      <c r="K2041" s="1"/>
      <c r="P2041" s="26"/>
      <c r="Q2041" s="26"/>
      <c r="R2041" s="26"/>
      <c r="S2041" s="26"/>
      <c r="T2041" s="26"/>
      <c r="U2041" s="1"/>
      <c r="Z2041" s="26"/>
      <c r="AA2041" s="26"/>
      <c r="AB2041" s="26"/>
      <c r="AC2041" s="26"/>
      <c r="AD2041" s="26"/>
      <c r="AE2041" s="1"/>
      <c r="AF2041" s="19"/>
      <c r="AG2041" s="22"/>
      <c r="AJ2041" s="26"/>
      <c r="AK2041" s="26"/>
    </row>
    <row r="2042" spans="2:37" customFormat="1" x14ac:dyDescent="0.25">
      <c r="B2042" s="4">
        <v>204.8922</v>
      </c>
      <c r="C2042" s="5">
        <v>89.99494</v>
      </c>
      <c r="D2042" s="7">
        <v>0.66000873439198104</v>
      </c>
      <c r="E2042" s="26">
        <f t="shared" si="123"/>
        <v>2.293498057061898E-5</v>
      </c>
      <c r="F2042" s="26"/>
      <c r="G2042" s="26"/>
      <c r="H2042" s="26"/>
      <c r="I2042" s="26"/>
      <c r="J2042" s="26"/>
      <c r="K2042" s="1"/>
      <c r="P2042" s="26"/>
      <c r="Q2042" s="26"/>
      <c r="R2042" s="26"/>
      <c r="S2042" s="26"/>
      <c r="T2042" s="26"/>
      <c r="U2042" s="1"/>
      <c r="Z2042" s="26"/>
      <c r="AA2042" s="26"/>
      <c r="AB2042" s="26"/>
      <c r="AC2042" s="26"/>
      <c r="AD2042" s="26"/>
      <c r="AE2042" s="1"/>
      <c r="AF2042" s="19"/>
      <c r="AG2042" s="22"/>
      <c r="AJ2042" s="26"/>
      <c r="AK2042" s="26"/>
    </row>
    <row r="2043" spans="2:37" customFormat="1" x14ac:dyDescent="0.25">
      <c r="B2043" s="4">
        <v>204.9922</v>
      </c>
      <c r="C2043" s="5">
        <v>89.99494</v>
      </c>
      <c r="D2043" s="7">
        <v>0.66014634427540475</v>
      </c>
      <c r="E2043" s="26">
        <f t="shared" si="123"/>
        <v>2.2922549387739605E-5</v>
      </c>
      <c r="F2043" s="26"/>
      <c r="G2043" s="26"/>
      <c r="H2043" s="26"/>
      <c r="I2043" s="26"/>
      <c r="J2043" s="26"/>
      <c r="K2043" s="1"/>
      <c r="P2043" s="26"/>
      <c r="Q2043" s="26"/>
      <c r="R2043" s="26"/>
      <c r="S2043" s="26"/>
      <c r="T2043" s="26"/>
      <c r="U2043" s="1"/>
      <c r="Z2043" s="26"/>
      <c r="AA2043" s="26"/>
      <c r="AB2043" s="26"/>
      <c r="AC2043" s="26"/>
      <c r="AD2043" s="26"/>
      <c r="AE2043" s="1"/>
      <c r="AF2043" s="19"/>
      <c r="AG2043" s="22"/>
      <c r="AJ2043" s="26"/>
      <c r="AK2043" s="26"/>
    </row>
    <row r="2044" spans="2:37" customFormat="1" x14ac:dyDescent="0.25">
      <c r="B2044" s="4">
        <v>205.09219999999999</v>
      </c>
      <c r="C2044" s="5">
        <v>89.99494</v>
      </c>
      <c r="D2044" s="7">
        <v>0.66028387957173118</v>
      </c>
      <c r="E2044" s="26">
        <f t="shared" si="123"/>
        <v>2.2903712617089799E-5</v>
      </c>
      <c r="F2044" s="26"/>
      <c r="G2044" s="26"/>
      <c r="H2044" s="26"/>
      <c r="I2044" s="26"/>
      <c r="J2044" s="26"/>
      <c r="K2044" s="1"/>
      <c r="P2044" s="26"/>
      <c r="Q2044" s="26"/>
      <c r="R2044" s="26"/>
      <c r="S2044" s="26"/>
      <c r="T2044" s="26"/>
      <c r="U2044" s="1"/>
      <c r="Z2044" s="26"/>
      <c r="AA2044" s="26"/>
      <c r="AB2044" s="26"/>
      <c r="AC2044" s="26"/>
      <c r="AD2044" s="26"/>
      <c r="AE2044" s="1"/>
      <c r="AF2044" s="19"/>
      <c r="AG2044" s="22"/>
      <c r="AJ2044" s="26"/>
      <c r="AK2044" s="26"/>
    </row>
    <row r="2045" spans="2:37" customFormat="1" x14ac:dyDescent="0.25">
      <c r="B2045" s="4">
        <v>205.19220000000001</v>
      </c>
      <c r="C2045" s="5">
        <v>89.99494</v>
      </c>
      <c r="D2045" s="7">
        <v>0.66042130184743375</v>
      </c>
      <c r="E2045" s="26">
        <f t="shared" si="123"/>
        <v>2.2877628846859996E-5</v>
      </c>
      <c r="F2045" s="26"/>
      <c r="G2045" s="26"/>
      <c r="H2045" s="26"/>
      <c r="I2045" s="26"/>
      <c r="J2045" s="26"/>
      <c r="K2045" s="1"/>
      <c r="P2045" s="26"/>
      <c r="Q2045" s="26"/>
      <c r="R2045" s="26"/>
      <c r="S2045" s="26"/>
      <c r="T2045" s="26"/>
      <c r="U2045" s="1"/>
      <c r="Z2045" s="26"/>
      <c r="AA2045" s="26"/>
      <c r="AB2045" s="26"/>
      <c r="AC2045" s="26"/>
      <c r="AD2045" s="26"/>
      <c r="AE2045" s="1"/>
      <c r="AF2045" s="19"/>
      <c r="AG2045" s="22"/>
      <c r="AJ2045" s="26"/>
      <c r="AK2045" s="26"/>
    </row>
    <row r="2046" spans="2:37" customFormat="1" x14ac:dyDescent="0.25">
      <c r="B2046" s="4">
        <v>205.29220000000001</v>
      </c>
      <c r="C2046" s="5">
        <v>89.99494</v>
      </c>
      <c r="D2046" s="7">
        <v>0.6605585676205149</v>
      </c>
      <c r="E2046" s="26">
        <f t="shared" si="123"/>
        <v>2.2848224666029059E-5</v>
      </c>
      <c r="F2046" s="26"/>
      <c r="G2046" s="26"/>
      <c r="H2046" s="26"/>
      <c r="I2046" s="26"/>
      <c r="J2046" s="26"/>
      <c r="K2046" s="1"/>
      <c r="P2046" s="26"/>
      <c r="Q2046" s="26"/>
      <c r="R2046" s="26"/>
      <c r="S2046" s="26"/>
      <c r="T2046" s="26"/>
      <c r="U2046" s="1"/>
      <c r="Z2046" s="26"/>
      <c r="AA2046" s="26"/>
      <c r="AB2046" s="26"/>
      <c r="AC2046" s="26"/>
      <c r="AD2046" s="26"/>
      <c r="AE2046" s="1"/>
      <c r="AF2046" s="19"/>
      <c r="AG2046" s="22"/>
      <c r="AJ2046" s="26"/>
      <c r="AK2046" s="26"/>
    </row>
    <row r="2047" spans="2:37" customFormat="1" x14ac:dyDescent="0.25">
      <c r="B2047" s="4">
        <v>205.3922</v>
      </c>
      <c r="C2047" s="5">
        <v>89.99494</v>
      </c>
      <c r="D2047" s="7">
        <v>0.66069565696851107</v>
      </c>
      <c r="E2047" s="26">
        <f t="shared" si="123"/>
        <v>2.2824610846980769E-5</v>
      </c>
      <c r="F2047" s="26"/>
      <c r="G2047" s="26"/>
      <c r="H2047" s="26"/>
      <c r="I2047" s="26"/>
      <c r="J2047" s="26"/>
      <c r="K2047" s="1"/>
      <c r="P2047" s="26"/>
      <c r="Q2047" s="26"/>
      <c r="R2047" s="26"/>
      <c r="S2047" s="26"/>
      <c r="T2047" s="26"/>
      <c r="U2047" s="1"/>
      <c r="Z2047" s="26"/>
      <c r="AA2047" s="26"/>
      <c r="AB2047" s="26"/>
      <c r="AC2047" s="26"/>
      <c r="AD2047" s="26"/>
      <c r="AE2047" s="1"/>
      <c r="AF2047" s="19"/>
      <c r="AG2047" s="22"/>
      <c r="AJ2047" s="26"/>
      <c r="AK2047" s="26"/>
    </row>
    <row r="2048" spans="2:37" customFormat="1" x14ac:dyDescent="0.25">
      <c r="B2048" s="4">
        <v>205.4922</v>
      </c>
      <c r="C2048" s="5">
        <v>89.99494</v>
      </c>
      <c r="D2048" s="7">
        <v>0.66083260463359295</v>
      </c>
      <c r="E2048" s="26">
        <f t="shared" si="123"/>
        <v>2.2813853440515158E-5</v>
      </c>
      <c r="F2048" s="26"/>
      <c r="G2048" s="26"/>
      <c r="H2048" s="26"/>
      <c r="I2048" s="26"/>
      <c r="J2048" s="26"/>
      <c r="K2048" s="1"/>
      <c r="P2048" s="26"/>
      <c r="Q2048" s="26"/>
      <c r="R2048" s="26"/>
      <c r="S2048" s="26"/>
      <c r="T2048" s="26"/>
      <c r="U2048" s="1"/>
      <c r="Z2048" s="26"/>
      <c r="AA2048" s="26"/>
      <c r="AB2048" s="26"/>
      <c r="AC2048" s="26"/>
      <c r="AD2048" s="26"/>
      <c r="AE2048" s="1"/>
      <c r="AF2048" s="19"/>
      <c r="AG2048" s="22"/>
      <c r="AJ2048" s="26"/>
      <c r="AK2048" s="26"/>
    </row>
    <row r="2049" spans="2:37" customFormat="1" x14ac:dyDescent="0.25">
      <c r="B2049" s="4">
        <v>205.59219999999999</v>
      </c>
      <c r="C2049" s="5">
        <v>89.99494</v>
      </c>
      <c r="D2049" s="7">
        <v>0.66096948775423603</v>
      </c>
      <c r="E2049" s="26">
        <f t="shared" si="123"/>
        <v>2.2812632036086629E-5</v>
      </c>
      <c r="F2049" s="26"/>
      <c r="G2049" s="26"/>
      <c r="H2049" s="26"/>
      <c r="I2049" s="26"/>
      <c r="J2049" s="26"/>
      <c r="K2049" s="1"/>
      <c r="P2049" s="26"/>
      <c r="Q2049" s="26"/>
      <c r="R2049" s="26"/>
      <c r="S2049" s="26"/>
      <c r="T2049" s="26"/>
      <c r="U2049" s="1"/>
      <c r="Z2049" s="26"/>
      <c r="AA2049" s="26"/>
      <c r="AB2049" s="26"/>
      <c r="AC2049" s="26"/>
      <c r="AD2049" s="26"/>
      <c r="AE2049" s="1"/>
      <c r="AF2049" s="19"/>
      <c r="AG2049" s="22"/>
      <c r="AJ2049" s="26"/>
      <c r="AK2049" s="26"/>
    </row>
    <row r="2050" spans="2:37" customFormat="1" x14ac:dyDescent="0.25">
      <c r="B2050" s="4">
        <v>205.69220000000001</v>
      </c>
      <c r="C2050" s="5">
        <v>89.99494</v>
      </c>
      <c r="D2050" s="7">
        <v>0.66110636354645258</v>
      </c>
      <c r="E2050" s="26">
        <f t="shared" si="123"/>
        <v>2.281860334665024E-5</v>
      </c>
      <c r="F2050" s="26"/>
      <c r="G2050" s="26"/>
      <c r="H2050" s="26"/>
      <c r="I2050" s="26"/>
      <c r="J2050" s="26"/>
      <c r="K2050" s="1"/>
      <c r="P2050" s="26"/>
      <c r="Q2050" s="26"/>
      <c r="R2050" s="26"/>
      <c r="S2050" s="26"/>
      <c r="T2050" s="26"/>
      <c r="U2050" s="1"/>
      <c r="Z2050" s="26"/>
      <c r="AA2050" s="26"/>
      <c r="AB2050" s="26"/>
      <c r="AC2050" s="26"/>
      <c r="AD2050" s="26"/>
      <c r="AE2050" s="1"/>
      <c r="AF2050" s="19"/>
      <c r="AG2050" s="22"/>
      <c r="AJ2050" s="26"/>
      <c r="AK2050" s="26"/>
    </row>
    <row r="2051" spans="2:37" customFormat="1" x14ac:dyDescent="0.25">
      <c r="B2051" s="4">
        <v>205.79220000000001</v>
      </c>
      <c r="C2051" s="5">
        <v>89.995199999999997</v>
      </c>
      <c r="D2051" s="7">
        <v>0.66124327516653247</v>
      </c>
      <c r="E2051" s="26">
        <f t="shared" si="123"/>
        <v>2.283443636708201E-5</v>
      </c>
      <c r="F2051" s="26"/>
      <c r="G2051" s="26"/>
      <c r="H2051" s="26"/>
      <c r="I2051" s="26"/>
      <c r="J2051" s="26"/>
      <c r="K2051" s="1"/>
      <c r="P2051" s="26"/>
      <c r="Q2051" s="26"/>
      <c r="R2051" s="26"/>
      <c r="S2051" s="26"/>
      <c r="T2051" s="26"/>
      <c r="U2051" s="1"/>
      <c r="Z2051" s="26"/>
      <c r="AA2051" s="26"/>
      <c r="AB2051" s="26"/>
      <c r="AC2051" s="26"/>
      <c r="AD2051" s="26"/>
      <c r="AE2051" s="1"/>
      <c r="AF2051" s="19"/>
      <c r="AG2051" s="22"/>
      <c r="AJ2051" s="26"/>
      <c r="AK2051" s="26"/>
    </row>
    <row r="2052" spans="2:37" customFormat="1" x14ac:dyDescent="0.25">
      <c r="B2052" s="4">
        <v>205.8922</v>
      </c>
      <c r="C2052" s="5">
        <v>89.995559999999998</v>
      </c>
      <c r="D2052" s="7">
        <v>0.66138028178473496</v>
      </c>
      <c r="E2052" s="26">
        <f t="shared" ref="E2052:E2115" si="124">((D2053-D2052)/(B2053-B2052))/60</f>
        <v>2.2861334406970031E-5</v>
      </c>
      <c r="F2052" s="26"/>
      <c r="G2052" s="26"/>
      <c r="H2052" s="26"/>
      <c r="I2052" s="26"/>
      <c r="J2052" s="26"/>
      <c r="K2052" s="1"/>
      <c r="P2052" s="26"/>
      <c r="Q2052" s="26"/>
      <c r="R2052" s="26"/>
      <c r="S2052" s="26"/>
      <c r="T2052" s="26"/>
      <c r="U2052" s="1"/>
      <c r="Z2052" s="26"/>
      <c r="AA2052" s="26"/>
      <c r="AB2052" s="26"/>
      <c r="AC2052" s="26"/>
      <c r="AD2052" s="26"/>
      <c r="AE2052" s="1"/>
      <c r="AF2052" s="19"/>
      <c r="AG2052" s="22"/>
      <c r="AJ2052" s="26"/>
      <c r="AK2052" s="26"/>
    </row>
    <row r="2053" spans="2:37" customFormat="1" x14ac:dyDescent="0.25">
      <c r="B2053" s="4">
        <v>205.9922</v>
      </c>
      <c r="C2053" s="5">
        <v>89.995559999999998</v>
      </c>
      <c r="D2053" s="7">
        <v>0.66151744979117677</v>
      </c>
      <c r="E2053" s="26">
        <f t="shared" si="124"/>
        <v>2.2902835015419794E-5</v>
      </c>
      <c r="F2053" s="26"/>
      <c r="G2053" s="26"/>
      <c r="H2053" s="26"/>
      <c r="I2053" s="26"/>
      <c r="J2053" s="26"/>
      <c r="K2053" s="1"/>
      <c r="P2053" s="26"/>
      <c r="Q2053" s="26"/>
      <c r="R2053" s="26"/>
      <c r="S2053" s="26"/>
      <c r="T2053" s="26"/>
      <c r="U2053" s="1"/>
      <c r="Z2053" s="26"/>
      <c r="AA2053" s="26"/>
      <c r="AB2053" s="26"/>
      <c r="AC2053" s="26"/>
      <c r="AD2053" s="26"/>
      <c r="AE2053" s="1"/>
      <c r="AF2053" s="19"/>
      <c r="AG2053" s="22"/>
      <c r="AJ2053" s="26"/>
      <c r="AK2053" s="26"/>
    </row>
    <row r="2054" spans="2:37" customFormat="1" x14ac:dyDescent="0.25">
      <c r="B2054" s="4">
        <v>206.09219999999999</v>
      </c>
      <c r="C2054" s="5">
        <v>89.995559999999998</v>
      </c>
      <c r="D2054" s="7">
        <v>0.66165486680126928</v>
      </c>
      <c r="E2054" s="26">
        <f t="shared" si="124"/>
        <v>2.2950949302652846E-5</v>
      </c>
      <c r="F2054" s="26"/>
      <c r="G2054" s="26"/>
      <c r="H2054" s="26"/>
      <c r="I2054" s="26"/>
      <c r="J2054" s="26"/>
      <c r="K2054" s="1"/>
      <c r="P2054" s="26"/>
      <c r="Q2054" s="26"/>
      <c r="R2054" s="26"/>
      <c r="S2054" s="26"/>
      <c r="T2054" s="26"/>
      <c r="U2054" s="1"/>
      <c r="Z2054" s="26"/>
      <c r="AA2054" s="26"/>
      <c r="AB2054" s="26"/>
      <c r="AC2054" s="26"/>
      <c r="AD2054" s="26"/>
      <c r="AE2054" s="1"/>
      <c r="AF2054" s="19"/>
      <c r="AG2054" s="22"/>
      <c r="AJ2054" s="26"/>
      <c r="AK2054" s="26"/>
    </row>
    <row r="2055" spans="2:37" customFormat="1" x14ac:dyDescent="0.25">
      <c r="B2055" s="4">
        <v>206.19220000000001</v>
      </c>
      <c r="C2055" s="5">
        <v>89.995559999999998</v>
      </c>
      <c r="D2055" s="7">
        <v>0.66179257249708523</v>
      </c>
      <c r="E2055" s="26">
        <f t="shared" si="124"/>
        <v>2.3002031150337068E-5</v>
      </c>
      <c r="F2055" s="26"/>
      <c r="G2055" s="26"/>
      <c r="H2055" s="26"/>
      <c r="I2055" s="26"/>
      <c r="J2055" s="26"/>
      <c r="K2055" s="1"/>
      <c r="P2055" s="26"/>
      <c r="Q2055" s="26"/>
      <c r="R2055" s="26"/>
      <c r="S2055" s="26"/>
      <c r="T2055" s="26"/>
      <c r="U2055" s="1"/>
      <c r="Z2055" s="26"/>
      <c r="AA2055" s="26"/>
      <c r="AB2055" s="26"/>
      <c r="AC2055" s="26"/>
      <c r="AD2055" s="26"/>
      <c r="AE2055" s="1"/>
      <c r="AF2055" s="19"/>
      <c r="AG2055" s="22"/>
      <c r="AJ2055" s="26"/>
      <c r="AK2055" s="26"/>
    </row>
    <row r="2056" spans="2:37" customFormat="1" x14ac:dyDescent="0.25">
      <c r="B2056" s="4">
        <v>206.29220000000001</v>
      </c>
      <c r="C2056" s="5">
        <v>89.995559999999998</v>
      </c>
      <c r="D2056" s="7">
        <v>0.66193058468398724</v>
      </c>
      <c r="E2056" s="26">
        <f t="shared" si="124"/>
        <v>2.3054252975479045E-5</v>
      </c>
      <c r="F2056" s="26"/>
      <c r="G2056" s="26"/>
      <c r="H2056" s="26"/>
      <c r="I2056" s="26"/>
      <c r="J2056" s="26"/>
      <c r="K2056" s="1"/>
      <c r="P2056" s="26"/>
      <c r="Q2056" s="26"/>
      <c r="R2056" s="26"/>
      <c r="S2056" s="26"/>
      <c r="T2056" s="26"/>
      <c r="U2056" s="1"/>
      <c r="Z2056" s="26"/>
      <c r="AA2056" s="26"/>
      <c r="AB2056" s="26"/>
      <c r="AC2056" s="26"/>
      <c r="AD2056" s="26"/>
      <c r="AE2056" s="1"/>
      <c r="AF2056" s="19"/>
      <c r="AG2056" s="22"/>
      <c r="AJ2056" s="26"/>
      <c r="AK2056" s="26"/>
    </row>
    <row r="2057" spans="2:37" customFormat="1" x14ac:dyDescent="0.25">
      <c r="B2057" s="4">
        <v>206.3922</v>
      </c>
      <c r="C2057" s="5">
        <v>89.995559999999998</v>
      </c>
      <c r="D2057" s="7">
        <v>0.66206891020184011</v>
      </c>
      <c r="E2057" s="26">
        <f t="shared" si="124"/>
        <v>2.3098124013244604E-5</v>
      </c>
      <c r="F2057" s="26"/>
      <c r="G2057" s="26"/>
      <c r="H2057" s="26"/>
      <c r="I2057" s="26"/>
      <c r="J2057" s="26"/>
      <c r="K2057" s="1"/>
      <c r="P2057" s="26"/>
      <c r="Q2057" s="26"/>
      <c r="R2057" s="26"/>
      <c r="S2057" s="26"/>
      <c r="T2057" s="26"/>
      <c r="U2057" s="1"/>
      <c r="Z2057" s="26"/>
      <c r="AA2057" s="26"/>
      <c r="AB2057" s="26"/>
      <c r="AC2057" s="26"/>
      <c r="AD2057" s="26"/>
      <c r="AE2057" s="1"/>
      <c r="AF2057" s="19"/>
      <c r="AG2057" s="22"/>
      <c r="AJ2057" s="26"/>
      <c r="AK2057" s="26"/>
    </row>
    <row r="2058" spans="2:37" customFormat="1" x14ac:dyDescent="0.25">
      <c r="B2058" s="4">
        <v>206.4922</v>
      </c>
      <c r="C2058" s="5">
        <v>89.995559999999998</v>
      </c>
      <c r="D2058" s="7">
        <v>0.66220749894591957</v>
      </c>
      <c r="E2058" s="26">
        <f t="shared" si="124"/>
        <v>2.3126116793412535E-5</v>
      </c>
      <c r="F2058" s="26"/>
      <c r="G2058" s="26"/>
      <c r="H2058" s="26"/>
      <c r="I2058" s="26"/>
      <c r="J2058" s="26"/>
      <c r="K2058" s="1"/>
      <c r="P2058" s="26"/>
      <c r="Q2058" s="26"/>
      <c r="R2058" s="26"/>
      <c r="S2058" s="26"/>
      <c r="T2058" s="26"/>
      <c r="U2058" s="1"/>
      <c r="Z2058" s="26"/>
      <c r="AA2058" s="26"/>
      <c r="AB2058" s="26"/>
      <c r="AC2058" s="26"/>
      <c r="AD2058" s="26"/>
      <c r="AE2058" s="1"/>
      <c r="AF2058" s="19"/>
      <c r="AG2058" s="22"/>
      <c r="AJ2058" s="26"/>
      <c r="AK2058" s="26"/>
    </row>
    <row r="2059" spans="2:37" customFormat="1" x14ac:dyDescent="0.25">
      <c r="B2059" s="4">
        <v>206.59219999999999</v>
      </c>
      <c r="C2059" s="5">
        <v>89.995559999999998</v>
      </c>
      <c r="D2059" s="7">
        <v>0.66234625564668004</v>
      </c>
      <c r="E2059" s="26">
        <f t="shared" si="124"/>
        <v>2.3140556508052164E-5</v>
      </c>
      <c r="F2059" s="26"/>
      <c r="G2059" s="26"/>
      <c r="H2059" s="26"/>
      <c r="I2059" s="26"/>
      <c r="J2059" s="26"/>
      <c r="K2059" s="1"/>
      <c r="P2059" s="26"/>
      <c r="Q2059" s="26"/>
      <c r="R2059" s="26"/>
      <c r="S2059" s="26"/>
      <c r="T2059" s="26"/>
      <c r="U2059" s="1"/>
      <c r="Z2059" s="26"/>
      <c r="AA2059" s="26"/>
      <c r="AB2059" s="26"/>
      <c r="AC2059" s="26"/>
      <c r="AD2059" s="26"/>
      <c r="AE2059" s="1"/>
      <c r="AF2059" s="19"/>
      <c r="AG2059" s="22"/>
      <c r="AJ2059" s="26"/>
      <c r="AK2059" s="26"/>
    </row>
    <row r="2060" spans="2:37" customFormat="1" x14ac:dyDescent="0.25">
      <c r="B2060" s="4">
        <v>206.69220000000001</v>
      </c>
      <c r="C2060" s="5">
        <v>89.995559999999998</v>
      </c>
      <c r="D2060" s="7">
        <v>0.66248509898572838</v>
      </c>
      <c r="E2060" s="26">
        <f t="shared" si="124"/>
        <v>2.314096364286609E-5</v>
      </c>
      <c r="F2060" s="26"/>
      <c r="G2060" s="26"/>
      <c r="H2060" s="26"/>
      <c r="I2060" s="26"/>
      <c r="J2060" s="26"/>
      <c r="K2060" s="1"/>
      <c r="P2060" s="26"/>
      <c r="Q2060" s="26"/>
      <c r="R2060" s="26"/>
      <c r="S2060" s="26"/>
      <c r="T2060" s="26"/>
      <c r="U2060" s="1"/>
      <c r="Z2060" s="26"/>
      <c r="AA2060" s="26"/>
      <c r="AB2060" s="26"/>
      <c r="AC2060" s="26"/>
      <c r="AD2060" s="26"/>
      <c r="AE2060" s="1"/>
      <c r="AF2060" s="19"/>
      <c r="AG2060" s="22"/>
      <c r="AJ2060" s="26"/>
      <c r="AK2060" s="26"/>
    </row>
    <row r="2061" spans="2:37" customFormat="1" x14ac:dyDescent="0.25">
      <c r="B2061" s="4">
        <v>206.79220000000001</v>
      </c>
      <c r="C2061" s="5">
        <v>89.995350000000002</v>
      </c>
      <c r="D2061" s="7">
        <v>0.66262394476758557</v>
      </c>
      <c r="E2061" s="26">
        <f t="shared" si="124"/>
        <v>2.3123999692381013E-5</v>
      </c>
      <c r="F2061" s="26"/>
      <c r="G2061" s="26"/>
      <c r="H2061" s="26"/>
      <c r="I2061" s="26"/>
      <c r="J2061" s="26"/>
      <c r="K2061" s="1"/>
      <c r="P2061" s="26"/>
      <c r="Q2061" s="26"/>
      <c r="R2061" s="26"/>
      <c r="S2061" s="26"/>
      <c r="T2061" s="26"/>
      <c r="U2061" s="1"/>
      <c r="Z2061" s="26"/>
      <c r="AA2061" s="26"/>
      <c r="AB2061" s="26"/>
      <c r="AC2061" s="26"/>
      <c r="AD2061" s="26"/>
      <c r="AE2061" s="1"/>
      <c r="AF2061" s="19"/>
      <c r="AG2061" s="22"/>
      <c r="AJ2061" s="26"/>
      <c r="AK2061" s="26"/>
    </row>
    <row r="2062" spans="2:37" customFormat="1" x14ac:dyDescent="0.25">
      <c r="B2062" s="4">
        <v>206.8922</v>
      </c>
      <c r="C2062" s="5">
        <v>89.995159999999998</v>
      </c>
      <c r="D2062" s="7">
        <v>0.66276268876573985</v>
      </c>
      <c r="E2062" s="26">
        <f t="shared" si="124"/>
        <v>2.3092912687669831E-5</v>
      </c>
      <c r="F2062" s="26"/>
      <c r="G2062" s="26"/>
      <c r="H2062" s="26"/>
      <c r="I2062" s="26"/>
      <c r="J2062" s="26"/>
      <c r="K2062" s="1"/>
      <c r="P2062" s="26"/>
      <c r="Q2062" s="26"/>
      <c r="R2062" s="26"/>
      <c r="S2062" s="26"/>
      <c r="T2062" s="26"/>
      <c r="U2062" s="1"/>
      <c r="Z2062" s="26"/>
      <c r="AA2062" s="26"/>
      <c r="AB2062" s="26"/>
      <c r="AC2062" s="26"/>
      <c r="AD2062" s="26"/>
      <c r="AE2062" s="1"/>
      <c r="AF2062" s="19"/>
      <c r="AG2062" s="22"/>
      <c r="AJ2062" s="26"/>
      <c r="AK2062" s="26"/>
    </row>
    <row r="2063" spans="2:37" customFormat="1" x14ac:dyDescent="0.25">
      <c r="B2063" s="4">
        <v>206.9922</v>
      </c>
      <c r="C2063" s="5">
        <v>89.995159999999998</v>
      </c>
      <c r="D2063" s="7">
        <v>0.66290124624186586</v>
      </c>
      <c r="E2063" s="26">
        <f t="shared" si="124"/>
        <v>2.3043242240692145E-5</v>
      </c>
      <c r="F2063" s="26"/>
      <c r="G2063" s="26"/>
      <c r="H2063" s="26"/>
      <c r="I2063" s="26"/>
      <c r="J2063" s="26"/>
      <c r="K2063" s="1"/>
      <c r="P2063" s="26"/>
      <c r="Q2063" s="26"/>
      <c r="R2063" s="26"/>
      <c r="S2063" s="26"/>
      <c r="T2063" s="26"/>
      <c r="U2063" s="1"/>
      <c r="Z2063" s="26"/>
      <c r="AA2063" s="26"/>
      <c r="AB2063" s="26"/>
      <c r="AC2063" s="26"/>
      <c r="AD2063" s="26"/>
      <c r="AE2063" s="1"/>
      <c r="AF2063" s="19"/>
      <c r="AG2063" s="22"/>
      <c r="AJ2063" s="26"/>
      <c r="AK2063" s="26"/>
    </row>
    <row r="2064" spans="2:37" customFormat="1" x14ac:dyDescent="0.25">
      <c r="B2064" s="4">
        <v>207.09219999999999</v>
      </c>
      <c r="C2064" s="5">
        <v>89.995159999999998</v>
      </c>
      <c r="D2064" s="7">
        <v>0.66303950569531001</v>
      </c>
      <c r="E2064" s="26">
        <f t="shared" si="124"/>
        <v>2.2981068231263252E-5</v>
      </c>
      <c r="F2064" s="26"/>
      <c r="G2064" s="26"/>
      <c r="H2064" s="26"/>
      <c r="I2064" s="26"/>
      <c r="J2064" s="26"/>
      <c r="K2064" s="1"/>
      <c r="P2064" s="26"/>
      <c r="Q2064" s="26"/>
      <c r="R2064" s="26"/>
      <c r="S2064" s="26"/>
      <c r="T2064" s="26"/>
      <c r="U2064" s="1"/>
      <c r="Z2064" s="26"/>
      <c r="AA2064" s="26"/>
      <c r="AB2064" s="26"/>
      <c r="AC2064" s="26"/>
      <c r="AD2064" s="26"/>
      <c r="AE2064" s="1"/>
      <c r="AF2064" s="19"/>
      <c r="AG2064" s="22"/>
      <c r="AJ2064" s="26"/>
      <c r="AK2064" s="26"/>
    </row>
    <row r="2065" spans="2:37" customFormat="1" x14ac:dyDescent="0.25">
      <c r="B2065" s="4">
        <v>207.19220000000001</v>
      </c>
      <c r="C2065" s="5">
        <v>89.995159999999998</v>
      </c>
      <c r="D2065" s="7">
        <v>0.66317739210469762</v>
      </c>
      <c r="E2065" s="26">
        <f t="shared" si="124"/>
        <v>2.2911882455642726E-5</v>
      </c>
      <c r="F2065" s="26"/>
      <c r="G2065" s="26"/>
      <c r="H2065" s="26"/>
      <c r="I2065" s="26"/>
      <c r="J2065" s="26"/>
      <c r="K2065" s="1"/>
      <c r="P2065" s="26"/>
      <c r="Q2065" s="26"/>
      <c r="R2065" s="26"/>
      <c r="S2065" s="26"/>
      <c r="T2065" s="26"/>
      <c r="U2065" s="1"/>
      <c r="Z2065" s="26"/>
      <c r="AA2065" s="26"/>
      <c r="AB2065" s="26"/>
      <c r="AC2065" s="26"/>
      <c r="AD2065" s="26"/>
      <c r="AE2065" s="1"/>
      <c r="AF2065" s="19"/>
      <c r="AG2065" s="22"/>
      <c r="AJ2065" s="26"/>
      <c r="AK2065" s="26"/>
    </row>
    <row r="2066" spans="2:37" customFormat="1" x14ac:dyDescent="0.25">
      <c r="B2066" s="4">
        <v>207.29220000000001</v>
      </c>
      <c r="C2066" s="5">
        <v>89.995159999999998</v>
      </c>
      <c r="D2066" s="7">
        <v>0.66331486339943146</v>
      </c>
      <c r="E2066" s="26">
        <f t="shared" si="124"/>
        <v>2.2840443867431042E-5</v>
      </c>
      <c r="F2066" s="26"/>
      <c r="G2066" s="26"/>
      <c r="H2066" s="26"/>
      <c r="I2066" s="26"/>
      <c r="J2066" s="26"/>
      <c r="K2066" s="1"/>
      <c r="P2066" s="26"/>
      <c r="Q2066" s="26"/>
      <c r="R2066" s="26"/>
      <c r="S2066" s="26"/>
      <c r="T2066" s="26"/>
      <c r="U2066" s="1"/>
      <c r="Z2066" s="26"/>
      <c r="AA2066" s="26"/>
      <c r="AB2066" s="26"/>
      <c r="AC2066" s="26"/>
      <c r="AD2066" s="26"/>
      <c r="AE2066" s="1"/>
      <c r="AF2066" s="19"/>
      <c r="AG2066" s="22"/>
      <c r="AJ2066" s="26"/>
      <c r="AK2066" s="26"/>
    </row>
    <row r="2067" spans="2:37" customFormat="1" x14ac:dyDescent="0.25">
      <c r="B2067" s="4">
        <v>207.3922</v>
      </c>
      <c r="C2067" s="5">
        <v>89.995159999999998</v>
      </c>
      <c r="D2067" s="7">
        <v>0.66345190606263604</v>
      </c>
      <c r="E2067" s="26">
        <f t="shared" si="124"/>
        <v>2.2771285234129413E-5</v>
      </c>
      <c r="F2067" s="26"/>
      <c r="G2067" s="26"/>
      <c r="H2067" s="26"/>
      <c r="I2067" s="26"/>
      <c r="J2067" s="26"/>
      <c r="K2067" s="1"/>
      <c r="P2067" s="26"/>
      <c r="Q2067" s="26"/>
      <c r="R2067" s="26"/>
      <c r="S2067" s="26"/>
      <c r="T2067" s="26"/>
      <c r="U2067" s="1"/>
      <c r="Z2067" s="26"/>
      <c r="AA2067" s="26"/>
      <c r="AB2067" s="26"/>
      <c r="AC2067" s="26"/>
      <c r="AD2067" s="26"/>
      <c r="AE2067" s="1"/>
      <c r="AF2067" s="19"/>
      <c r="AG2067" s="22"/>
      <c r="AJ2067" s="26"/>
      <c r="AK2067" s="26"/>
    </row>
    <row r="2068" spans="2:37" customFormat="1" x14ac:dyDescent="0.25">
      <c r="B2068" s="4">
        <v>207.4922</v>
      </c>
      <c r="C2068" s="5">
        <v>89.995159999999998</v>
      </c>
      <c r="D2068" s="7">
        <v>0.66358853377404081</v>
      </c>
      <c r="E2068" s="26">
        <f t="shared" si="124"/>
        <v>2.2708495998781289E-5</v>
      </c>
      <c r="F2068" s="26"/>
      <c r="G2068" s="26"/>
      <c r="H2068" s="26"/>
      <c r="I2068" s="26"/>
      <c r="J2068" s="26"/>
      <c r="K2068" s="1"/>
      <c r="P2068" s="26"/>
      <c r="Q2068" s="26"/>
      <c r="R2068" s="26"/>
      <c r="S2068" s="26"/>
      <c r="T2068" s="26"/>
      <c r="U2068" s="1"/>
      <c r="Z2068" s="26"/>
      <c r="AA2068" s="26"/>
      <c r="AB2068" s="26"/>
      <c r="AC2068" s="26"/>
      <c r="AD2068" s="26"/>
      <c r="AE2068" s="1"/>
      <c r="AF2068" s="19"/>
      <c r="AG2068" s="22"/>
      <c r="AJ2068" s="26"/>
      <c r="AK2068" s="26"/>
    </row>
    <row r="2069" spans="2:37" customFormat="1" x14ac:dyDescent="0.25">
      <c r="B2069" s="4">
        <v>207.59219999999999</v>
      </c>
      <c r="C2069" s="5">
        <v>89.995159999999998</v>
      </c>
      <c r="D2069" s="7">
        <v>0.66372478475003349</v>
      </c>
      <c r="E2069" s="26">
        <f t="shared" si="124"/>
        <v>2.2650538096501078E-5</v>
      </c>
      <c r="F2069" s="26"/>
      <c r="G2069" s="26"/>
      <c r="H2069" s="26"/>
      <c r="I2069" s="26"/>
      <c r="J2069" s="26"/>
      <c r="K2069" s="1"/>
      <c r="P2069" s="26"/>
      <c r="Q2069" s="26"/>
      <c r="R2069" s="26"/>
      <c r="S2069" s="26"/>
      <c r="T2069" s="26"/>
      <c r="U2069" s="1"/>
      <c r="Z2069" s="26"/>
      <c r="AA2069" s="26"/>
      <c r="AB2069" s="26"/>
      <c r="AC2069" s="26"/>
      <c r="AD2069" s="26"/>
      <c r="AE2069" s="1"/>
      <c r="AF2069" s="19"/>
      <c r="AG2069" s="22"/>
      <c r="AJ2069" s="26"/>
      <c r="AK2069" s="26"/>
    </row>
    <row r="2070" spans="2:37" customFormat="1" x14ac:dyDescent="0.25">
      <c r="B2070" s="4">
        <v>207.69220000000001</v>
      </c>
      <c r="C2070" s="5">
        <v>89.995159999999998</v>
      </c>
      <c r="D2070" s="7">
        <v>0.66386068797861253</v>
      </c>
      <c r="E2070" s="26">
        <f t="shared" si="124"/>
        <v>2.2593919215405458E-5</v>
      </c>
      <c r="F2070" s="26"/>
      <c r="G2070" s="26"/>
      <c r="H2070" s="26"/>
      <c r="I2070" s="26"/>
      <c r="J2070" s="26"/>
      <c r="K2070" s="1"/>
      <c r="P2070" s="26"/>
      <c r="Q2070" s="26"/>
      <c r="R2070" s="26"/>
      <c r="S2070" s="26"/>
      <c r="T2070" s="26"/>
      <c r="U2070" s="1"/>
      <c r="Z2070" s="26"/>
      <c r="AA2070" s="26"/>
      <c r="AB2070" s="26"/>
      <c r="AC2070" s="26"/>
      <c r="AD2070" s="26"/>
      <c r="AE2070" s="1"/>
      <c r="AF2070" s="19"/>
      <c r="AG2070" s="22"/>
      <c r="AJ2070" s="26"/>
      <c r="AK2070" s="26"/>
    </row>
    <row r="2071" spans="2:37" customFormat="1" x14ac:dyDescent="0.25">
      <c r="B2071" s="4">
        <v>207.79220000000001</v>
      </c>
      <c r="C2071" s="5">
        <v>89.99512</v>
      </c>
      <c r="D2071" s="7">
        <v>0.66399625149390495</v>
      </c>
      <c r="E2071" s="26">
        <f t="shared" si="124"/>
        <v>2.2539896949652069E-5</v>
      </c>
      <c r="F2071" s="26"/>
      <c r="G2071" s="26"/>
      <c r="H2071" s="26"/>
      <c r="I2071" s="26"/>
      <c r="J2071" s="26"/>
      <c r="K2071" s="1"/>
      <c r="P2071" s="26"/>
      <c r="Q2071" s="26"/>
      <c r="R2071" s="26"/>
      <c r="S2071" s="26"/>
      <c r="T2071" s="26"/>
      <c r="U2071" s="1"/>
      <c r="Z2071" s="26"/>
      <c r="AA2071" s="26"/>
      <c r="AB2071" s="26"/>
      <c r="AC2071" s="26"/>
      <c r="AD2071" s="26"/>
      <c r="AE2071" s="1"/>
      <c r="AF2071" s="19"/>
      <c r="AG2071" s="22"/>
      <c r="AJ2071" s="26"/>
      <c r="AK2071" s="26"/>
    </row>
    <row r="2072" spans="2:37" customFormat="1" x14ac:dyDescent="0.25">
      <c r="B2072" s="4">
        <v>207.8922</v>
      </c>
      <c r="C2072" s="5">
        <v>89.99494</v>
      </c>
      <c r="D2072" s="7">
        <v>0.66413149087560286</v>
      </c>
      <c r="E2072" s="26">
        <f t="shared" si="124"/>
        <v>2.2484752801311851E-5</v>
      </c>
      <c r="F2072" s="26"/>
      <c r="G2072" s="26"/>
      <c r="H2072" s="26"/>
      <c r="I2072" s="26"/>
      <c r="J2072" s="26"/>
      <c r="K2072" s="1"/>
      <c r="P2072" s="26"/>
      <c r="Q2072" s="26"/>
      <c r="R2072" s="26"/>
      <c r="S2072" s="26"/>
      <c r="T2072" s="26"/>
      <c r="U2072" s="1"/>
      <c r="Z2072" s="26"/>
      <c r="AA2072" s="26"/>
      <c r="AB2072" s="26"/>
      <c r="AC2072" s="26"/>
      <c r="AD2072" s="26"/>
      <c r="AE2072" s="1"/>
      <c r="AF2072" s="19"/>
      <c r="AG2072" s="22"/>
      <c r="AJ2072" s="26"/>
      <c r="AK2072" s="26"/>
    </row>
    <row r="2073" spans="2:37" customFormat="1" x14ac:dyDescent="0.25">
      <c r="B2073" s="4">
        <v>207.9922</v>
      </c>
      <c r="C2073" s="5">
        <v>89.99494</v>
      </c>
      <c r="D2073" s="7">
        <v>0.66426639939241072</v>
      </c>
      <c r="E2073" s="26">
        <f t="shared" si="124"/>
        <v>2.2417846980668861E-5</v>
      </c>
      <c r="F2073" s="26"/>
      <c r="G2073" s="26"/>
      <c r="H2073" s="26"/>
      <c r="I2073" s="26"/>
      <c r="J2073" s="26"/>
      <c r="K2073" s="1"/>
      <c r="P2073" s="26"/>
      <c r="Q2073" s="26"/>
      <c r="R2073" s="26"/>
      <c r="S2073" s="26"/>
      <c r="T2073" s="26"/>
      <c r="U2073" s="1"/>
      <c r="Z2073" s="26"/>
      <c r="AA2073" s="26"/>
      <c r="AB2073" s="26"/>
      <c r="AC2073" s="26"/>
      <c r="AD2073" s="26"/>
      <c r="AE2073" s="1"/>
      <c r="AF2073" s="19"/>
      <c r="AG2073" s="22"/>
      <c r="AJ2073" s="26"/>
      <c r="AK2073" s="26"/>
    </row>
    <row r="2074" spans="2:37" customFormat="1" x14ac:dyDescent="0.25">
      <c r="B2074" s="4">
        <v>208.09219999999999</v>
      </c>
      <c r="C2074" s="5">
        <v>89.99494</v>
      </c>
      <c r="D2074" s="7">
        <v>0.66440090647429473</v>
      </c>
      <c r="E2074" s="26">
        <f t="shared" si="124"/>
        <v>2.2321138891773705E-5</v>
      </c>
      <c r="F2074" s="26"/>
      <c r="G2074" s="26"/>
      <c r="H2074" s="26"/>
      <c r="I2074" s="26"/>
      <c r="J2074" s="26"/>
      <c r="K2074" s="1"/>
      <c r="P2074" s="26"/>
      <c r="Q2074" s="26"/>
      <c r="R2074" s="26"/>
      <c r="S2074" s="26"/>
      <c r="T2074" s="26"/>
      <c r="U2074" s="1"/>
      <c r="Z2074" s="26"/>
      <c r="AA2074" s="26"/>
      <c r="AB2074" s="26"/>
      <c r="AC2074" s="26"/>
      <c r="AD2074" s="26"/>
      <c r="AE2074" s="1"/>
      <c r="AF2074" s="19"/>
      <c r="AG2074" s="22"/>
      <c r="AJ2074" s="26"/>
      <c r="AK2074" s="26"/>
    </row>
    <row r="2075" spans="2:37" customFormat="1" x14ac:dyDescent="0.25">
      <c r="B2075" s="4">
        <v>208.19220000000001</v>
      </c>
      <c r="C2075" s="5">
        <v>89.99494</v>
      </c>
      <c r="D2075" s="7">
        <v>0.6645348333076454</v>
      </c>
      <c r="E2075" s="26">
        <f t="shared" si="124"/>
        <v>2.2172009934097331E-5</v>
      </c>
      <c r="F2075" s="26"/>
      <c r="G2075" s="26"/>
      <c r="H2075" s="26"/>
      <c r="I2075" s="26"/>
      <c r="J2075" s="26"/>
      <c r="K2075" s="1"/>
      <c r="P2075" s="26"/>
      <c r="Q2075" s="26"/>
      <c r="R2075" s="26"/>
      <c r="S2075" s="26"/>
      <c r="T2075" s="26"/>
      <c r="U2075" s="1"/>
      <c r="Z2075" s="26"/>
      <c r="AA2075" s="26"/>
      <c r="AB2075" s="26"/>
      <c r="AC2075" s="26"/>
      <c r="AD2075" s="26"/>
      <c r="AE2075" s="1"/>
      <c r="AF2075" s="19"/>
      <c r="AG2075" s="22"/>
      <c r="AJ2075" s="26"/>
      <c r="AK2075" s="26"/>
    </row>
    <row r="2076" spans="2:37" customFormat="1" x14ac:dyDescent="0.25">
      <c r="B2076" s="4">
        <v>208.29220000000001</v>
      </c>
      <c r="C2076" s="5">
        <v>89.995239999999995</v>
      </c>
      <c r="D2076" s="7">
        <v>0.66466786536724998</v>
      </c>
      <c r="E2076" s="26">
        <f t="shared" si="124"/>
        <v>2.1957657979596355E-5</v>
      </c>
      <c r="F2076" s="26"/>
      <c r="G2076" s="26"/>
      <c r="H2076" s="26"/>
      <c r="I2076" s="26"/>
      <c r="J2076" s="26"/>
      <c r="K2076" s="1"/>
      <c r="P2076" s="26"/>
      <c r="Q2076" s="26"/>
      <c r="R2076" s="26"/>
      <c r="S2076" s="26"/>
      <c r="T2076" s="26"/>
      <c r="U2076" s="1"/>
      <c r="Z2076" s="26"/>
      <c r="AA2076" s="26"/>
      <c r="AB2076" s="26"/>
      <c r="AC2076" s="26"/>
      <c r="AD2076" s="26"/>
      <c r="AE2076" s="1"/>
      <c r="AF2076" s="19"/>
      <c r="AG2076" s="22"/>
      <c r="AJ2076" s="26"/>
      <c r="AK2076" s="26"/>
    </row>
    <row r="2077" spans="2:37" customFormat="1" x14ac:dyDescent="0.25">
      <c r="B2077" s="4">
        <v>208.3922</v>
      </c>
      <c r="C2077" s="5">
        <v>89.995620000000002</v>
      </c>
      <c r="D2077" s="7">
        <v>0.66479961131512755</v>
      </c>
      <c r="E2077" s="26">
        <f t="shared" si="124"/>
        <v>2.1687438081583217E-5</v>
      </c>
      <c r="F2077" s="26"/>
      <c r="G2077" s="26"/>
      <c r="H2077" s="26"/>
      <c r="I2077" s="26"/>
      <c r="J2077" s="26"/>
      <c r="K2077" s="1"/>
      <c r="P2077" s="26"/>
      <c r="Q2077" s="26"/>
      <c r="R2077" s="26"/>
      <c r="S2077" s="26"/>
      <c r="T2077" s="26"/>
      <c r="U2077" s="1"/>
      <c r="Z2077" s="26"/>
      <c r="AA2077" s="26"/>
      <c r="AB2077" s="26"/>
      <c r="AC2077" s="26"/>
      <c r="AD2077" s="26"/>
      <c r="AE2077" s="1"/>
      <c r="AF2077" s="19"/>
      <c r="AG2077" s="22"/>
      <c r="AJ2077" s="26"/>
      <c r="AK2077" s="26"/>
    </row>
    <row r="2078" spans="2:37" customFormat="1" x14ac:dyDescent="0.25">
      <c r="B2078" s="4">
        <v>208.4922</v>
      </c>
      <c r="C2078" s="5">
        <v>89.996319999999997</v>
      </c>
      <c r="D2078" s="7">
        <v>0.66492973594361704</v>
      </c>
      <c r="E2078" s="26">
        <f t="shared" si="124"/>
        <v>2.1373374288092931E-5</v>
      </c>
      <c r="F2078" s="26"/>
      <c r="G2078" s="26"/>
      <c r="H2078" s="26"/>
      <c r="I2078" s="26"/>
      <c r="J2078" s="26"/>
      <c r="K2078" s="1"/>
      <c r="P2078" s="26"/>
      <c r="Q2078" s="26"/>
      <c r="R2078" s="26"/>
      <c r="S2078" s="26"/>
      <c r="T2078" s="26"/>
      <c r="U2078" s="1"/>
      <c r="Z2078" s="26"/>
      <c r="AA2078" s="26"/>
      <c r="AB2078" s="26"/>
      <c r="AC2078" s="26"/>
      <c r="AD2078" s="26"/>
      <c r="AE2078" s="1"/>
      <c r="AF2078" s="19"/>
      <c r="AG2078" s="22"/>
      <c r="AJ2078" s="26"/>
      <c r="AK2078" s="26"/>
    </row>
    <row r="2079" spans="2:37" customFormat="1" x14ac:dyDescent="0.25">
      <c r="B2079" s="4">
        <v>208.59219999999999</v>
      </c>
      <c r="C2079" s="5">
        <v>89.997159999999994</v>
      </c>
      <c r="D2079" s="7">
        <v>0.66505797618934559</v>
      </c>
      <c r="E2079" s="26">
        <f t="shared" si="124"/>
        <v>2.1021057917176227E-5</v>
      </c>
      <c r="F2079" s="26"/>
      <c r="G2079" s="26"/>
      <c r="H2079" s="26"/>
      <c r="I2079" s="26"/>
      <c r="J2079" s="26"/>
      <c r="K2079" s="1"/>
      <c r="P2079" s="26"/>
      <c r="Q2079" s="26"/>
      <c r="R2079" s="26"/>
      <c r="S2079" s="26"/>
      <c r="T2079" s="26"/>
      <c r="U2079" s="1"/>
      <c r="Z2079" s="26"/>
      <c r="AA2079" s="26"/>
      <c r="AB2079" s="26"/>
      <c r="AC2079" s="26"/>
      <c r="AD2079" s="26"/>
      <c r="AE2079" s="1"/>
      <c r="AF2079" s="19"/>
      <c r="AG2079" s="22"/>
      <c r="AJ2079" s="26"/>
      <c r="AK2079" s="26"/>
    </row>
    <row r="2080" spans="2:37" customFormat="1" x14ac:dyDescent="0.25">
      <c r="B2080" s="4">
        <v>208.69220000000001</v>
      </c>
      <c r="C2080" s="5">
        <v>89.998279999999994</v>
      </c>
      <c r="D2080" s="7">
        <v>0.66518410253684868</v>
      </c>
      <c r="E2080" s="26">
        <f t="shared" si="124"/>
        <v>2.0641517798570884E-5</v>
      </c>
      <c r="F2080" s="26"/>
      <c r="G2080" s="26"/>
      <c r="H2080" s="26"/>
      <c r="I2080" s="26"/>
      <c r="J2080" s="26"/>
      <c r="K2080" s="1"/>
      <c r="P2080" s="26"/>
      <c r="Q2080" s="26"/>
      <c r="R2080" s="26"/>
      <c r="S2080" s="26"/>
      <c r="T2080" s="26"/>
      <c r="U2080" s="1"/>
      <c r="Z2080" s="26"/>
      <c r="AA2080" s="26"/>
      <c r="AB2080" s="26"/>
      <c r="AC2080" s="26"/>
      <c r="AD2080" s="26"/>
      <c r="AE2080" s="1"/>
      <c r="AF2080" s="19"/>
      <c r="AG2080" s="22"/>
      <c r="AJ2080" s="26"/>
      <c r="AK2080" s="26"/>
    </row>
    <row r="2081" spans="2:37" customFormat="1" x14ac:dyDescent="0.25">
      <c r="B2081" s="4">
        <v>208.79220000000001</v>
      </c>
      <c r="C2081" s="5">
        <v>90.000010000000003</v>
      </c>
      <c r="D2081" s="7">
        <v>0.66530795164364009</v>
      </c>
      <c r="E2081" s="26">
        <f t="shared" si="124"/>
        <v>2.0239820498777154E-5</v>
      </c>
      <c r="F2081" s="26"/>
      <c r="G2081" s="26"/>
      <c r="H2081" s="26"/>
      <c r="I2081" s="26"/>
      <c r="J2081" s="26"/>
      <c r="K2081" s="1"/>
      <c r="P2081" s="26"/>
      <c r="Q2081" s="26"/>
      <c r="R2081" s="26"/>
      <c r="S2081" s="26"/>
      <c r="T2081" s="26"/>
      <c r="U2081" s="1"/>
      <c r="Z2081" s="26"/>
      <c r="AA2081" s="26"/>
      <c r="AB2081" s="26"/>
      <c r="AC2081" s="26"/>
      <c r="AD2081" s="26"/>
      <c r="AE2081" s="1"/>
      <c r="AF2081" s="19"/>
      <c r="AG2081" s="22"/>
      <c r="AJ2081" s="26"/>
      <c r="AK2081" s="26"/>
    </row>
    <row r="2082" spans="2:37" customFormat="1" x14ac:dyDescent="0.25">
      <c r="B2082" s="4">
        <v>208.8922</v>
      </c>
      <c r="C2082" s="5">
        <v>90.002189999999999</v>
      </c>
      <c r="D2082" s="7">
        <v>0.66542939056663275</v>
      </c>
      <c r="E2082" s="26">
        <f t="shared" si="124"/>
        <v>1.9822923499373366E-5</v>
      </c>
      <c r="F2082" s="26"/>
      <c r="G2082" s="26"/>
      <c r="H2082" s="26"/>
      <c r="I2082" s="26"/>
      <c r="J2082" s="26"/>
      <c r="K2082" s="1"/>
      <c r="P2082" s="26"/>
      <c r="Q2082" s="26"/>
      <c r="R2082" s="26"/>
      <c r="S2082" s="26"/>
      <c r="T2082" s="26"/>
      <c r="U2082" s="1"/>
      <c r="Z2082" s="26"/>
      <c r="AA2082" s="26"/>
      <c r="AB2082" s="26"/>
      <c r="AC2082" s="26"/>
      <c r="AD2082" s="26"/>
      <c r="AE2082" s="1"/>
      <c r="AF2082" s="19"/>
      <c r="AG2082" s="22"/>
      <c r="AJ2082" s="26"/>
      <c r="AK2082" s="26"/>
    </row>
    <row r="2083" spans="2:37" customFormat="1" x14ac:dyDescent="0.25">
      <c r="B2083" s="4">
        <v>208.9922</v>
      </c>
      <c r="C2083" s="5">
        <v>90.003749999999997</v>
      </c>
      <c r="D2083" s="7">
        <v>0.66554832810762898</v>
      </c>
      <c r="E2083" s="26">
        <f t="shared" si="124"/>
        <v>1.9425035171920878E-5</v>
      </c>
      <c r="F2083" s="26"/>
      <c r="G2083" s="26"/>
      <c r="H2083" s="26"/>
      <c r="I2083" s="26"/>
      <c r="J2083" s="26"/>
      <c r="K2083" s="1"/>
      <c r="P2083" s="26"/>
      <c r="Q2083" s="26"/>
      <c r="R2083" s="26"/>
      <c r="S2083" s="26"/>
      <c r="T2083" s="26"/>
      <c r="U2083" s="1"/>
      <c r="Z2083" s="26"/>
      <c r="AA2083" s="26"/>
      <c r="AB2083" s="26"/>
      <c r="AC2083" s="26"/>
      <c r="AD2083" s="26"/>
      <c r="AE2083" s="1"/>
      <c r="AF2083" s="19"/>
      <c r="AG2083" s="22"/>
      <c r="AJ2083" s="26"/>
      <c r="AK2083" s="26"/>
    </row>
    <row r="2084" spans="2:37" customFormat="1" x14ac:dyDescent="0.25">
      <c r="B2084" s="4">
        <v>209.09219999999999</v>
      </c>
      <c r="C2084" s="5">
        <v>90.005610000000004</v>
      </c>
      <c r="D2084" s="7">
        <v>0.6656648783186605</v>
      </c>
      <c r="E2084" s="26">
        <f t="shared" si="124"/>
        <v>1.908801802250551E-5</v>
      </c>
      <c r="F2084" s="26"/>
      <c r="G2084" s="26"/>
      <c r="H2084" s="26"/>
      <c r="I2084" s="26"/>
      <c r="J2084" s="26"/>
      <c r="K2084" s="1"/>
      <c r="P2084" s="26"/>
      <c r="Q2084" s="26"/>
      <c r="R2084" s="26"/>
      <c r="S2084" s="26"/>
      <c r="T2084" s="26"/>
      <c r="U2084" s="1"/>
      <c r="Z2084" s="26"/>
      <c r="AA2084" s="26"/>
      <c r="AB2084" s="26"/>
      <c r="AC2084" s="26"/>
      <c r="AD2084" s="26"/>
      <c r="AE2084" s="1"/>
      <c r="AF2084" s="19"/>
      <c r="AG2084" s="22"/>
      <c r="AJ2084" s="26"/>
      <c r="AK2084" s="26"/>
    </row>
    <row r="2085" spans="2:37" customFormat="1" x14ac:dyDescent="0.25">
      <c r="B2085" s="4">
        <v>209.19220000000001</v>
      </c>
      <c r="C2085" s="5">
        <v>90.007540000000006</v>
      </c>
      <c r="D2085" s="7">
        <v>0.66577940642679556</v>
      </c>
      <c r="E2085" s="26">
        <f t="shared" si="124"/>
        <v>1.8850486526094441E-5</v>
      </c>
      <c r="F2085" s="26"/>
      <c r="G2085" s="26"/>
      <c r="H2085" s="26"/>
      <c r="I2085" s="26"/>
      <c r="J2085" s="26"/>
      <c r="K2085" s="1"/>
      <c r="P2085" s="26"/>
      <c r="Q2085" s="26"/>
      <c r="R2085" s="26"/>
      <c r="S2085" s="26"/>
      <c r="T2085" s="26"/>
      <c r="U2085" s="1"/>
      <c r="Z2085" s="26"/>
      <c r="AA2085" s="26"/>
      <c r="AB2085" s="26"/>
      <c r="AC2085" s="26"/>
      <c r="AD2085" s="26"/>
      <c r="AE2085" s="1"/>
      <c r="AF2085" s="19"/>
      <c r="AG2085" s="22"/>
      <c r="AJ2085" s="26"/>
      <c r="AK2085" s="26"/>
    </row>
    <row r="2086" spans="2:37" customFormat="1" x14ac:dyDescent="0.25">
      <c r="B2086" s="4">
        <v>209.29220000000001</v>
      </c>
      <c r="C2086" s="5">
        <v>90.009190000000004</v>
      </c>
      <c r="D2086" s="7">
        <v>0.66589250934595212</v>
      </c>
      <c r="E2086" s="26">
        <f t="shared" si="124"/>
        <v>1.8725984700782158E-5</v>
      </c>
      <c r="F2086" s="26"/>
      <c r="G2086" s="26"/>
      <c r="H2086" s="26"/>
      <c r="I2086" s="26"/>
      <c r="J2086" s="26"/>
      <c r="K2086" s="1"/>
      <c r="P2086" s="26"/>
      <c r="Q2086" s="26"/>
      <c r="R2086" s="26"/>
      <c r="S2086" s="26"/>
      <c r="T2086" s="26"/>
      <c r="U2086" s="1"/>
      <c r="Z2086" s="26"/>
      <c r="AA2086" s="26"/>
      <c r="AB2086" s="26"/>
      <c r="AC2086" s="26"/>
      <c r="AD2086" s="26"/>
      <c r="AE2086" s="1"/>
      <c r="AF2086" s="19"/>
      <c r="AG2086" s="22"/>
      <c r="AJ2086" s="26"/>
      <c r="AK2086" s="26"/>
    </row>
    <row r="2087" spans="2:37" customFormat="1" x14ac:dyDescent="0.25">
      <c r="B2087" s="4">
        <v>209.3922</v>
      </c>
      <c r="C2087" s="5">
        <v>90.010660000000001</v>
      </c>
      <c r="D2087" s="7">
        <v>0.66600486525415681</v>
      </c>
      <c r="E2087" s="26">
        <f t="shared" si="124"/>
        <v>1.8694861506297576E-5</v>
      </c>
      <c r="F2087" s="26"/>
      <c r="G2087" s="26"/>
      <c r="H2087" s="26"/>
      <c r="I2087" s="26"/>
      <c r="J2087" s="26"/>
      <c r="K2087" s="1"/>
      <c r="P2087" s="26"/>
      <c r="Q2087" s="26"/>
      <c r="R2087" s="26"/>
      <c r="S2087" s="26"/>
      <c r="T2087" s="26"/>
      <c r="U2087" s="1"/>
      <c r="Z2087" s="26"/>
      <c r="AA2087" s="26"/>
      <c r="AB2087" s="26"/>
      <c r="AC2087" s="26"/>
      <c r="AD2087" s="26"/>
      <c r="AE2087" s="1"/>
      <c r="AF2087" s="19"/>
      <c r="AG2087" s="22"/>
      <c r="AJ2087" s="26"/>
      <c r="AK2087" s="26"/>
    </row>
    <row r="2088" spans="2:37" customFormat="1" x14ac:dyDescent="0.25">
      <c r="B2088" s="4">
        <v>209.4922</v>
      </c>
      <c r="C2088" s="5">
        <v>90.011499999999998</v>
      </c>
      <c r="D2088" s="7">
        <v>0.66611703442319459</v>
      </c>
      <c r="E2088" s="26">
        <f t="shared" si="124"/>
        <v>1.872769466700633E-5</v>
      </c>
      <c r="F2088" s="26"/>
      <c r="G2088" s="26"/>
      <c r="H2088" s="26"/>
      <c r="I2088" s="26"/>
      <c r="J2088" s="26"/>
      <c r="K2088" s="1"/>
      <c r="P2088" s="26"/>
      <c r="Q2088" s="26"/>
      <c r="R2088" s="26"/>
      <c r="S2088" s="26"/>
      <c r="T2088" s="26"/>
      <c r="U2088" s="1"/>
      <c r="Z2088" s="26"/>
      <c r="AA2088" s="26"/>
      <c r="AB2088" s="26"/>
      <c r="AC2088" s="26"/>
      <c r="AD2088" s="26"/>
      <c r="AE2088" s="1"/>
      <c r="AF2088" s="19"/>
      <c r="AG2088" s="22"/>
      <c r="AJ2088" s="26"/>
      <c r="AK2088" s="26"/>
    </row>
    <row r="2089" spans="2:37" customFormat="1" x14ac:dyDescent="0.25">
      <c r="B2089" s="4">
        <v>209.59219999999999</v>
      </c>
      <c r="C2089" s="5">
        <v>90.012240000000006</v>
      </c>
      <c r="D2089" s="7">
        <v>0.66622940059119662</v>
      </c>
      <c r="E2089" s="26">
        <f t="shared" si="124"/>
        <v>1.8807683086259518E-5</v>
      </c>
      <c r="F2089" s="26"/>
      <c r="G2089" s="26"/>
      <c r="H2089" s="26"/>
      <c r="I2089" s="26"/>
      <c r="J2089" s="26"/>
      <c r="K2089" s="1"/>
      <c r="P2089" s="26"/>
      <c r="Q2089" s="26"/>
      <c r="R2089" s="26"/>
      <c r="S2089" s="26"/>
      <c r="T2089" s="26"/>
      <c r="U2089" s="1"/>
      <c r="Z2089" s="26"/>
      <c r="AA2089" s="26"/>
      <c r="AB2089" s="26"/>
      <c r="AC2089" s="26"/>
      <c r="AD2089" s="26"/>
      <c r="AE2089" s="1"/>
      <c r="AF2089" s="19"/>
      <c r="AG2089" s="22"/>
      <c r="AJ2089" s="26"/>
      <c r="AK2089" s="26"/>
    </row>
    <row r="2090" spans="2:37" customFormat="1" x14ac:dyDescent="0.25">
      <c r="B2090" s="4">
        <v>209.69220000000001</v>
      </c>
      <c r="C2090" s="5">
        <v>90.012640000000005</v>
      </c>
      <c r="D2090" s="7">
        <v>0.6663422466897142</v>
      </c>
      <c r="E2090" s="26">
        <f t="shared" si="124"/>
        <v>1.8925146003065536E-5</v>
      </c>
      <c r="F2090" s="26"/>
      <c r="G2090" s="26"/>
      <c r="H2090" s="26"/>
      <c r="I2090" s="26"/>
      <c r="J2090" s="26"/>
      <c r="K2090" s="1"/>
      <c r="P2090" s="26"/>
      <c r="Q2090" s="26"/>
      <c r="R2090" s="26"/>
      <c r="S2090" s="26"/>
      <c r="T2090" s="26"/>
      <c r="U2090" s="1"/>
      <c r="Z2090" s="26"/>
      <c r="AA2090" s="26"/>
      <c r="AB2090" s="26"/>
      <c r="AC2090" s="26"/>
      <c r="AD2090" s="26"/>
      <c r="AE2090" s="1"/>
      <c r="AF2090" s="19"/>
      <c r="AG2090" s="22"/>
      <c r="AJ2090" s="26"/>
      <c r="AK2090" s="26"/>
    </row>
    <row r="2091" spans="2:37" customFormat="1" x14ac:dyDescent="0.25">
      <c r="B2091" s="4">
        <v>209.79220000000001</v>
      </c>
      <c r="C2091" s="5">
        <v>90.012339999999995</v>
      </c>
      <c r="D2091" s="7">
        <v>0.66645579756573259</v>
      </c>
      <c r="E2091" s="26">
        <f t="shared" si="124"/>
        <v>1.9066801775103866E-5</v>
      </c>
      <c r="F2091" s="26"/>
      <c r="G2091" s="26"/>
      <c r="H2091" s="26"/>
      <c r="I2091" s="26"/>
      <c r="J2091" s="26"/>
      <c r="K2091" s="1"/>
      <c r="P2091" s="26"/>
      <c r="Q2091" s="26"/>
      <c r="R2091" s="26"/>
      <c r="S2091" s="26"/>
      <c r="T2091" s="26"/>
      <c r="U2091" s="1"/>
      <c r="Z2091" s="26"/>
      <c r="AA2091" s="26"/>
      <c r="AB2091" s="26"/>
      <c r="AC2091" s="26"/>
      <c r="AD2091" s="26"/>
      <c r="AE2091" s="1"/>
      <c r="AF2091" s="19"/>
      <c r="AG2091" s="22"/>
      <c r="AJ2091" s="26"/>
      <c r="AK2091" s="26"/>
    </row>
    <row r="2092" spans="2:37" customFormat="1" x14ac:dyDescent="0.25">
      <c r="B2092" s="4">
        <v>209.8922</v>
      </c>
      <c r="C2092" s="5">
        <v>90.011780000000002</v>
      </c>
      <c r="D2092" s="7">
        <v>0.66657019837638321</v>
      </c>
      <c r="E2092" s="26">
        <f t="shared" si="124"/>
        <v>1.9223937717417464E-5</v>
      </c>
      <c r="F2092" s="26"/>
      <c r="G2092" s="26"/>
      <c r="H2092" s="26"/>
      <c r="I2092" s="26"/>
      <c r="J2092" s="26"/>
      <c r="K2092" s="1"/>
      <c r="P2092" s="26"/>
      <c r="Q2092" s="26"/>
      <c r="R2092" s="26"/>
      <c r="S2092" s="26"/>
      <c r="T2092" s="26"/>
      <c r="U2092" s="1"/>
      <c r="Z2092" s="26"/>
      <c r="AA2092" s="26"/>
      <c r="AB2092" s="26"/>
      <c r="AC2092" s="26"/>
      <c r="AD2092" s="26"/>
      <c r="AE2092" s="1"/>
      <c r="AF2092" s="19"/>
      <c r="AG2092" s="22"/>
      <c r="AJ2092" s="26"/>
      <c r="AK2092" s="26"/>
    </row>
    <row r="2093" spans="2:37" customFormat="1" x14ac:dyDescent="0.25">
      <c r="B2093" s="4">
        <v>209.9922</v>
      </c>
      <c r="C2093" s="5">
        <v>90.011099999999999</v>
      </c>
      <c r="D2093" s="7">
        <v>0.6666855420026877</v>
      </c>
      <c r="E2093" s="26">
        <f t="shared" si="124"/>
        <v>1.9374921400362446E-5</v>
      </c>
      <c r="F2093" s="26"/>
      <c r="G2093" s="26"/>
      <c r="H2093" s="26"/>
      <c r="I2093" s="26"/>
      <c r="J2093" s="26"/>
      <c r="K2093" s="1"/>
      <c r="P2093" s="26"/>
      <c r="Q2093" s="26"/>
      <c r="R2093" s="26"/>
      <c r="S2093" s="26"/>
      <c r="T2093" s="26"/>
      <c r="U2093" s="1"/>
      <c r="Z2093" s="26"/>
      <c r="AA2093" s="26"/>
      <c r="AB2093" s="26"/>
      <c r="AC2093" s="26"/>
      <c r="AD2093" s="26"/>
      <c r="AE2093" s="1"/>
      <c r="AF2093" s="19"/>
      <c r="AG2093" s="22"/>
      <c r="AJ2093" s="26"/>
      <c r="AK2093" s="26"/>
    </row>
    <row r="2094" spans="2:37" customFormat="1" x14ac:dyDescent="0.25">
      <c r="B2094" s="4">
        <v>210.09219999999999</v>
      </c>
      <c r="C2094" s="5">
        <v>90.010050000000007</v>
      </c>
      <c r="D2094" s="7">
        <v>0.66680179153108987</v>
      </c>
      <c r="E2094" s="26">
        <f t="shared" si="124"/>
        <v>1.9498048014761077E-5</v>
      </c>
      <c r="F2094" s="26"/>
      <c r="G2094" s="26"/>
      <c r="H2094" s="26"/>
      <c r="I2094" s="26"/>
      <c r="J2094" s="26"/>
      <c r="K2094" s="1"/>
      <c r="P2094" s="26"/>
      <c r="Q2094" s="26"/>
      <c r="R2094" s="26"/>
      <c r="S2094" s="26"/>
      <c r="T2094" s="26"/>
      <c r="U2094" s="1"/>
      <c r="Z2094" s="26"/>
      <c r="AA2094" s="26"/>
      <c r="AB2094" s="26"/>
      <c r="AC2094" s="26"/>
      <c r="AD2094" s="26"/>
      <c r="AE2094" s="1"/>
      <c r="AF2094" s="19"/>
      <c r="AG2094" s="22"/>
      <c r="AJ2094" s="26"/>
      <c r="AK2094" s="26"/>
    </row>
    <row r="2095" spans="2:37" customFormat="1" x14ac:dyDescent="0.25">
      <c r="B2095" s="4">
        <v>210.19220000000001</v>
      </c>
      <c r="C2095" s="5">
        <v>90.008840000000006</v>
      </c>
      <c r="D2095" s="7">
        <v>0.66691877981917846</v>
      </c>
      <c r="E2095" s="26">
        <f t="shared" si="124"/>
        <v>1.9587409582134678E-5</v>
      </c>
      <c r="F2095" s="26"/>
      <c r="G2095" s="26"/>
      <c r="H2095" s="26"/>
      <c r="I2095" s="26"/>
      <c r="J2095" s="26"/>
      <c r="K2095" s="1"/>
      <c r="P2095" s="26"/>
      <c r="Q2095" s="26"/>
      <c r="R2095" s="26"/>
      <c r="S2095" s="26"/>
      <c r="T2095" s="26"/>
      <c r="U2095" s="1"/>
      <c r="Z2095" s="26"/>
      <c r="AA2095" s="26"/>
      <c r="AB2095" s="26"/>
      <c r="AC2095" s="26"/>
      <c r="AD2095" s="26"/>
      <c r="AE2095" s="1"/>
      <c r="AF2095" s="19"/>
      <c r="AG2095" s="22"/>
      <c r="AJ2095" s="26"/>
      <c r="AK2095" s="26"/>
    </row>
    <row r="2096" spans="2:37" customFormat="1" x14ac:dyDescent="0.25">
      <c r="B2096" s="4">
        <v>210.29220000000001</v>
      </c>
      <c r="C2096" s="5">
        <v>90.007450000000006</v>
      </c>
      <c r="D2096" s="7">
        <v>0.66703630427667127</v>
      </c>
      <c r="E2096" s="26">
        <f t="shared" si="124"/>
        <v>1.9656649642412581E-5</v>
      </c>
      <c r="F2096" s="26"/>
      <c r="G2096" s="26"/>
      <c r="H2096" s="26"/>
      <c r="I2096" s="26"/>
      <c r="J2096" s="26"/>
      <c r="K2096" s="1"/>
      <c r="P2096" s="26"/>
      <c r="Q2096" s="26"/>
      <c r="R2096" s="26"/>
      <c r="S2096" s="26"/>
      <c r="T2096" s="26"/>
      <c r="U2096" s="1"/>
      <c r="Z2096" s="26"/>
      <c r="AA2096" s="26"/>
      <c r="AB2096" s="26"/>
      <c r="AC2096" s="26"/>
      <c r="AD2096" s="26"/>
      <c r="AE2096" s="1"/>
      <c r="AF2096" s="19"/>
      <c r="AG2096" s="22"/>
      <c r="AJ2096" s="26"/>
      <c r="AK2096" s="26"/>
    </row>
    <row r="2097" spans="2:37" customFormat="1" x14ac:dyDescent="0.25">
      <c r="B2097" s="4">
        <v>210.3922</v>
      </c>
      <c r="C2097" s="5">
        <v>90.006010000000003</v>
      </c>
      <c r="D2097" s="7">
        <v>0.66715424417452573</v>
      </c>
      <c r="E2097" s="26">
        <f t="shared" si="124"/>
        <v>1.9727093012198078E-5</v>
      </c>
      <c r="F2097" s="26"/>
      <c r="G2097" s="26"/>
      <c r="H2097" s="26"/>
      <c r="I2097" s="26"/>
      <c r="J2097" s="26"/>
      <c r="K2097" s="1"/>
      <c r="P2097" s="26"/>
      <c r="Q2097" s="26"/>
      <c r="R2097" s="26"/>
      <c r="S2097" s="26"/>
      <c r="T2097" s="26"/>
      <c r="U2097" s="1"/>
      <c r="Z2097" s="26"/>
      <c r="AA2097" s="26"/>
      <c r="AB2097" s="26"/>
      <c r="AC2097" s="26"/>
      <c r="AD2097" s="26"/>
      <c r="AE2097" s="1"/>
      <c r="AF2097" s="19"/>
      <c r="AG2097" s="22"/>
      <c r="AJ2097" s="26"/>
      <c r="AK2097" s="26"/>
    </row>
    <row r="2098" spans="2:37" customFormat="1" x14ac:dyDescent="0.25">
      <c r="B2098" s="4">
        <v>210.4922</v>
      </c>
      <c r="C2098" s="5">
        <v>90.004679999999993</v>
      </c>
      <c r="D2098" s="7">
        <v>0.66727260673259892</v>
      </c>
      <c r="E2098" s="26">
        <f t="shared" si="124"/>
        <v>1.9823873480615186E-5</v>
      </c>
      <c r="F2098" s="26"/>
      <c r="G2098" s="26"/>
      <c r="H2098" s="26"/>
      <c r="I2098" s="26"/>
      <c r="J2098" s="26"/>
      <c r="K2098" s="1"/>
      <c r="P2098" s="26"/>
      <c r="Q2098" s="26"/>
      <c r="R2098" s="26"/>
      <c r="S2098" s="26"/>
      <c r="T2098" s="26"/>
      <c r="U2098" s="1"/>
      <c r="Z2098" s="26"/>
      <c r="AA2098" s="26"/>
      <c r="AB2098" s="26"/>
      <c r="AC2098" s="26"/>
      <c r="AD2098" s="26"/>
      <c r="AE2098" s="1"/>
      <c r="AF2098" s="19"/>
      <c r="AG2098" s="22"/>
      <c r="AJ2098" s="26"/>
      <c r="AK2098" s="26"/>
    </row>
    <row r="2099" spans="2:37" customFormat="1" x14ac:dyDescent="0.25">
      <c r="B2099" s="4">
        <v>210.59219999999999</v>
      </c>
      <c r="C2099" s="5">
        <v>90.00309</v>
      </c>
      <c r="D2099" s="7">
        <v>0.6673915499734826</v>
      </c>
      <c r="E2099" s="26">
        <f t="shared" si="124"/>
        <v>1.9957983687456654E-5</v>
      </c>
      <c r="F2099" s="26"/>
      <c r="G2099" s="26"/>
      <c r="H2099" s="26"/>
      <c r="I2099" s="26"/>
      <c r="J2099" s="26"/>
      <c r="K2099" s="1"/>
      <c r="P2099" s="26"/>
      <c r="Q2099" s="26"/>
      <c r="R2099" s="26"/>
      <c r="S2099" s="26"/>
      <c r="T2099" s="26"/>
      <c r="U2099" s="1"/>
      <c r="Z2099" s="26"/>
      <c r="AA2099" s="26"/>
      <c r="AB2099" s="26"/>
      <c r="AC2099" s="26"/>
      <c r="AD2099" s="26"/>
      <c r="AE2099" s="1"/>
      <c r="AF2099" s="19"/>
      <c r="AG2099" s="22"/>
      <c r="AJ2099" s="26"/>
      <c r="AK2099" s="26"/>
    </row>
    <row r="2100" spans="2:37" customFormat="1" x14ac:dyDescent="0.25">
      <c r="B2100" s="4">
        <v>210.69220000000001</v>
      </c>
      <c r="C2100" s="5">
        <v>90.001339999999999</v>
      </c>
      <c r="D2100" s="7">
        <v>0.66751129787560737</v>
      </c>
      <c r="E2100" s="26">
        <f t="shared" si="124"/>
        <v>2.0125677992552601E-5</v>
      </c>
      <c r="F2100" s="26"/>
      <c r="G2100" s="26"/>
      <c r="H2100" s="26"/>
      <c r="I2100" s="26"/>
      <c r="J2100" s="26"/>
      <c r="K2100" s="1"/>
      <c r="P2100" s="26"/>
      <c r="Q2100" s="26"/>
      <c r="R2100" s="26"/>
      <c r="S2100" s="26"/>
      <c r="T2100" s="26"/>
      <c r="U2100" s="1"/>
      <c r="Z2100" s="26"/>
      <c r="AA2100" s="26"/>
      <c r="AB2100" s="26"/>
      <c r="AC2100" s="26"/>
      <c r="AD2100" s="26"/>
      <c r="AE2100" s="1"/>
      <c r="AF2100" s="19"/>
      <c r="AG2100" s="22"/>
      <c r="AJ2100" s="26"/>
      <c r="AK2100" s="26"/>
    </row>
    <row r="2101" spans="2:37" customFormat="1" x14ac:dyDescent="0.25">
      <c r="B2101" s="4">
        <v>210.79220000000001</v>
      </c>
      <c r="C2101" s="5">
        <v>89.999889999999994</v>
      </c>
      <c r="D2101" s="7">
        <v>0.66763205194356268</v>
      </c>
      <c r="E2101" s="26">
        <f t="shared" si="124"/>
        <v>2.0334194348049551E-5</v>
      </c>
      <c r="F2101" s="26"/>
      <c r="G2101" s="26"/>
      <c r="H2101" s="26"/>
      <c r="I2101" s="26"/>
      <c r="J2101" s="26"/>
      <c r="K2101" s="1"/>
      <c r="P2101" s="26"/>
      <c r="Q2101" s="26"/>
      <c r="R2101" s="26"/>
      <c r="S2101" s="26"/>
      <c r="T2101" s="26"/>
      <c r="U2101" s="1"/>
      <c r="Z2101" s="26"/>
      <c r="AA2101" s="26"/>
      <c r="AB2101" s="26"/>
      <c r="AC2101" s="26"/>
      <c r="AD2101" s="26"/>
      <c r="AE2101" s="1"/>
      <c r="AF2101" s="19"/>
      <c r="AG2101" s="22"/>
      <c r="AJ2101" s="26"/>
      <c r="AK2101" s="26"/>
    </row>
    <row r="2102" spans="2:37" customFormat="1" x14ac:dyDescent="0.25">
      <c r="B2102" s="4">
        <v>210.8922</v>
      </c>
      <c r="C2102" s="5">
        <v>89.998220000000003</v>
      </c>
      <c r="D2102" s="7">
        <v>0.66775405710965097</v>
      </c>
      <c r="E2102" s="26">
        <f t="shared" si="124"/>
        <v>2.0580085679271928E-5</v>
      </c>
      <c r="F2102" s="26"/>
      <c r="G2102" s="26"/>
      <c r="H2102" s="26"/>
      <c r="I2102" s="26"/>
      <c r="J2102" s="26"/>
      <c r="K2102" s="1"/>
      <c r="P2102" s="26"/>
      <c r="Q2102" s="26"/>
      <c r="R2102" s="26"/>
      <c r="S2102" s="26"/>
      <c r="T2102" s="26"/>
      <c r="U2102" s="1"/>
      <c r="Z2102" s="26"/>
      <c r="AA2102" s="26"/>
      <c r="AB2102" s="26"/>
      <c r="AC2102" s="26"/>
      <c r="AD2102" s="26"/>
      <c r="AE2102" s="1"/>
      <c r="AF2102" s="19"/>
      <c r="AG2102" s="22"/>
      <c r="AJ2102" s="26"/>
      <c r="AK2102" s="26"/>
    </row>
    <row r="2103" spans="2:37" customFormat="1" x14ac:dyDescent="0.25">
      <c r="B2103" s="4">
        <v>210.9922</v>
      </c>
      <c r="C2103" s="5">
        <v>89.996250000000003</v>
      </c>
      <c r="D2103" s="7">
        <v>0.66787753762372659</v>
      </c>
      <c r="E2103" s="26">
        <f t="shared" si="124"/>
        <v>2.0858927787841711E-5</v>
      </c>
      <c r="F2103" s="26"/>
      <c r="G2103" s="26"/>
      <c r="H2103" s="26"/>
      <c r="I2103" s="26"/>
      <c r="J2103" s="26"/>
      <c r="K2103" s="1"/>
      <c r="P2103" s="26"/>
      <c r="Q2103" s="26"/>
      <c r="R2103" s="26"/>
      <c r="S2103" s="26"/>
      <c r="T2103" s="26"/>
      <c r="U2103" s="1"/>
      <c r="Z2103" s="26"/>
      <c r="AA2103" s="26"/>
      <c r="AB2103" s="26"/>
      <c r="AC2103" s="26"/>
      <c r="AD2103" s="26"/>
      <c r="AE2103" s="1"/>
      <c r="AF2103" s="19"/>
      <c r="AG2103" s="22"/>
      <c r="AJ2103" s="26"/>
      <c r="AK2103" s="26"/>
    </row>
    <row r="2104" spans="2:37" customFormat="1" x14ac:dyDescent="0.25">
      <c r="B2104" s="4">
        <v>211.09219999999999</v>
      </c>
      <c r="C2104" s="5">
        <v>89.994259999999997</v>
      </c>
      <c r="D2104" s="7">
        <v>0.66800269119045363</v>
      </c>
      <c r="E2104" s="26">
        <f t="shared" si="124"/>
        <v>2.1164758410736243E-5</v>
      </c>
      <c r="F2104" s="26"/>
      <c r="G2104" s="26"/>
      <c r="H2104" s="26"/>
      <c r="I2104" s="26"/>
      <c r="J2104" s="26"/>
      <c r="K2104" s="1"/>
      <c r="P2104" s="26"/>
      <c r="Q2104" s="26"/>
      <c r="R2104" s="26"/>
      <c r="S2104" s="26"/>
      <c r="T2104" s="26"/>
      <c r="U2104" s="1"/>
      <c r="Z2104" s="26"/>
      <c r="AA2104" s="26"/>
      <c r="AB2104" s="26"/>
      <c r="AC2104" s="26"/>
      <c r="AD2104" s="26"/>
      <c r="AE2104" s="1"/>
      <c r="AF2104" s="19"/>
      <c r="AG2104" s="22"/>
      <c r="AJ2104" s="26"/>
      <c r="AK2104" s="26"/>
    </row>
    <row r="2105" spans="2:37" customFormat="1" x14ac:dyDescent="0.25">
      <c r="B2105" s="4">
        <v>211.19220000000001</v>
      </c>
      <c r="C2105" s="5">
        <v>89.991950000000003</v>
      </c>
      <c r="D2105" s="7">
        <v>0.66812967974091808</v>
      </c>
      <c r="E2105" s="26">
        <f t="shared" si="124"/>
        <v>2.1468435742819389E-5</v>
      </c>
      <c r="F2105" s="26"/>
      <c r="G2105" s="26"/>
      <c r="H2105" s="26"/>
      <c r="I2105" s="26"/>
      <c r="J2105" s="26"/>
      <c r="K2105" s="1"/>
      <c r="P2105" s="26"/>
      <c r="Q2105" s="26"/>
      <c r="R2105" s="26"/>
      <c r="S2105" s="26"/>
      <c r="T2105" s="26"/>
      <c r="U2105" s="1"/>
      <c r="Z2105" s="26"/>
      <c r="AA2105" s="26"/>
      <c r="AB2105" s="26"/>
      <c r="AC2105" s="26"/>
      <c r="AD2105" s="26"/>
      <c r="AE2105" s="1"/>
      <c r="AF2105" s="19"/>
      <c r="AG2105" s="22"/>
      <c r="AJ2105" s="26"/>
      <c r="AK2105" s="26"/>
    </row>
    <row r="2106" spans="2:37" customFormat="1" x14ac:dyDescent="0.25">
      <c r="B2106" s="4">
        <v>211.29220000000001</v>
      </c>
      <c r="C2106" s="5">
        <v>89.989760000000004</v>
      </c>
      <c r="D2106" s="7">
        <v>0.66825849035537499</v>
      </c>
      <c r="E2106" s="26">
        <f t="shared" si="124"/>
        <v>2.1727174439176466E-5</v>
      </c>
      <c r="F2106" s="26"/>
      <c r="G2106" s="26"/>
      <c r="H2106" s="26"/>
      <c r="I2106" s="26"/>
      <c r="J2106" s="26"/>
      <c r="K2106" s="1"/>
      <c r="P2106" s="26"/>
      <c r="Q2106" s="26"/>
      <c r="R2106" s="26"/>
      <c r="S2106" s="26"/>
      <c r="T2106" s="26"/>
      <c r="U2106" s="1"/>
      <c r="Z2106" s="26"/>
      <c r="AA2106" s="26"/>
      <c r="AB2106" s="26"/>
      <c r="AC2106" s="26"/>
      <c r="AD2106" s="26"/>
      <c r="AE2106" s="1"/>
      <c r="AF2106" s="19"/>
      <c r="AG2106" s="22"/>
      <c r="AJ2106" s="26"/>
      <c r="AK2106" s="26"/>
    </row>
    <row r="2107" spans="2:37" customFormat="1" x14ac:dyDescent="0.25">
      <c r="B2107" s="4">
        <v>211.3922</v>
      </c>
      <c r="C2107" s="5">
        <v>89.987430000000003</v>
      </c>
      <c r="D2107" s="7">
        <v>0.66838885340201004</v>
      </c>
      <c r="E2107" s="26">
        <f t="shared" si="124"/>
        <v>2.1908322287897729E-5</v>
      </c>
      <c r="F2107" s="26"/>
      <c r="G2107" s="26"/>
      <c r="H2107" s="26"/>
      <c r="I2107" s="26"/>
      <c r="J2107" s="26"/>
      <c r="K2107" s="1"/>
      <c r="P2107" s="26"/>
      <c r="Q2107" s="26"/>
      <c r="R2107" s="26"/>
      <c r="S2107" s="26"/>
      <c r="T2107" s="26"/>
      <c r="U2107" s="1"/>
      <c r="Z2107" s="26"/>
      <c r="AA2107" s="26"/>
      <c r="AB2107" s="26"/>
      <c r="AC2107" s="26"/>
      <c r="AD2107" s="26"/>
      <c r="AE2107" s="1"/>
      <c r="AF2107" s="19"/>
      <c r="AG2107" s="22"/>
      <c r="AJ2107" s="26"/>
      <c r="AK2107" s="26"/>
    </row>
    <row r="2108" spans="2:37" customFormat="1" x14ac:dyDescent="0.25">
      <c r="B2108" s="4">
        <v>211.4922</v>
      </c>
      <c r="C2108" s="5">
        <v>89.985249999999994</v>
      </c>
      <c r="D2108" s="7">
        <v>0.66852030333573742</v>
      </c>
      <c r="E2108" s="26">
        <f t="shared" si="124"/>
        <v>2.1983705560114781E-5</v>
      </c>
      <c r="F2108" s="26"/>
      <c r="G2108" s="26"/>
      <c r="H2108" s="26"/>
      <c r="I2108" s="26"/>
      <c r="J2108" s="26"/>
      <c r="K2108" s="1"/>
      <c r="P2108" s="26"/>
      <c r="Q2108" s="26"/>
      <c r="R2108" s="26"/>
      <c r="S2108" s="26"/>
      <c r="T2108" s="26"/>
      <c r="U2108" s="1"/>
      <c r="Z2108" s="26"/>
      <c r="AA2108" s="26"/>
      <c r="AB2108" s="26"/>
      <c r="AC2108" s="26"/>
      <c r="AD2108" s="26"/>
      <c r="AE2108" s="1"/>
      <c r="AF2108" s="19"/>
      <c r="AG2108" s="22"/>
      <c r="AJ2108" s="26"/>
      <c r="AK2108" s="26"/>
    </row>
    <row r="2109" spans="2:37" customFormat="1" x14ac:dyDescent="0.25">
      <c r="B2109" s="4">
        <v>211.59219999999999</v>
      </c>
      <c r="C2109" s="5">
        <v>89.9833</v>
      </c>
      <c r="D2109" s="7">
        <v>0.6686522055690981</v>
      </c>
      <c r="E2109" s="26">
        <f t="shared" si="124"/>
        <v>2.1948673871429002E-5</v>
      </c>
      <c r="F2109" s="26"/>
      <c r="G2109" s="26"/>
      <c r="H2109" s="26"/>
      <c r="I2109" s="26"/>
      <c r="J2109" s="26"/>
      <c r="K2109" s="1"/>
      <c r="P2109" s="26"/>
      <c r="Q2109" s="26"/>
      <c r="R2109" s="26"/>
      <c r="S2109" s="26"/>
      <c r="T2109" s="26"/>
      <c r="U2109" s="1"/>
      <c r="Z2109" s="26"/>
      <c r="AA2109" s="26"/>
      <c r="AB2109" s="26"/>
      <c r="AC2109" s="26"/>
      <c r="AD2109" s="26"/>
      <c r="AE2109" s="1"/>
      <c r="AF2109" s="19"/>
      <c r="AG2109" s="22"/>
      <c r="AJ2109" s="26"/>
      <c r="AK2109" s="26"/>
    </row>
    <row r="2110" spans="2:37" customFormat="1" x14ac:dyDescent="0.25">
      <c r="B2110" s="4">
        <v>211.69220000000001</v>
      </c>
      <c r="C2110" s="5">
        <v>89.981620000000007</v>
      </c>
      <c r="D2110" s="7">
        <v>0.66878389761232671</v>
      </c>
      <c r="E2110" s="26">
        <f t="shared" si="124"/>
        <v>2.1816110776859724E-5</v>
      </c>
      <c r="F2110" s="26"/>
      <c r="G2110" s="26"/>
      <c r="H2110" s="26"/>
      <c r="I2110" s="26"/>
      <c r="J2110" s="26"/>
      <c r="K2110" s="1"/>
      <c r="P2110" s="26"/>
      <c r="Q2110" s="26"/>
      <c r="R2110" s="26"/>
      <c r="S2110" s="26"/>
      <c r="T2110" s="26"/>
      <c r="U2110" s="1"/>
      <c r="Z2110" s="26"/>
      <c r="AA2110" s="26"/>
      <c r="AB2110" s="26"/>
      <c r="AC2110" s="26"/>
      <c r="AD2110" s="26"/>
      <c r="AE2110" s="1"/>
      <c r="AF2110" s="19"/>
      <c r="AG2110" s="22"/>
      <c r="AJ2110" s="26"/>
      <c r="AK2110" s="26"/>
    </row>
    <row r="2111" spans="2:37" customFormat="1" x14ac:dyDescent="0.25">
      <c r="B2111" s="4">
        <v>211.79220000000001</v>
      </c>
      <c r="C2111" s="5">
        <v>89.980189999999993</v>
      </c>
      <c r="D2111" s="7">
        <v>0.66891479427698786</v>
      </c>
      <c r="E2111" s="26">
        <f t="shared" si="124"/>
        <v>2.1593616126174763E-5</v>
      </c>
      <c r="F2111" s="26"/>
      <c r="G2111" s="26"/>
      <c r="H2111" s="26"/>
      <c r="I2111" s="26"/>
      <c r="J2111" s="26"/>
      <c r="K2111" s="1"/>
      <c r="P2111" s="26"/>
      <c r="Q2111" s="26"/>
      <c r="R2111" s="26"/>
      <c r="S2111" s="26"/>
      <c r="T2111" s="26"/>
      <c r="U2111" s="1"/>
      <c r="Z2111" s="26"/>
      <c r="AA2111" s="26"/>
      <c r="AB2111" s="26"/>
      <c r="AC2111" s="26"/>
      <c r="AD2111" s="26"/>
      <c r="AE2111" s="1"/>
      <c r="AF2111" s="19"/>
      <c r="AG2111" s="22"/>
      <c r="AJ2111" s="26"/>
      <c r="AK2111" s="26"/>
    </row>
    <row r="2112" spans="2:37" customFormat="1" x14ac:dyDescent="0.25">
      <c r="B2112" s="4">
        <v>211.8922</v>
      </c>
      <c r="C2112" s="5">
        <v>89.979010000000002</v>
      </c>
      <c r="D2112" s="7">
        <v>0.6690443559737449</v>
      </c>
      <c r="E2112" s="26">
        <f t="shared" si="124"/>
        <v>2.1299872883463566E-5</v>
      </c>
      <c r="F2112" s="26"/>
      <c r="G2112" s="26"/>
      <c r="H2112" s="26"/>
      <c r="I2112" s="26"/>
      <c r="J2112" s="26"/>
      <c r="K2112" s="1"/>
      <c r="P2112" s="26"/>
      <c r="Q2112" s="26"/>
      <c r="R2112" s="26"/>
      <c r="S2112" s="26"/>
      <c r="T2112" s="26"/>
      <c r="U2112" s="1"/>
      <c r="Z2112" s="26"/>
      <c r="AA2112" s="26"/>
      <c r="AB2112" s="26"/>
      <c r="AC2112" s="26"/>
      <c r="AD2112" s="26"/>
      <c r="AE2112" s="1"/>
      <c r="AF2112" s="19"/>
      <c r="AG2112" s="22"/>
      <c r="AJ2112" s="26"/>
      <c r="AK2112" s="26"/>
    </row>
    <row r="2113" spans="2:37" customFormat="1" x14ac:dyDescent="0.25">
      <c r="B2113" s="4">
        <v>211.9922</v>
      </c>
      <c r="C2113" s="5">
        <v>89.978430000000003</v>
      </c>
      <c r="D2113" s="7">
        <v>0.66917215521104567</v>
      </c>
      <c r="E2113" s="26">
        <f t="shared" si="124"/>
        <v>2.0951908331328549E-5</v>
      </c>
      <c r="F2113" s="26"/>
      <c r="G2113" s="26"/>
      <c r="H2113" s="26"/>
      <c r="I2113" s="26"/>
      <c r="J2113" s="26"/>
      <c r="K2113" s="1"/>
      <c r="P2113" s="26"/>
      <c r="Q2113" s="26"/>
      <c r="R2113" s="26"/>
      <c r="S2113" s="26"/>
      <c r="T2113" s="26"/>
      <c r="U2113" s="1"/>
      <c r="Z2113" s="26"/>
      <c r="AA2113" s="26"/>
      <c r="AB2113" s="26"/>
      <c r="AC2113" s="26"/>
      <c r="AD2113" s="26"/>
      <c r="AE2113" s="1"/>
      <c r="AF2113" s="19"/>
      <c r="AG2113" s="22"/>
      <c r="AJ2113" s="26"/>
      <c r="AK2113" s="26"/>
    </row>
    <row r="2114" spans="2:37" customFormat="1" x14ac:dyDescent="0.25">
      <c r="B2114" s="4">
        <v>212.09219999999999</v>
      </c>
      <c r="C2114" s="5">
        <v>89.978080000000006</v>
      </c>
      <c r="D2114" s="7">
        <v>0.66929786666103364</v>
      </c>
      <c r="E2114" s="26">
        <f t="shared" si="124"/>
        <v>2.0560624635286061E-5</v>
      </c>
      <c r="F2114" s="26"/>
      <c r="G2114" s="26"/>
      <c r="H2114" s="26"/>
      <c r="I2114" s="26"/>
      <c r="J2114" s="26"/>
      <c r="K2114" s="1"/>
      <c r="P2114" s="26"/>
      <c r="Q2114" s="26"/>
      <c r="R2114" s="26"/>
      <c r="S2114" s="26"/>
      <c r="T2114" s="26"/>
      <c r="U2114" s="1"/>
      <c r="Z2114" s="26"/>
      <c r="AA2114" s="26"/>
      <c r="AB2114" s="26"/>
      <c r="AC2114" s="26"/>
      <c r="AD2114" s="26"/>
      <c r="AE2114" s="1"/>
      <c r="AF2114" s="19"/>
      <c r="AG2114" s="22"/>
      <c r="AJ2114" s="26"/>
      <c r="AK2114" s="26"/>
    </row>
    <row r="2115" spans="2:37" customFormat="1" x14ac:dyDescent="0.25">
      <c r="B2115" s="4">
        <v>212.19220000000001</v>
      </c>
      <c r="C2115" s="5">
        <v>89.978039999999993</v>
      </c>
      <c r="D2115" s="7">
        <v>0.66942123040884538</v>
      </c>
      <c r="E2115" s="26">
        <f t="shared" si="124"/>
        <v>2.0145401412301884E-5</v>
      </c>
      <c r="F2115" s="26"/>
      <c r="G2115" s="26"/>
      <c r="H2115" s="26"/>
      <c r="I2115" s="26"/>
      <c r="J2115" s="26"/>
      <c r="K2115" s="1"/>
      <c r="P2115" s="26"/>
      <c r="Q2115" s="26"/>
      <c r="R2115" s="26"/>
      <c r="S2115" s="26"/>
      <c r="T2115" s="26"/>
      <c r="U2115" s="1"/>
      <c r="Z2115" s="26"/>
      <c r="AA2115" s="26"/>
      <c r="AB2115" s="26"/>
      <c r="AC2115" s="26"/>
      <c r="AD2115" s="26"/>
      <c r="AE2115" s="1"/>
      <c r="AF2115" s="19"/>
      <c r="AG2115" s="22"/>
      <c r="AJ2115" s="26"/>
      <c r="AK2115" s="26"/>
    </row>
    <row r="2116" spans="2:37" customFormat="1" x14ac:dyDescent="0.25">
      <c r="B2116" s="4">
        <v>212.29220000000001</v>
      </c>
      <c r="C2116" s="5">
        <v>89.978200000000001</v>
      </c>
      <c r="D2116" s="7">
        <v>0.66954210281731918</v>
      </c>
      <c r="E2116" s="26">
        <f t="shared" ref="E2116:E2179" si="125">((D2117-D2116)/(B2117-B2116))/60</f>
        <v>1.9733851450081487E-5</v>
      </c>
      <c r="F2116" s="26"/>
      <c r="G2116" s="26"/>
      <c r="H2116" s="26"/>
      <c r="I2116" s="26"/>
      <c r="J2116" s="26"/>
      <c r="K2116" s="1"/>
      <c r="P2116" s="26"/>
      <c r="Q2116" s="26"/>
      <c r="R2116" s="26"/>
      <c r="S2116" s="26"/>
      <c r="T2116" s="26"/>
      <c r="U2116" s="1"/>
      <c r="Z2116" s="26"/>
      <c r="AA2116" s="26"/>
      <c r="AB2116" s="26"/>
      <c r="AC2116" s="26"/>
      <c r="AD2116" s="26"/>
      <c r="AE2116" s="1"/>
      <c r="AF2116" s="19"/>
      <c r="AG2116" s="22"/>
      <c r="AJ2116" s="26"/>
      <c r="AK2116" s="26"/>
    </row>
    <row r="2117" spans="2:37" customFormat="1" x14ac:dyDescent="0.25">
      <c r="B2117" s="4">
        <v>212.3922</v>
      </c>
      <c r="C2117" s="5">
        <v>89.978890000000007</v>
      </c>
      <c r="D2117" s="7">
        <v>0.66966050592601967</v>
      </c>
      <c r="E2117" s="26">
        <f t="shared" si="125"/>
        <v>1.9349516188113711E-5</v>
      </c>
      <c r="F2117" s="26"/>
      <c r="G2117" s="26"/>
      <c r="H2117" s="26"/>
      <c r="I2117" s="26"/>
      <c r="J2117" s="26"/>
      <c r="K2117" s="1"/>
      <c r="P2117" s="26"/>
      <c r="Q2117" s="26"/>
      <c r="R2117" s="26"/>
      <c r="S2117" s="26"/>
      <c r="T2117" s="26"/>
      <c r="U2117" s="1"/>
      <c r="Z2117" s="26"/>
      <c r="AA2117" s="26"/>
      <c r="AB2117" s="26"/>
      <c r="AC2117" s="26"/>
      <c r="AD2117" s="26"/>
      <c r="AE2117" s="1"/>
      <c r="AF2117" s="19"/>
      <c r="AG2117" s="22"/>
      <c r="AJ2117" s="26"/>
      <c r="AK2117" s="26"/>
    </row>
    <row r="2118" spans="2:37" customFormat="1" x14ac:dyDescent="0.25">
      <c r="B2118" s="4">
        <v>212.4922</v>
      </c>
      <c r="C2118" s="5">
        <v>89.979690000000005</v>
      </c>
      <c r="D2118" s="7">
        <v>0.66977660302314834</v>
      </c>
      <c r="E2118" s="26">
        <f t="shared" si="125"/>
        <v>1.9017511320626611E-5</v>
      </c>
      <c r="F2118" s="26"/>
      <c r="G2118" s="26"/>
      <c r="H2118" s="26"/>
      <c r="I2118" s="26"/>
      <c r="J2118" s="26"/>
      <c r="K2118" s="1"/>
      <c r="P2118" s="26"/>
      <c r="Q2118" s="26"/>
      <c r="R2118" s="26"/>
      <c r="S2118" s="26"/>
      <c r="T2118" s="26"/>
      <c r="U2118" s="1"/>
      <c r="Z2118" s="26"/>
      <c r="AA2118" s="26"/>
      <c r="AB2118" s="26"/>
      <c r="AC2118" s="26"/>
      <c r="AD2118" s="26"/>
      <c r="AE2118" s="1"/>
      <c r="AF2118" s="19"/>
      <c r="AG2118" s="22"/>
      <c r="AJ2118" s="26"/>
      <c r="AK2118" s="26"/>
    </row>
    <row r="2119" spans="2:37" customFormat="1" x14ac:dyDescent="0.25">
      <c r="B2119" s="4">
        <v>212.59219999999999</v>
      </c>
      <c r="C2119" s="5">
        <v>89.980490000000003</v>
      </c>
      <c r="D2119" s="7">
        <v>0.6698907080910721</v>
      </c>
      <c r="E2119" s="26">
        <f t="shared" si="125"/>
        <v>1.8749354238951807E-5</v>
      </c>
      <c r="F2119" s="26"/>
      <c r="G2119" s="26"/>
      <c r="H2119" s="26"/>
      <c r="I2119" s="26"/>
      <c r="J2119" s="26"/>
      <c r="K2119" s="1"/>
      <c r="P2119" s="26"/>
      <c r="Q2119" s="26"/>
      <c r="R2119" s="26"/>
      <c r="S2119" s="26"/>
      <c r="T2119" s="26"/>
      <c r="U2119" s="1"/>
      <c r="Z2119" s="26"/>
      <c r="AA2119" s="26"/>
      <c r="AB2119" s="26"/>
      <c r="AC2119" s="26"/>
      <c r="AD2119" s="26"/>
      <c r="AE2119" s="1"/>
      <c r="AF2119" s="19"/>
      <c r="AG2119" s="22"/>
      <c r="AJ2119" s="26"/>
      <c r="AK2119" s="26"/>
    </row>
    <row r="2120" spans="2:37" customFormat="1" x14ac:dyDescent="0.25">
      <c r="B2120" s="4">
        <v>212.69220000000001</v>
      </c>
      <c r="C2120" s="5">
        <v>89.981449999999995</v>
      </c>
      <c r="D2120" s="7">
        <v>0.67000320421650583</v>
      </c>
      <c r="E2120" s="26">
        <f t="shared" si="125"/>
        <v>1.852407297664554E-5</v>
      </c>
      <c r="F2120" s="26"/>
      <c r="G2120" s="26"/>
      <c r="H2120" s="26"/>
      <c r="I2120" s="26"/>
      <c r="J2120" s="26"/>
      <c r="K2120" s="1"/>
      <c r="P2120" s="26"/>
      <c r="Q2120" s="26"/>
      <c r="R2120" s="26"/>
      <c r="S2120" s="26"/>
      <c r="T2120" s="26"/>
      <c r="U2120" s="1"/>
      <c r="Z2120" s="26"/>
      <c r="AA2120" s="26"/>
      <c r="AB2120" s="26"/>
      <c r="AC2120" s="26"/>
      <c r="AD2120" s="26"/>
      <c r="AE2120" s="1"/>
      <c r="AF2120" s="19"/>
      <c r="AG2120" s="22"/>
      <c r="AJ2120" s="26"/>
      <c r="AK2120" s="26"/>
    </row>
    <row r="2121" spans="2:37" customFormat="1" x14ac:dyDescent="0.25">
      <c r="B2121" s="4">
        <v>212.79220000000001</v>
      </c>
      <c r="C2121" s="5">
        <v>89.982550000000003</v>
      </c>
      <c r="D2121" s="7">
        <v>0.6701143486543657</v>
      </c>
      <c r="E2121" s="26">
        <f t="shared" si="125"/>
        <v>1.8309042464175497E-5</v>
      </c>
      <c r="F2121" s="26"/>
      <c r="G2121" s="26"/>
      <c r="H2121" s="26"/>
      <c r="I2121" s="26"/>
      <c r="J2121" s="26"/>
      <c r="K2121" s="1"/>
      <c r="P2121" s="26"/>
      <c r="Q2121" s="26"/>
      <c r="R2121" s="26"/>
      <c r="S2121" s="26"/>
      <c r="T2121" s="26"/>
      <c r="U2121" s="1"/>
      <c r="Z2121" s="26"/>
      <c r="AA2121" s="26"/>
      <c r="AB2121" s="26"/>
      <c r="AC2121" s="26"/>
      <c r="AD2121" s="26"/>
      <c r="AE2121" s="1"/>
      <c r="AF2121" s="19"/>
      <c r="AG2121" s="22"/>
      <c r="AJ2121" s="26"/>
      <c r="AK2121" s="26"/>
    </row>
    <row r="2122" spans="2:37" customFormat="1" x14ac:dyDescent="0.25">
      <c r="B2122" s="4">
        <v>212.8922</v>
      </c>
      <c r="C2122" s="5">
        <v>89.983760000000004</v>
      </c>
      <c r="D2122" s="7">
        <v>0.67022420290915075</v>
      </c>
      <c r="E2122" s="26">
        <f t="shared" si="125"/>
        <v>1.8076848957494423E-5</v>
      </c>
      <c r="F2122" s="26"/>
      <c r="G2122" s="26"/>
      <c r="H2122" s="26"/>
      <c r="I2122" s="26"/>
      <c r="J2122" s="26"/>
      <c r="K2122" s="1"/>
      <c r="P2122" s="26"/>
      <c r="Q2122" s="26"/>
      <c r="R2122" s="26"/>
      <c r="S2122" s="26"/>
      <c r="T2122" s="26"/>
      <c r="U2122" s="1"/>
      <c r="Z2122" s="26"/>
      <c r="AA2122" s="26"/>
      <c r="AB2122" s="26"/>
      <c r="AC2122" s="26"/>
      <c r="AD2122" s="26"/>
      <c r="AE2122" s="1"/>
      <c r="AF2122" s="19"/>
      <c r="AG2122" s="22"/>
      <c r="AJ2122" s="26"/>
      <c r="AK2122" s="26"/>
    </row>
    <row r="2123" spans="2:37" customFormat="1" x14ac:dyDescent="0.25">
      <c r="B2123" s="4">
        <v>212.9922</v>
      </c>
      <c r="C2123" s="5">
        <v>89.984949999999998</v>
      </c>
      <c r="D2123" s="7">
        <v>0.67033266400289571</v>
      </c>
      <c r="E2123" s="26">
        <f t="shared" si="125"/>
        <v>1.7809877090529107E-5</v>
      </c>
      <c r="F2123" s="26"/>
      <c r="G2123" s="26"/>
      <c r="H2123" s="26"/>
      <c r="I2123" s="26"/>
      <c r="J2123" s="26"/>
      <c r="K2123" s="1"/>
      <c r="P2123" s="26"/>
      <c r="Q2123" s="26"/>
      <c r="R2123" s="26"/>
      <c r="S2123" s="26"/>
      <c r="T2123" s="26"/>
      <c r="U2123" s="1"/>
      <c r="Z2123" s="26"/>
      <c r="AA2123" s="26"/>
      <c r="AB2123" s="26"/>
      <c r="AC2123" s="26"/>
      <c r="AD2123" s="26"/>
      <c r="AE2123" s="1"/>
      <c r="AF2123" s="19"/>
      <c r="AG2123" s="22"/>
      <c r="AJ2123" s="26"/>
      <c r="AK2123" s="26"/>
    </row>
    <row r="2124" spans="2:37" customFormat="1" x14ac:dyDescent="0.25">
      <c r="B2124" s="4">
        <v>213.09219999999999</v>
      </c>
      <c r="C2124" s="5">
        <v>89.986279999999994</v>
      </c>
      <c r="D2124" s="7">
        <v>0.67043952326543887</v>
      </c>
      <c r="E2124" s="26">
        <f t="shared" si="125"/>
        <v>1.7502978869706106E-5</v>
      </c>
      <c r="F2124" s="26"/>
      <c r="G2124" s="26"/>
      <c r="H2124" s="26"/>
      <c r="I2124" s="26"/>
      <c r="J2124" s="26"/>
      <c r="K2124" s="1"/>
      <c r="P2124" s="26"/>
      <c r="Q2124" s="26"/>
      <c r="R2124" s="26"/>
      <c r="S2124" s="26"/>
      <c r="T2124" s="26"/>
      <c r="U2124" s="1"/>
      <c r="Z2124" s="26"/>
      <c r="AA2124" s="26"/>
      <c r="AB2124" s="26"/>
      <c r="AC2124" s="26"/>
      <c r="AD2124" s="26"/>
      <c r="AE2124" s="1"/>
      <c r="AF2124" s="19"/>
      <c r="AG2124" s="22"/>
      <c r="AJ2124" s="26"/>
      <c r="AK2124" s="26"/>
    </row>
    <row r="2125" spans="2:37" customFormat="1" x14ac:dyDescent="0.25">
      <c r="B2125" s="4">
        <v>213.19220000000001</v>
      </c>
      <c r="C2125" s="5">
        <v>89.987899999999996</v>
      </c>
      <c r="D2125" s="7">
        <v>0.67054454113865714</v>
      </c>
      <c r="E2125" s="26">
        <f t="shared" si="125"/>
        <v>1.7157783739027482E-5</v>
      </c>
      <c r="F2125" s="26"/>
      <c r="G2125" s="26"/>
      <c r="H2125" s="26"/>
      <c r="I2125" s="26"/>
      <c r="J2125" s="26"/>
      <c r="K2125" s="1"/>
      <c r="P2125" s="26"/>
      <c r="Q2125" s="26"/>
      <c r="R2125" s="26"/>
      <c r="S2125" s="26"/>
      <c r="T2125" s="26"/>
      <c r="U2125" s="1"/>
      <c r="Z2125" s="26"/>
      <c r="AA2125" s="26"/>
      <c r="AB2125" s="26"/>
      <c r="AC2125" s="26"/>
      <c r="AD2125" s="26"/>
      <c r="AE2125" s="1"/>
      <c r="AF2125" s="19"/>
      <c r="AG2125" s="22"/>
      <c r="AJ2125" s="26"/>
      <c r="AK2125" s="26"/>
    </row>
    <row r="2126" spans="2:37" customFormat="1" x14ac:dyDescent="0.25">
      <c r="B2126" s="4">
        <v>213.29220000000001</v>
      </c>
      <c r="C2126" s="5">
        <v>89.989739999999998</v>
      </c>
      <c r="D2126" s="7">
        <v>0.67064748784109129</v>
      </c>
      <c r="E2126" s="26">
        <f t="shared" si="125"/>
        <v>1.6780448481617185E-5</v>
      </c>
      <c r="F2126" s="26"/>
      <c r="G2126" s="26"/>
      <c r="H2126" s="26"/>
      <c r="I2126" s="26"/>
      <c r="J2126" s="26"/>
      <c r="K2126" s="1"/>
      <c r="P2126" s="26"/>
      <c r="Q2126" s="26"/>
      <c r="R2126" s="26"/>
      <c r="S2126" s="26"/>
      <c r="T2126" s="26"/>
      <c r="U2126" s="1"/>
      <c r="Z2126" s="26"/>
      <c r="AA2126" s="26"/>
      <c r="AB2126" s="26"/>
      <c r="AC2126" s="26"/>
      <c r="AD2126" s="26"/>
      <c r="AE2126" s="1"/>
      <c r="AF2126" s="19"/>
      <c r="AG2126" s="22"/>
      <c r="AJ2126" s="26"/>
      <c r="AK2126" s="26"/>
    </row>
    <row r="2127" spans="2:37" customFormat="1" x14ac:dyDescent="0.25">
      <c r="B2127" s="4">
        <v>213.3922</v>
      </c>
      <c r="C2127" s="5">
        <v>89.991600000000005</v>
      </c>
      <c r="D2127" s="7">
        <v>0.67074817053198099</v>
      </c>
      <c r="E2127" s="26">
        <f t="shared" si="125"/>
        <v>1.6383799653482698E-5</v>
      </c>
      <c r="F2127" s="26"/>
      <c r="G2127" s="26"/>
      <c r="H2127" s="26"/>
      <c r="I2127" s="26"/>
      <c r="J2127" s="26"/>
      <c r="K2127" s="1"/>
      <c r="P2127" s="26"/>
      <c r="Q2127" s="26"/>
      <c r="R2127" s="26"/>
      <c r="S2127" s="26"/>
      <c r="T2127" s="26"/>
      <c r="U2127" s="1"/>
      <c r="Z2127" s="26"/>
      <c r="AA2127" s="26"/>
      <c r="AB2127" s="26"/>
      <c r="AC2127" s="26"/>
      <c r="AD2127" s="26"/>
      <c r="AE2127" s="1"/>
      <c r="AF2127" s="19"/>
      <c r="AG2127" s="22"/>
      <c r="AJ2127" s="26"/>
      <c r="AK2127" s="26"/>
    </row>
    <row r="2128" spans="2:37" customFormat="1" x14ac:dyDescent="0.25">
      <c r="B2128" s="4">
        <v>213.4922</v>
      </c>
      <c r="C2128" s="5">
        <v>89.993679999999998</v>
      </c>
      <c r="D2128" s="7">
        <v>0.67084647332990188</v>
      </c>
      <c r="E2128" s="26">
        <f t="shared" si="125"/>
        <v>1.5978389284207458E-5</v>
      </c>
      <c r="F2128" s="26"/>
      <c r="G2128" s="26"/>
      <c r="H2128" s="26"/>
      <c r="I2128" s="26"/>
      <c r="J2128" s="26"/>
      <c r="K2128" s="1"/>
      <c r="P2128" s="26"/>
      <c r="Q2128" s="26"/>
      <c r="R2128" s="26"/>
      <c r="S2128" s="26"/>
      <c r="T2128" s="26"/>
      <c r="U2128" s="1"/>
      <c r="Z2128" s="26"/>
      <c r="AA2128" s="26"/>
      <c r="AB2128" s="26"/>
      <c r="AC2128" s="26"/>
      <c r="AD2128" s="26"/>
      <c r="AE2128" s="1"/>
      <c r="AF2128" s="19"/>
      <c r="AG2128" s="22"/>
      <c r="AJ2128" s="26"/>
      <c r="AK2128" s="26"/>
    </row>
    <row r="2129" spans="2:37" customFormat="1" x14ac:dyDescent="0.25">
      <c r="B2129" s="4">
        <v>213.59219999999999</v>
      </c>
      <c r="C2129" s="5">
        <v>89.996020000000001</v>
      </c>
      <c r="D2129" s="7">
        <v>0.67094234366560712</v>
      </c>
      <c r="E2129" s="26">
        <f t="shared" si="125"/>
        <v>1.5567242837814498E-5</v>
      </c>
      <c r="F2129" s="26"/>
      <c r="G2129" s="26"/>
      <c r="H2129" s="26"/>
      <c r="I2129" s="26"/>
      <c r="J2129" s="26"/>
      <c r="K2129" s="1"/>
      <c r="P2129" s="26"/>
      <c r="Q2129" s="26"/>
      <c r="R2129" s="26"/>
      <c r="S2129" s="26"/>
      <c r="T2129" s="26"/>
      <c r="U2129" s="1"/>
      <c r="Z2129" s="26"/>
      <c r="AA2129" s="26"/>
      <c r="AB2129" s="26"/>
      <c r="AC2129" s="26"/>
      <c r="AD2129" s="26"/>
      <c r="AE2129" s="1"/>
      <c r="AF2129" s="19"/>
      <c r="AG2129" s="22"/>
      <c r="AJ2129" s="26"/>
      <c r="AK2129" s="26"/>
    </row>
    <row r="2130" spans="2:37" customFormat="1" x14ac:dyDescent="0.25">
      <c r="B2130" s="4">
        <v>213.69220000000001</v>
      </c>
      <c r="C2130" s="5">
        <v>89.998450000000005</v>
      </c>
      <c r="D2130" s="7">
        <v>0.67103574712263403</v>
      </c>
      <c r="E2130" s="26">
        <f t="shared" si="125"/>
        <v>1.5185534047779979E-5</v>
      </c>
      <c r="F2130" s="26"/>
      <c r="G2130" s="26"/>
      <c r="H2130" s="26"/>
      <c r="I2130" s="26"/>
      <c r="J2130" s="26"/>
      <c r="K2130" s="1"/>
      <c r="P2130" s="26"/>
      <c r="Q2130" s="26"/>
      <c r="R2130" s="26"/>
      <c r="S2130" s="26"/>
      <c r="T2130" s="26"/>
      <c r="U2130" s="1"/>
      <c r="Z2130" s="26"/>
      <c r="AA2130" s="26"/>
      <c r="AB2130" s="26"/>
      <c r="AC2130" s="26"/>
      <c r="AD2130" s="26"/>
      <c r="AE2130" s="1"/>
      <c r="AF2130" s="19"/>
      <c r="AG2130" s="22"/>
      <c r="AJ2130" s="26"/>
      <c r="AK2130" s="26"/>
    </row>
    <row r="2131" spans="2:37" customFormat="1" x14ac:dyDescent="0.25">
      <c r="B2131" s="4">
        <v>213.79220000000001</v>
      </c>
      <c r="C2131" s="5">
        <v>90.000820000000004</v>
      </c>
      <c r="D2131" s="7">
        <v>0.6711268603269207</v>
      </c>
      <c r="E2131" s="26">
        <f t="shared" si="125"/>
        <v>1.4886100869897607E-5</v>
      </c>
      <c r="F2131" s="26"/>
      <c r="G2131" s="26"/>
      <c r="H2131" s="26"/>
      <c r="I2131" s="26"/>
      <c r="J2131" s="26"/>
      <c r="K2131" s="1"/>
      <c r="P2131" s="26"/>
      <c r="Q2131" s="26"/>
      <c r="R2131" s="26"/>
      <c r="S2131" s="26"/>
      <c r="T2131" s="26"/>
      <c r="U2131" s="1"/>
      <c r="Z2131" s="26"/>
      <c r="AA2131" s="26"/>
      <c r="AB2131" s="26"/>
      <c r="AC2131" s="26"/>
      <c r="AD2131" s="26"/>
      <c r="AE2131" s="1"/>
      <c r="AF2131" s="19"/>
      <c r="AG2131" s="22"/>
      <c r="AJ2131" s="26"/>
      <c r="AK2131" s="26"/>
    </row>
    <row r="2132" spans="2:37" customFormat="1" x14ac:dyDescent="0.25">
      <c r="B2132" s="4">
        <v>213.8922</v>
      </c>
      <c r="C2132" s="5">
        <v>90.003129999999999</v>
      </c>
      <c r="D2132" s="7">
        <v>0.67121617693214009</v>
      </c>
      <c r="E2132" s="26">
        <f t="shared" si="125"/>
        <v>1.4702173647519192E-5</v>
      </c>
      <c r="F2132" s="26"/>
      <c r="G2132" s="26"/>
      <c r="H2132" s="26"/>
      <c r="I2132" s="26"/>
      <c r="J2132" s="26"/>
      <c r="K2132" s="1"/>
      <c r="P2132" s="26"/>
      <c r="Q2132" s="26"/>
      <c r="R2132" s="26"/>
      <c r="S2132" s="26"/>
      <c r="T2132" s="26"/>
      <c r="U2132" s="1"/>
      <c r="Z2132" s="26"/>
      <c r="AA2132" s="26"/>
      <c r="AB2132" s="26"/>
      <c r="AC2132" s="26"/>
      <c r="AD2132" s="26"/>
      <c r="AE2132" s="1"/>
      <c r="AF2132" s="19"/>
      <c r="AG2132" s="22"/>
      <c r="AJ2132" s="26"/>
      <c r="AK2132" s="26"/>
    </row>
    <row r="2133" spans="2:37" customFormat="1" x14ac:dyDescent="0.25">
      <c r="B2133" s="4">
        <v>213.9922</v>
      </c>
      <c r="C2133" s="5">
        <v>90.005139999999997</v>
      </c>
      <c r="D2133" s="7">
        <v>0.6713043899740252</v>
      </c>
      <c r="E2133" s="26">
        <f t="shared" si="125"/>
        <v>1.4652799051829425E-5</v>
      </c>
      <c r="F2133" s="26"/>
      <c r="G2133" s="26"/>
      <c r="H2133" s="26"/>
      <c r="I2133" s="26"/>
      <c r="J2133" s="26"/>
      <c r="K2133" s="1"/>
      <c r="P2133" s="26"/>
      <c r="Q2133" s="26"/>
      <c r="R2133" s="26"/>
      <c r="S2133" s="26"/>
      <c r="T2133" s="26"/>
      <c r="U2133" s="1"/>
      <c r="Z2133" s="26"/>
      <c r="AA2133" s="26"/>
      <c r="AB2133" s="26"/>
      <c r="AC2133" s="26"/>
      <c r="AD2133" s="26"/>
      <c r="AE2133" s="1"/>
      <c r="AF2133" s="19"/>
      <c r="AG2133" s="22"/>
      <c r="AJ2133" s="26"/>
      <c r="AK2133" s="26"/>
    </row>
    <row r="2134" spans="2:37" customFormat="1" x14ac:dyDescent="0.25">
      <c r="B2134" s="4">
        <v>214.09219999999999</v>
      </c>
      <c r="C2134" s="5">
        <v>90.00694</v>
      </c>
      <c r="D2134" s="7">
        <v>0.67139230676833617</v>
      </c>
      <c r="E2134" s="26">
        <f t="shared" si="125"/>
        <v>1.4734815002467296E-5</v>
      </c>
      <c r="F2134" s="26"/>
      <c r="G2134" s="26"/>
      <c r="H2134" s="26"/>
      <c r="I2134" s="26"/>
      <c r="J2134" s="26"/>
      <c r="K2134" s="1"/>
      <c r="P2134" s="26"/>
      <c r="Q2134" s="26"/>
      <c r="R2134" s="26"/>
      <c r="S2134" s="26"/>
      <c r="T2134" s="26"/>
      <c r="U2134" s="1"/>
      <c r="Z2134" s="26"/>
      <c r="AA2134" s="26"/>
      <c r="AB2134" s="26"/>
      <c r="AC2134" s="26"/>
      <c r="AD2134" s="26"/>
      <c r="AE2134" s="1"/>
      <c r="AF2134" s="19"/>
      <c r="AG2134" s="22"/>
      <c r="AJ2134" s="26"/>
      <c r="AK2134" s="26"/>
    </row>
    <row r="2135" spans="2:37" customFormat="1" x14ac:dyDescent="0.25">
      <c r="B2135" s="4">
        <v>214.19220000000001</v>
      </c>
      <c r="C2135" s="5">
        <v>90.008439999999993</v>
      </c>
      <c r="D2135" s="7">
        <v>0.67148071565835099</v>
      </c>
      <c r="E2135" s="26">
        <f t="shared" si="125"/>
        <v>1.493810103275846E-5</v>
      </c>
      <c r="F2135" s="26"/>
      <c r="G2135" s="26"/>
      <c r="H2135" s="26"/>
      <c r="I2135" s="26"/>
      <c r="J2135" s="26"/>
      <c r="K2135" s="1"/>
      <c r="P2135" s="26"/>
      <c r="Q2135" s="26"/>
      <c r="R2135" s="26"/>
      <c r="S2135" s="26"/>
      <c r="T2135" s="26"/>
      <c r="U2135" s="1"/>
      <c r="Z2135" s="26"/>
      <c r="AA2135" s="26"/>
      <c r="AB2135" s="26"/>
      <c r="AC2135" s="26"/>
      <c r="AD2135" s="26"/>
      <c r="AE2135" s="1"/>
      <c r="AF2135" s="19"/>
      <c r="AG2135" s="22"/>
      <c r="AJ2135" s="26"/>
      <c r="AK2135" s="26"/>
    </row>
    <row r="2136" spans="2:37" customFormat="1" x14ac:dyDescent="0.25">
      <c r="B2136" s="4">
        <v>214.29220000000001</v>
      </c>
      <c r="C2136" s="5">
        <v>90.009690000000006</v>
      </c>
      <c r="D2136" s="7">
        <v>0.67157034426454754</v>
      </c>
      <c r="E2136" s="26">
        <f t="shared" si="125"/>
        <v>1.5240223109873732E-5</v>
      </c>
      <c r="F2136" s="26"/>
      <c r="G2136" s="26"/>
      <c r="H2136" s="26"/>
      <c r="I2136" s="26"/>
      <c r="J2136" s="26"/>
      <c r="K2136" s="1"/>
      <c r="P2136" s="26"/>
      <c r="Q2136" s="26"/>
      <c r="R2136" s="26"/>
      <c r="S2136" s="26"/>
      <c r="T2136" s="26"/>
      <c r="U2136" s="1"/>
      <c r="Z2136" s="26"/>
      <c r="AA2136" s="26"/>
      <c r="AB2136" s="26"/>
      <c r="AC2136" s="26"/>
      <c r="AD2136" s="26"/>
      <c r="AE2136" s="1"/>
      <c r="AF2136" s="19"/>
      <c r="AG2136" s="22"/>
      <c r="AJ2136" s="26"/>
      <c r="AK2136" s="26"/>
    </row>
    <row r="2137" spans="2:37" customFormat="1" x14ac:dyDescent="0.25">
      <c r="B2137" s="4">
        <v>214.3922</v>
      </c>
      <c r="C2137" s="5">
        <v>90.010559999999998</v>
      </c>
      <c r="D2137" s="7">
        <v>0.67166178560320677</v>
      </c>
      <c r="E2137" s="26">
        <f t="shared" si="125"/>
        <v>1.5611359061234047E-5</v>
      </c>
      <c r="F2137" s="26"/>
      <c r="G2137" s="26"/>
      <c r="H2137" s="26"/>
      <c r="I2137" s="26"/>
      <c r="J2137" s="26"/>
      <c r="K2137" s="1"/>
      <c r="P2137" s="26"/>
      <c r="Q2137" s="26"/>
      <c r="R2137" s="26"/>
      <c r="S2137" s="26"/>
      <c r="T2137" s="26"/>
      <c r="U2137" s="1"/>
      <c r="Z2137" s="26"/>
      <c r="AA2137" s="26"/>
      <c r="AB2137" s="26"/>
      <c r="AC2137" s="26"/>
      <c r="AD2137" s="26"/>
      <c r="AE2137" s="1"/>
      <c r="AF2137" s="19"/>
      <c r="AG2137" s="22"/>
      <c r="AJ2137" s="26"/>
      <c r="AK2137" s="26"/>
    </row>
    <row r="2138" spans="2:37" customFormat="1" x14ac:dyDescent="0.25">
      <c r="B2138" s="4">
        <v>214.4922</v>
      </c>
      <c r="C2138" s="5">
        <v>90.010919999999999</v>
      </c>
      <c r="D2138" s="7">
        <v>0.67175545375757417</v>
      </c>
      <c r="E2138" s="26">
        <f t="shared" si="125"/>
        <v>1.601602844516213E-5</v>
      </c>
      <c r="F2138" s="26"/>
      <c r="G2138" s="26"/>
      <c r="H2138" s="26"/>
      <c r="I2138" s="26"/>
      <c r="J2138" s="26"/>
      <c r="K2138" s="1"/>
      <c r="P2138" s="26"/>
      <c r="Q2138" s="26"/>
      <c r="R2138" s="26"/>
      <c r="S2138" s="26"/>
      <c r="T2138" s="26"/>
      <c r="U2138" s="1"/>
      <c r="Z2138" s="26"/>
      <c r="AA2138" s="26"/>
      <c r="AB2138" s="26"/>
      <c r="AC2138" s="26"/>
      <c r="AD2138" s="26"/>
      <c r="AE2138" s="1"/>
      <c r="AF2138" s="19"/>
      <c r="AG2138" s="22"/>
      <c r="AJ2138" s="26"/>
      <c r="AK2138" s="26"/>
    </row>
    <row r="2139" spans="2:37" customFormat="1" x14ac:dyDescent="0.25">
      <c r="B2139" s="4">
        <v>214.59219999999999</v>
      </c>
      <c r="C2139" s="5">
        <v>90.010919999999999</v>
      </c>
      <c r="D2139" s="7">
        <v>0.67185154992824514</v>
      </c>
      <c r="E2139" s="26">
        <f t="shared" si="125"/>
        <v>1.6435288635963073E-5</v>
      </c>
      <c r="F2139" s="26"/>
      <c r="G2139" s="26"/>
      <c r="H2139" s="26"/>
      <c r="I2139" s="26"/>
      <c r="J2139" s="26"/>
      <c r="K2139" s="1"/>
      <c r="P2139" s="26"/>
      <c r="Q2139" s="26"/>
      <c r="R2139" s="26"/>
      <c r="S2139" s="26"/>
      <c r="T2139" s="26"/>
      <c r="U2139" s="1"/>
      <c r="Z2139" s="26"/>
      <c r="AA2139" s="26"/>
      <c r="AB2139" s="26"/>
      <c r="AC2139" s="26"/>
      <c r="AD2139" s="26"/>
      <c r="AE2139" s="1"/>
      <c r="AF2139" s="19"/>
      <c r="AG2139" s="22"/>
      <c r="AJ2139" s="26"/>
      <c r="AK2139" s="26"/>
    </row>
    <row r="2140" spans="2:37" customFormat="1" x14ac:dyDescent="0.25">
      <c r="B2140" s="4">
        <v>214.69220000000001</v>
      </c>
      <c r="C2140" s="5">
        <v>90.010739999999998</v>
      </c>
      <c r="D2140" s="7">
        <v>0.67195016166006094</v>
      </c>
      <c r="E2140" s="26">
        <f t="shared" si="125"/>
        <v>1.6846741790570657E-5</v>
      </c>
      <c r="F2140" s="26"/>
      <c r="G2140" s="26"/>
      <c r="H2140" s="26"/>
      <c r="I2140" s="26"/>
      <c r="J2140" s="26"/>
      <c r="K2140" s="1"/>
      <c r="P2140" s="26"/>
      <c r="Q2140" s="26"/>
      <c r="R2140" s="26"/>
      <c r="S2140" s="26"/>
      <c r="T2140" s="26"/>
      <c r="U2140" s="1"/>
      <c r="Z2140" s="26"/>
      <c r="AA2140" s="26"/>
      <c r="AB2140" s="26"/>
      <c r="AC2140" s="26"/>
      <c r="AD2140" s="26"/>
      <c r="AE2140" s="1"/>
      <c r="AF2140" s="19"/>
      <c r="AG2140" s="22"/>
      <c r="AJ2140" s="26"/>
      <c r="AK2140" s="26"/>
    </row>
    <row r="2141" spans="2:37" customFormat="1" x14ac:dyDescent="0.25">
      <c r="B2141" s="4">
        <v>214.79220000000001</v>
      </c>
      <c r="C2141" s="5">
        <v>90.010379999999998</v>
      </c>
      <c r="D2141" s="7">
        <v>0.67205124211080436</v>
      </c>
      <c r="E2141" s="26">
        <f t="shared" si="125"/>
        <v>1.7218359970502858E-5</v>
      </c>
      <c r="F2141" s="26"/>
      <c r="G2141" s="26"/>
      <c r="H2141" s="26"/>
      <c r="I2141" s="26"/>
      <c r="J2141" s="26"/>
      <c r="K2141" s="1"/>
      <c r="P2141" s="26"/>
      <c r="Q2141" s="26"/>
      <c r="R2141" s="26"/>
      <c r="S2141" s="26"/>
      <c r="T2141" s="26"/>
      <c r="U2141" s="1"/>
      <c r="Z2141" s="26"/>
      <c r="AA2141" s="26"/>
      <c r="AB2141" s="26"/>
      <c r="AC2141" s="26"/>
      <c r="AD2141" s="26"/>
      <c r="AE2141" s="1"/>
      <c r="AF2141" s="19"/>
      <c r="AG2141" s="22"/>
      <c r="AJ2141" s="26"/>
      <c r="AK2141" s="26"/>
    </row>
    <row r="2142" spans="2:37" customFormat="1" x14ac:dyDescent="0.25">
      <c r="B2142" s="4">
        <v>214.8922</v>
      </c>
      <c r="C2142" s="5">
        <v>90.009960000000007</v>
      </c>
      <c r="D2142" s="7">
        <v>0.67215455227062737</v>
      </c>
      <c r="E2142" s="26">
        <f t="shared" si="125"/>
        <v>1.7536146785680381E-5</v>
      </c>
      <c r="F2142" s="26"/>
      <c r="G2142" s="26"/>
      <c r="H2142" s="26"/>
      <c r="I2142" s="26"/>
      <c r="J2142" s="26"/>
      <c r="K2142" s="1"/>
      <c r="P2142" s="26"/>
      <c r="Q2142" s="26"/>
      <c r="R2142" s="26"/>
      <c r="S2142" s="26"/>
      <c r="T2142" s="26"/>
      <c r="U2142" s="1"/>
      <c r="Z2142" s="26"/>
      <c r="AA2142" s="26"/>
      <c r="AB2142" s="26"/>
      <c r="AC2142" s="26"/>
      <c r="AD2142" s="26"/>
      <c r="AE2142" s="1"/>
      <c r="AF2142" s="19"/>
      <c r="AG2142" s="22"/>
      <c r="AJ2142" s="26"/>
      <c r="AK2142" s="26"/>
    </row>
    <row r="2143" spans="2:37" customFormat="1" x14ac:dyDescent="0.25">
      <c r="B2143" s="4">
        <v>214.9922</v>
      </c>
      <c r="C2143" s="5">
        <v>90.009140000000002</v>
      </c>
      <c r="D2143" s="7">
        <v>0.67225976915134145</v>
      </c>
      <c r="E2143" s="26">
        <f t="shared" si="125"/>
        <v>1.7790271287492492E-5</v>
      </c>
      <c r="F2143" s="26"/>
      <c r="G2143" s="26"/>
      <c r="H2143" s="26"/>
      <c r="I2143" s="26"/>
      <c r="J2143" s="26"/>
      <c r="K2143" s="1"/>
      <c r="P2143" s="26"/>
      <c r="Q2143" s="26"/>
      <c r="R2143" s="26"/>
      <c r="S2143" s="26"/>
      <c r="T2143" s="26"/>
      <c r="U2143" s="1"/>
      <c r="Z2143" s="26"/>
      <c r="AA2143" s="26"/>
      <c r="AB2143" s="26"/>
      <c r="AC2143" s="26"/>
      <c r="AD2143" s="26"/>
      <c r="AE2143" s="1"/>
      <c r="AF2143" s="19"/>
      <c r="AG2143" s="22"/>
      <c r="AJ2143" s="26"/>
      <c r="AK2143" s="26"/>
    </row>
    <row r="2144" spans="2:37" customFormat="1" x14ac:dyDescent="0.25">
      <c r="B2144" s="4">
        <v>215.09219999999999</v>
      </c>
      <c r="C2144" s="5">
        <v>90.008369999999999</v>
      </c>
      <c r="D2144" s="7">
        <v>0.6723665107790664</v>
      </c>
      <c r="E2144" s="26">
        <f t="shared" si="125"/>
        <v>1.797781567648758E-5</v>
      </c>
      <c r="F2144" s="26"/>
      <c r="G2144" s="26"/>
      <c r="H2144" s="26"/>
      <c r="I2144" s="26"/>
      <c r="J2144" s="26"/>
      <c r="K2144" s="1"/>
      <c r="P2144" s="26"/>
      <c r="Q2144" s="26"/>
      <c r="R2144" s="26"/>
      <c r="S2144" s="26"/>
      <c r="T2144" s="26"/>
      <c r="U2144" s="1"/>
      <c r="Z2144" s="26"/>
      <c r="AA2144" s="26"/>
      <c r="AB2144" s="26"/>
      <c r="AC2144" s="26"/>
      <c r="AD2144" s="26"/>
      <c r="AE2144" s="1"/>
      <c r="AF2144" s="19"/>
      <c r="AG2144" s="22"/>
      <c r="AJ2144" s="26"/>
      <c r="AK2144" s="26"/>
    </row>
    <row r="2145" spans="2:37" customFormat="1" x14ac:dyDescent="0.25">
      <c r="B2145" s="4">
        <v>215.19220000000001</v>
      </c>
      <c r="C2145" s="5">
        <v>90.007300000000001</v>
      </c>
      <c r="D2145" s="7">
        <v>0.67247437767312535</v>
      </c>
      <c r="E2145" s="26">
        <f t="shared" si="125"/>
        <v>1.8096509045181889E-5</v>
      </c>
      <c r="F2145" s="26"/>
      <c r="G2145" s="26"/>
      <c r="H2145" s="26"/>
      <c r="I2145" s="26"/>
      <c r="J2145" s="26"/>
      <c r="K2145" s="1"/>
      <c r="P2145" s="26"/>
      <c r="Q2145" s="26"/>
      <c r="R2145" s="26"/>
      <c r="S2145" s="26"/>
      <c r="T2145" s="26"/>
      <c r="U2145" s="1"/>
      <c r="Z2145" s="26"/>
      <c r="AA2145" s="26"/>
      <c r="AB2145" s="26"/>
      <c r="AC2145" s="26"/>
      <c r="AD2145" s="26"/>
      <c r="AE2145" s="1"/>
      <c r="AF2145" s="19"/>
      <c r="AG2145" s="22"/>
      <c r="AJ2145" s="26"/>
      <c r="AK2145" s="26"/>
    </row>
    <row r="2146" spans="2:37" customFormat="1" x14ac:dyDescent="0.25">
      <c r="B2146" s="4">
        <v>215.29220000000001</v>
      </c>
      <c r="C2146" s="5">
        <v>90.006140000000002</v>
      </c>
      <c r="D2146" s="7">
        <v>0.67258295672739643</v>
      </c>
      <c r="E2146" s="26">
        <f t="shared" si="125"/>
        <v>1.8152286514325318E-5</v>
      </c>
      <c r="F2146" s="26"/>
      <c r="G2146" s="26"/>
      <c r="H2146" s="26"/>
      <c r="I2146" s="26"/>
      <c r="J2146" s="26"/>
      <c r="K2146" s="1"/>
      <c r="P2146" s="26"/>
      <c r="Q2146" s="26"/>
      <c r="R2146" s="26"/>
      <c r="S2146" s="26"/>
      <c r="T2146" s="26"/>
      <c r="U2146" s="1"/>
      <c r="Z2146" s="26"/>
      <c r="AA2146" s="26"/>
      <c r="AB2146" s="26"/>
      <c r="AC2146" s="26"/>
      <c r="AD2146" s="26"/>
      <c r="AE2146" s="1"/>
      <c r="AF2146" s="19"/>
      <c r="AG2146" s="22"/>
      <c r="AJ2146" s="26"/>
      <c r="AK2146" s="26"/>
    </row>
    <row r="2147" spans="2:37" customFormat="1" x14ac:dyDescent="0.25">
      <c r="B2147" s="4">
        <v>215.3922</v>
      </c>
      <c r="C2147" s="5">
        <v>90.004940000000005</v>
      </c>
      <c r="D2147" s="7">
        <v>0.67269187044648238</v>
      </c>
      <c r="E2147" s="26">
        <f t="shared" si="125"/>
        <v>1.8172417068900454E-5</v>
      </c>
      <c r="F2147" s="26"/>
      <c r="G2147" s="26"/>
      <c r="H2147" s="26"/>
      <c r="I2147" s="26"/>
      <c r="J2147" s="26"/>
      <c r="K2147" s="1"/>
      <c r="P2147" s="26"/>
      <c r="Q2147" s="26"/>
      <c r="R2147" s="26"/>
      <c r="S2147" s="26"/>
      <c r="T2147" s="26"/>
      <c r="U2147" s="1"/>
      <c r="Z2147" s="26"/>
      <c r="AA2147" s="26"/>
      <c r="AB2147" s="26"/>
      <c r="AC2147" s="26"/>
      <c r="AD2147" s="26"/>
      <c r="AE2147" s="1"/>
      <c r="AF2147" s="19"/>
      <c r="AG2147" s="22"/>
      <c r="AJ2147" s="26"/>
      <c r="AK2147" s="26"/>
    </row>
    <row r="2148" spans="2:37" customFormat="1" x14ac:dyDescent="0.25">
      <c r="B2148" s="4">
        <v>215.4922</v>
      </c>
      <c r="C2148" s="5">
        <v>90.003969999999995</v>
      </c>
      <c r="D2148" s="7">
        <v>0.67280090494889577</v>
      </c>
      <c r="E2148" s="26">
        <f t="shared" si="125"/>
        <v>1.8198609408456963E-5</v>
      </c>
      <c r="F2148" s="26"/>
      <c r="G2148" s="26"/>
      <c r="H2148" s="26"/>
      <c r="I2148" s="26"/>
      <c r="J2148" s="26"/>
      <c r="K2148" s="1"/>
      <c r="P2148" s="26"/>
      <c r="Q2148" s="26"/>
      <c r="R2148" s="26"/>
      <c r="S2148" s="26"/>
      <c r="T2148" s="26"/>
      <c r="U2148" s="1"/>
      <c r="Z2148" s="26"/>
      <c r="AA2148" s="26"/>
      <c r="AB2148" s="26"/>
      <c r="AC2148" s="26"/>
      <c r="AD2148" s="26"/>
      <c r="AE2148" s="1"/>
      <c r="AF2148" s="19"/>
      <c r="AG2148" s="22"/>
      <c r="AJ2148" s="26"/>
      <c r="AK2148" s="26"/>
    </row>
    <row r="2149" spans="2:37" customFormat="1" x14ac:dyDescent="0.25">
      <c r="B2149" s="4">
        <v>215.59219999999999</v>
      </c>
      <c r="C2149" s="5">
        <v>90.002859999999998</v>
      </c>
      <c r="D2149" s="7">
        <v>0.67291009660534651</v>
      </c>
      <c r="E2149" s="26">
        <f t="shared" si="125"/>
        <v>1.8250894565637068E-5</v>
      </c>
      <c r="F2149" s="26"/>
      <c r="G2149" s="26"/>
      <c r="H2149" s="26"/>
      <c r="I2149" s="26"/>
      <c r="J2149" s="26"/>
      <c r="K2149" s="1"/>
      <c r="P2149" s="26"/>
      <c r="Q2149" s="26"/>
      <c r="R2149" s="26"/>
      <c r="S2149" s="26"/>
      <c r="T2149" s="26"/>
      <c r="U2149" s="1"/>
      <c r="Z2149" s="26"/>
      <c r="AA2149" s="26"/>
      <c r="AB2149" s="26"/>
      <c r="AC2149" s="26"/>
      <c r="AD2149" s="26"/>
      <c r="AE2149" s="1"/>
      <c r="AF2149" s="19"/>
      <c r="AG2149" s="22"/>
      <c r="AJ2149" s="26"/>
      <c r="AK2149" s="26"/>
    </row>
    <row r="2150" spans="2:37" customFormat="1" x14ac:dyDescent="0.25">
      <c r="B2150" s="4">
        <v>215.69220000000001</v>
      </c>
      <c r="C2150" s="5">
        <v>90.001620000000003</v>
      </c>
      <c r="D2150" s="7">
        <v>0.67301960197274036</v>
      </c>
      <c r="E2150" s="26">
        <f t="shared" si="125"/>
        <v>1.8338763305389533E-5</v>
      </c>
      <c r="F2150" s="26"/>
      <c r="G2150" s="26"/>
      <c r="H2150" s="26"/>
      <c r="I2150" s="26"/>
      <c r="J2150" s="26"/>
      <c r="K2150" s="1"/>
      <c r="P2150" s="26"/>
      <c r="Q2150" s="26"/>
      <c r="R2150" s="26"/>
      <c r="S2150" s="26"/>
      <c r="T2150" s="26"/>
      <c r="U2150" s="1"/>
      <c r="Z2150" s="26"/>
      <c r="AA2150" s="26"/>
      <c r="AB2150" s="26"/>
      <c r="AC2150" s="26"/>
      <c r="AD2150" s="26"/>
      <c r="AE2150" s="1"/>
      <c r="AF2150" s="19"/>
      <c r="AG2150" s="22"/>
      <c r="AJ2150" s="26"/>
      <c r="AK2150" s="26"/>
    </row>
    <row r="2151" spans="2:37" customFormat="1" x14ac:dyDescent="0.25">
      <c r="B2151" s="4">
        <v>215.79220000000001</v>
      </c>
      <c r="C2151" s="5">
        <v>90.00009</v>
      </c>
      <c r="D2151" s="7">
        <v>0.67312963455257269</v>
      </c>
      <c r="E2151" s="26">
        <f t="shared" si="125"/>
        <v>1.847136258973845E-5</v>
      </c>
      <c r="F2151" s="26"/>
      <c r="G2151" s="26"/>
      <c r="H2151" s="26"/>
      <c r="I2151" s="26"/>
      <c r="J2151" s="26"/>
      <c r="K2151" s="1"/>
      <c r="P2151" s="26"/>
      <c r="Q2151" s="26"/>
      <c r="R2151" s="26"/>
      <c r="S2151" s="26"/>
      <c r="T2151" s="26"/>
      <c r="U2151" s="1"/>
      <c r="Z2151" s="26"/>
      <c r="AA2151" s="26"/>
      <c r="AB2151" s="26"/>
      <c r="AC2151" s="26"/>
      <c r="AD2151" s="26"/>
      <c r="AE2151" s="1"/>
      <c r="AF2151" s="19"/>
      <c r="AG2151" s="22"/>
      <c r="AJ2151" s="26"/>
      <c r="AK2151" s="26"/>
    </row>
    <row r="2152" spans="2:37" customFormat="1" x14ac:dyDescent="0.25">
      <c r="B2152" s="4">
        <v>215.8922</v>
      </c>
      <c r="C2152" s="5">
        <v>89.998519999999999</v>
      </c>
      <c r="D2152" s="7">
        <v>0.67324046272811111</v>
      </c>
      <c r="E2152" s="26">
        <f t="shared" si="125"/>
        <v>1.8636134571630477E-5</v>
      </c>
      <c r="F2152" s="26"/>
      <c r="G2152" s="26"/>
      <c r="H2152" s="26"/>
      <c r="I2152" s="26"/>
      <c r="J2152" s="26"/>
      <c r="K2152" s="1"/>
      <c r="P2152" s="26"/>
      <c r="Q2152" s="26"/>
      <c r="R2152" s="26"/>
      <c r="S2152" s="26"/>
      <c r="T2152" s="26"/>
      <c r="U2152" s="1"/>
      <c r="Z2152" s="26"/>
      <c r="AA2152" s="26"/>
      <c r="AB2152" s="26"/>
      <c r="AC2152" s="26"/>
      <c r="AD2152" s="26"/>
      <c r="AE2152" s="1"/>
      <c r="AF2152" s="19"/>
      <c r="AG2152" s="22"/>
      <c r="AJ2152" s="26"/>
      <c r="AK2152" s="26"/>
    </row>
    <row r="2153" spans="2:37" customFormat="1" x14ac:dyDescent="0.25">
      <c r="B2153" s="4">
        <v>215.9922</v>
      </c>
      <c r="C2153" s="5">
        <v>89.996939999999995</v>
      </c>
      <c r="D2153" s="7">
        <v>0.67335227953554089</v>
      </c>
      <c r="E2153" s="26">
        <f t="shared" si="125"/>
        <v>1.8814902943587968E-5</v>
      </c>
      <c r="F2153" s="26"/>
      <c r="G2153" s="26"/>
      <c r="H2153" s="26"/>
      <c r="I2153" s="26"/>
      <c r="J2153" s="26"/>
      <c r="K2153" s="1"/>
      <c r="P2153" s="26"/>
      <c r="Q2153" s="26"/>
      <c r="R2153" s="26"/>
      <c r="S2153" s="26"/>
      <c r="T2153" s="26"/>
      <c r="U2153" s="1"/>
      <c r="Z2153" s="26"/>
      <c r="AA2153" s="26"/>
      <c r="AB2153" s="26"/>
      <c r="AC2153" s="26"/>
      <c r="AD2153" s="26"/>
      <c r="AE2153" s="1"/>
      <c r="AF2153" s="19"/>
      <c r="AG2153" s="22"/>
      <c r="AJ2153" s="26"/>
      <c r="AK2153" s="26"/>
    </row>
    <row r="2154" spans="2:37" customFormat="1" x14ac:dyDescent="0.25">
      <c r="B2154" s="4">
        <v>216.09219999999999</v>
      </c>
      <c r="C2154" s="5">
        <v>89.99512</v>
      </c>
      <c r="D2154" s="7">
        <v>0.67346516895320241</v>
      </c>
      <c r="E2154" s="26">
        <f t="shared" si="125"/>
        <v>1.9007052479679754E-5</v>
      </c>
      <c r="F2154" s="26"/>
      <c r="G2154" s="26"/>
      <c r="H2154" s="26"/>
      <c r="I2154" s="26"/>
      <c r="J2154" s="26"/>
      <c r="K2154" s="1"/>
      <c r="P2154" s="26"/>
      <c r="Q2154" s="26"/>
      <c r="R2154" s="26"/>
      <c r="S2154" s="26"/>
      <c r="T2154" s="26"/>
      <c r="U2154" s="1"/>
      <c r="Z2154" s="26"/>
      <c r="AA2154" s="26"/>
      <c r="AB2154" s="26"/>
      <c r="AC2154" s="26"/>
      <c r="AD2154" s="26"/>
      <c r="AE2154" s="1"/>
      <c r="AF2154" s="19"/>
      <c r="AG2154" s="22"/>
      <c r="AJ2154" s="26"/>
      <c r="AK2154" s="26"/>
    </row>
    <row r="2155" spans="2:37" customFormat="1" x14ac:dyDescent="0.25">
      <c r="B2155" s="4">
        <v>216.19220000000001</v>
      </c>
      <c r="C2155" s="5">
        <v>89.993369999999999</v>
      </c>
      <c r="D2155" s="7">
        <v>0.67357921126808051</v>
      </c>
      <c r="E2155" s="26">
        <f t="shared" si="125"/>
        <v>1.9222652980896591E-5</v>
      </c>
      <c r="F2155" s="26"/>
      <c r="G2155" s="26"/>
      <c r="H2155" s="26"/>
      <c r="I2155" s="26"/>
      <c r="J2155" s="26"/>
      <c r="K2155" s="1"/>
      <c r="P2155" s="26"/>
      <c r="Q2155" s="26"/>
      <c r="R2155" s="26"/>
      <c r="S2155" s="26"/>
      <c r="T2155" s="26"/>
      <c r="U2155" s="1"/>
      <c r="Z2155" s="26"/>
      <c r="AA2155" s="26"/>
      <c r="AB2155" s="26"/>
      <c r="AC2155" s="26"/>
      <c r="AD2155" s="26"/>
      <c r="AE2155" s="1"/>
      <c r="AF2155" s="19"/>
      <c r="AG2155" s="22"/>
      <c r="AJ2155" s="26"/>
      <c r="AK2155" s="26"/>
    </row>
    <row r="2156" spans="2:37" customFormat="1" x14ac:dyDescent="0.25">
      <c r="B2156" s="4">
        <v>216.29220000000001</v>
      </c>
      <c r="C2156" s="5">
        <v>89.991439999999997</v>
      </c>
      <c r="D2156" s="7">
        <v>0.67369454718596589</v>
      </c>
      <c r="E2156" s="26">
        <f t="shared" si="125"/>
        <v>1.9472660897432341E-5</v>
      </c>
      <c r="F2156" s="26"/>
      <c r="G2156" s="26"/>
      <c r="H2156" s="26"/>
      <c r="I2156" s="26"/>
      <c r="J2156" s="26"/>
      <c r="K2156" s="1"/>
      <c r="P2156" s="26"/>
      <c r="Q2156" s="26"/>
      <c r="R2156" s="26"/>
      <c r="S2156" s="26"/>
      <c r="T2156" s="26"/>
      <c r="U2156" s="1"/>
      <c r="Z2156" s="26"/>
      <c r="AA2156" s="26"/>
      <c r="AB2156" s="26"/>
      <c r="AC2156" s="26"/>
      <c r="AD2156" s="26"/>
      <c r="AE2156" s="1"/>
      <c r="AF2156" s="19"/>
      <c r="AG2156" s="22"/>
      <c r="AJ2156" s="26"/>
      <c r="AK2156" s="26"/>
    </row>
    <row r="2157" spans="2:37" customFormat="1" x14ac:dyDescent="0.25">
      <c r="B2157" s="4">
        <v>216.3922</v>
      </c>
      <c r="C2157" s="5">
        <v>89.989339999999999</v>
      </c>
      <c r="D2157" s="7">
        <v>0.67381138315135047</v>
      </c>
      <c r="E2157" s="26">
        <f t="shared" si="125"/>
        <v>1.9723175470573646E-5</v>
      </c>
      <c r="F2157" s="26"/>
      <c r="G2157" s="26"/>
      <c r="H2157" s="26"/>
      <c r="I2157" s="26"/>
      <c r="J2157" s="26"/>
      <c r="K2157" s="1"/>
      <c r="P2157" s="26"/>
      <c r="Q2157" s="26"/>
      <c r="R2157" s="26"/>
      <c r="S2157" s="26"/>
      <c r="T2157" s="26"/>
      <c r="U2157" s="1"/>
      <c r="Z2157" s="26"/>
      <c r="AA2157" s="26"/>
      <c r="AB2157" s="26"/>
      <c r="AC2157" s="26"/>
      <c r="AD2157" s="26"/>
      <c r="AE2157" s="1"/>
      <c r="AF2157" s="19"/>
      <c r="AG2157" s="22"/>
      <c r="AJ2157" s="26"/>
      <c r="AK2157" s="26"/>
    </row>
    <row r="2158" spans="2:37" customFormat="1" x14ac:dyDescent="0.25">
      <c r="B2158" s="4">
        <v>216.4922</v>
      </c>
      <c r="C2158" s="5">
        <v>89.98706</v>
      </c>
      <c r="D2158" s="7">
        <v>0.67392972220417391</v>
      </c>
      <c r="E2158" s="26">
        <f t="shared" si="125"/>
        <v>1.9924200545585768E-5</v>
      </c>
      <c r="F2158" s="26"/>
      <c r="G2158" s="26"/>
      <c r="H2158" s="26"/>
      <c r="I2158" s="26"/>
      <c r="J2158" s="26"/>
      <c r="K2158" s="1"/>
      <c r="P2158" s="26"/>
      <c r="Q2158" s="26"/>
      <c r="R2158" s="26"/>
      <c r="S2158" s="26"/>
      <c r="T2158" s="26"/>
      <c r="U2158" s="1"/>
      <c r="Z2158" s="26"/>
      <c r="AA2158" s="26"/>
      <c r="AB2158" s="26"/>
      <c r="AC2158" s="26"/>
      <c r="AD2158" s="26"/>
      <c r="AE2158" s="1"/>
      <c r="AF2158" s="19"/>
      <c r="AG2158" s="22"/>
      <c r="AJ2158" s="26"/>
      <c r="AK2158" s="26"/>
    </row>
    <row r="2159" spans="2:37" customFormat="1" x14ac:dyDescent="0.25">
      <c r="B2159" s="4">
        <v>216.59219999999999</v>
      </c>
      <c r="C2159" s="5">
        <v>89.985079999999996</v>
      </c>
      <c r="D2159" s="7">
        <v>0.67404926740744742</v>
      </c>
      <c r="E2159" s="26">
        <f t="shared" si="125"/>
        <v>2.0046458605681694E-5</v>
      </c>
      <c r="F2159" s="26"/>
      <c r="G2159" s="26"/>
      <c r="H2159" s="26"/>
      <c r="I2159" s="26"/>
      <c r="J2159" s="26"/>
      <c r="K2159" s="1"/>
      <c r="P2159" s="26"/>
      <c r="Q2159" s="26"/>
      <c r="R2159" s="26"/>
      <c r="S2159" s="26"/>
      <c r="T2159" s="26"/>
      <c r="U2159" s="1"/>
      <c r="Z2159" s="26"/>
      <c r="AA2159" s="26"/>
      <c r="AB2159" s="26"/>
      <c r="AC2159" s="26"/>
      <c r="AD2159" s="26"/>
      <c r="AE2159" s="1"/>
      <c r="AF2159" s="19"/>
      <c r="AG2159" s="22"/>
      <c r="AJ2159" s="26"/>
      <c r="AK2159" s="26"/>
    </row>
    <row r="2160" spans="2:37" customFormat="1" x14ac:dyDescent="0.25">
      <c r="B2160" s="4">
        <v>216.69220000000001</v>
      </c>
      <c r="C2160" s="5">
        <v>89.983159999999998</v>
      </c>
      <c r="D2160" s="7">
        <v>0.67416954615908153</v>
      </c>
      <c r="E2160" s="26">
        <f t="shared" si="125"/>
        <v>2.0072270952743474E-5</v>
      </c>
      <c r="F2160" s="26"/>
      <c r="G2160" s="26"/>
      <c r="H2160" s="26"/>
      <c r="I2160" s="26"/>
      <c r="J2160" s="26"/>
      <c r="K2160" s="1"/>
      <c r="P2160" s="26"/>
      <c r="Q2160" s="26"/>
      <c r="R2160" s="26"/>
      <c r="S2160" s="26"/>
      <c r="T2160" s="26"/>
      <c r="U2160" s="1"/>
      <c r="Z2160" s="26"/>
      <c r="AA2160" s="26"/>
      <c r="AB2160" s="26"/>
      <c r="AC2160" s="26"/>
      <c r="AD2160" s="26"/>
      <c r="AE2160" s="1"/>
      <c r="AF2160" s="19"/>
      <c r="AG2160" s="22"/>
      <c r="AJ2160" s="26"/>
      <c r="AK2160" s="26"/>
    </row>
    <row r="2161" spans="2:37" customFormat="1" x14ac:dyDescent="0.25">
      <c r="B2161" s="4">
        <v>216.79220000000001</v>
      </c>
      <c r="C2161" s="5">
        <v>89.981499999999997</v>
      </c>
      <c r="D2161" s="7">
        <v>0.67428997978479799</v>
      </c>
      <c r="E2161" s="26">
        <f t="shared" si="125"/>
        <v>1.9999620007502207E-5</v>
      </c>
      <c r="F2161" s="26"/>
      <c r="G2161" s="26"/>
      <c r="H2161" s="26"/>
      <c r="I2161" s="26"/>
      <c r="J2161" s="26"/>
      <c r="K2161" s="1"/>
      <c r="P2161" s="26"/>
      <c r="Q2161" s="26"/>
      <c r="R2161" s="26"/>
      <c r="S2161" s="26"/>
      <c r="T2161" s="26"/>
      <c r="U2161" s="1"/>
      <c r="Z2161" s="26"/>
      <c r="AA2161" s="26"/>
      <c r="AB2161" s="26"/>
      <c r="AC2161" s="26"/>
      <c r="AD2161" s="26"/>
      <c r="AE2161" s="1"/>
      <c r="AF2161" s="19"/>
      <c r="AG2161" s="22"/>
      <c r="AJ2161" s="26"/>
      <c r="AK2161" s="26"/>
    </row>
    <row r="2162" spans="2:37" customFormat="1" x14ac:dyDescent="0.25">
      <c r="B2162" s="4">
        <v>216.8922</v>
      </c>
      <c r="C2162" s="5">
        <v>89.979990000000001</v>
      </c>
      <c r="D2162" s="7">
        <v>0.67440997750484299</v>
      </c>
      <c r="E2162" s="26">
        <f t="shared" si="125"/>
        <v>1.9845677811604086E-5</v>
      </c>
      <c r="F2162" s="26"/>
      <c r="G2162" s="26"/>
      <c r="H2162" s="26"/>
      <c r="I2162" s="26"/>
      <c r="J2162" s="26"/>
      <c r="K2162" s="1"/>
      <c r="P2162" s="26"/>
      <c r="Q2162" s="26"/>
      <c r="R2162" s="26"/>
      <c r="S2162" s="26"/>
      <c r="T2162" s="26"/>
      <c r="U2162" s="1"/>
      <c r="Z2162" s="26"/>
      <c r="AA2162" s="26"/>
      <c r="AB2162" s="26"/>
      <c r="AC2162" s="26"/>
      <c r="AD2162" s="26"/>
      <c r="AE2162" s="1"/>
      <c r="AF2162" s="19"/>
      <c r="AG2162" s="22"/>
      <c r="AJ2162" s="26"/>
      <c r="AK2162" s="26"/>
    </row>
    <row r="2163" spans="2:37" customFormat="1" x14ac:dyDescent="0.25">
      <c r="B2163" s="4">
        <v>216.9922</v>
      </c>
      <c r="C2163" s="5">
        <v>89.978859999999997</v>
      </c>
      <c r="D2163" s="7">
        <v>0.67452905157171261</v>
      </c>
      <c r="E2163" s="26">
        <f t="shared" si="125"/>
        <v>1.9638274291245991E-5</v>
      </c>
      <c r="F2163" s="26"/>
      <c r="G2163" s="26"/>
      <c r="H2163" s="26"/>
      <c r="I2163" s="26"/>
      <c r="J2163" s="26"/>
      <c r="K2163" s="1"/>
      <c r="P2163" s="26"/>
      <c r="Q2163" s="26"/>
      <c r="R2163" s="26"/>
      <c r="S2163" s="26"/>
      <c r="T2163" s="26"/>
      <c r="U2163" s="1"/>
      <c r="Z2163" s="26"/>
      <c r="AA2163" s="26"/>
      <c r="AB2163" s="26"/>
      <c r="AC2163" s="26"/>
      <c r="AD2163" s="26"/>
      <c r="AE2163" s="1"/>
      <c r="AF2163" s="19"/>
      <c r="AG2163" s="22"/>
      <c r="AJ2163" s="26"/>
      <c r="AK2163" s="26"/>
    </row>
    <row r="2164" spans="2:37" customFormat="1" x14ac:dyDescent="0.25">
      <c r="B2164" s="4">
        <v>217.09219999999999</v>
      </c>
      <c r="C2164" s="5">
        <v>89.977909999999994</v>
      </c>
      <c r="D2164" s="7">
        <v>0.67464688121746008</v>
      </c>
      <c r="E2164" s="26">
        <f t="shared" si="125"/>
        <v>1.9393260561750126E-5</v>
      </c>
      <c r="F2164" s="26"/>
      <c r="G2164" s="26"/>
      <c r="H2164" s="26"/>
      <c r="I2164" s="26"/>
      <c r="J2164" s="26"/>
      <c r="K2164" s="1"/>
      <c r="P2164" s="26"/>
      <c r="Q2164" s="26"/>
      <c r="R2164" s="26"/>
      <c r="S2164" s="26"/>
      <c r="T2164" s="26"/>
      <c r="U2164" s="1"/>
      <c r="Z2164" s="26"/>
      <c r="AA2164" s="26"/>
      <c r="AB2164" s="26"/>
      <c r="AC2164" s="26"/>
      <c r="AD2164" s="26"/>
      <c r="AE2164" s="1"/>
      <c r="AF2164" s="19"/>
      <c r="AG2164" s="22"/>
      <c r="AJ2164" s="26"/>
      <c r="AK2164" s="26"/>
    </row>
    <row r="2165" spans="2:37" customFormat="1" x14ac:dyDescent="0.25">
      <c r="B2165" s="4">
        <v>217.19220000000001</v>
      </c>
      <c r="C2165" s="5">
        <v>89.977410000000006</v>
      </c>
      <c r="D2165" s="7">
        <v>0.67476324078083061</v>
      </c>
      <c r="E2165" s="26">
        <f t="shared" si="125"/>
        <v>1.9117838385560188E-5</v>
      </c>
      <c r="F2165" s="26"/>
      <c r="G2165" s="26"/>
      <c r="H2165" s="26"/>
      <c r="I2165" s="26"/>
      <c r="J2165" s="26"/>
      <c r="K2165" s="1"/>
      <c r="P2165" s="26"/>
      <c r="Q2165" s="26"/>
      <c r="R2165" s="26"/>
      <c r="S2165" s="26"/>
      <c r="T2165" s="26"/>
      <c r="U2165" s="1"/>
      <c r="Z2165" s="26"/>
      <c r="AA2165" s="26"/>
      <c r="AB2165" s="26"/>
      <c r="AC2165" s="26"/>
      <c r="AD2165" s="26"/>
      <c r="AE2165" s="1"/>
      <c r="AF2165" s="19"/>
      <c r="AG2165" s="22"/>
      <c r="AJ2165" s="26"/>
      <c r="AK2165" s="26"/>
    </row>
    <row r="2166" spans="2:37" customFormat="1" x14ac:dyDescent="0.25">
      <c r="B2166" s="4">
        <v>217.29220000000001</v>
      </c>
      <c r="C2166" s="5">
        <v>89.977360000000004</v>
      </c>
      <c r="D2166" s="7">
        <v>0.67487794781114396</v>
      </c>
      <c r="E2166" s="26">
        <f t="shared" si="125"/>
        <v>1.8812595846315483E-5</v>
      </c>
      <c r="F2166" s="26"/>
      <c r="G2166" s="26"/>
      <c r="H2166" s="26"/>
      <c r="I2166" s="26"/>
      <c r="J2166" s="26"/>
      <c r="K2166" s="1"/>
      <c r="P2166" s="26"/>
      <c r="Q2166" s="26"/>
      <c r="R2166" s="26"/>
      <c r="S2166" s="26"/>
      <c r="T2166" s="26"/>
      <c r="U2166" s="1"/>
      <c r="Z2166" s="26"/>
      <c r="AA2166" s="26"/>
      <c r="AB2166" s="26"/>
      <c r="AC2166" s="26"/>
      <c r="AD2166" s="26"/>
      <c r="AE2166" s="1"/>
      <c r="AF2166" s="19"/>
      <c r="AG2166" s="22"/>
      <c r="AJ2166" s="26"/>
      <c r="AK2166" s="26"/>
    </row>
    <row r="2167" spans="2:37" customFormat="1" x14ac:dyDescent="0.25">
      <c r="B2167" s="4">
        <v>217.3922</v>
      </c>
      <c r="C2167" s="5">
        <v>89.977490000000003</v>
      </c>
      <c r="D2167" s="7">
        <v>0.67499082338622185</v>
      </c>
      <c r="E2167" s="26">
        <f t="shared" si="125"/>
        <v>1.8504865261005306E-5</v>
      </c>
      <c r="F2167" s="26"/>
      <c r="G2167" s="26"/>
      <c r="H2167" s="26"/>
      <c r="I2167" s="26"/>
      <c r="J2167" s="26"/>
      <c r="K2167" s="1"/>
      <c r="P2167" s="26"/>
      <c r="Q2167" s="26"/>
      <c r="R2167" s="26"/>
      <c r="S2167" s="26"/>
      <c r="T2167" s="26"/>
      <c r="U2167" s="1"/>
      <c r="Z2167" s="26"/>
      <c r="AA2167" s="26"/>
      <c r="AB2167" s="26"/>
      <c r="AC2167" s="26"/>
      <c r="AD2167" s="26"/>
      <c r="AE2167" s="1"/>
      <c r="AF2167" s="19"/>
      <c r="AG2167" s="22"/>
      <c r="AJ2167" s="26"/>
      <c r="AK2167" s="26"/>
    </row>
    <row r="2168" spans="2:37" customFormat="1" x14ac:dyDescent="0.25">
      <c r="B2168" s="4">
        <v>217.4922</v>
      </c>
      <c r="C2168" s="5">
        <v>89.978059999999999</v>
      </c>
      <c r="D2168" s="7">
        <v>0.67510185257778788</v>
      </c>
      <c r="E2168" s="26">
        <f t="shared" si="125"/>
        <v>1.8225163645580948E-5</v>
      </c>
      <c r="F2168" s="26"/>
      <c r="G2168" s="26"/>
      <c r="H2168" s="26"/>
      <c r="I2168" s="26"/>
      <c r="J2168" s="26"/>
      <c r="K2168" s="1"/>
      <c r="P2168" s="26"/>
      <c r="Q2168" s="26"/>
      <c r="R2168" s="26"/>
      <c r="S2168" s="26"/>
      <c r="T2168" s="26"/>
      <c r="U2168" s="1"/>
      <c r="Z2168" s="26"/>
      <c r="AA2168" s="26"/>
      <c r="AB2168" s="26"/>
      <c r="AC2168" s="26"/>
      <c r="AD2168" s="26"/>
      <c r="AE2168" s="1"/>
      <c r="AF2168" s="19"/>
      <c r="AG2168" s="22"/>
      <c r="AJ2168" s="26"/>
      <c r="AK2168" s="26"/>
    </row>
    <row r="2169" spans="2:37" customFormat="1" x14ac:dyDescent="0.25">
      <c r="B2169" s="4">
        <v>217.59219999999999</v>
      </c>
      <c r="C2169" s="5">
        <v>89.978790000000004</v>
      </c>
      <c r="D2169" s="7">
        <v>0.67521120355966135</v>
      </c>
      <c r="E2169" s="26">
        <f t="shared" si="125"/>
        <v>1.7995621038894274E-5</v>
      </c>
      <c r="F2169" s="26"/>
      <c r="G2169" s="26"/>
      <c r="H2169" s="26"/>
      <c r="I2169" s="26"/>
      <c r="J2169" s="26"/>
      <c r="K2169" s="1"/>
      <c r="P2169" s="26"/>
      <c r="Q2169" s="26"/>
      <c r="R2169" s="26"/>
      <c r="S2169" s="26"/>
      <c r="T2169" s="26"/>
      <c r="U2169" s="1"/>
      <c r="Z2169" s="26"/>
      <c r="AA2169" s="26"/>
      <c r="AB2169" s="26"/>
      <c r="AC2169" s="26"/>
      <c r="AD2169" s="26"/>
      <c r="AE2169" s="1"/>
      <c r="AF2169" s="19"/>
      <c r="AG2169" s="22"/>
      <c r="AJ2169" s="26"/>
      <c r="AK2169" s="26"/>
    </row>
    <row r="2170" spans="2:37" customFormat="1" x14ac:dyDescent="0.25">
      <c r="B2170" s="4">
        <v>217.69220000000001</v>
      </c>
      <c r="C2170" s="5">
        <v>89.979609999999994</v>
      </c>
      <c r="D2170" s="7">
        <v>0.67531917728589475</v>
      </c>
      <c r="E2170" s="26">
        <f t="shared" si="125"/>
        <v>1.782762816830346E-5</v>
      </c>
      <c r="F2170" s="26"/>
      <c r="G2170" s="26"/>
      <c r="H2170" s="26"/>
      <c r="I2170" s="26"/>
      <c r="J2170" s="26"/>
      <c r="K2170" s="1"/>
      <c r="P2170" s="26"/>
      <c r="Q2170" s="26"/>
      <c r="R2170" s="26"/>
      <c r="S2170" s="26"/>
      <c r="T2170" s="26"/>
      <c r="U2170" s="1"/>
      <c r="Z2170" s="26"/>
      <c r="AA2170" s="26"/>
      <c r="AB2170" s="26"/>
      <c r="AC2170" s="26"/>
      <c r="AD2170" s="26"/>
      <c r="AE2170" s="1"/>
      <c r="AF2170" s="19"/>
      <c r="AG2170" s="22"/>
      <c r="AJ2170" s="26"/>
      <c r="AK2170" s="26"/>
    </row>
    <row r="2171" spans="2:37" customFormat="1" x14ac:dyDescent="0.25">
      <c r="B2171" s="4">
        <v>217.79220000000001</v>
      </c>
      <c r="C2171" s="5">
        <v>89.980350000000001</v>
      </c>
      <c r="D2171" s="7">
        <v>0.67542614305490456</v>
      </c>
      <c r="E2171" s="26">
        <f t="shared" si="125"/>
        <v>1.771468897162351E-5</v>
      </c>
      <c r="F2171" s="26"/>
      <c r="G2171" s="26"/>
      <c r="H2171" s="26"/>
      <c r="I2171" s="26"/>
      <c r="J2171" s="26"/>
      <c r="K2171" s="1"/>
      <c r="P2171" s="26"/>
      <c r="Q2171" s="26"/>
      <c r="R2171" s="26"/>
      <c r="S2171" s="26"/>
      <c r="T2171" s="26"/>
      <c r="U2171" s="1"/>
      <c r="Z2171" s="26"/>
      <c r="AA2171" s="26"/>
      <c r="AB2171" s="26"/>
      <c r="AC2171" s="26"/>
      <c r="AD2171" s="26"/>
      <c r="AE2171" s="1"/>
      <c r="AF2171" s="19"/>
      <c r="AG2171" s="22"/>
      <c r="AJ2171" s="26"/>
      <c r="AK2171" s="26"/>
    </row>
    <row r="2172" spans="2:37" customFormat="1" x14ac:dyDescent="0.25">
      <c r="B2172" s="4">
        <v>217.8922</v>
      </c>
      <c r="C2172" s="5">
        <v>89.981390000000005</v>
      </c>
      <c r="D2172" s="7">
        <v>0.67553243118873429</v>
      </c>
      <c r="E2172" s="26">
        <f t="shared" si="125"/>
        <v>1.7646570793969443E-5</v>
      </c>
      <c r="F2172" s="26"/>
      <c r="G2172" s="26"/>
      <c r="H2172" s="26"/>
      <c r="I2172" s="26"/>
      <c r="J2172" s="26"/>
      <c r="K2172" s="1"/>
      <c r="P2172" s="26"/>
      <c r="Q2172" s="26"/>
      <c r="R2172" s="26"/>
      <c r="S2172" s="26"/>
      <c r="T2172" s="26"/>
      <c r="U2172" s="1"/>
      <c r="Z2172" s="26"/>
      <c r="AA2172" s="26"/>
      <c r="AB2172" s="26"/>
      <c r="AC2172" s="26"/>
      <c r="AD2172" s="26"/>
      <c r="AE2172" s="1"/>
      <c r="AF2172" s="19"/>
      <c r="AG2172" s="22"/>
      <c r="AJ2172" s="26"/>
      <c r="AK2172" s="26"/>
    </row>
    <row r="2173" spans="2:37" customFormat="1" x14ac:dyDescent="0.25">
      <c r="B2173" s="4">
        <v>217.9922</v>
      </c>
      <c r="C2173" s="5">
        <v>89.982510000000005</v>
      </c>
      <c r="D2173" s="7">
        <v>0.67563831061349811</v>
      </c>
      <c r="E2173" s="26">
        <f t="shared" si="125"/>
        <v>1.7618668488225763E-5</v>
      </c>
      <c r="F2173" s="26"/>
      <c r="G2173" s="26"/>
      <c r="H2173" s="26"/>
      <c r="I2173" s="26"/>
      <c r="J2173" s="26"/>
      <c r="K2173" s="1"/>
      <c r="P2173" s="26"/>
      <c r="Q2173" s="26"/>
      <c r="R2173" s="26"/>
      <c r="S2173" s="26"/>
      <c r="T2173" s="26"/>
      <c r="U2173" s="1"/>
      <c r="Z2173" s="26"/>
      <c r="AA2173" s="26"/>
      <c r="AB2173" s="26"/>
      <c r="AC2173" s="26"/>
      <c r="AD2173" s="26"/>
      <c r="AE2173" s="1"/>
      <c r="AF2173" s="19"/>
      <c r="AG2173" s="22"/>
      <c r="AJ2173" s="26"/>
      <c r="AK2173" s="26"/>
    </row>
    <row r="2174" spans="2:37" customFormat="1" x14ac:dyDescent="0.25">
      <c r="B2174" s="4">
        <v>218.09219999999999</v>
      </c>
      <c r="C2174" s="5">
        <v>89.983710000000002</v>
      </c>
      <c r="D2174" s="7">
        <v>0.67574402262442745</v>
      </c>
      <c r="E2174" s="26">
        <f t="shared" si="125"/>
        <v>1.7620957490578781E-5</v>
      </c>
      <c r="F2174" s="26"/>
      <c r="G2174" s="26"/>
      <c r="H2174" s="26"/>
      <c r="I2174" s="26"/>
      <c r="J2174" s="26"/>
      <c r="K2174" s="1"/>
      <c r="P2174" s="26"/>
      <c r="Q2174" s="26"/>
      <c r="R2174" s="26"/>
      <c r="S2174" s="26"/>
      <c r="T2174" s="26"/>
      <c r="U2174" s="1"/>
      <c r="Z2174" s="26"/>
      <c r="AA2174" s="26"/>
      <c r="AB2174" s="26"/>
      <c r="AC2174" s="26"/>
      <c r="AD2174" s="26"/>
      <c r="AE2174" s="1"/>
      <c r="AF2174" s="19"/>
      <c r="AG2174" s="22"/>
      <c r="AJ2174" s="26"/>
      <c r="AK2174" s="26"/>
    </row>
    <row r="2175" spans="2:37" customFormat="1" x14ac:dyDescent="0.25">
      <c r="B2175" s="4">
        <v>218.19220000000001</v>
      </c>
      <c r="C2175" s="5">
        <v>89.984700000000004</v>
      </c>
      <c r="D2175" s="7">
        <v>0.67584974836937095</v>
      </c>
      <c r="E2175" s="26">
        <f t="shared" si="125"/>
        <v>1.7639902830491772E-5</v>
      </c>
      <c r="F2175" s="26"/>
      <c r="G2175" s="26"/>
      <c r="H2175" s="26"/>
      <c r="I2175" s="26"/>
      <c r="J2175" s="26"/>
      <c r="K2175" s="1"/>
      <c r="P2175" s="26"/>
      <c r="Q2175" s="26"/>
      <c r="R2175" s="26"/>
      <c r="S2175" s="26"/>
      <c r="T2175" s="26"/>
      <c r="U2175" s="1"/>
      <c r="Z2175" s="26"/>
      <c r="AA2175" s="26"/>
      <c r="AB2175" s="26"/>
      <c r="AC2175" s="26"/>
      <c r="AD2175" s="26"/>
      <c r="AE2175" s="1"/>
      <c r="AF2175" s="19"/>
      <c r="AG2175" s="22"/>
      <c r="AJ2175" s="26"/>
      <c r="AK2175" s="26"/>
    </row>
    <row r="2176" spans="2:37" customFormat="1" x14ac:dyDescent="0.25">
      <c r="B2176" s="4">
        <v>218.29220000000001</v>
      </c>
      <c r="C2176" s="5">
        <v>89.985529999999997</v>
      </c>
      <c r="D2176" s="7">
        <v>0.6759555877863539</v>
      </c>
      <c r="E2176" s="26">
        <f t="shared" si="125"/>
        <v>1.7667904658089175E-5</v>
      </c>
      <c r="F2176" s="26"/>
      <c r="G2176" s="26"/>
      <c r="H2176" s="26"/>
      <c r="I2176" s="26"/>
      <c r="J2176" s="26"/>
      <c r="K2176" s="1"/>
      <c r="P2176" s="26"/>
      <c r="Q2176" s="26"/>
      <c r="R2176" s="26"/>
      <c r="S2176" s="26"/>
      <c r="T2176" s="26"/>
      <c r="U2176" s="1"/>
      <c r="Z2176" s="26"/>
      <c r="AA2176" s="26"/>
      <c r="AB2176" s="26"/>
      <c r="AC2176" s="26"/>
      <c r="AD2176" s="26"/>
      <c r="AE2176" s="1"/>
      <c r="AF2176" s="19"/>
      <c r="AG2176" s="22"/>
      <c r="AJ2176" s="26"/>
      <c r="AK2176" s="26"/>
    </row>
    <row r="2177" spans="2:37" customFormat="1" x14ac:dyDescent="0.25">
      <c r="B2177" s="4">
        <v>218.3922</v>
      </c>
      <c r="C2177" s="5">
        <v>89.98657</v>
      </c>
      <c r="D2177" s="7">
        <v>0.67606159521430242</v>
      </c>
      <c r="E2177" s="26">
        <f t="shared" si="125"/>
        <v>1.7696105529338504E-5</v>
      </c>
      <c r="F2177" s="26"/>
      <c r="G2177" s="26"/>
      <c r="H2177" s="26"/>
      <c r="I2177" s="26"/>
      <c r="J2177" s="26"/>
      <c r="K2177" s="1"/>
      <c r="P2177" s="26"/>
      <c r="Q2177" s="26"/>
      <c r="R2177" s="26"/>
      <c r="S2177" s="26"/>
      <c r="T2177" s="26"/>
      <c r="U2177" s="1"/>
      <c r="Z2177" s="26"/>
      <c r="AA2177" s="26"/>
      <c r="AB2177" s="26"/>
      <c r="AC2177" s="26"/>
      <c r="AD2177" s="26"/>
      <c r="AE2177" s="1"/>
      <c r="AF2177" s="19"/>
      <c r="AG2177" s="22"/>
      <c r="AJ2177" s="26"/>
      <c r="AK2177" s="26"/>
    </row>
    <row r="2178" spans="2:37" customFormat="1" x14ac:dyDescent="0.25">
      <c r="B2178" s="4">
        <v>218.4922</v>
      </c>
      <c r="C2178" s="5">
        <v>89.987579999999994</v>
      </c>
      <c r="D2178" s="7">
        <v>0.67616777184747845</v>
      </c>
      <c r="E2178" s="26">
        <f t="shared" si="125"/>
        <v>1.7721465504365864E-5</v>
      </c>
      <c r="F2178" s="26"/>
      <c r="G2178" s="26"/>
      <c r="H2178" s="26"/>
      <c r="I2178" s="26"/>
      <c r="J2178" s="26"/>
      <c r="K2178" s="1"/>
      <c r="P2178" s="26"/>
      <c r="Q2178" s="26"/>
      <c r="R2178" s="26"/>
      <c r="S2178" s="26"/>
      <c r="T2178" s="26"/>
      <c r="U2178" s="1"/>
      <c r="Z2178" s="26"/>
      <c r="AA2178" s="26"/>
      <c r="AB2178" s="26"/>
      <c r="AC2178" s="26"/>
      <c r="AD2178" s="26"/>
      <c r="AE2178" s="1"/>
      <c r="AF2178" s="19"/>
      <c r="AG2178" s="22"/>
      <c r="AJ2178" s="26"/>
      <c r="AK2178" s="26"/>
    </row>
    <row r="2179" spans="2:37" customFormat="1" x14ac:dyDescent="0.25">
      <c r="B2179" s="4">
        <v>218.59219999999999</v>
      </c>
      <c r="C2179" s="5">
        <v>89.988410000000002</v>
      </c>
      <c r="D2179" s="7">
        <v>0.67627410064050464</v>
      </c>
      <c r="E2179" s="26">
        <f t="shared" si="125"/>
        <v>1.7734159063046466E-5</v>
      </c>
      <c r="F2179" s="26"/>
      <c r="G2179" s="26"/>
      <c r="H2179" s="26"/>
      <c r="I2179" s="26"/>
      <c r="J2179" s="26"/>
      <c r="K2179" s="1"/>
      <c r="P2179" s="26"/>
      <c r="Q2179" s="26"/>
      <c r="R2179" s="26"/>
      <c r="S2179" s="26"/>
      <c r="T2179" s="26"/>
      <c r="U2179" s="1"/>
      <c r="Z2179" s="26"/>
      <c r="AA2179" s="26"/>
      <c r="AB2179" s="26"/>
      <c r="AC2179" s="26"/>
      <c r="AD2179" s="26"/>
      <c r="AE2179" s="1"/>
      <c r="AF2179" s="19"/>
      <c r="AG2179" s="22"/>
      <c r="AJ2179" s="26"/>
      <c r="AK2179" s="26"/>
    </row>
    <row r="2180" spans="2:37" customFormat="1" x14ac:dyDescent="0.25">
      <c r="B2180" s="4">
        <v>218.69220000000001</v>
      </c>
      <c r="C2180" s="5">
        <v>89.989159999999998</v>
      </c>
      <c r="D2180" s="7">
        <v>0.67638050559488294</v>
      </c>
      <c r="E2180" s="26">
        <f t="shared" ref="E2180:E2243" si="126">((D2181-D2180)/(B2181-B2180))/60</f>
        <v>1.7710961426240041E-5</v>
      </c>
      <c r="F2180" s="26"/>
      <c r="G2180" s="26"/>
      <c r="H2180" s="26"/>
      <c r="I2180" s="26"/>
      <c r="J2180" s="26"/>
      <c r="K2180" s="1"/>
      <c r="P2180" s="26"/>
      <c r="Q2180" s="26"/>
      <c r="R2180" s="26"/>
      <c r="S2180" s="26"/>
      <c r="T2180" s="26"/>
      <c r="U2180" s="1"/>
      <c r="Z2180" s="26"/>
      <c r="AA2180" s="26"/>
      <c r="AB2180" s="26"/>
      <c r="AC2180" s="26"/>
      <c r="AD2180" s="26"/>
      <c r="AE2180" s="1"/>
      <c r="AF2180" s="19"/>
      <c r="AG2180" s="22"/>
      <c r="AJ2180" s="26"/>
      <c r="AK2180" s="26"/>
    </row>
    <row r="2181" spans="2:37" customFormat="1" x14ac:dyDescent="0.25">
      <c r="B2181" s="4">
        <v>218.79220000000001</v>
      </c>
      <c r="C2181" s="5">
        <v>89.989990000000006</v>
      </c>
      <c r="D2181" s="7">
        <v>0.67648677136344038</v>
      </c>
      <c r="E2181" s="26">
        <f t="shared" si="126"/>
        <v>1.7638826185107815E-5</v>
      </c>
      <c r="F2181" s="26"/>
      <c r="G2181" s="26"/>
      <c r="H2181" s="26"/>
      <c r="I2181" s="26"/>
      <c r="J2181" s="26"/>
      <c r="K2181" s="1"/>
      <c r="P2181" s="26"/>
      <c r="Q2181" s="26"/>
      <c r="R2181" s="26"/>
      <c r="S2181" s="26"/>
      <c r="T2181" s="26"/>
      <c r="U2181" s="1"/>
      <c r="Z2181" s="26"/>
      <c r="AA2181" s="26"/>
      <c r="AB2181" s="26"/>
      <c r="AC2181" s="26"/>
      <c r="AD2181" s="26"/>
      <c r="AE2181" s="1"/>
      <c r="AF2181" s="19"/>
      <c r="AG2181" s="22"/>
      <c r="AJ2181" s="26"/>
      <c r="AK2181" s="26"/>
    </row>
    <row r="2182" spans="2:37" customFormat="1" x14ac:dyDescent="0.25">
      <c r="B2182" s="4">
        <v>218.8922</v>
      </c>
      <c r="C2182" s="5">
        <v>89.990849999999995</v>
      </c>
      <c r="D2182" s="7">
        <v>0.67659260432055102</v>
      </c>
      <c r="E2182" s="26">
        <f t="shared" si="126"/>
        <v>1.7508660662173524E-5</v>
      </c>
      <c r="F2182" s="26"/>
      <c r="G2182" s="26"/>
      <c r="H2182" s="26"/>
      <c r="I2182" s="26"/>
      <c r="J2182" s="26"/>
      <c r="K2182" s="1"/>
      <c r="P2182" s="26"/>
      <c r="Q2182" s="26"/>
      <c r="R2182" s="26"/>
      <c r="S2182" s="26"/>
      <c r="T2182" s="26"/>
      <c r="U2182" s="1"/>
      <c r="Z2182" s="26"/>
      <c r="AA2182" s="26"/>
      <c r="AB2182" s="26"/>
      <c r="AC2182" s="26"/>
      <c r="AD2182" s="26"/>
      <c r="AE2182" s="1"/>
      <c r="AF2182" s="19"/>
      <c r="AG2182" s="22"/>
      <c r="AJ2182" s="26"/>
      <c r="AK2182" s="26"/>
    </row>
    <row r="2183" spans="2:37" customFormat="1" x14ac:dyDescent="0.25">
      <c r="B2183" s="4">
        <v>218.9922</v>
      </c>
      <c r="C2183" s="5">
        <v>89.991640000000004</v>
      </c>
      <c r="D2183" s="7">
        <v>0.67669765628452405</v>
      </c>
      <c r="E2183" s="26">
        <f t="shared" si="126"/>
        <v>1.7309867590724858E-5</v>
      </c>
      <c r="F2183" s="26"/>
      <c r="G2183" s="26"/>
      <c r="H2183" s="26"/>
      <c r="I2183" s="26"/>
      <c r="J2183" s="26"/>
      <c r="K2183" s="1"/>
      <c r="P2183" s="26"/>
      <c r="Q2183" s="26"/>
      <c r="R2183" s="26"/>
      <c r="S2183" s="26"/>
      <c r="T2183" s="26"/>
      <c r="U2183" s="1"/>
      <c r="Z2183" s="26"/>
      <c r="AA2183" s="26"/>
      <c r="AB2183" s="26"/>
      <c r="AC2183" s="26"/>
      <c r="AD2183" s="26"/>
      <c r="AE2183" s="1"/>
      <c r="AF2183" s="19"/>
      <c r="AG2183" s="22"/>
      <c r="AJ2183" s="26"/>
      <c r="AK2183" s="26"/>
    </row>
    <row r="2184" spans="2:37" customFormat="1" x14ac:dyDescent="0.25">
      <c r="B2184" s="4">
        <v>219.09219999999999</v>
      </c>
      <c r="C2184" s="5">
        <v>89.992720000000006</v>
      </c>
      <c r="D2184" s="7">
        <v>0.67680151549006839</v>
      </c>
      <c r="E2184" s="26">
        <f t="shared" si="126"/>
        <v>1.7050330005370935E-5</v>
      </c>
      <c r="F2184" s="26"/>
      <c r="G2184" s="26"/>
      <c r="H2184" s="26"/>
      <c r="I2184" s="26"/>
      <c r="J2184" s="26"/>
      <c r="K2184" s="1"/>
      <c r="P2184" s="26"/>
      <c r="Q2184" s="26"/>
      <c r="R2184" s="26"/>
      <c r="S2184" s="26"/>
      <c r="T2184" s="26"/>
      <c r="U2184" s="1"/>
      <c r="Z2184" s="26"/>
      <c r="AA2184" s="26"/>
      <c r="AB2184" s="26"/>
      <c r="AC2184" s="26"/>
      <c r="AD2184" s="26"/>
      <c r="AE2184" s="1"/>
      <c r="AF2184" s="19"/>
      <c r="AG2184" s="22"/>
      <c r="AJ2184" s="26"/>
      <c r="AK2184" s="26"/>
    </row>
    <row r="2185" spans="2:37" customFormat="1" x14ac:dyDescent="0.25">
      <c r="B2185" s="4">
        <v>219.19220000000001</v>
      </c>
      <c r="C2185" s="5">
        <v>89.994010000000003</v>
      </c>
      <c r="D2185" s="7">
        <v>0.67690381747010064</v>
      </c>
      <c r="E2185" s="26">
        <f t="shared" si="126"/>
        <v>1.6745281081366034E-5</v>
      </c>
      <c r="F2185" s="26"/>
      <c r="G2185" s="26"/>
      <c r="H2185" s="26"/>
      <c r="I2185" s="26"/>
      <c r="J2185" s="26"/>
      <c r="K2185" s="1"/>
      <c r="P2185" s="26"/>
      <c r="Q2185" s="26"/>
      <c r="R2185" s="26"/>
      <c r="S2185" s="26"/>
      <c r="T2185" s="26"/>
      <c r="U2185" s="1"/>
      <c r="Z2185" s="26"/>
      <c r="AA2185" s="26"/>
      <c r="AB2185" s="26"/>
      <c r="AC2185" s="26"/>
      <c r="AD2185" s="26"/>
      <c r="AE2185" s="1"/>
      <c r="AF2185" s="19"/>
      <c r="AG2185" s="22"/>
      <c r="AJ2185" s="26"/>
      <c r="AK2185" s="26"/>
    </row>
    <row r="2186" spans="2:37" customFormat="1" x14ac:dyDescent="0.25">
      <c r="B2186" s="4">
        <v>219.29220000000001</v>
      </c>
      <c r="C2186" s="5">
        <v>89.995509999999996</v>
      </c>
      <c r="D2186" s="7">
        <v>0.67700428915658883</v>
      </c>
      <c r="E2186" s="26">
        <f t="shared" si="126"/>
        <v>1.6408768779101661E-5</v>
      </c>
      <c r="F2186" s="26"/>
      <c r="G2186" s="26"/>
      <c r="H2186" s="26"/>
      <c r="I2186" s="26"/>
      <c r="J2186" s="26"/>
      <c r="K2186" s="1"/>
      <c r="P2186" s="26"/>
      <c r="Q2186" s="26"/>
      <c r="R2186" s="26"/>
      <c r="S2186" s="26"/>
      <c r="T2186" s="26"/>
      <c r="U2186" s="1"/>
      <c r="Z2186" s="26"/>
      <c r="AA2186" s="26"/>
      <c r="AB2186" s="26"/>
      <c r="AC2186" s="26"/>
      <c r="AD2186" s="26"/>
      <c r="AE2186" s="1"/>
      <c r="AF2186" s="19"/>
      <c r="AG2186" s="22"/>
      <c r="AJ2186" s="26"/>
      <c r="AK2186" s="26"/>
    </row>
    <row r="2187" spans="2:37" customFormat="1" x14ac:dyDescent="0.25">
      <c r="B2187" s="4">
        <v>219.3922</v>
      </c>
      <c r="C2187" s="5">
        <v>89.997079999999997</v>
      </c>
      <c r="D2187" s="7">
        <v>0.67710274176926344</v>
      </c>
      <c r="E2187" s="26">
        <f t="shared" si="126"/>
        <v>1.6057135489930252E-5</v>
      </c>
      <c r="F2187" s="26"/>
      <c r="G2187" s="26"/>
      <c r="H2187" s="26"/>
      <c r="I2187" s="26"/>
      <c r="J2187" s="26"/>
      <c r="K2187" s="1"/>
      <c r="P2187" s="26"/>
      <c r="Q2187" s="26"/>
      <c r="R2187" s="26"/>
      <c r="S2187" s="26"/>
      <c r="T2187" s="26"/>
      <c r="U2187" s="1"/>
      <c r="Z2187" s="26"/>
      <c r="AA2187" s="26"/>
      <c r="AB2187" s="26"/>
      <c r="AC2187" s="26"/>
      <c r="AD2187" s="26"/>
      <c r="AE2187" s="1"/>
      <c r="AF2187" s="19"/>
      <c r="AG2187" s="22"/>
      <c r="AJ2187" s="26"/>
      <c r="AK2187" s="26"/>
    </row>
    <row r="2188" spans="2:37" customFormat="1" x14ac:dyDescent="0.25">
      <c r="B2188" s="4">
        <v>219.4922</v>
      </c>
      <c r="C2188" s="5">
        <v>89.998720000000006</v>
      </c>
      <c r="D2188" s="7">
        <v>0.67719908458220301</v>
      </c>
      <c r="E2188" s="26">
        <f t="shared" si="126"/>
        <v>1.5698700335206563E-5</v>
      </c>
      <c r="F2188" s="26"/>
      <c r="G2188" s="26"/>
      <c r="H2188" s="26"/>
      <c r="I2188" s="26"/>
      <c r="J2188" s="26"/>
      <c r="K2188" s="1"/>
      <c r="P2188" s="26"/>
      <c r="Q2188" s="26"/>
      <c r="R2188" s="26"/>
      <c r="S2188" s="26"/>
      <c r="T2188" s="26"/>
      <c r="U2188" s="1"/>
      <c r="Z2188" s="26"/>
      <c r="AA2188" s="26"/>
      <c r="AB2188" s="26"/>
      <c r="AC2188" s="26"/>
      <c r="AD2188" s="26"/>
      <c r="AE2188" s="1"/>
      <c r="AF2188" s="19"/>
      <c r="AG2188" s="22"/>
      <c r="AJ2188" s="26"/>
      <c r="AK2188" s="26"/>
    </row>
    <row r="2189" spans="2:37" customFormat="1" x14ac:dyDescent="0.25">
      <c r="B2189" s="4">
        <v>219.59219999999999</v>
      </c>
      <c r="C2189" s="5">
        <v>90.000630000000001</v>
      </c>
      <c r="D2189" s="7">
        <v>0.67729327678421425</v>
      </c>
      <c r="E2189" s="26">
        <f t="shared" si="126"/>
        <v>1.534988713319458E-5</v>
      </c>
      <c r="F2189" s="26"/>
      <c r="G2189" s="26"/>
      <c r="H2189" s="26"/>
      <c r="I2189" s="26"/>
      <c r="J2189" s="26"/>
      <c r="K2189" s="1"/>
      <c r="P2189" s="26"/>
      <c r="Q2189" s="26"/>
      <c r="R2189" s="26"/>
      <c r="S2189" s="26"/>
      <c r="T2189" s="26"/>
      <c r="U2189" s="1"/>
      <c r="Z2189" s="26"/>
      <c r="AA2189" s="26"/>
      <c r="AB2189" s="26"/>
      <c r="AC2189" s="26"/>
      <c r="AD2189" s="26"/>
      <c r="AE2189" s="1"/>
      <c r="AF2189" s="19"/>
      <c r="AG2189" s="22"/>
      <c r="AJ2189" s="26"/>
      <c r="AK2189" s="26"/>
    </row>
    <row r="2190" spans="2:37" customFormat="1" x14ac:dyDescent="0.25">
      <c r="B2190" s="4">
        <v>219.69220000000001</v>
      </c>
      <c r="C2190" s="5">
        <v>90.002589999999998</v>
      </c>
      <c r="D2190" s="7">
        <v>0.67738537610701344</v>
      </c>
      <c r="E2190" s="26">
        <f t="shared" si="126"/>
        <v>1.5056460550889352E-5</v>
      </c>
      <c r="F2190" s="26"/>
      <c r="G2190" s="26"/>
      <c r="H2190" s="26"/>
      <c r="I2190" s="26"/>
      <c r="J2190" s="26"/>
      <c r="K2190" s="1"/>
      <c r="P2190" s="26"/>
      <c r="Q2190" s="26"/>
      <c r="R2190" s="26"/>
      <c r="S2190" s="26"/>
      <c r="T2190" s="26"/>
      <c r="U2190" s="1"/>
      <c r="Z2190" s="26"/>
      <c r="AA2190" s="26"/>
      <c r="AB2190" s="26"/>
      <c r="AC2190" s="26"/>
      <c r="AD2190" s="26"/>
      <c r="AE2190" s="1"/>
      <c r="AF2190" s="19"/>
      <c r="AG2190" s="22"/>
      <c r="AJ2190" s="26"/>
      <c r="AK2190" s="26"/>
    </row>
    <row r="2191" spans="2:37" customFormat="1" x14ac:dyDescent="0.25">
      <c r="B2191" s="4">
        <v>219.79220000000001</v>
      </c>
      <c r="C2191" s="5">
        <v>90.004689999999997</v>
      </c>
      <c r="D2191" s="7">
        <v>0.67747571487031877</v>
      </c>
      <c r="E2191" s="26">
        <f t="shared" si="126"/>
        <v>1.4859210972718317E-5</v>
      </c>
      <c r="F2191" s="26"/>
      <c r="G2191" s="26"/>
      <c r="H2191" s="26"/>
      <c r="I2191" s="26"/>
      <c r="J2191" s="26"/>
      <c r="K2191" s="1"/>
      <c r="P2191" s="26"/>
      <c r="Q2191" s="26"/>
      <c r="R2191" s="26"/>
      <c r="S2191" s="26"/>
      <c r="T2191" s="26"/>
      <c r="U2191" s="1"/>
      <c r="Z2191" s="26"/>
      <c r="AA2191" s="26"/>
      <c r="AB2191" s="26"/>
      <c r="AC2191" s="26"/>
      <c r="AD2191" s="26"/>
      <c r="AE2191" s="1"/>
      <c r="AF2191" s="19"/>
      <c r="AG2191" s="22"/>
      <c r="AJ2191" s="26"/>
      <c r="AK2191" s="26"/>
    </row>
    <row r="2192" spans="2:37" customFormat="1" x14ac:dyDescent="0.25">
      <c r="B2192" s="4">
        <v>219.8922</v>
      </c>
      <c r="C2192" s="5">
        <v>90.006680000000003</v>
      </c>
      <c r="D2192" s="7">
        <v>0.67756487013615507</v>
      </c>
      <c r="E2192" s="26">
        <f t="shared" si="126"/>
        <v>1.4784598542465599E-5</v>
      </c>
      <c r="F2192" s="26"/>
      <c r="G2192" s="26"/>
      <c r="H2192" s="26"/>
      <c r="I2192" s="26"/>
      <c r="J2192" s="26"/>
      <c r="K2192" s="1"/>
      <c r="P2192" s="26"/>
      <c r="Q2192" s="26"/>
      <c r="R2192" s="26"/>
      <c r="S2192" s="26"/>
      <c r="T2192" s="26"/>
      <c r="U2192" s="1"/>
      <c r="Z2192" s="26"/>
      <c r="AA2192" s="26"/>
      <c r="AB2192" s="26"/>
      <c r="AC2192" s="26"/>
      <c r="AD2192" s="26"/>
      <c r="AE2192" s="1"/>
      <c r="AF2192" s="19"/>
      <c r="AG2192" s="22"/>
      <c r="AJ2192" s="26"/>
      <c r="AK2192" s="26"/>
    </row>
    <row r="2193" spans="2:37" customFormat="1" x14ac:dyDescent="0.25">
      <c r="B2193" s="4">
        <v>219.9922</v>
      </c>
      <c r="C2193" s="5">
        <v>90.008600000000001</v>
      </c>
      <c r="D2193" s="7">
        <v>0.67765357772740986</v>
      </c>
      <c r="E2193" s="26">
        <f t="shared" si="126"/>
        <v>1.4838992658010689E-5</v>
      </c>
      <c r="F2193" s="26"/>
      <c r="G2193" s="26"/>
      <c r="H2193" s="26"/>
      <c r="I2193" s="26"/>
      <c r="J2193" s="26"/>
      <c r="K2193" s="1"/>
      <c r="P2193" s="26"/>
      <c r="Q2193" s="26"/>
      <c r="R2193" s="26"/>
      <c r="S2193" s="26"/>
      <c r="T2193" s="26"/>
      <c r="U2193" s="1"/>
      <c r="Z2193" s="26"/>
      <c r="AA2193" s="26"/>
      <c r="AB2193" s="26"/>
      <c r="AC2193" s="26"/>
      <c r="AD2193" s="26"/>
      <c r="AE2193" s="1"/>
      <c r="AF2193" s="19"/>
      <c r="AG2193" s="22"/>
      <c r="AJ2193" s="26"/>
      <c r="AK2193" s="26"/>
    </row>
    <row r="2194" spans="2:37" customFormat="1" x14ac:dyDescent="0.25">
      <c r="B2194" s="4">
        <v>220.09219999999999</v>
      </c>
      <c r="C2194" s="5">
        <v>90.009879999999995</v>
      </c>
      <c r="D2194" s="7">
        <v>0.67774261168335792</v>
      </c>
      <c r="E2194" s="26">
        <f t="shared" si="126"/>
        <v>1.5009498907514749E-5</v>
      </c>
      <c r="F2194" s="26"/>
      <c r="G2194" s="26"/>
      <c r="H2194" s="26"/>
      <c r="I2194" s="26"/>
      <c r="J2194" s="26"/>
      <c r="K2194" s="1"/>
      <c r="P2194" s="26"/>
      <c r="Q2194" s="26"/>
      <c r="R2194" s="26"/>
      <c r="S2194" s="26"/>
      <c r="T2194" s="26"/>
      <c r="U2194" s="1"/>
      <c r="Z2194" s="26"/>
      <c r="AA2194" s="26"/>
      <c r="AB2194" s="26"/>
      <c r="AC2194" s="26"/>
      <c r="AD2194" s="26"/>
      <c r="AE2194" s="1"/>
      <c r="AF2194" s="19"/>
      <c r="AG2194" s="22"/>
      <c r="AJ2194" s="26"/>
      <c r="AK2194" s="26"/>
    </row>
    <row r="2195" spans="2:37" customFormat="1" x14ac:dyDescent="0.25">
      <c r="B2195" s="4">
        <v>220.19220000000001</v>
      </c>
      <c r="C2195" s="5">
        <v>90.010980000000004</v>
      </c>
      <c r="D2195" s="7">
        <v>0.67783266867680303</v>
      </c>
      <c r="E2195" s="26">
        <f t="shared" si="126"/>
        <v>1.527309607929437E-5</v>
      </c>
      <c r="F2195" s="26"/>
      <c r="G2195" s="26"/>
      <c r="H2195" s="26"/>
      <c r="I2195" s="26"/>
      <c r="J2195" s="26"/>
      <c r="K2195" s="1"/>
      <c r="P2195" s="26"/>
      <c r="Q2195" s="26"/>
      <c r="R2195" s="26"/>
      <c r="S2195" s="26"/>
      <c r="T2195" s="26"/>
      <c r="U2195" s="1"/>
      <c r="Z2195" s="26"/>
      <c r="AA2195" s="26"/>
      <c r="AB2195" s="26"/>
      <c r="AC2195" s="26"/>
      <c r="AD2195" s="26"/>
      <c r="AE2195" s="1"/>
      <c r="AF2195" s="19"/>
      <c r="AG2195" s="22"/>
      <c r="AJ2195" s="26"/>
      <c r="AK2195" s="26"/>
    </row>
    <row r="2196" spans="2:37" customFormat="1" x14ac:dyDescent="0.25">
      <c r="B2196" s="4">
        <v>220.29220000000001</v>
      </c>
      <c r="C2196" s="5">
        <v>90.011809999999997</v>
      </c>
      <c r="D2196" s="7">
        <v>0.67792430725327879</v>
      </c>
      <c r="E2196" s="26">
        <f t="shared" si="126"/>
        <v>1.5601343544873341E-5</v>
      </c>
      <c r="F2196" s="26"/>
      <c r="G2196" s="26"/>
      <c r="H2196" s="26"/>
      <c r="I2196" s="26"/>
      <c r="J2196" s="26"/>
      <c r="K2196" s="1"/>
      <c r="P2196" s="26"/>
      <c r="Q2196" s="26"/>
      <c r="R2196" s="26"/>
      <c r="S2196" s="26"/>
      <c r="T2196" s="26"/>
      <c r="U2196" s="1"/>
      <c r="Z2196" s="26"/>
      <c r="AA2196" s="26"/>
      <c r="AB2196" s="26"/>
      <c r="AC2196" s="26"/>
      <c r="AD2196" s="26"/>
      <c r="AE2196" s="1"/>
      <c r="AF2196" s="19"/>
      <c r="AG2196" s="22"/>
      <c r="AJ2196" s="26"/>
      <c r="AK2196" s="26"/>
    </row>
    <row r="2197" spans="2:37" customFormat="1" x14ac:dyDescent="0.25">
      <c r="B2197" s="4">
        <v>220.3922</v>
      </c>
      <c r="C2197" s="5">
        <v>90.012180000000001</v>
      </c>
      <c r="D2197" s="7">
        <v>0.67801791531454803</v>
      </c>
      <c r="E2197" s="26">
        <f t="shared" si="126"/>
        <v>1.5968280579204761E-5</v>
      </c>
      <c r="F2197" s="26"/>
      <c r="G2197" s="26"/>
      <c r="H2197" s="26"/>
      <c r="I2197" s="26"/>
      <c r="J2197" s="26"/>
      <c r="K2197" s="1"/>
      <c r="P2197" s="26"/>
      <c r="Q2197" s="26"/>
      <c r="R2197" s="26"/>
      <c r="S2197" s="26"/>
      <c r="T2197" s="26"/>
      <c r="U2197" s="1"/>
      <c r="Z2197" s="26"/>
      <c r="AA2197" s="26"/>
      <c r="AB2197" s="26"/>
      <c r="AC2197" s="26"/>
      <c r="AD2197" s="26"/>
      <c r="AE2197" s="1"/>
      <c r="AF2197" s="19"/>
      <c r="AG2197" s="22"/>
      <c r="AJ2197" s="26"/>
      <c r="AK2197" s="26"/>
    </row>
    <row r="2198" spans="2:37" customFormat="1" x14ac:dyDescent="0.25">
      <c r="B2198" s="4">
        <v>220.4922</v>
      </c>
      <c r="C2198" s="5">
        <v>90.012079999999997</v>
      </c>
      <c r="D2198" s="7">
        <v>0.67811372499802325</v>
      </c>
      <c r="E2198" s="26">
        <f t="shared" si="126"/>
        <v>1.6357130513863784E-5</v>
      </c>
      <c r="F2198" s="26"/>
      <c r="G2198" s="26"/>
      <c r="H2198" s="26"/>
      <c r="I2198" s="26"/>
      <c r="J2198" s="26"/>
      <c r="K2198" s="1"/>
      <c r="P2198" s="26"/>
      <c r="Q2198" s="26"/>
      <c r="R2198" s="26"/>
      <c r="S2198" s="26"/>
      <c r="T2198" s="26"/>
      <c r="U2198" s="1"/>
      <c r="Z2198" s="26"/>
      <c r="AA2198" s="26"/>
      <c r="AB2198" s="26"/>
      <c r="AC2198" s="26"/>
      <c r="AD2198" s="26"/>
      <c r="AE2198" s="1"/>
      <c r="AF2198" s="19"/>
      <c r="AG2198" s="22"/>
      <c r="AJ2198" s="26"/>
      <c r="AK2198" s="26"/>
    </row>
    <row r="2199" spans="2:37" customFormat="1" x14ac:dyDescent="0.25">
      <c r="B2199" s="4">
        <v>220.59219999999999</v>
      </c>
      <c r="C2199" s="5">
        <v>90.011759999999995</v>
      </c>
      <c r="D2199" s="7">
        <v>0.67821186778110643</v>
      </c>
      <c r="E2199" s="26">
        <f t="shared" si="126"/>
        <v>1.6754440709861395E-5</v>
      </c>
      <c r="F2199" s="26"/>
      <c r="G2199" s="26"/>
      <c r="H2199" s="26"/>
      <c r="I2199" s="26"/>
      <c r="J2199" s="26"/>
      <c r="K2199" s="1"/>
      <c r="P2199" s="26"/>
      <c r="Q2199" s="26"/>
      <c r="R2199" s="26"/>
      <c r="S2199" s="26"/>
      <c r="T2199" s="26"/>
      <c r="U2199" s="1"/>
      <c r="Z2199" s="26"/>
      <c r="AA2199" s="26"/>
      <c r="AB2199" s="26"/>
      <c r="AC2199" s="26"/>
      <c r="AD2199" s="26"/>
      <c r="AE2199" s="1"/>
      <c r="AF2199" s="19"/>
      <c r="AG2199" s="22"/>
      <c r="AJ2199" s="26"/>
      <c r="AK2199" s="26"/>
    </row>
    <row r="2200" spans="2:37" customFormat="1" x14ac:dyDescent="0.25">
      <c r="B2200" s="4">
        <v>220.69220000000001</v>
      </c>
      <c r="C2200" s="5">
        <v>90.011240000000001</v>
      </c>
      <c r="D2200" s="7">
        <v>0.67831239442536562</v>
      </c>
      <c r="E2200" s="26">
        <f t="shared" si="126"/>
        <v>1.7134465771267108E-5</v>
      </c>
      <c r="F2200" s="26"/>
      <c r="G2200" s="26"/>
      <c r="H2200" s="26"/>
      <c r="I2200" s="26"/>
      <c r="J2200" s="26"/>
      <c r="K2200" s="1"/>
      <c r="P2200" s="26"/>
      <c r="Q2200" s="26"/>
      <c r="R2200" s="26"/>
      <c r="S2200" s="26"/>
      <c r="T2200" s="26"/>
      <c r="U2200" s="1"/>
      <c r="Z2200" s="26"/>
      <c r="AA2200" s="26"/>
      <c r="AB2200" s="26"/>
      <c r="AC2200" s="26"/>
      <c r="AD2200" s="26"/>
      <c r="AE2200" s="1"/>
      <c r="AF2200" s="19"/>
      <c r="AG2200" s="22"/>
      <c r="AJ2200" s="26"/>
      <c r="AK2200" s="26"/>
    </row>
    <row r="2201" spans="2:37" customFormat="1" x14ac:dyDescent="0.25">
      <c r="B2201" s="4">
        <v>220.79220000000001</v>
      </c>
      <c r="C2201" s="5">
        <v>90.010249999999999</v>
      </c>
      <c r="D2201" s="7">
        <v>0.67841520121999321</v>
      </c>
      <c r="E2201" s="26">
        <f t="shared" si="126"/>
        <v>1.7466047218603412E-5</v>
      </c>
      <c r="F2201" s="26"/>
      <c r="G2201" s="26"/>
      <c r="H2201" s="26"/>
      <c r="I2201" s="26"/>
      <c r="J2201" s="26"/>
      <c r="K2201" s="1"/>
      <c r="P2201" s="26"/>
      <c r="Q2201" s="26"/>
      <c r="R2201" s="26"/>
      <c r="S2201" s="26"/>
      <c r="T2201" s="26"/>
      <c r="U2201" s="1"/>
      <c r="Z2201" s="26"/>
      <c r="AA2201" s="26"/>
      <c r="AB2201" s="26"/>
      <c r="AC2201" s="26"/>
      <c r="AD2201" s="26"/>
      <c r="AE2201" s="1"/>
      <c r="AF2201" s="19"/>
      <c r="AG2201" s="22"/>
      <c r="AJ2201" s="26"/>
      <c r="AK2201" s="26"/>
    </row>
    <row r="2202" spans="2:37" customFormat="1" x14ac:dyDescent="0.25">
      <c r="B2202" s="4">
        <v>220.8922</v>
      </c>
      <c r="C2202" s="5">
        <v>90.009</v>
      </c>
      <c r="D2202" s="7">
        <v>0.67851999750330483</v>
      </c>
      <c r="E2202" s="26">
        <f t="shared" si="126"/>
        <v>1.7744970754149464E-5</v>
      </c>
      <c r="F2202" s="26"/>
      <c r="G2202" s="26"/>
      <c r="H2202" s="26"/>
      <c r="I2202" s="26"/>
      <c r="J2202" s="26"/>
      <c r="K2202" s="1"/>
      <c r="P2202" s="26"/>
      <c r="Q2202" s="26"/>
      <c r="R2202" s="26"/>
      <c r="S2202" s="26"/>
      <c r="T2202" s="26"/>
      <c r="U2202" s="1"/>
      <c r="Z2202" s="26"/>
      <c r="AA2202" s="26"/>
      <c r="AB2202" s="26"/>
      <c r="AC2202" s="26"/>
      <c r="AD2202" s="26"/>
      <c r="AE2202" s="1"/>
      <c r="AF2202" s="19"/>
      <c r="AG2202" s="22"/>
      <c r="AJ2202" s="26"/>
      <c r="AK2202" s="26"/>
    </row>
    <row r="2203" spans="2:37" customFormat="1" x14ac:dyDescent="0.25">
      <c r="B2203" s="4">
        <v>220.9922</v>
      </c>
      <c r="C2203" s="5">
        <v>90.007810000000006</v>
      </c>
      <c r="D2203" s="7">
        <v>0.67862646732782972</v>
      </c>
      <c r="E2203" s="26">
        <f t="shared" si="126"/>
        <v>1.7986184558746551E-5</v>
      </c>
      <c r="F2203" s="26"/>
      <c r="G2203" s="26"/>
      <c r="H2203" s="26"/>
      <c r="I2203" s="26"/>
      <c r="J2203" s="26"/>
      <c r="K2203" s="1"/>
      <c r="P2203" s="26"/>
      <c r="Q2203" s="26"/>
      <c r="R2203" s="26"/>
      <c r="S2203" s="26"/>
      <c r="T2203" s="26"/>
      <c r="U2203" s="1"/>
      <c r="Z2203" s="26"/>
      <c r="AA2203" s="26"/>
      <c r="AB2203" s="26"/>
      <c r="AC2203" s="26"/>
      <c r="AD2203" s="26"/>
      <c r="AE2203" s="1"/>
      <c r="AF2203" s="19"/>
      <c r="AG2203" s="22"/>
      <c r="AJ2203" s="26"/>
      <c r="AK2203" s="26"/>
    </row>
    <row r="2204" spans="2:37" customFormat="1" x14ac:dyDescent="0.25">
      <c r="B2204" s="4">
        <v>221.09219999999999</v>
      </c>
      <c r="C2204" s="5">
        <v>90.006559999999993</v>
      </c>
      <c r="D2204" s="7">
        <v>0.67873438443518219</v>
      </c>
      <c r="E2204" s="26">
        <f t="shared" si="126"/>
        <v>1.8206390207049809E-5</v>
      </c>
      <c r="F2204" s="26"/>
      <c r="G2204" s="26"/>
      <c r="H2204" s="26"/>
      <c r="I2204" s="26"/>
      <c r="J2204" s="26"/>
      <c r="K2204" s="1"/>
      <c r="P2204" s="26"/>
      <c r="Q2204" s="26"/>
      <c r="R2204" s="26"/>
      <c r="S2204" s="26"/>
      <c r="T2204" s="26"/>
      <c r="U2204" s="1"/>
      <c r="Z2204" s="26"/>
      <c r="AA2204" s="26"/>
      <c r="AB2204" s="26"/>
      <c r="AC2204" s="26"/>
      <c r="AD2204" s="26"/>
      <c r="AE2204" s="1"/>
      <c r="AF2204" s="19"/>
      <c r="AG2204" s="22"/>
      <c r="AJ2204" s="26"/>
      <c r="AK2204" s="26"/>
    </row>
    <row r="2205" spans="2:37" customFormat="1" x14ac:dyDescent="0.25">
      <c r="B2205" s="4">
        <v>221.19220000000001</v>
      </c>
      <c r="C2205" s="5">
        <v>90.005309999999994</v>
      </c>
      <c r="D2205" s="7">
        <v>0.67884362277642452</v>
      </c>
      <c r="E2205" s="26">
        <f t="shared" si="126"/>
        <v>1.8425473972758079E-5</v>
      </c>
      <c r="F2205" s="26"/>
      <c r="G2205" s="26"/>
      <c r="H2205" s="26"/>
      <c r="I2205" s="26"/>
      <c r="J2205" s="26"/>
      <c r="K2205" s="1"/>
      <c r="P2205" s="26"/>
      <c r="Q2205" s="26"/>
      <c r="R2205" s="26"/>
      <c r="S2205" s="26"/>
      <c r="T2205" s="26"/>
      <c r="U2205" s="1"/>
      <c r="Z2205" s="26"/>
      <c r="AA2205" s="26"/>
      <c r="AB2205" s="26"/>
      <c r="AC2205" s="26"/>
      <c r="AD2205" s="26"/>
      <c r="AE2205" s="1"/>
      <c r="AF2205" s="19"/>
      <c r="AG2205" s="22"/>
      <c r="AJ2205" s="26"/>
      <c r="AK2205" s="26"/>
    </row>
    <row r="2206" spans="2:37" customFormat="1" x14ac:dyDescent="0.25">
      <c r="B2206" s="4">
        <v>221.29220000000001</v>
      </c>
      <c r="C2206" s="5">
        <v>90.00376</v>
      </c>
      <c r="D2206" s="7">
        <v>0.67895417562026106</v>
      </c>
      <c r="E2206" s="26">
        <f t="shared" si="126"/>
        <v>1.8658816504351401E-5</v>
      </c>
      <c r="F2206" s="26"/>
      <c r="G2206" s="26"/>
      <c r="H2206" s="26"/>
      <c r="I2206" s="26"/>
      <c r="J2206" s="26"/>
      <c r="K2206" s="1"/>
      <c r="P2206" s="26"/>
      <c r="Q2206" s="26"/>
      <c r="R2206" s="26"/>
      <c r="S2206" s="26"/>
      <c r="T2206" s="26"/>
      <c r="U2206" s="1"/>
      <c r="Z2206" s="26"/>
      <c r="AA2206" s="26"/>
      <c r="AB2206" s="26"/>
      <c r="AC2206" s="26"/>
      <c r="AD2206" s="26"/>
      <c r="AE2206" s="1"/>
      <c r="AF2206" s="19"/>
      <c r="AG2206" s="22"/>
      <c r="AJ2206" s="26"/>
      <c r="AK2206" s="26"/>
    </row>
    <row r="2207" spans="2:37" customFormat="1" x14ac:dyDescent="0.25">
      <c r="B2207" s="4">
        <v>221.3922</v>
      </c>
      <c r="C2207" s="5">
        <v>90.002099999999999</v>
      </c>
      <c r="D2207" s="7">
        <v>0.67906612851928716</v>
      </c>
      <c r="E2207" s="26">
        <f t="shared" si="126"/>
        <v>1.890809157817471E-5</v>
      </c>
      <c r="F2207" s="26"/>
      <c r="G2207" s="26"/>
      <c r="H2207" s="26"/>
      <c r="I2207" s="26"/>
      <c r="J2207" s="26"/>
      <c r="K2207" s="1"/>
      <c r="P2207" s="26"/>
      <c r="Q2207" s="26"/>
      <c r="R2207" s="26"/>
      <c r="S2207" s="26"/>
      <c r="T2207" s="26"/>
      <c r="U2207" s="1"/>
      <c r="Z2207" s="26"/>
      <c r="AA2207" s="26"/>
      <c r="AB2207" s="26"/>
      <c r="AC2207" s="26"/>
      <c r="AD2207" s="26"/>
      <c r="AE2207" s="1"/>
      <c r="AF2207" s="19"/>
      <c r="AG2207" s="22"/>
      <c r="AJ2207" s="26"/>
      <c r="AK2207" s="26"/>
    </row>
    <row r="2208" spans="2:37" customFormat="1" x14ac:dyDescent="0.25">
      <c r="B2208" s="4">
        <v>221.4922</v>
      </c>
      <c r="C2208" s="5">
        <v>90.000460000000004</v>
      </c>
      <c r="D2208" s="7">
        <v>0.6791795770687562</v>
      </c>
      <c r="E2208" s="26">
        <f t="shared" si="126"/>
        <v>1.9170413060895673E-5</v>
      </c>
      <c r="F2208" s="26"/>
      <c r="G2208" s="26"/>
      <c r="H2208" s="26"/>
      <c r="I2208" s="26"/>
      <c r="J2208" s="26"/>
      <c r="K2208" s="1"/>
      <c r="P2208" s="26"/>
      <c r="Q2208" s="26"/>
      <c r="R2208" s="26"/>
      <c r="S2208" s="26"/>
      <c r="T2208" s="26"/>
      <c r="U2208" s="1"/>
      <c r="Z2208" s="26"/>
      <c r="AA2208" s="26"/>
      <c r="AB2208" s="26"/>
      <c r="AC2208" s="26"/>
      <c r="AD2208" s="26"/>
      <c r="AE2208" s="1"/>
      <c r="AF2208" s="19"/>
      <c r="AG2208" s="22"/>
      <c r="AJ2208" s="26"/>
      <c r="AK2208" s="26"/>
    </row>
    <row r="2209" spans="2:37" customFormat="1" x14ac:dyDescent="0.25">
      <c r="B2209" s="4">
        <v>221.59219999999999</v>
      </c>
      <c r="C2209" s="5">
        <v>89.998509999999996</v>
      </c>
      <c r="D2209" s="7">
        <v>0.67929459954712157</v>
      </c>
      <c r="E2209" s="26">
        <f t="shared" si="126"/>
        <v>1.9438144912856321E-5</v>
      </c>
      <c r="F2209" s="26"/>
      <c r="G2209" s="26"/>
      <c r="H2209" s="26"/>
      <c r="I2209" s="26"/>
      <c r="J2209" s="26"/>
      <c r="K2209" s="1"/>
      <c r="P2209" s="26"/>
      <c r="Q2209" s="26"/>
      <c r="R2209" s="26"/>
      <c r="S2209" s="26"/>
      <c r="T2209" s="26"/>
      <c r="U2209" s="1"/>
      <c r="Z2209" s="26"/>
      <c r="AA2209" s="26"/>
      <c r="AB2209" s="26"/>
      <c r="AC2209" s="26"/>
      <c r="AD2209" s="26"/>
      <c r="AE2209" s="1"/>
      <c r="AF2209" s="19"/>
      <c r="AG2209" s="22"/>
      <c r="AJ2209" s="26"/>
      <c r="AK2209" s="26"/>
    </row>
    <row r="2210" spans="2:37" customFormat="1" x14ac:dyDescent="0.25">
      <c r="B2210" s="4">
        <v>221.69220000000001</v>
      </c>
      <c r="C2210" s="5">
        <v>89.996319999999997</v>
      </c>
      <c r="D2210" s="7">
        <v>0.67941122841659873</v>
      </c>
      <c r="E2210" s="26">
        <f t="shared" si="126"/>
        <v>1.9699290228308121E-5</v>
      </c>
      <c r="F2210" s="26"/>
      <c r="G2210" s="26"/>
      <c r="H2210" s="26"/>
      <c r="I2210" s="26"/>
      <c r="J2210" s="26"/>
      <c r="K2210" s="1"/>
      <c r="P2210" s="26"/>
      <c r="Q2210" s="26"/>
      <c r="R2210" s="26"/>
      <c r="S2210" s="26"/>
      <c r="T2210" s="26"/>
      <c r="U2210" s="1"/>
      <c r="Z2210" s="26"/>
      <c r="AA2210" s="26"/>
      <c r="AB2210" s="26"/>
      <c r="AC2210" s="26"/>
      <c r="AD2210" s="26"/>
      <c r="AE2210" s="1"/>
      <c r="AF2210" s="19"/>
      <c r="AG2210" s="22"/>
      <c r="AJ2210" s="26"/>
      <c r="AK2210" s="26"/>
    </row>
    <row r="2211" spans="2:37" customFormat="1" x14ac:dyDescent="0.25">
      <c r="B2211" s="4">
        <v>221.79220000000001</v>
      </c>
      <c r="C2211" s="5">
        <v>89.994290000000007</v>
      </c>
      <c r="D2211" s="7">
        <v>0.67952942415796858</v>
      </c>
      <c r="E2211" s="26">
        <f t="shared" si="126"/>
        <v>1.9960933153004499E-5</v>
      </c>
      <c r="F2211" s="26"/>
      <c r="G2211" s="26"/>
      <c r="H2211" s="26"/>
      <c r="I2211" s="26"/>
      <c r="J2211" s="26"/>
      <c r="K2211" s="1"/>
      <c r="P2211" s="26"/>
      <c r="Q2211" s="26"/>
      <c r="R2211" s="26"/>
      <c r="S2211" s="26"/>
      <c r="T2211" s="26"/>
      <c r="U2211" s="1"/>
      <c r="Z2211" s="26"/>
      <c r="AA2211" s="26"/>
      <c r="AB2211" s="26"/>
      <c r="AC2211" s="26"/>
      <c r="AD2211" s="26"/>
      <c r="AE2211" s="1"/>
      <c r="AF2211" s="19"/>
      <c r="AG2211" s="22"/>
      <c r="AJ2211" s="26"/>
      <c r="AK2211" s="26"/>
    </row>
    <row r="2212" spans="2:37" customFormat="1" x14ac:dyDescent="0.25">
      <c r="B2212" s="4">
        <v>221.8922</v>
      </c>
      <c r="C2212" s="5">
        <v>89.992050000000006</v>
      </c>
      <c r="D2212" s="7">
        <v>0.6796491897568866</v>
      </c>
      <c r="E2212" s="26">
        <f t="shared" si="126"/>
        <v>2.0195144238807864E-5</v>
      </c>
      <c r="F2212" s="26"/>
      <c r="G2212" s="26"/>
      <c r="H2212" s="26"/>
      <c r="I2212" s="26"/>
      <c r="J2212" s="26"/>
      <c r="K2212" s="1"/>
      <c r="P2212" s="26"/>
      <c r="Q2212" s="26"/>
      <c r="R2212" s="26"/>
      <c r="S2212" s="26"/>
      <c r="T2212" s="26"/>
      <c r="U2212" s="1"/>
      <c r="Z2212" s="26"/>
      <c r="AA2212" s="26"/>
      <c r="AB2212" s="26"/>
      <c r="AC2212" s="26"/>
      <c r="AD2212" s="26"/>
      <c r="AE2212" s="1"/>
      <c r="AF2212" s="19"/>
      <c r="AG2212" s="22"/>
      <c r="AJ2212" s="26"/>
      <c r="AK2212" s="26"/>
    </row>
    <row r="2213" spans="2:37" customFormat="1" x14ac:dyDescent="0.25">
      <c r="B2213" s="4">
        <v>221.9922</v>
      </c>
      <c r="C2213" s="5">
        <v>89.989639999999994</v>
      </c>
      <c r="D2213" s="7">
        <v>0.67977036062231944</v>
      </c>
      <c r="E2213" s="26">
        <f t="shared" si="126"/>
        <v>2.0360006695105636E-5</v>
      </c>
      <c r="F2213" s="26"/>
      <c r="G2213" s="26"/>
      <c r="H2213" s="26"/>
      <c r="I2213" s="26"/>
      <c r="J2213" s="26"/>
      <c r="K2213" s="1"/>
      <c r="P2213" s="26"/>
      <c r="Q2213" s="26"/>
      <c r="R2213" s="26"/>
      <c r="S2213" s="26"/>
      <c r="T2213" s="26"/>
      <c r="U2213" s="1"/>
      <c r="Z2213" s="26"/>
      <c r="AA2213" s="26"/>
      <c r="AB2213" s="26"/>
      <c r="AC2213" s="26"/>
      <c r="AD2213" s="26"/>
      <c r="AE2213" s="1"/>
      <c r="AF2213" s="19"/>
      <c r="AG2213" s="22"/>
      <c r="AJ2213" s="26"/>
      <c r="AK2213" s="26"/>
    </row>
    <row r="2214" spans="2:37" customFormat="1" x14ac:dyDescent="0.25">
      <c r="B2214" s="4">
        <v>222.09219999999999</v>
      </c>
      <c r="C2214" s="5">
        <v>89.987300000000005</v>
      </c>
      <c r="D2214" s="7">
        <v>0.67989252066249006</v>
      </c>
      <c r="E2214" s="26">
        <f t="shared" si="126"/>
        <v>2.042750964682814E-5</v>
      </c>
      <c r="F2214" s="26"/>
      <c r="G2214" s="26"/>
      <c r="H2214" s="26"/>
      <c r="I2214" s="26"/>
      <c r="J2214" s="26"/>
      <c r="K2214" s="1"/>
      <c r="P2214" s="26"/>
      <c r="Q2214" s="26"/>
      <c r="R2214" s="26"/>
      <c r="S2214" s="26"/>
      <c r="T2214" s="26"/>
      <c r="U2214" s="1"/>
      <c r="Z2214" s="26"/>
      <c r="AA2214" s="26"/>
      <c r="AB2214" s="26"/>
      <c r="AC2214" s="26"/>
      <c r="AD2214" s="26"/>
      <c r="AE2214" s="1"/>
      <c r="AF2214" s="19"/>
      <c r="AG2214" s="22"/>
      <c r="AJ2214" s="26"/>
      <c r="AK2214" s="26"/>
    </row>
    <row r="2215" spans="2:37" customFormat="1" x14ac:dyDescent="0.25">
      <c r="B2215" s="4">
        <v>222.19220000000001</v>
      </c>
      <c r="C2215" s="5">
        <v>89.985039999999998</v>
      </c>
      <c r="D2215" s="7">
        <v>0.68001508572037106</v>
      </c>
      <c r="E2215" s="26">
        <f t="shared" si="126"/>
        <v>2.0382136733962622E-5</v>
      </c>
      <c r="F2215" s="26"/>
      <c r="G2215" s="26"/>
      <c r="H2215" s="26"/>
      <c r="I2215" s="26"/>
      <c r="J2215" s="26"/>
      <c r="K2215" s="1"/>
      <c r="P2215" s="26"/>
      <c r="Q2215" s="26"/>
      <c r="R2215" s="26"/>
      <c r="S2215" s="26"/>
      <c r="T2215" s="26"/>
      <c r="U2215" s="1"/>
      <c r="Z2215" s="26"/>
      <c r="AA2215" s="26"/>
      <c r="AB2215" s="26"/>
      <c r="AC2215" s="26"/>
      <c r="AD2215" s="26"/>
      <c r="AE2215" s="1"/>
      <c r="AF2215" s="19"/>
      <c r="AG2215" s="22"/>
      <c r="AJ2215" s="26"/>
      <c r="AK2215" s="26"/>
    </row>
    <row r="2216" spans="2:37" customFormat="1" x14ac:dyDescent="0.25">
      <c r="B2216" s="4">
        <v>222.29220000000001</v>
      </c>
      <c r="C2216" s="5">
        <v>89.983059999999995</v>
      </c>
      <c r="D2216" s="7">
        <v>0.68013737854077483</v>
      </c>
      <c r="E2216" s="26">
        <f t="shared" si="126"/>
        <v>2.0230691631559442E-5</v>
      </c>
      <c r="F2216" s="26"/>
      <c r="G2216" s="26"/>
      <c r="H2216" s="26"/>
      <c r="I2216" s="26"/>
      <c r="J2216" s="26"/>
      <c r="K2216" s="1"/>
      <c r="P2216" s="26"/>
      <c r="Q2216" s="26"/>
      <c r="R2216" s="26"/>
      <c r="S2216" s="26"/>
      <c r="T2216" s="26"/>
      <c r="U2216" s="1"/>
      <c r="Z2216" s="26"/>
      <c r="AA2216" s="26"/>
      <c r="AB2216" s="26"/>
      <c r="AC2216" s="26"/>
      <c r="AD2216" s="26"/>
      <c r="AE2216" s="1"/>
      <c r="AF2216" s="19"/>
      <c r="AG2216" s="22"/>
      <c r="AJ2216" s="26"/>
      <c r="AK2216" s="26"/>
    </row>
    <row r="2217" spans="2:37" customFormat="1" x14ac:dyDescent="0.25">
      <c r="B2217" s="4">
        <v>222.3922</v>
      </c>
      <c r="C2217" s="5">
        <v>89.981340000000003</v>
      </c>
      <c r="D2217" s="7">
        <v>0.68025876269056418</v>
      </c>
      <c r="E2217" s="26">
        <f t="shared" si="126"/>
        <v>1.9991260172733325E-5</v>
      </c>
      <c r="F2217" s="26"/>
      <c r="G2217" s="26"/>
      <c r="H2217" s="26"/>
      <c r="I2217" s="26"/>
      <c r="J2217" s="26"/>
      <c r="K2217" s="1"/>
      <c r="P2217" s="26"/>
      <c r="Q2217" s="26"/>
      <c r="R2217" s="26"/>
      <c r="S2217" s="26"/>
      <c r="T2217" s="26"/>
      <c r="U2217" s="1"/>
      <c r="Z2217" s="26"/>
      <c r="AA2217" s="26"/>
      <c r="AB2217" s="26"/>
      <c r="AC2217" s="26"/>
      <c r="AD2217" s="26"/>
      <c r="AE2217" s="1"/>
      <c r="AF2217" s="19"/>
      <c r="AG2217" s="22"/>
      <c r="AJ2217" s="26"/>
      <c r="AK2217" s="26"/>
    </row>
    <row r="2218" spans="2:37" customFormat="1" x14ac:dyDescent="0.25">
      <c r="B2218" s="4">
        <v>222.4922</v>
      </c>
      <c r="C2218" s="5">
        <v>89.979889999999997</v>
      </c>
      <c r="D2218" s="7">
        <v>0.68037871025160057</v>
      </c>
      <c r="E2218" s="26">
        <f t="shared" si="126"/>
        <v>1.9683665298994763E-5</v>
      </c>
      <c r="F2218" s="26"/>
      <c r="G2218" s="26"/>
      <c r="H2218" s="26"/>
      <c r="I2218" s="26"/>
      <c r="J2218" s="26"/>
      <c r="K2218" s="1"/>
      <c r="P2218" s="26"/>
      <c r="Q2218" s="26"/>
      <c r="R2218" s="26"/>
      <c r="S2218" s="26"/>
      <c r="T2218" s="26"/>
      <c r="U2218" s="1"/>
      <c r="Z2218" s="26"/>
      <c r="AA2218" s="26"/>
      <c r="AB2218" s="26"/>
      <c r="AC2218" s="26"/>
      <c r="AD2218" s="26"/>
      <c r="AE2218" s="1"/>
      <c r="AF2218" s="19"/>
      <c r="AG2218" s="22"/>
      <c r="AJ2218" s="26"/>
      <c r="AK2218" s="26"/>
    </row>
    <row r="2219" spans="2:37" customFormat="1" x14ac:dyDescent="0.25">
      <c r="B2219" s="4">
        <v>222.59219999999999</v>
      </c>
      <c r="C2219" s="5">
        <v>89.978750000000005</v>
      </c>
      <c r="D2219" s="7">
        <v>0.68049681224339453</v>
      </c>
      <c r="E2219" s="26">
        <f t="shared" si="126"/>
        <v>1.9326825207976324E-5</v>
      </c>
      <c r="F2219" s="26"/>
      <c r="G2219" s="26"/>
      <c r="H2219" s="26"/>
      <c r="I2219" s="26"/>
      <c r="J2219" s="26"/>
      <c r="K2219" s="1"/>
      <c r="P2219" s="26"/>
      <c r="Q2219" s="26"/>
      <c r="R2219" s="26"/>
      <c r="S2219" s="26"/>
      <c r="T2219" s="26"/>
      <c r="U2219" s="1"/>
      <c r="Z2219" s="26"/>
      <c r="AA2219" s="26"/>
      <c r="AB2219" s="26"/>
      <c r="AC2219" s="26"/>
      <c r="AD2219" s="26"/>
      <c r="AE2219" s="1"/>
      <c r="AF2219" s="19"/>
      <c r="AG2219" s="22"/>
      <c r="AJ2219" s="26"/>
      <c r="AK2219" s="26"/>
    </row>
    <row r="2220" spans="2:37" customFormat="1" x14ac:dyDescent="0.25">
      <c r="B2220" s="4">
        <v>222.69220000000001</v>
      </c>
      <c r="C2220" s="5">
        <v>89.978089999999995</v>
      </c>
      <c r="D2220" s="7">
        <v>0.68061277319464242</v>
      </c>
      <c r="E2220" s="26">
        <f t="shared" si="126"/>
        <v>1.8943385642623512E-5</v>
      </c>
      <c r="F2220" s="26"/>
      <c r="G2220" s="26"/>
      <c r="H2220" s="26"/>
      <c r="I2220" s="26"/>
      <c r="J2220" s="26"/>
      <c r="K2220" s="1"/>
      <c r="P2220" s="26"/>
      <c r="Q2220" s="26"/>
      <c r="R2220" s="26"/>
      <c r="S2220" s="26"/>
      <c r="T2220" s="26"/>
      <c r="U2220" s="1"/>
      <c r="Z2220" s="26"/>
      <c r="AA2220" s="26"/>
      <c r="AB2220" s="26"/>
      <c r="AC2220" s="26"/>
      <c r="AD2220" s="26"/>
      <c r="AE2220" s="1"/>
      <c r="AF2220" s="19"/>
      <c r="AG2220" s="22"/>
      <c r="AJ2220" s="26"/>
      <c r="AK2220" s="26"/>
    </row>
    <row r="2221" spans="2:37" customFormat="1" x14ac:dyDescent="0.25">
      <c r="B2221" s="4">
        <v>222.79220000000001</v>
      </c>
      <c r="C2221" s="5">
        <v>89.977850000000004</v>
      </c>
      <c r="D2221" s="7">
        <v>0.68072643350849815</v>
      </c>
      <c r="E2221" s="26">
        <f t="shared" si="126"/>
        <v>1.8539688858529433E-5</v>
      </c>
      <c r="F2221" s="26"/>
      <c r="G2221" s="26"/>
      <c r="H2221" s="26"/>
      <c r="I2221" s="26"/>
      <c r="J2221" s="26"/>
      <c r="K2221" s="1"/>
      <c r="P2221" s="26"/>
      <c r="Q2221" s="26"/>
      <c r="R2221" s="26"/>
      <c r="S2221" s="26"/>
      <c r="T2221" s="26"/>
      <c r="U2221" s="1"/>
      <c r="Z2221" s="26"/>
      <c r="AA2221" s="26"/>
      <c r="AB2221" s="26"/>
      <c r="AC2221" s="26"/>
      <c r="AD2221" s="26"/>
      <c r="AE2221" s="1"/>
      <c r="AF2221" s="19"/>
      <c r="AG2221" s="22"/>
      <c r="AJ2221" s="26"/>
      <c r="AK2221" s="26"/>
    </row>
    <row r="2222" spans="2:37" customFormat="1" x14ac:dyDescent="0.25">
      <c r="B2222" s="4">
        <v>222.8922</v>
      </c>
      <c r="C2222" s="5">
        <v>89.977890000000002</v>
      </c>
      <c r="D2222" s="7">
        <v>0.68083767164164932</v>
      </c>
      <c r="E2222" s="26">
        <f t="shared" si="126"/>
        <v>1.8137747277843889E-5</v>
      </c>
      <c r="F2222" s="26"/>
      <c r="G2222" s="26"/>
      <c r="H2222" s="26"/>
      <c r="I2222" s="26"/>
      <c r="J2222" s="26"/>
      <c r="K2222" s="1"/>
      <c r="P2222" s="26"/>
      <c r="Q2222" s="26"/>
      <c r="R2222" s="26"/>
      <c r="S2222" s="26"/>
      <c r="T2222" s="26"/>
      <c r="U2222" s="1"/>
      <c r="Z2222" s="26"/>
      <c r="AA2222" s="26"/>
      <c r="AB2222" s="26"/>
      <c r="AC2222" s="26"/>
      <c r="AD2222" s="26"/>
      <c r="AE2222" s="1"/>
      <c r="AF2222" s="19"/>
      <c r="AG2222" s="22"/>
      <c r="AJ2222" s="26"/>
      <c r="AK2222" s="26"/>
    </row>
    <row r="2223" spans="2:37" customFormat="1" x14ac:dyDescent="0.25">
      <c r="B2223" s="4">
        <v>222.9922</v>
      </c>
      <c r="C2223" s="5">
        <v>89.978080000000006</v>
      </c>
      <c r="D2223" s="7">
        <v>0.68094649812531638</v>
      </c>
      <c r="E2223" s="26">
        <f t="shared" si="126"/>
        <v>1.7766965081397829E-5</v>
      </c>
      <c r="F2223" s="26"/>
      <c r="G2223" s="26"/>
      <c r="H2223" s="26"/>
      <c r="I2223" s="26"/>
      <c r="J2223" s="26"/>
      <c r="K2223" s="1"/>
      <c r="P2223" s="26"/>
      <c r="Q2223" s="26"/>
      <c r="R2223" s="26"/>
      <c r="S2223" s="26"/>
      <c r="T2223" s="26"/>
      <c r="U2223" s="1"/>
      <c r="Z2223" s="26"/>
      <c r="AA2223" s="26"/>
      <c r="AB2223" s="26"/>
      <c r="AC2223" s="26"/>
      <c r="AD2223" s="26"/>
      <c r="AE2223" s="1"/>
      <c r="AF2223" s="19"/>
      <c r="AG2223" s="22"/>
      <c r="AJ2223" s="26"/>
      <c r="AK2223" s="26"/>
    </row>
    <row r="2224" spans="2:37" customFormat="1" x14ac:dyDescent="0.25">
      <c r="B2224" s="4">
        <v>223.09219999999999</v>
      </c>
      <c r="C2224" s="5">
        <v>89.978759999999994</v>
      </c>
      <c r="D2224" s="7">
        <v>0.68105309991580476</v>
      </c>
      <c r="E2224" s="26">
        <f t="shared" si="126"/>
        <v>1.7443624042671296E-5</v>
      </c>
      <c r="F2224" s="26"/>
      <c r="G2224" s="26"/>
      <c r="H2224" s="26"/>
      <c r="I2224" s="26"/>
      <c r="J2224" s="26"/>
      <c r="K2224" s="1"/>
      <c r="P2224" s="26"/>
      <c r="Q2224" s="26"/>
      <c r="R2224" s="26"/>
      <c r="S2224" s="26"/>
      <c r="T2224" s="26"/>
      <c r="U2224" s="1"/>
      <c r="Z2224" s="26"/>
      <c r="AA2224" s="26"/>
      <c r="AB2224" s="26"/>
      <c r="AC2224" s="26"/>
      <c r="AD2224" s="26"/>
      <c r="AE2224" s="1"/>
      <c r="AF2224" s="19"/>
      <c r="AG2224" s="22"/>
      <c r="AJ2224" s="26"/>
      <c r="AK2224" s="26"/>
    </row>
    <row r="2225" spans="2:37" customFormat="1" x14ac:dyDescent="0.25">
      <c r="B2225" s="4">
        <v>223.19220000000001</v>
      </c>
      <c r="C2225" s="5">
        <v>89.979590000000002</v>
      </c>
      <c r="D2225" s="7">
        <v>0.68115776166006081</v>
      </c>
      <c r="E2225" s="26">
        <f t="shared" si="126"/>
        <v>1.7175946475342424E-5</v>
      </c>
      <c r="F2225" s="26"/>
      <c r="G2225" s="26"/>
      <c r="H2225" s="26"/>
      <c r="I2225" s="26"/>
      <c r="J2225" s="26"/>
      <c r="K2225" s="1"/>
      <c r="P2225" s="26"/>
      <c r="Q2225" s="26"/>
      <c r="R2225" s="26"/>
      <c r="S2225" s="26"/>
      <c r="T2225" s="26"/>
      <c r="U2225" s="1"/>
      <c r="Z2225" s="26"/>
      <c r="AA2225" s="26"/>
      <c r="AB2225" s="26"/>
      <c r="AC2225" s="26"/>
      <c r="AD2225" s="26"/>
      <c r="AE2225" s="1"/>
      <c r="AF2225" s="19"/>
      <c r="AG2225" s="22"/>
      <c r="AJ2225" s="26"/>
      <c r="AK2225" s="26"/>
    </row>
    <row r="2226" spans="2:37" customFormat="1" x14ac:dyDescent="0.25">
      <c r="B2226" s="4">
        <v>223.29220000000001</v>
      </c>
      <c r="C2226" s="5">
        <v>89.980310000000003</v>
      </c>
      <c r="D2226" s="7">
        <v>0.68126081733891286</v>
      </c>
      <c r="E2226" s="26">
        <f t="shared" si="126"/>
        <v>1.6961276050961355E-5</v>
      </c>
      <c r="F2226" s="26"/>
      <c r="G2226" s="26"/>
      <c r="H2226" s="26"/>
      <c r="I2226" s="26"/>
      <c r="J2226" s="26"/>
      <c r="K2226" s="1"/>
      <c r="P2226" s="26"/>
      <c r="Q2226" s="26"/>
      <c r="R2226" s="26"/>
      <c r="S2226" s="26"/>
      <c r="T2226" s="26"/>
      <c r="U2226" s="1"/>
      <c r="Z2226" s="26"/>
      <c r="AA2226" s="26"/>
      <c r="AB2226" s="26"/>
      <c r="AC2226" s="26"/>
      <c r="AD2226" s="26"/>
      <c r="AE2226" s="1"/>
      <c r="AF2226" s="19"/>
      <c r="AG2226" s="22"/>
      <c r="AJ2226" s="26"/>
      <c r="AK2226" s="26"/>
    </row>
    <row r="2227" spans="2:37" customFormat="1" x14ac:dyDescent="0.25">
      <c r="B2227" s="4">
        <v>223.3922</v>
      </c>
      <c r="C2227" s="5">
        <v>89.981260000000006</v>
      </c>
      <c r="D2227" s="7">
        <v>0.68136258499521862</v>
      </c>
      <c r="E2227" s="26">
        <f t="shared" si="126"/>
        <v>1.6797467621473856E-5</v>
      </c>
      <c r="F2227" s="26"/>
      <c r="G2227" s="26"/>
      <c r="H2227" s="26"/>
      <c r="I2227" s="26"/>
      <c r="J2227" s="26"/>
      <c r="K2227" s="1"/>
      <c r="P2227" s="26"/>
      <c r="Q2227" s="26"/>
      <c r="R2227" s="26"/>
      <c r="S2227" s="26"/>
      <c r="T2227" s="26"/>
      <c r="U2227" s="1"/>
      <c r="Z2227" s="26"/>
      <c r="AA2227" s="26"/>
      <c r="AB2227" s="26"/>
      <c r="AC2227" s="26"/>
      <c r="AD2227" s="26"/>
      <c r="AE2227" s="1"/>
      <c r="AF2227" s="19"/>
      <c r="AG2227" s="22"/>
      <c r="AJ2227" s="26"/>
      <c r="AK2227" s="26"/>
    </row>
    <row r="2228" spans="2:37" customFormat="1" x14ac:dyDescent="0.25">
      <c r="B2228" s="4">
        <v>223.4922</v>
      </c>
      <c r="C2228" s="5">
        <v>89.982429999999994</v>
      </c>
      <c r="D2228" s="7">
        <v>0.68146336980094746</v>
      </c>
      <c r="E2228" s="26">
        <f t="shared" si="126"/>
        <v>1.667488747247964E-5</v>
      </c>
      <c r="F2228" s="26"/>
      <c r="G2228" s="26"/>
      <c r="H2228" s="26"/>
      <c r="I2228" s="26"/>
      <c r="J2228" s="26"/>
      <c r="K2228" s="1"/>
      <c r="P2228" s="26"/>
      <c r="Q2228" s="26"/>
      <c r="R2228" s="26"/>
      <c r="S2228" s="26"/>
      <c r="T2228" s="26"/>
      <c r="U2228" s="1"/>
      <c r="Z2228" s="26"/>
      <c r="AA2228" s="26"/>
      <c r="AB2228" s="26"/>
      <c r="AC2228" s="26"/>
      <c r="AD2228" s="26"/>
      <c r="AE2228" s="1"/>
      <c r="AF2228" s="19"/>
      <c r="AG2228" s="22"/>
      <c r="AJ2228" s="26"/>
      <c r="AK2228" s="26"/>
    </row>
    <row r="2229" spans="2:37" customFormat="1" x14ac:dyDescent="0.25">
      <c r="B2229" s="4">
        <v>223.59219999999999</v>
      </c>
      <c r="C2229" s="5">
        <v>89.983559999999997</v>
      </c>
      <c r="D2229" s="7">
        <v>0.68156341912578233</v>
      </c>
      <c r="E2229" s="26">
        <f t="shared" si="126"/>
        <v>1.6585942992064437E-5</v>
      </c>
      <c r="F2229" s="26"/>
      <c r="G2229" s="26"/>
      <c r="H2229" s="26"/>
      <c r="I2229" s="26"/>
      <c r="J2229" s="26"/>
      <c r="K2229" s="1"/>
      <c r="P2229" s="26"/>
      <c r="Q2229" s="26"/>
      <c r="R2229" s="26"/>
      <c r="S2229" s="26"/>
      <c r="T2229" s="26"/>
      <c r="U2229" s="1"/>
      <c r="Z2229" s="26"/>
      <c r="AA2229" s="26"/>
      <c r="AB2229" s="26"/>
      <c r="AC2229" s="26"/>
      <c r="AD2229" s="26"/>
      <c r="AE2229" s="1"/>
      <c r="AF2229" s="19"/>
      <c r="AG2229" s="22"/>
      <c r="AJ2229" s="26"/>
      <c r="AK2229" s="26"/>
    </row>
    <row r="2230" spans="2:37" customFormat="1" x14ac:dyDescent="0.25">
      <c r="B2230" s="4">
        <v>223.69220000000001</v>
      </c>
      <c r="C2230" s="5">
        <v>89.984549999999999</v>
      </c>
      <c r="D2230" s="7">
        <v>0.68166293478373474</v>
      </c>
      <c r="E2230" s="26">
        <f t="shared" si="126"/>
        <v>1.6526794446692744E-5</v>
      </c>
      <c r="F2230" s="26"/>
      <c r="G2230" s="26"/>
      <c r="H2230" s="26"/>
      <c r="I2230" s="26"/>
      <c r="J2230" s="26"/>
      <c r="K2230" s="1"/>
      <c r="P2230" s="26"/>
      <c r="Q2230" s="26"/>
      <c r="R2230" s="26"/>
      <c r="S2230" s="26"/>
      <c r="T2230" s="26"/>
      <c r="U2230" s="1"/>
      <c r="Z2230" s="26"/>
      <c r="AA2230" s="26"/>
      <c r="AB2230" s="26"/>
      <c r="AC2230" s="26"/>
      <c r="AD2230" s="26"/>
      <c r="AE2230" s="1"/>
      <c r="AF2230" s="19"/>
      <c r="AG2230" s="22"/>
      <c r="AJ2230" s="26"/>
      <c r="AK2230" s="26"/>
    </row>
    <row r="2231" spans="2:37" customFormat="1" x14ac:dyDescent="0.25">
      <c r="B2231" s="4">
        <v>223.79220000000001</v>
      </c>
      <c r="C2231" s="5">
        <v>89.985389999999995</v>
      </c>
      <c r="D2231" s="7">
        <v>0.68176209555041489</v>
      </c>
      <c r="E2231" s="26">
        <f t="shared" si="126"/>
        <v>1.6491938278352205E-5</v>
      </c>
      <c r="F2231" s="26"/>
      <c r="G2231" s="26"/>
      <c r="H2231" s="26"/>
      <c r="I2231" s="26"/>
      <c r="J2231" s="26"/>
      <c r="K2231" s="1"/>
      <c r="P2231" s="26"/>
      <c r="Q2231" s="26"/>
      <c r="R2231" s="26"/>
      <c r="S2231" s="26"/>
      <c r="T2231" s="26"/>
      <c r="U2231" s="1"/>
      <c r="Z2231" s="26"/>
      <c r="AA2231" s="26"/>
      <c r="AB2231" s="26"/>
      <c r="AC2231" s="26"/>
      <c r="AD2231" s="26"/>
      <c r="AE2231" s="1"/>
      <c r="AF2231" s="19"/>
      <c r="AG2231" s="22"/>
      <c r="AJ2231" s="26"/>
      <c r="AK2231" s="26"/>
    </row>
    <row r="2232" spans="2:37" customFormat="1" x14ac:dyDescent="0.25">
      <c r="B2232" s="4">
        <v>223.8922</v>
      </c>
      <c r="C2232" s="5">
        <v>89.986339999999998</v>
      </c>
      <c r="D2232" s="7">
        <v>0.681861047180085</v>
      </c>
      <c r="E2232" s="26">
        <f t="shared" si="126"/>
        <v>1.6476741292959887E-5</v>
      </c>
      <c r="F2232" s="26"/>
      <c r="G2232" s="26"/>
      <c r="H2232" s="26"/>
      <c r="I2232" s="26"/>
      <c r="J2232" s="26"/>
      <c r="K2232" s="1"/>
      <c r="P2232" s="26"/>
      <c r="Q2232" s="26"/>
      <c r="R2232" s="26"/>
      <c r="S2232" s="26"/>
      <c r="T2232" s="26"/>
      <c r="U2232" s="1"/>
      <c r="Z2232" s="26"/>
      <c r="AA2232" s="26"/>
      <c r="AB2232" s="26"/>
      <c r="AC2232" s="26"/>
      <c r="AD2232" s="26"/>
      <c r="AE2232" s="1"/>
      <c r="AF2232" s="19"/>
      <c r="AG2232" s="22"/>
      <c r="AJ2232" s="26"/>
      <c r="AK2232" s="26"/>
    </row>
    <row r="2233" spans="2:37" customFormat="1" x14ac:dyDescent="0.25">
      <c r="B2233" s="4">
        <v>223.9922</v>
      </c>
      <c r="C2233" s="5">
        <v>89.987449999999995</v>
      </c>
      <c r="D2233" s="7">
        <v>0.68195990762784275</v>
      </c>
      <c r="E2233" s="26">
        <f t="shared" si="126"/>
        <v>1.6477298615277814E-5</v>
      </c>
      <c r="F2233" s="26"/>
      <c r="G2233" s="26"/>
      <c r="H2233" s="26"/>
      <c r="I2233" s="26"/>
      <c r="J2233" s="26"/>
      <c r="K2233" s="1"/>
      <c r="P2233" s="26"/>
      <c r="Q2233" s="26"/>
      <c r="R2233" s="26"/>
      <c r="S2233" s="26"/>
      <c r="T2233" s="26"/>
      <c r="U2233" s="1"/>
      <c r="Z2233" s="26"/>
      <c r="AA2233" s="26"/>
      <c r="AB2233" s="26"/>
      <c r="AC2233" s="26"/>
      <c r="AD2233" s="26"/>
      <c r="AE2233" s="1"/>
      <c r="AF2233" s="19"/>
      <c r="AG2233" s="22"/>
      <c r="AJ2233" s="26"/>
      <c r="AK2233" s="26"/>
    </row>
    <row r="2234" spans="2:37" customFormat="1" x14ac:dyDescent="0.25">
      <c r="B2234" s="4">
        <v>224.09219999999999</v>
      </c>
      <c r="C2234" s="5">
        <v>89.988339999999994</v>
      </c>
      <c r="D2234" s="7">
        <v>0.68205877141953442</v>
      </c>
      <c r="E2234" s="26">
        <f t="shared" si="126"/>
        <v>1.6496441189373049E-5</v>
      </c>
      <c r="F2234" s="26"/>
      <c r="G2234" s="26"/>
      <c r="H2234" s="26"/>
      <c r="I2234" s="26"/>
      <c r="J2234" s="26"/>
      <c r="K2234" s="1"/>
      <c r="P2234" s="26"/>
      <c r="Q2234" s="26"/>
      <c r="R2234" s="26"/>
      <c r="S2234" s="26"/>
      <c r="T2234" s="26"/>
      <c r="U2234" s="1"/>
      <c r="Z2234" s="26"/>
      <c r="AA2234" s="26"/>
      <c r="AB2234" s="26"/>
      <c r="AC2234" s="26"/>
      <c r="AD2234" s="26"/>
      <c r="AE2234" s="1"/>
      <c r="AF2234" s="19"/>
      <c r="AG2234" s="22"/>
      <c r="AJ2234" s="26"/>
      <c r="AK2234" s="26"/>
    </row>
    <row r="2235" spans="2:37" customFormat="1" x14ac:dyDescent="0.25">
      <c r="B2235" s="4">
        <v>224.19220000000001</v>
      </c>
      <c r="C2235" s="5">
        <v>89.989059999999995</v>
      </c>
      <c r="D2235" s="7">
        <v>0.68215775006667068</v>
      </c>
      <c r="E2235" s="26">
        <f t="shared" si="126"/>
        <v>1.6536174832753247E-5</v>
      </c>
      <c r="F2235" s="26"/>
      <c r="G2235" s="26"/>
      <c r="H2235" s="26"/>
      <c r="I2235" s="26"/>
      <c r="J2235" s="26"/>
      <c r="K2235" s="1"/>
      <c r="P2235" s="26"/>
      <c r="Q2235" s="26"/>
      <c r="R2235" s="26"/>
      <c r="S2235" s="26"/>
      <c r="T2235" s="26"/>
      <c r="U2235" s="1"/>
      <c r="Z2235" s="26"/>
      <c r="AA2235" s="26"/>
      <c r="AB2235" s="26"/>
      <c r="AC2235" s="26"/>
      <c r="AD2235" s="26"/>
      <c r="AE2235" s="1"/>
      <c r="AF2235" s="19"/>
      <c r="AG2235" s="22"/>
      <c r="AJ2235" s="26"/>
      <c r="AK2235" s="26"/>
    </row>
    <row r="2236" spans="2:37" customFormat="1" x14ac:dyDescent="0.25">
      <c r="B2236" s="4">
        <v>224.29220000000001</v>
      </c>
      <c r="C2236" s="5">
        <v>89.989879999999999</v>
      </c>
      <c r="D2236" s="7">
        <v>0.68225696711566719</v>
      </c>
      <c r="E2236" s="26">
        <f t="shared" si="126"/>
        <v>1.6593047946915832E-5</v>
      </c>
      <c r="F2236" s="26"/>
      <c r="G2236" s="26"/>
      <c r="H2236" s="26"/>
      <c r="I2236" s="26"/>
      <c r="J2236" s="26"/>
      <c r="K2236" s="1"/>
      <c r="P2236" s="26"/>
      <c r="Q2236" s="26"/>
      <c r="R2236" s="26"/>
      <c r="S2236" s="26"/>
      <c r="T2236" s="26"/>
      <c r="U2236" s="1"/>
      <c r="Z2236" s="26"/>
      <c r="AA2236" s="26"/>
      <c r="AB2236" s="26"/>
      <c r="AC2236" s="26"/>
      <c r="AD2236" s="26"/>
      <c r="AE2236" s="1"/>
      <c r="AF2236" s="19"/>
      <c r="AG2236" s="22"/>
      <c r="AJ2236" s="26"/>
      <c r="AK2236" s="26"/>
    </row>
    <row r="2237" spans="2:37" customFormat="1" x14ac:dyDescent="0.25">
      <c r="B2237" s="4">
        <v>224.3922</v>
      </c>
      <c r="C2237" s="5">
        <v>89.990530000000007</v>
      </c>
      <c r="D2237" s="7">
        <v>0.68235652540334868</v>
      </c>
      <c r="E2237" s="26">
        <f t="shared" si="126"/>
        <v>1.66581931357148E-5</v>
      </c>
      <c r="F2237" s="26"/>
      <c r="G2237" s="26"/>
      <c r="H2237" s="26"/>
      <c r="I2237" s="26"/>
      <c r="J2237" s="26"/>
      <c r="K2237" s="1"/>
      <c r="P2237" s="26"/>
      <c r="Q2237" s="26"/>
      <c r="R2237" s="26"/>
      <c r="S2237" s="26"/>
      <c r="T2237" s="26"/>
      <c r="U2237" s="1"/>
      <c r="Z2237" s="26"/>
      <c r="AA2237" s="26"/>
      <c r="AB2237" s="26"/>
      <c r="AC2237" s="26"/>
      <c r="AD2237" s="26"/>
      <c r="AE2237" s="1"/>
      <c r="AF2237" s="19"/>
      <c r="AG2237" s="22"/>
      <c r="AJ2237" s="26"/>
      <c r="AK2237" s="26"/>
    </row>
    <row r="2238" spans="2:37" customFormat="1" x14ac:dyDescent="0.25">
      <c r="B2238" s="4">
        <v>224.4922</v>
      </c>
      <c r="C2238" s="5">
        <v>89.990970000000004</v>
      </c>
      <c r="D2238" s="7">
        <v>0.68245647456216296</v>
      </c>
      <c r="E2238" s="26">
        <f t="shared" si="126"/>
        <v>1.6733114083697401E-5</v>
      </c>
      <c r="F2238" s="26"/>
      <c r="G2238" s="26"/>
      <c r="H2238" s="26"/>
      <c r="I2238" s="26"/>
      <c r="J2238" s="26"/>
      <c r="K2238" s="1"/>
      <c r="P2238" s="26"/>
      <c r="Q2238" s="26"/>
      <c r="R2238" s="26"/>
      <c r="S2238" s="26"/>
      <c r="T2238" s="26"/>
      <c r="U2238" s="1"/>
      <c r="Z2238" s="26"/>
      <c r="AA2238" s="26"/>
      <c r="AB2238" s="26"/>
      <c r="AC2238" s="26"/>
      <c r="AD2238" s="26"/>
      <c r="AE2238" s="1"/>
      <c r="AF2238" s="19"/>
      <c r="AG2238" s="22"/>
      <c r="AJ2238" s="26"/>
      <c r="AK2238" s="26"/>
    </row>
    <row r="2239" spans="2:37" customFormat="1" x14ac:dyDescent="0.25">
      <c r="B2239" s="4">
        <v>224.59219999999999</v>
      </c>
      <c r="C2239" s="5">
        <v>89.991320000000002</v>
      </c>
      <c r="D2239" s="7">
        <v>0.68255687324666514</v>
      </c>
      <c r="E2239" s="26">
        <f t="shared" si="126"/>
        <v>1.6816710622124963E-5</v>
      </c>
      <c r="F2239" s="26"/>
      <c r="G2239" s="26"/>
      <c r="H2239" s="26"/>
      <c r="I2239" s="26"/>
      <c r="J2239" s="26"/>
      <c r="K2239" s="1"/>
      <c r="P2239" s="26"/>
      <c r="Q2239" s="26"/>
      <c r="R2239" s="26"/>
      <c r="S2239" s="26"/>
      <c r="T2239" s="26"/>
      <c r="U2239" s="1"/>
      <c r="Z2239" s="26"/>
      <c r="AA2239" s="26"/>
      <c r="AB2239" s="26"/>
      <c r="AC2239" s="26"/>
      <c r="AD2239" s="26"/>
      <c r="AE2239" s="1"/>
      <c r="AF2239" s="19"/>
      <c r="AG2239" s="22"/>
      <c r="AJ2239" s="26"/>
      <c r="AK2239" s="26"/>
    </row>
    <row r="2240" spans="2:37" customFormat="1" x14ac:dyDescent="0.25">
      <c r="B2240" s="4">
        <v>224.69220000000001</v>
      </c>
      <c r="C2240" s="5">
        <v>89.991650000000007</v>
      </c>
      <c r="D2240" s="7">
        <v>0.68265777351039791</v>
      </c>
      <c r="E2240" s="26">
        <f t="shared" si="126"/>
        <v>1.6902350072605319E-5</v>
      </c>
      <c r="F2240" s="26"/>
      <c r="G2240" s="26"/>
      <c r="H2240" s="26"/>
      <c r="I2240" s="26"/>
      <c r="J2240" s="26"/>
      <c r="K2240" s="1"/>
      <c r="P2240" s="26"/>
      <c r="Q2240" s="26"/>
      <c r="R2240" s="26"/>
      <c r="S2240" s="26"/>
      <c r="T2240" s="26"/>
      <c r="U2240" s="1"/>
      <c r="Z2240" s="26"/>
      <c r="AA2240" s="26"/>
      <c r="AB2240" s="26"/>
      <c r="AC2240" s="26"/>
      <c r="AD2240" s="26"/>
      <c r="AE2240" s="1"/>
      <c r="AF2240" s="19"/>
      <c r="AG2240" s="22"/>
      <c r="AJ2240" s="26"/>
      <c r="AK2240" s="26"/>
    </row>
    <row r="2241" spans="2:37" customFormat="1" x14ac:dyDescent="0.25">
      <c r="B2241" s="4">
        <v>224.79220000000001</v>
      </c>
      <c r="C2241" s="5">
        <v>89.991889999999998</v>
      </c>
      <c r="D2241" s="7">
        <v>0.68275918761083354</v>
      </c>
      <c r="E2241" s="26">
        <f t="shared" si="126"/>
        <v>1.6990448617342447E-5</v>
      </c>
      <c r="F2241" s="26"/>
      <c r="G2241" s="26"/>
      <c r="H2241" s="26"/>
      <c r="I2241" s="26"/>
      <c r="J2241" s="26"/>
      <c r="K2241" s="1"/>
      <c r="P2241" s="26"/>
      <c r="Q2241" s="26"/>
      <c r="R2241" s="26"/>
      <c r="S2241" s="26"/>
      <c r="T2241" s="26"/>
      <c r="U2241" s="1"/>
      <c r="Z2241" s="26"/>
      <c r="AA2241" s="26"/>
      <c r="AB2241" s="26"/>
      <c r="AC2241" s="26"/>
      <c r="AD2241" s="26"/>
      <c r="AE2241" s="1"/>
      <c r="AF2241" s="19"/>
      <c r="AG2241" s="22"/>
      <c r="AJ2241" s="26"/>
      <c r="AK2241" s="26"/>
    </row>
    <row r="2242" spans="2:37" customFormat="1" x14ac:dyDescent="0.25">
      <c r="B2242" s="4">
        <v>224.8922</v>
      </c>
      <c r="C2242" s="5">
        <v>89.992000000000004</v>
      </c>
      <c r="D2242" s="7">
        <v>0.68286113030253759</v>
      </c>
      <c r="E2242" s="26">
        <f t="shared" si="126"/>
        <v>1.7078887345794114E-5</v>
      </c>
      <c r="F2242" s="26"/>
      <c r="G2242" s="26"/>
      <c r="H2242" s="26"/>
      <c r="I2242" s="26"/>
      <c r="J2242" s="26"/>
      <c r="K2242" s="1"/>
      <c r="P2242" s="26"/>
      <c r="Q2242" s="26"/>
      <c r="R2242" s="26"/>
      <c r="S2242" s="26"/>
      <c r="T2242" s="26"/>
      <c r="U2242" s="1"/>
      <c r="Z2242" s="26"/>
      <c r="AA2242" s="26"/>
      <c r="AB2242" s="26"/>
      <c r="AC2242" s="26"/>
      <c r="AD2242" s="26"/>
      <c r="AE2242" s="1"/>
      <c r="AF2242" s="19"/>
      <c r="AG2242" s="22"/>
      <c r="AJ2242" s="26"/>
      <c r="AK2242" s="26"/>
    </row>
    <row r="2243" spans="2:37" customFormat="1" x14ac:dyDescent="0.25">
      <c r="B2243" s="4">
        <v>224.9922</v>
      </c>
      <c r="C2243" s="5">
        <v>89.992009999999993</v>
      </c>
      <c r="D2243" s="7">
        <v>0.68296360362661235</v>
      </c>
      <c r="E2243" s="26">
        <f t="shared" si="126"/>
        <v>1.7165358256022588E-5</v>
      </c>
      <c r="F2243" s="26"/>
      <c r="G2243" s="26"/>
      <c r="H2243" s="26"/>
      <c r="I2243" s="26"/>
      <c r="J2243" s="26"/>
      <c r="K2243" s="1"/>
      <c r="P2243" s="26"/>
      <c r="Q2243" s="26"/>
      <c r="R2243" s="26"/>
      <c r="S2243" s="26"/>
      <c r="T2243" s="26"/>
      <c r="U2243" s="1"/>
      <c r="Z2243" s="26"/>
      <c r="AA2243" s="26"/>
      <c r="AB2243" s="26"/>
      <c r="AC2243" s="26"/>
      <c r="AD2243" s="26"/>
      <c r="AE2243" s="1"/>
      <c r="AF2243" s="19"/>
      <c r="AG2243" s="22"/>
      <c r="AJ2243" s="26"/>
      <c r="AK2243" s="26"/>
    </row>
    <row r="2244" spans="2:37" customFormat="1" x14ac:dyDescent="0.25">
      <c r="B2244" s="4">
        <v>225.09219999999999</v>
      </c>
      <c r="C2244" s="5">
        <v>89.992009999999993</v>
      </c>
      <c r="D2244" s="7">
        <v>0.68306659577614848</v>
      </c>
      <c r="E2244" s="26">
        <f t="shared" ref="E2244:E2307" si="127">((D2245-D2244)/(B2245-B2244))/60</f>
        <v>1.7244238363852104E-5</v>
      </c>
      <c r="F2244" s="26"/>
      <c r="G2244" s="26"/>
      <c r="H2244" s="26"/>
      <c r="I2244" s="26"/>
      <c r="J2244" s="26"/>
      <c r="K2244" s="1"/>
      <c r="P2244" s="26"/>
      <c r="Q2244" s="26"/>
      <c r="R2244" s="26"/>
      <c r="S2244" s="26"/>
      <c r="T2244" s="26"/>
      <c r="U2244" s="1"/>
      <c r="Z2244" s="26"/>
      <c r="AA2244" s="26"/>
      <c r="AB2244" s="26"/>
      <c r="AC2244" s="26"/>
      <c r="AD2244" s="26"/>
      <c r="AE2244" s="1"/>
      <c r="AF2244" s="19"/>
      <c r="AG2244" s="22"/>
      <c r="AJ2244" s="26"/>
      <c r="AK2244" s="26"/>
    </row>
    <row r="2245" spans="2:37" customFormat="1" x14ac:dyDescent="0.25">
      <c r="B2245" s="4">
        <v>225.19220000000001</v>
      </c>
      <c r="C2245" s="5">
        <v>89.992009999999993</v>
      </c>
      <c r="D2245" s="7">
        <v>0.68317006120633161</v>
      </c>
      <c r="E2245" s="26">
        <f t="shared" si="127"/>
        <v>1.73165599822732E-5</v>
      </c>
      <c r="F2245" s="26"/>
      <c r="G2245" s="26"/>
      <c r="H2245" s="26"/>
      <c r="I2245" s="26"/>
      <c r="J2245" s="26"/>
      <c r="K2245" s="1"/>
      <c r="P2245" s="26"/>
      <c r="Q2245" s="26"/>
      <c r="R2245" s="26"/>
      <c r="S2245" s="26"/>
      <c r="T2245" s="26"/>
      <c r="U2245" s="1"/>
      <c r="Z2245" s="26"/>
      <c r="AA2245" s="26"/>
      <c r="AB2245" s="26"/>
      <c r="AC2245" s="26"/>
      <c r="AD2245" s="26"/>
      <c r="AE2245" s="1"/>
      <c r="AF2245" s="19"/>
      <c r="AG2245" s="22"/>
      <c r="AJ2245" s="26"/>
      <c r="AK2245" s="26"/>
    </row>
    <row r="2246" spans="2:37" customFormat="1" x14ac:dyDescent="0.25">
      <c r="B2246" s="4">
        <v>225.29220000000001</v>
      </c>
      <c r="C2246" s="5">
        <v>89.992009999999993</v>
      </c>
      <c r="D2246" s="7">
        <v>0.68327396056622525</v>
      </c>
      <c r="E2246" s="26">
        <f t="shared" si="127"/>
        <v>1.7378854322644473E-5</v>
      </c>
      <c r="F2246" s="26"/>
      <c r="G2246" s="26"/>
      <c r="H2246" s="26"/>
      <c r="I2246" s="26"/>
      <c r="J2246" s="26"/>
      <c r="K2246" s="1"/>
      <c r="P2246" s="26"/>
      <c r="Q2246" s="26"/>
      <c r="R2246" s="26"/>
      <c r="S2246" s="26"/>
      <c r="T2246" s="26"/>
      <c r="U2246" s="1"/>
      <c r="Z2246" s="26"/>
      <c r="AA2246" s="26"/>
      <c r="AB2246" s="26"/>
      <c r="AC2246" s="26"/>
      <c r="AD2246" s="26"/>
      <c r="AE2246" s="1"/>
      <c r="AF2246" s="19"/>
      <c r="AG2246" s="22"/>
      <c r="AJ2246" s="26"/>
      <c r="AK2246" s="26"/>
    </row>
    <row r="2247" spans="2:37" customFormat="1" x14ac:dyDescent="0.25">
      <c r="B2247" s="4">
        <v>225.3922</v>
      </c>
      <c r="C2247" s="5">
        <v>89.992009999999993</v>
      </c>
      <c r="D2247" s="7">
        <v>0.68337823369216111</v>
      </c>
      <c r="E2247" s="26">
        <f t="shared" si="127"/>
        <v>1.7433901663367214E-5</v>
      </c>
      <c r="F2247" s="26"/>
      <c r="G2247" s="26"/>
      <c r="H2247" s="26"/>
      <c r="I2247" s="26"/>
      <c r="J2247" s="26"/>
      <c r="K2247" s="1"/>
      <c r="P2247" s="26"/>
      <c r="Q2247" s="26"/>
      <c r="R2247" s="26"/>
      <c r="S2247" s="26"/>
      <c r="T2247" s="26"/>
      <c r="U2247" s="1"/>
      <c r="Z2247" s="26"/>
      <c r="AA2247" s="26"/>
      <c r="AB2247" s="26"/>
      <c r="AC2247" s="26"/>
      <c r="AD2247" s="26"/>
      <c r="AE2247" s="1"/>
      <c r="AF2247" s="19"/>
      <c r="AG2247" s="22"/>
      <c r="AJ2247" s="26"/>
      <c r="AK2247" s="26"/>
    </row>
    <row r="2248" spans="2:37" customFormat="1" x14ac:dyDescent="0.25">
      <c r="B2248" s="4">
        <v>225.4922</v>
      </c>
      <c r="C2248" s="5">
        <v>89.992009999999993</v>
      </c>
      <c r="D2248" s="7">
        <v>0.68348283710214131</v>
      </c>
      <c r="E2248" s="26">
        <f t="shared" si="127"/>
        <v>1.7476478917200937E-5</v>
      </c>
      <c r="F2248" s="26"/>
      <c r="G2248" s="26"/>
      <c r="H2248" s="26"/>
      <c r="I2248" s="26"/>
      <c r="J2248" s="26"/>
      <c r="K2248" s="1"/>
      <c r="P2248" s="26"/>
      <c r="Q2248" s="26"/>
      <c r="R2248" s="26"/>
      <c r="S2248" s="26"/>
      <c r="T2248" s="26"/>
      <c r="U2248" s="1"/>
      <c r="Z2248" s="26"/>
      <c r="AA2248" s="26"/>
      <c r="AB2248" s="26"/>
      <c r="AC2248" s="26"/>
      <c r="AD2248" s="26"/>
      <c r="AE2248" s="1"/>
      <c r="AF2248" s="19"/>
      <c r="AG2248" s="22"/>
      <c r="AJ2248" s="26"/>
      <c r="AK2248" s="26"/>
    </row>
    <row r="2249" spans="2:37" customFormat="1" x14ac:dyDescent="0.25">
      <c r="B2249" s="4">
        <v>225.59219999999999</v>
      </c>
      <c r="C2249" s="5">
        <v>89.992009999999993</v>
      </c>
      <c r="D2249" s="7">
        <v>0.6835876959756445</v>
      </c>
      <c r="E2249" s="26">
        <f t="shared" si="127"/>
        <v>1.7509538263882069E-5</v>
      </c>
      <c r="F2249" s="26"/>
      <c r="G2249" s="26"/>
      <c r="H2249" s="26"/>
      <c r="I2249" s="26"/>
      <c r="J2249" s="26"/>
      <c r="K2249" s="1"/>
      <c r="P2249" s="26"/>
      <c r="Q2249" s="26"/>
      <c r="R2249" s="26"/>
      <c r="S2249" s="26"/>
      <c r="T2249" s="26"/>
      <c r="U2249" s="1"/>
      <c r="Z2249" s="26"/>
      <c r="AA2249" s="26"/>
      <c r="AB2249" s="26"/>
      <c r="AC2249" s="26"/>
      <c r="AD2249" s="26"/>
      <c r="AE2249" s="1"/>
      <c r="AF2249" s="19"/>
      <c r="AG2249" s="22"/>
      <c r="AJ2249" s="26"/>
      <c r="AK2249" s="26"/>
    </row>
    <row r="2250" spans="2:37" customFormat="1" x14ac:dyDescent="0.25">
      <c r="B2250" s="4">
        <v>225.69220000000001</v>
      </c>
      <c r="C2250" s="5">
        <v>89.992009999999993</v>
      </c>
      <c r="D2250" s="7">
        <v>0.68369275320522782</v>
      </c>
      <c r="E2250" s="26">
        <f t="shared" si="127"/>
        <v>1.7531505448809989E-5</v>
      </c>
      <c r="F2250" s="26"/>
      <c r="G2250" s="26"/>
      <c r="H2250" s="26"/>
      <c r="I2250" s="26"/>
      <c r="J2250" s="26"/>
      <c r="K2250" s="1"/>
      <c r="P2250" s="26"/>
      <c r="Q2250" s="26"/>
      <c r="R2250" s="26"/>
      <c r="S2250" s="26"/>
      <c r="T2250" s="26"/>
      <c r="U2250" s="1"/>
      <c r="Z2250" s="26"/>
      <c r="AA2250" s="26"/>
      <c r="AB2250" s="26"/>
      <c r="AC2250" s="26"/>
      <c r="AD2250" s="26"/>
      <c r="AE2250" s="1"/>
      <c r="AF2250" s="19"/>
      <c r="AG2250" s="22"/>
      <c r="AJ2250" s="26"/>
      <c r="AK2250" s="26"/>
    </row>
    <row r="2251" spans="2:37" customFormat="1" x14ac:dyDescent="0.25">
      <c r="B2251" s="4">
        <v>225.79220000000001</v>
      </c>
      <c r="C2251" s="5">
        <v>89.992500000000007</v>
      </c>
      <c r="D2251" s="7">
        <v>0.68379794223792068</v>
      </c>
      <c r="E2251" s="26">
        <f t="shared" si="127"/>
        <v>1.7538716258703621E-5</v>
      </c>
      <c r="F2251" s="26"/>
      <c r="G2251" s="26"/>
      <c r="H2251" s="26"/>
      <c r="I2251" s="26"/>
      <c r="J2251" s="26"/>
      <c r="K2251" s="1"/>
      <c r="P2251" s="26"/>
      <c r="Q2251" s="26"/>
      <c r="R2251" s="26"/>
      <c r="S2251" s="26"/>
      <c r="T2251" s="26"/>
      <c r="U2251" s="1"/>
      <c r="Z2251" s="26"/>
      <c r="AA2251" s="26"/>
      <c r="AB2251" s="26"/>
      <c r="AC2251" s="26"/>
      <c r="AD2251" s="26"/>
      <c r="AE2251" s="1"/>
      <c r="AF2251" s="19"/>
      <c r="AG2251" s="22"/>
      <c r="AJ2251" s="26"/>
      <c r="AK2251" s="26"/>
    </row>
    <row r="2252" spans="2:37" customFormat="1" x14ac:dyDescent="0.25">
      <c r="B2252" s="4">
        <v>225.8922</v>
      </c>
      <c r="C2252" s="5">
        <v>89.993589999999998</v>
      </c>
      <c r="D2252" s="7">
        <v>0.68390317453547289</v>
      </c>
      <c r="E2252" s="26">
        <f t="shared" si="127"/>
        <v>1.7535278231414837E-5</v>
      </c>
      <c r="F2252" s="26"/>
      <c r="G2252" s="26"/>
      <c r="H2252" s="26"/>
      <c r="I2252" s="26"/>
      <c r="J2252" s="26"/>
      <c r="K2252" s="1"/>
      <c r="P2252" s="26"/>
      <c r="Q2252" s="26"/>
      <c r="R2252" s="26"/>
      <c r="S2252" s="26"/>
      <c r="T2252" s="26"/>
      <c r="U2252" s="1"/>
      <c r="Z2252" s="26"/>
      <c r="AA2252" s="26"/>
      <c r="AB2252" s="26"/>
      <c r="AC2252" s="26"/>
      <c r="AD2252" s="26"/>
      <c r="AE2252" s="1"/>
      <c r="AF2252" s="19"/>
      <c r="AG2252" s="22"/>
      <c r="AJ2252" s="26"/>
      <c r="AK2252" s="26"/>
    </row>
    <row r="2253" spans="2:37" customFormat="1" x14ac:dyDescent="0.25">
      <c r="B2253" s="4">
        <v>225.9922</v>
      </c>
      <c r="C2253" s="5">
        <v>89.993989999999997</v>
      </c>
      <c r="D2253" s="7">
        <v>0.68400838620486137</v>
      </c>
      <c r="E2253" s="26">
        <f t="shared" si="127"/>
        <v>1.7517798576839213E-5</v>
      </c>
      <c r="F2253" s="26"/>
      <c r="G2253" s="26"/>
      <c r="H2253" s="26"/>
      <c r="I2253" s="26"/>
      <c r="J2253" s="26"/>
      <c r="K2253" s="1"/>
      <c r="P2253" s="26"/>
      <c r="Q2253" s="26"/>
      <c r="R2253" s="26"/>
      <c r="S2253" s="26"/>
      <c r="T2253" s="26"/>
      <c r="U2253" s="1"/>
      <c r="Z2253" s="26"/>
      <c r="AA2253" s="26"/>
      <c r="AB2253" s="26"/>
      <c r="AC2253" s="26"/>
      <c r="AD2253" s="26"/>
      <c r="AE2253" s="1"/>
      <c r="AF2253" s="19"/>
      <c r="AG2253" s="22"/>
      <c r="AJ2253" s="26"/>
      <c r="AK2253" s="26"/>
    </row>
    <row r="2254" spans="2:37" customFormat="1" x14ac:dyDescent="0.25">
      <c r="B2254" s="4">
        <v>226.09219999999999</v>
      </c>
      <c r="C2254" s="5">
        <v>89.994389999999996</v>
      </c>
      <c r="D2254" s="7">
        <v>0.6841134929963224</v>
      </c>
      <c r="E2254" s="26">
        <f t="shared" si="127"/>
        <v>1.7465160569436948E-5</v>
      </c>
      <c r="F2254" s="26"/>
      <c r="G2254" s="26"/>
      <c r="H2254" s="26"/>
      <c r="I2254" s="26"/>
      <c r="J2254" s="26"/>
      <c r="K2254" s="1"/>
      <c r="P2254" s="26"/>
      <c r="Q2254" s="26"/>
      <c r="R2254" s="26"/>
      <c r="S2254" s="26"/>
      <c r="T2254" s="26"/>
      <c r="U2254" s="1"/>
      <c r="Z2254" s="26"/>
      <c r="AA2254" s="26"/>
      <c r="AB2254" s="26"/>
      <c r="AC2254" s="26"/>
      <c r="AD2254" s="26"/>
      <c r="AE2254" s="1"/>
      <c r="AF2254" s="19"/>
      <c r="AG2254" s="22"/>
      <c r="AJ2254" s="26"/>
      <c r="AK2254" s="26"/>
    </row>
    <row r="2255" spans="2:37" customFormat="1" x14ac:dyDescent="0.25">
      <c r="B2255" s="4">
        <v>226.19220000000001</v>
      </c>
      <c r="C2255" s="5">
        <v>89.994839999999996</v>
      </c>
      <c r="D2255" s="7">
        <v>0.68421828395973905</v>
      </c>
      <c r="E2255" s="26">
        <f t="shared" si="127"/>
        <v>1.7348613253606656E-5</v>
      </c>
      <c r="F2255" s="26"/>
      <c r="G2255" s="26"/>
      <c r="H2255" s="26"/>
      <c r="I2255" s="26"/>
      <c r="J2255" s="26"/>
      <c r="K2255" s="1"/>
      <c r="P2255" s="26"/>
      <c r="Q2255" s="26"/>
      <c r="R2255" s="26"/>
      <c r="S2255" s="26"/>
      <c r="T2255" s="26"/>
      <c r="U2255" s="1"/>
      <c r="Z2255" s="26"/>
      <c r="AA2255" s="26"/>
      <c r="AB2255" s="26"/>
      <c r="AC2255" s="26"/>
      <c r="AD2255" s="26"/>
      <c r="AE2255" s="1"/>
      <c r="AF2255" s="19"/>
      <c r="AG2255" s="22"/>
      <c r="AJ2255" s="26"/>
      <c r="AK2255" s="26"/>
    </row>
    <row r="2256" spans="2:37" customFormat="1" x14ac:dyDescent="0.25">
      <c r="B2256" s="4">
        <v>226.29220000000001</v>
      </c>
      <c r="C2256" s="5">
        <v>89.99512</v>
      </c>
      <c r="D2256" s="7">
        <v>0.68432237563926068</v>
      </c>
      <c r="E2256" s="26">
        <f t="shared" si="127"/>
        <v>1.7163100919667712E-5</v>
      </c>
      <c r="F2256" s="26"/>
      <c r="G2256" s="26"/>
      <c r="H2256" s="26"/>
      <c r="I2256" s="26"/>
      <c r="J2256" s="26"/>
      <c r="K2256" s="1"/>
      <c r="P2256" s="26"/>
      <c r="Q2256" s="26"/>
      <c r="R2256" s="26"/>
      <c r="S2256" s="26"/>
      <c r="T2256" s="26"/>
      <c r="U2256" s="1"/>
      <c r="Z2256" s="26"/>
      <c r="AA2256" s="26"/>
      <c r="AB2256" s="26"/>
      <c r="AC2256" s="26"/>
      <c r="AD2256" s="26"/>
      <c r="AE2256" s="1"/>
      <c r="AF2256" s="19"/>
      <c r="AG2256" s="22"/>
      <c r="AJ2256" s="26"/>
      <c r="AK2256" s="26"/>
    </row>
    <row r="2257" spans="2:37" customFormat="1" x14ac:dyDescent="0.25">
      <c r="B2257" s="4">
        <v>226.3922</v>
      </c>
      <c r="C2257" s="5">
        <v>89.995750000000001</v>
      </c>
      <c r="D2257" s="7">
        <v>0.68442535424477868</v>
      </c>
      <c r="E2257" s="26">
        <f t="shared" si="127"/>
        <v>1.6906884649671013E-5</v>
      </c>
      <c r="F2257" s="26"/>
      <c r="G2257" s="26"/>
      <c r="H2257" s="26"/>
      <c r="I2257" s="26"/>
      <c r="J2257" s="26"/>
      <c r="K2257" s="1"/>
      <c r="P2257" s="26"/>
      <c r="Q2257" s="26"/>
      <c r="R2257" s="26"/>
      <c r="S2257" s="26"/>
      <c r="T2257" s="26"/>
      <c r="U2257" s="1"/>
      <c r="Z2257" s="26"/>
      <c r="AA2257" s="26"/>
      <c r="AB2257" s="26"/>
      <c r="AC2257" s="26"/>
      <c r="AD2257" s="26"/>
      <c r="AE2257" s="1"/>
      <c r="AF2257" s="19"/>
      <c r="AG2257" s="22"/>
      <c r="AJ2257" s="26"/>
      <c r="AK2257" s="26"/>
    </row>
    <row r="2258" spans="2:37" customFormat="1" x14ac:dyDescent="0.25">
      <c r="B2258" s="4">
        <v>226.4922</v>
      </c>
      <c r="C2258" s="5">
        <v>89.996520000000004</v>
      </c>
      <c r="D2258" s="7">
        <v>0.6845267955526767</v>
      </c>
      <c r="E2258" s="26">
        <f t="shared" si="127"/>
        <v>1.6597521906118942E-5</v>
      </c>
      <c r="F2258" s="26"/>
      <c r="G2258" s="26"/>
      <c r="H2258" s="26"/>
      <c r="I2258" s="26"/>
      <c r="J2258" s="26"/>
      <c r="K2258" s="1"/>
      <c r="P2258" s="26"/>
      <c r="Q2258" s="26"/>
      <c r="R2258" s="26"/>
      <c r="S2258" s="26"/>
      <c r="T2258" s="26"/>
      <c r="U2258" s="1"/>
      <c r="Z2258" s="26"/>
      <c r="AA2258" s="26"/>
      <c r="AB2258" s="26"/>
      <c r="AC2258" s="26"/>
      <c r="AD2258" s="26"/>
      <c r="AE2258" s="1"/>
      <c r="AF2258" s="19"/>
      <c r="AG2258" s="22"/>
      <c r="AJ2258" s="26"/>
      <c r="AK2258" s="26"/>
    </row>
    <row r="2259" spans="2:37" customFormat="1" x14ac:dyDescent="0.25">
      <c r="B2259" s="4">
        <v>226.59219999999999</v>
      </c>
      <c r="C2259" s="5">
        <v>89.997569999999996</v>
      </c>
      <c r="D2259" s="7">
        <v>0.68462638068411341</v>
      </c>
      <c r="E2259" s="26">
        <f t="shared" si="127"/>
        <v>1.6243168956409102E-5</v>
      </c>
      <c r="F2259" s="26"/>
      <c r="G2259" s="26"/>
      <c r="H2259" s="26"/>
      <c r="I2259" s="26"/>
      <c r="J2259" s="26"/>
      <c r="K2259" s="1"/>
      <c r="P2259" s="26"/>
      <c r="Q2259" s="26"/>
      <c r="R2259" s="26"/>
      <c r="S2259" s="26"/>
      <c r="T2259" s="26"/>
      <c r="U2259" s="1"/>
      <c r="Z2259" s="26"/>
      <c r="AA2259" s="26"/>
      <c r="AB2259" s="26"/>
      <c r="AC2259" s="26"/>
      <c r="AD2259" s="26"/>
      <c r="AE2259" s="1"/>
      <c r="AF2259" s="19"/>
      <c r="AG2259" s="22"/>
      <c r="AJ2259" s="26"/>
      <c r="AK2259" s="26"/>
    </row>
    <row r="2260" spans="2:37" customFormat="1" x14ac:dyDescent="0.25">
      <c r="B2260" s="4">
        <v>226.69220000000001</v>
      </c>
      <c r="C2260" s="5">
        <v>89.998750000000001</v>
      </c>
      <c r="D2260" s="7">
        <v>0.68472383969785189</v>
      </c>
      <c r="E2260" s="26">
        <f t="shared" si="127"/>
        <v>1.5857449436126855E-5</v>
      </c>
      <c r="F2260" s="26"/>
      <c r="G2260" s="26"/>
      <c r="H2260" s="26"/>
      <c r="I2260" s="26"/>
      <c r="J2260" s="26"/>
      <c r="K2260" s="1"/>
      <c r="P2260" s="26"/>
      <c r="Q2260" s="26"/>
      <c r="R2260" s="26"/>
      <c r="S2260" s="26"/>
      <c r="T2260" s="26"/>
      <c r="U2260" s="1"/>
      <c r="Z2260" s="26"/>
      <c r="AA2260" s="26"/>
      <c r="AB2260" s="26"/>
      <c r="AC2260" s="26"/>
      <c r="AD2260" s="26"/>
      <c r="AE2260" s="1"/>
      <c r="AF2260" s="19"/>
      <c r="AG2260" s="22"/>
      <c r="AJ2260" s="26"/>
      <c r="AK2260" s="26"/>
    </row>
    <row r="2261" spans="2:37" customFormat="1" x14ac:dyDescent="0.25">
      <c r="B2261" s="4">
        <v>226.79220000000001</v>
      </c>
      <c r="C2261" s="5">
        <v>89.999489999999994</v>
      </c>
      <c r="D2261" s="7">
        <v>0.68481898439446864</v>
      </c>
      <c r="E2261" s="26">
        <f t="shared" si="127"/>
        <v>1.5453747223560288E-5</v>
      </c>
      <c r="F2261" s="26"/>
      <c r="G2261" s="26"/>
      <c r="H2261" s="26"/>
      <c r="I2261" s="26"/>
      <c r="J2261" s="26"/>
      <c r="K2261" s="1"/>
      <c r="P2261" s="26"/>
      <c r="Q2261" s="26"/>
      <c r="R2261" s="26"/>
      <c r="S2261" s="26"/>
      <c r="T2261" s="26"/>
      <c r="U2261" s="1"/>
      <c r="Z2261" s="26"/>
      <c r="AA2261" s="26"/>
      <c r="AB2261" s="26"/>
      <c r="AC2261" s="26"/>
      <c r="AD2261" s="26"/>
      <c r="AE2261" s="1"/>
      <c r="AF2261" s="19"/>
      <c r="AG2261" s="22"/>
      <c r="AJ2261" s="26"/>
      <c r="AK2261" s="26"/>
    </row>
    <row r="2262" spans="2:37" customFormat="1" x14ac:dyDescent="0.25">
      <c r="B2262" s="4">
        <v>226.8922</v>
      </c>
      <c r="C2262" s="5">
        <v>89.999880000000005</v>
      </c>
      <c r="D2262" s="7">
        <v>0.68491170687781</v>
      </c>
      <c r="E2262" s="26">
        <f t="shared" si="127"/>
        <v>1.5032390740855351E-5</v>
      </c>
      <c r="F2262" s="26"/>
      <c r="G2262" s="26"/>
      <c r="H2262" s="26"/>
      <c r="I2262" s="26"/>
      <c r="J2262" s="26"/>
      <c r="K2262" s="1"/>
      <c r="P2262" s="26"/>
      <c r="Q2262" s="26"/>
      <c r="R2262" s="26"/>
      <c r="S2262" s="26"/>
      <c r="T2262" s="26"/>
      <c r="U2262" s="1"/>
      <c r="Z2262" s="26"/>
      <c r="AA2262" s="26"/>
      <c r="AB2262" s="26"/>
      <c r="AC2262" s="26"/>
      <c r="AD2262" s="26"/>
      <c r="AE2262" s="1"/>
      <c r="AF2262" s="19"/>
      <c r="AG2262" s="22"/>
      <c r="AJ2262" s="26"/>
      <c r="AK2262" s="26"/>
    </row>
    <row r="2263" spans="2:37" customFormat="1" x14ac:dyDescent="0.25">
      <c r="B2263" s="4">
        <v>226.9922</v>
      </c>
      <c r="C2263" s="5">
        <v>90.001379999999997</v>
      </c>
      <c r="D2263" s="7">
        <v>0.68500190122225513</v>
      </c>
      <c r="E2263" s="26">
        <f t="shared" si="127"/>
        <v>1.4607848654406654E-5</v>
      </c>
      <c r="F2263" s="26"/>
      <c r="G2263" s="26"/>
      <c r="H2263" s="26"/>
      <c r="I2263" s="26"/>
      <c r="J2263" s="26"/>
      <c r="K2263" s="1"/>
      <c r="P2263" s="26"/>
      <c r="Q2263" s="26"/>
      <c r="R2263" s="26"/>
      <c r="S2263" s="26"/>
      <c r="T2263" s="26"/>
      <c r="U2263" s="1"/>
      <c r="Z2263" s="26"/>
      <c r="AA2263" s="26"/>
      <c r="AB2263" s="26"/>
      <c r="AC2263" s="26"/>
      <c r="AD2263" s="26"/>
      <c r="AE2263" s="1"/>
      <c r="AF2263" s="19"/>
      <c r="AG2263" s="22"/>
      <c r="AJ2263" s="26"/>
      <c r="AK2263" s="26"/>
    </row>
    <row r="2264" spans="2:37" customFormat="1" x14ac:dyDescent="0.25">
      <c r="B2264" s="4">
        <v>227.09219999999999</v>
      </c>
      <c r="C2264" s="5">
        <v>90.003</v>
      </c>
      <c r="D2264" s="7">
        <v>0.68508954831418156</v>
      </c>
      <c r="E2264" s="26">
        <f t="shared" si="127"/>
        <v>1.4233199582007473E-5</v>
      </c>
      <c r="F2264" s="26"/>
      <c r="G2264" s="26"/>
      <c r="H2264" s="26"/>
      <c r="I2264" s="26"/>
      <c r="J2264" s="26"/>
      <c r="K2264" s="1"/>
      <c r="P2264" s="26"/>
      <c r="Q2264" s="26"/>
      <c r="R2264" s="26"/>
      <c r="S2264" s="26"/>
      <c r="T2264" s="26"/>
      <c r="U2264" s="1"/>
      <c r="Z2264" s="26"/>
      <c r="AA2264" s="26"/>
      <c r="AB2264" s="26"/>
      <c r="AC2264" s="26"/>
      <c r="AD2264" s="26"/>
      <c r="AE2264" s="1"/>
      <c r="AF2264" s="19"/>
      <c r="AG2264" s="22"/>
      <c r="AJ2264" s="26"/>
      <c r="AK2264" s="26"/>
    </row>
    <row r="2265" spans="2:37" customFormat="1" x14ac:dyDescent="0.25">
      <c r="B2265" s="4">
        <v>227.19220000000001</v>
      </c>
      <c r="C2265" s="5">
        <v>90.00488</v>
      </c>
      <c r="D2265" s="7">
        <v>0.68517494751167363</v>
      </c>
      <c r="E2265" s="26">
        <f t="shared" si="127"/>
        <v>1.3956997516477774E-5</v>
      </c>
      <c r="F2265" s="26"/>
      <c r="G2265" s="26"/>
      <c r="H2265" s="26"/>
      <c r="I2265" s="26"/>
      <c r="J2265" s="26"/>
      <c r="K2265" s="1"/>
      <c r="P2265" s="26"/>
      <c r="Q2265" s="26"/>
      <c r="R2265" s="26"/>
      <c r="S2265" s="26"/>
      <c r="T2265" s="26"/>
      <c r="U2265" s="1"/>
      <c r="Z2265" s="26"/>
      <c r="AA2265" s="26"/>
      <c r="AB2265" s="26"/>
      <c r="AC2265" s="26"/>
      <c r="AD2265" s="26"/>
      <c r="AE2265" s="1"/>
      <c r="AF2265" s="19"/>
      <c r="AG2265" s="22"/>
      <c r="AJ2265" s="26"/>
      <c r="AK2265" s="26"/>
    </row>
    <row r="2266" spans="2:37" customFormat="1" x14ac:dyDescent="0.25">
      <c r="B2266" s="4">
        <v>227.29220000000001</v>
      </c>
      <c r="C2266" s="5">
        <v>90.006839999999997</v>
      </c>
      <c r="D2266" s="7">
        <v>0.68525868949677249</v>
      </c>
      <c r="E2266" s="26">
        <f t="shared" si="127"/>
        <v>1.3802236527231714E-5</v>
      </c>
      <c r="F2266" s="26"/>
      <c r="G2266" s="26"/>
      <c r="H2266" s="26"/>
      <c r="I2266" s="26"/>
      <c r="J2266" s="26"/>
      <c r="K2266" s="1"/>
      <c r="P2266" s="26"/>
      <c r="Q2266" s="26"/>
      <c r="R2266" s="26"/>
      <c r="S2266" s="26"/>
      <c r="T2266" s="26"/>
      <c r="U2266" s="1"/>
      <c r="Z2266" s="26"/>
      <c r="AA2266" s="26"/>
      <c r="AB2266" s="26"/>
      <c r="AC2266" s="26"/>
      <c r="AD2266" s="26"/>
      <c r="AE2266" s="1"/>
      <c r="AF2266" s="19"/>
      <c r="AG2266" s="22"/>
      <c r="AJ2266" s="26"/>
      <c r="AK2266" s="26"/>
    </row>
    <row r="2267" spans="2:37" customFormat="1" x14ac:dyDescent="0.25">
      <c r="B2267" s="4">
        <v>227.3922</v>
      </c>
      <c r="C2267" s="5">
        <v>90.008610000000004</v>
      </c>
      <c r="D2267" s="7">
        <v>0.68534150291593587</v>
      </c>
      <c r="E2267" s="26">
        <f t="shared" si="127"/>
        <v>1.3775165681240936E-5</v>
      </c>
      <c r="F2267" s="26"/>
      <c r="G2267" s="26"/>
      <c r="H2267" s="26"/>
      <c r="I2267" s="26"/>
      <c r="J2267" s="26"/>
      <c r="K2267" s="1"/>
      <c r="P2267" s="26"/>
      <c r="Q2267" s="26"/>
      <c r="R2267" s="26"/>
      <c r="S2267" s="26"/>
      <c r="T2267" s="26"/>
      <c r="U2267" s="1"/>
      <c r="Z2267" s="26"/>
      <c r="AA2267" s="26"/>
      <c r="AB2267" s="26"/>
      <c r="AC2267" s="26"/>
      <c r="AD2267" s="26"/>
      <c r="AE2267" s="1"/>
      <c r="AF2267" s="19"/>
      <c r="AG2267" s="22"/>
      <c r="AJ2267" s="26"/>
      <c r="AK2267" s="26"/>
    </row>
    <row r="2268" spans="2:37" customFormat="1" x14ac:dyDescent="0.25">
      <c r="B2268" s="4">
        <v>227.4922</v>
      </c>
      <c r="C2268" s="5">
        <v>90.010159999999999</v>
      </c>
      <c r="D2268" s="7">
        <v>0.68542415391002331</v>
      </c>
      <c r="E2268" s="26">
        <f t="shared" si="127"/>
        <v>1.3858950406472755E-5</v>
      </c>
      <c r="F2268" s="26"/>
      <c r="G2268" s="26"/>
      <c r="H2268" s="26"/>
      <c r="I2268" s="26"/>
      <c r="J2268" s="26"/>
      <c r="K2268" s="1"/>
      <c r="P2268" s="26"/>
      <c r="Q2268" s="26"/>
      <c r="R2268" s="26"/>
      <c r="S2268" s="26"/>
      <c r="T2268" s="26"/>
      <c r="U2268" s="1"/>
      <c r="Z2268" s="26"/>
      <c r="AA2268" s="26"/>
      <c r="AB2268" s="26"/>
      <c r="AC2268" s="26"/>
      <c r="AD2268" s="26"/>
      <c r="AE2268" s="1"/>
      <c r="AF2268" s="19"/>
      <c r="AG2268" s="22"/>
      <c r="AJ2268" s="26"/>
      <c r="AK2268" s="26"/>
    </row>
    <row r="2269" spans="2:37" customFormat="1" x14ac:dyDescent="0.25">
      <c r="B2269" s="4">
        <v>227.59219999999999</v>
      </c>
      <c r="C2269" s="5">
        <v>90.011279999999999</v>
      </c>
      <c r="D2269" s="7">
        <v>0.68550730761246215</v>
      </c>
      <c r="E2269" s="26">
        <f t="shared" si="127"/>
        <v>1.4041933076077843E-5</v>
      </c>
      <c r="F2269" s="26"/>
      <c r="G2269" s="26"/>
      <c r="H2269" s="26"/>
      <c r="I2269" s="26"/>
      <c r="J2269" s="26"/>
      <c r="K2269" s="1"/>
      <c r="P2269" s="26"/>
      <c r="Q2269" s="26"/>
      <c r="R2269" s="26"/>
      <c r="S2269" s="26"/>
      <c r="T2269" s="26"/>
      <c r="U2269" s="1"/>
      <c r="Z2269" s="26"/>
      <c r="AA2269" s="26"/>
      <c r="AB2269" s="26"/>
      <c r="AC2269" s="26"/>
      <c r="AD2269" s="26"/>
      <c r="AE2269" s="1"/>
      <c r="AF2269" s="19"/>
      <c r="AG2269" s="22"/>
      <c r="AJ2269" s="26"/>
      <c r="AK2269" s="26"/>
    </row>
    <row r="2270" spans="2:37" customFormat="1" x14ac:dyDescent="0.25">
      <c r="B2270" s="4">
        <v>227.69220000000001</v>
      </c>
      <c r="C2270" s="5">
        <v>90.011989999999997</v>
      </c>
      <c r="D2270" s="7">
        <v>0.68559155921091863</v>
      </c>
      <c r="E2270" s="26">
        <f t="shared" si="127"/>
        <v>1.430605771363195E-5</v>
      </c>
      <c r="F2270" s="26"/>
      <c r="G2270" s="26"/>
      <c r="H2270" s="26"/>
      <c r="I2270" s="26"/>
      <c r="J2270" s="26"/>
      <c r="K2270" s="1"/>
      <c r="P2270" s="26"/>
      <c r="Q2270" s="26"/>
      <c r="R2270" s="26"/>
      <c r="S2270" s="26"/>
      <c r="T2270" s="26"/>
      <c r="U2270" s="1"/>
      <c r="Z2270" s="26"/>
      <c r="AA2270" s="26"/>
      <c r="AB2270" s="26"/>
      <c r="AC2270" s="26"/>
      <c r="AD2270" s="26"/>
      <c r="AE2270" s="1"/>
      <c r="AF2270" s="19"/>
      <c r="AG2270" s="22"/>
      <c r="AJ2270" s="26"/>
      <c r="AK2270" s="26"/>
    </row>
    <row r="2271" spans="2:37" customFormat="1" x14ac:dyDescent="0.25">
      <c r="B2271" s="4">
        <v>227.79220000000001</v>
      </c>
      <c r="C2271" s="5">
        <v>90.012680000000003</v>
      </c>
      <c r="D2271" s="7">
        <v>0.68567739555720042</v>
      </c>
      <c r="E2271" s="26">
        <f t="shared" si="127"/>
        <v>1.462537897463913E-5</v>
      </c>
      <c r="F2271" s="26"/>
      <c r="G2271" s="26"/>
      <c r="H2271" s="26"/>
      <c r="I2271" s="26"/>
      <c r="J2271" s="26"/>
      <c r="K2271" s="1"/>
      <c r="P2271" s="26"/>
      <c r="Q2271" s="26"/>
      <c r="R2271" s="26"/>
      <c r="S2271" s="26"/>
      <c r="T2271" s="26"/>
      <c r="U2271" s="1"/>
      <c r="Z2271" s="26"/>
      <c r="AA2271" s="26"/>
      <c r="AB2271" s="26"/>
      <c r="AC2271" s="26"/>
      <c r="AD2271" s="26"/>
      <c r="AE2271" s="1"/>
      <c r="AF2271" s="19"/>
      <c r="AG2271" s="22"/>
      <c r="AJ2271" s="26"/>
      <c r="AK2271" s="26"/>
    </row>
    <row r="2272" spans="2:37" customFormat="1" x14ac:dyDescent="0.25">
      <c r="B2272" s="4">
        <v>227.8922</v>
      </c>
      <c r="C2272" s="5">
        <v>90.012929999999997</v>
      </c>
      <c r="D2272" s="7">
        <v>0.68576514783104825</v>
      </c>
      <c r="E2272" s="26">
        <f t="shared" si="127"/>
        <v>1.4981140610789626E-5</v>
      </c>
      <c r="F2272" s="26"/>
      <c r="G2272" s="26"/>
      <c r="H2272" s="26"/>
      <c r="I2272" s="26"/>
      <c r="J2272" s="26"/>
      <c r="K2272" s="1"/>
      <c r="P2272" s="26"/>
      <c r="Q2272" s="26"/>
      <c r="R2272" s="26"/>
      <c r="S2272" s="26"/>
      <c r="T2272" s="26"/>
      <c r="U2272" s="1"/>
      <c r="Z2272" s="26"/>
      <c r="AA2272" s="26"/>
      <c r="AB2272" s="26"/>
      <c r="AC2272" s="26"/>
      <c r="AD2272" s="26"/>
      <c r="AE2272" s="1"/>
      <c r="AF2272" s="19"/>
      <c r="AG2272" s="22"/>
      <c r="AJ2272" s="26"/>
      <c r="AK2272" s="26"/>
    </row>
    <row r="2273" spans="2:37" customFormat="1" x14ac:dyDescent="0.25">
      <c r="B2273" s="4">
        <v>227.9922</v>
      </c>
      <c r="C2273" s="5">
        <v>90.012609999999995</v>
      </c>
      <c r="D2273" s="7">
        <v>0.68585503467471298</v>
      </c>
      <c r="E2273" s="26">
        <f t="shared" si="127"/>
        <v>1.5354162048713114E-5</v>
      </c>
      <c r="F2273" s="26"/>
      <c r="G2273" s="26"/>
      <c r="H2273" s="26"/>
      <c r="I2273" s="26"/>
      <c r="J2273" s="26"/>
      <c r="K2273" s="1"/>
      <c r="P2273" s="26"/>
      <c r="Q2273" s="26"/>
      <c r="R2273" s="26"/>
      <c r="S2273" s="26"/>
      <c r="T2273" s="26"/>
      <c r="U2273" s="1"/>
      <c r="Z2273" s="26"/>
      <c r="AA2273" s="26"/>
      <c r="AB2273" s="26"/>
      <c r="AC2273" s="26"/>
      <c r="AD2273" s="26"/>
      <c r="AE2273" s="1"/>
      <c r="AF2273" s="19"/>
      <c r="AG2273" s="22"/>
      <c r="AJ2273" s="26"/>
      <c r="AK2273" s="26"/>
    </row>
    <row r="2274" spans="2:37" customFormat="1" x14ac:dyDescent="0.25">
      <c r="B2274" s="4">
        <v>228.09219999999999</v>
      </c>
      <c r="C2274" s="5">
        <v>90.011989999999997</v>
      </c>
      <c r="D2274" s="7">
        <v>0.68594715964700526</v>
      </c>
      <c r="E2274" s="26">
        <f t="shared" si="127"/>
        <v>1.5718290757579001E-5</v>
      </c>
      <c r="F2274" s="26"/>
      <c r="G2274" s="26"/>
      <c r="H2274" s="26"/>
      <c r="I2274" s="26"/>
      <c r="J2274" s="26"/>
      <c r="K2274" s="1"/>
      <c r="P2274" s="26"/>
      <c r="Q2274" s="26"/>
      <c r="R2274" s="26"/>
      <c r="S2274" s="26"/>
      <c r="T2274" s="26"/>
      <c r="U2274" s="1"/>
      <c r="Z2274" s="26"/>
      <c r="AA2274" s="26"/>
      <c r="AB2274" s="26"/>
      <c r="AC2274" s="26"/>
      <c r="AD2274" s="26"/>
      <c r="AE2274" s="1"/>
      <c r="AF2274" s="19"/>
      <c r="AG2274" s="22"/>
      <c r="AJ2274" s="26"/>
      <c r="AK2274" s="26"/>
    </row>
    <row r="2275" spans="2:37" customFormat="1" x14ac:dyDescent="0.25">
      <c r="B2275" s="4">
        <v>228.19220000000001</v>
      </c>
      <c r="C2275" s="5">
        <v>90.010869999999997</v>
      </c>
      <c r="D2275" s="7">
        <v>0.68604146939155075</v>
      </c>
      <c r="E2275" s="26">
        <f t="shared" si="127"/>
        <v>1.6067357287949379E-5</v>
      </c>
      <c r="F2275" s="26"/>
      <c r="G2275" s="26"/>
      <c r="H2275" s="26"/>
      <c r="I2275" s="26"/>
      <c r="J2275" s="26"/>
      <c r="K2275" s="1"/>
      <c r="P2275" s="26"/>
      <c r="Q2275" s="26"/>
      <c r="R2275" s="26"/>
      <c r="S2275" s="26"/>
      <c r="T2275" s="26"/>
      <c r="U2275" s="1"/>
      <c r="Z2275" s="26"/>
      <c r="AA2275" s="26"/>
      <c r="AB2275" s="26"/>
      <c r="AC2275" s="26"/>
      <c r="AD2275" s="26"/>
      <c r="AE2275" s="1"/>
      <c r="AF2275" s="19"/>
      <c r="AG2275" s="22"/>
      <c r="AJ2275" s="26"/>
      <c r="AK2275" s="26"/>
    </row>
    <row r="2276" spans="2:37" customFormat="1" x14ac:dyDescent="0.25">
      <c r="B2276" s="4">
        <v>228.29220000000001</v>
      </c>
      <c r="C2276" s="5">
        <v>90.009529999999998</v>
      </c>
      <c r="D2276" s="7">
        <v>0.68613787353527844</v>
      </c>
      <c r="E2276" s="26">
        <f t="shared" si="127"/>
        <v>1.6403062558531531E-5</v>
      </c>
      <c r="F2276" s="26"/>
      <c r="G2276" s="26"/>
      <c r="H2276" s="26"/>
      <c r="I2276" s="26"/>
      <c r="J2276" s="26"/>
      <c r="K2276" s="1"/>
      <c r="P2276" s="26"/>
      <c r="Q2276" s="26"/>
      <c r="R2276" s="26"/>
      <c r="S2276" s="26"/>
      <c r="T2276" s="26"/>
      <c r="U2276" s="1"/>
      <c r="Z2276" s="26"/>
      <c r="AA2276" s="26"/>
      <c r="AB2276" s="26"/>
      <c r="AC2276" s="26"/>
      <c r="AD2276" s="26"/>
      <c r="AE2276" s="1"/>
      <c r="AF2276" s="19"/>
      <c r="AG2276" s="22"/>
      <c r="AJ2276" s="26"/>
      <c r="AK2276" s="26"/>
    </row>
    <row r="2277" spans="2:37" customFormat="1" x14ac:dyDescent="0.25">
      <c r="B2277" s="4">
        <v>228.3922</v>
      </c>
      <c r="C2277" s="5">
        <v>90.007949999999994</v>
      </c>
      <c r="D2277" s="7">
        <v>0.68623629191062963</v>
      </c>
      <c r="E2277" s="26">
        <f t="shared" si="127"/>
        <v>1.6730379042503877E-5</v>
      </c>
      <c r="F2277" s="26"/>
      <c r="G2277" s="26"/>
      <c r="H2277" s="26"/>
      <c r="I2277" s="26"/>
      <c r="J2277" s="26"/>
      <c r="K2277" s="1"/>
      <c r="P2277" s="26"/>
      <c r="Q2277" s="26"/>
      <c r="R2277" s="26"/>
      <c r="S2277" s="26"/>
      <c r="T2277" s="26"/>
      <c r="U2277" s="1"/>
      <c r="Z2277" s="26"/>
      <c r="AA2277" s="26"/>
      <c r="AB2277" s="26"/>
      <c r="AC2277" s="26"/>
      <c r="AD2277" s="26"/>
      <c r="AE2277" s="1"/>
      <c r="AF2277" s="19"/>
      <c r="AG2277" s="22"/>
      <c r="AJ2277" s="26"/>
      <c r="AK2277" s="26"/>
    </row>
    <row r="2278" spans="2:37" customFormat="1" x14ac:dyDescent="0.25">
      <c r="B2278" s="4">
        <v>228.4922</v>
      </c>
      <c r="C2278" s="5">
        <v>90.006079999999997</v>
      </c>
      <c r="D2278" s="7">
        <v>0.68633667418488464</v>
      </c>
      <c r="E2278" s="26">
        <f t="shared" si="127"/>
        <v>1.7047131735264073E-5</v>
      </c>
      <c r="F2278" s="26"/>
      <c r="G2278" s="26"/>
      <c r="H2278" s="26"/>
      <c r="I2278" s="26"/>
      <c r="J2278" s="26"/>
      <c r="K2278" s="1"/>
      <c r="P2278" s="26"/>
      <c r="Q2278" s="26"/>
      <c r="R2278" s="26"/>
      <c r="S2278" s="26"/>
      <c r="T2278" s="26"/>
      <c r="U2278" s="1"/>
      <c r="Z2278" s="26"/>
      <c r="AA2278" s="26"/>
      <c r="AB2278" s="26"/>
      <c r="AC2278" s="26"/>
      <c r="AD2278" s="26"/>
      <c r="AE2278" s="1"/>
      <c r="AF2278" s="19"/>
      <c r="AG2278" s="22"/>
      <c r="AJ2278" s="26"/>
      <c r="AK2278" s="26"/>
    </row>
    <row r="2279" spans="2:37" customFormat="1" x14ac:dyDescent="0.25">
      <c r="B2279" s="4">
        <v>228.59219999999999</v>
      </c>
      <c r="C2279" s="5">
        <v>90.004159999999999</v>
      </c>
      <c r="D2279" s="7">
        <v>0.68643895697529622</v>
      </c>
      <c r="E2279" s="26">
        <f t="shared" si="127"/>
        <v>1.733491361954492E-5</v>
      </c>
      <c r="F2279" s="26"/>
      <c r="G2279" s="26"/>
      <c r="H2279" s="26"/>
      <c r="I2279" s="26"/>
      <c r="J2279" s="26"/>
      <c r="K2279" s="1"/>
      <c r="P2279" s="26"/>
      <c r="Q2279" s="26"/>
      <c r="R2279" s="26"/>
      <c r="S2279" s="26"/>
      <c r="T2279" s="26"/>
      <c r="U2279" s="1"/>
      <c r="Z2279" s="26"/>
      <c r="AA2279" s="26"/>
      <c r="AB2279" s="26"/>
      <c r="AC2279" s="26"/>
      <c r="AD2279" s="26"/>
      <c r="AE2279" s="1"/>
      <c r="AF2279" s="19"/>
      <c r="AG2279" s="22"/>
      <c r="AJ2279" s="26"/>
      <c r="AK2279" s="26"/>
    </row>
    <row r="2280" spans="2:37" customFormat="1" x14ac:dyDescent="0.25">
      <c r="B2280" s="4">
        <v>228.69220000000001</v>
      </c>
      <c r="C2280" s="5">
        <v>90.002120000000005</v>
      </c>
      <c r="D2280" s="7">
        <v>0.68654296645701351</v>
      </c>
      <c r="E2280" s="26">
        <f t="shared" si="127"/>
        <v>1.7588676223794491E-5</v>
      </c>
      <c r="F2280" s="26"/>
      <c r="G2280" s="26"/>
      <c r="H2280" s="26"/>
      <c r="I2280" s="26"/>
      <c r="J2280" s="26"/>
      <c r="K2280" s="1"/>
      <c r="P2280" s="26"/>
      <c r="Q2280" s="26"/>
      <c r="R2280" s="26"/>
      <c r="S2280" s="26"/>
      <c r="T2280" s="26"/>
      <c r="U2280" s="1"/>
      <c r="Z2280" s="26"/>
      <c r="AA2280" s="26"/>
      <c r="AB2280" s="26"/>
      <c r="AC2280" s="26"/>
      <c r="AD2280" s="26"/>
      <c r="AE2280" s="1"/>
      <c r="AF2280" s="19"/>
      <c r="AG2280" s="22"/>
      <c r="AJ2280" s="26"/>
      <c r="AK2280" s="26"/>
    </row>
    <row r="2281" spans="2:37" customFormat="1" x14ac:dyDescent="0.25">
      <c r="B2281" s="4">
        <v>228.79220000000001</v>
      </c>
      <c r="C2281" s="5">
        <v>89.999880000000005</v>
      </c>
      <c r="D2281" s="7">
        <v>0.68664849851435628</v>
      </c>
      <c r="E2281" s="26">
        <f t="shared" si="127"/>
        <v>1.7819575946469705E-5</v>
      </c>
      <c r="F2281" s="26"/>
      <c r="G2281" s="26"/>
      <c r="H2281" s="26"/>
      <c r="I2281" s="26"/>
      <c r="J2281" s="26"/>
      <c r="K2281" s="1"/>
      <c r="P2281" s="26"/>
      <c r="Q2281" s="26"/>
      <c r="R2281" s="26"/>
      <c r="S2281" s="26"/>
      <c r="T2281" s="26"/>
      <c r="U2281" s="1"/>
      <c r="Z2281" s="26"/>
      <c r="AA2281" s="26"/>
      <c r="AB2281" s="26"/>
      <c r="AC2281" s="26"/>
      <c r="AD2281" s="26"/>
      <c r="AE2281" s="1"/>
      <c r="AF2281" s="19"/>
      <c r="AG2281" s="22"/>
      <c r="AJ2281" s="26"/>
      <c r="AK2281" s="26"/>
    </row>
    <row r="2282" spans="2:37" customFormat="1" x14ac:dyDescent="0.25">
      <c r="B2282" s="4">
        <v>228.8922</v>
      </c>
      <c r="C2282" s="5">
        <v>89.997609999999995</v>
      </c>
      <c r="D2282" s="7">
        <v>0.68675541597003509</v>
      </c>
      <c r="E2282" s="26">
        <f t="shared" si="127"/>
        <v>1.8045979091368135E-5</v>
      </c>
      <c r="F2282" s="26"/>
      <c r="G2282" s="26"/>
      <c r="H2282" s="26"/>
      <c r="I2282" s="26"/>
      <c r="J2282" s="26"/>
      <c r="K2282" s="1"/>
      <c r="P2282" s="26"/>
      <c r="Q2282" s="26"/>
      <c r="R2282" s="26"/>
      <c r="S2282" s="26"/>
      <c r="T2282" s="26"/>
      <c r="U2282" s="1"/>
      <c r="Z2282" s="26"/>
      <c r="AA2282" s="26"/>
      <c r="AB2282" s="26"/>
      <c r="AC2282" s="26"/>
      <c r="AD2282" s="26"/>
      <c r="AE2282" s="1"/>
      <c r="AF2282" s="19"/>
      <c r="AG2282" s="22"/>
      <c r="AJ2282" s="26"/>
      <c r="AK2282" s="26"/>
    </row>
    <row r="2283" spans="2:37" customFormat="1" x14ac:dyDescent="0.25">
      <c r="B2283" s="4">
        <v>228.9922</v>
      </c>
      <c r="C2283" s="5">
        <v>89.995189999999994</v>
      </c>
      <c r="D2283" s="7">
        <v>0.68686369184458329</v>
      </c>
      <c r="E2283" s="26">
        <f t="shared" si="127"/>
        <v>1.8271586061510802E-5</v>
      </c>
      <c r="F2283" s="26"/>
      <c r="G2283" s="26"/>
      <c r="H2283" s="26"/>
      <c r="I2283" s="26"/>
      <c r="J2283" s="26"/>
      <c r="K2283" s="1"/>
      <c r="P2283" s="26"/>
      <c r="Q2283" s="26"/>
      <c r="R2283" s="26"/>
      <c r="S2283" s="26"/>
      <c r="T2283" s="26"/>
      <c r="U2283" s="1"/>
      <c r="Z2283" s="26"/>
      <c r="AA2283" s="26"/>
      <c r="AB2283" s="26"/>
      <c r="AC2283" s="26"/>
      <c r="AD2283" s="26"/>
      <c r="AE2283" s="1"/>
      <c r="AF2283" s="19"/>
      <c r="AG2283" s="22"/>
      <c r="AJ2283" s="26"/>
      <c r="AK2283" s="26"/>
    </row>
    <row r="2284" spans="2:37" customFormat="1" x14ac:dyDescent="0.25">
      <c r="B2284" s="4">
        <v>229.09219999999999</v>
      </c>
      <c r="C2284" s="5">
        <v>89.992660000000001</v>
      </c>
      <c r="D2284" s="7">
        <v>0.68697332136095235</v>
      </c>
      <c r="E2284" s="26">
        <f t="shared" si="127"/>
        <v>1.8480590978804626E-5</v>
      </c>
      <c r="F2284" s="26"/>
      <c r="G2284" s="26"/>
      <c r="H2284" s="26"/>
      <c r="I2284" s="26"/>
      <c r="J2284" s="26"/>
      <c r="K2284" s="1"/>
      <c r="P2284" s="26"/>
      <c r="Q2284" s="26"/>
      <c r="R2284" s="26"/>
      <c r="S2284" s="26"/>
      <c r="T2284" s="26"/>
      <c r="U2284" s="1"/>
      <c r="Z2284" s="26"/>
      <c r="AA2284" s="26"/>
      <c r="AB2284" s="26"/>
      <c r="AC2284" s="26"/>
      <c r="AD2284" s="26"/>
      <c r="AE2284" s="1"/>
      <c r="AF2284" s="19"/>
      <c r="AG2284" s="22"/>
      <c r="AJ2284" s="26"/>
      <c r="AK2284" s="26"/>
    </row>
    <row r="2285" spans="2:37" customFormat="1" x14ac:dyDescent="0.25">
      <c r="B2285" s="4">
        <v>229.19220000000001</v>
      </c>
      <c r="C2285" s="5">
        <v>89.990219999999994</v>
      </c>
      <c r="D2285" s="7">
        <v>0.6870842049068252</v>
      </c>
      <c r="E2285" s="26">
        <f t="shared" si="127"/>
        <v>1.8632569880144041E-5</v>
      </c>
      <c r="F2285" s="26"/>
      <c r="G2285" s="26"/>
      <c r="H2285" s="26"/>
      <c r="I2285" s="26"/>
      <c r="J2285" s="26"/>
      <c r="K2285" s="1"/>
      <c r="P2285" s="26"/>
      <c r="Q2285" s="26"/>
      <c r="R2285" s="26"/>
      <c r="S2285" s="26"/>
      <c r="T2285" s="26"/>
      <c r="U2285" s="1"/>
      <c r="Z2285" s="26"/>
      <c r="AA2285" s="26"/>
      <c r="AB2285" s="26"/>
      <c r="AC2285" s="26"/>
      <c r="AD2285" s="26"/>
      <c r="AE2285" s="1"/>
      <c r="AF2285" s="19"/>
      <c r="AG2285" s="22"/>
      <c r="AJ2285" s="26"/>
      <c r="AK2285" s="26"/>
    </row>
    <row r="2286" spans="2:37" customFormat="1" x14ac:dyDescent="0.25">
      <c r="B2286" s="4">
        <v>229.29220000000001</v>
      </c>
      <c r="C2286" s="5">
        <v>89.987679999999997</v>
      </c>
      <c r="D2286" s="7">
        <v>0.68719600032610606</v>
      </c>
      <c r="E2286" s="26">
        <f t="shared" si="127"/>
        <v>1.8695232451368531E-5</v>
      </c>
      <c r="F2286" s="26"/>
      <c r="G2286" s="26"/>
      <c r="H2286" s="26"/>
      <c r="I2286" s="26"/>
      <c r="J2286" s="26"/>
      <c r="K2286" s="1"/>
      <c r="P2286" s="26"/>
      <c r="Q2286" s="26"/>
      <c r="R2286" s="26"/>
      <c r="S2286" s="26"/>
      <c r="T2286" s="26"/>
      <c r="U2286" s="1"/>
      <c r="Z2286" s="26"/>
      <c r="AA2286" s="26"/>
      <c r="AB2286" s="26"/>
      <c r="AC2286" s="26"/>
      <c r="AD2286" s="26"/>
      <c r="AE2286" s="1"/>
      <c r="AF2286" s="19"/>
      <c r="AG2286" s="22"/>
      <c r="AJ2286" s="26"/>
      <c r="AK2286" s="26"/>
    </row>
    <row r="2287" spans="2:37" customFormat="1" x14ac:dyDescent="0.25">
      <c r="B2287" s="4">
        <v>229.3922</v>
      </c>
      <c r="C2287" s="5">
        <v>89.985380000000006</v>
      </c>
      <c r="D2287" s="7">
        <v>0.68730817172081426</v>
      </c>
      <c r="E2287" s="26">
        <f t="shared" si="127"/>
        <v>1.864763386818249E-5</v>
      </c>
      <c r="F2287" s="26"/>
      <c r="G2287" s="26"/>
      <c r="H2287" s="26"/>
      <c r="I2287" s="26"/>
      <c r="J2287" s="26"/>
      <c r="K2287" s="1"/>
      <c r="P2287" s="26"/>
      <c r="Q2287" s="26"/>
      <c r="R2287" s="26"/>
      <c r="S2287" s="26"/>
      <c r="T2287" s="26"/>
      <c r="U2287" s="1"/>
      <c r="Z2287" s="26"/>
      <c r="AA2287" s="26"/>
      <c r="AB2287" s="26"/>
      <c r="AC2287" s="26"/>
      <c r="AD2287" s="26"/>
      <c r="AE2287" s="1"/>
      <c r="AF2287" s="19"/>
      <c r="AG2287" s="22"/>
      <c r="AJ2287" s="26"/>
      <c r="AK2287" s="26"/>
    </row>
    <row r="2288" spans="2:37" customFormat="1" x14ac:dyDescent="0.25">
      <c r="B2288" s="4">
        <v>229.4922</v>
      </c>
      <c r="C2288" s="5">
        <v>89.983350000000002</v>
      </c>
      <c r="D2288" s="7">
        <v>0.68742005752402335</v>
      </c>
      <c r="E2288" s="26">
        <f t="shared" si="127"/>
        <v>1.8488670342950558E-5</v>
      </c>
      <c r="F2288" s="26"/>
      <c r="G2288" s="26"/>
      <c r="H2288" s="26"/>
      <c r="I2288" s="26"/>
      <c r="J2288" s="26"/>
      <c r="K2288" s="1"/>
      <c r="P2288" s="26"/>
      <c r="Q2288" s="26"/>
      <c r="R2288" s="26"/>
      <c r="S2288" s="26"/>
      <c r="T2288" s="26"/>
      <c r="U2288" s="1"/>
      <c r="Z2288" s="26"/>
      <c r="AA2288" s="26"/>
      <c r="AB2288" s="26"/>
      <c r="AC2288" s="26"/>
      <c r="AD2288" s="26"/>
      <c r="AE2288" s="1"/>
      <c r="AF2288" s="19"/>
      <c r="AG2288" s="22"/>
      <c r="AJ2288" s="26"/>
      <c r="AK2288" s="26"/>
    </row>
    <row r="2289" spans="2:37" customFormat="1" x14ac:dyDescent="0.25">
      <c r="B2289" s="4">
        <v>229.59219999999999</v>
      </c>
      <c r="C2289" s="5">
        <v>89.981570000000005</v>
      </c>
      <c r="D2289" s="7">
        <v>0.68753098954608105</v>
      </c>
      <c r="E2289" s="26">
        <f t="shared" si="127"/>
        <v>1.8244488977947166E-5</v>
      </c>
      <c r="F2289" s="26"/>
      <c r="G2289" s="26"/>
      <c r="H2289" s="26"/>
      <c r="I2289" s="26"/>
      <c r="J2289" s="26"/>
      <c r="K2289" s="1"/>
      <c r="P2289" s="26"/>
      <c r="Q2289" s="26"/>
      <c r="R2289" s="26"/>
      <c r="S2289" s="26"/>
      <c r="T2289" s="26"/>
      <c r="U2289" s="1"/>
      <c r="Z2289" s="26"/>
      <c r="AA2289" s="26"/>
      <c r="AB2289" s="26"/>
      <c r="AC2289" s="26"/>
      <c r="AD2289" s="26"/>
      <c r="AE2289" s="1"/>
      <c r="AF2289" s="19"/>
      <c r="AG2289" s="22"/>
      <c r="AJ2289" s="26"/>
      <c r="AK2289" s="26"/>
    </row>
    <row r="2290" spans="2:37" customFormat="1" x14ac:dyDescent="0.25">
      <c r="B2290" s="4">
        <v>229.69220000000001</v>
      </c>
      <c r="C2290" s="5">
        <v>89.980090000000004</v>
      </c>
      <c r="D2290" s="7">
        <v>0.68764045647994876</v>
      </c>
      <c r="E2290" s="26">
        <f t="shared" si="127"/>
        <v>1.7937011720963458E-5</v>
      </c>
      <c r="F2290" s="26"/>
      <c r="G2290" s="26"/>
      <c r="H2290" s="26"/>
      <c r="I2290" s="26"/>
      <c r="J2290" s="26"/>
      <c r="K2290" s="1"/>
      <c r="P2290" s="26"/>
      <c r="Q2290" s="26"/>
      <c r="R2290" s="26"/>
      <c r="S2290" s="26"/>
      <c r="T2290" s="26"/>
      <c r="U2290" s="1"/>
      <c r="Z2290" s="26"/>
      <c r="AA2290" s="26"/>
      <c r="AB2290" s="26"/>
      <c r="AC2290" s="26"/>
      <c r="AD2290" s="26"/>
      <c r="AE2290" s="1"/>
      <c r="AF2290" s="19"/>
      <c r="AG2290" s="22"/>
      <c r="AJ2290" s="26"/>
      <c r="AK2290" s="26"/>
    </row>
    <row r="2291" spans="2:37" customFormat="1" x14ac:dyDescent="0.25">
      <c r="B2291" s="4">
        <v>229.79220000000001</v>
      </c>
      <c r="C2291" s="5">
        <v>89.979159999999993</v>
      </c>
      <c r="D2291" s="7">
        <v>0.68774807855027453</v>
      </c>
      <c r="E2291" s="26">
        <f t="shared" si="127"/>
        <v>1.7583238712168346E-5</v>
      </c>
      <c r="F2291" s="26"/>
      <c r="G2291" s="26"/>
      <c r="H2291" s="26"/>
      <c r="I2291" s="26"/>
      <c r="J2291" s="26"/>
      <c r="K2291" s="1"/>
      <c r="P2291" s="26"/>
      <c r="Q2291" s="26"/>
      <c r="R2291" s="26"/>
      <c r="S2291" s="26"/>
      <c r="T2291" s="26"/>
      <c r="U2291" s="1"/>
      <c r="Z2291" s="26"/>
      <c r="AA2291" s="26"/>
      <c r="AB2291" s="26"/>
      <c r="AC2291" s="26"/>
      <c r="AD2291" s="26"/>
      <c r="AE2291" s="1"/>
      <c r="AF2291" s="19"/>
      <c r="AG2291" s="22"/>
      <c r="AJ2291" s="26"/>
      <c r="AK2291" s="26"/>
    </row>
    <row r="2292" spans="2:37" customFormat="1" x14ac:dyDescent="0.25">
      <c r="B2292" s="4">
        <v>229.8922</v>
      </c>
      <c r="C2292" s="5">
        <v>89.978660000000005</v>
      </c>
      <c r="D2292" s="7">
        <v>0.68785357798254754</v>
      </c>
      <c r="E2292" s="26">
        <f t="shared" si="127"/>
        <v>1.7191511691550952E-5</v>
      </c>
      <c r="F2292" s="26"/>
      <c r="G2292" s="26"/>
      <c r="H2292" s="26"/>
      <c r="I2292" s="26"/>
      <c r="J2292" s="26"/>
      <c r="K2292" s="1"/>
      <c r="P2292" s="26"/>
      <c r="Q2292" s="26"/>
      <c r="R2292" s="26"/>
      <c r="S2292" s="26"/>
      <c r="T2292" s="26"/>
      <c r="U2292" s="1"/>
      <c r="Z2292" s="26"/>
      <c r="AA2292" s="26"/>
      <c r="AB2292" s="26"/>
      <c r="AC2292" s="26"/>
      <c r="AD2292" s="26"/>
      <c r="AE2292" s="1"/>
      <c r="AF2292" s="19"/>
      <c r="AG2292" s="22"/>
      <c r="AJ2292" s="26"/>
      <c r="AK2292" s="26"/>
    </row>
    <row r="2293" spans="2:37" customFormat="1" x14ac:dyDescent="0.25">
      <c r="B2293" s="4">
        <v>229.9922</v>
      </c>
      <c r="C2293" s="5">
        <v>89.978380000000001</v>
      </c>
      <c r="D2293" s="7">
        <v>0.68795672705269684</v>
      </c>
      <c r="E2293" s="26">
        <f t="shared" si="127"/>
        <v>1.6780287437180142E-5</v>
      </c>
      <c r="F2293" s="26"/>
      <c r="G2293" s="26"/>
      <c r="H2293" s="26"/>
      <c r="I2293" s="26"/>
      <c r="J2293" s="26"/>
      <c r="K2293" s="1"/>
      <c r="P2293" s="26"/>
      <c r="Q2293" s="26"/>
      <c r="R2293" s="26"/>
      <c r="S2293" s="26"/>
      <c r="T2293" s="26"/>
      <c r="U2293" s="1"/>
      <c r="Z2293" s="26"/>
      <c r="AA2293" s="26"/>
      <c r="AB2293" s="26"/>
      <c r="AC2293" s="26"/>
      <c r="AD2293" s="26"/>
      <c r="AE2293" s="1"/>
      <c r="AF2293" s="19"/>
      <c r="AG2293" s="22"/>
      <c r="AJ2293" s="26"/>
      <c r="AK2293" s="26"/>
    </row>
    <row r="2294" spans="2:37" customFormat="1" x14ac:dyDescent="0.25">
      <c r="B2294" s="4">
        <v>230.09219999999999</v>
      </c>
      <c r="C2294" s="5">
        <v>89.978390000000005</v>
      </c>
      <c r="D2294" s="7">
        <v>0.68805740877731991</v>
      </c>
      <c r="E2294" s="26">
        <f t="shared" si="127"/>
        <v>1.635963846428055E-5</v>
      </c>
      <c r="F2294" s="26"/>
      <c r="G2294" s="26"/>
      <c r="H2294" s="26"/>
      <c r="I2294" s="26"/>
      <c r="J2294" s="26"/>
      <c r="K2294" s="1"/>
      <c r="P2294" s="26"/>
      <c r="Q2294" s="26"/>
      <c r="R2294" s="26"/>
      <c r="S2294" s="26"/>
      <c r="T2294" s="26"/>
      <c r="U2294" s="1"/>
      <c r="Z2294" s="26"/>
      <c r="AA2294" s="26"/>
      <c r="AB2294" s="26"/>
      <c r="AC2294" s="26"/>
      <c r="AD2294" s="26"/>
      <c r="AE2294" s="1"/>
      <c r="AF2294" s="19"/>
      <c r="AG2294" s="22"/>
      <c r="AJ2294" s="26"/>
      <c r="AK2294" s="26"/>
    </row>
    <row r="2295" spans="2:37" customFormat="1" x14ac:dyDescent="0.25">
      <c r="B2295" s="4">
        <v>230.19220000000001</v>
      </c>
      <c r="C2295" s="5">
        <v>89.978809999999996</v>
      </c>
      <c r="D2295" s="7">
        <v>0.68815556660810562</v>
      </c>
      <c r="E2295" s="26">
        <f t="shared" si="127"/>
        <v>1.5935086425686288E-5</v>
      </c>
      <c r="F2295" s="26"/>
      <c r="G2295" s="26"/>
      <c r="H2295" s="26"/>
      <c r="I2295" s="26"/>
      <c r="J2295" s="26"/>
      <c r="K2295" s="1"/>
      <c r="P2295" s="26"/>
      <c r="Q2295" s="26"/>
      <c r="R2295" s="26"/>
      <c r="S2295" s="26"/>
      <c r="T2295" s="26"/>
      <c r="U2295" s="1"/>
      <c r="Z2295" s="26"/>
      <c r="AA2295" s="26"/>
      <c r="AB2295" s="26"/>
      <c r="AC2295" s="26"/>
      <c r="AD2295" s="26"/>
      <c r="AE2295" s="1"/>
      <c r="AF2295" s="19"/>
      <c r="AG2295" s="22"/>
      <c r="AJ2295" s="26"/>
      <c r="AK2295" s="26"/>
    </row>
    <row r="2296" spans="2:37" customFormat="1" x14ac:dyDescent="0.25">
      <c r="B2296" s="4">
        <v>230.29220000000001</v>
      </c>
      <c r="C2296" s="5">
        <v>89.979609999999994</v>
      </c>
      <c r="D2296" s="7">
        <v>0.68825117712665973</v>
      </c>
      <c r="E2296" s="26">
        <f t="shared" si="127"/>
        <v>1.5498067919118334E-5</v>
      </c>
      <c r="F2296" s="26"/>
      <c r="G2296" s="26"/>
      <c r="H2296" s="26"/>
      <c r="I2296" s="26"/>
      <c r="J2296" s="26"/>
      <c r="K2296" s="1"/>
      <c r="P2296" s="26"/>
      <c r="Q2296" s="26"/>
      <c r="R2296" s="26"/>
      <c r="S2296" s="26"/>
      <c r="T2296" s="26"/>
      <c r="U2296" s="1"/>
      <c r="Z2296" s="26"/>
      <c r="AA2296" s="26"/>
      <c r="AB2296" s="26"/>
      <c r="AC2296" s="26"/>
      <c r="AD2296" s="26"/>
      <c r="AE2296" s="1"/>
      <c r="AF2296" s="19"/>
      <c r="AG2296" s="22"/>
      <c r="AJ2296" s="26"/>
      <c r="AK2296" s="26"/>
    </row>
    <row r="2297" spans="2:37" customFormat="1" x14ac:dyDescent="0.25">
      <c r="B2297" s="4">
        <v>230.3922</v>
      </c>
      <c r="C2297" s="5">
        <v>89.980620000000002</v>
      </c>
      <c r="D2297" s="7">
        <v>0.68834416553417443</v>
      </c>
      <c r="E2297" s="26">
        <f t="shared" si="127"/>
        <v>1.5049733779083108E-5</v>
      </c>
      <c r="F2297" s="26"/>
      <c r="G2297" s="26"/>
      <c r="H2297" s="26"/>
      <c r="I2297" s="26"/>
      <c r="J2297" s="26"/>
      <c r="K2297" s="1"/>
      <c r="P2297" s="26"/>
      <c r="Q2297" s="26"/>
      <c r="R2297" s="26"/>
      <c r="S2297" s="26"/>
      <c r="T2297" s="26"/>
      <c r="U2297" s="1"/>
      <c r="Z2297" s="26"/>
      <c r="AA2297" s="26"/>
      <c r="AB2297" s="26"/>
      <c r="AC2297" s="26"/>
      <c r="AD2297" s="26"/>
      <c r="AE2297" s="1"/>
      <c r="AF2297" s="19"/>
      <c r="AG2297" s="22"/>
      <c r="AJ2297" s="26"/>
      <c r="AK2297" s="26"/>
    </row>
    <row r="2298" spans="2:37" customFormat="1" x14ac:dyDescent="0.25">
      <c r="B2298" s="4">
        <v>230.4922</v>
      </c>
      <c r="C2298" s="5">
        <v>89.981880000000004</v>
      </c>
      <c r="D2298" s="7">
        <v>0.68843446393684893</v>
      </c>
      <c r="E2298" s="26">
        <f t="shared" si="127"/>
        <v>1.4600675843801922E-5</v>
      </c>
      <c r="F2298" s="26"/>
      <c r="G2298" s="26"/>
      <c r="H2298" s="26"/>
      <c r="I2298" s="26"/>
      <c r="J2298" s="26"/>
      <c r="K2298" s="1"/>
      <c r="P2298" s="26"/>
      <c r="Q2298" s="26"/>
      <c r="R2298" s="26"/>
      <c r="S2298" s="26"/>
      <c r="T2298" s="26"/>
      <c r="U2298" s="1"/>
      <c r="Z2298" s="26"/>
      <c r="AA2298" s="26"/>
      <c r="AB2298" s="26"/>
      <c r="AC2298" s="26"/>
      <c r="AD2298" s="26"/>
      <c r="AE2298" s="1"/>
      <c r="AF2298" s="19"/>
      <c r="AG2298" s="22"/>
      <c r="AJ2298" s="26"/>
      <c r="AK2298" s="26"/>
    </row>
    <row r="2299" spans="2:37" customFormat="1" x14ac:dyDescent="0.25">
      <c r="B2299" s="4">
        <v>230.59219999999999</v>
      </c>
      <c r="C2299" s="5">
        <v>89.983429999999998</v>
      </c>
      <c r="D2299" s="7">
        <v>0.68852206799191173</v>
      </c>
      <c r="E2299" s="26">
        <f t="shared" si="127"/>
        <v>1.4152777790336932E-5</v>
      </c>
      <c r="F2299" s="26"/>
      <c r="G2299" s="26"/>
      <c r="H2299" s="26"/>
      <c r="I2299" s="26"/>
      <c r="J2299" s="26"/>
      <c r="K2299" s="1"/>
      <c r="P2299" s="26"/>
      <c r="Q2299" s="26"/>
      <c r="R2299" s="26"/>
      <c r="S2299" s="26"/>
      <c r="T2299" s="26"/>
      <c r="U2299" s="1"/>
      <c r="Z2299" s="26"/>
      <c r="AA2299" s="26"/>
      <c r="AB2299" s="26"/>
      <c r="AC2299" s="26"/>
      <c r="AD2299" s="26"/>
      <c r="AE2299" s="1"/>
      <c r="AF2299" s="19"/>
      <c r="AG2299" s="22"/>
      <c r="AJ2299" s="26"/>
      <c r="AK2299" s="26"/>
    </row>
    <row r="2300" spans="2:37" customFormat="1" x14ac:dyDescent="0.25">
      <c r="B2300" s="4">
        <v>230.69220000000001</v>
      </c>
      <c r="C2300" s="5">
        <v>89.985280000000003</v>
      </c>
      <c r="D2300" s="7">
        <v>0.68860698465865378</v>
      </c>
      <c r="E2300" s="26">
        <f t="shared" si="127"/>
        <v>1.3705486820134025E-5</v>
      </c>
      <c r="F2300" s="26"/>
      <c r="G2300" s="26"/>
      <c r="H2300" s="26"/>
      <c r="I2300" s="26"/>
      <c r="J2300" s="26"/>
      <c r="K2300" s="1"/>
      <c r="P2300" s="26"/>
      <c r="Q2300" s="26"/>
      <c r="R2300" s="26"/>
      <c r="S2300" s="26"/>
      <c r="T2300" s="26"/>
      <c r="U2300" s="1"/>
      <c r="Z2300" s="26"/>
      <c r="AA2300" s="26"/>
      <c r="AB2300" s="26"/>
      <c r="AC2300" s="26"/>
      <c r="AD2300" s="26"/>
      <c r="AE2300" s="1"/>
      <c r="AF2300" s="19"/>
      <c r="AG2300" s="22"/>
      <c r="AJ2300" s="26"/>
      <c r="AK2300" s="26"/>
    </row>
    <row r="2301" spans="2:37" customFormat="1" x14ac:dyDescent="0.25">
      <c r="B2301" s="4">
        <v>230.79220000000001</v>
      </c>
      <c r="C2301" s="5">
        <v>89.987160000000003</v>
      </c>
      <c r="D2301" s="7">
        <v>0.68868921757957458</v>
      </c>
      <c r="E2301" s="26">
        <f t="shared" si="127"/>
        <v>1.3258108994515344E-5</v>
      </c>
      <c r="F2301" s="26"/>
      <c r="G2301" s="26"/>
      <c r="H2301" s="26"/>
      <c r="I2301" s="26"/>
      <c r="J2301" s="26"/>
      <c r="K2301" s="1"/>
      <c r="P2301" s="26"/>
      <c r="Q2301" s="26"/>
      <c r="R2301" s="26"/>
      <c r="S2301" s="26"/>
      <c r="T2301" s="26"/>
      <c r="U2301" s="1"/>
      <c r="Z2301" s="26"/>
      <c r="AA2301" s="26"/>
      <c r="AB2301" s="26"/>
      <c r="AC2301" s="26"/>
      <c r="AD2301" s="26"/>
      <c r="AE2301" s="1"/>
      <c r="AF2301" s="19"/>
      <c r="AG2301" s="22"/>
      <c r="AJ2301" s="26"/>
      <c r="AK2301" s="26"/>
    </row>
    <row r="2302" spans="2:37" customFormat="1" x14ac:dyDescent="0.25">
      <c r="B2302" s="4">
        <v>230.8922</v>
      </c>
      <c r="C2302" s="5">
        <v>89.989109999999997</v>
      </c>
      <c r="D2302" s="7">
        <v>0.68876876623354166</v>
      </c>
      <c r="E2302" s="26">
        <f t="shared" si="127"/>
        <v>1.2809948565303623E-5</v>
      </c>
      <c r="F2302" s="26"/>
      <c r="G2302" s="26"/>
      <c r="H2302" s="26"/>
      <c r="I2302" s="26"/>
      <c r="J2302" s="26"/>
      <c r="K2302" s="1"/>
      <c r="P2302" s="26"/>
      <c r="Q2302" s="26"/>
      <c r="R2302" s="26"/>
      <c r="S2302" s="26"/>
      <c r="T2302" s="26"/>
      <c r="U2302" s="1"/>
      <c r="Z2302" s="26"/>
      <c r="AA2302" s="26"/>
      <c r="AB2302" s="26"/>
      <c r="AC2302" s="26"/>
      <c r="AD2302" s="26"/>
      <c r="AE2302" s="1"/>
      <c r="AF2302" s="19"/>
      <c r="AG2302" s="22"/>
      <c r="AJ2302" s="26"/>
      <c r="AK2302" s="26"/>
    </row>
    <row r="2303" spans="2:37" customFormat="1" x14ac:dyDescent="0.25">
      <c r="B2303" s="4">
        <v>230.9922</v>
      </c>
      <c r="C2303" s="5">
        <v>89.991420000000005</v>
      </c>
      <c r="D2303" s="7">
        <v>0.68884562592493348</v>
      </c>
      <c r="E2303" s="26">
        <f t="shared" si="127"/>
        <v>1.234973785041519E-5</v>
      </c>
      <c r="F2303" s="26"/>
      <c r="G2303" s="26"/>
      <c r="H2303" s="26"/>
      <c r="I2303" s="26"/>
      <c r="J2303" s="26"/>
      <c r="K2303" s="1"/>
      <c r="P2303" s="26"/>
      <c r="Q2303" s="26"/>
      <c r="R2303" s="26"/>
      <c r="S2303" s="26"/>
      <c r="T2303" s="26"/>
      <c r="U2303" s="1"/>
      <c r="Z2303" s="26"/>
      <c r="AA2303" s="26"/>
      <c r="AB2303" s="26"/>
      <c r="AC2303" s="26"/>
      <c r="AD2303" s="26"/>
      <c r="AE2303" s="1"/>
      <c r="AF2303" s="19"/>
      <c r="AG2303" s="22"/>
      <c r="AJ2303" s="26"/>
      <c r="AK2303" s="26"/>
    </row>
    <row r="2304" spans="2:37" customFormat="1" x14ac:dyDescent="0.25">
      <c r="B2304" s="4">
        <v>231.09219999999999</v>
      </c>
      <c r="C2304" s="5">
        <v>89.99391</v>
      </c>
      <c r="D2304" s="7">
        <v>0.68891972435203597</v>
      </c>
      <c r="E2304" s="26">
        <f t="shared" si="127"/>
        <v>1.1887189276968485E-5</v>
      </c>
      <c r="F2304" s="26"/>
      <c r="G2304" s="26"/>
      <c r="H2304" s="26"/>
      <c r="I2304" s="26"/>
      <c r="J2304" s="26"/>
      <c r="K2304" s="1"/>
      <c r="P2304" s="26"/>
      <c r="Q2304" s="26"/>
      <c r="R2304" s="26"/>
      <c r="S2304" s="26"/>
      <c r="T2304" s="26"/>
      <c r="U2304" s="1"/>
      <c r="Z2304" s="26"/>
      <c r="AA2304" s="26"/>
      <c r="AB2304" s="26"/>
      <c r="AC2304" s="26"/>
      <c r="AD2304" s="26"/>
      <c r="AE2304" s="1"/>
      <c r="AF2304" s="19"/>
      <c r="AG2304" s="22"/>
      <c r="AJ2304" s="26"/>
      <c r="AK2304" s="26"/>
    </row>
    <row r="2305" spans="2:37" customFormat="1" x14ac:dyDescent="0.25">
      <c r="B2305" s="4">
        <v>231.19220000000001</v>
      </c>
      <c r="C2305" s="5">
        <v>89.996309999999994</v>
      </c>
      <c r="D2305" s="7">
        <v>0.68899104748769779</v>
      </c>
      <c r="E2305" s="26">
        <f t="shared" si="127"/>
        <v>1.1464358061486587E-5</v>
      </c>
      <c r="F2305" s="26"/>
      <c r="G2305" s="26"/>
      <c r="H2305" s="26"/>
      <c r="I2305" s="26"/>
      <c r="J2305" s="26"/>
      <c r="K2305" s="1"/>
      <c r="P2305" s="26"/>
      <c r="Q2305" s="26"/>
      <c r="R2305" s="26"/>
      <c r="S2305" s="26"/>
      <c r="T2305" s="26"/>
      <c r="U2305" s="1"/>
      <c r="Z2305" s="26"/>
      <c r="AA2305" s="26"/>
      <c r="AB2305" s="26"/>
      <c r="AC2305" s="26"/>
      <c r="AD2305" s="26"/>
      <c r="AE2305" s="1"/>
      <c r="AF2305" s="19"/>
      <c r="AG2305" s="22"/>
      <c r="AJ2305" s="26"/>
      <c r="AK2305" s="26"/>
    </row>
    <row r="2306" spans="2:37" customFormat="1" x14ac:dyDescent="0.25">
      <c r="B2306" s="4">
        <v>231.29220000000001</v>
      </c>
      <c r="C2306" s="5">
        <v>89.998890000000003</v>
      </c>
      <c r="D2306" s="7">
        <v>0.68905983363606671</v>
      </c>
      <c r="E2306" s="26">
        <f t="shared" si="127"/>
        <v>1.1139763952302802E-5</v>
      </c>
      <c r="F2306" s="26"/>
      <c r="G2306" s="26"/>
      <c r="H2306" s="26"/>
      <c r="I2306" s="26"/>
      <c r="J2306" s="26"/>
      <c r="K2306" s="1"/>
      <c r="P2306" s="26"/>
      <c r="Q2306" s="26"/>
      <c r="R2306" s="26"/>
      <c r="S2306" s="26"/>
      <c r="T2306" s="26"/>
      <c r="U2306" s="1"/>
      <c r="Z2306" s="26"/>
      <c r="AA2306" s="26"/>
      <c r="AB2306" s="26"/>
      <c r="AC2306" s="26"/>
      <c r="AD2306" s="26"/>
      <c r="AE2306" s="1"/>
      <c r="AF2306" s="19"/>
      <c r="AG2306" s="22"/>
      <c r="AJ2306" s="26"/>
      <c r="AK2306" s="26"/>
    </row>
    <row r="2307" spans="2:37" customFormat="1" x14ac:dyDescent="0.25">
      <c r="B2307" s="4">
        <v>231.3922</v>
      </c>
      <c r="C2307" s="5">
        <v>90.001339999999999</v>
      </c>
      <c r="D2307" s="7">
        <v>0.68912667221978052</v>
      </c>
      <c r="E2307" s="26">
        <f t="shared" si="127"/>
        <v>1.0939452720330914E-5</v>
      </c>
      <c r="F2307" s="26"/>
      <c r="G2307" s="26"/>
      <c r="H2307" s="26"/>
      <c r="I2307" s="26"/>
      <c r="J2307" s="26"/>
      <c r="K2307" s="1"/>
      <c r="P2307" s="26"/>
      <c r="Q2307" s="26"/>
      <c r="R2307" s="26"/>
      <c r="S2307" s="26"/>
      <c r="T2307" s="26"/>
      <c r="U2307" s="1"/>
      <c r="Z2307" s="26"/>
      <c r="AA2307" s="26"/>
      <c r="AB2307" s="26"/>
      <c r="AC2307" s="26"/>
      <c r="AD2307" s="26"/>
      <c r="AE2307" s="1"/>
      <c r="AF2307" s="19"/>
      <c r="AG2307" s="22"/>
      <c r="AJ2307" s="26"/>
      <c r="AK2307" s="26"/>
    </row>
    <row r="2308" spans="2:37" customFormat="1" x14ac:dyDescent="0.25">
      <c r="B2308" s="4">
        <v>231.4922</v>
      </c>
      <c r="C2308" s="5">
        <v>90.003609999999995</v>
      </c>
      <c r="D2308" s="7">
        <v>0.6891923089361025</v>
      </c>
      <c r="E2308" s="26">
        <f t="shared" ref="E2308:E2371" si="128">((D2309-D2308)/(B2309-B2308))/60</f>
        <v>1.0865067380813301E-5</v>
      </c>
      <c r="F2308" s="26"/>
      <c r="G2308" s="26"/>
      <c r="H2308" s="26"/>
      <c r="I2308" s="26"/>
      <c r="J2308" s="26"/>
      <c r="K2308" s="1"/>
      <c r="P2308" s="26"/>
      <c r="Q2308" s="26"/>
      <c r="R2308" s="26"/>
      <c r="S2308" s="26"/>
      <c r="T2308" s="26"/>
      <c r="U2308" s="1"/>
      <c r="Z2308" s="26"/>
      <c r="AA2308" s="26"/>
      <c r="AB2308" s="26"/>
      <c r="AC2308" s="26"/>
      <c r="AD2308" s="26"/>
      <c r="AE2308" s="1"/>
      <c r="AF2308" s="19"/>
      <c r="AG2308" s="22"/>
      <c r="AJ2308" s="26"/>
      <c r="AK2308" s="26"/>
    </row>
    <row r="2309" spans="2:37" customFormat="1" x14ac:dyDescent="0.25">
      <c r="B2309" s="4">
        <v>231.59219999999999</v>
      </c>
      <c r="C2309" s="5">
        <v>90.005589999999998</v>
      </c>
      <c r="D2309" s="7">
        <v>0.68925749934038738</v>
      </c>
      <c r="E2309" s="26">
        <f t="shared" si="128"/>
        <v>1.0907831916648641E-5</v>
      </c>
      <c r="F2309" s="26"/>
      <c r="G2309" s="26"/>
      <c r="H2309" s="26"/>
      <c r="I2309" s="26"/>
      <c r="J2309" s="26"/>
      <c r="K2309" s="1"/>
      <c r="P2309" s="26"/>
      <c r="Q2309" s="26"/>
      <c r="R2309" s="26"/>
      <c r="S2309" s="26"/>
      <c r="T2309" s="26"/>
      <c r="U2309" s="1"/>
      <c r="Z2309" s="26"/>
      <c r="AA2309" s="26"/>
      <c r="AB2309" s="26"/>
      <c r="AC2309" s="26"/>
      <c r="AD2309" s="26"/>
      <c r="AE2309" s="1"/>
      <c r="AF2309" s="19"/>
      <c r="AG2309" s="22"/>
      <c r="AJ2309" s="26"/>
      <c r="AK2309" s="26"/>
    </row>
    <row r="2310" spans="2:37" customFormat="1" x14ac:dyDescent="0.25">
      <c r="B2310" s="4">
        <v>231.69220000000001</v>
      </c>
      <c r="C2310" s="5">
        <v>90.007239999999996</v>
      </c>
      <c r="D2310" s="7">
        <v>0.68932294633188729</v>
      </c>
      <c r="E2310" s="26">
        <f t="shared" si="128"/>
        <v>1.1052287871442413E-5</v>
      </c>
      <c r="F2310" s="26"/>
      <c r="G2310" s="26"/>
      <c r="H2310" s="26"/>
      <c r="I2310" s="26"/>
      <c r="J2310" s="26"/>
      <c r="K2310" s="1"/>
      <c r="P2310" s="26"/>
      <c r="Q2310" s="26"/>
      <c r="R2310" s="26"/>
      <c r="S2310" s="26"/>
      <c r="T2310" s="26"/>
      <c r="U2310" s="1"/>
      <c r="Z2310" s="26"/>
      <c r="AA2310" s="26"/>
      <c r="AB2310" s="26"/>
      <c r="AC2310" s="26"/>
      <c r="AD2310" s="26"/>
      <c r="AE2310" s="1"/>
      <c r="AF2310" s="19"/>
      <c r="AG2310" s="22"/>
      <c r="AJ2310" s="26"/>
      <c r="AK2310" s="26"/>
    </row>
    <row r="2311" spans="2:37" customFormat="1" x14ac:dyDescent="0.25">
      <c r="B2311" s="4">
        <v>231.79220000000001</v>
      </c>
      <c r="C2311" s="5">
        <v>90.008420000000001</v>
      </c>
      <c r="D2311" s="7">
        <v>0.68938926005911594</v>
      </c>
      <c r="E2311" s="26">
        <f t="shared" si="128"/>
        <v>1.1268080178428815E-5</v>
      </c>
      <c r="F2311" s="26"/>
      <c r="G2311" s="26"/>
      <c r="H2311" s="26"/>
      <c r="I2311" s="26"/>
      <c r="J2311" s="26"/>
      <c r="K2311" s="1"/>
      <c r="P2311" s="26"/>
      <c r="Q2311" s="26"/>
      <c r="R2311" s="26"/>
      <c r="S2311" s="26"/>
      <c r="T2311" s="26"/>
      <c r="U2311" s="1"/>
      <c r="Z2311" s="26"/>
      <c r="AA2311" s="26"/>
      <c r="AB2311" s="26"/>
      <c r="AC2311" s="26"/>
      <c r="AD2311" s="26"/>
      <c r="AE2311" s="1"/>
      <c r="AF2311" s="19"/>
      <c r="AG2311" s="22"/>
      <c r="AJ2311" s="26"/>
      <c r="AK2311" s="26"/>
    </row>
    <row r="2312" spans="2:37" customFormat="1" x14ac:dyDescent="0.25">
      <c r="B2312" s="4">
        <v>231.8922</v>
      </c>
      <c r="C2312" s="5">
        <v>90.009100000000004</v>
      </c>
      <c r="D2312" s="7">
        <v>0.68945686854018651</v>
      </c>
      <c r="E2312" s="26">
        <f t="shared" si="128"/>
        <v>1.1527190724559089E-5</v>
      </c>
      <c r="F2312" s="26"/>
      <c r="G2312" s="26"/>
      <c r="H2312" s="26"/>
      <c r="I2312" s="26"/>
      <c r="J2312" s="26"/>
      <c r="K2312" s="1"/>
      <c r="P2312" s="26"/>
      <c r="Q2312" s="26"/>
      <c r="R2312" s="26"/>
      <c r="S2312" s="26"/>
      <c r="T2312" s="26"/>
      <c r="U2312" s="1"/>
      <c r="Z2312" s="26"/>
      <c r="AA2312" s="26"/>
      <c r="AB2312" s="26"/>
      <c r="AC2312" s="26"/>
      <c r="AD2312" s="26"/>
      <c r="AE2312" s="1"/>
      <c r="AF2312" s="19"/>
      <c r="AG2312" s="22"/>
      <c r="AJ2312" s="26"/>
      <c r="AK2312" s="26"/>
    </row>
    <row r="2313" spans="2:37" customFormat="1" x14ac:dyDescent="0.25">
      <c r="B2313" s="4">
        <v>231.9922</v>
      </c>
      <c r="C2313" s="5">
        <v>90.009550000000004</v>
      </c>
      <c r="D2313" s="7">
        <v>0.68952603168453386</v>
      </c>
      <c r="E2313" s="26">
        <f t="shared" si="128"/>
        <v>1.1829785982798275E-5</v>
      </c>
      <c r="F2313" s="26"/>
      <c r="G2313" s="26"/>
      <c r="H2313" s="26"/>
      <c r="I2313" s="26"/>
      <c r="J2313" s="26"/>
      <c r="K2313" s="1"/>
      <c r="P2313" s="26"/>
      <c r="Q2313" s="26"/>
      <c r="R2313" s="26"/>
      <c r="S2313" s="26"/>
      <c r="T2313" s="26"/>
      <c r="U2313" s="1"/>
      <c r="Z2313" s="26"/>
      <c r="AA2313" s="26"/>
      <c r="AB2313" s="26"/>
      <c r="AC2313" s="26"/>
      <c r="AD2313" s="26"/>
      <c r="AE2313" s="1"/>
      <c r="AF2313" s="19"/>
      <c r="AG2313" s="22"/>
      <c r="AJ2313" s="26"/>
      <c r="AK2313" s="26"/>
    </row>
    <row r="2314" spans="2:37" customFormat="1" x14ac:dyDescent="0.25">
      <c r="B2314" s="4">
        <v>232.09219999999999</v>
      </c>
      <c r="C2314" s="5">
        <v>90.009519999999995</v>
      </c>
      <c r="D2314" s="7">
        <v>0.68959701040043064</v>
      </c>
      <c r="E2314" s="26">
        <f t="shared" si="128"/>
        <v>1.2189684108614617E-5</v>
      </c>
      <c r="F2314" s="26"/>
      <c r="G2314" s="26"/>
      <c r="H2314" s="26"/>
      <c r="I2314" s="26"/>
      <c r="J2314" s="26"/>
      <c r="K2314" s="1"/>
      <c r="P2314" s="26"/>
      <c r="Q2314" s="26"/>
      <c r="R2314" s="26"/>
      <c r="S2314" s="26"/>
      <c r="T2314" s="26"/>
      <c r="U2314" s="1"/>
      <c r="Z2314" s="26"/>
      <c r="AA2314" s="26"/>
      <c r="AB2314" s="26"/>
      <c r="AC2314" s="26"/>
      <c r="AD2314" s="26"/>
      <c r="AE2314" s="1"/>
      <c r="AF2314" s="19"/>
      <c r="AG2314" s="22"/>
      <c r="AJ2314" s="26"/>
      <c r="AK2314" s="26"/>
    </row>
    <row r="2315" spans="2:37" customFormat="1" x14ac:dyDescent="0.25">
      <c r="B2315" s="4">
        <v>232.19220000000001</v>
      </c>
      <c r="C2315" s="5">
        <v>90.009150000000005</v>
      </c>
      <c r="D2315" s="7">
        <v>0.68967014850508235</v>
      </c>
      <c r="E2315" s="26">
        <f t="shared" si="128"/>
        <v>1.2602237431995481E-5</v>
      </c>
      <c r="F2315" s="26"/>
      <c r="G2315" s="26"/>
      <c r="H2315" s="26"/>
      <c r="I2315" s="26"/>
      <c r="J2315" s="26"/>
      <c r="K2315" s="1"/>
      <c r="P2315" s="26"/>
      <c r="Q2315" s="26"/>
      <c r="R2315" s="26"/>
      <c r="S2315" s="26"/>
      <c r="T2315" s="26"/>
      <c r="U2315" s="1"/>
      <c r="Z2315" s="26"/>
      <c r="AA2315" s="26"/>
      <c r="AB2315" s="26"/>
      <c r="AC2315" s="26"/>
      <c r="AD2315" s="26"/>
      <c r="AE2315" s="1"/>
      <c r="AF2315" s="19"/>
      <c r="AG2315" s="22"/>
      <c r="AJ2315" s="26"/>
      <c r="AK2315" s="26"/>
    </row>
    <row r="2316" spans="2:37" customFormat="1" x14ac:dyDescent="0.25">
      <c r="B2316" s="4">
        <v>232.29219999999998</v>
      </c>
      <c r="C2316" s="5">
        <v>90.008319999999998</v>
      </c>
      <c r="D2316" s="7">
        <v>0.68974576192967429</v>
      </c>
      <c r="E2316" s="26">
        <f t="shared" si="128"/>
        <v>1.3043009721470281E-5</v>
      </c>
      <c r="F2316" s="26"/>
      <c r="G2316" s="26"/>
      <c r="H2316" s="26"/>
      <c r="I2316" s="26"/>
      <c r="J2316" s="26"/>
      <c r="K2316" s="1"/>
      <c r="P2316" s="26"/>
      <c r="Q2316" s="26"/>
      <c r="R2316" s="26"/>
      <c r="S2316" s="26"/>
      <c r="T2316" s="26"/>
      <c r="U2316" s="1"/>
      <c r="Z2316" s="26"/>
      <c r="AA2316" s="26"/>
      <c r="AB2316" s="26"/>
      <c r="AC2316" s="26"/>
      <c r="AD2316" s="26"/>
      <c r="AE2316" s="1"/>
      <c r="AF2316" s="19"/>
      <c r="AG2316" s="22"/>
      <c r="AJ2316" s="26"/>
      <c r="AK2316" s="26"/>
    </row>
    <row r="2317" spans="2:37" customFormat="1" x14ac:dyDescent="0.25">
      <c r="B2317" s="4">
        <v>232.3922</v>
      </c>
      <c r="C2317" s="5">
        <v>90.007180000000005</v>
      </c>
      <c r="D2317" s="7">
        <v>0.68982401998800313</v>
      </c>
      <c r="E2317" s="26">
        <f t="shared" si="128"/>
        <v>1.3496039483026619E-5</v>
      </c>
      <c r="F2317" s="26"/>
      <c r="G2317" s="26"/>
      <c r="H2317" s="26"/>
      <c r="I2317" s="26"/>
      <c r="J2317" s="26"/>
      <c r="K2317" s="1"/>
      <c r="P2317" s="26"/>
      <c r="Q2317" s="26"/>
      <c r="R2317" s="26"/>
      <c r="S2317" s="26"/>
      <c r="T2317" s="26"/>
      <c r="U2317" s="1"/>
      <c r="Z2317" s="26"/>
      <c r="AA2317" s="26"/>
      <c r="AB2317" s="26"/>
      <c r="AC2317" s="26"/>
      <c r="AD2317" s="26"/>
      <c r="AE2317" s="1"/>
      <c r="AF2317" s="19"/>
      <c r="AG2317" s="22"/>
      <c r="AJ2317" s="26"/>
      <c r="AK2317" s="26"/>
    </row>
    <row r="2318" spans="2:37" customFormat="1" x14ac:dyDescent="0.25">
      <c r="B2318" s="4">
        <v>232.49220000000003</v>
      </c>
      <c r="C2318" s="5">
        <v>90.005690000000001</v>
      </c>
      <c r="D2318" s="7">
        <v>0.68990499622490131</v>
      </c>
      <c r="E2318" s="26">
        <f t="shared" si="128"/>
        <v>1.39458944977921E-5</v>
      </c>
      <c r="F2318" s="26"/>
      <c r="G2318" s="26"/>
      <c r="H2318" s="26"/>
      <c r="I2318" s="26"/>
      <c r="J2318" s="26"/>
      <c r="K2318" s="1"/>
      <c r="P2318" s="26"/>
      <c r="Q2318" s="26"/>
      <c r="R2318" s="26"/>
      <c r="S2318" s="26"/>
      <c r="T2318" s="26"/>
      <c r="U2318" s="1"/>
      <c r="Z2318" s="26"/>
      <c r="AA2318" s="26"/>
      <c r="AB2318" s="26"/>
      <c r="AC2318" s="26"/>
      <c r="AD2318" s="26"/>
      <c r="AE2318" s="1"/>
      <c r="AF2318" s="19"/>
      <c r="AG2318" s="22"/>
      <c r="AJ2318" s="26"/>
      <c r="AK2318" s="26"/>
    </row>
    <row r="2319" spans="2:37" customFormat="1" x14ac:dyDescent="0.25">
      <c r="B2319" s="4">
        <v>232.59219999999999</v>
      </c>
      <c r="C2319" s="5">
        <v>90.003910000000005</v>
      </c>
      <c r="D2319" s="7">
        <v>0.68998867159188804</v>
      </c>
      <c r="E2319" s="26">
        <f t="shared" si="128"/>
        <v>1.4379128460062939E-5</v>
      </c>
      <c r="F2319" s="26"/>
      <c r="G2319" s="26"/>
      <c r="H2319" s="26"/>
      <c r="I2319" s="26"/>
      <c r="J2319" s="26"/>
      <c r="K2319" s="1"/>
      <c r="P2319" s="26"/>
      <c r="Q2319" s="26"/>
      <c r="R2319" s="26"/>
      <c r="S2319" s="26"/>
      <c r="T2319" s="26"/>
      <c r="U2319" s="1"/>
      <c r="Z2319" s="26"/>
      <c r="AA2319" s="26"/>
      <c r="AB2319" s="26"/>
      <c r="AC2319" s="26"/>
      <c r="AD2319" s="26"/>
      <c r="AE2319" s="1"/>
      <c r="AF2319" s="19"/>
      <c r="AG2319" s="22"/>
      <c r="AJ2319" s="26"/>
      <c r="AK2319" s="26"/>
    </row>
    <row r="2320" spans="2:37" customFormat="1" x14ac:dyDescent="0.25">
      <c r="B2320" s="4">
        <v>232.69220000000001</v>
      </c>
      <c r="C2320" s="5">
        <v>90.00188</v>
      </c>
      <c r="D2320" s="7">
        <v>0.69007494636264843</v>
      </c>
      <c r="E2320" s="26">
        <f t="shared" si="128"/>
        <v>1.4791246601573024E-5</v>
      </c>
      <c r="F2320" s="26"/>
      <c r="G2320" s="26"/>
      <c r="H2320" s="26"/>
      <c r="I2320" s="26"/>
      <c r="J2320" s="26"/>
      <c r="K2320" s="1"/>
      <c r="P2320" s="26"/>
      <c r="Q2320" s="26"/>
      <c r="R2320" s="26"/>
      <c r="S2320" s="26"/>
      <c r="T2320" s="26"/>
      <c r="U2320" s="1"/>
      <c r="Z2320" s="26"/>
      <c r="AA2320" s="26"/>
      <c r="AB2320" s="26"/>
      <c r="AC2320" s="26"/>
      <c r="AD2320" s="26"/>
      <c r="AE2320" s="1"/>
      <c r="AF2320" s="19"/>
      <c r="AG2320" s="22"/>
      <c r="AJ2320" s="26"/>
      <c r="AK2320" s="26"/>
    </row>
    <row r="2321" spans="2:37" customFormat="1" x14ac:dyDescent="0.25">
      <c r="B2321" s="4">
        <v>232.79219999999998</v>
      </c>
      <c r="C2321" s="5">
        <v>89.999780000000001</v>
      </c>
      <c r="D2321" s="7">
        <v>0.69016369384225784</v>
      </c>
      <c r="E2321" s="26">
        <f t="shared" si="128"/>
        <v>1.5193428844129355E-5</v>
      </c>
      <c r="F2321" s="26"/>
      <c r="G2321" s="26"/>
      <c r="H2321" s="26"/>
      <c r="I2321" s="26"/>
      <c r="J2321" s="26"/>
      <c r="K2321" s="1"/>
      <c r="P2321" s="26"/>
      <c r="Q2321" s="26"/>
      <c r="R2321" s="26"/>
      <c r="S2321" s="26"/>
      <c r="T2321" s="26"/>
      <c r="U2321" s="1"/>
      <c r="Z2321" s="26"/>
      <c r="AA2321" s="26"/>
      <c r="AB2321" s="26"/>
      <c r="AC2321" s="26"/>
      <c r="AD2321" s="26"/>
      <c r="AE2321" s="1"/>
      <c r="AF2321" s="19"/>
      <c r="AG2321" s="22"/>
      <c r="AJ2321" s="26"/>
      <c r="AK2321" s="26"/>
    </row>
    <row r="2322" spans="2:37" customFormat="1" x14ac:dyDescent="0.25">
      <c r="B2322" s="4">
        <v>232.8922</v>
      </c>
      <c r="C2322" s="5">
        <v>89.997550000000004</v>
      </c>
      <c r="D2322" s="7">
        <v>0.69025485441532264</v>
      </c>
      <c r="E2322" s="26">
        <f t="shared" si="128"/>
        <v>1.559783313805182E-5</v>
      </c>
      <c r="F2322" s="26"/>
      <c r="G2322" s="26"/>
      <c r="H2322" s="26"/>
      <c r="I2322" s="26"/>
      <c r="J2322" s="26"/>
      <c r="K2322" s="1"/>
      <c r="P2322" s="26"/>
      <c r="Q2322" s="26"/>
      <c r="R2322" s="26"/>
      <c r="S2322" s="26"/>
      <c r="T2322" s="26"/>
      <c r="U2322" s="1"/>
      <c r="Z2322" s="26"/>
      <c r="AA2322" s="26"/>
      <c r="AB2322" s="26"/>
      <c r="AC2322" s="26"/>
      <c r="AD2322" s="26"/>
      <c r="AE2322" s="1"/>
      <c r="AF2322" s="19"/>
      <c r="AG2322" s="22"/>
      <c r="AJ2322" s="26"/>
      <c r="AK2322" s="26"/>
    </row>
    <row r="2323" spans="2:37" customFormat="1" x14ac:dyDescent="0.25">
      <c r="B2323" s="4">
        <v>232.99220000000003</v>
      </c>
      <c r="C2323" s="5">
        <v>89.995090000000005</v>
      </c>
      <c r="D2323" s="7">
        <v>0.69034844141415097</v>
      </c>
      <c r="E2323" s="26">
        <f t="shared" si="128"/>
        <v>1.5987594149914995E-5</v>
      </c>
      <c r="F2323" s="26"/>
      <c r="G2323" s="26"/>
      <c r="H2323" s="26"/>
      <c r="I2323" s="26"/>
      <c r="J2323" s="26"/>
      <c r="K2323" s="1"/>
      <c r="P2323" s="26"/>
      <c r="Q2323" s="26"/>
      <c r="R2323" s="26"/>
      <c r="S2323" s="26"/>
      <c r="T2323" s="26"/>
      <c r="U2323" s="1"/>
      <c r="Z2323" s="26"/>
      <c r="AA2323" s="26"/>
      <c r="AB2323" s="26"/>
      <c r="AC2323" s="26"/>
      <c r="AD2323" s="26"/>
      <c r="AE2323" s="1"/>
      <c r="AF2323" s="19"/>
      <c r="AG2323" s="22"/>
      <c r="AJ2323" s="26"/>
      <c r="AK2323" s="26"/>
    </row>
    <row r="2324" spans="2:37" customFormat="1" x14ac:dyDescent="0.25">
      <c r="B2324" s="4">
        <v>233.09219999999999</v>
      </c>
      <c r="C2324" s="5">
        <v>89.992549999999994</v>
      </c>
      <c r="D2324" s="7">
        <v>0.69044436697905043</v>
      </c>
      <c r="E2324" s="26">
        <f t="shared" si="128"/>
        <v>1.6316164609135124E-5</v>
      </c>
      <c r="F2324" s="26"/>
      <c r="G2324" s="26"/>
      <c r="H2324" s="26"/>
      <c r="I2324" s="26"/>
      <c r="J2324" s="26"/>
      <c r="K2324" s="1"/>
      <c r="P2324" s="26"/>
      <c r="Q2324" s="26"/>
      <c r="R2324" s="26"/>
      <c r="S2324" s="26"/>
      <c r="T2324" s="26"/>
      <c r="U2324" s="1"/>
      <c r="Z2324" s="26"/>
      <c r="AA2324" s="26"/>
      <c r="AB2324" s="26"/>
      <c r="AC2324" s="26"/>
      <c r="AD2324" s="26"/>
      <c r="AE2324" s="1"/>
      <c r="AF2324" s="19"/>
      <c r="AG2324" s="22"/>
      <c r="AJ2324" s="26"/>
      <c r="AK2324" s="26"/>
    </row>
    <row r="2325" spans="2:37" customFormat="1" x14ac:dyDescent="0.25">
      <c r="B2325" s="4">
        <v>233.19220000000001</v>
      </c>
      <c r="C2325" s="5">
        <v>89.990160000000003</v>
      </c>
      <c r="D2325" s="7">
        <v>0.69054226396670526</v>
      </c>
      <c r="E2325" s="26">
        <f t="shared" si="128"/>
        <v>1.6544572666778719E-5</v>
      </c>
      <c r="F2325" s="26"/>
      <c r="G2325" s="26"/>
      <c r="H2325" s="26"/>
      <c r="I2325" s="26"/>
      <c r="J2325" s="26"/>
      <c r="K2325" s="1"/>
      <c r="P2325" s="26"/>
      <c r="Q2325" s="26"/>
      <c r="R2325" s="26"/>
      <c r="S2325" s="26"/>
      <c r="T2325" s="26"/>
      <c r="U2325" s="1"/>
      <c r="Z2325" s="26"/>
      <c r="AA2325" s="26"/>
      <c r="AB2325" s="26"/>
      <c r="AC2325" s="26"/>
      <c r="AD2325" s="26"/>
      <c r="AE2325" s="1"/>
      <c r="AF2325" s="19"/>
      <c r="AG2325" s="22"/>
      <c r="AJ2325" s="26"/>
      <c r="AK2325" s="26"/>
    </row>
    <row r="2326" spans="2:37" customFormat="1" x14ac:dyDescent="0.25">
      <c r="B2326" s="4">
        <v>233.29219999999998</v>
      </c>
      <c r="C2326" s="5">
        <v>89.987660000000005</v>
      </c>
      <c r="D2326" s="7">
        <v>0.6906415314027059</v>
      </c>
      <c r="E2326" s="26">
        <f t="shared" si="128"/>
        <v>1.6650356242964207E-5</v>
      </c>
      <c r="F2326" s="26"/>
      <c r="G2326" s="26"/>
      <c r="H2326" s="26"/>
      <c r="I2326" s="26"/>
      <c r="J2326" s="26"/>
      <c r="K2326" s="1"/>
      <c r="P2326" s="26"/>
      <c r="Q2326" s="26"/>
      <c r="R2326" s="26"/>
      <c r="S2326" s="26"/>
      <c r="T2326" s="26"/>
      <c r="U2326" s="1"/>
      <c r="Z2326" s="26"/>
      <c r="AA2326" s="26"/>
      <c r="AB2326" s="26"/>
      <c r="AC2326" s="26"/>
      <c r="AD2326" s="26"/>
      <c r="AE2326" s="1"/>
      <c r="AF2326" s="19"/>
      <c r="AG2326" s="22"/>
      <c r="AJ2326" s="26"/>
      <c r="AK2326" s="26"/>
    </row>
    <row r="2327" spans="2:37" customFormat="1" x14ac:dyDescent="0.25">
      <c r="B2327" s="4">
        <v>233.3922</v>
      </c>
      <c r="C2327" s="5">
        <v>89.985339999999994</v>
      </c>
      <c r="D2327" s="7">
        <v>0.69074143354016371</v>
      </c>
      <c r="E2327" s="26">
        <f t="shared" si="128"/>
        <v>1.6631732991930319E-5</v>
      </c>
      <c r="F2327" s="26"/>
      <c r="G2327" s="26"/>
      <c r="H2327" s="26"/>
      <c r="I2327" s="26"/>
      <c r="J2327" s="26"/>
      <c r="K2327" s="1"/>
      <c r="P2327" s="26"/>
      <c r="Q2327" s="26"/>
      <c r="R2327" s="26"/>
      <c r="S2327" s="26"/>
      <c r="T2327" s="26"/>
      <c r="U2327" s="1"/>
      <c r="Z2327" s="26"/>
      <c r="AA2327" s="26"/>
      <c r="AB2327" s="26"/>
      <c r="AC2327" s="26"/>
      <c r="AD2327" s="26"/>
      <c r="AE2327" s="1"/>
      <c r="AF2327" s="19"/>
      <c r="AG2327" s="22"/>
      <c r="AJ2327" s="26"/>
      <c r="AK2327" s="26"/>
    </row>
    <row r="2328" spans="2:37" customFormat="1" x14ac:dyDescent="0.25">
      <c r="B2328" s="4">
        <v>233.49220000000003</v>
      </c>
      <c r="C2328" s="5">
        <v>89.983310000000003</v>
      </c>
      <c r="D2328" s="7">
        <v>0.69084122393811531</v>
      </c>
      <c r="E2328" s="26">
        <f t="shared" si="128"/>
        <v>1.6498333913896584E-5</v>
      </c>
      <c r="F2328" s="26"/>
      <c r="G2328" s="26"/>
      <c r="H2328" s="26"/>
      <c r="I2328" s="26"/>
      <c r="J2328" s="26"/>
      <c r="K2328" s="1"/>
      <c r="P2328" s="26"/>
      <c r="Q2328" s="26"/>
      <c r="R2328" s="26"/>
      <c r="S2328" s="26"/>
      <c r="T2328" s="26"/>
      <c r="U2328" s="1"/>
      <c r="Z2328" s="26"/>
      <c r="AA2328" s="26"/>
      <c r="AB2328" s="26"/>
      <c r="AC2328" s="26"/>
      <c r="AD2328" s="26"/>
      <c r="AE2328" s="1"/>
      <c r="AF2328" s="19"/>
      <c r="AG2328" s="22"/>
      <c r="AJ2328" s="26"/>
      <c r="AK2328" s="26"/>
    </row>
    <row r="2329" spans="2:37" customFormat="1" x14ac:dyDescent="0.25">
      <c r="B2329" s="4">
        <v>233.59219999999999</v>
      </c>
      <c r="C2329" s="5">
        <v>89.981560000000002</v>
      </c>
      <c r="D2329" s="7">
        <v>0.69094021394159866</v>
      </c>
      <c r="E2329" s="26">
        <f t="shared" si="128"/>
        <v>1.6270823362285471E-5</v>
      </c>
      <c r="F2329" s="26"/>
      <c r="G2329" s="26"/>
      <c r="H2329" s="26"/>
      <c r="I2329" s="26"/>
      <c r="J2329" s="26"/>
      <c r="K2329" s="1"/>
      <c r="P2329" s="26"/>
      <c r="Q2329" s="26"/>
      <c r="R2329" s="26"/>
      <c r="S2329" s="26"/>
      <c r="T2329" s="26"/>
      <c r="U2329" s="1"/>
      <c r="Z2329" s="26"/>
      <c r="AA2329" s="26"/>
      <c r="AB2329" s="26"/>
      <c r="AC2329" s="26"/>
      <c r="AD2329" s="26"/>
      <c r="AE2329" s="1"/>
      <c r="AF2329" s="19"/>
      <c r="AG2329" s="22"/>
      <c r="AJ2329" s="26"/>
      <c r="AK2329" s="26"/>
    </row>
    <row r="2330" spans="2:37" customFormat="1" x14ac:dyDescent="0.25">
      <c r="B2330" s="4">
        <v>233.69220000000001</v>
      </c>
      <c r="C2330" s="5">
        <v>89.98039</v>
      </c>
      <c r="D2330" s="7">
        <v>0.69103783888177239</v>
      </c>
      <c r="E2330" s="26">
        <f t="shared" si="128"/>
        <v>1.5975359296488309E-5</v>
      </c>
      <c r="F2330" s="26"/>
      <c r="G2330" s="26"/>
      <c r="H2330" s="26"/>
      <c r="I2330" s="26"/>
      <c r="J2330" s="26"/>
      <c r="K2330" s="1"/>
      <c r="P2330" s="26"/>
      <c r="Q2330" s="26"/>
      <c r="R2330" s="26"/>
      <c r="S2330" s="26"/>
      <c r="T2330" s="26"/>
      <c r="U2330" s="1"/>
      <c r="Z2330" s="26"/>
      <c r="AA2330" s="26"/>
      <c r="AB2330" s="26"/>
      <c r="AC2330" s="26"/>
      <c r="AD2330" s="26"/>
      <c r="AE2330" s="1"/>
      <c r="AF2330" s="19"/>
      <c r="AG2330" s="22"/>
      <c r="AJ2330" s="26"/>
      <c r="AK2330" s="26"/>
    </row>
    <row r="2331" spans="2:37" customFormat="1" x14ac:dyDescent="0.25">
      <c r="B2331" s="4">
        <v>233.79219999999998</v>
      </c>
      <c r="C2331" s="5">
        <v>89.979699999999994</v>
      </c>
      <c r="D2331" s="7">
        <v>0.69113369103755129</v>
      </c>
      <c r="E2331" s="26">
        <f t="shared" si="128"/>
        <v>1.5633210438936877E-5</v>
      </c>
      <c r="F2331" s="26"/>
      <c r="G2331" s="26"/>
      <c r="H2331" s="26"/>
      <c r="I2331" s="26"/>
      <c r="J2331" s="26"/>
      <c r="K2331" s="1"/>
      <c r="P2331" s="26"/>
      <c r="Q2331" s="26"/>
      <c r="R2331" s="26"/>
      <c r="S2331" s="26"/>
      <c r="T2331" s="26"/>
      <c r="U2331" s="1"/>
      <c r="Z2331" s="26"/>
      <c r="AA2331" s="26"/>
      <c r="AB2331" s="26"/>
      <c r="AC2331" s="26"/>
      <c r="AD2331" s="26"/>
      <c r="AE2331" s="1"/>
      <c r="AF2331" s="19"/>
      <c r="AG2331" s="22"/>
      <c r="AJ2331" s="26"/>
      <c r="AK2331" s="26"/>
    </row>
    <row r="2332" spans="2:37" customFormat="1" x14ac:dyDescent="0.25">
      <c r="B2332" s="4">
        <v>233.8922</v>
      </c>
      <c r="C2332" s="5">
        <v>89.979339999999993</v>
      </c>
      <c r="D2332" s="7">
        <v>0.69122749030018493</v>
      </c>
      <c r="E2332" s="26">
        <f t="shared" si="128"/>
        <v>1.526502847681507E-5</v>
      </c>
      <c r="F2332" s="26"/>
      <c r="G2332" s="26"/>
      <c r="H2332" s="26"/>
      <c r="I2332" s="26"/>
      <c r="J2332" s="26"/>
      <c r="K2332" s="1"/>
      <c r="P2332" s="26"/>
      <c r="Q2332" s="26"/>
      <c r="R2332" s="26"/>
      <c r="S2332" s="26"/>
      <c r="T2332" s="26"/>
      <c r="U2332" s="1"/>
      <c r="Z2332" s="26"/>
      <c r="AA2332" s="26"/>
      <c r="AB2332" s="26"/>
      <c r="AC2332" s="26"/>
      <c r="AD2332" s="26"/>
      <c r="AE2332" s="1"/>
      <c r="AF2332" s="19"/>
      <c r="AG2332" s="22"/>
      <c r="AJ2332" s="26"/>
      <c r="AK2332" s="26"/>
    </row>
    <row r="2333" spans="2:37" customFormat="1" x14ac:dyDescent="0.25">
      <c r="B2333" s="4">
        <v>233.99220000000003</v>
      </c>
      <c r="C2333" s="5">
        <v>89.979060000000004</v>
      </c>
      <c r="D2333" s="7">
        <v>0.69131908047104584</v>
      </c>
      <c r="E2333" s="26">
        <f t="shared" si="128"/>
        <v>1.4892280271614388E-5</v>
      </c>
      <c r="F2333" s="26"/>
      <c r="G2333" s="26"/>
      <c r="H2333" s="26"/>
      <c r="I2333" s="26"/>
      <c r="J2333" s="26"/>
      <c r="K2333" s="1"/>
      <c r="P2333" s="26"/>
      <c r="Q2333" s="26"/>
      <c r="R2333" s="26"/>
      <c r="S2333" s="26"/>
      <c r="T2333" s="26"/>
      <c r="U2333" s="1"/>
      <c r="Z2333" s="26"/>
      <c r="AA2333" s="26"/>
      <c r="AB2333" s="26"/>
      <c r="AC2333" s="26"/>
      <c r="AD2333" s="26"/>
      <c r="AE2333" s="1"/>
      <c r="AF2333" s="19"/>
      <c r="AG2333" s="22"/>
      <c r="AJ2333" s="26"/>
      <c r="AK2333" s="26"/>
    </row>
    <row r="2334" spans="2:37" customFormat="1" x14ac:dyDescent="0.25">
      <c r="B2334" s="4">
        <v>234.09219999999999</v>
      </c>
      <c r="C2334" s="5">
        <v>89.979380000000006</v>
      </c>
      <c r="D2334" s="7">
        <v>0.6914084341526755</v>
      </c>
      <c r="E2334" s="26">
        <f t="shared" si="128"/>
        <v>1.4539392102475408E-5</v>
      </c>
      <c r="F2334" s="26"/>
      <c r="G2334" s="26"/>
      <c r="H2334" s="26"/>
      <c r="I2334" s="26"/>
      <c r="J2334" s="26"/>
      <c r="K2334" s="1"/>
      <c r="P2334" s="26"/>
      <c r="Q2334" s="26"/>
      <c r="R2334" s="26"/>
      <c r="S2334" s="26"/>
      <c r="T2334" s="26"/>
      <c r="U2334" s="1"/>
      <c r="Z2334" s="26"/>
      <c r="AA2334" s="26"/>
      <c r="AB2334" s="26"/>
      <c r="AC2334" s="26"/>
      <c r="AD2334" s="26"/>
      <c r="AE2334" s="1"/>
      <c r="AF2334" s="19"/>
      <c r="AG2334" s="22"/>
      <c r="AJ2334" s="26"/>
      <c r="AK2334" s="26"/>
    </row>
    <row r="2335" spans="2:37" customFormat="1" x14ac:dyDescent="0.25">
      <c r="B2335" s="4">
        <v>234.19220000000001</v>
      </c>
      <c r="C2335" s="5">
        <v>89.979799999999997</v>
      </c>
      <c r="D2335" s="7">
        <v>0.69149567050529037</v>
      </c>
      <c r="E2335" s="26">
        <f t="shared" si="128"/>
        <v>1.422159985887058E-5</v>
      </c>
      <c r="F2335" s="26"/>
      <c r="G2335" s="26"/>
      <c r="H2335" s="26"/>
      <c r="I2335" s="26"/>
      <c r="J2335" s="26"/>
      <c r="K2335" s="1"/>
      <c r="P2335" s="26"/>
      <c r="Q2335" s="26"/>
      <c r="R2335" s="26"/>
      <c r="S2335" s="26"/>
      <c r="T2335" s="26"/>
      <c r="U2335" s="1"/>
      <c r="Z2335" s="26"/>
      <c r="AA2335" s="26"/>
      <c r="AB2335" s="26"/>
      <c r="AC2335" s="26"/>
      <c r="AD2335" s="26"/>
      <c r="AE2335" s="1"/>
      <c r="AF2335" s="19"/>
      <c r="AG2335" s="22"/>
      <c r="AJ2335" s="26"/>
      <c r="AK2335" s="26"/>
    </row>
    <row r="2336" spans="2:37" customFormat="1" x14ac:dyDescent="0.25">
      <c r="B2336" s="4">
        <v>234.29219999999998</v>
      </c>
      <c r="C2336" s="5">
        <v>89.980559999999997</v>
      </c>
      <c r="D2336" s="7">
        <v>0.69158100010444357</v>
      </c>
      <c r="E2336" s="26">
        <f t="shared" si="128"/>
        <v>1.3953978385658086E-5</v>
      </c>
      <c r="F2336" s="26"/>
      <c r="G2336" s="26"/>
      <c r="H2336" s="26"/>
      <c r="I2336" s="26"/>
      <c r="J2336" s="26"/>
      <c r="K2336" s="1"/>
      <c r="P2336" s="26"/>
      <c r="Q2336" s="26"/>
      <c r="R2336" s="26"/>
      <c r="S2336" s="26"/>
      <c r="T2336" s="26"/>
      <c r="U2336" s="1"/>
      <c r="Z2336" s="26"/>
      <c r="AA2336" s="26"/>
      <c r="AB2336" s="26"/>
      <c r="AC2336" s="26"/>
      <c r="AD2336" s="26"/>
      <c r="AE2336" s="1"/>
      <c r="AF2336" s="19"/>
      <c r="AG2336" s="22"/>
      <c r="AJ2336" s="26"/>
      <c r="AK2336" s="26"/>
    </row>
    <row r="2337" spans="2:37" customFormat="1" x14ac:dyDescent="0.25">
      <c r="B2337" s="4">
        <v>234.3922</v>
      </c>
      <c r="C2337" s="5">
        <v>89.981290000000001</v>
      </c>
      <c r="D2337" s="7">
        <v>0.69166472397475753</v>
      </c>
      <c r="E2337" s="26">
        <f t="shared" si="128"/>
        <v>1.3744634189383785E-5</v>
      </c>
      <c r="F2337" s="26"/>
      <c r="G2337" s="26"/>
      <c r="H2337" s="26"/>
      <c r="I2337" s="26"/>
      <c r="J2337" s="26"/>
      <c r="K2337" s="1"/>
      <c r="P2337" s="26"/>
      <c r="Q2337" s="26"/>
      <c r="R2337" s="26"/>
      <c r="S2337" s="26"/>
      <c r="T2337" s="26"/>
      <c r="U2337" s="1"/>
      <c r="Z2337" s="26"/>
      <c r="AA2337" s="26"/>
      <c r="AB2337" s="26"/>
      <c r="AC2337" s="26"/>
      <c r="AD2337" s="26"/>
      <c r="AE2337" s="1"/>
      <c r="AF2337" s="19"/>
      <c r="AG2337" s="22"/>
      <c r="AJ2337" s="26"/>
      <c r="AK2337" s="26"/>
    </row>
    <row r="2338" spans="2:37" customFormat="1" x14ac:dyDescent="0.25">
      <c r="B2338" s="4">
        <v>234.49220000000003</v>
      </c>
      <c r="C2338" s="5">
        <v>89.982339999999994</v>
      </c>
      <c r="D2338" s="7">
        <v>0.69174719177989386</v>
      </c>
      <c r="E2338" s="26">
        <f t="shared" si="128"/>
        <v>1.3601758822391169E-5</v>
      </c>
      <c r="F2338" s="26"/>
      <c r="G2338" s="26"/>
      <c r="H2338" s="26"/>
      <c r="I2338" s="26"/>
      <c r="J2338" s="26"/>
      <c r="K2338" s="1"/>
      <c r="P2338" s="26"/>
      <c r="Q2338" s="26"/>
      <c r="R2338" s="26"/>
      <c r="S2338" s="26"/>
      <c r="T2338" s="26"/>
      <c r="U2338" s="1"/>
      <c r="Z2338" s="26"/>
      <c r="AA2338" s="26"/>
      <c r="AB2338" s="26"/>
      <c r="AC2338" s="26"/>
      <c r="AD2338" s="26"/>
      <c r="AE2338" s="1"/>
      <c r="AF2338" s="19"/>
      <c r="AG2338" s="22"/>
      <c r="AJ2338" s="26"/>
      <c r="AK2338" s="26"/>
    </row>
    <row r="2339" spans="2:37" customFormat="1" x14ac:dyDescent="0.25">
      <c r="B2339" s="4">
        <v>234.59219999999999</v>
      </c>
      <c r="C2339" s="5">
        <v>89.983469999999997</v>
      </c>
      <c r="D2339" s="7">
        <v>0.69182880233282817</v>
      </c>
      <c r="E2339" s="26">
        <f t="shared" si="128"/>
        <v>1.3520929895887044E-5</v>
      </c>
      <c r="F2339" s="26"/>
      <c r="G2339" s="26"/>
      <c r="H2339" s="26"/>
      <c r="I2339" s="26"/>
      <c r="J2339" s="26"/>
      <c r="K2339" s="1"/>
      <c r="P2339" s="26"/>
      <c r="Q2339" s="26"/>
      <c r="R2339" s="26"/>
      <c r="S2339" s="26"/>
      <c r="T2339" s="26"/>
      <c r="U2339" s="1"/>
      <c r="Z2339" s="26"/>
      <c r="AA2339" s="26"/>
      <c r="AB2339" s="26"/>
      <c r="AC2339" s="26"/>
      <c r="AD2339" s="26"/>
      <c r="AE2339" s="1"/>
      <c r="AF2339" s="19"/>
      <c r="AG2339" s="22"/>
      <c r="AJ2339" s="26"/>
      <c r="AK2339" s="26"/>
    </row>
    <row r="2340" spans="2:37" customFormat="1" x14ac:dyDescent="0.25">
      <c r="B2340" s="4">
        <v>234.69220000000001</v>
      </c>
      <c r="C2340" s="5">
        <v>89.984309999999994</v>
      </c>
      <c r="D2340" s="7">
        <v>0.69190992791220352</v>
      </c>
      <c r="E2340" s="26">
        <f t="shared" si="128"/>
        <v>1.3486471814969065E-5</v>
      </c>
      <c r="F2340" s="26"/>
      <c r="G2340" s="26"/>
      <c r="H2340" s="26"/>
      <c r="I2340" s="26"/>
      <c r="J2340" s="26"/>
      <c r="K2340" s="1"/>
      <c r="P2340" s="26"/>
      <c r="Q2340" s="26"/>
      <c r="R2340" s="26"/>
      <c r="S2340" s="26"/>
      <c r="T2340" s="26"/>
      <c r="U2340" s="1"/>
      <c r="Z2340" s="26"/>
      <c r="AA2340" s="26"/>
      <c r="AB2340" s="26"/>
      <c r="AC2340" s="26"/>
      <c r="AD2340" s="26"/>
      <c r="AE2340" s="1"/>
      <c r="AF2340" s="19"/>
      <c r="AG2340" s="22"/>
      <c r="AJ2340" s="26"/>
      <c r="AK2340" s="26"/>
    </row>
    <row r="2341" spans="2:37" customFormat="1" x14ac:dyDescent="0.25">
      <c r="B2341" s="4">
        <v>234.79219999999998</v>
      </c>
      <c r="C2341" s="5">
        <v>89.98509</v>
      </c>
      <c r="D2341" s="7">
        <v>0.6919908467430933</v>
      </c>
      <c r="E2341" s="26">
        <f t="shared" si="128"/>
        <v>1.3485328218503129E-5</v>
      </c>
      <c r="F2341" s="26"/>
      <c r="G2341" s="26"/>
      <c r="H2341" s="26"/>
      <c r="I2341" s="26"/>
      <c r="J2341" s="26"/>
      <c r="K2341" s="1"/>
      <c r="P2341" s="26"/>
      <c r="Q2341" s="26"/>
      <c r="R2341" s="26"/>
      <c r="S2341" s="26"/>
      <c r="T2341" s="26"/>
      <c r="U2341" s="1"/>
      <c r="Z2341" s="26"/>
      <c r="AA2341" s="26"/>
      <c r="AB2341" s="26"/>
      <c r="AC2341" s="26"/>
      <c r="AD2341" s="26"/>
      <c r="AE2341" s="1"/>
      <c r="AF2341" s="19"/>
      <c r="AG2341" s="22"/>
      <c r="AJ2341" s="26"/>
      <c r="AK2341" s="26"/>
    </row>
    <row r="2342" spans="2:37" customFormat="1" x14ac:dyDescent="0.25">
      <c r="B2342" s="4">
        <v>234.8922</v>
      </c>
      <c r="C2342" s="5">
        <v>89.985929999999996</v>
      </c>
      <c r="D2342" s="7">
        <v>0.69207175871240434</v>
      </c>
      <c r="E2342" s="26">
        <f t="shared" si="128"/>
        <v>1.3500964909500702E-5</v>
      </c>
      <c r="F2342" s="26"/>
      <c r="G2342" s="26"/>
      <c r="H2342" s="26"/>
      <c r="I2342" s="26"/>
      <c r="J2342" s="26"/>
      <c r="K2342" s="1"/>
      <c r="P2342" s="26"/>
      <c r="Q2342" s="26"/>
      <c r="R2342" s="26"/>
      <c r="S2342" s="26"/>
      <c r="T2342" s="26"/>
      <c r="U2342" s="1"/>
      <c r="Z2342" s="26"/>
      <c r="AA2342" s="26"/>
      <c r="AB2342" s="26"/>
      <c r="AC2342" s="26"/>
      <c r="AD2342" s="26"/>
      <c r="AE2342" s="1"/>
      <c r="AF2342" s="19"/>
      <c r="AG2342" s="22"/>
      <c r="AJ2342" s="26"/>
      <c r="AK2342" s="26"/>
    </row>
    <row r="2343" spans="2:37" customFormat="1" x14ac:dyDescent="0.25">
      <c r="B2343" s="4">
        <v>234.99220000000003</v>
      </c>
      <c r="C2343" s="5">
        <v>89.986840000000001</v>
      </c>
      <c r="D2343" s="7">
        <v>0.69215276450186136</v>
      </c>
      <c r="E2343" s="26">
        <f t="shared" si="128"/>
        <v>1.3530195379478812E-5</v>
      </c>
      <c r="F2343" s="26"/>
      <c r="G2343" s="26"/>
      <c r="H2343" s="26"/>
      <c r="I2343" s="26"/>
      <c r="J2343" s="26"/>
      <c r="K2343" s="1"/>
      <c r="P2343" s="26"/>
      <c r="Q2343" s="26"/>
      <c r="R2343" s="26"/>
      <c r="S2343" s="26"/>
      <c r="T2343" s="26"/>
      <c r="U2343" s="1"/>
      <c r="Z2343" s="26"/>
      <c r="AA2343" s="26"/>
      <c r="AB2343" s="26"/>
      <c r="AC2343" s="26"/>
      <c r="AD2343" s="26"/>
      <c r="AE2343" s="1"/>
      <c r="AF2343" s="19"/>
      <c r="AG2343" s="22"/>
      <c r="AJ2343" s="26"/>
      <c r="AK2343" s="26"/>
    </row>
    <row r="2344" spans="2:37" customFormat="1" x14ac:dyDescent="0.25">
      <c r="B2344" s="4">
        <v>235.09219999999999</v>
      </c>
      <c r="C2344" s="5">
        <v>89.987660000000005</v>
      </c>
      <c r="D2344" s="7">
        <v>0.69223394567413821</v>
      </c>
      <c r="E2344" s="26">
        <f t="shared" si="128"/>
        <v>1.3572305785374147E-5</v>
      </c>
      <c r="F2344" s="26"/>
      <c r="G2344" s="26"/>
      <c r="H2344" s="26"/>
      <c r="I2344" s="26"/>
      <c r="J2344" s="26"/>
      <c r="K2344" s="1"/>
      <c r="P2344" s="26"/>
      <c r="Q2344" s="26"/>
      <c r="R2344" s="26"/>
      <c r="S2344" s="26"/>
      <c r="T2344" s="26"/>
      <c r="U2344" s="1"/>
      <c r="Z2344" s="26"/>
      <c r="AA2344" s="26"/>
      <c r="AB2344" s="26"/>
      <c r="AC2344" s="26"/>
      <c r="AD2344" s="26"/>
      <c r="AE2344" s="1"/>
      <c r="AF2344" s="19"/>
      <c r="AG2344" s="22"/>
      <c r="AJ2344" s="26"/>
      <c r="AK2344" s="26"/>
    </row>
    <row r="2345" spans="2:37" customFormat="1" x14ac:dyDescent="0.25">
      <c r="B2345" s="4">
        <v>235.19220000000001</v>
      </c>
      <c r="C2345" s="5">
        <v>89.988470000000007</v>
      </c>
      <c r="D2345" s="7">
        <v>0.69231537950885047</v>
      </c>
      <c r="E2345" s="26">
        <f t="shared" si="128"/>
        <v>1.3629458465470426E-5</v>
      </c>
      <c r="F2345" s="26"/>
      <c r="G2345" s="26"/>
      <c r="H2345" s="26"/>
      <c r="I2345" s="26"/>
      <c r="J2345" s="26"/>
      <c r="K2345" s="1"/>
      <c r="P2345" s="26"/>
      <c r="Q2345" s="26"/>
      <c r="R2345" s="26"/>
      <c r="S2345" s="26"/>
      <c r="T2345" s="26"/>
      <c r="U2345" s="1"/>
      <c r="Z2345" s="26"/>
      <c r="AA2345" s="26"/>
      <c r="AB2345" s="26"/>
      <c r="AC2345" s="26"/>
      <c r="AD2345" s="26"/>
      <c r="AE2345" s="1"/>
      <c r="AF2345" s="19"/>
      <c r="AG2345" s="22"/>
      <c r="AJ2345" s="26"/>
      <c r="AK2345" s="26"/>
    </row>
    <row r="2346" spans="2:37" customFormat="1" x14ac:dyDescent="0.25">
      <c r="B2346" s="4">
        <v>235.29219999999998</v>
      </c>
      <c r="C2346" s="5">
        <v>89.989260000000002</v>
      </c>
      <c r="D2346" s="7">
        <v>0.69239715625964326</v>
      </c>
      <c r="E2346" s="26">
        <f t="shared" si="128"/>
        <v>1.3701861510818122E-5</v>
      </c>
      <c r="F2346" s="26"/>
      <c r="G2346" s="26"/>
      <c r="H2346" s="26"/>
      <c r="I2346" s="26"/>
      <c r="J2346" s="26"/>
      <c r="K2346" s="1"/>
      <c r="P2346" s="26"/>
      <c r="Q2346" s="26"/>
      <c r="R2346" s="26"/>
      <c r="S2346" s="26"/>
      <c r="T2346" s="26"/>
      <c r="U2346" s="1"/>
      <c r="Z2346" s="26"/>
      <c r="AA2346" s="26"/>
      <c r="AB2346" s="26"/>
      <c r="AC2346" s="26"/>
      <c r="AD2346" s="26"/>
      <c r="AE2346" s="1"/>
      <c r="AF2346" s="19"/>
      <c r="AG2346" s="22"/>
      <c r="AJ2346" s="26"/>
      <c r="AK2346" s="26"/>
    </row>
    <row r="2347" spans="2:37" customFormat="1" x14ac:dyDescent="0.25">
      <c r="B2347" s="4">
        <v>235.3922</v>
      </c>
      <c r="C2347" s="5">
        <v>89.99</v>
      </c>
      <c r="D2347" s="7">
        <v>0.69247936742870819</v>
      </c>
      <c r="E2347" s="26">
        <f t="shared" si="128"/>
        <v>1.3787922572021486E-5</v>
      </c>
      <c r="F2347" s="26"/>
      <c r="G2347" s="26"/>
      <c r="H2347" s="26"/>
      <c r="I2347" s="26"/>
      <c r="J2347" s="26"/>
      <c r="K2347" s="1"/>
      <c r="P2347" s="26"/>
      <c r="Q2347" s="26"/>
      <c r="R2347" s="26"/>
      <c r="S2347" s="26"/>
      <c r="T2347" s="26"/>
      <c r="U2347" s="1"/>
      <c r="Z2347" s="26"/>
      <c r="AA2347" s="26"/>
      <c r="AB2347" s="26"/>
      <c r="AC2347" s="26"/>
      <c r="AD2347" s="26"/>
      <c r="AE2347" s="1"/>
      <c r="AF2347" s="19"/>
      <c r="AG2347" s="22"/>
      <c r="AJ2347" s="26"/>
      <c r="AK2347" s="26"/>
    </row>
    <row r="2348" spans="2:37" customFormat="1" x14ac:dyDescent="0.25">
      <c r="B2348" s="4">
        <v>235.49220000000003</v>
      </c>
      <c r="C2348" s="5">
        <v>89.990579999999994</v>
      </c>
      <c r="D2348" s="7">
        <v>0.69256209496414034</v>
      </c>
      <c r="E2348" s="26">
        <f t="shared" si="128"/>
        <v>1.388201414113954E-5</v>
      </c>
      <c r="F2348" s="26"/>
      <c r="G2348" s="26"/>
      <c r="H2348" s="26"/>
      <c r="I2348" s="26"/>
      <c r="J2348" s="26"/>
      <c r="K2348" s="1"/>
      <c r="P2348" s="26"/>
      <c r="Q2348" s="26"/>
      <c r="R2348" s="26"/>
      <c r="S2348" s="26"/>
      <c r="T2348" s="26"/>
      <c r="U2348" s="1"/>
      <c r="Z2348" s="26"/>
      <c r="AA2348" s="26"/>
      <c r="AB2348" s="26"/>
      <c r="AC2348" s="26"/>
      <c r="AD2348" s="26"/>
      <c r="AE2348" s="1"/>
      <c r="AF2348" s="19"/>
      <c r="AG2348" s="22"/>
      <c r="AJ2348" s="26"/>
      <c r="AK2348" s="26"/>
    </row>
    <row r="2349" spans="2:37" customFormat="1" x14ac:dyDescent="0.25">
      <c r="B2349" s="4">
        <v>235.59219999999999</v>
      </c>
      <c r="C2349" s="5">
        <v>89.990979999999993</v>
      </c>
      <c r="D2349" s="7">
        <v>0.69264538704898715</v>
      </c>
      <c r="E2349" s="26">
        <f t="shared" si="128"/>
        <v>1.3982232636819011E-5</v>
      </c>
      <c r="F2349" s="26"/>
      <c r="G2349" s="26"/>
      <c r="H2349" s="26"/>
      <c r="I2349" s="26"/>
      <c r="J2349" s="26"/>
      <c r="K2349" s="1"/>
      <c r="P2349" s="26"/>
      <c r="Q2349" s="26"/>
      <c r="R2349" s="26"/>
      <c r="S2349" s="26"/>
      <c r="T2349" s="26"/>
      <c r="U2349" s="1"/>
      <c r="Z2349" s="26"/>
      <c r="AA2349" s="26"/>
      <c r="AB2349" s="26"/>
      <c r="AC2349" s="26"/>
      <c r="AD2349" s="26"/>
      <c r="AE2349" s="1"/>
      <c r="AF2349" s="19"/>
      <c r="AG2349" s="22"/>
      <c r="AJ2349" s="26"/>
      <c r="AK2349" s="26"/>
    </row>
    <row r="2350" spans="2:37" customFormat="1" x14ac:dyDescent="0.25">
      <c r="B2350" s="4">
        <v>235.69220000000001</v>
      </c>
      <c r="C2350" s="5">
        <v>89.991420000000005</v>
      </c>
      <c r="D2350" s="7">
        <v>0.69272928044480808</v>
      </c>
      <c r="E2350" s="26">
        <f t="shared" si="128"/>
        <v>1.4087585554864625E-5</v>
      </c>
      <c r="F2350" s="26"/>
      <c r="G2350" s="26"/>
      <c r="H2350" s="26"/>
      <c r="I2350" s="26"/>
      <c r="J2350" s="26"/>
      <c r="K2350" s="1"/>
      <c r="P2350" s="26"/>
      <c r="Q2350" s="26"/>
      <c r="R2350" s="26"/>
      <c r="S2350" s="26"/>
      <c r="T2350" s="26"/>
      <c r="U2350" s="1"/>
      <c r="Z2350" s="26"/>
      <c r="AA2350" s="26"/>
      <c r="AB2350" s="26"/>
      <c r="AC2350" s="26"/>
      <c r="AD2350" s="26"/>
      <c r="AE2350" s="1"/>
      <c r="AF2350" s="19"/>
      <c r="AG2350" s="22"/>
      <c r="AJ2350" s="26"/>
      <c r="AK2350" s="26"/>
    </row>
    <row r="2351" spans="2:37" customFormat="1" x14ac:dyDescent="0.25">
      <c r="B2351" s="4">
        <v>235.79219999999998</v>
      </c>
      <c r="C2351" s="5">
        <v>89.991650000000007</v>
      </c>
      <c r="D2351" s="7">
        <v>0.69281380595813724</v>
      </c>
      <c r="E2351" s="26">
        <f t="shared" si="128"/>
        <v>1.41948221499419E-5</v>
      </c>
      <c r="F2351" s="26"/>
      <c r="G2351" s="26"/>
      <c r="H2351" s="26"/>
      <c r="I2351" s="26"/>
      <c r="J2351" s="26"/>
      <c r="K2351" s="1"/>
      <c r="P2351" s="26"/>
      <c r="Q2351" s="26"/>
      <c r="R2351" s="26"/>
      <c r="S2351" s="26"/>
      <c r="T2351" s="26"/>
      <c r="U2351" s="1"/>
      <c r="Z2351" s="26"/>
      <c r="AA2351" s="26"/>
      <c r="AB2351" s="26"/>
      <c r="AC2351" s="26"/>
      <c r="AD2351" s="26"/>
      <c r="AE2351" s="1"/>
      <c r="AF2351" s="19"/>
      <c r="AG2351" s="22"/>
      <c r="AJ2351" s="26"/>
      <c r="AK2351" s="26"/>
    </row>
    <row r="2352" spans="2:37" customFormat="1" x14ac:dyDescent="0.25">
      <c r="B2352" s="4">
        <v>235.8922</v>
      </c>
      <c r="C2352" s="5">
        <v>89.99194</v>
      </c>
      <c r="D2352" s="7">
        <v>0.69289897489103691</v>
      </c>
      <c r="E2352" s="26">
        <f t="shared" si="128"/>
        <v>1.4301210095117575E-5</v>
      </c>
      <c r="F2352" s="26"/>
      <c r="G2352" s="26"/>
      <c r="H2352" s="26"/>
      <c r="I2352" s="26"/>
      <c r="J2352" s="26"/>
      <c r="K2352" s="1"/>
      <c r="P2352" s="26"/>
      <c r="Q2352" s="26"/>
      <c r="R2352" s="26"/>
      <c r="S2352" s="26"/>
      <c r="T2352" s="26"/>
      <c r="U2352" s="1"/>
      <c r="Z2352" s="26"/>
      <c r="AA2352" s="26"/>
      <c r="AB2352" s="26"/>
      <c r="AC2352" s="26"/>
      <c r="AD2352" s="26"/>
      <c r="AE2352" s="1"/>
      <c r="AF2352" s="19"/>
      <c r="AG2352" s="22"/>
      <c r="AJ2352" s="26"/>
      <c r="AK2352" s="26"/>
    </row>
    <row r="2353" spans="2:37" customFormat="1" x14ac:dyDescent="0.25">
      <c r="B2353" s="4">
        <v>235.99220000000003</v>
      </c>
      <c r="C2353" s="5">
        <v>89.992180000000005</v>
      </c>
      <c r="D2353" s="7">
        <v>0.69298478215160764</v>
      </c>
      <c r="E2353" s="26">
        <f t="shared" si="128"/>
        <v>1.4396058935037542E-5</v>
      </c>
      <c r="F2353" s="26"/>
      <c r="G2353" s="26"/>
      <c r="H2353" s="26"/>
      <c r="I2353" s="26"/>
      <c r="J2353" s="26"/>
      <c r="K2353" s="1"/>
      <c r="P2353" s="26"/>
      <c r="Q2353" s="26"/>
      <c r="R2353" s="26"/>
      <c r="S2353" s="26"/>
      <c r="T2353" s="26"/>
      <c r="U2353" s="1"/>
      <c r="Z2353" s="26"/>
      <c r="AA2353" s="26"/>
      <c r="AB2353" s="26"/>
      <c r="AC2353" s="26"/>
      <c r="AD2353" s="26"/>
      <c r="AE2353" s="1"/>
      <c r="AF2353" s="19"/>
      <c r="AG2353" s="22"/>
      <c r="AJ2353" s="26"/>
      <c r="AK2353" s="26"/>
    </row>
    <row r="2354" spans="2:37" customFormat="1" x14ac:dyDescent="0.25">
      <c r="B2354" s="4">
        <v>236.09219999999999</v>
      </c>
      <c r="C2354" s="5">
        <v>89.992180000000005</v>
      </c>
      <c r="D2354" s="7">
        <v>0.69307115850521783</v>
      </c>
      <c r="E2354" s="26">
        <f t="shared" si="128"/>
        <v>1.4477601704528981E-5</v>
      </c>
      <c r="F2354" s="26"/>
      <c r="G2354" s="26"/>
      <c r="H2354" s="26"/>
      <c r="I2354" s="26"/>
      <c r="J2354" s="26"/>
      <c r="K2354" s="1"/>
      <c r="P2354" s="26"/>
      <c r="Q2354" s="26"/>
      <c r="R2354" s="26"/>
      <c r="S2354" s="26"/>
      <c r="T2354" s="26"/>
      <c r="U2354" s="1"/>
      <c r="Z2354" s="26"/>
      <c r="AA2354" s="26"/>
      <c r="AB2354" s="26"/>
      <c r="AC2354" s="26"/>
      <c r="AD2354" s="26"/>
      <c r="AE2354" s="1"/>
      <c r="AF2354" s="19"/>
      <c r="AG2354" s="22"/>
      <c r="AJ2354" s="26"/>
      <c r="AK2354" s="26"/>
    </row>
    <row r="2355" spans="2:37" customFormat="1" x14ac:dyDescent="0.25">
      <c r="B2355" s="4">
        <v>236.19220000000001</v>
      </c>
      <c r="C2355" s="5">
        <v>89.992180000000005</v>
      </c>
      <c r="D2355" s="7">
        <v>0.69315802411544503</v>
      </c>
      <c r="E2355" s="26">
        <f t="shared" si="128"/>
        <v>1.4547618939917186E-5</v>
      </c>
      <c r="F2355" s="26"/>
      <c r="G2355" s="26"/>
      <c r="H2355" s="26"/>
      <c r="I2355" s="26"/>
      <c r="J2355" s="26"/>
      <c r="K2355" s="1"/>
      <c r="P2355" s="26"/>
      <c r="Q2355" s="26"/>
      <c r="R2355" s="26"/>
      <c r="S2355" s="26"/>
      <c r="T2355" s="26"/>
      <c r="U2355" s="1"/>
      <c r="Z2355" s="26"/>
      <c r="AA2355" s="26"/>
      <c r="AB2355" s="26"/>
      <c r="AC2355" s="26"/>
      <c r="AD2355" s="26"/>
      <c r="AE2355" s="1"/>
      <c r="AF2355" s="19"/>
      <c r="AG2355" s="22"/>
      <c r="AJ2355" s="26"/>
      <c r="AK2355" s="26"/>
    </row>
    <row r="2356" spans="2:37" customFormat="1" x14ac:dyDescent="0.25">
      <c r="B2356" s="4">
        <v>236.29219999999998</v>
      </c>
      <c r="C2356" s="5">
        <v>89.992180000000005</v>
      </c>
      <c r="D2356" s="7">
        <v>0.6932453098290845</v>
      </c>
      <c r="E2356" s="26">
        <f t="shared" si="128"/>
        <v>1.4607443329092149E-5</v>
      </c>
      <c r="F2356" s="26"/>
      <c r="G2356" s="26"/>
      <c r="H2356" s="26"/>
      <c r="I2356" s="26"/>
      <c r="J2356" s="26"/>
      <c r="K2356" s="1"/>
      <c r="P2356" s="26"/>
      <c r="Q2356" s="26"/>
      <c r="R2356" s="26"/>
      <c r="S2356" s="26"/>
      <c r="T2356" s="26"/>
      <c r="U2356" s="1"/>
      <c r="Z2356" s="26"/>
      <c r="AA2356" s="26"/>
      <c r="AB2356" s="26"/>
      <c r="AC2356" s="26"/>
      <c r="AD2356" s="26"/>
      <c r="AE2356" s="1"/>
      <c r="AF2356" s="19"/>
      <c r="AG2356" s="22"/>
      <c r="AJ2356" s="26"/>
      <c r="AK2356" s="26"/>
    </row>
    <row r="2357" spans="2:37" customFormat="1" x14ac:dyDescent="0.25">
      <c r="B2357" s="4">
        <v>236.3922</v>
      </c>
      <c r="C2357" s="5">
        <v>89.992180000000005</v>
      </c>
      <c r="D2357" s="7">
        <v>0.69333295448905907</v>
      </c>
      <c r="E2357" s="26">
        <f t="shared" si="128"/>
        <v>1.4653739080861351E-5</v>
      </c>
      <c r="F2357" s="26"/>
      <c r="G2357" s="26"/>
      <c r="H2357" s="26"/>
      <c r="I2357" s="26"/>
      <c r="J2357" s="26"/>
      <c r="K2357" s="1"/>
      <c r="P2357" s="26"/>
      <c r="Q2357" s="26"/>
      <c r="R2357" s="26"/>
      <c r="S2357" s="26"/>
      <c r="T2357" s="26"/>
      <c r="U2357" s="1"/>
      <c r="Z2357" s="26"/>
      <c r="AA2357" s="26"/>
      <c r="AB2357" s="26"/>
      <c r="AC2357" s="26"/>
      <c r="AD2357" s="26"/>
      <c r="AE2357" s="1"/>
      <c r="AF2357" s="19"/>
      <c r="AG2357" s="22"/>
      <c r="AJ2357" s="26"/>
      <c r="AK2357" s="26"/>
    </row>
    <row r="2358" spans="2:37" customFormat="1" x14ac:dyDescent="0.25">
      <c r="B2358" s="4">
        <v>236.49220000000003</v>
      </c>
      <c r="C2358" s="5">
        <v>89.992180000000005</v>
      </c>
      <c r="D2358" s="7">
        <v>0.69342087692354426</v>
      </c>
      <c r="E2358" s="26">
        <f t="shared" si="128"/>
        <v>1.4687033660999635E-5</v>
      </c>
      <c r="F2358" s="26"/>
      <c r="G2358" s="26"/>
      <c r="H2358" s="26"/>
      <c r="I2358" s="26"/>
      <c r="J2358" s="26"/>
      <c r="K2358" s="1"/>
      <c r="P2358" s="26"/>
      <c r="Q2358" s="26"/>
      <c r="R2358" s="26"/>
      <c r="S2358" s="26"/>
      <c r="T2358" s="26"/>
      <c r="U2358" s="1"/>
      <c r="Z2358" s="26"/>
      <c r="AA2358" s="26"/>
      <c r="AB2358" s="26"/>
      <c r="AC2358" s="26"/>
      <c r="AD2358" s="26"/>
      <c r="AE2358" s="1"/>
      <c r="AF2358" s="19"/>
      <c r="AG2358" s="22"/>
      <c r="AJ2358" s="26"/>
      <c r="AK2358" s="26"/>
    </row>
    <row r="2359" spans="2:37" customFormat="1" x14ac:dyDescent="0.25">
      <c r="B2359" s="4">
        <v>236.59219999999999</v>
      </c>
      <c r="C2359" s="5">
        <v>89.992180000000005</v>
      </c>
      <c r="D2359" s="7">
        <v>0.69350899912551023</v>
      </c>
      <c r="E2359" s="26">
        <f t="shared" si="128"/>
        <v>1.4711561271526494E-5</v>
      </c>
      <c r="F2359" s="26"/>
      <c r="G2359" s="26"/>
      <c r="H2359" s="26"/>
      <c r="I2359" s="26"/>
      <c r="J2359" s="26"/>
      <c r="K2359" s="1"/>
      <c r="P2359" s="26"/>
      <c r="Q2359" s="26"/>
      <c r="R2359" s="26"/>
      <c r="S2359" s="26"/>
      <c r="T2359" s="26"/>
      <c r="U2359" s="1"/>
      <c r="Z2359" s="26"/>
      <c r="AA2359" s="26"/>
      <c r="AB2359" s="26"/>
      <c r="AC2359" s="26"/>
      <c r="AD2359" s="26"/>
      <c r="AE2359" s="1"/>
      <c r="AF2359" s="19"/>
      <c r="AG2359" s="22"/>
      <c r="AJ2359" s="26"/>
      <c r="AK2359" s="26"/>
    </row>
    <row r="2360" spans="2:37" customFormat="1" x14ac:dyDescent="0.25">
      <c r="B2360" s="4">
        <v>236.69220000000001</v>
      </c>
      <c r="C2360" s="5">
        <v>89.992180000000005</v>
      </c>
      <c r="D2360" s="7">
        <v>0.69359726849313941</v>
      </c>
      <c r="E2360" s="26">
        <f t="shared" si="128"/>
        <v>1.4726329408266893E-5</v>
      </c>
      <c r="F2360" s="26"/>
      <c r="G2360" s="26"/>
      <c r="H2360" s="26"/>
      <c r="I2360" s="26"/>
      <c r="J2360" s="26"/>
      <c r="K2360" s="1"/>
      <c r="P2360" s="26"/>
      <c r="Q2360" s="26"/>
      <c r="R2360" s="26"/>
      <c r="S2360" s="26"/>
      <c r="T2360" s="26"/>
      <c r="U2360" s="1"/>
      <c r="Z2360" s="26"/>
      <c r="AA2360" s="26"/>
      <c r="AB2360" s="26"/>
      <c r="AC2360" s="26"/>
      <c r="AD2360" s="26"/>
      <c r="AE2360" s="1"/>
      <c r="AF2360" s="19"/>
      <c r="AG2360" s="22"/>
      <c r="AJ2360" s="26"/>
      <c r="AK2360" s="26"/>
    </row>
    <row r="2361" spans="2:37" customFormat="1" x14ac:dyDescent="0.25">
      <c r="B2361" s="4">
        <v>236.79219999999998</v>
      </c>
      <c r="C2361" s="5">
        <v>89.992649999999998</v>
      </c>
      <c r="D2361" s="7">
        <v>0.69368562646958898</v>
      </c>
      <c r="E2361" s="26">
        <f t="shared" si="128"/>
        <v>1.4729516821443764E-5</v>
      </c>
      <c r="F2361" s="26"/>
      <c r="G2361" s="26"/>
      <c r="H2361" s="26"/>
      <c r="I2361" s="26"/>
      <c r="J2361" s="26"/>
      <c r="K2361" s="1"/>
      <c r="P2361" s="26"/>
      <c r="Q2361" s="26"/>
      <c r="R2361" s="26"/>
      <c r="S2361" s="26"/>
      <c r="T2361" s="26"/>
      <c r="U2361" s="1"/>
      <c r="Z2361" s="26"/>
      <c r="AA2361" s="26"/>
      <c r="AB2361" s="26"/>
      <c r="AC2361" s="26"/>
      <c r="AD2361" s="26"/>
      <c r="AE2361" s="1"/>
      <c r="AF2361" s="19"/>
      <c r="AG2361" s="22"/>
      <c r="AJ2361" s="26"/>
      <c r="AK2361" s="26"/>
    </row>
    <row r="2362" spans="2:37" customFormat="1" x14ac:dyDescent="0.25">
      <c r="B2362" s="4">
        <v>236.8922</v>
      </c>
      <c r="C2362" s="5">
        <v>89.993300000000005</v>
      </c>
      <c r="D2362" s="7">
        <v>0.69377400357051766</v>
      </c>
      <c r="E2362" s="26">
        <f t="shared" si="128"/>
        <v>1.4722809049254216E-5</v>
      </c>
      <c r="F2362" s="26"/>
      <c r="G2362" s="26"/>
      <c r="H2362" s="26"/>
      <c r="I2362" s="26"/>
      <c r="J2362" s="26"/>
      <c r="K2362" s="1"/>
      <c r="P2362" s="26"/>
      <c r="Q2362" s="26"/>
      <c r="R2362" s="26"/>
      <c r="S2362" s="26"/>
      <c r="T2362" s="26"/>
      <c r="U2362" s="1"/>
      <c r="Z2362" s="26"/>
      <c r="AA2362" s="26"/>
      <c r="AB2362" s="26"/>
      <c r="AC2362" s="26"/>
      <c r="AD2362" s="26"/>
      <c r="AE2362" s="1"/>
      <c r="AF2362" s="19"/>
      <c r="AG2362" s="22"/>
      <c r="AJ2362" s="26"/>
      <c r="AK2362" s="26"/>
    </row>
    <row r="2363" spans="2:37" customFormat="1" x14ac:dyDescent="0.25">
      <c r="B2363" s="4">
        <v>236.99220000000003</v>
      </c>
      <c r="C2363" s="5">
        <v>89.993300000000005</v>
      </c>
      <c r="D2363" s="7">
        <v>0.69386234042481321</v>
      </c>
      <c r="E2363" s="26">
        <f t="shared" si="128"/>
        <v>1.4713834893270183E-5</v>
      </c>
      <c r="F2363" s="26"/>
      <c r="G2363" s="26"/>
      <c r="H2363" s="26"/>
      <c r="I2363" s="26"/>
      <c r="J2363" s="26"/>
      <c r="K2363" s="1"/>
      <c r="P2363" s="26"/>
      <c r="Q2363" s="26"/>
      <c r="R2363" s="26"/>
      <c r="S2363" s="26"/>
      <c r="T2363" s="26"/>
      <c r="U2363" s="1"/>
      <c r="Z2363" s="26"/>
      <c r="AA2363" s="26"/>
      <c r="AB2363" s="26"/>
      <c r="AC2363" s="26"/>
      <c r="AD2363" s="26"/>
      <c r="AE2363" s="1"/>
      <c r="AF2363" s="19"/>
      <c r="AG2363" s="22"/>
      <c r="AJ2363" s="26"/>
      <c r="AK2363" s="26"/>
    </row>
    <row r="2364" spans="2:37" customFormat="1" x14ac:dyDescent="0.25">
      <c r="B2364" s="4">
        <v>237.09219999999999</v>
      </c>
      <c r="C2364" s="5">
        <v>89.993300000000005</v>
      </c>
      <c r="D2364" s="7">
        <v>0.6939506234341728</v>
      </c>
      <c r="E2364" s="26">
        <f t="shared" si="128"/>
        <v>1.4708739374902714E-5</v>
      </c>
      <c r="F2364" s="26"/>
      <c r="G2364" s="26"/>
      <c r="H2364" s="26"/>
      <c r="I2364" s="26"/>
      <c r="J2364" s="26"/>
      <c r="K2364" s="1"/>
      <c r="P2364" s="26"/>
      <c r="Q2364" s="26"/>
      <c r="R2364" s="26"/>
      <c r="S2364" s="26"/>
      <c r="T2364" s="26"/>
      <c r="U2364" s="1"/>
      <c r="Z2364" s="26"/>
      <c r="AA2364" s="26"/>
      <c r="AB2364" s="26"/>
      <c r="AC2364" s="26"/>
      <c r="AD2364" s="26"/>
      <c r="AE2364" s="1"/>
      <c r="AF2364" s="19"/>
      <c r="AG2364" s="22"/>
      <c r="AJ2364" s="26"/>
      <c r="AK2364" s="26"/>
    </row>
    <row r="2365" spans="2:37" customFormat="1" x14ac:dyDescent="0.25">
      <c r="B2365" s="4">
        <v>237.19220000000001</v>
      </c>
      <c r="C2365" s="5">
        <v>89.993300000000005</v>
      </c>
      <c r="D2365" s="7">
        <v>0.69403887587042223</v>
      </c>
      <c r="E2365" s="26">
        <f t="shared" si="128"/>
        <v>1.4705661435729768E-5</v>
      </c>
      <c r="F2365" s="26"/>
      <c r="G2365" s="26"/>
      <c r="H2365" s="26"/>
      <c r="I2365" s="26"/>
      <c r="J2365" s="26"/>
      <c r="K2365" s="1"/>
      <c r="P2365" s="26"/>
      <c r="Q2365" s="26"/>
      <c r="R2365" s="26"/>
      <c r="S2365" s="26"/>
      <c r="T2365" s="26"/>
      <c r="U2365" s="1"/>
      <c r="Z2365" s="26"/>
      <c r="AA2365" s="26"/>
      <c r="AB2365" s="26"/>
      <c r="AC2365" s="26"/>
      <c r="AD2365" s="26"/>
      <c r="AE2365" s="1"/>
      <c r="AF2365" s="19"/>
      <c r="AG2365" s="22"/>
      <c r="AJ2365" s="26"/>
      <c r="AK2365" s="26"/>
    </row>
    <row r="2366" spans="2:37" customFormat="1" x14ac:dyDescent="0.25">
      <c r="B2366" s="4">
        <v>237.29219999999998</v>
      </c>
      <c r="C2366" s="5">
        <v>89.993300000000005</v>
      </c>
      <c r="D2366" s="7">
        <v>0.69412710983903658</v>
      </c>
      <c r="E2366" s="26">
        <f t="shared" si="128"/>
        <v>1.4696044911496332E-5</v>
      </c>
      <c r="F2366" s="26"/>
      <c r="G2366" s="26"/>
      <c r="H2366" s="26"/>
      <c r="I2366" s="26"/>
      <c r="J2366" s="26"/>
      <c r="K2366" s="1"/>
      <c r="P2366" s="26"/>
      <c r="Q2366" s="26"/>
      <c r="R2366" s="26"/>
      <c r="S2366" s="26"/>
      <c r="T2366" s="26"/>
      <c r="U2366" s="1"/>
      <c r="Z2366" s="26"/>
      <c r="AA2366" s="26"/>
      <c r="AB2366" s="26"/>
      <c r="AC2366" s="26"/>
      <c r="AD2366" s="26"/>
      <c r="AE2366" s="1"/>
      <c r="AF2366" s="19"/>
      <c r="AG2366" s="22"/>
      <c r="AJ2366" s="26"/>
      <c r="AK2366" s="26"/>
    </row>
    <row r="2367" spans="2:37" customFormat="1" x14ac:dyDescent="0.25">
      <c r="B2367" s="4">
        <v>237.3922</v>
      </c>
      <c r="C2367" s="5">
        <v>89.993300000000005</v>
      </c>
      <c r="D2367" s="7">
        <v>0.69421528610850558</v>
      </c>
      <c r="E2367" s="26">
        <f t="shared" si="128"/>
        <v>1.4674931804899976E-5</v>
      </c>
      <c r="F2367" s="26"/>
      <c r="G2367" s="26"/>
      <c r="H2367" s="26"/>
      <c r="I2367" s="26"/>
      <c r="J2367" s="26"/>
      <c r="K2367" s="1"/>
      <c r="P2367" s="26"/>
      <c r="Q2367" s="26"/>
      <c r="R2367" s="26"/>
      <c r="S2367" s="26"/>
      <c r="T2367" s="26"/>
      <c r="U2367" s="1"/>
      <c r="Z2367" s="26"/>
      <c r="AA2367" s="26"/>
      <c r="AB2367" s="26"/>
      <c r="AC2367" s="26"/>
      <c r="AD2367" s="26"/>
      <c r="AE2367" s="1"/>
      <c r="AF2367" s="19"/>
      <c r="AG2367" s="22"/>
      <c r="AJ2367" s="26"/>
      <c r="AK2367" s="26"/>
    </row>
    <row r="2368" spans="2:37" customFormat="1" x14ac:dyDescent="0.25">
      <c r="B2368" s="4">
        <v>237.49220000000003</v>
      </c>
      <c r="C2368" s="5">
        <v>89.993300000000005</v>
      </c>
      <c r="D2368" s="7">
        <v>0.694303335699335</v>
      </c>
      <c r="E2368" s="26">
        <f t="shared" si="128"/>
        <v>1.4639787928007091E-5</v>
      </c>
      <c r="F2368" s="26"/>
      <c r="G2368" s="26"/>
      <c r="H2368" s="26"/>
      <c r="I2368" s="26"/>
      <c r="J2368" s="26"/>
      <c r="K2368" s="1"/>
      <c r="P2368" s="26"/>
      <c r="Q2368" s="26"/>
      <c r="R2368" s="26"/>
      <c r="S2368" s="26"/>
      <c r="T2368" s="26"/>
      <c r="U2368" s="1"/>
      <c r="Z2368" s="26"/>
      <c r="AA2368" s="26"/>
      <c r="AB2368" s="26"/>
      <c r="AC2368" s="26"/>
      <c r="AD2368" s="26"/>
      <c r="AE2368" s="1"/>
      <c r="AF2368" s="19"/>
      <c r="AG2368" s="22"/>
      <c r="AJ2368" s="26"/>
      <c r="AK2368" s="26"/>
    </row>
    <row r="2369" spans="2:37" customFormat="1" x14ac:dyDescent="0.25">
      <c r="B2369" s="4">
        <v>237.59219999999999</v>
      </c>
      <c r="C2369" s="5">
        <v>89.99342</v>
      </c>
      <c r="D2369" s="7">
        <v>0.69439117442690301</v>
      </c>
      <c r="E2369" s="26">
        <f t="shared" si="128"/>
        <v>1.4577291829683831E-5</v>
      </c>
      <c r="F2369" s="26"/>
      <c r="G2369" s="26"/>
      <c r="H2369" s="26"/>
      <c r="I2369" s="26"/>
      <c r="J2369" s="26"/>
      <c r="K2369" s="1"/>
      <c r="P2369" s="26"/>
      <c r="Q2369" s="26"/>
      <c r="R2369" s="26"/>
      <c r="S2369" s="26"/>
      <c r="T2369" s="26"/>
      <c r="U2369" s="1"/>
      <c r="Z2369" s="26"/>
      <c r="AA2369" s="26"/>
      <c r="AB2369" s="26"/>
      <c r="AC2369" s="26"/>
      <c r="AD2369" s="26"/>
      <c r="AE2369" s="1"/>
      <c r="AF2369" s="19"/>
      <c r="AG2369" s="22"/>
      <c r="AJ2369" s="26"/>
      <c r="AK2369" s="26"/>
    </row>
    <row r="2370" spans="2:37" customFormat="1" x14ac:dyDescent="0.25">
      <c r="B2370" s="4">
        <v>237.69220000000001</v>
      </c>
      <c r="C2370" s="5">
        <v>89.993740000000003</v>
      </c>
      <c r="D2370" s="7">
        <v>0.69447863817788114</v>
      </c>
      <c r="E2370" s="26">
        <f t="shared" si="128"/>
        <v>1.447380449388019E-5</v>
      </c>
      <c r="F2370" s="26"/>
      <c r="G2370" s="26"/>
      <c r="H2370" s="26"/>
      <c r="I2370" s="26"/>
      <c r="J2370" s="26"/>
      <c r="K2370" s="1"/>
      <c r="P2370" s="26"/>
      <c r="Q2370" s="26"/>
      <c r="R2370" s="26"/>
      <c r="S2370" s="26"/>
      <c r="T2370" s="26"/>
      <c r="U2370" s="1"/>
      <c r="Z2370" s="26"/>
      <c r="AA2370" s="26"/>
      <c r="AB2370" s="26"/>
      <c r="AC2370" s="26"/>
      <c r="AD2370" s="26"/>
      <c r="AE2370" s="1"/>
      <c r="AF2370" s="19"/>
      <c r="AG2370" s="22"/>
      <c r="AJ2370" s="26"/>
      <c r="AK2370" s="26"/>
    </row>
    <row r="2371" spans="2:37" customFormat="1" x14ac:dyDescent="0.25">
      <c r="B2371" s="4">
        <v>237.79219999999998</v>
      </c>
      <c r="C2371" s="5">
        <v>89.994140000000002</v>
      </c>
      <c r="D2371" s="7">
        <v>0.69456548100484439</v>
      </c>
      <c r="E2371" s="26">
        <f t="shared" si="128"/>
        <v>1.4312752819393966E-5</v>
      </c>
      <c r="F2371" s="26"/>
      <c r="G2371" s="26"/>
      <c r="H2371" s="26"/>
      <c r="I2371" s="26"/>
      <c r="J2371" s="26"/>
      <c r="K2371" s="1"/>
      <c r="P2371" s="26"/>
      <c r="Q2371" s="26"/>
      <c r="R2371" s="26"/>
      <c r="S2371" s="26"/>
      <c r="T2371" s="26"/>
      <c r="U2371" s="1"/>
      <c r="Z2371" s="26"/>
      <c r="AA2371" s="26"/>
      <c r="AB2371" s="26"/>
      <c r="AC2371" s="26"/>
      <c r="AD2371" s="26"/>
      <c r="AE2371" s="1"/>
      <c r="AF2371" s="19"/>
      <c r="AG2371" s="22"/>
      <c r="AJ2371" s="26"/>
      <c r="AK2371" s="26"/>
    </row>
    <row r="2372" spans="2:37" customFormat="1" x14ac:dyDescent="0.25">
      <c r="B2372" s="4">
        <v>237.8922</v>
      </c>
      <c r="C2372" s="5">
        <v>89.994569999999996</v>
      </c>
      <c r="D2372" s="7">
        <v>0.69465135752176077</v>
      </c>
      <c r="E2372" s="26">
        <f t="shared" ref="E2372:E2435" si="129">((D2373-D2372)/(B2373-B2372))/60</f>
        <v>1.4081977046643211E-5</v>
      </c>
      <c r="F2372" s="26"/>
      <c r="G2372" s="26"/>
      <c r="H2372" s="26"/>
      <c r="I2372" s="26"/>
      <c r="J2372" s="26"/>
      <c r="K2372" s="1"/>
      <c r="P2372" s="26"/>
      <c r="Q2372" s="26"/>
      <c r="R2372" s="26"/>
      <c r="S2372" s="26"/>
      <c r="T2372" s="26"/>
      <c r="U2372" s="1"/>
      <c r="Z2372" s="26"/>
      <c r="AA2372" s="26"/>
      <c r="AB2372" s="26"/>
      <c r="AC2372" s="26"/>
      <c r="AD2372" s="26"/>
      <c r="AE2372" s="1"/>
      <c r="AF2372" s="19"/>
      <c r="AG2372" s="22"/>
      <c r="AJ2372" s="26"/>
      <c r="AK2372" s="26"/>
    </row>
    <row r="2373" spans="2:37" customFormat="1" x14ac:dyDescent="0.25">
      <c r="B2373" s="4">
        <v>237.99220000000003</v>
      </c>
      <c r="C2373" s="5">
        <v>89.99503</v>
      </c>
      <c r="D2373" s="7">
        <v>0.69473584938404065</v>
      </c>
      <c r="E2373" s="26">
        <f t="shared" si="129"/>
        <v>1.3780280199239159E-5</v>
      </c>
      <c r="F2373" s="26"/>
      <c r="G2373" s="26"/>
      <c r="H2373" s="26"/>
      <c r="I2373" s="26"/>
      <c r="J2373" s="26"/>
      <c r="K2373" s="1"/>
      <c r="P2373" s="26"/>
      <c r="Q2373" s="26"/>
      <c r="R2373" s="26"/>
      <c r="S2373" s="26"/>
      <c r="T2373" s="26"/>
      <c r="U2373" s="1"/>
      <c r="Z2373" s="26"/>
      <c r="AA2373" s="26"/>
      <c r="AB2373" s="26"/>
      <c r="AC2373" s="26"/>
      <c r="AD2373" s="26"/>
      <c r="AE2373" s="1"/>
      <c r="AF2373" s="19"/>
      <c r="AG2373" s="22"/>
      <c r="AJ2373" s="26"/>
      <c r="AK2373" s="26"/>
    </row>
    <row r="2374" spans="2:37" customFormat="1" x14ac:dyDescent="0.25">
      <c r="B2374" s="4">
        <v>238.09219999999999</v>
      </c>
      <c r="C2374" s="5">
        <v>89.995800000000003</v>
      </c>
      <c r="D2374" s="7">
        <v>0.69481853106523606</v>
      </c>
      <c r="E2374" s="26">
        <f t="shared" si="129"/>
        <v>1.3407892082129655E-5</v>
      </c>
      <c r="F2374" s="26"/>
      <c r="G2374" s="26"/>
      <c r="H2374" s="26"/>
      <c r="I2374" s="26"/>
      <c r="J2374" s="26"/>
      <c r="K2374" s="1"/>
      <c r="P2374" s="26"/>
      <c r="Q2374" s="26"/>
      <c r="R2374" s="26"/>
      <c r="S2374" s="26"/>
      <c r="T2374" s="26"/>
      <c r="U2374" s="1"/>
      <c r="Z2374" s="26"/>
      <c r="AA2374" s="26"/>
      <c r="AB2374" s="26"/>
      <c r="AC2374" s="26"/>
      <c r="AD2374" s="26"/>
      <c r="AE2374" s="1"/>
      <c r="AF2374" s="19"/>
      <c r="AG2374" s="22"/>
      <c r="AJ2374" s="26"/>
      <c r="AK2374" s="26"/>
    </row>
    <row r="2375" spans="2:37" customFormat="1" x14ac:dyDescent="0.25">
      <c r="B2375" s="4">
        <v>238.19220000000001</v>
      </c>
      <c r="C2375" s="5">
        <v>89.996660000000006</v>
      </c>
      <c r="D2375" s="7">
        <v>0.69489897841772885</v>
      </c>
      <c r="E2375" s="26">
        <f t="shared" si="129"/>
        <v>1.2975865953136104E-5</v>
      </c>
      <c r="F2375" s="26"/>
      <c r="G2375" s="26"/>
      <c r="H2375" s="26"/>
      <c r="I2375" s="26"/>
      <c r="J2375" s="26"/>
      <c r="K2375" s="1"/>
      <c r="P2375" s="26"/>
      <c r="Q2375" s="26"/>
      <c r="R2375" s="26"/>
      <c r="S2375" s="26"/>
      <c r="T2375" s="26"/>
      <c r="U2375" s="1"/>
      <c r="Z2375" s="26"/>
      <c r="AA2375" s="26"/>
      <c r="AB2375" s="26"/>
      <c r="AC2375" s="26"/>
      <c r="AD2375" s="26"/>
      <c r="AE2375" s="1"/>
      <c r="AF2375" s="19"/>
      <c r="AG2375" s="22"/>
      <c r="AJ2375" s="26"/>
      <c r="AK2375" s="26"/>
    </row>
    <row r="2376" spans="2:37" customFormat="1" x14ac:dyDescent="0.25">
      <c r="B2376" s="4">
        <v>238.29219999999998</v>
      </c>
      <c r="C2376" s="5">
        <v>89.997810000000001</v>
      </c>
      <c r="D2376" s="7">
        <v>0.69497683361344764</v>
      </c>
      <c r="E2376" s="26">
        <f t="shared" si="129"/>
        <v>1.2499737171856898E-5</v>
      </c>
      <c r="F2376" s="26"/>
      <c r="G2376" s="26"/>
      <c r="H2376" s="26"/>
      <c r="I2376" s="26"/>
      <c r="J2376" s="26"/>
      <c r="K2376" s="1"/>
      <c r="P2376" s="26"/>
      <c r="Q2376" s="26"/>
      <c r="R2376" s="26"/>
      <c r="S2376" s="26"/>
      <c r="T2376" s="26"/>
      <c r="U2376" s="1"/>
      <c r="Z2376" s="26"/>
      <c r="AA2376" s="26"/>
      <c r="AB2376" s="26"/>
      <c r="AC2376" s="26"/>
      <c r="AD2376" s="26"/>
      <c r="AE2376" s="1"/>
      <c r="AF2376" s="19"/>
      <c r="AG2376" s="22"/>
      <c r="AJ2376" s="26"/>
      <c r="AK2376" s="26"/>
    </row>
    <row r="2377" spans="2:37" customFormat="1" x14ac:dyDescent="0.25">
      <c r="B2377" s="4">
        <v>238.3922</v>
      </c>
      <c r="C2377" s="5">
        <v>89.999139999999997</v>
      </c>
      <c r="D2377" s="7">
        <v>0.6950518320364788</v>
      </c>
      <c r="E2377" s="26">
        <f t="shared" si="129"/>
        <v>1.1996969107509332E-5</v>
      </c>
      <c r="F2377" s="26"/>
      <c r="G2377" s="26"/>
      <c r="H2377" s="26"/>
      <c r="I2377" s="26"/>
      <c r="J2377" s="26"/>
      <c r="K2377" s="1"/>
      <c r="P2377" s="26"/>
      <c r="Q2377" s="26"/>
      <c r="R2377" s="26"/>
      <c r="S2377" s="26"/>
      <c r="T2377" s="26"/>
      <c r="U2377" s="1"/>
      <c r="Z2377" s="26"/>
      <c r="AA2377" s="26"/>
      <c r="AB2377" s="26"/>
      <c r="AC2377" s="26"/>
      <c r="AD2377" s="26"/>
      <c r="AE2377" s="1"/>
      <c r="AF2377" s="19"/>
      <c r="AG2377" s="22"/>
      <c r="AJ2377" s="26"/>
      <c r="AK2377" s="26"/>
    </row>
    <row r="2378" spans="2:37" customFormat="1" x14ac:dyDescent="0.25">
      <c r="B2378" s="4">
        <v>238.49220000000003</v>
      </c>
      <c r="C2378" s="5">
        <v>90.000720000000001</v>
      </c>
      <c r="D2378" s="7">
        <v>0.69512381385112387</v>
      </c>
      <c r="E2378" s="26">
        <f t="shared" si="129"/>
        <v>1.1482108234524958E-5</v>
      </c>
      <c r="F2378" s="26"/>
      <c r="G2378" s="26"/>
      <c r="H2378" s="26"/>
      <c r="I2378" s="26"/>
      <c r="J2378" s="26"/>
      <c r="K2378" s="1"/>
      <c r="P2378" s="26"/>
      <c r="Q2378" s="26"/>
      <c r="R2378" s="26"/>
      <c r="S2378" s="26"/>
      <c r="T2378" s="26"/>
      <c r="U2378" s="1"/>
      <c r="Z2378" s="26"/>
      <c r="AA2378" s="26"/>
      <c r="AB2378" s="26"/>
      <c r="AC2378" s="26"/>
      <c r="AD2378" s="26"/>
      <c r="AE2378" s="1"/>
      <c r="AF2378" s="19"/>
      <c r="AG2378" s="22"/>
      <c r="AJ2378" s="26"/>
      <c r="AK2378" s="26"/>
    </row>
    <row r="2379" spans="2:37" customFormat="1" x14ac:dyDescent="0.25">
      <c r="B2379" s="4">
        <v>238.59219999999999</v>
      </c>
      <c r="C2379" s="5">
        <v>90.002449999999996</v>
      </c>
      <c r="D2379" s="7">
        <v>0.695192706500531</v>
      </c>
      <c r="E2379" s="26">
        <f t="shared" si="129"/>
        <v>1.0980894520411975E-5</v>
      </c>
      <c r="F2379" s="26"/>
      <c r="G2379" s="26"/>
      <c r="H2379" s="26"/>
      <c r="I2379" s="26"/>
      <c r="J2379" s="26"/>
      <c r="K2379" s="1"/>
      <c r="P2379" s="26"/>
      <c r="Q2379" s="26"/>
      <c r="R2379" s="26"/>
      <c r="S2379" s="26"/>
      <c r="T2379" s="26"/>
      <c r="U2379" s="1"/>
      <c r="Z2379" s="26"/>
      <c r="AA2379" s="26"/>
      <c r="AB2379" s="26"/>
      <c r="AC2379" s="26"/>
      <c r="AD2379" s="26"/>
      <c r="AE2379" s="1"/>
      <c r="AF2379" s="19"/>
      <c r="AG2379" s="22"/>
      <c r="AJ2379" s="26"/>
      <c r="AK2379" s="26"/>
    </row>
    <row r="2380" spans="2:37" customFormat="1" x14ac:dyDescent="0.25">
      <c r="B2380" s="4">
        <v>238.69220000000001</v>
      </c>
      <c r="C2380" s="5">
        <v>90.004050000000007</v>
      </c>
      <c r="D2380" s="7">
        <v>0.69525859186765349</v>
      </c>
      <c r="E2380" s="26">
        <f t="shared" si="129"/>
        <v>1.0530690274460893E-5</v>
      </c>
      <c r="F2380" s="26"/>
      <c r="G2380" s="26"/>
      <c r="H2380" s="26"/>
      <c r="I2380" s="26"/>
      <c r="J2380" s="26"/>
      <c r="K2380" s="1"/>
      <c r="P2380" s="26"/>
      <c r="Q2380" s="26"/>
      <c r="R2380" s="26"/>
      <c r="S2380" s="26"/>
      <c r="T2380" s="26"/>
      <c r="U2380" s="1"/>
      <c r="Z2380" s="26"/>
      <c r="AA2380" s="26"/>
      <c r="AB2380" s="26"/>
      <c r="AC2380" s="26"/>
      <c r="AD2380" s="26"/>
      <c r="AE2380" s="1"/>
      <c r="AF2380" s="19"/>
      <c r="AG2380" s="22"/>
      <c r="AJ2380" s="26"/>
      <c r="AK2380" s="26"/>
    </row>
    <row r="2381" spans="2:37" customFormat="1" x14ac:dyDescent="0.25">
      <c r="B2381" s="4">
        <v>238.79219999999998</v>
      </c>
      <c r="C2381" s="5">
        <v>90.005189999999999</v>
      </c>
      <c r="D2381" s="7">
        <v>0.69532177600930023</v>
      </c>
      <c r="E2381" s="26">
        <f t="shared" si="129"/>
        <v>1.0174776641315442E-5</v>
      </c>
      <c r="F2381" s="26"/>
      <c r="G2381" s="26"/>
      <c r="H2381" s="26"/>
      <c r="I2381" s="26"/>
      <c r="J2381" s="26"/>
      <c r="K2381" s="1"/>
      <c r="P2381" s="26"/>
      <c r="Q2381" s="26"/>
      <c r="R2381" s="26"/>
      <c r="S2381" s="26"/>
      <c r="T2381" s="26"/>
      <c r="U2381" s="1"/>
      <c r="Z2381" s="26"/>
      <c r="AA2381" s="26"/>
      <c r="AB2381" s="26"/>
      <c r="AC2381" s="26"/>
      <c r="AD2381" s="26"/>
      <c r="AE2381" s="1"/>
      <c r="AF2381" s="19"/>
      <c r="AG2381" s="22"/>
      <c r="AJ2381" s="26"/>
      <c r="AK2381" s="26"/>
    </row>
    <row r="2382" spans="2:37" customFormat="1" x14ac:dyDescent="0.25">
      <c r="B2382" s="4">
        <v>238.8922</v>
      </c>
      <c r="C2382" s="5">
        <v>90.006469999999993</v>
      </c>
      <c r="D2382" s="7">
        <v>0.69538282466914814</v>
      </c>
      <c r="E2382" s="26">
        <f t="shared" si="129"/>
        <v>9.9426944181723758E-6</v>
      </c>
      <c r="F2382" s="26"/>
      <c r="G2382" s="26"/>
      <c r="H2382" s="26"/>
      <c r="I2382" s="26"/>
      <c r="J2382" s="26"/>
      <c r="K2382" s="1"/>
      <c r="P2382" s="26"/>
      <c r="Q2382" s="26"/>
      <c r="R2382" s="26"/>
      <c r="S2382" s="26"/>
      <c r="T2382" s="26"/>
      <c r="U2382" s="1"/>
      <c r="Z2382" s="26"/>
      <c r="AA2382" s="26"/>
      <c r="AB2382" s="26"/>
      <c r="AC2382" s="26"/>
      <c r="AD2382" s="26"/>
      <c r="AE2382" s="1"/>
      <c r="AF2382" s="19"/>
      <c r="AG2382" s="22"/>
      <c r="AJ2382" s="26"/>
      <c r="AK2382" s="26"/>
    </row>
    <row r="2383" spans="2:37" customFormat="1" x14ac:dyDescent="0.25">
      <c r="B2383" s="4">
        <v>238.99220000000003</v>
      </c>
      <c r="C2383" s="5">
        <v>90.008340000000004</v>
      </c>
      <c r="D2383" s="7">
        <v>0.69544248083565718</v>
      </c>
      <c r="E2383" s="26">
        <f t="shared" si="129"/>
        <v>9.837878918120849E-6</v>
      </c>
      <c r="F2383" s="26"/>
      <c r="G2383" s="26"/>
      <c r="H2383" s="26"/>
      <c r="I2383" s="26"/>
      <c r="J2383" s="26"/>
      <c r="K2383" s="1"/>
      <c r="P2383" s="26"/>
      <c r="Q2383" s="26"/>
      <c r="R2383" s="26"/>
      <c r="S2383" s="26"/>
      <c r="T2383" s="26"/>
      <c r="U2383" s="1"/>
      <c r="Z2383" s="26"/>
      <c r="AA2383" s="26"/>
      <c r="AB2383" s="26"/>
      <c r="AC2383" s="26"/>
      <c r="AD2383" s="26"/>
      <c r="AE2383" s="1"/>
      <c r="AF2383" s="19"/>
      <c r="AG2383" s="22"/>
      <c r="AJ2383" s="26"/>
      <c r="AK2383" s="26"/>
    </row>
    <row r="2384" spans="2:37" customFormat="1" x14ac:dyDescent="0.25">
      <c r="B2384" s="4">
        <v>239.09219999999999</v>
      </c>
      <c r="C2384" s="5">
        <v>90.009780000000006</v>
      </c>
      <c r="D2384" s="7">
        <v>0.69550150810916589</v>
      </c>
      <c r="E2384" s="26">
        <f t="shared" si="129"/>
        <v>9.8512754628776525E-6</v>
      </c>
      <c r="F2384" s="26"/>
      <c r="G2384" s="26"/>
      <c r="H2384" s="26"/>
      <c r="I2384" s="26"/>
      <c r="J2384" s="26"/>
      <c r="K2384" s="1"/>
      <c r="P2384" s="26"/>
      <c r="Q2384" s="26"/>
      <c r="R2384" s="26"/>
      <c r="S2384" s="26"/>
      <c r="T2384" s="26"/>
      <c r="U2384" s="1"/>
      <c r="Z2384" s="26"/>
      <c r="AA2384" s="26"/>
      <c r="AB2384" s="26"/>
      <c r="AC2384" s="26"/>
      <c r="AD2384" s="26"/>
      <c r="AE2384" s="1"/>
      <c r="AF2384" s="19"/>
      <c r="AG2384" s="22"/>
      <c r="AJ2384" s="26"/>
      <c r="AK2384" s="26"/>
    </row>
    <row r="2385" spans="2:37" customFormat="1" x14ac:dyDescent="0.25">
      <c r="B2385" s="4">
        <v>239.19220000000001</v>
      </c>
      <c r="C2385" s="5">
        <v>90.010859999999994</v>
      </c>
      <c r="D2385" s="7">
        <v>0.69556061576194317</v>
      </c>
      <c r="E2385" s="26">
        <f t="shared" si="129"/>
        <v>9.9698810713844815E-6</v>
      </c>
      <c r="F2385" s="26"/>
      <c r="G2385" s="26"/>
      <c r="H2385" s="26"/>
      <c r="I2385" s="26"/>
      <c r="J2385" s="26"/>
      <c r="K2385" s="1"/>
      <c r="P2385" s="26"/>
      <c r="Q2385" s="26"/>
      <c r="R2385" s="26"/>
      <c r="S2385" s="26"/>
      <c r="T2385" s="26"/>
      <c r="U2385" s="1"/>
      <c r="Z2385" s="26"/>
      <c r="AA2385" s="26"/>
      <c r="AB2385" s="26"/>
      <c r="AC2385" s="26"/>
      <c r="AD2385" s="26"/>
      <c r="AE2385" s="1"/>
      <c r="AF2385" s="19"/>
      <c r="AG2385" s="22"/>
      <c r="AJ2385" s="26"/>
      <c r="AK2385" s="26"/>
    </row>
    <row r="2386" spans="2:37" customFormat="1" x14ac:dyDescent="0.25">
      <c r="B2386" s="4">
        <v>239.29219999999998</v>
      </c>
      <c r="C2386" s="5">
        <v>90.011679999999998</v>
      </c>
      <c r="D2386" s="7">
        <v>0.69562043504837145</v>
      </c>
      <c r="E2386" s="26">
        <f t="shared" si="129"/>
        <v>1.0183302044273108E-5</v>
      </c>
      <c r="F2386" s="26"/>
      <c r="G2386" s="26"/>
      <c r="H2386" s="26"/>
      <c r="I2386" s="26"/>
      <c r="J2386" s="26"/>
      <c r="K2386" s="1"/>
      <c r="P2386" s="26"/>
      <c r="Q2386" s="26"/>
      <c r="R2386" s="26"/>
      <c r="S2386" s="26"/>
      <c r="T2386" s="26"/>
      <c r="U2386" s="1"/>
      <c r="Z2386" s="26"/>
      <c r="AA2386" s="26"/>
      <c r="AB2386" s="26"/>
      <c r="AC2386" s="26"/>
      <c r="AD2386" s="26"/>
      <c r="AE2386" s="1"/>
      <c r="AF2386" s="19"/>
      <c r="AG2386" s="22"/>
      <c r="AJ2386" s="26"/>
      <c r="AK2386" s="26"/>
    </row>
    <row r="2387" spans="2:37" customFormat="1" x14ac:dyDescent="0.25">
      <c r="B2387" s="4">
        <v>239.3922</v>
      </c>
      <c r="C2387" s="5">
        <v>90.012190000000004</v>
      </c>
      <c r="D2387" s="7">
        <v>0.69568153486063711</v>
      </c>
      <c r="E2387" s="26">
        <f t="shared" si="129"/>
        <v>1.046811908239393E-5</v>
      </c>
      <c r="F2387" s="26"/>
      <c r="G2387" s="26"/>
      <c r="H2387" s="26"/>
      <c r="I2387" s="26"/>
      <c r="J2387" s="26"/>
      <c r="K2387" s="1"/>
      <c r="P2387" s="26"/>
      <c r="Q2387" s="26"/>
      <c r="R2387" s="26"/>
      <c r="S2387" s="26"/>
      <c r="T2387" s="26"/>
      <c r="U2387" s="1"/>
      <c r="Z2387" s="26"/>
      <c r="AA2387" s="26"/>
      <c r="AB2387" s="26"/>
      <c r="AC2387" s="26"/>
      <c r="AD2387" s="26"/>
      <c r="AE2387" s="1"/>
      <c r="AF2387" s="19"/>
      <c r="AG2387" s="22"/>
      <c r="AJ2387" s="26"/>
      <c r="AK2387" s="26"/>
    </row>
    <row r="2388" spans="2:37" customFormat="1" x14ac:dyDescent="0.25">
      <c r="B2388" s="4">
        <v>239.49220000000003</v>
      </c>
      <c r="C2388" s="5">
        <v>90.012259999999998</v>
      </c>
      <c r="D2388" s="7">
        <v>0.69574434357513149</v>
      </c>
      <c r="E2388" s="26">
        <f t="shared" si="129"/>
        <v>1.0796599971962789E-5</v>
      </c>
      <c r="F2388" s="26"/>
      <c r="G2388" s="26"/>
      <c r="H2388" s="26"/>
      <c r="I2388" s="26"/>
      <c r="J2388" s="26"/>
      <c r="K2388" s="1"/>
      <c r="P2388" s="26"/>
      <c r="Q2388" s="26"/>
      <c r="R2388" s="26"/>
      <c r="S2388" s="26"/>
      <c r="T2388" s="26"/>
      <c r="U2388" s="1"/>
      <c r="Z2388" s="26"/>
      <c r="AA2388" s="26"/>
      <c r="AB2388" s="26"/>
      <c r="AC2388" s="26"/>
      <c r="AD2388" s="26"/>
      <c r="AE2388" s="1"/>
      <c r="AF2388" s="19"/>
      <c r="AG2388" s="22"/>
      <c r="AJ2388" s="26"/>
      <c r="AK2388" s="26"/>
    </row>
    <row r="2389" spans="2:37" customFormat="1" x14ac:dyDescent="0.25">
      <c r="B2389" s="4">
        <v>239.59219999999999</v>
      </c>
      <c r="C2389" s="5">
        <v>90.011970000000005</v>
      </c>
      <c r="D2389" s="7">
        <v>0.69580912317496324</v>
      </c>
      <c r="E2389" s="26">
        <f t="shared" si="129"/>
        <v>1.1144021677675607E-5</v>
      </c>
      <c r="F2389" s="26"/>
      <c r="G2389" s="26"/>
      <c r="H2389" s="26"/>
      <c r="I2389" s="26"/>
      <c r="J2389" s="26"/>
      <c r="K2389" s="1"/>
      <c r="P2389" s="26"/>
      <c r="Q2389" s="26"/>
      <c r="R2389" s="26"/>
      <c r="S2389" s="26"/>
      <c r="T2389" s="26"/>
      <c r="U2389" s="1"/>
      <c r="Z2389" s="26"/>
      <c r="AA2389" s="26"/>
      <c r="AB2389" s="26"/>
      <c r="AC2389" s="26"/>
      <c r="AD2389" s="26"/>
      <c r="AE2389" s="1"/>
      <c r="AF2389" s="19"/>
      <c r="AG2389" s="22"/>
      <c r="AJ2389" s="26"/>
      <c r="AK2389" s="26"/>
    </row>
    <row r="2390" spans="2:37" customFormat="1" x14ac:dyDescent="0.25">
      <c r="B2390" s="4">
        <v>239.69220000000001</v>
      </c>
      <c r="C2390" s="5">
        <v>90.011560000000003</v>
      </c>
      <c r="D2390" s="7">
        <v>0.69587598730502931</v>
      </c>
      <c r="E2390" s="26">
        <f t="shared" si="129"/>
        <v>1.1490073600928459E-5</v>
      </c>
      <c r="F2390" s="26"/>
      <c r="G2390" s="26"/>
      <c r="H2390" s="26"/>
      <c r="I2390" s="26"/>
      <c r="J2390" s="26"/>
      <c r="K2390" s="1"/>
      <c r="P2390" s="26"/>
      <c r="Q2390" s="26"/>
      <c r="R2390" s="26"/>
      <c r="S2390" s="26"/>
      <c r="T2390" s="26"/>
      <c r="U2390" s="1"/>
      <c r="Z2390" s="26"/>
      <c r="AA2390" s="26"/>
      <c r="AB2390" s="26"/>
      <c r="AC2390" s="26"/>
      <c r="AD2390" s="26"/>
      <c r="AE2390" s="1"/>
      <c r="AF2390" s="19"/>
      <c r="AG2390" s="22"/>
      <c r="AJ2390" s="26"/>
      <c r="AK2390" s="26"/>
    </row>
    <row r="2391" spans="2:37" customFormat="1" x14ac:dyDescent="0.25">
      <c r="B2391" s="4">
        <v>239.79219999999998</v>
      </c>
      <c r="C2391" s="5">
        <v>90.010620000000003</v>
      </c>
      <c r="D2391" s="7">
        <v>0.69594492774663486</v>
      </c>
      <c r="E2391" s="26">
        <f t="shared" si="129"/>
        <v>1.1812537942706146E-5</v>
      </c>
      <c r="F2391" s="26"/>
      <c r="G2391" s="26"/>
      <c r="H2391" s="26"/>
      <c r="I2391" s="26"/>
      <c r="J2391" s="26"/>
      <c r="K2391" s="1"/>
      <c r="P2391" s="26"/>
      <c r="Q2391" s="26"/>
      <c r="R2391" s="26"/>
      <c r="S2391" s="26"/>
      <c r="T2391" s="26"/>
      <c r="U2391" s="1"/>
      <c r="Z2391" s="26"/>
      <c r="AA2391" s="26"/>
      <c r="AB2391" s="26"/>
      <c r="AC2391" s="26"/>
      <c r="AD2391" s="26"/>
      <c r="AE2391" s="1"/>
      <c r="AF2391" s="19"/>
      <c r="AG2391" s="22"/>
      <c r="AJ2391" s="26"/>
      <c r="AK2391" s="26"/>
    </row>
    <row r="2392" spans="2:37" customFormat="1" x14ac:dyDescent="0.25">
      <c r="B2392" s="4">
        <v>239.8922</v>
      </c>
      <c r="C2392" s="5">
        <v>90.009289999999993</v>
      </c>
      <c r="D2392" s="7">
        <v>0.69601580297429111</v>
      </c>
      <c r="E2392" s="26">
        <f t="shared" si="129"/>
        <v>1.2094550274359893E-5</v>
      </c>
      <c r="F2392" s="26"/>
      <c r="G2392" s="26"/>
      <c r="H2392" s="26"/>
      <c r="I2392" s="26"/>
      <c r="J2392" s="26"/>
      <c r="K2392" s="1"/>
      <c r="P2392" s="26"/>
      <c r="Q2392" s="26"/>
      <c r="R2392" s="26"/>
      <c r="S2392" s="26"/>
      <c r="T2392" s="26"/>
      <c r="U2392" s="1"/>
      <c r="Z2392" s="26"/>
      <c r="AA2392" s="26"/>
      <c r="AB2392" s="26"/>
      <c r="AC2392" s="26"/>
      <c r="AD2392" s="26"/>
      <c r="AE2392" s="1"/>
      <c r="AF2392" s="19"/>
      <c r="AG2392" s="22"/>
      <c r="AJ2392" s="26"/>
      <c r="AK2392" s="26"/>
    </row>
    <row r="2393" spans="2:37" customFormat="1" x14ac:dyDescent="0.25">
      <c r="B2393" s="4">
        <v>239.99220000000003</v>
      </c>
      <c r="C2393" s="5">
        <v>90.008139999999997</v>
      </c>
      <c r="D2393" s="7">
        <v>0.69608837027593728</v>
      </c>
      <c r="E2393" s="26">
        <f t="shared" si="129"/>
        <v>1.2329923956282171E-5</v>
      </c>
      <c r="F2393" s="26"/>
      <c r="G2393" s="26"/>
      <c r="H2393" s="26"/>
      <c r="I2393" s="26"/>
      <c r="J2393" s="26"/>
      <c r="K2393" s="1"/>
      <c r="P2393" s="26"/>
      <c r="Q2393" s="26"/>
      <c r="R2393" s="26"/>
      <c r="S2393" s="26"/>
      <c r="T2393" s="26"/>
      <c r="U2393" s="1"/>
      <c r="Z2393" s="26"/>
      <c r="AA2393" s="26"/>
      <c r="AB2393" s="26"/>
      <c r="AC2393" s="26"/>
      <c r="AD2393" s="26"/>
      <c r="AE2393" s="1"/>
      <c r="AF2393" s="19"/>
      <c r="AG2393" s="22"/>
      <c r="AJ2393" s="26"/>
      <c r="AK2393" s="26"/>
    </row>
    <row r="2394" spans="2:37" customFormat="1" x14ac:dyDescent="0.25">
      <c r="B2394" s="4">
        <v>240.09219999999999</v>
      </c>
      <c r="C2394" s="5">
        <v>90.006820000000005</v>
      </c>
      <c r="D2394" s="7">
        <v>0.69616234981967495</v>
      </c>
      <c r="E2394" s="26">
        <f t="shared" si="129"/>
        <v>1.2538532595656291E-5</v>
      </c>
      <c r="F2394" s="26"/>
      <c r="G2394" s="26"/>
      <c r="H2394" s="26"/>
      <c r="I2394" s="26"/>
      <c r="J2394" s="26"/>
      <c r="K2394" s="1"/>
      <c r="P2394" s="26"/>
      <c r="Q2394" s="26"/>
      <c r="R2394" s="26"/>
      <c r="S2394" s="26"/>
      <c r="T2394" s="26"/>
      <c r="U2394" s="1"/>
      <c r="Z2394" s="26"/>
      <c r="AA2394" s="26"/>
      <c r="AB2394" s="26"/>
      <c r="AC2394" s="26"/>
      <c r="AD2394" s="26"/>
      <c r="AE2394" s="1"/>
      <c r="AF2394" s="19"/>
      <c r="AG2394" s="22"/>
      <c r="AJ2394" s="26"/>
      <c r="AK2394" s="26"/>
    </row>
    <row r="2395" spans="2:37" customFormat="1" x14ac:dyDescent="0.25">
      <c r="B2395" s="4">
        <v>240.19220000000001</v>
      </c>
      <c r="C2395" s="5">
        <v>90.005690000000001</v>
      </c>
      <c r="D2395" s="7">
        <v>0.69623758101524891</v>
      </c>
      <c r="E2395" s="26">
        <f t="shared" si="129"/>
        <v>1.2737650470259484E-5</v>
      </c>
      <c r="F2395" s="26"/>
      <c r="G2395" s="26"/>
      <c r="H2395" s="26"/>
      <c r="I2395" s="26"/>
      <c r="J2395" s="26"/>
      <c r="K2395" s="1"/>
      <c r="P2395" s="26"/>
      <c r="Q2395" s="26"/>
      <c r="R2395" s="26"/>
      <c r="S2395" s="26"/>
      <c r="T2395" s="26"/>
      <c r="U2395" s="1"/>
      <c r="Z2395" s="26"/>
      <c r="AA2395" s="26"/>
      <c r="AB2395" s="26"/>
      <c r="AC2395" s="26"/>
      <c r="AD2395" s="26"/>
      <c r="AE2395" s="1"/>
      <c r="AF2395" s="19"/>
      <c r="AG2395" s="22"/>
      <c r="AJ2395" s="26"/>
      <c r="AK2395" s="26"/>
    </row>
    <row r="2396" spans="2:37" customFormat="1" x14ac:dyDescent="0.25">
      <c r="B2396" s="4">
        <v>240.29219999999998</v>
      </c>
      <c r="C2396" s="5">
        <v>90.004379999999998</v>
      </c>
      <c r="D2396" s="7">
        <v>0.69631400691807044</v>
      </c>
      <c r="E2396" s="26">
        <f t="shared" si="129"/>
        <v>1.2940065232037372E-5</v>
      </c>
      <c r="F2396" s="26"/>
      <c r="G2396" s="26"/>
      <c r="H2396" s="26"/>
      <c r="I2396" s="26"/>
      <c r="J2396" s="26"/>
      <c r="K2396" s="1"/>
      <c r="P2396" s="26"/>
      <c r="Q2396" s="26"/>
      <c r="R2396" s="26"/>
      <c r="S2396" s="26"/>
      <c r="T2396" s="26"/>
      <c r="U2396" s="1"/>
      <c r="Z2396" s="26"/>
      <c r="AA2396" s="26"/>
      <c r="AB2396" s="26"/>
      <c r="AC2396" s="26"/>
      <c r="AD2396" s="26"/>
      <c r="AE2396" s="1"/>
      <c r="AF2396" s="19"/>
      <c r="AG2396" s="22"/>
      <c r="AJ2396" s="26"/>
      <c r="AK2396" s="26"/>
    </row>
    <row r="2397" spans="2:37" customFormat="1" x14ac:dyDescent="0.25">
      <c r="B2397" s="4">
        <v>240.3922</v>
      </c>
      <c r="C2397" s="5">
        <v>90.002859999999998</v>
      </c>
      <c r="D2397" s="7">
        <v>0.69639164730946268</v>
      </c>
      <c r="E2397" s="26">
        <f t="shared" si="129"/>
        <v>1.316483079025836E-5</v>
      </c>
      <c r="F2397" s="26"/>
      <c r="G2397" s="26"/>
      <c r="H2397" s="26"/>
      <c r="I2397" s="26"/>
      <c r="J2397" s="26"/>
      <c r="K2397" s="1"/>
      <c r="P2397" s="26"/>
      <c r="Q2397" s="26"/>
      <c r="R2397" s="26"/>
      <c r="S2397" s="26"/>
      <c r="T2397" s="26"/>
      <c r="U2397" s="1"/>
      <c r="Z2397" s="26"/>
      <c r="AA2397" s="26"/>
      <c r="AB2397" s="26"/>
      <c r="AC2397" s="26"/>
      <c r="AD2397" s="26"/>
      <c r="AE2397" s="1"/>
      <c r="AF2397" s="19"/>
      <c r="AG2397" s="22"/>
      <c r="AJ2397" s="26"/>
      <c r="AK2397" s="26"/>
    </row>
    <row r="2398" spans="2:37" customFormat="1" x14ac:dyDescent="0.25">
      <c r="B2398" s="4">
        <v>240.49220000000003</v>
      </c>
      <c r="C2398" s="5">
        <v>90.001379999999997</v>
      </c>
      <c r="D2398" s="7">
        <v>0.69647063629420425</v>
      </c>
      <c r="E2398" s="26">
        <f t="shared" si="129"/>
        <v>1.3419433901674427E-5</v>
      </c>
      <c r="F2398" s="26"/>
      <c r="G2398" s="26"/>
      <c r="H2398" s="26"/>
      <c r="I2398" s="26"/>
      <c r="J2398" s="26"/>
      <c r="K2398" s="1"/>
      <c r="P2398" s="26"/>
      <c r="Q2398" s="26"/>
      <c r="R2398" s="26"/>
      <c r="S2398" s="26"/>
      <c r="T2398" s="26"/>
      <c r="U2398" s="1"/>
      <c r="Z2398" s="26"/>
      <c r="AA2398" s="26"/>
      <c r="AB2398" s="26"/>
      <c r="AC2398" s="26"/>
      <c r="AD2398" s="26"/>
      <c r="AE2398" s="1"/>
      <c r="AF2398" s="19"/>
      <c r="AG2398" s="22"/>
      <c r="AJ2398" s="26"/>
      <c r="AK2398" s="26"/>
    </row>
    <row r="2399" spans="2:37" customFormat="1" x14ac:dyDescent="0.25">
      <c r="B2399" s="4">
        <v>240.59219999999999</v>
      </c>
      <c r="C2399" s="5">
        <v>89.999750000000006</v>
      </c>
      <c r="D2399" s="7">
        <v>0.69655115289761427</v>
      </c>
      <c r="E2399" s="26">
        <f t="shared" si="129"/>
        <v>1.3700281827748585E-5</v>
      </c>
      <c r="F2399" s="26"/>
      <c r="G2399" s="26"/>
      <c r="H2399" s="26"/>
      <c r="I2399" s="26"/>
      <c r="J2399" s="26"/>
      <c r="K2399" s="1"/>
      <c r="P2399" s="26"/>
      <c r="Q2399" s="26"/>
      <c r="R2399" s="26"/>
      <c r="S2399" s="26"/>
      <c r="T2399" s="26"/>
      <c r="U2399" s="1"/>
      <c r="Z2399" s="26"/>
      <c r="AA2399" s="26"/>
      <c r="AB2399" s="26"/>
      <c r="AC2399" s="26"/>
      <c r="AD2399" s="26"/>
      <c r="AE2399" s="1"/>
      <c r="AF2399" s="19"/>
      <c r="AG2399" s="22"/>
      <c r="AJ2399" s="26"/>
      <c r="AK2399" s="26"/>
    </row>
    <row r="2400" spans="2:37" customFormat="1" x14ac:dyDescent="0.25">
      <c r="B2400" s="4">
        <v>240.69220000000001</v>
      </c>
      <c r="C2400" s="5">
        <v>89.997879999999995</v>
      </c>
      <c r="D2400" s="7">
        <v>0.69663335458858078</v>
      </c>
      <c r="E2400" s="26">
        <f t="shared" si="129"/>
        <v>1.3997068629372555E-5</v>
      </c>
      <c r="F2400" s="26"/>
      <c r="G2400" s="26"/>
      <c r="H2400" s="26"/>
      <c r="I2400" s="26"/>
      <c r="J2400" s="26"/>
      <c r="K2400" s="1"/>
      <c r="P2400" s="26"/>
      <c r="Q2400" s="26"/>
      <c r="R2400" s="26"/>
      <c r="S2400" s="26"/>
      <c r="T2400" s="26"/>
      <c r="U2400" s="1"/>
      <c r="Z2400" s="26"/>
      <c r="AA2400" s="26"/>
      <c r="AB2400" s="26"/>
      <c r="AC2400" s="26"/>
      <c r="AD2400" s="26"/>
      <c r="AE2400" s="1"/>
      <c r="AF2400" s="19"/>
      <c r="AG2400" s="22"/>
      <c r="AJ2400" s="26"/>
      <c r="AK2400" s="26"/>
    </row>
    <row r="2401" spans="2:37" customFormat="1" x14ac:dyDescent="0.25">
      <c r="B2401" s="4">
        <v>240.79219999999998</v>
      </c>
      <c r="C2401" s="5">
        <v>89.996120000000005</v>
      </c>
      <c r="D2401" s="7">
        <v>0.69671733700035698</v>
      </c>
      <c r="E2401" s="26">
        <f t="shared" si="129"/>
        <v>1.4300316208023602E-5</v>
      </c>
      <c r="F2401" s="26"/>
      <c r="G2401" s="26"/>
      <c r="H2401" s="26"/>
      <c r="I2401" s="26"/>
      <c r="J2401" s="26"/>
      <c r="K2401" s="1"/>
      <c r="P2401" s="26"/>
      <c r="Q2401" s="26"/>
      <c r="R2401" s="26"/>
      <c r="S2401" s="26"/>
      <c r="T2401" s="26"/>
      <c r="U2401" s="1"/>
      <c r="Z2401" s="26"/>
      <c r="AA2401" s="26"/>
      <c r="AB2401" s="26"/>
      <c r="AC2401" s="26"/>
      <c r="AD2401" s="26"/>
      <c r="AE2401" s="1"/>
      <c r="AF2401" s="19"/>
      <c r="AG2401" s="22"/>
      <c r="AJ2401" s="26"/>
      <c r="AK2401" s="26"/>
    </row>
    <row r="2402" spans="2:37" customFormat="1" x14ac:dyDescent="0.25">
      <c r="B2402" s="4">
        <v>240.8922</v>
      </c>
      <c r="C2402" s="5">
        <v>89.994209999999995</v>
      </c>
      <c r="D2402" s="7">
        <v>0.69680313889760515</v>
      </c>
      <c r="E2402" s="26">
        <f t="shared" si="129"/>
        <v>1.4607133906641525E-5</v>
      </c>
      <c r="F2402" s="26"/>
      <c r="G2402" s="26"/>
      <c r="H2402" s="26"/>
      <c r="I2402" s="26"/>
      <c r="J2402" s="26"/>
      <c r="K2402" s="1"/>
      <c r="P2402" s="26"/>
      <c r="Q2402" s="26"/>
      <c r="R2402" s="26"/>
      <c r="S2402" s="26"/>
      <c r="T2402" s="26"/>
      <c r="U2402" s="1"/>
      <c r="Z2402" s="26"/>
      <c r="AA2402" s="26"/>
      <c r="AB2402" s="26"/>
      <c r="AC2402" s="26"/>
      <c r="AD2402" s="26"/>
      <c r="AE2402" s="1"/>
      <c r="AF2402" s="19"/>
      <c r="AG2402" s="22"/>
      <c r="AJ2402" s="26"/>
      <c r="AK2402" s="26"/>
    </row>
    <row r="2403" spans="2:37" customFormat="1" x14ac:dyDescent="0.25">
      <c r="B2403" s="4">
        <v>240.99220000000003</v>
      </c>
      <c r="C2403" s="5">
        <v>89.991889999999998</v>
      </c>
      <c r="D2403" s="7">
        <v>0.69689078170104501</v>
      </c>
      <c r="E2403" s="26">
        <f t="shared" si="129"/>
        <v>1.4914804778873764E-5</v>
      </c>
      <c r="F2403" s="26"/>
      <c r="G2403" s="26"/>
      <c r="H2403" s="26"/>
      <c r="I2403" s="26"/>
      <c r="J2403" s="26"/>
      <c r="K2403" s="1"/>
      <c r="P2403" s="26"/>
      <c r="Q2403" s="26"/>
      <c r="R2403" s="26"/>
      <c r="S2403" s="26"/>
      <c r="T2403" s="26"/>
      <c r="U2403" s="1"/>
      <c r="Z2403" s="26"/>
      <c r="AA2403" s="26"/>
      <c r="AB2403" s="26"/>
      <c r="AC2403" s="26"/>
      <c r="AD2403" s="26"/>
      <c r="AE2403" s="1"/>
      <c r="AF2403" s="19"/>
      <c r="AG2403" s="22"/>
      <c r="AJ2403" s="26"/>
      <c r="AK2403" s="26"/>
    </row>
    <row r="2404" spans="2:37" customFormat="1" x14ac:dyDescent="0.25">
      <c r="B2404" s="4">
        <v>241.09219999999999</v>
      </c>
      <c r="C2404" s="5">
        <v>89.989660000000001</v>
      </c>
      <c r="D2404" s="7">
        <v>0.69698027052971823</v>
      </c>
      <c r="E2404" s="26">
        <f t="shared" si="129"/>
        <v>1.5188448228265176E-5</v>
      </c>
      <c r="F2404" s="26"/>
      <c r="G2404" s="26"/>
      <c r="H2404" s="26"/>
      <c r="I2404" s="26"/>
      <c r="J2404" s="26"/>
      <c r="K2404" s="1"/>
      <c r="P2404" s="26"/>
      <c r="Q2404" s="26"/>
      <c r="R2404" s="26"/>
      <c r="S2404" s="26"/>
      <c r="T2404" s="26"/>
      <c r="U2404" s="1"/>
      <c r="Z2404" s="26"/>
      <c r="AA2404" s="26"/>
      <c r="AB2404" s="26"/>
      <c r="AC2404" s="26"/>
      <c r="AD2404" s="26"/>
      <c r="AE2404" s="1"/>
      <c r="AF2404" s="19"/>
      <c r="AG2404" s="22"/>
      <c r="AJ2404" s="26"/>
      <c r="AK2404" s="26"/>
    </row>
    <row r="2405" spans="2:37" customFormat="1" x14ac:dyDescent="0.25">
      <c r="B2405" s="4">
        <v>241.19220000000001</v>
      </c>
      <c r="C2405" s="5">
        <v>89.987309999999994</v>
      </c>
      <c r="D2405" s="7">
        <v>0.69707140121908784</v>
      </c>
      <c r="E2405" s="26">
        <f t="shared" si="129"/>
        <v>1.5390978797330232E-5</v>
      </c>
      <c r="F2405" s="26"/>
      <c r="G2405" s="26"/>
      <c r="H2405" s="26"/>
      <c r="I2405" s="26"/>
      <c r="J2405" s="26"/>
      <c r="K2405" s="1"/>
      <c r="P2405" s="26"/>
      <c r="Q2405" s="26"/>
      <c r="R2405" s="26"/>
      <c r="S2405" s="26"/>
      <c r="T2405" s="26"/>
      <c r="U2405" s="1"/>
      <c r="Z2405" s="26"/>
      <c r="AA2405" s="26"/>
      <c r="AB2405" s="26"/>
      <c r="AC2405" s="26"/>
      <c r="AD2405" s="26"/>
      <c r="AE2405" s="1"/>
      <c r="AF2405" s="19"/>
      <c r="AG2405" s="22"/>
      <c r="AJ2405" s="26"/>
      <c r="AK2405" s="26"/>
    </row>
    <row r="2406" spans="2:37" customFormat="1" x14ac:dyDescent="0.25">
      <c r="B2406" s="4">
        <v>241.29219999999998</v>
      </c>
      <c r="C2406" s="5">
        <v>89.98509</v>
      </c>
      <c r="D2406" s="7">
        <v>0.69716374709187179</v>
      </c>
      <c r="E2406" s="26">
        <f t="shared" si="129"/>
        <v>1.5492901830742028E-5</v>
      </c>
      <c r="F2406" s="26"/>
      <c r="G2406" s="26"/>
      <c r="H2406" s="26"/>
      <c r="I2406" s="26"/>
      <c r="J2406" s="26"/>
      <c r="K2406" s="1"/>
      <c r="P2406" s="26"/>
      <c r="Q2406" s="26"/>
      <c r="R2406" s="26"/>
      <c r="S2406" s="26"/>
      <c r="T2406" s="26"/>
      <c r="U2406" s="1"/>
      <c r="Z2406" s="26"/>
      <c r="AA2406" s="26"/>
      <c r="AB2406" s="26"/>
      <c r="AC2406" s="26"/>
      <c r="AD2406" s="26"/>
      <c r="AE2406" s="1"/>
      <c r="AF2406" s="19"/>
      <c r="AG2406" s="22"/>
      <c r="AJ2406" s="26"/>
      <c r="AK2406" s="26"/>
    </row>
    <row r="2407" spans="2:37" customFormat="1" x14ac:dyDescent="0.25">
      <c r="B2407" s="4">
        <v>241.3922</v>
      </c>
      <c r="C2407" s="5">
        <v>89.983140000000006</v>
      </c>
      <c r="D2407" s="7">
        <v>0.69725670450285626</v>
      </c>
      <c r="E2407" s="26">
        <f t="shared" si="129"/>
        <v>1.547686252865184E-5</v>
      </c>
      <c r="F2407" s="26"/>
      <c r="G2407" s="26"/>
      <c r="H2407" s="26"/>
      <c r="I2407" s="26"/>
      <c r="J2407" s="26"/>
      <c r="K2407" s="1"/>
      <c r="P2407" s="26"/>
      <c r="Q2407" s="26"/>
      <c r="R2407" s="26"/>
      <c r="S2407" s="26"/>
      <c r="T2407" s="26"/>
      <c r="U2407" s="1"/>
      <c r="Z2407" s="26"/>
      <c r="AA2407" s="26"/>
      <c r="AB2407" s="26"/>
      <c r="AC2407" s="26"/>
      <c r="AD2407" s="26"/>
      <c r="AE2407" s="1"/>
      <c r="AF2407" s="19"/>
      <c r="AG2407" s="22"/>
      <c r="AJ2407" s="26"/>
      <c r="AK2407" s="26"/>
    </row>
    <row r="2408" spans="2:37" customFormat="1" x14ac:dyDescent="0.25">
      <c r="B2408" s="4">
        <v>241.49220000000003</v>
      </c>
      <c r="C2408" s="5">
        <v>89.981440000000006</v>
      </c>
      <c r="D2408" s="7">
        <v>0.69734956567802819</v>
      </c>
      <c r="E2408" s="26">
        <f t="shared" si="129"/>
        <v>1.5350757496947343E-5</v>
      </c>
      <c r="F2408" s="26"/>
      <c r="G2408" s="26"/>
      <c r="H2408" s="26"/>
      <c r="I2408" s="26"/>
      <c r="J2408" s="26"/>
      <c r="K2408" s="1"/>
      <c r="P2408" s="26"/>
      <c r="Q2408" s="26"/>
      <c r="R2408" s="26"/>
      <c r="S2408" s="26"/>
      <c r="T2408" s="26"/>
      <c r="U2408" s="1"/>
      <c r="Z2408" s="26"/>
      <c r="AA2408" s="26"/>
      <c r="AB2408" s="26"/>
      <c r="AC2408" s="26"/>
      <c r="AD2408" s="26"/>
      <c r="AE2408" s="1"/>
      <c r="AF2408" s="19"/>
      <c r="AG2408" s="22"/>
      <c r="AJ2408" s="26"/>
      <c r="AK2408" s="26"/>
    </row>
    <row r="2409" spans="2:37" customFormat="1" x14ac:dyDescent="0.25">
      <c r="B2409" s="4">
        <v>241.59219999999999</v>
      </c>
      <c r="C2409" s="5">
        <v>89.979939999999999</v>
      </c>
      <c r="D2409" s="7">
        <v>0.69744167022300985</v>
      </c>
      <c r="E2409" s="26">
        <f t="shared" si="129"/>
        <v>1.5136645299633285E-5</v>
      </c>
      <c r="F2409" s="26"/>
      <c r="G2409" s="26"/>
      <c r="H2409" s="26"/>
      <c r="I2409" s="26"/>
      <c r="J2409" s="26"/>
      <c r="K2409" s="1"/>
      <c r="P2409" s="26"/>
      <c r="Q2409" s="26"/>
      <c r="R2409" s="26"/>
      <c r="S2409" s="26"/>
      <c r="T2409" s="26"/>
      <c r="U2409" s="1"/>
      <c r="Z2409" s="26"/>
      <c r="AA2409" s="26"/>
      <c r="AB2409" s="26"/>
      <c r="AC2409" s="26"/>
      <c r="AD2409" s="26"/>
      <c r="AE2409" s="1"/>
      <c r="AF2409" s="19"/>
      <c r="AG2409" s="22"/>
      <c r="AJ2409" s="26"/>
      <c r="AK2409" s="26"/>
    </row>
    <row r="2410" spans="2:37" customFormat="1" x14ac:dyDescent="0.25">
      <c r="B2410" s="4">
        <v>241.69220000000001</v>
      </c>
      <c r="C2410" s="5">
        <v>89.978750000000005</v>
      </c>
      <c r="D2410" s="7">
        <v>0.69753249009480767</v>
      </c>
      <c r="E2410" s="26">
        <f t="shared" si="129"/>
        <v>1.485114156078759E-5</v>
      </c>
      <c r="F2410" s="26"/>
      <c r="G2410" s="26"/>
      <c r="H2410" s="26"/>
      <c r="I2410" s="26"/>
      <c r="J2410" s="26"/>
      <c r="K2410" s="1"/>
      <c r="P2410" s="26"/>
      <c r="Q2410" s="26"/>
      <c r="R2410" s="26"/>
      <c r="S2410" s="26"/>
      <c r="T2410" s="26"/>
      <c r="U2410" s="1"/>
      <c r="Z2410" s="26"/>
      <c r="AA2410" s="26"/>
      <c r="AB2410" s="26"/>
      <c r="AC2410" s="26"/>
      <c r="AD2410" s="26"/>
      <c r="AE2410" s="1"/>
      <c r="AF2410" s="19"/>
      <c r="AG2410" s="22"/>
      <c r="AJ2410" s="26"/>
      <c r="AK2410" s="26"/>
    </row>
    <row r="2411" spans="2:37" customFormat="1" x14ac:dyDescent="0.25">
      <c r="B2411" s="4">
        <v>241.79219999999998</v>
      </c>
      <c r="C2411" s="5">
        <v>89.977720000000005</v>
      </c>
      <c r="D2411" s="7">
        <v>0.69762159694417236</v>
      </c>
      <c r="E2411" s="26">
        <f t="shared" si="129"/>
        <v>1.4515890471685806E-5</v>
      </c>
      <c r="F2411" s="26"/>
      <c r="G2411" s="26"/>
      <c r="H2411" s="26"/>
      <c r="I2411" s="26"/>
      <c r="J2411" s="26"/>
      <c r="K2411" s="1"/>
      <c r="P2411" s="26"/>
      <c r="Q2411" s="26"/>
      <c r="R2411" s="26"/>
      <c r="S2411" s="26"/>
      <c r="T2411" s="26"/>
      <c r="U2411" s="1"/>
      <c r="Z2411" s="26"/>
      <c r="AA2411" s="26"/>
      <c r="AB2411" s="26"/>
      <c r="AC2411" s="26"/>
      <c r="AD2411" s="26"/>
      <c r="AE2411" s="1"/>
      <c r="AF2411" s="19"/>
      <c r="AG2411" s="22"/>
      <c r="AJ2411" s="26"/>
      <c r="AK2411" s="26"/>
    </row>
    <row r="2412" spans="2:37" customFormat="1" x14ac:dyDescent="0.25">
      <c r="B2412" s="4">
        <v>241.8922</v>
      </c>
      <c r="C2412" s="5">
        <v>89.977109999999996</v>
      </c>
      <c r="D2412" s="7">
        <v>0.6977086922870025</v>
      </c>
      <c r="E2412" s="26">
        <f t="shared" si="129"/>
        <v>1.4143184789443286E-5</v>
      </c>
      <c r="F2412" s="26"/>
      <c r="G2412" s="26"/>
      <c r="H2412" s="26"/>
      <c r="I2412" s="26"/>
      <c r="J2412" s="26"/>
      <c r="K2412" s="1"/>
      <c r="P2412" s="26"/>
      <c r="Q2412" s="26"/>
      <c r="R2412" s="26"/>
      <c r="S2412" s="26"/>
      <c r="T2412" s="26"/>
      <c r="U2412" s="1"/>
      <c r="Z2412" s="26"/>
      <c r="AA2412" s="26"/>
      <c r="AB2412" s="26"/>
      <c r="AC2412" s="26"/>
      <c r="AD2412" s="26"/>
      <c r="AE2412" s="1"/>
      <c r="AF2412" s="19"/>
      <c r="AG2412" s="22"/>
      <c r="AJ2412" s="26"/>
      <c r="AK2412" s="26"/>
    </row>
    <row r="2413" spans="2:37" customFormat="1" x14ac:dyDescent="0.25">
      <c r="B2413" s="4">
        <v>241.99220000000003</v>
      </c>
      <c r="C2413" s="5">
        <v>89.977090000000004</v>
      </c>
      <c r="D2413" s="7">
        <v>0.69779355139573918</v>
      </c>
      <c r="E2413" s="26">
        <f t="shared" si="129"/>
        <v>1.3753301637151114E-5</v>
      </c>
      <c r="F2413" s="26"/>
      <c r="G2413" s="26"/>
      <c r="H2413" s="26"/>
      <c r="I2413" s="26"/>
      <c r="J2413" s="26"/>
      <c r="K2413" s="1"/>
      <c r="P2413" s="26"/>
      <c r="Q2413" s="26"/>
      <c r="R2413" s="26"/>
      <c r="S2413" s="26"/>
      <c r="T2413" s="26"/>
      <c r="U2413" s="1"/>
      <c r="Z2413" s="26"/>
      <c r="AA2413" s="26"/>
      <c r="AB2413" s="26"/>
      <c r="AC2413" s="26"/>
      <c r="AD2413" s="26"/>
      <c r="AE2413" s="1"/>
      <c r="AF2413" s="19"/>
      <c r="AG2413" s="22"/>
      <c r="AJ2413" s="26"/>
      <c r="AK2413" s="26"/>
    </row>
    <row r="2414" spans="2:37" customFormat="1" x14ac:dyDescent="0.25">
      <c r="B2414" s="4">
        <v>242.09219999999999</v>
      </c>
      <c r="C2414" s="5">
        <v>89.977310000000003</v>
      </c>
      <c r="D2414" s="7">
        <v>0.69787607120556205</v>
      </c>
      <c r="E2414" s="26">
        <f t="shared" si="129"/>
        <v>1.3383500183184563E-5</v>
      </c>
      <c r="F2414" s="26"/>
      <c r="G2414" s="26"/>
      <c r="H2414" s="26"/>
      <c r="I2414" s="26"/>
      <c r="J2414" s="26"/>
      <c r="K2414" s="1"/>
      <c r="P2414" s="26"/>
      <c r="Q2414" s="26"/>
      <c r="R2414" s="26"/>
      <c r="S2414" s="26"/>
      <c r="T2414" s="26"/>
      <c r="U2414" s="1"/>
      <c r="Z2414" s="26"/>
      <c r="AA2414" s="26"/>
      <c r="AB2414" s="26"/>
      <c r="AC2414" s="26"/>
      <c r="AD2414" s="26"/>
      <c r="AE2414" s="1"/>
      <c r="AF2414" s="19"/>
      <c r="AG2414" s="22"/>
      <c r="AJ2414" s="26"/>
      <c r="AK2414" s="26"/>
    </row>
    <row r="2415" spans="2:37" customFormat="1" x14ac:dyDescent="0.25">
      <c r="B2415" s="4">
        <v>242.19220000000001</v>
      </c>
      <c r="C2415" s="5">
        <v>89.977819999999994</v>
      </c>
      <c r="D2415" s="7">
        <v>0.69795637220666118</v>
      </c>
      <c r="E2415" s="26">
        <f t="shared" si="129"/>
        <v>1.3065061952352405E-5</v>
      </c>
      <c r="F2415" s="26"/>
      <c r="G2415" s="26"/>
      <c r="H2415" s="26"/>
      <c r="I2415" s="26"/>
      <c r="J2415" s="26"/>
      <c r="K2415" s="1"/>
      <c r="P2415" s="26"/>
      <c r="Q2415" s="26"/>
      <c r="R2415" s="26"/>
      <c r="S2415" s="26"/>
      <c r="T2415" s="26"/>
      <c r="U2415" s="1"/>
      <c r="Z2415" s="26"/>
      <c r="AA2415" s="26"/>
      <c r="AB2415" s="26"/>
      <c r="AC2415" s="26"/>
      <c r="AD2415" s="26"/>
      <c r="AE2415" s="1"/>
      <c r="AF2415" s="19"/>
      <c r="AG2415" s="22"/>
      <c r="AJ2415" s="26"/>
      <c r="AK2415" s="26"/>
    </row>
    <row r="2416" spans="2:37" customFormat="1" x14ac:dyDescent="0.25">
      <c r="B2416" s="4">
        <v>242.29219999999998</v>
      </c>
      <c r="C2416" s="5">
        <v>89.978639999999999</v>
      </c>
      <c r="D2416" s="7">
        <v>0.69803476257837527</v>
      </c>
      <c r="E2416" s="26">
        <f t="shared" si="129"/>
        <v>1.2816327010682961E-5</v>
      </c>
      <c r="F2416" s="26"/>
      <c r="G2416" s="26"/>
      <c r="H2416" s="26"/>
      <c r="I2416" s="26"/>
      <c r="J2416" s="26"/>
      <c r="K2416" s="1"/>
      <c r="P2416" s="26"/>
      <c r="Q2416" s="26"/>
      <c r="R2416" s="26"/>
      <c r="S2416" s="26"/>
      <c r="T2416" s="26"/>
      <c r="U2416" s="1"/>
      <c r="Z2416" s="26"/>
      <c r="AA2416" s="26"/>
      <c r="AB2416" s="26"/>
      <c r="AC2416" s="26"/>
      <c r="AD2416" s="26"/>
      <c r="AE2416" s="1"/>
      <c r="AF2416" s="19"/>
      <c r="AG2416" s="22"/>
      <c r="AJ2416" s="26"/>
      <c r="AK2416" s="26"/>
    </row>
    <row r="2417" spans="2:37" customFormat="1" x14ac:dyDescent="0.25">
      <c r="B2417" s="4">
        <v>242.3922</v>
      </c>
      <c r="C2417" s="5">
        <v>89.979410000000001</v>
      </c>
      <c r="D2417" s="7">
        <v>0.69811166054043938</v>
      </c>
      <c r="E2417" s="26">
        <f t="shared" si="129"/>
        <v>1.2644365932750287E-5</v>
      </c>
      <c r="F2417" s="26"/>
      <c r="G2417" s="26"/>
      <c r="H2417" s="26"/>
      <c r="I2417" s="26"/>
      <c r="J2417" s="26"/>
      <c r="K2417" s="1"/>
      <c r="P2417" s="26"/>
      <c r="Q2417" s="26"/>
      <c r="R2417" s="26"/>
      <c r="S2417" s="26"/>
      <c r="T2417" s="26"/>
      <c r="U2417" s="1"/>
      <c r="Z2417" s="26"/>
      <c r="AA2417" s="26"/>
      <c r="AB2417" s="26"/>
      <c r="AC2417" s="26"/>
      <c r="AD2417" s="26"/>
      <c r="AE2417" s="1"/>
      <c r="AF2417" s="19"/>
      <c r="AG2417" s="22"/>
      <c r="AJ2417" s="26"/>
      <c r="AK2417" s="26"/>
    </row>
    <row r="2418" spans="2:37" customFormat="1" x14ac:dyDescent="0.25">
      <c r="B2418" s="4">
        <v>242.49220000000003</v>
      </c>
      <c r="C2418" s="5">
        <v>89.980189999999993</v>
      </c>
      <c r="D2418" s="7">
        <v>0.6981875267360359</v>
      </c>
      <c r="E2418" s="26">
        <f t="shared" si="129"/>
        <v>1.2543394690057184E-5</v>
      </c>
      <c r="F2418" s="26"/>
      <c r="G2418" s="26"/>
      <c r="H2418" s="26"/>
      <c r="I2418" s="26"/>
      <c r="J2418" s="26"/>
      <c r="K2418" s="1"/>
      <c r="P2418" s="26"/>
      <c r="Q2418" s="26"/>
      <c r="R2418" s="26"/>
      <c r="S2418" s="26"/>
      <c r="T2418" s="26"/>
      <c r="U2418" s="1"/>
      <c r="Z2418" s="26"/>
      <c r="AA2418" s="26"/>
      <c r="AB2418" s="26"/>
      <c r="AC2418" s="26"/>
      <c r="AD2418" s="26"/>
      <c r="AE2418" s="1"/>
      <c r="AF2418" s="19"/>
      <c r="AG2418" s="22"/>
      <c r="AJ2418" s="26"/>
      <c r="AK2418" s="26"/>
    </row>
    <row r="2419" spans="2:37" customFormat="1" x14ac:dyDescent="0.25">
      <c r="B2419" s="4">
        <v>242.59219999999999</v>
      </c>
      <c r="C2419" s="5">
        <v>89.981129999999993</v>
      </c>
      <c r="D2419" s="7">
        <v>0.69826278710417622</v>
      </c>
      <c r="E2419" s="26">
        <f t="shared" si="129"/>
        <v>1.2494811745382815E-5</v>
      </c>
      <c r="F2419" s="26"/>
      <c r="G2419" s="26"/>
      <c r="H2419" s="26"/>
      <c r="I2419" s="26"/>
      <c r="J2419" s="26"/>
      <c r="K2419" s="1"/>
      <c r="P2419" s="26"/>
      <c r="Q2419" s="26"/>
      <c r="R2419" s="26"/>
      <c r="S2419" s="26"/>
      <c r="T2419" s="26"/>
      <c r="U2419" s="1"/>
      <c r="Z2419" s="26"/>
      <c r="AA2419" s="26"/>
      <c r="AB2419" s="26"/>
      <c r="AC2419" s="26"/>
      <c r="AD2419" s="26"/>
      <c r="AE2419" s="1"/>
      <c r="AF2419" s="19"/>
      <c r="AG2419" s="22"/>
      <c r="AJ2419" s="26"/>
      <c r="AK2419" s="26"/>
    </row>
    <row r="2420" spans="2:37" customFormat="1" x14ac:dyDescent="0.25">
      <c r="B2420" s="4">
        <v>242.69220000000001</v>
      </c>
      <c r="C2420" s="5">
        <v>89.982339999999994</v>
      </c>
      <c r="D2420" s="7">
        <v>0.69833775597464853</v>
      </c>
      <c r="E2420" s="26">
        <f t="shared" si="129"/>
        <v>1.2492882831139368E-5</v>
      </c>
      <c r="F2420" s="26"/>
      <c r="G2420" s="26"/>
      <c r="H2420" s="26"/>
      <c r="I2420" s="26"/>
      <c r="J2420" s="26"/>
      <c r="K2420" s="1"/>
      <c r="P2420" s="26"/>
      <c r="Q2420" s="26"/>
      <c r="R2420" s="26"/>
      <c r="S2420" s="26"/>
      <c r="T2420" s="26"/>
      <c r="U2420" s="1"/>
      <c r="Z2420" s="26"/>
      <c r="AA2420" s="26"/>
      <c r="AB2420" s="26"/>
      <c r="AC2420" s="26"/>
      <c r="AD2420" s="26"/>
      <c r="AE2420" s="1"/>
      <c r="AF2420" s="19"/>
      <c r="AG2420" s="22"/>
      <c r="AJ2420" s="26"/>
      <c r="AK2420" s="26"/>
    </row>
    <row r="2421" spans="2:37" customFormat="1" x14ac:dyDescent="0.25">
      <c r="B2421" s="4">
        <v>242.79219999999998</v>
      </c>
      <c r="C2421" s="5">
        <v>89.983559999999997</v>
      </c>
      <c r="D2421" s="7">
        <v>0.69841271327163534</v>
      </c>
      <c r="E2421" s="26">
        <f t="shared" si="129"/>
        <v>1.252716086800417E-5</v>
      </c>
      <c r="F2421" s="26"/>
      <c r="G2421" s="26"/>
      <c r="H2421" s="26"/>
      <c r="I2421" s="26"/>
      <c r="J2421" s="26"/>
      <c r="K2421" s="1"/>
      <c r="P2421" s="26"/>
      <c r="Q2421" s="26"/>
      <c r="R2421" s="26"/>
      <c r="S2421" s="26"/>
      <c r="T2421" s="26"/>
      <c r="U2421" s="1"/>
      <c r="Z2421" s="26"/>
      <c r="AA2421" s="26"/>
      <c r="AB2421" s="26"/>
      <c r="AC2421" s="26"/>
      <c r="AD2421" s="26"/>
      <c r="AE2421" s="1"/>
      <c r="AF2421" s="19"/>
      <c r="AG2421" s="22"/>
      <c r="AJ2421" s="26"/>
      <c r="AK2421" s="26"/>
    </row>
    <row r="2422" spans="2:37" customFormat="1" x14ac:dyDescent="0.25">
      <c r="B2422" s="4">
        <v>242.8922</v>
      </c>
      <c r="C2422" s="5">
        <v>89.984610000000004</v>
      </c>
      <c r="D2422" s="7">
        <v>0.69848787623684339</v>
      </c>
      <c r="E2422" s="26">
        <f t="shared" si="129"/>
        <v>1.259346412916335E-5</v>
      </c>
      <c r="F2422" s="26"/>
      <c r="G2422" s="26"/>
      <c r="H2422" s="26"/>
      <c r="I2422" s="26"/>
      <c r="J2422" s="26"/>
      <c r="K2422" s="1"/>
      <c r="P2422" s="26"/>
      <c r="Q2422" s="26"/>
      <c r="R2422" s="26"/>
      <c r="S2422" s="26"/>
      <c r="T2422" s="26"/>
      <c r="U2422" s="1"/>
      <c r="Z2422" s="26"/>
      <c r="AA2422" s="26"/>
      <c r="AB2422" s="26"/>
      <c r="AC2422" s="26"/>
      <c r="AD2422" s="26"/>
      <c r="AE2422" s="1"/>
      <c r="AF2422" s="19"/>
      <c r="AG2422" s="22"/>
      <c r="AJ2422" s="26"/>
      <c r="AK2422" s="26"/>
    </row>
    <row r="2423" spans="2:37" customFormat="1" x14ac:dyDescent="0.25">
      <c r="B2423" s="4">
        <v>242.99220000000003</v>
      </c>
      <c r="C2423" s="5">
        <v>89.985439999999997</v>
      </c>
      <c r="D2423" s="7">
        <v>0.69856343702161838</v>
      </c>
      <c r="E2423" s="26">
        <f t="shared" si="129"/>
        <v>1.2675156181441504E-5</v>
      </c>
      <c r="F2423" s="26"/>
      <c r="G2423" s="26"/>
      <c r="H2423" s="26"/>
      <c r="I2423" s="26"/>
      <c r="J2423" s="26"/>
      <c r="K2423" s="1"/>
      <c r="P2423" s="26"/>
      <c r="Q2423" s="26"/>
      <c r="R2423" s="26"/>
      <c r="S2423" s="26"/>
      <c r="T2423" s="26"/>
      <c r="U2423" s="1"/>
      <c r="Z2423" s="26"/>
      <c r="AA2423" s="26"/>
      <c r="AB2423" s="26"/>
      <c r="AC2423" s="26"/>
      <c r="AD2423" s="26"/>
      <c r="AE2423" s="1"/>
      <c r="AF2423" s="19"/>
      <c r="AG2423" s="22"/>
      <c r="AJ2423" s="26"/>
      <c r="AK2423" s="26"/>
    </row>
    <row r="2424" spans="2:37" customFormat="1" x14ac:dyDescent="0.25">
      <c r="B2424" s="4">
        <v>243.09219999999999</v>
      </c>
      <c r="C2424" s="5">
        <v>89.986180000000004</v>
      </c>
      <c r="D2424" s="7">
        <v>0.69863948795870701</v>
      </c>
      <c r="E2424" s="26">
        <f t="shared" si="129"/>
        <v>1.2746824574654321E-5</v>
      </c>
      <c r="F2424" s="26"/>
      <c r="G2424" s="26"/>
      <c r="H2424" s="26"/>
      <c r="I2424" s="26"/>
      <c r="J2424" s="26"/>
      <c r="K2424" s="1"/>
      <c r="P2424" s="26"/>
      <c r="Q2424" s="26"/>
      <c r="R2424" s="26"/>
      <c r="S2424" s="26"/>
      <c r="T2424" s="26"/>
      <c r="U2424" s="1"/>
      <c r="Z2424" s="26"/>
      <c r="AA2424" s="26"/>
      <c r="AB2424" s="26"/>
      <c r="AC2424" s="26"/>
      <c r="AD2424" s="26"/>
      <c r="AE2424" s="1"/>
      <c r="AF2424" s="19"/>
      <c r="AG2424" s="22"/>
      <c r="AJ2424" s="26"/>
      <c r="AK2424" s="26"/>
    </row>
    <row r="2425" spans="2:37" customFormat="1" x14ac:dyDescent="0.25">
      <c r="B2425" s="4">
        <v>243.19220000000001</v>
      </c>
      <c r="C2425" s="5">
        <v>89.987070000000003</v>
      </c>
      <c r="D2425" s="7">
        <v>0.69871596890615495</v>
      </c>
      <c r="E2425" s="26">
        <f t="shared" si="129"/>
        <v>1.2800788936788634E-5</v>
      </c>
      <c r="F2425" s="26"/>
      <c r="G2425" s="26"/>
      <c r="H2425" s="26"/>
      <c r="I2425" s="26"/>
      <c r="J2425" s="26"/>
      <c r="K2425" s="1"/>
      <c r="P2425" s="26"/>
      <c r="Q2425" s="26"/>
      <c r="R2425" s="26"/>
      <c r="S2425" s="26"/>
      <c r="T2425" s="26"/>
      <c r="U2425" s="1"/>
      <c r="Z2425" s="26"/>
      <c r="AA2425" s="26"/>
      <c r="AB2425" s="26"/>
      <c r="AC2425" s="26"/>
      <c r="AD2425" s="26"/>
      <c r="AE2425" s="1"/>
      <c r="AF2425" s="19"/>
      <c r="AG2425" s="22"/>
      <c r="AJ2425" s="26"/>
      <c r="AK2425" s="26"/>
    </row>
    <row r="2426" spans="2:37" customFormat="1" x14ac:dyDescent="0.25">
      <c r="B2426" s="4">
        <v>243.29219999999998</v>
      </c>
      <c r="C2426" s="5">
        <v>89.987889999999993</v>
      </c>
      <c r="D2426" s="7">
        <v>0.69879277363977566</v>
      </c>
      <c r="E2426" s="26">
        <f t="shared" si="129"/>
        <v>1.2838804471242458E-5</v>
      </c>
      <c r="F2426" s="26"/>
      <c r="G2426" s="26"/>
      <c r="H2426" s="26"/>
      <c r="I2426" s="26"/>
      <c r="J2426" s="26"/>
      <c r="K2426" s="1"/>
      <c r="P2426" s="26"/>
      <c r="Q2426" s="26"/>
      <c r="R2426" s="26"/>
      <c r="S2426" s="26"/>
      <c r="T2426" s="26"/>
      <c r="U2426" s="1"/>
      <c r="Z2426" s="26"/>
      <c r="AA2426" s="26"/>
      <c r="AB2426" s="26"/>
      <c r="AC2426" s="26"/>
      <c r="AD2426" s="26"/>
      <c r="AE2426" s="1"/>
      <c r="AF2426" s="19"/>
      <c r="AG2426" s="22"/>
      <c r="AJ2426" s="26"/>
      <c r="AK2426" s="26"/>
    </row>
    <row r="2427" spans="2:37" customFormat="1" x14ac:dyDescent="0.25">
      <c r="B2427" s="4">
        <v>243.3922</v>
      </c>
      <c r="C2427" s="5">
        <v>89.988619999999997</v>
      </c>
      <c r="D2427" s="7">
        <v>0.69886980646660313</v>
      </c>
      <c r="E2427" s="26">
        <f t="shared" si="129"/>
        <v>1.2853384421212016E-5</v>
      </c>
      <c r="F2427" s="26"/>
      <c r="G2427" s="26"/>
      <c r="H2427" s="26"/>
      <c r="I2427" s="26"/>
      <c r="J2427" s="26"/>
      <c r="K2427" s="1"/>
      <c r="P2427" s="26"/>
      <c r="Q2427" s="26"/>
      <c r="R2427" s="26"/>
      <c r="S2427" s="26"/>
      <c r="T2427" s="26"/>
      <c r="U2427" s="1"/>
      <c r="Z2427" s="26"/>
      <c r="AA2427" s="26"/>
      <c r="AB2427" s="26"/>
      <c r="AC2427" s="26"/>
      <c r="AD2427" s="26"/>
      <c r="AE2427" s="1"/>
      <c r="AF2427" s="19"/>
      <c r="AG2427" s="22"/>
      <c r="AJ2427" s="26"/>
      <c r="AK2427" s="26"/>
    </row>
    <row r="2428" spans="2:37" customFormat="1" x14ac:dyDescent="0.25">
      <c r="B2428" s="4">
        <v>243.49220000000003</v>
      </c>
      <c r="C2428" s="5">
        <v>89.989440000000002</v>
      </c>
      <c r="D2428" s="7">
        <v>0.69894692677313042</v>
      </c>
      <c r="E2428" s="26">
        <f t="shared" si="129"/>
        <v>1.2827888734583337E-5</v>
      </c>
      <c r="F2428" s="26"/>
      <c r="G2428" s="26"/>
      <c r="H2428" s="26"/>
      <c r="I2428" s="26"/>
      <c r="J2428" s="26"/>
      <c r="K2428" s="1"/>
      <c r="P2428" s="26"/>
      <c r="Q2428" s="26"/>
      <c r="R2428" s="26"/>
      <c r="S2428" s="26"/>
      <c r="T2428" s="26"/>
      <c r="U2428" s="1"/>
      <c r="Z2428" s="26"/>
      <c r="AA2428" s="26"/>
      <c r="AB2428" s="26"/>
      <c r="AC2428" s="26"/>
      <c r="AD2428" s="26"/>
      <c r="AE2428" s="1"/>
      <c r="AF2428" s="19"/>
      <c r="AG2428" s="22"/>
      <c r="AJ2428" s="26"/>
      <c r="AK2428" s="26"/>
    </row>
    <row r="2429" spans="2:37" customFormat="1" x14ac:dyDescent="0.25">
      <c r="B2429" s="4">
        <v>243.59219999999999</v>
      </c>
      <c r="C2429" s="5">
        <v>89.990039999999993</v>
      </c>
      <c r="D2429" s="7">
        <v>0.69902389410553789</v>
      </c>
      <c r="E2429" s="26">
        <f t="shared" si="129"/>
        <v>1.2748691061563795E-5</v>
      </c>
      <c r="F2429" s="26"/>
      <c r="G2429" s="26"/>
      <c r="H2429" s="26"/>
      <c r="I2429" s="26"/>
      <c r="J2429" s="26"/>
      <c r="K2429" s="1"/>
      <c r="P2429" s="26"/>
      <c r="Q2429" s="26"/>
      <c r="R2429" s="26"/>
      <c r="S2429" s="26"/>
      <c r="T2429" s="26"/>
      <c r="U2429" s="1"/>
      <c r="Z2429" s="26"/>
      <c r="AA2429" s="26"/>
      <c r="AB2429" s="26"/>
      <c r="AC2429" s="26"/>
      <c r="AD2429" s="26"/>
      <c r="AE2429" s="1"/>
      <c r="AF2429" s="19"/>
      <c r="AG2429" s="22"/>
      <c r="AJ2429" s="26"/>
      <c r="AK2429" s="26"/>
    </row>
    <row r="2430" spans="2:37" customFormat="1" x14ac:dyDescent="0.25">
      <c r="B2430" s="4">
        <v>243.69220000000001</v>
      </c>
      <c r="C2430" s="5">
        <v>89.990679999999998</v>
      </c>
      <c r="D2430" s="7">
        <v>0.69910038625190729</v>
      </c>
      <c r="E2430" s="26">
        <f t="shared" si="129"/>
        <v>1.2596738397804512E-5</v>
      </c>
      <c r="F2430" s="26"/>
      <c r="G2430" s="26"/>
      <c r="H2430" s="26"/>
      <c r="I2430" s="26"/>
      <c r="J2430" s="26"/>
      <c r="K2430" s="1"/>
      <c r="P2430" s="26"/>
      <c r="Q2430" s="26"/>
      <c r="R2430" s="26"/>
      <c r="S2430" s="26"/>
      <c r="T2430" s="26"/>
      <c r="U2430" s="1"/>
      <c r="Z2430" s="26"/>
      <c r="AA2430" s="26"/>
      <c r="AB2430" s="26"/>
      <c r="AC2430" s="26"/>
      <c r="AD2430" s="26"/>
      <c r="AE2430" s="1"/>
      <c r="AF2430" s="19"/>
      <c r="AG2430" s="22"/>
      <c r="AJ2430" s="26"/>
      <c r="AK2430" s="26"/>
    </row>
    <row r="2431" spans="2:37" customFormat="1" x14ac:dyDescent="0.25">
      <c r="B2431" s="4">
        <v>243.79219999999998</v>
      </c>
      <c r="C2431" s="5">
        <v>89.991470000000007</v>
      </c>
      <c r="D2431" s="7">
        <v>0.69917596668229409</v>
      </c>
      <c r="E2431" s="26">
        <f t="shared" si="129"/>
        <v>1.2367277218092129E-5</v>
      </c>
      <c r="F2431" s="26"/>
      <c r="G2431" s="26"/>
      <c r="H2431" s="26"/>
      <c r="I2431" s="26"/>
      <c r="J2431" s="26"/>
      <c r="K2431" s="1"/>
      <c r="P2431" s="26"/>
      <c r="Q2431" s="26"/>
      <c r="R2431" s="26"/>
      <c r="S2431" s="26"/>
      <c r="T2431" s="26"/>
      <c r="U2431" s="1"/>
      <c r="Z2431" s="26"/>
      <c r="AA2431" s="26"/>
      <c r="AB2431" s="26"/>
      <c r="AC2431" s="26"/>
      <c r="AD2431" s="26"/>
      <c r="AE2431" s="1"/>
      <c r="AF2431" s="19"/>
      <c r="AG2431" s="22"/>
      <c r="AJ2431" s="26"/>
      <c r="AK2431" s="26"/>
    </row>
    <row r="2432" spans="2:37" customFormat="1" x14ac:dyDescent="0.25">
      <c r="B2432" s="4">
        <v>243.8922</v>
      </c>
      <c r="C2432" s="5">
        <v>89.992559999999997</v>
      </c>
      <c r="D2432" s="7">
        <v>0.69925017034560266</v>
      </c>
      <c r="E2432" s="26">
        <f t="shared" si="129"/>
        <v>1.2063445174771273E-5</v>
      </c>
      <c r="F2432" s="26"/>
      <c r="G2432" s="26"/>
      <c r="H2432" s="26"/>
      <c r="I2432" s="26"/>
      <c r="J2432" s="26"/>
      <c r="K2432" s="1"/>
      <c r="P2432" s="26"/>
      <c r="Q2432" s="26"/>
      <c r="R2432" s="26"/>
      <c r="S2432" s="26"/>
      <c r="T2432" s="26"/>
      <c r="U2432" s="1"/>
      <c r="Z2432" s="26"/>
      <c r="AA2432" s="26"/>
      <c r="AB2432" s="26"/>
      <c r="AC2432" s="26"/>
      <c r="AD2432" s="26"/>
      <c r="AE2432" s="1"/>
      <c r="AF2432" s="19"/>
      <c r="AG2432" s="22"/>
      <c r="AJ2432" s="26"/>
      <c r="AK2432" s="26"/>
    </row>
    <row r="2433" spans="2:37" customFormat="1" x14ac:dyDescent="0.25">
      <c r="B2433" s="4">
        <v>243.99220000000003</v>
      </c>
      <c r="C2433" s="5">
        <v>89.993809999999996</v>
      </c>
      <c r="D2433" s="7">
        <v>0.69932255101665131</v>
      </c>
      <c r="E2433" s="26">
        <f t="shared" si="129"/>
        <v>1.1704604694706979E-5</v>
      </c>
      <c r="F2433" s="26"/>
      <c r="G2433" s="26"/>
      <c r="H2433" s="26"/>
      <c r="I2433" s="26"/>
      <c r="J2433" s="26"/>
      <c r="K2433" s="1"/>
      <c r="P2433" s="26"/>
      <c r="Q2433" s="26"/>
      <c r="R2433" s="26"/>
      <c r="S2433" s="26"/>
      <c r="T2433" s="26"/>
      <c r="U2433" s="1"/>
      <c r="Z2433" s="26"/>
      <c r="AA2433" s="26"/>
      <c r="AB2433" s="26"/>
      <c r="AC2433" s="26"/>
      <c r="AD2433" s="26"/>
      <c r="AE2433" s="1"/>
      <c r="AF2433" s="19"/>
      <c r="AG2433" s="22"/>
      <c r="AJ2433" s="26"/>
      <c r="AK2433" s="26"/>
    </row>
    <row r="2434" spans="2:37" customFormat="1" x14ac:dyDescent="0.25">
      <c r="B2434" s="4">
        <v>244.09219999999999</v>
      </c>
      <c r="C2434" s="5">
        <v>89.995350000000002</v>
      </c>
      <c r="D2434" s="7">
        <v>0.69939277864481952</v>
      </c>
      <c r="E2434" s="26">
        <f t="shared" si="129"/>
        <v>1.1313505566432272E-5</v>
      </c>
      <c r="F2434" s="26"/>
      <c r="G2434" s="26"/>
      <c r="H2434" s="26"/>
      <c r="I2434" s="26"/>
      <c r="J2434" s="26"/>
      <c r="K2434" s="1"/>
      <c r="P2434" s="26"/>
      <c r="Q2434" s="26"/>
      <c r="R2434" s="26"/>
      <c r="S2434" s="26"/>
      <c r="T2434" s="26"/>
      <c r="U2434" s="1"/>
      <c r="Z2434" s="26"/>
      <c r="AA2434" s="26"/>
      <c r="AB2434" s="26"/>
      <c r="AC2434" s="26"/>
      <c r="AD2434" s="26"/>
      <c r="AE2434" s="1"/>
      <c r="AF2434" s="19"/>
      <c r="AG2434" s="22"/>
      <c r="AJ2434" s="26"/>
      <c r="AK2434" s="26"/>
    </row>
    <row r="2435" spans="2:37" customFormat="1" x14ac:dyDescent="0.25">
      <c r="B2435" s="4">
        <v>244.19220000000001</v>
      </c>
      <c r="C2435" s="5">
        <v>89.996880000000004</v>
      </c>
      <c r="D2435" s="7">
        <v>0.69946065967821813</v>
      </c>
      <c r="E2435" s="26">
        <f t="shared" si="129"/>
        <v>1.0893280918507696E-5</v>
      </c>
      <c r="F2435" s="26"/>
      <c r="G2435" s="26"/>
      <c r="H2435" s="26"/>
      <c r="I2435" s="26"/>
      <c r="J2435" s="26"/>
      <c r="K2435" s="1"/>
      <c r="P2435" s="26"/>
      <c r="Q2435" s="26"/>
      <c r="R2435" s="26"/>
      <c r="S2435" s="26"/>
      <c r="T2435" s="26"/>
      <c r="U2435" s="1"/>
      <c r="Z2435" s="26"/>
      <c r="AA2435" s="26"/>
      <c r="AB2435" s="26"/>
      <c r="AC2435" s="26"/>
      <c r="AD2435" s="26"/>
      <c r="AE2435" s="1"/>
      <c r="AF2435" s="19"/>
      <c r="AG2435" s="22"/>
      <c r="AJ2435" s="26"/>
      <c r="AK2435" s="26"/>
    </row>
    <row r="2436" spans="2:37" customFormat="1" x14ac:dyDescent="0.25">
      <c r="B2436" s="4">
        <v>244.29219999999998</v>
      </c>
      <c r="C2436" s="5">
        <v>89.998500000000007</v>
      </c>
      <c r="D2436" s="7">
        <v>0.69952601936372916</v>
      </c>
      <c r="E2436" s="26">
        <f t="shared" ref="E2436:E2499" si="130">((D2437-D2436)/(B2437-B2436))/60</f>
        <v>1.0449755492930064E-5</v>
      </c>
      <c r="F2436" s="26"/>
      <c r="G2436" s="26"/>
      <c r="H2436" s="26"/>
      <c r="I2436" s="26"/>
      <c r="J2436" s="26"/>
      <c r="K2436" s="1"/>
      <c r="P2436" s="26"/>
      <c r="Q2436" s="26"/>
      <c r="R2436" s="26"/>
      <c r="S2436" s="26"/>
      <c r="T2436" s="26"/>
      <c r="U2436" s="1"/>
      <c r="Z2436" s="26"/>
      <c r="AA2436" s="26"/>
      <c r="AB2436" s="26"/>
      <c r="AC2436" s="26"/>
      <c r="AD2436" s="26"/>
      <c r="AE2436" s="1"/>
      <c r="AF2436" s="19"/>
      <c r="AG2436" s="22"/>
      <c r="AJ2436" s="26"/>
      <c r="AK2436" s="26"/>
    </row>
    <row r="2437" spans="2:37" customFormat="1" x14ac:dyDescent="0.25">
      <c r="B2437" s="4">
        <v>244.3922</v>
      </c>
      <c r="C2437" s="5">
        <v>90.000410000000002</v>
      </c>
      <c r="D2437" s="7">
        <v>0.69958871789668675</v>
      </c>
      <c r="E2437" s="26">
        <f t="shared" si="130"/>
        <v>1.0006981909613744E-5</v>
      </c>
      <c r="F2437" s="26"/>
      <c r="G2437" s="26"/>
      <c r="H2437" s="26"/>
      <c r="I2437" s="26"/>
      <c r="J2437" s="26"/>
      <c r="K2437" s="1"/>
      <c r="P2437" s="26"/>
      <c r="Q2437" s="26"/>
      <c r="R2437" s="26"/>
      <c r="S2437" s="26"/>
      <c r="T2437" s="26"/>
      <c r="U2437" s="1"/>
      <c r="Z2437" s="26"/>
      <c r="AA2437" s="26"/>
      <c r="AB2437" s="26"/>
      <c r="AC2437" s="26"/>
      <c r="AD2437" s="26"/>
      <c r="AE2437" s="1"/>
      <c r="AF2437" s="19"/>
      <c r="AG2437" s="22"/>
      <c r="AJ2437" s="26"/>
      <c r="AK2437" s="26"/>
    </row>
    <row r="2438" spans="2:37" customFormat="1" x14ac:dyDescent="0.25">
      <c r="B2438" s="4">
        <v>244.49220000000003</v>
      </c>
      <c r="C2438" s="5">
        <v>90.002459999999999</v>
      </c>
      <c r="D2438" s="7">
        <v>0.69964875978814445</v>
      </c>
      <c r="E2438" s="26">
        <f t="shared" si="130"/>
        <v>9.6139782952082934E-6</v>
      </c>
      <c r="F2438" s="26"/>
      <c r="G2438" s="26"/>
      <c r="H2438" s="26"/>
      <c r="I2438" s="26"/>
      <c r="J2438" s="26"/>
      <c r="K2438" s="1"/>
      <c r="P2438" s="26"/>
      <c r="Q2438" s="26"/>
      <c r="R2438" s="26"/>
      <c r="S2438" s="26"/>
      <c r="T2438" s="26"/>
      <c r="U2438" s="1"/>
      <c r="Z2438" s="26"/>
      <c r="AA2438" s="26"/>
      <c r="AB2438" s="26"/>
      <c r="AC2438" s="26"/>
      <c r="AD2438" s="26"/>
      <c r="AE2438" s="1"/>
      <c r="AF2438" s="19"/>
      <c r="AG2438" s="22"/>
      <c r="AJ2438" s="26"/>
      <c r="AK2438" s="26"/>
    </row>
    <row r="2439" spans="2:37" customFormat="1" x14ac:dyDescent="0.25">
      <c r="B2439" s="4">
        <v>244.59219999999999</v>
      </c>
      <c r="C2439" s="5">
        <v>90.004800000000003</v>
      </c>
      <c r="D2439" s="7">
        <v>0.69970644365791568</v>
      </c>
      <c r="E2439" s="26">
        <f t="shared" si="130"/>
        <v>9.3242629728778325E-6</v>
      </c>
      <c r="F2439" s="26"/>
      <c r="G2439" s="26"/>
      <c r="H2439" s="26"/>
      <c r="I2439" s="26"/>
      <c r="J2439" s="26"/>
      <c r="K2439" s="1"/>
      <c r="P2439" s="26"/>
      <c r="Q2439" s="26"/>
      <c r="R2439" s="26"/>
      <c r="S2439" s="26"/>
      <c r="T2439" s="26"/>
      <c r="U2439" s="1"/>
      <c r="Z2439" s="26"/>
      <c r="AA2439" s="26"/>
      <c r="AB2439" s="26"/>
      <c r="AC2439" s="26"/>
      <c r="AD2439" s="26"/>
      <c r="AE2439" s="1"/>
      <c r="AF2439" s="19"/>
      <c r="AG2439" s="22"/>
      <c r="AJ2439" s="26"/>
      <c r="AK2439" s="26"/>
    </row>
    <row r="2440" spans="2:37" customFormat="1" x14ac:dyDescent="0.25">
      <c r="B2440" s="4">
        <v>244.69220000000001</v>
      </c>
      <c r="C2440" s="5">
        <v>90.006879999999995</v>
      </c>
      <c r="D2440" s="7">
        <v>0.69976238923575296</v>
      </c>
      <c r="E2440" s="26">
        <f t="shared" si="130"/>
        <v>9.1755999583918094E-6</v>
      </c>
      <c r="F2440" s="26"/>
      <c r="G2440" s="26"/>
      <c r="H2440" s="26"/>
      <c r="I2440" s="26"/>
      <c r="J2440" s="26"/>
      <c r="K2440" s="1"/>
      <c r="P2440" s="26"/>
      <c r="Q2440" s="26"/>
      <c r="R2440" s="26"/>
      <c r="S2440" s="26"/>
      <c r="T2440" s="26"/>
      <c r="U2440" s="1"/>
      <c r="Z2440" s="26"/>
      <c r="AA2440" s="26"/>
      <c r="AB2440" s="26"/>
      <c r="AC2440" s="26"/>
      <c r="AD2440" s="26"/>
      <c r="AE2440" s="1"/>
      <c r="AF2440" s="19"/>
      <c r="AG2440" s="22"/>
      <c r="AJ2440" s="26"/>
      <c r="AK2440" s="26"/>
    </row>
    <row r="2441" spans="2:37" customFormat="1" x14ac:dyDescent="0.25">
      <c r="B2441" s="4">
        <v>244.79219999999998</v>
      </c>
      <c r="C2441" s="5">
        <v>90.008840000000006</v>
      </c>
      <c r="D2441" s="7">
        <v>0.69981744283550329</v>
      </c>
      <c r="E2441" s="26">
        <f t="shared" si="130"/>
        <v>9.1691943706781896E-6</v>
      </c>
      <c r="F2441" s="26"/>
      <c r="G2441" s="26"/>
      <c r="H2441" s="26"/>
      <c r="I2441" s="26"/>
      <c r="J2441" s="26"/>
      <c r="K2441" s="1"/>
      <c r="P2441" s="26"/>
      <c r="Q2441" s="26"/>
      <c r="R2441" s="26"/>
      <c r="S2441" s="26"/>
      <c r="T2441" s="26"/>
      <c r="U2441" s="1"/>
      <c r="Z2441" s="26"/>
      <c r="AA2441" s="26"/>
      <c r="AB2441" s="26"/>
      <c r="AC2441" s="26"/>
      <c r="AD2441" s="26"/>
      <c r="AE2441" s="1"/>
      <c r="AF2441" s="19"/>
      <c r="AG2441" s="22"/>
      <c r="AJ2441" s="26"/>
      <c r="AK2441" s="26"/>
    </row>
    <row r="2442" spans="2:37" customFormat="1" x14ac:dyDescent="0.25">
      <c r="B2442" s="4">
        <v>244.8922</v>
      </c>
      <c r="C2442" s="5">
        <v>90.010509999999996</v>
      </c>
      <c r="D2442" s="7">
        <v>0.69987245800172737</v>
      </c>
      <c r="E2442" s="26">
        <f t="shared" si="130"/>
        <v>9.2880578312338727E-6</v>
      </c>
      <c r="F2442" s="26"/>
      <c r="G2442" s="26"/>
      <c r="H2442" s="26"/>
      <c r="I2442" s="26"/>
      <c r="J2442" s="26"/>
      <c r="K2442" s="1"/>
      <c r="P2442" s="26"/>
      <c r="Q2442" s="26"/>
      <c r="R2442" s="26"/>
      <c r="S2442" s="26"/>
      <c r="T2442" s="26"/>
      <c r="U2442" s="1"/>
      <c r="Z2442" s="26"/>
      <c r="AA2442" s="26"/>
      <c r="AB2442" s="26"/>
      <c r="AC2442" s="26"/>
      <c r="AD2442" s="26"/>
      <c r="AE2442" s="1"/>
      <c r="AF2442" s="19"/>
      <c r="AG2442" s="22"/>
      <c r="AJ2442" s="26"/>
      <c r="AK2442" s="26"/>
    </row>
    <row r="2443" spans="2:37" customFormat="1" x14ac:dyDescent="0.25">
      <c r="B2443" s="4">
        <v>244.99220000000003</v>
      </c>
      <c r="C2443" s="5">
        <v>90.011679999999998</v>
      </c>
      <c r="D2443" s="7">
        <v>0.69992818634871479</v>
      </c>
      <c r="E2443" s="26">
        <f t="shared" si="130"/>
        <v>9.4971758415362195E-6</v>
      </c>
      <c r="F2443" s="26"/>
      <c r="G2443" s="26"/>
      <c r="H2443" s="26"/>
      <c r="I2443" s="26"/>
      <c r="J2443" s="26"/>
      <c r="K2443" s="1"/>
      <c r="P2443" s="26"/>
      <c r="Q2443" s="26"/>
      <c r="R2443" s="26"/>
      <c r="S2443" s="26"/>
      <c r="T2443" s="26"/>
      <c r="U2443" s="1"/>
      <c r="Z2443" s="26"/>
      <c r="AA2443" s="26"/>
      <c r="AB2443" s="26"/>
      <c r="AC2443" s="26"/>
      <c r="AD2443" s="26"/>
      <c r="AE2443" s="1"/>
      <c r="AF2443" s="19"/>
      <c r="AG2443" s="22"/>
      <c r="AJ2443" s="26"/>
      <c r="AK2443" s="26"/>
    </row>
    <row r="2444" spans="2:37" customFormat="1" x14ac:dyDescent="0.25">
      <c r="B2444" s="4">
        <v>245.09219999999999</v>
      </c>
      <c r="C2444" s="5">
        <v>90.012450000000001</v>
      </c>
      <c r="D2444" s="7">
        <v>0.69998516940376398</v>
      </c>
      <c r="E2444" s="26">
        <f t="shared" si="130"/>
        <v>9.7698584527809245E-6</v>
      </c>
      <c r="F2444" s="26"/>
      <c r="G2444" s="26"/>
      <c r="H2444" s="26"/>
      <c r="I2444" s="26"/>
      <c r="J2444" s="26"/>
      <c r="K2444" s="1"/>
      <c r="P2444" s="26"/>
      <c r="Q2444" s="26"/>
      <c r="R2444" s="26"/>
      <c r="S2444" s="26"/>
      <c r="T2444" s="26"/>
      <c r="U2444" s="1"/>
      <c r="Z2444" s="26"/>
      <c r="AA2444" s="26"/>
      <c r="AB2444" s="26"/>
      <c r="AC2444" s="26"/>
      <c r="AD2444" s="26"/>
      <c r="AE2444" s="1"/>
      <c r="AF2444" s="19"/>
      <c r="AG2444" s="22"/>
      <c r="AJ2444" s="26"/>
      <c r="AK2444" s="26"/>
    </row>
    <row r="2445" spans="2:37" customFormat="1" x14ac:dyDescent="0.25">
      <c r="B2445" s="4">
        <v>245.19220000000001</v>
      </c>
      <c r="C2445" s="5">
        <v>90.013009999999994</v>
      </c>
      <c r="D2445" s="7">
        <v>0.70004378855448068</v>
      </c>
      <c r="E2445" s="26">
        <f t="shared" si="130"/>
        <v>1.0096694517702531E-5</v>
      </c>
      <c r="F2445" s="26"/>
      <c r="G2445" s="26"/>
      <c r="H2445" s="26"/>
      <c r="I2445" s="26"/>
      <c r="J2445" s="26"/>
      <c r="K2445" s="1"/>
      <c r="P2445" s="26"/>
      <c r="Q2445" s="26"/>
      <c r="R2445" s="26"/>
      <c r="S2445" s="26"/>
      <c r="T2445" s="26"/>
      <c r="U2445" s="1"/>
      <c r="Z2445" s="26"/>
      <c r="AA2445" s="26"/>
      <c r="AB2445" s="26"/>
      <c r="AC2445" s="26"/>
      <c r="AD2445" s="26"/>
      <c r="AE2445" s="1"/>
      <c r="AF2445" s="19"/>
      <c r="AG2445" s="22"/>
      <c r="AJ2445" s="26"/>
      <c r="AK2445" s="26"/>
    </row>
    <row r="2446" spans="2:37" customFormat="1" x14ac:dyDescent="0.25">
      <c r="B2446" s="4">
        <v>245.29219999999998</v>
      </c>
      <c r="C2446" s="5">
        <v>90.01294</v>
      </c>
      <c r="D2446" s="7">
        <v>0.70010436872158688</v>
      </c>
      <c r="E2446" s="26">
        <f t="shared" si="130"/>
        <v>1.0462340482332513E-5</v>
      </c>
      <c r="F2446" s="26"/>
      <c r="G2446" s="26"/>
      <c r="H2446" s="26"/>
      <c r="I2446" s="26"/>
      <c r="J2446" s="26"/>
      <c r="K2446" s="1"/>
      <c r="P2446" s="26"/>
      <c r="Q2446" s="26"/>
      <c r="R2446" s="26"/>
      <c r="S2446" s="26"/>
      <c r="T2446" s="26"/>
      <c r="U2446" s="1"/>
      <c r="Z2446" s="26"/>
      <c r="AA2446" s="26"/>
      <c r="AB2446" s="26"/>
      <c r="AC2446" s="26"/>
      <c r="AD2446" s="26"/>
      <c r="AE2446" s="1"/>
      <c r="AF2446" s="19"/>
      <c r="AG2446" s="22"/>
      <c r="AJ2446" s="26"/>
      <c r="AK2446" s="26"/>
    </row>
    <row r="2447" spans="2:37" customFormat="1" x14ac:dyDescent="0.25">
      <c r="B2447" s="4">
        <v>245.3922</v>
      </c>
      <c r="C2447" s="5">
        <v>90.012690000000006</v>
      </c>
      <c r="D2447" s="7">
        <v>0.70016714276448089</v>
      </c>
      <c r="E2447" s="26">
        <f t="shared" si="130"/>
        <v>1.0848652609971341E-5</v>
      </c>
      <c r="F2447" s="26"/>
      <c r="G2447" s="26"/>
      <c r="H2447" s="26"/>
      <c r="I2447" s="26"/>
      <c r="J2447" s="26"/>
      <c r="K2447" s="1"/>
      <c r="P2447" s="26"/>
      <c r="Q2447" s="26"/>
      <c r="R2447" s="26"/>
      <c r="S2447" s="26"/>
      <c r="T2447" s="26"/>
      <c r="U2447" s="1"/>
      <c r="Z2447" s="26"/>
      <c r="AA2447" s="26"/>
      <c r="AB2447" s="26"/>
      <c r="AC2447" s="26"/>
      <c r="AD2447" s="26"/>
      <c r="AE2447" s="1"/>
      <c r="AF2447" s="19"/>
      <c r="AG2447" s="22"/>
      <c r="AJ2447" s="26"/>
      <c r="AK2447" s="26"/>
    </row>
    <row r="2448" spans="2:37" customFormat="1" x14ac:dyDescent="0.25">
      <c r="B2448" s="4">
        <v>245.49220000000003</v>
      </c>
      <c r="C2448" s="5">
        <v>90.012090000000001</v>
      </c>
      <c r="D2448" s="7">
        <v>0.70023223468014073</v>
      </c>
      <c r="E2448" s="26">
        <f t="shared" si="130"/>
        <v>1.1218758057877582E-5</v>
      </c>
      <c r="F2448" s="26"/>
      <c r="G2448" s="26"/>
      <c r="H2448" s="26"/>
      <c r="I2448" s="26"/>
      <c r="J2448" s="26"/>
      <c r="K2448" s="1"/>
      <c r="P2448" s="26"/>
      <c r="Q2448" s="26"/>
      <c r="R2448" s="26"/>
      <c r="S2448" s="26"/>
      <c r="T2448" s="26"/>
      <c r="U2448" s="1"/>
      <c r="Z2448" s="26"/>
      <c r="AA2448" s="26"/>
      <c r="AB2448" s="26"/>
      <c r="AC2448" s="26"/>
      <c r="AD2448" s="26"/>
      <c r="AE2448" s="1"/>
      <c r="AF2448" s="19"/>
      <c r="AG2448" s="22"/>
      <c r="AJ2448" s="26"/>
      <c r="AK2448" s="26"/>
    </row>
    <row r="2449" spans="2:37" customFormat="1" x14ac:dyDescent="0.25">
      <c r="B2449" s="4">
        <v>245.59219999999999</v>
      </c>
      <c r="C2449" s="5">
        <v>90.010919999999999</v>
      </c>
      <c r="D2449" s="7">
        <v>0.70029954722848797</v>
      </c>
      <c r="E2449" s="26">
        <f t="shared" si="130"/>
        <v>1.1541099354451768E-5</v>
      </c>
      <c r="F2449" s="26"/>
      <c r="G2449" s="26"/>
      <c r="H2449" s="26"/>
      <c r="I2449" s="26"/>
      <c r="J2449" s="26"/>
      <c r="K2449" s="1"/>
      <c r="P2449" s="26"/>
      <c r="Q2449" s="26"/>
      <c r="R2449" s="26"/>
      <c r="S2449" s="26"/>
      <c r="T2449" s="26"/>
      <c r="U2449" s="1"/>
      <c r="Z2449" s="26"/>
      <c r="AA2449" s="26"/>
      <c r="AB2449" s="26"/>
      <c r="AC2449" s="26"/>
      <c r="AD2449" s="26"/>
      <c r="AE2449" s="1"/>
      <c r="AF2449" s="19"/>
      <c r="AG2449" s="22"/>
      <c r="AJ2449" s="26"/>
      <c r="AK2449" s="26"/>
    </row>
    <row r="2450" spans="2:37" customFormat="1" x14ac:dyDescent="0.25">
      <c r="B2450" s="4">
        <v>245.69220000000001</v>
      </c>
      <c r="C2450" s="5">
        <v>90.009749999999997</v>
      </c>
      <c r="D2450" s="7">
        <v>0.7003687938246147</v>
      </c>
      <c r="E2450" s="26">
        <f t="shared" si="130"/>
        <v>1.180141049595254E-5</v>
      </c>
      <c r="F2450" s="26"/>
      <c r="G2450" s="26"/>
      <c r="H2450" s="26"/>
      <c r="I2450" s="26"/>
      <c r="J2450" s="26"/>
      <c r="K2450" s="1"/>
      <c r="P2450" s="26"/>
      <c r="Q2450" s="26"/>
      <c r="R2450" s="26"/>
      <c r="S2450" s="26"/>
      <c r="T2450" s="26"/>
      <c r="U2450" s="1"/>
      <c r="Z2450" s="26"/>
      <c r="AA2450" s="26"/>
      <c r="AB2450" s="26"/>
      <c r="AC2450" s="26"/>
      <c r="AD2450" s="26"/>
      <c r="AE2450" s="1"/>
      <c r="AF2450" s="19"/>
      <c r="AG2450" s="22"/>
      <c r="AJ2450" s="26"/>
      <c r="AK2450" s="26"/>
    </row>
    <row r="2451" spans="2:37" customFormat="1" x14ac:dyDescent="0.25">
      <c r="B2451" s="4">
        <v>245.79219999999998</v>
      </c>
      <c r="C2451" s="5">
        <v>90.008359999999996</v>
      </c>
      <c r="D2451" s="7">
        <v>0.70043960228759039</v>
      </c>
      <c r="E2451" s="26">
        <f t="shared" si="130"/>
        <v>1.201607549181735E-5</v>
      </c>
      <c r="F2451" s="26"/>
      <c r="G2451" s="26"/>
      <c r="H2451" s="26"/>
      <c r="I2451" s="26"/>
      <c r="J2451" s="26"/>
      <c r="K2451" s="1"/>
      <c r="P2451" s="26"/>
      <c r="Q2451" s="26"/>
      <c r="R2451" s="26"/>
      <c r="S2451" s="26"/>
      <c r="T2451" s="26"/>
      <c r="U2451" s="1"/>
      <c r="Z2451" s="26"/>
      <c r="AA2451" s="26"/>
      <c r="AB2451" s="26"/>
      <c r="AC2451" s="26"/>
      <c r="AD2451" s="26"/>
      <c r="AE2451" s="1"/>
      <c r="AF2451" s="19"/>
      <c r="AG2451" s="22"/>
      <c r="AJ2451" s="26"/>
      <c r="AK2451" s="26"/>
    </row>
    <row r="2452" spans="2:37" customFormat="1" x14ac:dyDescent="0.25">
      <c r="B2452" s="4">
        <v>245.8922</v>
      </c>
      <c r="C2452" s="5">
        <v>90.006839999999997</v>
      </c>
      <c r="D2452" s="7">
        <v>0.70051169874054131</v>
      </c>
      <c r="E2452" s="26">
        <f t="shared" si="130"/>
        <v>1.2210478745293869E-5</v>
      </c>
      <c r="F2452" s="26"/>
      <c r="G2452" s="26"/>
      <c r="H2452" s="26"/>
      <c r="I2452" s="26"/>
      <c r="J2452" s="26"/>
      <c r="K2452" s="1"/>
      <c r="P2452" s="26"/>
      <c r="Q2452" s="26"/>
      <c r="R2452" s="26"/>
      <c r="S2452" s="26"/>
      <c r="T2452" s="26"/>
      <c r="U2452" s="1"/>
      <c r="Z2452" s="26"/>
      <c r="AA2452" s="26"/>
      <c r="AB2452" s="26"/>
      <c r="AC2452" s="26"/>
      <c r="AD2452" s="26"/>
      <c r="AE2452" s="1"/>
      <c r="AF2452" s="19"/>
      <c r="AG2452" s="22"/>
      <c r="AJ2452" s="26"/>
      <c r="AK2452" s="26"/>
    </row>
    <row r="2453" spans="2:37" customFormat="1" x14ac:dyDescent="0.25">
      <c r="B2453" s="4">
        <v>245.99220000000003</v>
      </c>
      <c r="C2453" s="5">
        <v>90.005309999999994</v>
      </c>
      <c r="D2453" s="7">
        <v>0.70058496161301309</v>
      </c>
      <c r="E2453" s="26">
        <f t="shared" si="130"/>
        <v>1.2407592611863282E-5</v>
      </c>
      <c r="F2453" s="26"/>
      <c r="G2453" s="26"/>
      <c r="H2453" s="26"/>
      <c r="I2453" s="26"/>
      <c r="J2453" s="26"/>
      <c r="K2453" s="1"/>
      <c r="P2453" s="26"/>
      <c r="Q2453" s="26"/>
      <c r="R2453" s="26"/>
      <c r="S2453" s="26"/>
      <c r="T2453" s="26"/>
      <c r="U2453" s="1"/>
      <c r="Z2453" s="26"/>
      <c r="AA2453" s="26"/>
      <c r="AB2453" s="26"/>
      <c r="AC2453" s="26"/>
      <c r="AD2453" s="26"/>
      <c r="AE2453" s="1"/>
      <c r="AF2453" s="19"/>
      <c r="AG2453" s="22"/>
      <c r="AJ2453" s="26"/>
      <c r="AK2453" s="26"/>
    </row>
    <row r="2454" spans="2:37" customFormat="1" x14ac:dyDescent="0.25">
      <c r="B2454" s="4">
        <v>246.09219999999999</v>
      </c>
      <c r="C2454" s="5">
        <v>90.003659999999996</v>
      </c>
      <c r="D2454" s="7">
        <v>0.70065940716868425</v>
      </c>
      <c r="E2454" s="26">
        <f t="shared" si="130"/>
        <v>1.2622155371693291E-5</v>
      </c>
      <c r="F2454" s="26"/>
      <c r="G2454" s="26"/>
      <c r="H2454" s="26"/>
      <c r="I2454" s="26"/>
      <c r="J2454" s="26"/>
      <c r="K2454" s="1"/>
      <c r="P2454" s="26"/>
      <c r="Q2454" s="26"/>
      <c r="R2454" s="26"/>
      <c r="S2454" s="26"/>
      <c r="T2454" s="26"/>
      <c r="U2454" s="1"/>
      <c r="Z2454" s="26"/>
      <c r="AA2454" s="26"/>
      <c r="AB2454" s="26"/>
      <c r="AC2454" s="26"/>
      <c r="AD2454" s="26"/>
      <c r="AE2454" s="1"/>
      <c r="AF2454" s="19"/>
      <c r="AG2454" s="22"/>
      <c r="AJ2454" s="26"/>
      <c r="AK2454" s="26"/>
    </row>
    <row r="2455" spans="2:37" customFormat="1" x14ac:dyDescent="0.25">
      <c r="B2455" s="4">
        <v>246.19220000000001</v>
      </c>
      <c r="C2455" s="5">
        <v>90.001720000000006</v>
      </c>
      <c r="D2455" s="7">
        <v>0.70073514010091442</v>
      </c>
      <c r="E2455" s="26">
        <f t="shared" si="130"/>
        <v>1.2859106927169906E-5</v>
      </c>
      <c r="F2455" s="26"/>
      <c r="G2455" s="26"/>
      <c r="H2455" s="26"/>
      <c r="I2455" s="26"/>
      <c r="J2455" s="26"/>
      <c r="K2455" s="1"/>
      <c r="P2455" s="26"/>
      <c r="Q2455" s="26"/>
      <c r="R2455" s="26"/>
      <c r="S2455" s="26"/>
      <c r="T2455" s="26"/>
      <c r="U2455" s="1"/>
      <c r="Z2455" s="26"/>
      <c r="AA2455" s="26"/>
      <c r="AB2455" s="26"/>
      <c r="AC2455" s="26"/>
      <c r="AD2455" s="26"/>
      <c r="AE2455" s="1"/>
      <c r="AF2455" s="19"/>
      <c r="AG2455" s="22"/>
      <c r="AJ2455" s="26"/>
      <c r="AK2455" s="26"/>
    </row>
    <row r="2456" spans="2:37" customFormat="1" x14ac:dyDescent="0.25">
      <c r="B2456" s="4">
        <v>246.29219999999998</v>
      </c>
      <c r="C2456" s="5">
        <v>89.999799999999993</v>
      </c>
      <c r="D2456" s="7">
        <v>0.70081229474247742</v>
      </c>
      <c r="E2456" s="26">
        <f t="shared" si="130"/>
        <v>1.3116130228859951E-5</v>
      </c>
      <c r="F2456" s="26"/>
      <c r="G2456" s="26"/>
      <c r="H2456" s="26"/>
      <c r="I2456" s="26"/>
      <c r="J2456" s="26"/>
      <c r="K2456" s="1"/>
      <c r="P2456" s="26"/>
      <c r="Q2456" s="26"/>
      <c r="R2456" s="26"/>
      <c r="S2456" s="26"/>
      <c r="T2456" s="26"/>
      <c r="U2456" s="1"/>
      <c r="Z2456" s="26"/>
      <c r="AA2456" s="26"/>
      <c r="AB2456" s="26"/>
      <c r="AC2456" s="26"/>
      <c r="AD2456" s="26"/>
      <c r="AE2456" s="1"/>
      <c r="AF2456" s="19"/>
      <c r="AG2456" s="22"/>
      <c r="AJ2456" s="26"/>
      <c r="AK2456" s="26"/>
    </row>
    <row r="2457" spans="2:37" customFormat="1" x14ac:dyDescent="0.25">
      <c r="B2457" s="4">
        <v>246.3922</v>
      </c>
      <c r="C2457" s="5">
        <v>89.997690000000006</v>
      </c>
      <c r="D2457" s="7">
        <v>0.70089099152385059</v>
      </c>
      <c r="E2457" s="26">
        <f t="shared" si="130"/>
        <v>1.3383664846615601E-5</v>
      </c>
      <c r="F2457" s="26"/>
      <c r="G2457" s="26"/>
      <c r="H2457" s="26"/>
      <c r="I2457" s="26"/>
      <c r="J2457" s="26"/>
      <c r="K2457" s="1"/>
      <c r="P2457" s="26"/>
      <c r="Q2457" s="26"/>
      <c r="R2457" s="26"/>
      <c r="S2457" s="26"/>
      <c r="T2457" s="26"/>
      <c r="U2457" s="1"/>
      <c r="Z2457" s="26"/>
      <c r="AA2457" s="26"/>
      <c r="AB2457" s="26"/>
      <c r="AC2457" s="26"/>
      <c r="AD2457" s="26"/>
      <c r="AE2457" s="1"/>
      <c r="AF2457" s="19"/>
      <c r="AG2457" s="22"/>
      <c r="AJ2457" s="26"/>
      <c r="AK2457" s="26"/>
    </row>
    <row r="2458" spans="2:37" customFormat="1" x14ac:dyDescent="0.25">
      <c r="B2458" s="4">
        <v>246.49220000000003</v>
      </c>
      <c r="C2458" s="5">
        <v>89.995410000000007</v>
      </c>
      <c r="D2458" s="7">
        <v>0.7009712935129303</v>
      </c>
      <c r="E2458" s="26">
        <f t="shared" si="130"/>
        <v>1.36586762690359E-5</v>
      </c>
      <c r="F2458" s="26"/>
      <c r="G2458" s="26"/>
      <c r="H2458" s="26"/>
      <c r="I2458" s="26"/>
      <c r="J2458" s="26"/>
      <c r="K2458" s="1"/>
      <c r="P2458" s="26"/>
      <c r="Q2458" s="26"/>
      <c r="R2458" s="26"/>
      <c r="S2458" s="26"/>
      <c r="T2458" s="26"/>
      <c r="U2458" s="1"/>
      <c r="Z2458" s="26"/>
      <c r="AA2458" s="26"/>
      <c r="AB2458" s="26"/>
      <c r="AC2458" s="26"/>
      <c r="AD2458" s="26"/>
      <c r="AE2458" s="1"/>
      <c r="AF2458" s="19"/>
      <c r="AG2458" s="22"/>
      <c r="AJ2458" s="26"/>
      <c r="AK2458" s="26"/>
    </row>
    <row r="2459" spans="2:37" customFormat="1" x14ac:dyDescent="0.25">
      <c r="B2459" s="4">
        <v>246.59219999999999</v>
      </c>
      <c r="C2459" s="5">
        <v>89.993129999999994</v>
      </c>
      <c r="D2459" s="7">
        <v>0.70105324557054449</v>
      </c>
      <c r="E2459" s="26">
        <f t="shared" si="130"/>
        <v>1.392722872380216E-5</v>
      </c>
      <c r="F2459" s="26"/>
      <c r="G2459" s="26"/>
      <c r="H2459" s="26"/>
      <c r="I2459" s="26"/>
      <c r="J2459" s="26"/>
      <c r="K2459" s="1"/>
      <c r="P2459" s="26"/>
      <c r="Q2459" s="26"/>
      <c r="R2459" s="26"/>
      <c r="S2459" s="26"/>
      <c r="T2459" s="26"/>
      <c r="U2459" s="1"/>
      <c r="Z2459" s="26"/>
      <c r="AA2459" s="26"/>
      <c r="AB2459" s="26"/>
      <c r="AC2459" s="26"/>
      <c r="AD2459" s="26"/>
      <c r="AE2459" s="1"/>
      <c r="AF2459" s="19"/>
      <c r="AG2459" s="22"/>
      <c r="AJ2459" s="26"/>
      <c r="AK2459" s="26"/>
    </row>
    <row r="2460" spans="2:37" customFormat="1" x14ac:dyDescent="0.25">
      <c r="B2460" s="4">
        <v>246.69220000000001</v>
      </c>
      <c r="C2460" s="5">
        <v>89.990690000000001</v>
      </c>
      <c r="D2460" s="7">
        <v>0.70113680894288732</v>
      </c>
      <c r="E2460" s="26">
        <f t="shared" si="130"/>
        <v>1.4164788267291305E-5</v>
      </c>
      <c r="F2460" s="26"/>
      <c r="G2460" s="26"/>
      <c r="H2460" s="26"/>
      <c r="I2460" s="26"/>
      <c r="J2460" s="26"/>
      <c r="K2460" s="1"/>
      <c r="P2460" s="26"/>
      <c r="Q2460" s="26"/>
      <c r="R2460" s="26"/>
      <c r="S2460" s="26"/>
      <c r="T2460" s="26"/>
      <c r="U2460" s="1"/>
      <c r="Z2460" s="26"/>
      <c r="AA2460" s="26"/>
      <c r="AB2460" s="26"/>
      <c r="AC2460" s="26"/>
      <c r="AD2460" s="26"/>
      <c r="AE2460" s="1"/>
      <c r="AF2460" s="19"/>
      <c r="AG2460" s="22"/>
      <c r="AJ2460" s="26"/>
      <c r="AK2460" s="26"/>
    </row>
    <row r="2461" spans="2:37" customFormat="1" x14ac:dyDescent="0.25">
      <c r="B2461" s="4">
        <v>246.79219999999998</v>
      </c>
      <c r="C2461" s="5">
        <v>89.988249999999994</v>
      </c>
      <c r="D2461" s="7">
        <v>0.70122179767249104</v>
      </c>
      <c r="E2461" s="26">
        <f t="shared" si="130"/>
        <v>1.4342832844013234E-5</v>
      </c>
      <c r="F2461" s="26"/>
      <c r="G2461" s="26"/>
      <c r="H2461" s="26"/>
      <c r="I2461" s="26"/>
      <c r="J2461" s="26"/>
      <c r="K2461" s="1"/>
      <c r="P2461" s="26"/>
      <c r="Q2461" s="26"/>
      <c r="R2461" s="26"/>
      <c r="S2461" s="26"/>
      <c r="T2461" s="26"/>
      <c r="U2461" s="1"/>
      <c r="Z2461" s="26"/>
      <c r="AA2461" s="26"/>
      <c r="AB2461" s="26"/>
      <c r="AC2461" s="26"/>
      <c r="AD2461" s="26"/>
      <c r="AE2461" s="1"/>
      <c r="AF2461" s="19"/>
      <c r="AG2461" s="22"/>
      <c r="AJ2461" s="26"/>
      <c r="AK2461" s="26"/>
    </row>
    <row r="2462" spans="2:37" customFormat="1" x14ac:dyDescent="0.25">
      <c r="B2462" s="4">
        <v>246.8922</v>
      </c>
      <c r="C2462" s="5">
        <v>89.985900000000001</v>
      </c>
      <c r="D2462" s="7">
        <v>0.70130785466955514</v>
      </c>
      <c r="E2462" s="26">
        <f t="shared" si="130"/>
        <v>1.4432073175674606E-5</v>
      </c>
      <c r="F2462" s="26"/>
      <c r="G2462" s="26"/>
      <c r="H2462" s="26"/>
      <c r="I2462" s="26"/>
      <c r="J2462" s="26"/>
      <c r="K2462" s="1"/>
      <c r="P2462" s="26"/>
      <c r="Q2462" s="26"/>
      <c r="R2462" s="26"/>
      <c r="S2462" s="26"/>
      <c r="T2462" s="26"/>
      <c r="U2462" s="1"/>
      <c r="Z2462" s="26"/>
      <c r="AA2462" s="26"/>
      <c r="AB2462" s="26"/>
      <c r="AC2462" s="26"/>
      <c r="AD2462" s="26"/>
      <c r="AE2462" s="1"/>
      <c r="AF2462" s="19"/>
      <c r="AG2462" s="22"/>
      <c r="AJ2462" s="26"/>
      <c r="AK2462" s="26"/>
    </row>
    <row r="2463" spans="2:37" customFormat="1" x14ac:dyDescent="0.25">
      <c r="B2463" s="4">
        <v>246.99220000000003</v>
      </c>
      <c r="C2463" s="5">
        <v>89.983840000000001</v>
      </c>
      <c r="D2463" s="7">
        <v>0.70139444710860921</v>
      </c>
      <c r="E2463" s="26">
        <f t="shared" si="130"/>
        <v>1.4424889508151609E-5</v>
      </c>
      <c r="F2463" s="26"/>
      <c r="G2463" s="26"/>
      <c r="H2463" s="26"/>
      <c r="I2463" s="26"/>
      <c r="J2463" s="26"/>
      <c r="K2463" s="1"/>
      <c r="P2463" s="26"/>
      <c r="Q2463" s="26"/>
      <c r="R2463" s="26"/>
      <c r="S2463" s="26"/>
      <c r="T2463" s="26"/>
      <c r="U2463" s="1"/>
      <c r="Z2463" s="26"/>
      <c r="AA2463" s="26"/>
      <c r="AB2463" s="26"/>
      <c r="AC2463" s="26"/>
      <c r="AD2463" s="26"/>
      <c r="AE2463" s="1"/>
      <c r="AF2463" s="19"/>
      <c r="AG2463" s="22"/>
      <c r="AJ2463" s="26"/>
      <c r="AK2463" s="26"/>
    </row>
    <row r="2464" spans="2:37" customFormat="1" x14ac:dyDescent="0.25">
      <c r="B2464" s="4">
        <v>247.09219999999999</v>
      </c>
      <c r="C2464" s="5">
        <v>89.981970000000004</v>
      </c>
      <c r="D2464" s="7">
        <v>0.70148099644565809</v>
      </c>
      <c r="E2464" s="26">
        <f t="shared" si="130"/>
        <v>1.4321238413621245E-5</v>
      </c>
      <c r="F2464" s="26"/>
      <c r="G2464" s="26"/>
      <c r="H2464" s="26"/>
      <c r="I2464" s="26"/>
      <c r="J2464" s="26"/>
      <c r="K2464" s="1"/>
      <c r="P2464" s="26"/>
      <c r="Q2464" s="26"/>
      <c r="R2464" s="26"/>
      <c r="S2464" s="26"/>
      <c r="T2464" s="26"/>
      <c r="U2464" s="1"/>
      <c r="Z2464" s="26"/>
      <c r="AA2464" s="26"/>
      <c r="AB2464" s="26"/>
      <c r="AC2464" s="26"/>
      <c r="AD2464" s="26"/>
      <c r="AE2464" s="1"/>
      <c r="AF2464" s="19"/>
      <c r="AG2464" s="22"/>
      <c r="AJ2464" s="26"/>
      <c r="AK2464" s="26"/>
    </row>
    <row r="2465" spans="2:37" customFormat="1" x14ac:dyDescent="0.25">
      <c r="B2465" s="4">
        <v>247.19220000000001</v>
      </c>
      <c r="C2465" s="5">
        <v>89.980419999999995</v>
      </c>
      <c r="D2465" s="7">
        <v>0.70156692387613984</v>
      </c>
      <c r="E2465" s="26">
        <f t="shared" si="130"/>
        <v>1.412822937071457E-5</v>
      </c>
      <c r="F2465" s="26"/>
      <c r="G2465" s="26"/>
      <c r="H2465" s="26"/>
      <c r="I2465" s="26"/>
      <c r="J2465" s="26"/>
      <c r="K2465" s="1"/>
      <c r="P2465" s="26"/>
      <c r="Q2465" s="26"/>
      <c r="R2465" s="26"/>
      <c r="S2465" s="26"/>
      <c r="T2465" s="26"/>
      <c r="U2465" s="1"/>
      <c r="Z2465" s="26"/>
      <c r="AA2465" s="26"/>
      <c r="AB2465" s="26"/>
      <c r="AC2465" s="26"/>
      <c r="AD2465" s="26"/>
      <c r="AE2465" s="1"/>
      <c r="AF2465" s="19"/>
      <c r="AG2465" s="22"/>
      <c r="AJ2465" s="26"/>
      <c r="AK2465" s="26"/>
    </row>
    <row r="2466" spans="2:37" customFormat="1" x14ac:dyDescent="0.25">
      <c r="B2466" s="4">
        <v>247.29219999999998</v>
      </c>
      <c r="C2466" s="5">
        <v>89.979100000000003</v>
      </c>
      <c r="D2466" s="7">
        <v>0.70165169325236409</v>
      </c>
      <c r="E2466" s="26">
        <f t="shared" si="130"/>
        <v>1.3863311272655493E-5</v>
      </c>
      <c r="F2466" s="26"/>
      <c r="G2466" s="26"/>
      <c r="H2466" s="26"/>
      <c r="I2466" s="26"/>
      <c r="J2466" s="26"/>
      <c r="K2466" s="1"/>
      <c r="P2466" s="26"/>
      <c r="Q2466" s="26"/>
      <c r="R2466" s="26"/>
      <c r="S2466" s="26"/>
      <c r="T2466" s="26"/>
      <c r="U2466" s="1"/>
      <c r="Z2466" s="26"/>
      <c r="AA2466" s="26"/>
      <c r="AB2466" s="26"/>
      <c r="AC2466" s="26"/>
      <c r="AD2466" s="26"/>
      <c r="AE2466" s="1"/>
      <c r="AF2466" s="19"/>
      <c r="AG2466" s="22"/>
      <c r="AJ2466" s="26"/>
      <c r="AK2466" s="26"/>
    </row>
    <row r="2467" spans="2:37" customFormat="1" x14ac:dyDescent="0.25">
      <c r="B2467" s="4">
        <v>247.3922</v>
      </c>
      <c r="C2467" s="5">
        <v>89.978160000000003</v>
      </c>
      <c r="D2467" s="7">
        <v>0.70173487312000005</v>
      </c>
      <c r="E2467" s="26">
        <f t="shared" si="130"/>
        <v>1.3545332651740101E-5</v>
      </c>
      <c r="F2467" s="26"/>
      <c r="G2467" s="26"/>
      <c r="H2467" s="26"/>
      <c r="I2467" s="26"/>
      <c r="J2467" s="26"/>
      <c r="K2467" s="1"/>
      <c r="P2467" s="26"/>
      <c r="Q2467" s="26"/>
      <c r="R2467" s="26"/>
      <c r="S2467" s="26"/>
      <c r="T2467" s="26"/>
      <c r="U2467" s="1"/>
      <c r="Z2467" s="26"/>
      <c r="AA2467" s="26"/>
      <c r="AB2467" s="26"/>
      <c r="AC2467" s="26"/>
      <c r="AD2467" s="26"/>
      <c r="AE2467" s="1"/>
      <c r="AF2467" s="19"/>
      <c r="AG2467" s="22"/>
      <c r="AJ2467" s="26"/>
      <c r="AK2467" s="26"/>
    </row>
    <row r="2468" spans="2:37" customFormat="1" x14ac:dyDescent="0.25">
      <c r="B2468" s="4">
        <v>247.49220000000003</v>
      </c>
      <c r="C2468" s="5">
        <v>89.97766</v>
      </c>
      <c r="D2468" s="7">
        <v>0.70181614511591051</v>
      </c>
      <c r="E2468" s="26">
        <f t="shared" si="130"/>
        <v>1.3192249962698394E-5</v>
      </c>
      <c r="F2468" s="26"/>
      <c r="G2468" s="26"/>
      <c r="H2468" s="26"/>
      <c r="I2468" s="26"/>
      <c r="J2468" s="26"/>
      <c r="K2468" s="1"/>
      <c r="P2468" s="26"/>
      <c r="Q2468" s="26"/>
      <c r="R2468" s="26"/>
      <c r="S2468" s="26"/>
      <c r="T2468" s="26"/>
      <c r="U2468" s="1"/>
      <c r="Z2468" s="26"/>
      <c r="AA2468" s="26"/>
      <c r="AB2468" s="26"/>
      <c r="AC2468" s="26"/>
      <c r="AD2468" s="26"/>
      <c r="AE2468" s="1"/>
      <c r="AF2468" s="19"/>
      <c r="AG2468" s="22"/>
      <c r="AJ2468" s="26"/>
      <c r="AK2468" s="26"/>
    </row>
    <row r="2469" spans="2:37" customFormat="1" x14ac:dyDescent="0.25">
      <c r="B2469" s="4">
        <v>247.59219999999999</v>
      </c>
      <c r="C2469" s="5">
        <v>89.977580000000003</v>
      </c>
      <c r="D2469" s="7">
        <v>0.70189529861568667</v>
      </c>
      <c r="E2469" s="26">
        <f t="shared" si="130"/>
        <v>1.2825687492350512E-5</v>
      </c>
      <c r="F2469" s="26"/>
      <c r="G2469" s="26"/>
      <c r="H2469" s="26"/>
      <c r="I2469" s="26"/>
      <c r="J2469" s="26"/>
      <c r="K2469" s="1"/>
      <c r="P2469" s="26"/>
      <c r="Q2469" s="26"/>
      <c r="R2469" s="26"/>
      <c r="S2469" s="26"/>
      <c r="T2469" s="26"/>
      <c r="U2469" s="1"/>
      <c r="Z2469" s="26"/>
      <c r="AA2469" s="26"/>
      <c r="AB2469" s="26"/>
      <c r="AC2469" s="26"/>
      <c r="AD2469" s="26"/>
      <c r="AE2469" s="1"/>
      <c r="AF2469" s="19"/>
      <c r="AG2469" s="22"/>
      <c r="AJ2469" s="26"/>
      <c r="AK2469" s="26"/>
    </row>
    <row r="2470" spans="2:37" customFormat="1" x14ac:dyDescent="0.25">
      <c r="B2470" s="4">
        <v>247.69220000000001</v>
      </c>
      <c r="C2470" s="5">
        <v>89.97775</v>
      </c>
      <c r="D2470" s="7">
        <v>0.70197225274064079</v>
      </c>
      <c r="E2470" s="26">
        <f t="shared" si="130"/>
        <v>1.2475784978542662E-5</v>
      </c>
      <c r="F2470" s="26"/>
      <c r="G2470" s="26"/>
      <c r="H2470" s="26"/>
      <c r="I2470" s="26"/>
      <c r="J2470" s="26"/>
      <c r="K2470" s="1"/>
      <c r="P2470" s="26"/>
      <c r="Q2470" s="26"/>
      <c r="R2470" s="26"/>
      <c r="S2470" s="26"/>
      <c r="T2470" s="26"/>
      <c r="U2470" s="1"/>
      <c r="Z2470" s="26"/>
      <c r="AA2470" s="26"/>
      <c r="AB2470" s="26"/>
      <c r="AC2470" s="26"/>
      <c r="AD2470" s="26"/>
      <c r="AE2470" s="1"/>
      <c r="AF2470" s="19"/>
      <c r="AG2470" s="22"/>
      <c r="AJ2470" s="26"/>
      <c r="AK2470" s="26"/>
    </row>
    <row r="2471" spans="2:37" customFormat="1" x14ac:dyDescent="0.25">
      <c r="B2471" s="4">
        <v>247.79219999999998</v>
      </c>
      <c r="C2471" s="5">
        <v>89.97824</v>
      </c>
      <c r="D2471" s="7">
        <v>0.70204710745051202</v>
      </c>
      <c r="E2471" s="26">
        <f t="shared" si="130"/>
        <v>1.2144429717213723E-5</v>
      </c>
      <c r="F2471" s="26"/>
      <c r="G2471" s="26"/>
      <c r="H2471" s="26"/>
      <c r="I2471" s="26"/>
      <c r="J2471" s="26"/>
      <c r="K2471" s="1"/>
      <c r="P2471" s="26"/>
      <c r="Q2471" s="26"/>
      <c r="R2471" s="26"/>
      <c r="S2471" s="26"/>
      <c r="T2471" s="26"/>
      <c r="U2471" s="1"/>
      <c r="Z2471" s="26"/>
      <c r="AA2471" s="26"/>
      <c r="AB2471" s="26"/>
      <c r="AC2471" s="26"/>
      <c r="AD2471" s="26"/>
      <c r="AE2471" s="1"/>
      <c r="AF2471" s="19"/>
      <c r="AG2471" s="22"/>
      <c r="AJ2471" s="26"/>
      <c r="AK2471" s="26"/>
    </row>
    <row r="2472" spans="2:37" customFormat="1" x14ac:dyDescent="0.25">
      <c r="B2472" s="4">
        <v>247.8922</v>
      </c>
      <c r="C2472" s="5">
        <v>89.979069999999993</v>
      </c>
      <c r="D2472" s="7">
        <v>0.70211997402881532</v>
      </c>
      <c r="E2472" s="26">
        <f t="shared" si="130"/>
        <v>1.1826728852727299E-5</v>
      </c>
      <c r="F2472" s="26"/>
      <c r="G2472" s="26"/>
      <c r="H2472" s="26"/>
      <c r="I2472" s="26"/>
      <c r="J2472" s="26"/>
      <c r="K2472" s="1"/>
      <c r="P2472" s="26"/>
      <c r="Q2472" s="26"/>
      <c r="R2472" s="26"/>
      <c r="S2472" s="26"/>
      <c r="T2472" s="26"/>
      <c r="U2472" s="1"/>
      <c r="Z2472" s="26"/>
      <c r="AA2472" s="26"/>
      <c r="AB2472" s="26"/>
      <c r="AC2472" s="26"/>
      <c r="AD2472" s="26"/>
      <c r="AE2472" s="1"/>
      <c r="AF2472" s="19"/>
      <c r="AG2472" s="22"/>
      <c r="AJ2472" s="26"/>
      <c r="AK2472" s="26"/>
    </row>
    <row r="2473" spans="2:37" customFormat="1" x14ac:dyDescent="0.25">
      <c r="B2473" s="4">
        <v>247.99220000000003</v>
      </c>
      <c r="C2473" s="5">
        <v>89.979910000000004</v>
      </c>
      <c r="D2473" s="7">
        <v>0.7021909344019317</v>
      </c>
      <c r="E2473" s="26">
        <f t="shared" si="130"/>
        <v>1.1509443265781999E-5</v>
      </c>
      <c r="F2473" s="26"/>
      <c r="G2473" s="26"/>
      <c r="H2473" s="26"/>
      <c r="I2473" s="26"/>
      <c r="J2473" s="26"/>
      <c r="K2473" s="1"/>
      <c r="P2473" s="26"/>
      <c r="Q2473" s="26"/>
      <c r="R2473" s="26"/>
      <c r="S2473" s="26"/>
      <c r="T2473" s="26"/>
      <c r="U2473" s="1"/>
      <c r="Z2473" s="26"/>
      <c r="AA2473" s="26"/>
      <c r="AB2473" s="26"/>
      <c r="AC2473" s="26"/>
      <c r="AD2473" s="26"/>
      <c r="AE2473" s="1"/>
      <c r="AF2473" s="19"/>
      <c r="AG2473" s="22"/>
      <c r="AJ2473" s="26"/>
      <c r="AK2473" s="26"/>
    </row>
    <row r="2474" spans="2:37" customFormat="1" x14ac:dyDescent="0.25">
      <c r="B2474" s="4">
        <v>248.09219999999999</v>
      </c>
      <c r="C2474" s="5">
        <v>89.981030000000004</v>
      </c>
      <c r="D2474" s="7">
        <v>0.70225999106152637</v>
      </c>
      <c r="E2474" s="26">
        <f t="shared" si="130"/>
        <v>1.1179796161162281E-5</v>
      </c>
      <c r="F2474" s="26"/>
      <c r="G2474" s="26"/>
      <c r="H2474" s="26"/>
      <c r="I2474" s="26"/>
      <c r="J2474" s="26"/>
      <c r="K2474" s="1"/>
      <c r="P2474" s="26"/>
      <c r="Q2474" s="26"/>
      <c r="R2474" s="26"/>
      <c r="S2474" s="26"/>
      <c r="T2474" s="26"/>
      <c r="U2474" s="1"/>
      <c r="Z2474" s="26"/>
      <c r="AA2474" s="26"/>
      <c r="AB2474" s="26"/>
      <c r="AC2474" s="26"/>
      <c r="AD2474" s="26"/>
      <c r="AE2474" s="1"/>
      <c r="AF2474" s="19"/>
      <c r="AG2474" s="22"/>
      <c r="AJ2474" s="26"/>
      <c r="AK2474" s="26"/>
    </row>
    <row r="2475" spans="2:37" customFormat="1" x14ac:dyDescent="0.25">
      <c r="B2475" s="4">
        <v>248.19220000000001</v>
      </c>
      <c r="C2475" s="5">
        <v>89.982420000000005</v>
      </c>
      <c r="D2475" s="7">
        <v>0.70232706983849336</v>
      </c>
      <c r="E2475" s="26">
        <f t="shared" si="130"/>
        <v>1.0827744880300317E-5</v>
      </c>
      <c r="F2475" s="26"/>
      <c r="G2475" s="26"/>
      <c r="H2475" s="26"/>
      <c r="I2475" s="26"/>
      <c r="J2475" s="26"/>
      <c r="K2475" s="1"/>
      <c r="P2475" s="26"/>
      <c r="Q2475" s="26"/>
      <c r="R2475" s="26"/>
      <c r="S2475" s="26"/>
      <c r="T2475" s="26"/>
      <c r="U2475" s="1"/>
      <c r="Z2475" s="26"/>
      <c r="AA2475" s="26"/>
      <c r="AB2475" s="26"/>
      <c r="AC2475" s="26"/>
      <c r="AD2475" s="26"/>
      <c r="AE2475" s="1"/>
      <c r="AF2475" s="19"/>
      <c r="AG2475" s="22"/>
      <c r="AJ2475" s="26"/>
      <c r="AK2475" s="26"/>
    </row>
    <row r="2476" spans="2:37" customFormat="1" x14ac:dyDescent="0.25">
      <c r="B2476" s="4">
        <v>248.29219999999998</v>
      </c>
      <c r="C2476" s="5">
        <v>89.984120000000004</v>
      </c>
      <c r="D2476" s="7">
        <v>0.70239203630777514</v>
      </c>
      <c r="E2476" s="26">
        <f t="shared" si="130"/>
        <v>1.0452960096253509E-5</v>
      </c>
      <c r="F2476" s="26"/>
      <c r="G2476" s="26"/>
      <c r="H2476" s="26"/>
      <c r="I2476" s="26"/>
      <c r="J2476" s="26"/>
      <c r="K2476" s="1"/>
      <c r="P2476" s="26"/>
      <c r="Q2476" s="26"/>
      <c r="R2476" s="26"/>
      <c r="S2476" s="26"/>
      <c r="T2476" s="26"/>
      <c r="U2476" s="1"/>
      <c r="Z2476" s="26"/>
      <c r="AA2476" s="26"/>
      <c r="AB2476" s="26"/>
      <c r="AC2476" s="26"/>
      <c r="AD2476" s="26"/>
      <c r="AE2476" s="1"/>
      <c r="AF2476" s="19"/>
      <c r="AG2476" s="22"/>
      <c r="AJ2476" s="26"/>
      <c r="AK2476" s="26"/>
    </row>
    <row r="2477" spans="2:37" customFormat="1" x14ac:dyDescent="0.25">
      <c r="B2477" s="4">
        <v>248.3922</v>
      </c>
      <c r="C2477" s="5">
        <v>89.986090000000004</v>
      </c>
      <c r="D2477" s="7">
        <v>0.70245475406835267</v>
      </c>
      <c r="E2477" s="26">
        <f t="shared" si="130"/>
        <v>1.0070218088555096E-5</v>
      </c>
      <c r="F2477" s="26"/>
      <c r="G2477" s="26"/>
      <c r="H2477" s="26"/>
      <c r="I2477" s="26"/>
      <c r="J2477" s="26"/>
      <c r="K2477" s="1"/>
      <c r="P2477" s="26"/>
      <c r="Q2477" s="26"/>
      <c r="R2477" s="26"/>
      <c r="S2477" s="26"/>
      <c r="T2477" s="26"/>
      <c r="U2477" s="1"/>
      <c r="Z2477" s="26"/>
      <c r="AA2477" s="26"/>
      <c r="AB2477" s="26"/>
      <c r="AC2477" s="26"/>
      <c r="AD2477" s="26"/>
      <c r="AE2477" s="1"/>
      <c r="AF2477" s="19"/>
      <c r="AG2477" s="22"/>
      <c r="AJ2477" s="26"/>
      <c r="AK2477" s="26"/>
    </row>
    <row r="2478" spans="2:37" customFormat="1" x14ac:dyDescent="0.25">
      <c r="B2478" s="4">
        <v>248.49220000000003</v>
      </c>
      <c r="C2478" s="5">
        <v>89.98809</v>
      </c>
      <c r="D2478" s="7">
        <v>0.70251517537688402</v>
      </c>
      <c r="E2478" s="26">
        <f t="shared" si="130"/>
        <v>9.6939377626444286E-6</v>
      </c>
      <c r="F2478" s="26"/>
      <c r="G2478" s="26"/>
      <c r="H2478" s="26"/>
      <c r="I2478" s="26"/>
      <c r="J2478" s="26"/>
      <c r="K2478" s="1"/>
      <c r="P2478" s="26"/>
      <c r="Q2478" s="26"/>
      <c r="R2478" s="26"/>
      <c r="S2478" s="26"/>
      <c r="T2478" s="26"/>
      <c r="U2478" s="1"/>
      <c r="Z2478" s="26"/>
      <c r="AA2478" s="26"/>
      <c r="AB2478" s="26"/>
      <c r="AC2478" s="26"/>
      <c r="AD2478" s="26"/>
      <c r="AE2478" s="1"/>
      <c r="AF2478" s="19"/>
      <c r="AG2478" s="22"/>
      <c r="AJ2478" s="26"/>
      <c r="AK2478" s="26"/>
    </row>
    <row r="2479" spans="2:37" customFormat="1" x14ac:dyDescent="0.25">
      <c r="B2479" s="4">
        <v>248.59219999999999</v>
      </c>
      <c r="C2479" s="5">
        <v>89.990309999999994</v>
      </c>
      <c r="D2479" s="7">
        <v>0.70257333900345986</v>
      </c>
      <c r="E2479" s="26">
        <f t="shared" si="130"/>
        <v>9.3230442826920291E-6</v>
      </c>
      <c r="F2479" s="26"/>
      <c r="G2479" s="26"/>
      <c r="H2479" s="26"/>
      <c r="I2479" s="26"/>
      <c r="J2479" s="26"/>
      <c r="K2479" s="1"/>
      <c r="P2479" s="26"/>
      <c r="Q2479" s="26"/>
      <c r="R2479" s="26"/>
      <c r="S2479" s="26"/>
      <c r="T2479" s="26"/>
      <c r="U2479" s="1"/>
      <c r="Z2479" s="26"/>
      <c r="AA2479" s="26"/>
      <c r="AB2479" s="26"/>
      <c r="AC2479" s="26"/>
      <c r="AD2479" s="26"/>
      <c r="AE2479" s="1"/>
      <c r="AF2479" s="19"/>
      <c r="AG2479" s="22"/>
      <c r="AJ2479" s="26"/>
      <c r="AK2479" s="26"/>
    </row>
    <row r="2480" spans="2:37" customFormat="1" x14ac:dyDescent="0.25">
      <c r="B2480" s="4">
        <v>248.69220000000001</v>
      </c>
      <c r="C2480" s="5">
        <v>89.992779999999996</v>
      </c>
      <c r="D2480" s="7">
        <v>0.70262927726915603</v>
      </c>
      <c r="E2480" s="26">
        <f t="shared" si="130"/>
        <v>8.9501259856214484E-6</v>
      </c>
      <c r="F2480" s="26"/>
      <c r="G2480" s="26"/>
      <c r="H2480" s="26"/>
      <c r="I2480" s="26"/>
      <c r="J2480" s="26"/>
      <c r="K2480" s="1"/>
      <c r="P2480" s="26"/>
      <c r="Q2480" s="26"/>
      <c r="R2480" s="26"/>
      <c r="S2480" s="26"/>
      <c r="T2480" s="26"/>
      <c r="U2480" s="1"/>
      <c r="Z2480" s="26"/>
      <c r="AA2480" s="26"/>
      <c r="AB2480" s="26"/>
      <c r="AC2480" s="26"/>
      <c r="AD2480" s="26"/>
      <c r="AE2480" s="1"/>
      <c r="AF2480" s="19"/>
      <c r="AG2480" s="22"/>
      <c r="AJ2480" s="26"/>
      <c r="AK2480" s="26"/>
    </row>
    <row r="2481" spans="2:37" customFormat="1" x14ac:dyDescent="0.25">
      <c r="B2481" s="4">
        <v>248.79219999999998</v>
      </c>
      <c r="C2481" s="5">
        <v>89.995320000000007</v>
      </c>
      <c r="D2481" s="7">
        <v>0.70268297802506974</v>
      </c>
      <c r="E2481" s="26">
        <f t="shared" si="130"/>
        <v>8.6044848161343728E-6</v>
      </c>
      <c r="F2481" s="26"/>
      <c r="G2481" s="26"/>
      <c r="H2481" s="26"/>
      <c r="I2481" s="26"/>
      <c r="J2481" s="26"/>
      <c r="K2481" s="1"/>
      <c r="P2481" s="26"/>
      <c r="Q2481" s="26"/>
      <c r="R2481" s="26"/>
      <c r="S2481" s="26"/>
      <c r="T2481" s="26"/>
      <c r="U2481" s="1"/>
      <c r="Z2481" s="26"/>
      <c r="AA2481" s="26"/>
      <c r="AB2481" s="26"/>
      <c r="AC2481" s="26"/>
      <c r="AD2481" s="26"/>
      <c r="AE2481" s="1"/>
      <c r="AF2481" s="19"/>
      <c r="AG2481" s="22"/>
      <c r="AJ2481" s="26"/>
      <c r="AK2481" s="26"/>
    </row>
    <row r="2482" spans="2:37" customFormat="1" x14ac:dyDescent="0.25">
      <c r="B2482" s="4">
        <v>248.8922</v>
      </c>
      <c r="C2482" s="5">
        <v>89.99785</v>
      </c>
      <c r="D2482" s="7">
        <v>0.70273460493396656</v>
      </c>
      <c r="E2482" s="26">
        <f t="shared" si="130"/>
        <v>8.3339419244709664E-6</v>
      </c>
      <c r="F2482" s="26"/>
      <c r="G2482" s="26"/>
      <c r="H2482" s="26"/>
      <c r="I2482" s="26"/>
      <c r="J2482" s="26"/>
      <c r="K2482" s="1"/>
      <c r="P2482" s="26"/>
      <c r="Q2482" s="26"/>
      <c r="R2482" s="26"/>
      <c r="S2482" s="26"/>
      <c r="T2482" s="26"/>
      <c r="U2482" s="1"/>
      <c r="Z2482" s="26"/>
      <c r="AA2482" s="26"/>
      <c r="AB2482" s="26"/>
      <c r="AC2482" s="26"/>
      <c r="AD2482" s="26"/>
      <c r="AE2482" s="1"/>
      <c r="AF2482" s="19"/>
      <c r="AG2482" s="22"/>
      <c r="AJ2482" s="26"/>
      <c r="AK2482" s="26"/>
    </row>
    <row r="2483" spans="2:37" customFormat="1" x14ac:dyDescent="0.25">
      <c r="B2483" s="4">
        <v>248.99220000000003</v>
      </c>
      <c r="C2483" s="5">
        <v>90.000489999999999</v>
      </c>
      <c r="D2483" s="7">
        <v>0.70278460858551339</v>
      </c>
      <c r="E2483" s="26">
        <f t="shared" si="130"/>
        <v>8.1758460487515214E-6</v>
      </c>
      <c r="F2483" s="26"/>
      <c r="G2483" s="26"/>
      <c r="H2483" s="26"/>
      <c r="I2483" s="26"/>
      <c r="J2483" s="26"/>
      <c r="K2483" s="1"/>
      <c r="P2483" s="26"/>
      <c r="Q2483" s="26"/>
      <c r="R2483" s="26"/>
      <c r="S2483" s="26"/>
      <c r="T2483" s="26"/>
      <c r="U2483" s="1"/>
      <c r="Z2483" s="26"/>
      <c r="AA2483" s="26"/>
      <c r="AB2483" s="26"/>
      <c r="AC2483" s="26"/>
      <c r="AD2483" s="26"/>
      <c r="AE2483" s="1"/>
      <c r="AF2483" s="19"/>
      <c r="AG2483" s="22"/>
      <c r="AJ2483" s="26"/>
      <c r="AK2483" s="26"/>
    </row>
    <row r="2484" spans="2:37" customFormat="1" x14ac:dyDescent="0.25">
      <c r="B2484" s="4">
        <v>249.09219999999999</v>
      </c>
      <c r="C2484" s="5">
        <v>90.002859999999998</v>
      </c>
      <c r="D2484" s="7">
        <v>0.70283366366180589</v>
      </c>
      <c r="E2484" s="26">
        <f t="shared" si="130"/>
        <v>8.1516079563248537E-6</v>
      </c>
      <c r="F2484" s="26"/>
      <c r="G2484" s="26"/>
      <c r="H2484" s="26"/>
      <c r="I2484" s="26"/>
      <c r="J2484" s="26"/>
      <c r="K2484" s="1"/>
      <c r="P2484" s="26"/>
      <c r="Q2484" s="26"/>
      <c r="R2484" s="26"/>
      <c r="S2484" s="26"/>
      <c r="T2484" s="26"/>
      <c r="U2484" s="1"/>
      <c r="Z2484" s="26"/>
      <c r="AA2484" s="26"/>
      <c r="AB2484" s="26"/>
      <c r="AC2484" s="26"/>
      <c r="AD2484" s="26"/>
      <c r="AE2484" s="1"/>
      <c r="AF2484" s="19"/>
      <c r="AG2484" s="22"/>
      <c r="AJ2484" s="26"/>
      <c r="AK2484" s="26"/>
    </row>
    <row r="2485" spans="2:37" customFormat="1" x14ac:dyDescent="0.25">
      <c r="B2485" s="4">
        <v>249.19220000000001</v>
      </c>
      <c r="C2485" s="5">
        <v>90.004990000000006</v>
      </c>
      <c r="D2485" s="7">
        <v>0.70288257330954385</v>
      </c>
      <c r="E2485" s="26">
        <f t="shared" si="130"/>
        <v>8.2635428871353101E-6</v>
      </c>
      <c r="F2485" s="26"/>
      <c r="G2485" s="26"/>
      <c r="H2485" s="26"/>
      <c r="I2485" s="26"/>
      <c r="J2485" s="26"/>
      <c r="K2485" s="1"/>
      <c r="P2485" s="26"/>
      <c r="Q2485" s="26"/>
      <c r="R2485" s="26"/>
      <c r="S2485" s="26"/>
      <c r="T2485" s="26"/>
      <c r="U2485" s="1"/>
      <c r="Z2485" s="26"/>
      <c r="AA2485" s="26"/>
      <c r="AB2485" s="26"/>
      <c r="AC2485" s="26"/>
      <c r="AD2485" s="26"/>
      <c r="AE2485" s="1"/>
      <c r="AF2485" s="19"/>
      <c r="AG2485" s="22"/>
      <c r="AJ2485" s="26"/>
      <c r="AK2485" s="26"/>
    </row>
    <row r="2486" spans="2:37" customFormat="1" x14ac:dyDescent="0.25">
      <c r="B2486" s="4">
        <v>249.29219999999998</v>
      </c>
      <c r="C2486" s="5">
        <v>90.006810000000002</v>
      </c>
      <c r="D2486" s="7">
        <v>0.70293215456686664</v>
      </c>
      <c r="E2486" s="26">
        <f t="shared" si="130"/>
        <v>8.492604350890305E-6</v>
      </c>
      <c r="F2486" s="26"/>
      <c r="G2486" s="26"/>
      <c r="H2486" s="26"/>
      <c r="I2486" s="26"/>
      <c r="J2486" s="26"/>
      <c r="K2486" s="1"/>
      <c r="P2486" s="26"/>
      <c r="Q2486" s="26"/>
      <c r="R2486" s="26"/>
      <c r="S2486" s="26"/>
      <c r="T2486" s="26"/>
      <c r="U2486" s="1"/>
      <c r="Z2486" s="26"/>
      <c r="AA2486" s="26"/>
      <c r="AB2486" s="26"/>
      <c r="AC2486" s="26"/>
      <c r="AD2486" s="26"/>
      <c r="AE2486" s="1"/>
      <c r="AF2486" s="19"/>
      <c r="AG2486" s="22"/>
      <c r="AJ2486" s="26"/>
      <c r="AK2486" s="26"/>
    </row>
    <row r="2487" spans="2:37" customFormat="1" x14ac:dyDescent="0.25">
      <c r="B2487" s="4">
        <v>249.3922</v>
      </c>
      <c r="C2487" s="5">
        <v>90.008200000000002</v>
      </c>
      <c r="D2487" s="7">
        <v>0.70298311019297199</v>
      </c>
      <c r="E2487" s="26">
        <f t="shared" si="130"/>
        <v>8.8009554096877997E-6</v>
      </c>
      <c r="F2487" s="26"/>
      <c r="G2487" s="26"/>
      <c r="H2487" s="26"/>
      <c r="I2487" s="26"/>
      <c r="J2487" s="26"/>
      <c r="K2487" s="1"/>
      <c r="P2487" s="26"/>
      <c r="Q2487" s="26"/>
      <c r="R2487" s="26"/>
      <c r="S2487" s="26"/>
      <c r="T2487" s="26"/>
      <c r="U2487" s="1"/>
      <c r="Z2487" s="26"/>
      <c r="AA2487" s="26"/>
      <c r="AB2487" s="26"/>
      <c r="AC2487" s="26"/>
      <c r="AD2487" s="26"/>
      <c r="AE2487" s="1"/>
      <c r="AF2487" s="19"/>
      <c r="AG2487" s="22"/>
      <c r="AJ2487" s="26"/>
      <c r="AK2487" s="26"/>
    </row>
    <row r="2488" spans="2:37" customFormat="1" x14ac:dyDescent="0.25">
      <c r="B2488" s="4">
        <v>249.49220000000003</v>
      </c>
      <c r="C2488" s="5">
        <v>90.009020000000007</v>
      </c>
      <c r="D2488" s="7">
        <v>0.70303591592543013</v>
      </c>
      <c r="E2488" s="26">
        <f t="shared" si="130"/>
        <v>9.1512831532297477E-6</v>
      </c>
      <c r="F2488" s="26"/>
      <c r="G2488" s="26"/>
      <c r="H2488" s="26"/>
      <c r="I2488" s="26"/>
      <c r="J2488" s="26"/>
      <c r="K2488" s="1"/>
      <c r="P2488" s="26"/>
      <c r="Q2488" s="26"/>
      <c r="R2488" s="26"/>
      <c r="S2488" s="26"/>
      <c r="T2488" s="26"/>
      <c r="U2488" s="1"/>
      <c r="Z2488" s="26"/>
      <c r="AA2488" s="26"/>
      <c r="AB2488" s="26"/>
      <c r="AC2488" s="26"/>
      <c r="AD2488" s="26"/>
      <c r="AE2488" s="1"/>
      <c r="AF2488" s="19"/>
      <c r="AG2488" s="22"/>
      <c r="AJ2488" s="26"/>
      <c r="AK2488" s="26"/>
    </row>
    <row r="2489" spans="2:37" customFormat="1" x14ac:dyDescent="0.25">
      <c r="B2489" s="4">
        <v>249.59219999999999</v>
      </c>
      <c r="C2489" s="5">
        <v>90.009529999999998</v>
      </c>
      <c r="D2489" s="7">
        <v>0.70309082362434949</v>
      </c>
      <c r="E2489" s="26">
        <f t="shared" si="130"/>
        <v>9.5318628227070694E-6</v>
      </c>
      <c r="F2489" s="26"/>
      <c r="G2489" s="26"/>
      <c r="H2489" s="26"/>
      <c r="I2489" s="26"/>
      <c r="J2489" s="26"/>
      <c r="K2489" s="1"/>
      <c r="P2489" s="26"/>
      <c r="Q2489" s="26"/>
      <c r="R2489" s="26"/>
      <c r="S2489" s="26"/>
      <c r="T2489" s="26"/>
      <c r="U2489" s="1"/>
      <c r="Z2489" s="26"/>
      <c r="AA2489" s="26"/>
      <c r="AB2489" s="26"/>
      <c r="AC2489" s="26"/>
      <c r="AD2489" s="26"/>
      <c r="AE2489" s="1"/>
      <c r="AF2489" s="19"/>
      <c r="AG2489" s="22"/>
      <c r="AJ2489" s="26"/>
      <c r="AK2489" s="26"/>
    </row>
    <row r="2490" spans="2:37" customFormat="1" x14ac:dyDescent="0.25">
      <c r="B2490" s="4">
        <v>249.69220000000001</v>
      </c>
      <c r="C2490" s="5">
        <v>90.00976</v>
      </c>
      <c r="D2490" s="7">
        <v>0.70314801480128575</v>
      </c>
      <c r="E2490" s="26">
        <f t="shared" si="130"/>
        <v>9.9339066394696018E-6</v>
      </c>
      <c r="F2490" s="26"/>
      <c r="G2490" s="26"/>
      <c r="H2490" s="26"/>
      <c r="I2490" s="26"/>
      <c r="J2490" s="26"/>
      <c r="K2490" s="1"/>
      <c r="P2490" s="26"/>
      <c r="Q2490" s="26"/>
      <c r="R2490" s="26"/>
      <c r="S2490" s="26"/>
      <c r="T2490" s="26"/>
      <c r="U2490" s="1"/>
      <c r="Z2490" s="26"/>
      <c r="AA2490" s="26"/>
      <c r="AB2490" s="26"/>
      <c r="AC2490" s="26"/>
      <c r="AD2490" s="26"/>
      <c r="AE2490" s="1"/>
      <c r="AF2490" s="19"/>
      <c r="AG2490" s="22"/>
      <c r="AJ2490" s="26"/>
      <c r="AK2490" s="26"/>
    </row>
    <row r="2491" spans="2:37" customFormat="1" x14ac:dyDescent="0.25">
      <c r="B2491" s="4">
        <v>249.79219999999998</v>
      </c>
      <c r="C2491" s="5">
        <v>90.009450000000001</v>
      </c>
      <c r="D2491" s="7">
        <v>0.70320761824112255</v>
      </c>
      <c r="E2491" s="26">
        <f t="shared" si="130"/>
        <v>1.0347592702332448E-5</v>
      </c>
      <c r="F2491" s="26"/>
      <c r="G2491" s="26"/>
      <c r="H2491" s="26"/>
      <c r="I2491" s="26"/>
      <c r="J2491" s="26"/>
      <c r="K2491" s="1"/>
      <c r="P2491" s="26"/>
      <c r="Q2491" s="26"/>
      <c r="R2491" s="26"/>
      <c r="S2491" s="26"/>
      <c r="T2491" s="26"/>
      <c r="U2491" s="1"/>
      <c r="Z2491" s="26"/>
      <c r="AA2491" s="26"/>
      <c r="AB2491" s="26"/>
      <c r="AC2491" s="26"/>
      <c r="AD2491" s="26"/>
      <c r="AE2491" s="1"/>
      <c r="AF2491" s="19"/>
      <c r="AG2491" s="22"/>
      <c r="AJ2491" s="26"/>
      <c r="AK2491" s="26"/>
    </row>
    <row r="2492" spans="2:37" customFormat="1" x14ac:dyDescent="0.25">
      <c r="B2492" s="4">
        <v>249.8922</v>
      </c>
      <c r="C2492" s="5">
        <v>90.008679999999998</v>
      </c>
      <c r="D2492" s="7">
        <v>0.70326970379733655</v>
      </c>
      <c r="E2492" s="26">
        <f t="shared" si="130"/>
        <v>1.0755558973468098E-5</v>
      </c>
      <c r="F2492" s="26"/>
      <c r="G2492" s="26"/>
      <c r="H2492" s="26"/>
      <c r="I2492" s="26"/>
      <c r="J2492" s="26"/>
      <c r="K2492" s="1"/>
      <c r="P2492" s="26"/>
      <c r="Q2492" s="26"/>
      <c r="R2492" s="26"/>
      <c r="S2492" s="26"/>
      <c r="T2492" s="26"/>
      <c r="U2492" s="1"/>
      <c r="Z2492" s="26"/>
      <c r="AA2492" s="26"/>
      <c r="AB2492" s="26"/>
      <c r="AC2492" s="26"/>
      <c r="AD2492" s="26"/>
      <c r="AE2492" s="1"/>
      <c r="AF2492" s="19"/>
      <c r="AG2492" s="22"/>
      <c r="AJ2492" s="26"/>
      <c r="AK2492" s="26"/>
    </row>
    <row r="2493" spans="2:37" customFormat="1" x14ac:dyDescent="0.25">
      <c r="B2493" s="4">
        <v>249.99220000000003</v>
      </c>
      <c r="C2493" s="5">
        <v>90.007779999999997</v>
      </c>
      <c r="D2493" s="7">
        <v>0.70333423715117738</v>
      </c>
      <c r="E2493" s="26">
        <f t="shared" si="130"/>
        <v>1.1145059419056256E-5</v>
      </c>
      <c r="F2493" s="26"/>
      <c r="G2493" s="26"/>
      <c r="H2493" s="26"/>
      <c r="I2493" s="26"/>
      <c r="J2493" s="26"/>
      <c r="K2493" s="1"/>
      <c r="P2493" s="26"/>
      <c r="Q2493" s="26"/>
      <c r="R2493" s="26"/>
      <c r="S2493" s="26"/>
      <c r="T2493" s="26"/>
      <c r="U2493" s="1"/>
      <c r="Z2493" s="26"/>
      <c r="AA2493" s="26"/>
      <c r="AB2493" s="26"/>
      <c r="AC2493" s="26"/>
      <c r="AD2493" s="26"/>
      <c r="AE2493" s="1"/>
      <c r="AF2493" s="19"/>
      <c r="AG2493" s="22"/>
      <c r="AJ2493" s="26"/>
      <c r="AK2493" s="26"/>
    </row>
    <row r="2494" spans="2:37" customFormat="1" x14ac:dyDescent="0.25">
      <c r="B2494" s="4">
        <v>250.09219999999999</v>
      </c>
      <c r="C2494" s="5">
        <v>90.006619999999998</v>
      </c>
      <c r="D2494" s="7">
        <v>0.70340110750769169</v>
      </c>
      <c r="E2494" s="26">
        <f t="shared" si="130"/>
        <v>1.1511529605487561E-5</v>
      </c>
      <c r="F2494" s="26"/>
      <c r="G2494" s="26"/>
      <c r="H2494" s="26"/>
      <c r="I2494" s="26"/>
      <c r="J2494" s="26"/>
      <c r="K2494" s="1"/>
      <c r="P2494" s="26"/>
      <c r="Q2494" s="26"/>
      <c r="R2494" s="26"/>
      <c r="S2494" s="26"/>
      <c r="T2494" s="26"/>
      <c r="U2494" s="1"/>
      <c r="Z2494" s="26"/>
      <c r="AA2494" s="26"/>
      <c r="AB2494" s="26"/>
      <c r="AC2494" s="26"/>
      <c r="AD2494" s="26"/>
      <c r="AE2494" s="1"/>
      <c r="AF2494" s="19"/>
      <c r="AG2494" s="22"/>
      <c r="AJ2494" s="26"/>
      <c r="AK2494" s="26"/>
    </row>
    <row r="2495" spans="2:37" customFormat="1" x14ac:dyDescent="0.25">
      <c r="B2495" s="4">
        <v>250.19220000000001</v>
      </c>
      <c r="C2495" s="5">
        <v>90.005240000000001</v>
      </c>
      <c r="D2495" s="7">
        <v>0.70347017668532463</v>
      </c>
      <c r="E2495" s="26">
        <f t="shared" si="130"/>
        <v>1.1857700954968789E-5</v>
      </c>
      <c r="F2495" s="26"/>
      <c r="G2495" s="26"/>
      <c r="H2495" s="26"/>
      <c r="I2495" s="26"/>
      <c r="J2495" s="26"/>
      <c r="K2495" s="1"/>
      <c r="P2495" s="26"/>
      <c r="Q2495" s="26"/>
      <c r="R2495" s="26"/>
      <c r="S2495" s="26"/>
      <c r="T2495" s="26"/>
      <c r="U2495" s="1"/>
      <c r="Z2495" s="26"/>
      <c r="AA2495" s="26"/>
      <c r="AB2495" s="26"/>
      <c r="AC2495" s="26"/>
      <c r="AD2495" s="26"/>
      <c r="AE2495" s="1"/>
      <c r="AF2495" s="19"/>
      <c r="AG2495" s="22"/>
      <c r="AJ2495" s="26"/>
      <c r="AK2495" s="26"/>
    </row>
    <row r="2496" spans="2:37" customFormat="1" x14ac:dyDescent="0.25">
      <c r="B2496" s="4">
        <v>250.29219999999998</v>
      </c>
      <c r="C2496" s="5">
        <v>90.003630000000001</v>
      </c>
      <c r="D2496" s="7">
        <v>0.70354132289105442</v>
      </c>
      <c r="E2496" s="26">
        <f t="shared" si="130"/>
        <v>1.2189826153434968E-5</v>
      </c>
      <c r="F2496" s="26"/>
      <c r="G2496" s="26"/>
      <c r="H2496" s="26"/>
      <c r="I2496" s="26"/>
      <c r="J2496" s="26"/>
      <c r="K2496" s="1"/>
      <c r="P2496" s="26"/>
      <c r="Q2496" s="26"/>
      <c r="R2496" s="26"/>
      <c r="S2496" s="26"/>
      <c r="T2496" s="26"/>
      <c r="U2496" s="1"/>
      <c r="Z2496" s="26"/>
      <c r="AA2496" s="26"/>
      <c r="AB2496" s="26"/>
      <c r="AC2496" s="26"/>
      <c r="AD2496" s="26"/>
      <c r="AE2496" s="1"/>
      <c r="AF2496" s="19"/>
      <c r="AG2496" s="22"/>
      <c r="AJ2496" s="26"/>
      <c r="AK2496" s="26"/>
    </row>
    <row r="2497" spans="2:37" customFormat="1" x14ac:dyDescent="0.25">
      <c r="B2497" s="4">
        <v>250.3922</v>
      </c>
      <c r="C2497" s="5">
        <v>90.00188</v>
      </c>
      <c r="D2497" s="7">
        <v>0.70361446184797505</v>
      </c>
      <c r="E2497" s="26">
        <f t="shared" si="130"/>
        <v>1.2519677730172562E-5</v>
      </c>
      <c r="F2497" s="26"/>
      <c r="G2497" s="26"/>
      <c r="H2497" s="26"/>
      <c r="I2497" s="26"/>
      <c r="J2497" s="26"/>
      <c r="K2497" s="1"/>
      <c r="P2497" s="26"/>
      <c r="Q2497" s="26"/>
      <c r="R2497" s="26"/>
      <c r="S2497" s="26"/>
      <c r="T2497" s="26"/>
      <c r="U2497" s="1"/>
      <c r="Z2497" s="26"/>
      <c r="AA2497" s="26"/>
      <c r="AB2497" s="26"/>
      <c r="AC2497" s="26"/>
      <c r="AD2497" s="26"/>
      <c r="AE2497" s="1"/>
      <c r="AF2497" s="19"/>
      <c r="AG2497" s="22"/>
      <c r="AJ2497" s="26"/>
      <c r="AK2497" s="26"/>
    </row>
    <row r="2498" spans="2:37" customFormat="1" x14ac:dyDescent="0.25">
      <c r="B2498" s="4">
        <v>250.49220000000003</v>
      </c>
      <c r="C2498" s="5">
        <v>90.00009</v>
      </c>
      <c r="D2498" s="7">
        <v>0.7036895799143561</v>
      </c>
      <c r="E2498" s="26">
        <f t="shared" si="130"/>
        <v>1.285359070285924E-5</v>
      </c>
      <c r="F2498" s="26"/>
      <c r="G2498" s="26"/>
      <c r="H2498" s="26"/>
      <c r="I2498" s="26"/>
      <c r="J2498" s="26"/>
      <c r="K2498" s="1"/>
      <c r="P2498" s="26"/>
      <c r="Q2498" s="26"/>
      <c r="R2498" s="26"/>
      <c r="S2498" s="26"/>
      <c r="T2498" s="26"/>
      <c r="U2498" s="1"/>
      <c r="Z2498" s="26"/>
      <c r="AA2498" s="26"/>
      <c r="AB2498" s="26"/>
      <c r="AC2498" s="26"/>
      <c r="AD2498" s="26"/>
      <c r="AE2498" s="1"/>
      <c r="AF2498" s="19"/>
      <c r="AG2498" s="22"/>
      <c r="AJ2498" s="26"/>
      <c r="AK2498" s="26"/>
    </row>
    <row r="2499" spans="2:37" customFormat="1" x14ac:dyDescent="0.25">
      <c r="B2499" s="4">
        <v>250.59219999999999</v>
      </c>
      <c r="C2499" s="5">
        <v>89.998059999999995</v>
      </c>
      <c r="D2499" s="7">
        <v>0.70376670145857323</v>
      </c>
      <c r="E2499" s="26">
        <f t="shared" si="130"/>
        <v>1.3191784924238705E-5</v>
      </c>
      <c r="F2499" s="26"/>
      <c r="G2499" s="26"/>
      <c r="H2499" s="26"/>
      <c r="I2499" s="26"/>
      <c r="J2499" s="26"/>
      <c r="K2499" s="1"/>
      <c r="P2499" s="26"/>
      <c r="Q2499" s="26"/>
      <c r="R2499" s="26"/>
      <c r="S2499" s="26"/>
      <c r="T2499" s="26"/>
      <c r="U2499" s="1"/>
      <c r="Z2499" s="26"/>
      <c r="AA2499" s="26"/>
      <c r="AB2499" s="26"/>
      <c r="AC2499" s="26"/>
      <c r="AD2499" s="26"/>
      <c r="AE2499" s="1"/>
      <c r="AF2499" s="19"/>
      <c r="AG2499" s="22"/>
      <c r="AJ2499" s="26"/>
      <c r="AK2499" s="26"/>
    </row>
    <row r="2500" spans="2:37" customFormat="1" x14ac:dyDescent="0.25">
      <c r="B2500" s="4">
        <v>250.69220000000001</v>
      </c>
      <c r="C2500" s="5">
        <v>89.995760000000004</v>
      </c>
      <c r="D2500" s="7">
        <v>0.70384585216811868</v>
      </c>
      <c r="E2500" s="26">
        <f t="shared" ref="E2500:E2563" si="131">((D2501-D2500)/(B2501-B2500))/60</f>
        <v>1.3532076342308748E-5</v>
      </c>
      <c r="F2500" s="26"/>
      <c r="G2500" s="26"/>
      <c r="H2500" s="26"/>
      <c r="I2500" s="26"/>
      <c r="J2500" s="26"/>
      <c r="K2500" s="1"/>
      <c r="P2500" s="26"/>
      <c r="Q2500" s="26"/>
      <c r="R2500" s="26"/>
      <c r="S2500" s="26"/>
      <c r="T2500" s="26"/>
      <c r="U2500" s="1"/>
      <c r="Z2500" s="26"/>
      <c r="AA2500" s="26"/>
      <c r="AB2500" s="26"/>
      <c r="AC2500" s="26"/>
      <c r="AD2500" s="26"/>
      <c r="AE2500" s="1"/>
      <c r="AF2500" s="19"/>
      <c r="AG2500" s="22"/>
      <c r="AJ2500" s="26"/>
      <c r="AK2500" s="26"/>
    </row>
    <row r="2501" spans="2:37" customFormat="1" x14ac:dyDescent="0.25">
      <c r="B2501" s="4">
        <v>250.79219999999998</v>
      </c>
      <c r="C2501" s="5">
        <v>89.993639999999999</v>
      </c>
      <c r="D2501" s="7">
        <v>0.7039270446261725</v>
      </c>
      <c r="E2501" s="26">
        <f t="shared" si="131"/>
        <v>1.3850590571662931E-5</v>
      </c>
      <c r="F2501" s="26"/>
      <c r="G2501" s="26"/>
      <c r="H2501" s="26"/>
      <c r="I2501" s="26"/>
      <c r="J2501" s="26"/>
      <c r="K2501" s="1"/>
      <c r="P2501" s="26"/>
      <c r="Q2501" s="26"/>
      <c r="R2501" s="26"/>
      <c r="S2501" s="26"/>
      <c r="T2501" s="26"/>
      <c r="U2501" s="1"/>
      <c r="Z2501" s="26"/>
      <c r="AA2501" s="26"/>
      <c r="AB2501" s="26"/>
      <c r="AC2501" s="26"/>
      <c r="AD2501" s="26"/>
      <c r="AE2501" s="1"/>
      <c r="AF2501" s="19"/>
      <c r="AG2501" s="22"/>
      <c r="AJ2501" s="26"/>
      <c r="AK2501" s="26"/>
    </row>
    <row r="2502" spans="2:37" customFormat="1" x14ac:dyDescent="0.25">
      <c r="B2502" s="4">
        <v>250.8922</v>
      </c>
      <c r="C2502" s="5">
        <v>89.991420000000005</v>
      </c>
      <c r="D2502" s="7">
        <v>0.7040101481696025</v>
      </c>
      <c r="E2502" s="26">
        <f t="shared" si="131"/>
        <v>1.4113328236583633E-5</v>
      </c>
      <c r="F2502" s="26"/>
      <c r="G2502" s="26"/>
      <c r="H2502" s="26"/>
      <c r="I2502" s="26"/>
      <c r="J2502" s="26"/>
      <c r="K2502" s="1"/>
      <c r="P2502" s="26"/>
      <c r="Q2502" s="26"/>
      <c r="R2502" s="26"/>
      <c r="S2502" s="26"/>
      <c r="T2502" s="26"/>
      <c r="U2502" s="1"/>
      <c r="Z2502" s="26"/>
      <c r="AA2502" s="26"/>
      <c r="AB2502" s="26"/>
      <c r="AC2502" s="26"/>
      <c r="AD2502" s="26"/>
      <c r="AE2502" s="1"/>
      <c r="AF2502" s="19"/>
      <c r="AG2502" s="22"/>
      <c r="AJ2502" s="26"/>
      <c r="AK2502" s="26"/>
    </row>
    <row r="2503" spans="2:37" customFormat="1" x14ac:dyDescent="0.25">
      <c r="B2503" s="4">
        <v>250.99220000000003</v>
      </c>
      <c r="C2503" s="5">
        <v>89.98921</v>
      </c>
      <c r="D2503" s="7">
        <v>0.70409482813902202</v>
      </c>
      <c r="E2503" s="26">
        <f t="shared" si="131"/>
        <v>1.4293872621108437E-5</v>
      </c>
      <c r="F2503" s="26"/>
      <c r="G2503" s="26"/>
      <c r="H2503" s="26"/>
      <c r="I2503" s="26"/>
      <c r="J2503" s="26"/>
      <c r="K2503" s="1"/>
      <c r="P2503" s="26"/>
      <c r="Q2503" s="26"/>
      <c r="R2503" s="26"/>
      <c r="S2503" s="26"/>
      <c r="T2503" s="26"/>
      <c r="U2503" s="1"/>
      <c r="Z2503" s="26"/>
      <c r="AA2503" s="26"/>
      <c r="AB2503" s="26"/>
      <c r="AC2503" s="26"/>
      <c r="AD2503" s="26"/>
      <c r="AE2503" s="1"/>
      <c r="AF2503" s="19"/>
      <c r="AG2503" s="22"/>
      <c r="AJ2503" s="26"/>
      <c r="AK2503" s="26"/>
    </row>
    <row r="2504" spans="2:37" customFormat="1" x14ac:dyDescent="0.25">
      <c r="B2504" s="4">
        <v>251.09219999999999</v>
      </c>
      <c r="C2504" s="5">
        <v>89.987189999999998</v>
      </c>
      <c r="D2504" s="7">
        <v>0.70418059137474864</v>
      </c>
      <c r="E2504" s="26">
        <f t="shared" si="131"/>
        <v>1.4375120444032762E-5</v>
      </c>
      <c r="F2504" s="26"/>
      <c r="G2504" s="26"/>
      <c r="H2504" s="26"/>
      <c r="I2504" s="26"/>
      <c r="J2504" s="26"/>
      <c r="K2504" s="1"/>
      <c r="P2504" s="26"/>
      <c r="Q2504" s="26"/>
      <c r="R2504" s="26"/>
      <c r="S2504" s="26"/>
      <c r="T2504" s="26"/>
      <c r="U2504" s="1"/>
      <c r="Z2504" s="26"/>
      <c r="AA2504" s="26"/>
      <c r="AB2504" s="26"/>
      <c r="AC2504" s="26"/>
      <c r="AD2504" s="26"/>
      <c r="AE2504" s="1"/>
      <c r="AF2504" s="19"/>
      <c r="AG2504" s="22"/>
      <c r="AJ2504" s="26"/>
      <c r="AK2504" s="26"/>
    </row>
    <row r="2505" spans="2:37" customFormat="1" x14ac:dyDescent="0.25">
      <c r="B2505" s="4">
        <v>251.19220000000001</v>
      </c>
      <c r="C2505" s="5">
        <v>89.985079999999996</v>
      </c>
      <c r="D2505" s="7">
        <v>0.70426684209741286</v>
      </c>
      <c r="E2505" s="26">
        <f t="shared" si="131"/>
        <v>1.435663290465266E-5</v>
      </c>
      <c r="F2505" s="26"/>
      <c r="G2505" s="26"/>
      <c r="H2505" s="26"/>
      <c r="I2505" s="26"/>
      <c r="J2505" s="26"/>
      <c r="K2505" s="1"/>
      <c r="P2505" s="26"/>
      <c r="Q2505" s="26"/>
      <c r="R2505" s="26"/>
      <c r="S2505" s="26"/>
      <c r="T2505" s="26"/>
      <c r="U2505" s="1"/>
      <c r="Z2505" s="26"/>
      <c r="AA2505" s="26"/>
      <c r="AB2505" s="26"/>
      <c r="AC2505" s="26"/>
      <c r="AD2505" s="26"/>
      <c r="AE2505" s="1"/>
      <c r="AF2505" s="19"/>
      <c r="AG2505" s="22"/>
      <c r="AJ2505" s="26"/>
      <c r="AK2505" s="26"/>
    </row>
    <row r="2506" spans="2:37" customFormat="1" x14ac:dyDescent="0.25">
      <c r="B2506" s="4">
        <v>251.29219999999998</v>
      </c>
      <c r="C2506" s="5">
        <v>89.983379999999997</v>
      </c>
      <c r="D2506" s="7">
        <v>0.70435298189484075</v>
      </c>
      <c r="E2506" s="26">
        <f t="shared" si="131"/>
        <v>1.4253390754408177E-5</v>
      </c>
      <c r="F2506" s="26"/>
      <c r="G2506" s="26"/>
      <c r="H2506" s="26"/>
      <c r="I2506" s="26"/>
      <c r="J2506" s="26"/>
      <c r="K2506" s="1"/>
      <c r="P2506" s="26"/>
      <c r="Q2506" s="26"/>
      <c r="R2506" s="26"/>
      <c r="S2506" s="26"/>
      <c r="T2506" s="26"/>
      <c r="U2506" s="1"/>
      <c r="Z2506" s="26"/>
      <c r="AA2506" s="26"/>
      <c r="AB2506" s="26"/>
      <c r="AC2506" s="26"/>
      <c r="AD2506" s="26"/>
      <c r="AE2506" s="1"/>
      <c r="AF2506" s="19"/>
      <c r="AG2506" s="22"/>
      <c r="AJ2506" s="26"/>
      <c r="AK2506" s="26"/>
    </row>
    <row r="2507" spans="2:37" customFormat="1" x14ac:dyDescent="0.25">
      <c r="B2507" s="4">
        <v>251.3922</v>
      </c>
      <c r="C2507" s="5">
        <v>89.982150000000004</v>
      </c>
      <c r="D2507" s="7">
        <v>0.70443850223936721</v>
      </c>
      <c r="E2507" s="26">
        <f t="shared" si="131"/>
        <v>1.407826126292546E-5</v>
      </c>
      <c r="F2507" s="26"/>
      <c r="G2507" s="26"/>
      <c r="H2507" s="26"/>
      <c r="I2507" s="26"/>
      <c r="J2507" s="26"/>
      <c r="K2507" s="1"/>
      <c r="P2507" s="26"/>
      <c r="Q2507" s="26"/>
      <c r="R2507" s="26"/>
      <c r="S2507" s="26"/>
      <c r="T2507" s="26"/>
      <c r="U2507" s="1"/>
      <c r="Z2507" s="26"/>
      <c r="AA2507" s="26"/>
      <c r="AB2507" s="26"/>
      <c r="AC2507" s="26"/>
      <c r="AD2507" s="26"/>
      <c r="AE2507" s="1"/>
      <c r="AF2507" s="19"/>
      <c r="AG2507" s="22"/>
      <c r="AJ2507" s="26"/>
      <c r="AK2507" s="26"/>
    </row>
    <row r="2508" spans="2:37" customFormat="1" x14ac:dyDescent="0.25">
      <c r="B2508" s="4">
        <v>251.49220000000003</v>
      </c>
      <c r="C2508" s="5">
        <v>89.981210000000004</v>
      </c>
      <c r="D2508" s="7">
        <v>0.70452297180694479</v>
      </c>
      <c r="E2508" s="26">
        <f t="shared" si="131"/>
        <v>1.384965325685245E-5</v>
      </c>
      <c r="F2508" s="26"/>
      <c r="G2508" s="26"/>
      <c r="H2508" s="26"/>
      <c r="I2508" s="26"/>
      <c r="J2508" s="26"/>
      <c r="K2508" s="1"/>
      <c r="P2508" s="26"/>
      <c r="Q2508" s="26"/>
      <c r="R2508" s="26"/>
      <c r="S2508" s="26"/>
      <c r="T2508" s="26"/>
      <c r="U2508" s="1"/>
      <c r="Z2508" s="26"/>
      <c r="AA2508" s="26"/>
      <c r="AB2508" s="26"/>
      <c r="AC2508" s="26"/>
      <c r="AD2508" s="26"/>
      <c r="AE2508" s="1"/>
      <c r="AF2508" s="19"/>
      <c r="AG2508" s="22"/>
      <c r="AJ2508" s="26"/>
      <c r="AK2508" s="26"/>
    </row>
    <row r="2509" spans="2:37" customFormat="1" x14ac:dyDescent="0.25">
      <c r="B2509" s="4">
        <v>251.59219999999999</v>
      </c>
      <c r="C2509" s="5">
        <v>89.980549999999994</v>
      </c>
      <c r="D2509" s="7">
        <v>0.70460606972648587</v>
      </c>
      <c r="E2509" s="26">
        <f t="shared" si="131"/>
        <v>1.3574782974513147E-5</v>
      </c>
      <c r="F2509" s="26"/>
      <c r="G2509" s="26"/>
      <c r="H2509" s="26"/>
      <c r="I2509" s="26"/>
      <c r="J2509" s="26"/>
      <c r="K2509" s="1"/>
      <c r="P2509" s="26"/>
      <c r="Q2509" s="26"/>
      <c r="R2509" s="26"/>
      <c r="S2509" s="26"/>
      <c r="T2509" s="26"/>
      <c r="U2509" s="1"/>
      <c r="Z2509" s="26"/>
      <c r="AA2509" s="26"/>
      <c r="AB2509" s="26"/>
      <c r="AC2509" s="26"/>
      <c r="AD2509" s="26"/>
      <c r="AE2509" s="1"/>
      <c r="AF2509" s="19"/>
      <c r="AG2509" s="22"/>
      <c r="AJ2509" s="26"/>
      <c r="AK2509" s="26"/>
    </row>
    <row r="2510" spans="2:37" customFormat="1" x14ac:dyDescent="0.25">
      <c r="B2510" s="4">
        <v>251.69220000000001</v>
      </c>
      <c r="C2510" s="5">
        <v>89.980059999999995</v>
      </c>
      <c r="D2510" s="7">
        <v>0.70468751842433297</v>
      </c>
      <c r="E2510" s="26">
        <f t="shared" si="131"/>
        <v>1.3264209683491633E-5</v>
      </c>
      <c r="F2510" s="26"/>
      <c r="G2510" s="26"/>
      <c r="H2510" s="26"/>
      <c r="I2510" s="26"/>
      <c r="J2510" s="26"/>
      <c r="K2510" s="1"/>
      <c r="P2510" s="26"/>
      <c r="Q2510" s="26"/>
      <c r="R2510" s="26"/>
      <c r="S2510" s="26"/>
      <c r="T2510" s="26"/>
      <c r="U2510" s="1"/>
      <c r="Z2510" s="26"/>
      <c r="AA2510" s="26"/>
      <c r="AB2510" s="26"/>
      <c r="AC2510" s="26"/>
      <c r="AD2510" s="26"/>
      <c r="AE2510" s="1"/>
      <c r="AF2510" s="19"/>
      <c r="AG2510" s="22"/>
      <c r="AJ2510" s="26"/>
      <c r="AK2510" s="26"/>
    </row>
    <row r="2511" spans="2:37" customFormat="1" x14ac:dyDescent="0.25">
      <c r="B2511" s="4">
        <v>251.79219999999998</v>
      </c>
      <c r="C2511" s="5">
        <v>89.979699999999994</v>
      </c>
      <c r="D2511" s="7">
        <v>0.70476710368243389</v>
      </c>
      <c r="E2511" s="26">
        <f t="shared" si="131"/>
        <v>1.2936728536062296E-5</v>
      </c>
      <c r="F2511" s="26"/>
      <c r="G2511" s="26"/>
      <c r="H2511" s="26"/>
      <c r="I2511" s="26"/>
      <c r="J2511" s="26"/>
      <c r="K2511" s="1"/>
      <c r="P2511" s="26"/>
      <c r="Q2511" s="26"/>
      <c r="R2511" s="26"/>
      <c r="S2511" s="26"/>
      <c r="T2511" s="26"/>
      <c r="U2511" s="1"/>
      <c r="Z2511" s="26"/>
      <c r="AA2511" s="26"/>
      <c r="AB2511" s="26"/>
      <c r="AC2511" s="26"/>
      <c r="AD2511" s="26"/>
      <c r="AE2511" s="1"/>
      <c r="AF2511" s="19"/>
      <c r="AG2511" s="22"/>
      <c r="AJ2511" s="26"/>
      <c r="AK2511" s="26"/>
    </row>
    <row r="2512" spans="2:37" customFormat="1" x14ac:dyDescent="0.25">
      <c r="B2512" s="4">
        <v>251.8922</v>
      </c>
      <c r="C2512" s="5">
        <v>89.979920000000007</v>
      </c>
      <c r="D2512" s="7">
        <v>0.70484472405365028</v>
      </c>
      <c r="E2512" s="26">
        <f t="shared" si="131"/>
        <v>1.2620419167901445E-5</v>
      </c>
      <c r="F2512" s="26"/>
      <c r="G2512" s="26"/>
      <c r="H2512" s="26"/>
      <c r="I2512" s="26"/>
      <c r="J2512" s="26"/>
      <c r="K2512" s="1"/>
      <c r="P2512" s="26"/>
      <c r="Q2512" s="26"/>
      <c r="R2512" s="26"/>
      <c r="S2512" s="26"/>
      <c r="T2512" s="26"/>
      <c r="U2512" s="1"/>
      <c r="Z2512" s="26"/>
      <c r="AA2512" s="26"/>
      <c r="AB2512" s="26"/>
      <c r="AC2512" s="26"/>
      <c r="AD2512" s="26"/>
      <c r="AE2512" s="1"/>
      <c r="AF2512" s="19"/>
      <c r="AG2512" s="22"/>
      <c r="AJ2512" s="26"/>
      <c r="AK2512" s="26"/>
    </row>
    <row r="2513" spans="2:37" customFormat="1" x14ac:dyDescent="0.25">
      <c r="B2513" s="4">
        <v>251.99220000000003</v>
      </c>
      <c r="C2513" s="5">
        <v>89.980320000000006</v>
      </c>
      <c r="D2513" s="7">
        <v>0.70492044656865771</v>
      </c>
      <c r="E2513" s="26">
        <f t="shared" si="131"/>
        <v>1.23393296751526E-5</v>
      </c>
      <c r="F2513" s="26"/>
      <c r="G2513" s="26"/>
      <c r="H2513" s="26"/>
      <c r="I2513" s="26"/>
      <c r="J2513" s="26"/>
      <c r="K2513" s="1"/>
      <c r="P2513" s="26"/>
      <c r="Q2513" s="26"/>
      <c r="R2513" s="26"/>
      <c r="S2513" s="26"/>
      <c r="T2513" s="26"/>
      <c r="U2513" s="1"/>
      <c r="Z2513" s="26"/>
      <c r="AA2513" s="26"/>
      <c r="AB2513" s="26"/>
      <c r="AC2513" s="26"/>
      <c r="AD2513" s="26"/>
      <c r="AE2513" s="1"/>
      <c r="AF2513" s="19"/>
      <c r="AG2513" s="22"/>
      <c r="AJ2513" s="26"/>
      <c r="AK2513" s="26"/>
    </row>
    <row r="2514" spans="2:37" customFormat="1" x14ac:dyDescent="0.25">
      <c r="B2514" s="4">
        <v>252.09219999999999</v>
      </c>
      <c r="C2514" s="5">
        <v>89.980779999999996</v>
      </c>
      <c r="D2514" s="7">
        <v>0.7049944825467086</v>
      </c>
      <c r="E2514" s="26">
        <f t="shared" si="131"/>
        <v>1.210930936366245E-5</v>
      </c>
      <c r="F2514" s="26"/>
      <c r="G2514" s="26"/>
      <c r="H2514" s="26"/>
      <c r="I2514" s="26"/>
      <c r="J2514" s="26"/>
      <c r="K2514" s="1"/>
      <c r="P2514" s="26"/>
      <c r="Q2514" s="26"/>
      <c r="R2514" s="26"/>
      <c r="S2514" s="26"/>
      <c r="T2514" s="26"/>
      <c r="U2514" s="1"/>
      <c r="Z2514" s="26"/>
      <c r="AA2514" s="26"/>
      <c r="AB2514" s="26"/>
      <c r="AC2514" s="26"/>
      <c r="AD2514" s="26"/>
      <c r="AE2514" s="1"/>
      <c r="AF2514" s="19"/>
      <c r="AG2514" s="22"/>
      <c r="AJ2514" s="26"/>
      <c r="AK2514" s="26"/>
    </row>
    <row r="2515" spans="2:37" customFormat="1" x14ac:dyDescent="0.25">
      <c r="B2515" s="4">
        <v>252.19220000000001</v>
      </c>
      <c r="C2515" s="5">
        <v>89.981560000000002</v>
      </c>
      <c r="D2515" s="7">
        <v>0.70506713840289059</v>
      </c>
      <c r="E2515" s="26">
        <f t="shared" si="131"/>
        <v>1.1930878461208585E-5</v>
      </c>
      <c r="F2515" s="26"/>
      <c r="G2515" s="26"/>
      <c r="H2515" s="26"/>
      <c r="I2515" s="26"/>
      <c r="J2515" s="26"/>
      <c r="K2515" s="1"/>
      <c r="P2515" s="26"/>
      <c r="Q2515" s="26"/>
      <c r="R2515" s="26"/>
      <c r="S2515" s="26"/>
      <c r="T2515" s="26"/>
      <c r="U2515" s="1"/>
      <c r="Z2515" s="26"/>
      <c r="AA2515" s="26"/>
      <c r="AB2515" s="26"/>
      <c r="AC2515" s="26"/>
      <c r="AD2515" s="26"/>
      <c r="AE2515" s="1"/>
      <c r="AF2515" s="19"/>
      <c r="AG2515" s="22"/>
      <c r="AJ2515" s="26"/>
      <c r="AK2515" s="26"/>
    </row>
    <row r="2516" spans="2:37" customFormat="1" x14ac:dyDescent="0.25">
      <c r="B2516" s="4">
        <v>252.29219999999998</v>
      </c>
      <c r="C2516" s="5">
        <v>89.982309999999998</v>
      </c>
      <c r="D2516" s="7">
        <v>0.70513872367365782</v>
      </c>
      <c r="E2516" s="26">
        <f t="shared" si="131"/>
        <v>1.1791033081980653E-5</v>
      </c>
      <c r="F2516" s="26"/>
      <c r="G2516" s="26"/>
      <c r="H2516" s="26"/>
      <c r="I2516" s="26"/>
      <c r="J2516" s="26"/>
      <c r="K2516" s="1"/>
      <c r="P2516" s="26"/>
      <c r="Q2516" s="26"/>
      <c r="R2516" s="26"/>
      <c r="S2516" s="26"/>
      <c r="T2516" s="26"/>
      <c r="U2516" s="1"/>
      <c r="Z2516" s="26"/>
      <c r="AA2516" s="26"/>
      <c r="AB2516" s="26"/>
      <c r="AC2516" s="26"/>
      <c r="AD2516" s="26"/>
      <c r="AE2516" s="1"/>
      <c r="AF2516" s="19"/>
      <c r="AG2516" s="22"/>
      <c r="AJ2516" s="26"/>
      <c r="AK2516" s="26"/>
    </row>
    <row r="2517" spans="2:37" customFormat="1" x14ac:dyDescent="0.25">
      <c r="B2517" s="4">
        <v>252.3922</v>
      </c>
      <c r="C2517" s="5">
        <v>89.983090000000004</v>
      </c>
      <c r="D2517" s="7">
        <v>0.70520946987214972</v>
      </c>
      <c r="E2517" s="26">
        <f t="shared" si="131"/>
        <v>1.1684470521186715E-5</v>
      </c>
      <c r="F2517" s="26"/>
      <c r="G2517" s="26"/>
      <c r="H2517" s="26"/>
      <c r="I2517" s="26"/>
      <c r="J2517" s="26"/>
      <c r="K2517" s="1"/>
      <c r="P2517" s="26"/>
      <c r="Q2517" s="26"/>
      <c r="R2517" s="26"/>
      <c r="S2517" s="26"/>
      <c r="T2517" s="26"/>
      <c r="U2517" s="1"/>
      <c r="Z2517" s="26"/>
      <c r="AA2517" s="26"/>
      <c r="AB2517" s="26"/>
      <c r="AC2517" s="26"/>
      <c r="AD2517" s="26"/>
      <c r="AE2517" s="1"/>
      <c r="AF2517" s="19"/>
      <c r="AG2517" s="22"/>
      <c r="AJ2517" s="26"/>
      <c r="AK2517" s="26"/>
    </row>
    <row r="2518" spans="2:37" customFormat="1" x14ac:dyDescent="0.25">
      <c r="B2518" s="4">
        <v>252.49220000000003</v>
      </c>
      <c r="C2518" s="5">
        <v>89.983900000000006</v>
      </c>
      <c r="D2518" s="7">
        <v>0.70527957669527686</v>
      </c>
      <c r="E2518" s="26">
        <f t="shared" si="131"/>
        <v>1.1604480292400795E-5</v>
      </c>
      <c r="F2518" s="26"/>
      <c r="G2518" s="26"/>
      <c r="H2518" s="26"/>
      <c r="I2518" s="26"/>
      <c r="J2518" s="26"/>
      <c r="K2518" s="1"/>
      <c r="P2518" s="26"/>
      <c r="Q2518" s="26"/>
      <c r="R2518" s="26"/>
      <c r="S2518" s="26"/>
      <c r="T2518" s="26"/>
      <c r="U2518" s="1"/>
      <c r="Z2518" s="26"/>
      <c r="AA2518" s="26"/>
      <c r="AB2518" s="26"/>
      <c r="AC2518" s="26"/>
      <c r="AD2518" s="26"/>
      <c r="AE2518" s="1"/>
      <c r="AF2518" s="19"/>
      <c r="AG2518" s="22"/>
      <c r="AJ2518" s="26"/>
      <c r="AK2518" s="26"/>
    </row>
    <row r="2519" spans="2:37" customFormat="1" x14ac:dyDescent="0.25">
      <c r="B2519" s="4">
        <v>252.59219999999999</v>
      </c>
      <c r="C2519" s="5">
        <v>89.984620000000007</v>
      </c>
      <c r="D2519" s="7">
        <v>0.70534920357703124</v>
      </c>
      <c r="E2519" s="26">
        <f t="shared" si="131"/>
        <v>1.154824592752583E-5</v>
      </c>
      <c r="F2519" s="26"/>
      <c r="G2519" s="26"/>
      <c r="H2519" s="26"/>
      <c r="I2519" s="26"/>
      <c r="J2519" s="26"/>
      <c r="K2519" s="1"/>
      <c r="P2519" s="26"/>
      <c r="Q2519" s="26"/>
      <c r="R2519" s="26"/>
      <c r="S2519" s="26"/>
      <c r="T2519" s="26"/>
      <c r="U2519" s="1"/>
      <c r="Z2519" s="26"/>
      <c r="AA2519" s="26"/>
      <c r="AB2519" s="26"/>
      <c r="AC2519" s="26"/>
      <c r="AD2519" s="26"/>
      <c r="AE2519" s="1"/>
      <c r="AF2519" s="19"/>
      <c r="AG2519" s="22"/>
      <c r="AJ2519" s="26"/>
      <c r="AK2519" s="26"/>
    </row>
    <row r="2520" spans="2:37" customFormat="1" x14ac:dyDescent="0.25">
      <c r="B2520" s="4">
        <v>252.69220000000001</v>
      </c>
      <c r="C2520" s="5">
        <v>89.985470000000007</v>
      </c>
      <c r="D2520" s="7">
        <v>0.70541849305259641</v>
      </c>
      <c r="E2520" s="26">
        <f t="shared" si="131"/>
        <v>1.1511107994784797E-5</v>
      </c>
      <c r="F2520" s="26"/>
      <c r="G2520" s="26"/>
      <c r="H2520" s="26"/>
      <c r="I2520" s="26"/>
      <c r="J2520" s="26"/>
      <c r="K2520" s="1"/>
      <c r="P2520" s="26"/>
      <c r="Q2520" s="26"/>
      <c r="R2520" s="26"/>
      <c r="S2520" s="26"/>
      <c r="T2520" s="26"/>
      <c r="U2520" s="1"/>
      <c r="Z2520" s="26"/>
      <c r="AA2520" s="26"/>
      <c r="AB2520" s="26"/>
      <c r="AC2520" s="26"/>
      <c r="AD2520" s="26"/>
      <c r="AE2520" s="1"/>
      <c r="AF2520" s="19"/>
      <c r="AG2520" s="22"/>
      <c r="AJ2520" s="26"/>
      <c r="AK2520" s="26"/>
    </row>
    <row r="2521" spans="2:37" customFormat="1" x14ac:dyDescent="0.25">
      <c r="B2521" s="4">
        <v>252.79219999999998</v>
      </c>
      <c r="C2521" s="5">
        <v>89.986339999999998</v>
      </c>
      <c r="D2521" s="7">
        <v>0.70548755970056509</v>
      </c>
      <c r="E2521" s="26">
        <f t="shared" si="131"/>
        <v>1.148803430789119E-5</v>
      </c>
      <c r="F2521" s="26"/>
      <c r="G2521" s="26"/>
      <c r="H2521" s="26"/>
      <c r="I2521" s="26"/>
      <c r="J2521" s="26"/>
      <c r="K2521" s="1"/>
      <c r="P2521" s="26"/>
      <c r="Q2521" s="26"/>
      <c r="R2521" s="26"/>
      <c r="S2521" s="26"/>
      <c r="T2521" s="26"/>
      <c r="U2521" s="1"/>
      <c r="Z2521" s="26"/>
      <c r="AA2521" s="26"/>
      <c r="AB2521" s="26"/>
      <c r="AC2521" s="26"/>
      <c r="AD2521" s="26"/>
      <c r="AE2521" s="1"/>
      <c r="AF2521" s="19"/>
      <c r="AG2521" s="22"/>
      <c r="AJ2521" s="26"/>
      <c r="AK2521" s="26"/>
    </row>
    <row r="2522" spans="2:37" customFormat="1" x14ac:dyDescent="0.25">
      <c r="B2522" s="4">
        <v>252.8922</v>
      </c>
      <c r="C2522" s="5">
        <v>89.987179999999995</v>
      </c>
      <c r="D2522" s="7">
        <v>0.70555648790641246</v>
      </c>
      <c r="E2522" s="26">
        <f t="shared" si="131"/>
        <v>1.1473907634671099E-5</v>
      </c>
      <c r="F2522" s="26"/>
      <c r="G2522" s="26"/>
      <c r="H2522" s="26"/>
      <c r="I2522" s="26"/>
      <c r="J2522" s="26"/>
      <c r="K2522" s="1"/>
      <c r="P2522" s="26"/>
      <c r="Q2522" s="26"/>
      <c r="R2522" s="26"/>
      <c r="S2522" s="26"/>
      <c r="T2522" s="26"/>
      <c r="U2522" s="1"/>
      <c r="Z2522" s="26"/>
      <c r="AA2522" s="26"/>
      <c r="AB2522" s="26"/>
      <c r="AC2522" s="26"/>
      <c r="AD2522" s="26"/>
      <c r="AE2522" s="1"/>
      <c r="AF2522" s="19"/>
      <c r="AG2522" s="22"/>
      <c r="AJ2522" s="26"/>
      <c r="AK2522" s="26"/>
    </row>
    <row r="2523" spans="2:37" customFormat="1" x14ac:dyDescent="0.25">
      <c r="B2523" s="4">
        <v>252.99220000000003</v>
      </c>
      <c r="C2523" s="5">
        <v>89.987979999999993</v>
      </c>
      <c r="D2523" s="7">
        <v>0.7056253313522205</v>
      </c>
      <c r="E2523" s="26">
        <f t="shared" si="131"/>
        <v>1.1459574679836109E-5</v>
      </c>
      <c r="F2523" s="26"/>
      <c r="G2523" s="26"/>
      <c r="H2523" s="26"/>
      <c r="I2523" s="26"/>
      <c r="J2523" s="26"/>
      <c r="K2523" s="1"/>
      <c r="P2523" s="26"/>
      <c r="Q2523" s="26"/>
      <c r="R2523" s="26"/>
      <c r="S2523" s="26"/>
      <c r="T2523" s="26"/>
      <c r="U2523" s="1"/>
      <c r="Z2523" s="26"/>
      <c r="AA2523" s="26"/>
      <c r="AB2523" s="26"/>
      <c r="AC2523" s="26"/>
      <c r="AD2523" s="26"/>
      <c r="AE2523" s="1"/>
      <c r="AF2523" s="19"/>
      <c r="AG2523" s="22"/>
      <c r="AJ2523" s="26"/>
      <c r="AK2523" s="26"/>
    </row>
    <row r="2524" spans="2:37" customFormat="1" x14ac:dyDescent="0.25">
      <c r="B2524" s="4">
        <v>253.09219999999999</v>
      </c>
      <c r="C2524" s="5">
        <v>89.988759999999999</v>
      </c>
      <c r="D2524" s="7">
        <v>0.70569408880029949</v>
      </c>
      <c r="E2524" s="26">
        <f t="shared" si="131"/>
        <v>1.1417804457678106E-5</v>
      </c>
      <c r="F2524" s="26"/>
      <c r="G2524" s="26"/>
      <c r="H2524" s="26"/>
      <c r="I2524" s="26"/>
      <c r="J2524" s="26"/>
      <c r="K2524" s="1"/>
      <c r="P2524" s="26"/>
      <c r="Q2524" s="26"/>
      <c r="R2524" s="26"/>
      <c r="S2524" s="26"/>
      <c r="T2524" s="26"/>
      <c r="U2524" s="1"/>
      <c r="Z2524" s="26"/>
      <c r="AA2524" s="26"/>
      <c r="AB2524" s="26"/>
      <c r="AC2524" s="26"/>
      <c r="AD2524" s="26"/>
      <c r="AE2524" s="1"/>
      <c r="AF2524" s="19"/>
      <c r="AG2524" s="22"/>
      <c r="AJ2524" s="26"/>
      <c r="AK2524" s="26"/>
    </row>
    <row r="2525" spans="2:37" customFormat="1" x14ac:dyDescent="0.25">
      <c r="B2525" s="4">
        <v>253.19220000000001</v>
      </c>
      <c r="C2525" s="5">
        <v>89.989509999999996</v>
      </c>
      <c r="D2525" s="7">
        <v>0.70576259562704557</v>
      </c>
      <c r="E2525" s="26">
        <f t="shared" si="131"/>
        <v>1.1324260258668075E-5</v>
      </c>
      <c r="F2525" s="26"/>
      <c r="G2525" s="26"/>
      <c r="H2525" s="26"/>
      <c r="I2525" s="26"/>
      <c r="J2525" s="26"/>
      <c r="K2525" s="1"/>
      <c r="P2525" s="26"/>
      <c r="Q2525" s="26"/>
      <c r="R2525" s="26"/>
      <c r="S2525" s="26"/>
      <c r="T2525" s="26"/>
      <c r="U2525" s="1"/>
      <c r="Z2525" s="26"/>
      <c r="AA2525" s="26"/>
      <c r="AB2525" s="26"/>
      <c r="AC2525" s="26"/>
      <c r="AD2525" s="26"/>
      <c r="AE2525" s="1"/>
      <c r="AF2525" s="19"/>
      <c r="AG2525" s="22"/>
      <c r="AJ2525" s="26"/>
      <c r="AK2525" s="26"/>
    </row>
    <row r="2526" spans="2:37" customFormat="1" x14ac:dyDescent="0.25">
      <c r="B2526" s="4">
        <v>253.29219999999998</v>
      </c>
      <c r="C2526" s="5">
        <v>89.99024</v>
      </c>
      <c r="D2526" s="7">
        <v>0.70583054118859756</v>
      </c>
      <c r="E2526" s="26">
        <f t="shared" si="131"/>
        <v>1.116882613988203E-5</v>
      </c>
      <c r="F2526" s="26"/>
      <c r="G2526" s="26"/>
      <c r="H2526" s="26"/>
      <c r="I2526" s="26"/>
      <c r="J2526" s="26"/>
      <c r="K2526" s="1"/>
      <c r="P2526" s="26"/>
      <c r="Q2526" s="26"/>
      <c r="R2526" s="26"/>
      <c r="S2526" s="26"/>
      <c r="T2526" s="26"/>
      <c r="U2526" s="1"/>
      <c r="Z2526" s="26"/>
      <c r="AA2526" s="26"/>
      <c r="AB2526" s="26"/>
      <c r="AC2526" s="26"/>
      <c r="AD2526" s="26"/>
      <c r="AE2526" s="1"/>
      <c r="AF2526" s="19"/>
      <c r="AG2526" s="22"/>
      <c r="AJ2526" s="26"/>
      <c r="AK2526" s="26"/>
    </row>
    <row r="2527" spans="2:37" customFormat="1" x14ac:dyDescent="0.25">
      <c r="B2527" s="4">
        <v>253.3922</v>
      </c>
      <c r="C2527" s="5">
        <v>89.990979999999993</v>
      </c>
      <c r="D2527" s="7">
        <v>0.70589755414543687</v>
      </c>
      <c r="E2527" s="26">
        <f t="shared" si="131"/>
        <v>1.0947664177101606E-5</v>
      </c>
      <c r="F2527" s="26"/>
      <c r="G2527" s="26"/>
      <c r="H2527" s="26"/>
      <c r="I2527" s="26"/>
      <c r="J2527" s="26"/>
      <c r="K2527" s="1"/>
      <c r="P2527" s="26"/>
      <c r="Q2527" s="26"/>
      <c r="R2527" s="26"/>
      <c r="S2527" s="26"/>
      <c r="T2527" s="26"/>
      <c r="U2527" s="1"/>
      <c r="Z2527" s="26"/>
      <c r="AA2527" s="26"/>
      <c r="AB2527" s="26"/>
      <c r="AC2527" s="26"/>
      <c r="AD2527" s="26"/>
      <c r="AE2527" s="1"/>
      <c r="AF2527" s="19"/>
      <c r="AG2527" s="22"/>
      <c r="AJ2527" s="26"/>
      <c r="AK2527" s="26"/>
    </row>
    <row r="2528" spans="2:37" customFormat="1" x14ac:dyDescent="0.25">
      <c r="B2528" s="4">
        <v>253.49220000000003</v>
      </c>
      <c r="C2528" s="5">
        <v>89.991879999999995</v>
      </c>
      <c r="D2528" s="7">
        <v>0.70596324013049949</v>
      </c>
      <c r="E2528" s="26">
        <f t="shared" si="131"/>
        <v>1.0664997715518516E-5</v>
      </c>
      <c r="F2528" s="26"/>
      <c r="G2528" s="26"/>
      <c r="H2528" s="26"/>
      <c r="I2528" s="26"/>
      <c r="J2528" s="26"/>
      <c r="K2528" s="1"/>
      <c r="P2528" s="26"/>
      <c r="Q2528" s="26"/>
      <c r="R2528" s="26"/>
      <c r="S2528" s="26"/>
      <c r="T2528" s="26"/>
      <c r="U2528" s="1"/>
      <c r="Z2528" s="26"/>
      <c r="AA2528" s="26"/>
      <c r="AB2528" s="26"/>
      <c r="AC2528" s="26"/>
      <c r="AD2528" s="26"/>
      <c r="AE2528" s="1"/>
      <c r="AF2528" s="19"/>
      <c r="AG2528" s="22"/>
      <c r="AJ2528" s="26"/>
      <c r="AK2528" s="26"/>
    </row>
    <row r="2529" spans="2:37" customFormat="1" x14ac:dyDescent="0.25">
      <c r="B2529" s="4">
        <v>253.59219999999999</v>
      </c>
      <c r="C2529" s="5">
        <v>89.993080000000006</v>
      </c>
      <c r="D2529" s="7">
        <v>0.70602723011679258</v>
      </c>
      <c r="E2529" s="26">
        <f t="shared" si="131"/>
        <v>1.032761776374038E-5</v>
      </c>
      <c r="F2529" s="26"/>
      <c r="G2529" s="26"/>
      <c r="H2529" s="26"/>
      <c r="I2529" s="26"/>
      <c r="J2529" s="26"/>
      <c r="K2529" s="1"/>
      <c r="P2529" s="26"/>
      <c r="Q2529" s="26"/>
      <c r="R2529" s="26"/>
      <c r="S2529" s="26"/>
      <c r="T2529" s="26"/>
      <c r="U2529" s="1"/>
      <c r="Z2529" s="26"/>
      <c r="AA2529" s="26"/>
      <c r="AB2529" s="26"/>
      <c r="AC2529" s="26"/>
      <c r="AD2529" s="26"/>
      <c r="AE2529" s="1"/>
      <c r="AF2529" s="19"/>
      <c r="AG2529" s="22"/>
      <c r="AJ2529" s="26"/>
      <c r="AK2529" s="26"/>
    </row>
    <row r="2530" spans="2:37" customFormat="1" x14ac:dyDescent="0.25">
      <c r="B2530" s="4">
        <v>253.69220000000001</v>
      </c>
      <c r="C2530" s="5">
        <v>89.994489999999999</v>
      </c>
      <c r="D2530" s="7">
        <v>0.70608919582337504</v>
      </c>
      <c r="E2530" s="26">
        <f t="shared" si="131"/>
        <v>9.9499441320442979E-6</v>
      </c>
      <c r="F2530" s="26"/>
      <c r="G2530" s="26"/>
      <c r="H2530" s="26"/>
      <c r="I2530" s="26"/>
      <c r="J2530" s="26"/>
      <c r="K2530" s="1"/>
      <c r="P2530" s="26"/>
      <c r="Q2530" s="26"/>
      <c r="R2530" s="26"/>
      <c r="S2530" s="26"/>
      <c r="T2530" s="26"/>
      <c r="U2530" s="1"/>
      <c r="Z2530" s="26"/>
      <c r="AA2530" s="26"/>
      <c r="AB2530" s="26"/>
      <c r="AC2530" s="26"/>
      <c r="AD2530" s="26"/>
      <c r="AE2530" s="1"/>
      <c r="AF2530" s="19"/>
      <c r="AG2530" s="22"/>
      <c r="AJ2530" s="26"/>
      <c r="AK2530" s="26"/>
    </row>
    <row r="2531" spans="2:37" customFormat="1" x14ac:dyDescent="0.25">
      <c r="B2531" s="4">
        <v>253.79219999999998</v>
      </c>
      <c r="C2531" s="5">
        <v>89.995949999999993</v>
      </c>
      <c r="D2531" s="7">
        <v>0.70614889548816728</v>
      </c>
      <c r="E2531" s="26">
        <f t="shared" si="131"/>
        <v>9.5443401475655693E-6</v>
      </c>
      <c r="F2531" s="26"/>
      <c r="G2531" s="26"/>
      <c r="H2531" s="26"/>
      <c r="I2531" s="26"/>
      <c r="J2531" s="26"/>
      <c r="K2531" s="1"/>
      <c r="P2531" s="26"/>
      <c r="Q2531" s="26"/>
      <c r="R2531" s="26"/>
      <c r="S2531" s="26"/>
      <c r="T2531" s="26"/>
      <c r="U2531" s="1"/>
      <c r="Z2531" s="26"/>
      <c r="AA2531" s="26"/>
      <c r="AB2531" s="26"/>
      <c r="AC2531" s="26"/>
      <c r="AD2531" s="26"/>
      <c r="AE2531" s="1"/>
      <c r="AF2531" s="19"/>
      <c r="AG2531" s="22"/>
      <c r="AJ2531" s="26"/>
      <c r="AK2531" s="26"/>
    </row>
    <row r="2532" spans="2:37" customFormat="1" x14ac:dyDescent="0.25">
      <c r="B2532" s="4">
        <v>253.8922</v>
      </c>
      <c r="C2532" s="5">
        <v>89.997410000000002</v>
      </c>
      <c r="D2532" s="7">
        <v>0.70620616152905269</v>
      </c>
      <c r="E2532" s="26">
        <f t="shared" si="131"/>
        <v>9.1161799897744687E-6</v>
      </c>
      <c r="F2532" s="26"/>
      <c r="G2532" s="26"/>
      <c r="H2532" s="26"/>
      <c r="I2532" s="26"/>
      <c r="J2532" s="26"/>
      <c r="K2532" s="1"/>
      <c r="P2532" s="26"/>
      <c r="Q2532" s="26"/>
      <c r="R2532" s="26"/>
      <c r="S2532" s="26"/>
      <c r="T2532" s="26"/>
      <c r="U2532" s="1"/>
      <c r="Z2532" s="26"/>
      <c r="AA2532" s="26"/>
      <c r="AB2532" s="26"/>
      <c r="AC2532" s="26"/>
      <c r="AD2532" s="26"/>
      <c r="AE2532" s="1"/>
      <c r="AF2532" s="19"/>
      <c r="AG2532" s="22"/>
      <c r="AJ2532" s="26"/>
      <c r="AK2532" s="26"/>
    </row>
    <row r="2533" spans="2:37" customFormat="1" x14ac:dyDescent="0.25">
      <c r="B2533" s="4">
        <v>253.99220000000003</v>
      </c>
      <c r="C2533" s="5">
        <v>89.99906</v>
      </c>
      <c r="D2533" s="7">
        <v>0.70626085860899135</v>
      </c>
      <c r="E2533" s="26">
        <f t="shared" si="131"/>
        <v>8.6819752371636323E-6</v>
      </c>
      <c r="F2533" s="26"/>
      <c r="G2533" s="26"/>
      <c r="H2533" s="26"/>
      <c r="I2533" s="26"/>
      <c r="J2533" s="26"/>
      <c r="K2533" s="1"/>
      <c r="P2533" s="26"/>
      <c r="Q2533" s="26"/>
      <c r="R2533" s="26"/>
      <c r="S2533" s="26"/>
      <c r="T2533" s="26"/>
      <c r="U2533" s="1"/>
      <c r="Z2533" s="26"/>
      <c r="AA2533" s="26"/>
      <c r="AB2533" s="26"/>
      <c r="AC2533" s="26"/>
      <c r="AD2533" s="26"/>
      <c r="AE2533" s="1"/>
      <c r="AF2533" s="19"/>
      <c r="AG2533" s="22"/>
      <c r="AJ2533" s="26"/>
      <c r="AK2533" s="26"/>
    </row>
    <row r="2534" spans="2:37" customFormat="1" x14ac:dyDescent="0.25">
      <c r="B2534" s="4">
        <v>254.09219999999999</v>
      </c>
      <c r="C2534" s="5">
        <v>90.000990000000002</v>
      </c>
      <c r="D2534" s="7">
        <v>0.70631295046041431</v>
      </c>
      <c r="E2534" s="26">
        <f t="shared" si="131"/>
        <v>8.2961227194625622E-6</v>
      </c>
      <c r="F2534" s="26"/>
      <c r="G2534" s="26"/>
      <c r="H2534" s="26"/>
      <c r="I2534" s="26"/>
      <c r="J2534" s="26"/>
      <c r="K2534" s="1"/>
      <c r="P2534" s="26"/>
      <c r="Q2534" s="26"/>
      <c r="R2534" s="26"/>
      <c r="S2534" s="26"/>
      <c r="T2534" s="26"/>
      <c r="U2534" s="1"/>
      <c r="Z2534" s="26"/>
      <c r="AA2534" s="26"/>
      <c r="AB2534" s="26"/>
      <c r="AC2534" s="26"/>
      <c r="AD2534" s="26"/>
      <c r="AE2534" s="1"/>
      <c r="AF2534" s="19"/>
      <c r="AG2534" s="22"/>
      <c r="AJ2534" s="26"/>
      <c r="AK2534" s="26"/>
    </row>
    <row r="2535" spans="2:37" customFormat="1" x14ac:dyDescent="0.25">
      <c r="B2535" s="4">
        <v>254.19220000000001</v>
      </c>
      <c r="C2535" s="5">
        <v>90.002939999999995</v>
      </c>
      <c r="D2535" s="7">
        <v>0.7063627271967311</v>
      </c>
      <c r="E2535" s="26">
        <f t="shared" si="131"/>
        <v>8.0104407460747394E-6</v>
      </c>
      <c r="F2535" s="26"/>
      <c r="G2535" s="26"/>
      <c r="H2535" s="26"/>
      <c r="I2535" s="26"/>
      <c r="J2535" s="26"/>
      <c r="K2535" s="1"/>
      <c r="P2535" s="26"/>
      <c r="Q2535" s="26"/>
      <c r="R2535" s="26"/>
      <c r="S2535" s="26"/>
      <c r="T2535" s="26"/>
      <c r="U2535" s="1"/>
      <c r="Z2535" s="26"/>
      <c r="AA2535" s="26"/>
      <c r="AB2535" s="26"/>
      <c r="AC2535" s="26"/>
      <c r="AD2535" s="26"/>
      <c r="AE2535" s="1"/>
      <c r="AF2535" s="19"/>
      <c r="AG2535" s="22"/>
      <c r="AJ2535" s="26"/>
      <c r="AK2535" s="26"/>
    </row>
    <row r="2536" spans="2:37" customFormat="1" x14ac:dyDescent="0.25">
      <c r="B2536" s="4">
        <v>254.29219999999998</v>
      </c>
      <c r="C2536" s="5">
        <v>90.004990000000006</v>
      </c>
      <c r="D2536" s="7">
        <v>0.70641078984120753</v>
      </c>
      <c r="E2536" s="26">
        <f t="shared" si="131"/>
        <v>7.8545623979335752E-6</v>
      </c>
      <c r="F2536" s="26"/>
      <c r="G2536" s="26"/>
      <c r="H2536" s="26"/>
      <c r="I2536" s="26"/>
      <c r="J2536" s="26"/>
      <c r="K2536" s="1"/>
      <c r="P2536" s="26"/>
      <c r="Q2536" s="26"/>
      <c r="R2536" s="26"/>
      <c r="S2536" s="26"/>
      <c r="T2536" s="26"/>
      <c r="U2536" s="1"/>
      <c r="Z2536" s="26"/>
      <c r="AA2536" s="26"/>
      <c r="AB2536" s="26"/>
      <c r="AC2536" s="26"/>
      <c r="AD2536" s="26"/>
      <c r="AE2536" s="1"/>
      <c r="AF2536" s="19"/>
      <c r="AG2536" s="22"/>
      <c r="AJ2536" s="26"/>
      <c r="AK2536" s="26"/>
    </row>
    <row r="2537" spans="2:37" customFormat="1" x14ac:dyDescent="0.25">
      <c r="B2537" s="4">
        <v>254.3922</v>
      </c>
      <c r="C2537" s="5">
        <v>90.006910000000005</v>
      </c>
      <c r="D2537" s="7">
        <v>0.70645791721559514</v>
      </c>
      <c r="E2537" s="26">
        <f t="shared" si="131"/>
        <v>7.8352099232367513E-6</v>
      </c>
      <c r="F2537" s="26"/>
      <c r="G2537" s="26"/>
      <c r="H2537" s="26"/>
      <c r="I2537" s="26"/>
      <c r="J2537" s="26"/>
      <c r="K2537" s="1"/>
      <c r="P2537" s="26"/>
      <c r="Q2537" s="26"/>
      <c r="R2537" s="26"/>
      <c r="S2537" s="26"/>
      <c r="T2537" s="26"/>
      <c r="U2537" s="1"/>
      <c r="Z2537" s="26"/>
      <c r="AA2537" s="26"/>
      <c r="AB2537" s="26"/>
      <c r="AC2537" s="26"/>
      <c r="AD2537" s="26"/>
      <c r="AE2537" s="1"/>
      <c r="AF2537" s="19"/>
      <c r="AG2537" s="22"/>
      <c r="AJ2537" s="26"/>
      <c r="AK2537" s="26"/>
    </row>
    <row r="2538" spans="2:37" customFormat="1" x14ac:dyDescent="0.25">
      <c r="B2538" s="4">
        <v>254.49220000000003</v>
      </c>
      <c r="C2538" s="5">
        <v>90.008380000000002</v>
      </c>
      <c r="D2538" s="7">
        <v>0.70650492847513457</v>
      </c>
      <c r="E2538" s="26">
        <f t="shared" si="131"/>
        <v>7.9432635021774888E-6</v>
      </c>
      <c r="F2538" s="26"/>
      <c r="G2538" s="26"/>
      <c r="H2538" s="26"/>
      <c r="I2538" s="26"/>
      <c r="J2538" s="26"/>
      <c r="K2538" s="1"/>
      <c r="P2538" s="26"/>
      <c r="Q2538" s="26"/>
      <c r="R2538" s="26"/>
      <c r="S2538" s="26"/>
      <c r="T2538" s="26"/>
      <c r="U2538" s="1"/>
      <c r="Z2538" s="26"/>
      <c r="AA2538" s="26"/>
      <c r="AB2538" s="26"/>
      <c r="AC2538" s="26"/>
      <c r="AD2538" s="26"/>
      <c r="AE2538" s="1"/>
      <c r="AF2538" s="19"/>
      <c r="AG2538" s="22"/>
      <c r="AJ2538" s="26"/>
      <c r="AK2538" s="26"/>
    </row>
    <row r="2539" spans="2:37" customFormat="1" x14ac:dyDescent="0.25">
      <c r="B2539" s="4">
        <v>254.59219999999999</v>
      </c>
      <c r="C2539" s="5">
        <v>90.009559999999993</v>
      </c>
      <c r="D2539" s="7">
        <v>0.70655258805614762</v>
      </c>
      <c r="E2539" s="26">
        <f t="shared" si="131"/>
        <v>8.1685538119139768E-6</v>
      </c>
      <c r="F2539" s="26"/>
      <c r="G2539" s="26"/>
      <c r="H2539" s="26"/>
      <c r="I2539" s="26"/>
      <c r="J2539" s="26"/>
      <c r="K2539" s="1"/>
      <c r="P2539" s="26"/>
      <c r="Q2539" s="26"/>
      <c r="R2539" s="26"/>
      <c r="S2539" s="26"/>
      <c r="T2539" s="26"/>
      <c r="U2539" s="1"/>
      <c r="Z2539" s="26"/>
      <c r="AA2539" s="26"/>
      <c r="AB2539" s="26"/>
      <c r="AC2539" s="26"/>
      <c r="AD2539" s="26"/>
      <c r="AE2539" s="1"/>
      <c r="AF2539" s="19"/>
      <c r="AG2539" s="22"/>
      <c r="AJ2539" s="26"/>
      <c r="AK2539" s="26"/>
    </row>
    <row r="2540" spans="2:37" customFormat="1" x14ac:dyDescent="0.25">
      <c r="B2540" s="4">
        <v>254.69220000000001</v>
      </c>
      <c r="C2540" s="5">
        <v>90.010490000000004</v>
      </c>
      <c r="D2540" s="7">
        <v>0.70660159937901912</v>
      </c>
      <c r="E2540" s="26">
        <f t="shared" si="131"/>
        <v>8.4838825280385988E-6</v>
      </c>
      <c r="F2540" s="26"/>
      <c r="G2540" s="26"/>
      <c r="H2540" s="26"/>
      <c r="I2540" s="26"/>
      <c r="J2540" s="26"/>
      <c r="K2540" s="1"/>
      <c r="P2540" s="26"/>
      <c r="Q2540" s="26"/>
      <c r="R2540" s="26"/>
      <c r="S2540" s="26"/>
      <c r="T2540" s="26"/>
      <c r="U2540" s="1"/>
      <c r="Z2540" s="26"/>
      <c r="AA2540" s="26"/>
      <c r="AB2540" s="26"/>
      <c r="AC2540" s="26"/>
      <c r="AD2540" s="26"/>
      <c r="AE2540" s="1"/>
      <c r="AF2540" s="19"/>
      <c r="AG2540" s="22"/>
      <c r="AJ2540" s="26"/>
      <c r="AK2540" s="26"/>
    </row>
    <row r="2541" spans="2:37" customFormat="1" x14ac:dyDescent="0.25">
      <c r="B2541" s="4">
        <v>254.79219999999998</v>
      </c>
      <c r="C2541" s="5">
        <v>90.011099999999999</v>
      </c>
      <c r="D2541" s="7">
        <v>0.70665250267418733</v>
      </c>
      <c r="E2541" s="26">
        <f t="shared" si="131"/>
        <v>8.8681670338429107E-6</v>
      </c>
      <c r="F2541" s="26"/>
      <c r="G2541" s="26"/>
      <c r="H2541" s="26"/>
      <c r="I2541" s="26"/>
      <c r="J2541" s="26"/>
      <c r="K2541" s="1"/>
      <c r="P2541" s="26"/>
      <c r="Q2541" s="26"/>
      <c r="R2541" s="26"/>
      <c r="S2541" s="26"/>
      <c r="T2541" s="26"/>
      <c r="U2541" s="1"/>
      <c r="Z2541" s="26"/>
      <c r="AA2541" s="26"/>
      <c r="AB2541" s="26"/>
      <c r="AC2541" s="26"/>
      <c r="AD2541" s="26"/>
      <c r="AE2541" s="1"/>
      <c r="AF2541" s="19"/>
      <c r="AG2541" s="22"/>
      <c r="AJ2541" s="26"/>
      <c r="AK2541" s="26"/>
    </row>
    <row r="2542" spans="2:37" customFormat="1" x14ac:dyDescent="0.25">
      <c r="B2542" s="4">
        <v>254.8922</v>
      </c>
      <c r="C2542" s="5">
        <v>90.011240000000001</v>
      </c>
      <c r="D2542" s="7">
        <v>0.7067057116763904</v>
      </c>
      <c r="E2542" s="26">
        <f t="shared" si="131"/>
        <v>9.306510085643495E-6</v>
      </c>
      <c r="F2542" s="26"/>
      <c r="G2542" s="26"/>
      <c r="H2542" s="26"/>
      <c r="I2542" s="26"/>
      <c r="J2542" s="26"/>
      <c r="K2542" s="1"/>
      <c r="P2542" s="26"/>
      <c r="Q2542" s="26"/>
      <c r="R2542" s="26"/>
      <c r="S2542" s="26"/>
      <c r="T2542" s="26"/>
      <c r="U2542" s="1"/>
      <c r="Z2542" s="26"/>
      <c r="AA2542" s="26"/>
      <c r="AB2542" s="26"/>
      <c r="AC2542" s="26"/>
      <c r="AD2542" s="26"/>
      <c r="AE2542" s="1"/>
      <c r="AF2542" s="19"/>
      <c r="AG2542" s="22"/>
      <c r="AJ2542" s="26"/>
      <c r="AK2542" s="26"/>
    </row>
    <row r="2543" spans="2:37" customFormat="1" x14ac:dyDescent="0.25">
      <c r="B2543" s="4">
        <v>254.99220000000003</v>
      </c>
      <c r="C2543" s="5">
        <v>90.011089999999996</v>
      </c>
      <c r="D2543" s="7">
        <v>0.70676155073690428</v>
      </c>
      <c r="E2543" s="26">
        <f t="shared" si="131"/>
        <v>9.7712979005326621E-6</v>
      </c>
      <c r="F2543" s="26"/>
      <c r="G2543" s="26"/>
      <c r="H2543" s="26"/>
      <c r="I2543" s="26"/>
      <c r="J2543" s="26"/>
      <c r="K2543" s="1"/>
      <c r="P2543" s="26"/>
      <c r="Q2543" s="26"/>
      <c r="R2543" s="26"/>
      <c r="S2543" s="26"/>
      <c r="T2543" s="26"/>
      <c r="U2543" s="1"/>
      <c r="Z2543" s="26"/>
      <c r="AA2543" s="26"/>
      <c r="AB2543" s="26"/>
      <c r="AC2543" s="26"/>
      <c r="AD2543" s="26"/>
      <c r="AE2543" s="1"/>
      <c r="AF2543" s="19"/>
      <c r="AG2543" s="22"/>
      <c r="AJ2543" s="26"/>
      <c r="AK2543" s="26"/>
    </row>
    <row r="2544" spans="2:37" customFormat="1" x14ac:dyDescent="0.25">
      <c r="B2544" s="4">
        <v>255.09219999999999</v>
      </c>
      <c r="C2544" s="5">
        <v>90.010409999999993</v>
      </c>
      <c r="D2544" s="7">
        <v>0.70682017852430745</v>
      </c>
      <c r="E2544" s="26">
        <f t="shared" si="131"/>
        <v>1.0221103154385559E-5</v>
      </c>
      <c r="F2544" s="26"/>
      <c r="G2544" s="26"/>
      <c r="H2544" s="26"/>
      <c r="I2544" s="26"/>
      <c r="J2544" s="26"/>
      <c r="K2544" s="1"/>
      <c r="P2544" s="26"/>
      <c r="Q2544" s="26"/>
      <c r="R2544" s="26"/>
      <c r="S2544" s="26"/>
      <c r="T2544" s="26"/>
      <c r="U2544" s="1"/>
      <c r="Z2544" s="26"/>
      <c r="AA2544" s="26"/>
      <c r="AB2544" s="26"/>
      <c r="AC2544" s="26"/>
      <c r="AD2544" s="26"/>
      <c r="AE2544" s="1"/>
      <c r="AF2544" s="19"/>
      <c r="AG2544" s="22"/>
      <c r="AJ2544" s="26"/>
      <c r="AK2544" s="26"/>
    </row>
    <row r="2545" spans="2:37" customFormat="1" x14ac:dyDescent="0.25">
      <c r="B2545" s="4">
        <v>255.19220000000001</v>
      </c>
      <c r="C2545" s="5">
        <v>90.009609999999995</v>
      </c>
      <c r="D2545" s="7">
        <v>0.70688150514323378</v>
      </c>
      <c r="E2545" s="26">
        <f t="shared" si="131"/>
        <v>1.0635767245566585E-5</v>
      </c>
      <c r="F2545" s="26"/>
      <c r="G2545" s="26"/>
      <c r="H2545" s="26"/>
      <c r="I2545" s="26"/>
      <c r="J2545" s="26"/>
      <c r="K2545" s="1"/>
      <c r="P2545" s="26"/>
      <c r="Q2545" s="26"/>
      <c r="R2545" s="26"/>
      <c r="S2545" s="26"/>
      <c r="T2545" s="26"/>
      <c r="U2545" s="1"/>
      <c r="Z2545" s="26"/>
      <c r="AA2545" s="26"/>
      <c r="AB2545" s="26"/>
      <c r="AC2545" s="26"/>
      <c r="AD2545" s="26"/>
      <c r="AE2545" s="1"/>
      <c r="AF2545" s="19"/>
      <c r="AG2545" s="22"/>
      <c r="AJ2545" s="26"/>
      <c r="AK2545" s="26"/>
    </row>
    <row r="2546" spans="2:37" customFormat="1" x14ac:dyDescent="0.25">
      <c r="B2546" s="4">
        <v>255.29219999999998</v>
      </c>
      <c r="C2546" s="5">
        <v>90.008430000000004</v>
      </c>
      <c r="D2546" s="7">
        <v>0.70694531974670716</v>
      </c>
      <c r="E2546" s="26">
        <f t="shared" si="131"/>
        <v>1.1018882912566153E-5</v>
      </c>
      <c r="F2546" s="26"/>
      <c r="G2546" s="26"/>
      <c r="H2546" s="26"/>
      <c r="I2546" s="26"/>
      <c r="J2546" s="26"/>
      <c r="K2546" s="1"/>
      <c r="P2546" s="26"/>
      <c r="Q2546" s="26"/>
      <c r="R2546" s="26"/>
      <c r="S2546" s="26"/>
      <c r="T2546" s="26"/>
      <c r="U2546" s="1"/>
      <c r="Z2546" s="26"/>
      <c r="AA2546" s="26"/>
      <c r="AB2546" s="26"/>
      <c r="AC2546" s="26"/>
      <c r="AD2546" s="26"/>
      <c r="AE2546" s="1"/>
      <c r="AF2546" s="19"/>
      <c r="AG2546" s="22"/>
      <c r="AJ2546" s="26"/>
      <c r="AK2546" s="26"/>
    </row>
    <row r="2547" spans="2:37" customFormat="1" x14ac:dyDescent="0.25">
      <c r="B2547" s="4">
        <v>255.3922</v>
      </c>
      <c r="C2547" s="5">
        <v>90.006910000000005</v>
      </c>
      <c r="D2547" s="7">
        <v>0.70701143304418257</v>
      </c>
      <c r="E2547" s="26">
        <f t="shared" si="131"/>
        <v>1.1376436846600729E-5</v>
      </c>
      <c r="F2547" s="26"/>
      <c r="G2547" s="26"/>
      <c r="H2547" s="26"/>
      <c r="I2547" s="26"/>
      <c r="J2547" s="26"/>
      <c r="K2547" s="1"/>
      <c r="P2547" s="26"/>
      <c r="Q2547" s="26"/>
      <c r="R2547" s="26"/>
      <c r="S2547" s="26"/>
      <c r="T2547" s="26"/>
      <c r="U2547" s="1"/>
      <c r="Z2547" s="26"/>
      <c r="AA2547" s="26"/>
      <c r="AB2547" s="26"/>
      <c r="AC2547" s="26"/>
      <c r="AD2547" s="26"/>
      <c r="AE2547" s="1"/>
      <c r="AF2547" s="19"/>
      <c r="AG2547" s="22"/>
      <c r="AJ2547" s="26"/>
      <c r="AK2547" s="26"/>
    </row>
    <row r="2548" spans="2:37" customFormat="1" x14ac:dyDescent="0.25">
      <c r="B2548" s="4">
        <v>255.49220000000003</v>
      </c>
      <c r="C2548" s="5">
        <v>90.005459999999999</v>
      </c>
      <c r="D2548" s="7">
        <v>0.70707969166526219</v>
      </c>
      <c r="E2548" s="26">
        <f t="shared" si="131"/>
        <v>1.1712155688352153E-5</v>
      </c>
      <c r="F2548" s="26"/>
      <c r="G2548" s="26"/>
      <c r="H2548" s="26"/>
      <c r="I2548" s="26"/>
      <c r="J2548" s="26"/>
      <c r="K2548" s="1"/>
      <c r="P2548" s="26"/>
      <c r="Q2548" s="26"/>
      <c r="R2548" s="26"/>
      <c r="S2548" s="26"/>
      <c r="T2548" s="26"/>
      <c r="U2548" s="1"/>
      <c r="Z2548" s="26"/>
      <c r="AA2548" s="26"/>
      <c r="AB2548" s="26"/>
      <c r="AC2548" s="26"/>
      <c r="AD2548" s="26"/>
      <c r="AE2548" s="1"/>
      <c r="AF2548" s="19"/>
      <c r="AG2548" s="22"/>
      <c r="AJ2548" s="26"/>
      <c r="AK2548" s="26"/>
    </row>
    <row r="2549" spans="2:37" customFormat="1" x14ac:dyDescent="0.25">
      <c r="B2549" s="4">
        <v>255.59219999999999</v>
      </c>
      <c r="C2549" s="5">
        <v>90.003810000000001</v>
      </c>
      <c r="D2549" s="7">
        <v>0.70714996459939228</v>
      </c>
      <c r="E2549" s="26">
        <f t="shared" si="131"/>
        <v>1.2018215211459558E-5</v>
      </c>
      <c r="F2549" s="26"/>
      <c r="G2549" s="26"/>
      <c r="H2549" s="26"/>
      <c r="I2549" s="26"/>
      <c r="J2549" s="26"/>
      <c r="K2549" s="1"/>
      <c r="P2549" s="26"/>
      <c r="Q2549" s="26"/>
      <c r="R2549" s="26"/>
      <c r="S2549" s="26"/>
      <c r="T2549" s="26"/>
      <c r="U2549" s="1"/>
      <c r="Z2549" s="26"/>
      <c r="AA2549" s="26"/>
      <c r="AB2549" s="26"/>
      <c r="AC2549" s="26"/>
      <c r="AD2549" s="26"/>
      <c r="AE2549" s="1"/>
      <c r="AF2549" s="19"/>
      <c r="AG2549" s="22"/>
      <c r="AJ2549" s="26"/>
      <c r="AK2549" s="26"/>
    </row>
    <row r="2550" spans="2:37" customFormat="1" x14ac:dyDescent="0.25">
      <c r="B2550" s="4">
        <v>255.69220000000001</v>
      </c>
      <c r="C2550" s="5">
        <v>90.00188</v>
      </c>
      <c r="D2550" s="7">
        <v>0.70722207389066105</v>
      </c>
      <c r="E2550" s="26">
        <f t="shared" si="131"/>
        <v>1.229865600275949E-5</v>
      </c>
      <c r="F2550" s="26"/>
      <c r="G2550" s="26"/>
      <c r="H2550" s="26"/>
      <c r="I2550" s="26"/>
      <c r="J2550" s="26"/>
      <c r="K2550" s="1"/>
      <c r="P2550" s="26"/>
      <c r="Q2550" s="26"/>
      <c r="R2550" s="26"/>
      <c r="S2550" s="26"/>
      <c r="T2550" s="26"/>
      <c r="U2550" s="1"/>
      <c r="Z2550" s="26"/>
      <c r="AA2550" s="26"/>
      <c r="AB2550" s="26"/>
      <c r="AC2550" s="26"/>
      <c r="AD2550" s="26"/>
      <c r="AE2550" s="1"/>
      <c r="AF2550" s="19"/>
      <c r="AG2550" s="22"/>
      <c r="AJ2550" s="26"/>
      <c r="AK2550" s="26"/>
    </row>
    <row r="2551" spans="2:37" customFormat="1" x14ac:dyDescent="0.25">
      <c r="B2551" s="4">
        <v>255.79219999999998</v>
      </c>
      <c r="C2551" s="5">
        <v>89.999930000000006</v>
      </c>
      <c r="D2551" s="7">
        <v>0.70729586582667758</v>
      </c>
      <c r="E2551" s="26">
        <f t="shared" si="131"/>
        <v>1.2555731779585202E-5</v>
      </c>
      <c r="F2551" s="26"/>
      <c r="G2551" s="26"/>
      <c r="H2551" s="26"/>
      <c r="I2551" s="26"/>
      <c r="J2551" s="26"/>
      <c r="K2551" s="1"/>
      <c r="P2551" s="26"/>
      <c r="Q2551" s="26"/>
      <c r="R2551" s="26"/>
      <c r="S2551" s="26"/>
      <c r="T2551" s="26"/>
      <c r="U2551" s="1"/>
      <c r="Z2551" s="26"/>
      <c r="AA2551" s="26"/>
      <c r="AB2551" s="26"/>
      <c r="AC2551" s="26"/>
      <c r="AD2551" s="26"/>
      <c r="AE2551" s="1"/>
      <c r="AF2551" s="19"/>
      <c r="AG2551" s="22"/>
      <c r="AJ2551" s="26"/>
      <c r="AK2551" s="26"/>
    </row>
    <row r="2552" spans="2:37" customFormat="1" x14ac:dyDescent="0.25">
      <c r="B2552" s="4">
        <v>255.8922</v>
      </c>
      <c r="C2552" s="5">
        <v>89.998009999999994</v>
      </c>
      <c r="D2552" s="7">
        <v>0.70737120021735511</v>
      </c>
      <c r="E2552" s="26">
        <f t="shared" si="131"/>
        <v>1.2795615610439973E-5</v>
      </c>
      <c r="F2552" s="26"/>
      <c r="G2552" s="26"/>
      <c r="H2552" s="26"/>
      <c r="I2552" s="26"/>
      <c r="J2552" s="26"/>
      <c r="K2552" s="1"/>
      <c r="P2552" s="26"/>
      <c r="Q2552" s="26"/>
      <c r="R2552" s="26"/>
      <c r="S2552" s="26"/>
      <c r="T2552" s="26"/>
      <c r="U2552" s="1"/>
      <c r="Z2552" s="26"/>
      <c r="AA2552" s="26"/>
      <c r="AB2552" s="26"/>
      <c r="AC2552" s="26"/>
      <c r="AD2552" s="26"/>
      <c r="AE2552" s="1"/>
      <c r="AF2552" s="19"/>
      <c r="AG2552" s="22"/>
      <c r="AJ2552" s="26"/>
      <c r="AK2552" s="26"/>
    </row>
    <row r="2553" spans="2:37" customFormat="1" x14ac:dyDescent="0.25">
      <c r="B2553" s="4">
        <v>255.99220000000003</v>
      </c>
      <c r="C2553" s="5">
        <v>89.995760000000004</v>
      </c>
      <c r="D2553" s="7">
        <v>0.70744797391101777</v>
      </c>
      <c r="E2553" s="26">
        <f t="shared" si="131"/>
        <v>1.3029803172937748E-5</v>
      </c>
      <c r="F2553" s="26"/>
      <c r="G2553" s="26"/>
      <c r="H2553" s="26"/>
      <c r="I2553" s="26"/>
      <c r="J2553" s="26"/>
      <c r="K2553" s="1"/>
      <c r="P2553" s="26"/>
      <c r="Q2553" s="26"/>
      <c r="R2553" s="26"/>
      <c r="S2553" s="26"/>
      <c r="T2553" s="26"/>
      <c r="U2553" s="1"/>
      <c r="Z2553" s="26"/>
      <c r="AA2553" s="26"/>
      <c r="AB2553" s="26"/>
      <c r="AC2553" s="26"/>
      <c r="AD2553" s="26"/>
      <c r="AE2553" s="1"/>
      <c r="AF2553" s="19"/>
      <c r="AG2553" s="22"/>
      <c r="AJ2553" s="26"/>
      <c r="AK2553" s="26"/>
    </row>
    <row r="2554" spans="2:37" customFormat="1" x14ac:dyDescent="0.25">
      <c r="B2554" s="4">
        <v>256.09219999999999</v>
      </c>
      <c r="C2554" s="5">
        <v>89.993639999999999</v>
      </c>
      <c r="D2554" s="7">
        <v>0.70752615273005537</v>
      </c>
      <c r="E2554" s="26">
        <f t="shared" si="131"/>
        <v>1.3261406786477008E-5</v>
      </c>
      <c r="F2554" s="26"/>
      <c r="G2554" s="26"/>
      <c r="H2554" s="26"/>
      <c r="I2554" s="26"/>
      <c r="J2554" s="26"/>
      <c r="K2554" s="1"/>
      <c r="P2554" s="26"/>
      <c r="Q2554" s="26"/>
      <c r="R2554" s="26"/>
      <c r="S2554" s="26"/>
      <c r="T2554" s="26"/>
      <c r="U2554" s="1"/>
      <c r="Z2554" s="26"/>
      <c r="AA2554" s="26"/>
      <c r="AB2554" s="26"/>
      <c r="AC2554" s="26"/>
      <c r="AD2554" s="26"/>
      <c r="AE2554" s="1"/>
      <c r="AF2554" s="19"/>
      <c r="AG2554" s="22"/>
      <c r="AJ2554" s="26"/>
      <c r="AK2554" s="26"/>
    </row>
    <row r="2555" spans="2:37" customFormat="1" x14ac:dyDescent="0.25">
      <c r="B2555" s="4">
        <v>256.19220000000001</v>
      </c>
      <c r="C2555" s="5">
        <v>89.991299999999995</v>
      </c>
      <c r="D2555" s="7">
        <v>0.70760572117077425</v>
      </c>
      <c r="E2555" s="26">
        <f t="shared" si="131"/>
        <v>1.34637853585519E-5</v>
      </c>
      <c r="F2555" s="26"/>
      <c r="G2555" s="26"/>
      <c r="H2555" s="26"/>
      <c r="I2555" s="26"/>
      <c r="J2555" s="26"/>
      <c r="K2555" s="1"/>
      <c r="P2555" s="26"/>
      <c r="Q2555" s="26"/>
      <c r="R2555" s="26"/>
      <c r="S2555" s="26"/>
      <c r="T2555" s="26"/>
      <c r="U2555" s="1"/>
      <c r="Z2555" s="26"/>
      <c r="AA2555" s="26"/>
      <c r="AB2555" s="26"/>
      <c r="AC2555" s="26"/>
      <c r="AD2555" s="26"/>
      <c r="AE2555" s="1"/>
      <c r="AF2555" s="19"/>
      <c r="AG2555" s="22"/>
      <c r="AJ2555" s="26"/>
      <c r="AK2555" s="26"/>
    </row>
    <row r="2556" spans="2:37" customFormat="1" x14ac:dyDescent="0.25">
      <c r="B2556" s="4">
        <v>256.29219999999998</v>
      </c>
      <c r="C2556" s="5">
        <v>89.989059999999995</v>
      </c>
      <c r="D2556" s="7">
        <v>0.70768650388292553</v>
      </c>
      <c r="E2556" s="26">
        <f t="shared" si="131"/>
        <v>1.3595065526077346E-5</v>
      </c>
      <c r="F2556" s="26"/>
      <c r="G2556" s="26"/>
      <c r="H2556" s="26"/>
      <c r="I2556" s="26"/>
      <c r="J2556" s="26"/>
      <c r="K2556" s="1"/>
      <c r="P2556" s="26"/>
      <c r="Q2556" s="26"/>
      <c r="R2556" s="26"/>
      <c r="S2556" s="26"/>
      <c r="T2556" s="26"/>
      <c r="U2556" s="1"/>
      <c r="Z2556" s="26"/>
      <c r="AA2556" s="26"/>
      <c r="AB2556" s="26"/>
      <c r="AC2556" s="26"/>
      <c r="AD2556" s="26"/>
      <c r="AE2556" s="1"/>
      <c r="AF2556" s="19"/>
      <c r="AG2556" s="22"/>
      <c r="AJ2556" s="26"/>
      <c r="AK2556" s="26"/>
    </row>
    <row r="2557" spans="2:37" customFormat="1" x14ac:dyDescent="0.25">
      <c r="B2557" s="4">
        <v>256.3922</v>
      </c>
      <c r="C2557" s="5">
        <v>89.986750000000001</v>
      </c>
      <c r="D2557" s="7">
        <v>0.70776807427608202</v>
      </c>
      <c r="E2557" s="26">
        <f t="shared" si="131"/>
        <v>1.3622624029093989E-5</v>
      </c>
      <c r="F2557" s="26"/>
      <c r="G2557" s="26"/>
      <c r="H2557" s="26"/>
      <c r="I2557" s="26"/>
      <c r="J2557" s="26"/>
      <c r="K2557" s="1"/>
      <c r="P2557" s="26"/>
      <c r="Q2557" s="26"/>
      <c r="R2557" s="26"/>
      <c r="S2557" s="26"/>
      <c r="T2557" s="26"/>
      <c r="U2557" s="1"/>
      <c r="Z2557" s="26"/>
      <c r="AA2557" s="26"/>
      <c r="AB2557" s="26"/>
      <c r="AC2557" s="26"/>
      <c r="AD2557" s="26"/>
      <c r="AE2557" s="1"/>
      <c r="AF2557" s="19"/>
      <c r="AG2557" s="22"/>
      <c r="AJ2557" s="26"/>
      <c r="AK2557" s="26"/>
    </row>
    <row r="2558" spans="2:37" customFormat="1" x14ac:dyDescent="0.25">
      <c r="B2558" s="4">
        <v>256.49220000000003</v>
      </c>
      <c r="C2558" s="5">
        <v>89.984660000000005</v>
      </c>
      <c r="D2558" s="7">
        <v>0.7078498100202566</v>
      </c>
      <c r="E2558" s="26">
        <f t="shared" si="131"/>
        <v>1.3533864116496698E-5</v>
      </c>
      <c r="F2558" s="26"/>
      <c r="G2558" s="26"/>
      <c r="H2558" s="26"/>
      <c r="I2558" s="26"/>
      <c r="J2558" s="26"/>
      <c r="K2558" s="1"/>
      <c r="P2558" s="26"/>
      <c r="Q2558" s="26"/>
      <c r="R2558" s="26"/>
      <c r="S2558" s="26"/>
      <c r="T2558" s="26"/>
      <c r="U2558" s="1"/>
      <c r="Z2558" s="26"/>
      <c r="AA2558" s="26"/>
      <c r="AB2558" s="26"/>
      <c r="AC2558" s="26"/>
      <c r="AD2558" s="26"/>
      <c r="AE2558" s="1"/>
      <c r="AF2558" s="19"/>
      <c r="AG2558" s="22"/>
      <c r="AJ2558" s="26"/>
      <c r="AK2558" s="26"/>
    </row>
    <row r="2559" spans="2:37" customFormat="1" x14ac:dyDescent="0.25">
      <c r="B2559" s="4">
        <v>256.59219999999999</v>
      </c>
      <c r="C2559" s="5">
        <v>89.982780000000005</v>
      </c>
      <c r="D2559" s="7">
        <v>0.70793101320495555</v>
      </c>
      <c r="E2559" s="26">
        <f t="shared" si="131"/>
        <v>1.3341672057443743E-5</v>
      </c>
      <c r="F2559" s="26"/>
      <c r="G2559" s="26"/>
      <c r="H2559" s="26"/>
      <c r="I2559" s="26"/>
      <c r="J2559" s="26"/>
      <c r="K2559" s="1"/>
      <c r="P2559" s="26"/>
      <c r="Q2559" s="26"/>
      <c r="R2559" s="26"/>
      <c r="S2559" s="26"/>
      <c r="T2559" s="26"/>
      <c r="U2559" s="1"/>
      <c r="Z2559" s="26"/>
      <c r="AA2559" s="26"/>
      <c r="AB2559" s="26"/>
      <c r="AC2559" s="26"/>
      <c r="AD2559" s="26"/>
      <c r="AE2559" s="1"/>
      <c r="AF2559" s="19"/>
      <c r="AG2559" s="22"/>
      <c r="AJ2559" s="26"/>
      <c r="AK2559" s="26"/>
    </row>
    <row r="2560" spans="2:37" customFormat="1" x14ac:dyDescent="0.25">
      <c r="B2560" s="4">
        <v>256.69220000000001</v>
      </c>
      <c r="C2560" s="5">
        <v>89.981179999999995</v>
      </c>
      <c r="D2560" s="7">
        <v>0.70801106323730023</v>
      </c>
      <c r="E2560" s="26">
        <f t="shared" si="131"/>
        <v>1.3064434964742425E-5</v>
      </c>
      <c r="F2560" s="26"/>
      <c r="G2560" s="26"/>
      <c r="H2560" s="26"/>
      <c r="I2560" s="26"/>
      <c r="J2560" s="26"/>
      <c r="K2560" s="1"/>
      <c r="P2560" s="26"/>
      <c r="Q2560" s="26"/>
      <c r="R2560" s="26"/>
      <c r="S2560" s="26"/>
      <c r="T2560" s="26"/>
      <c r="U2560" s="1"/>
      <c r="Z2560" s="26"/>
      <c r="AA2560" s="26"/>
      <c r="AB2560" s="26"/>
      <c r="AC2560" s="26"/>
      <c r="AD2560" s="26"/>
      <c r="AE2560" s="1"/>
      <c r="AF2560" s="19"/>
      <c r="AG2560" s="22"/>
      <c r="AJ2560" s="26"/>
      <c r="AK2560" s="26"/>
    </row>
    <row r="2561" spans="2:37" customFormat="1" x14ac:dyDescent="0.25">
      <c r="B2561" s="4">
        <v>256.79219999999998</v>
      </c>
      <c r="C2561" s="5">
        <v>89.979889999999997</v>
      </c>
      <c r="D2561" s="7">
        <v>0.70808944984708866</v>
      </c>
      <c r="E2561" s="26">
        <f t="shared" si="131"/>
        <v>1.2723247850100181E-5</v>
      </c>
      <c r="F2561" s="26"/>
      <c r="G2561" s="26"/>
      <c r="H2561" s="26"/>
      <c r="I2561" s="26"/>
      <c r="J2561" s="26"/>
      <c r="K2561" s="1"/>
      <c r="P2561" s="26"/>
      <c r="Q2561" s="26"/>
      <c r="R2561" s="26"/>
      <c r="S2561" s="26"/>
      <c r="T2561" s="26"/>
      <c r="U2561" s="1"/>
      <c r="Z2561" s="26"/>
      <c r="AA2561" s="26"/>
      <c r="AB2561" s="26"/>
      <c r="AC2561" s="26"/>
      <c r="AD2561" s="26"/>
      <c r="AE2561" s="1"/>
      <c r="AF2561" s="19"/>
      <c r="AG2561" s="22"/>
      <c r="AJ2561" s="26"/>
      <c r="AK2561" s="26"/>
    </row>
    <row r="2562" spans="2:37" customFormat="1" x14ac:dyDescent="0.25">
      <c r="B2562" s="4">
        <v>256.8922</v>
      </c>
      <c r="C2562" s="5">
        <v>89.979119999999995</v>
      </c>
      <c r="D2562" s="7">
        <v>0.70816578933418928</v>
      </c>
      <c r="E2562" s="26">
        <f t="shared" si="131"/>
        <v>1.2333617121363724E-5</v>
      </c>
      <c r="F2562" s="26"/>
      <c r="G2562" s="26"/>
      <c r="H2562" s="26"/>
      <c r="I2562" s="26"/>
      <c r="J2562" s="26"/>
      <c r="K2562" s="1"/>
      <c r="P2562" s="26"/>
      <c r="Q2562" s="26"/>
      <c r="R2562" s="26"/>
      <c r="S2562" s="26"/>
      <c r="T2562" s="26"/>
      <c r="U2562" s="1"/>
      <c r="Z2562" s="26"/>
      <c r="AA2562" s="26"/>
      <c r="AB2562" s="26"/>
      <c r="AC2562" s="26"/>
      <c r="AD2562" s="26"/>
      <c r="AE2562" s="1"/>
      <c r="AF2562" s="19"/>
      <c r="AG2562" s="22"/>
      <c r="AJ2562" s="26"/>
      <c r="AK2562" s="26"/>
    </row>
    <row r="2563" spans="2:37" customFormat="1" x14ac:dyDescent="0.25">
      <c r="B2563" s="4">
        <v>256.99220000000003</v>
      </c>
      <c r="C2563" s="5">
        <v>89.978679999999997</v>
      </c>
      <c r="D2563" s="7">
        <v>0.70823979103691748</v>
      </c>
      <c r="E2563" s="26">
        <f t="shared" si="131"/>
        <v>1.191071443111479E-5</v>
      </c>
      <c r="F2563" s="26"/>
      <c r="G2563" s="26"/>
      <c r="H2563" s="26"/>
      <c r="I2563" s="26"/>
      <c r="J2563" s="26"/>
      <c r="K2563" s="1"/>
      <c r="P2563" s="26"/>
      <c r="Q2563" s="26"/>
      <c r="R2563" s="26"/>
      <c r="S2563" s="26"/>
      <c r="T2563" s="26"/>
      <c r="U2563" s="1"/>
      <c r="Z2563" s="26"/>
      <c r="AA2563" s="26"/>
      <c r="AB2563" s="26"/>
      <c r="AC2563" s="26"/>
      <c r="AD2563" s="26"/>
      <c r="AE2563" s="1"/>
      <c r="AF2563" s="19"/>
      <c r="AG2563" s="22"/>
      <c r="AJ2563" s="26"/>
      <c r="AK2563" s="26"/>
    </row>
    <row r="2564" spans="2:37" customFormat="1" x14ac:dyDescent="0.25">
      <c r="B2564" s="4">
        <v>257.09219999999999</v>
      </c>
      <c r="C2564" s="5">
        <v>89.978480000000005</v>
      </c>
      <c r="D2564" s="7">
        <v>0.70831125532350414</v>
      </c>
      <c r="E2564" s="26">
        <f t="shared" ref="E2564:E2627" si="132">((D2565-D2564)/(B2565-B2564))/60</f>
        <v>1.147211624150766E-5</v>
      </c>
      <c r="F2564" s="26"/>
      <c r="G2564" s="26"/>
      <c r="H2564" s="26"/>
      <c r="I2564" s="26"/>
      <c r="J2564" s="26"/>
      <c r="K2564" s="1"/>
      <c r="P2564" s="26"/>
      <c r="Q2564" s="26"/>
      <c r="R2564" s="26"/>
      <c r="S2564" s="26"/>
      <c r="T2564" s="26"/>
      <c r="U2564" s="1"/>
      <c r="Z2564" s="26"/>
      <c r="AA2564" s="26"/>
      <c r="AB2564" s="26"/>
      <c r="AC2564" s="26"/>
      <c r="AD2564" s="26"/>
      <c r="AE2564" s="1"/>
      <c r="AF2564" s="19"/>
      <c r="AG2564" s="22"/>
      <c r="AJ2564" s="26"/>
      <c r="AK2564" s="26"/>
    </row>
    <row r="2565" spans="2:37" customFormat="1" x14ac:dyDescent="0.25">
      <c r="B2565" s="4">
        <v>257.19220000000001</v>
      </c>
      <c r="C2565" s="5">
        <v>89.978480000000005</v>
      </c>
      <c r="D2565" s="7">
        <v>0.7083800880209532</v>
      </c>
      <c r="E2565" s="26">
        <f t="shared" si="132"/>
        <v>1.1041917695449849E-5</v>
      </c>
      <c r="F2565" s="26"/>
      <c r="G2565" s="26"/>
      <c r="H2565" s="26"/>
      <c r="I2565" s="26"/>
      <c r="J2565" s="26"/>
      <c r="K2565" s="1"/>
      <c r="P2565" s="26"/>
      <c r="Q2565" s="26"/>
      <c r="R2565" s="26"/>
      <c r="S2565" s="26"/>
      <c r="T2565" s="26"/>
      <c r="U2565" s="1"/>
      <c r="Z2565" s="26"/>
      <c r="AA2565" s="26"/>
      <c r="AB2565" s="26"/>
      <c r="AC2565" s="26"/>
      <c r="AD2565" s="26"/>
      <c r="AE2565" s="1"/>
      <c r="AF2565" s="19"/>
      <c r="AG2565" s="22"/>
      <c r="AJ2565" s="26"/>
      <c r="AK2565" s="26"/>
    </row>
    <row r="2566" spans="2:37" customFormat="1" x14ac:dyDescent="0.25">
      <c r="B2566" s="4">
        <v>257.29219999999998</v>
      </c>
      <c r="C2566" s="5">
        <v>89.978939999999994</v>
      </c>
      <c r="D2566" s="7">
        <v>0.70844633952712588</v>
      </c>
      <c r="E2566" s="26">
        <f t="shared" si="132"/>
        <v>1.0645852427194793E-5</v>
      </c>
      <c r="F2566" s="26"/>
      <c r="G2566" s="26"/>
      <c r="H2566" s="26"/>
      <c r="I2566" s="26"/>
      <c r="J2566" s="26"/>
      <c r="K2566" s="1"/>
      <c r="P2566" s="26"/>
      <c r="Q2566" s="26"/>
      <c r="R2566" s="26"/>
      <c r="S2566" s="26"/>
      <c r="T2566" s="26"/>
      <c r="U2566" s="1"/>
      <c r="Z2566" s="26"/>
      <c r="AA2566" s="26"/>
      <c r="AB2566" s="26"/>
      <c r="AC2566" s="26"/>
      <c r="AD2566" s="26"/>
      <c r="AE2566" s="1"/>
      <c r="AF2566" s="19"/>
      <c r="AG2566" s="22"/>
      <c r="AJ2566" s="26"/>
      <c r="AK2566" s="26"/>
    </row>
    <row r="2567" spans="2:37" customFormat="1" x14ac:dyDescent="0.25">
      <c r="B2567" s="4">
        <v>257.3922</v>
      </c>
      <c r="C2567" s="5">
        <v>89.97972</v>
      </c>
      <c r="D2567" s="7">
        <v>0.70851021464168906</v>
      </c>
      <c r="E2567" s="26">
        <f t="shared" si="132"/>
        <v>1.0307937771696979E-5</v>
      </c>
      <c r="F2567" s="26"/>
      <c r="G2567" s="26"/>
      <c r="H2567" s="26"/>
      <c r="I2567" s="26"/>
      <c r="J2567" s="26"/>
      <c r="K2567" s="1"/>
      <c r="P2567" s="26"/>
      <c r="Q2567" s="26"/>
      <c r="R2567" s="26"/>
      <c r="S2567" s="26"/>
      <c r="T2567" s="26"/>
      <c r="U2567" s="1"/>
      <c r="Z2567" s="26"/>
      <c r="AA2567" s="26"/>
      <c r="AB2567" s="26"/>
      <c r="AC2567" s="26"/>
      <c r="AD2567" s="26"/>
      <c r="AE2567" s="1"/>
      <c r="AF2567" s="19"/>
      <c r="AG2567" s="22"/>
      <c r="AJ2567" s="26"/>
      <c r="AK2567" s="26"/>
    </row>
    <row r="2568" spans="2:37" customFormat="1" x14ac:dyDescent="0.25">
      <c r="B2568" s="4">
        <v>257.49220000000003</v>
      </c>
      <c r="C2568" s="5">
        <v>89.980530000000002</v>
      </c>
      <c r="D2568" s="7">
        <v>0.70857206226831926</v>
      </c>
      <c r="E2568" s="26">
        <f t="shared" si="132"/>
        <v>1.0041454466521069E-5</v>
      </c>
      <c r="F2568" s="26"/>
      <c r="G2568" s="26"/>
      <c r="H2568" s="26"/>
      <c r="I2568" s="26"/>
      <c r="J2568" s="26"/>
      <c r="K2568" s="1"/>
      <c r="P2568" s="26"/>
      <c r="Q2568" s="26"/>
      <c r="R2568" s="26"/>
      <c r="S2568" s="26"/>
      <c r="T2568" s="26"/>
      <c r="U2568" s="1"/>
      <c r="Z2568" s="26"/>
      <c r="AA2568" s="26"/>
      <c r="AB2568" s="26"/>
      <c r="AC2568" s="26"/>
      <c r="AD2568" s="26"/>
      <c r="AE2568" s="1"/>
      <c r="AF2568" s="19"/>
      <c r="AG2568" s="22"/>
      <c r="AJ2568" s="26"/>
      <c r="AK2568" s="26"/>
    </row>
    <row r="2569" spans="2:37" customFormat="1" x14ac:dyDescent="0.25">
      <c r="B2569" s="4">
        <v>257.59219999999999</v>
      </c>
      <c r="C2569" s="5">
        <v>89.981440000000006</v>
      </c>
      <c r="D2569" s="7">
        <v>0.70863231099511836</v>
      </c>
      <c r="E2569" s="26">
        <f t="shared" si="132"/>
        <v>9.8469462627126334E-6</v>
      </c>
      <c r="F2569" s="26"/>
      <c r="G2569" s="26"/>
      <c r="H2569" s="26"/>
      <c r="I2569" s="26"/>
      <c r="J2569" s="26"/>
      <c r="K2569" s="1"/>
      <c r="P2569" s="26"/>
      <c r="Q2569" s="26"/>
      <c r="R2569" s="26"/>
      <c r="S2569" s="26"/>
      <c r="T2569" s="26"/>
      <c r="U2569" s="1"/>
      <c r="Z2569" s="26"/>
      <c r="AA2569" s="26"/>
      <c r="AB2569" s="26"/>
      <c r="AC2569" s="26"/>
      <c r="AD2569" s="26"/>
      <c r="AE2569" s="1"/>
      <c r="AF2569" s="19"/>
      <c r="AG2569" s="22"/>
      <c r="AJ2569" s="26"/>
      <c r="AK2569" s="26"/>
    </row>
    <row r="2570" spans="2:37" customFormat="1" x14ac:dyDescent="0.25">
      <c r="B2570" s="4">
        <v>257.69220000000001</v>
      </c>
      <c r="C2570" s="5">
        <v>89.98254</v>
      </c>
      <c r="D2570" s="7">
        <v>0.70869139267269465</v>
      </c>
      <c r="E2570" s="26">
        <f t="shared" si="132"/>
        <v>9.72166183383137E-6</v>
      </c>
      <c r="F2570" s="26"/>
      <c r="G2570" s="26"/>
      <c r="H2570" s="26"/>
      <c r="I2570" s="26"/>
      <c r="J2570" s="26"/>
      <c r="K2570" s="1"/>
      <c r="P2570" s="26"/>
      <c r="Q2570" s="26"/>
      <c r="R2570" s="26"/>
      <c r="S2570" s="26"/>
      <c r="T2570" s="26"/>
      <c r="U2570" s="1"/>
      <c r="Z2570" s="26"/>
      <c r="AA2570" s="26"/>
      <c r="AB2570" s="26"/>
      <c r="AC2570" s="26"/>
      <c r="AD2570" s="26"/>
      <c r="AE2570" s="1"/>
      <c r="AF2570" s="19"/>
      <c r="AG2570" s="22"/>
      <c r="AJ2570" s="26"/>
      <c r="AK2570" s="26"/>
    </row>
    <row r="2571" spans="2:37" customFormat="1" x14ac:dyDescent="0.25">
      <c r="B2571" s="4">
        <v>257.79219999999998</v>
      </c>
      <c r="C2571" s="5">
        <v>89.983630000000005</v>
      </c>
      <c r="D2571" s="7">
        <v>0.70874972264369762</v>
      </c>
      <c r="E2571" s="26">
        <f t="shared" si="132"/>
        <v>9.653977028565322E-6</v>
      </c>
      <c r="F2571" s="26"/>
      <c r="G2571" s="26"/>
      <c r="H2571" s="26"/>
      <c r="I2571" s="26"/>
      <c r="J2571" s="26"/>
      <c r="K2571" s="1"/>
      <c r="P2571" s="26"/>
      <c r="Q2571" s="26"/>
      <c r="R2571" s="26"/>
      <c r="S2571" s="26"/>
      <c r="T2571" s="26"/>
      <c r="U2571" s="1"/>
      <c r="Z2571" s="26"/>
      <c r="AA2571" s="26"/>
      <c r="AB2571" s="26"/>
      <c r="AC2571" s="26"/>
      <c r="AD2571" s="26"/>
      <c r="AE2571" s="1"/>
      <c r="AF2571" s="19"/>
      <c r="AG2571" s="22"/>
      <c r="AJ2571" s="26"/>
      <c r="AK2571" s="26"/>
    </row>
    <row r="2572" spans="2:37" customFormat="1" x14ac:dyDescent="0.25">
      <c r="B2572" s="4">
        <v>257.8922</v>
      </c>
      <c r="C2572" s="5">
        <v>89.98442</v>
      </c>
      <c r="D2572" s="7">
        <v>0.70880764650586903</v>
      </c>
      <c r="E2572" s="26">
        <f t="shared" si="132"/>
        <v>9.6294819887910188E-6</v>
      </c>
      <c r="F2572" s="26"/>
      <c r="G2572" s="26"/>
      <c r="H2572" s="26"/>
      <c r="I2572" s="26"/>
      <c r="J2572" s="26"/>
      <c r="K2572" s="1"/>
      <c r="P2572" s="26"/>
      <c r="Q2572" s="26"/>
      <c r="R2572" s="26"/>
      <c r="S2572" s="26"/>
      <c r="T2572" s="26"/>
      <c r="U2572" s="1"/>
      <c r="Z2572" s="26"/>
      <c r="AA2572" s="26"/>
      <c r="AB2572" s="26"/>
      <c r="AC2572" s="26"/>
      <c r="AD2572" s="26"/>
      <c r="AE2572" s="1"/>
      <c r="AF2572" s="19"/>
      <c r="AG2572" s="22"/>
      <c r="AJ2572" s="26"/>
      <c r="AK2572" s="26"/>
    </row>
    <row r="2573" spans="2:37" customFormat="1" x14ac:dyDescent="0.25">
      <c r="B2573" s="4">
        <v>257.99220000000003</v>
      </c>
      <c r="C2573" s="5">
        <v>89.985140000000001</v>
      </c>
      <c r="D2573" s="7">
        <v>0.70886542339780179</v>
      </c>
      <c r="E2573" s="26">
        <f t="shared" si="132"/>
        <v>9.6330892032495597E-6</v>
      </c>
      <c r="F2573" s="26"/>
      <c r="G2573" s="26"/>
      <c r="H2573" s="26"/>
      <c r="I2573" s="26"/>
      <c r="J2573" s="26"/>
      <c r="K2573" s="1"/>
      <c r="P2573" s="26"/>
      <c r="Q2573" s="26"/>
      <c r="R2573" s="26"/>
      <c r="S2573" s="26"/>
      <c r="T2573" s="26"/>
      <c r="U2573" s="1"/>
      <c r="Z2573" s="26"/>
      <c r="AA2573" s="26"/>
      <c r="AB2573" s="26"/>
      <c r="AC2573" s="26"/>
      <c r="AD2573" s="26"/>
      <c r="AE2573" s="1"/>
      <c r="AF2573" s="19"/>
      <c r="AG2573" s="22"/>
      <c r="AJ2573" s="26"/>
      <c r="AK2573" s="26"/>
    </row>
    <row r="2574" spans="2:37" customFormat="1" x14ac:dyDescent="0.25">
      <c r="B2574" s="4">
        <v>258.09219999999999</v>
      </c>
      <c r="C2574" s="5">
        <v>89.985979999999998</v>
      </c>
      <c r="D2574" s="7">
        <v>0.70892322193302126</v>
      </c>
      <c r="E2574" s="26">
        <f t="shared" si="132"/>
        <v>9.6547062522282571E-6</v>
      </c>
      <c r="F2574" s="26"/>
      <c r="G2574" s="26"/>
      <c r="H2574" s="26"/>
      <c r="I2574" s="26"/>
      <c r="J2574" s="26"/>
      <c r="K2574" s="1"/>
      <c r="P2574" s="26"/>
      <c r="Q2574" s="26"/>
      <c r="R2574" s="26"/>
      <c r="S2574" s="26"/>
      <c r="T2574" s="26"/>
      <c r="U2574" s="1"/>
      <c r="Z2574" s="26"/>
      <c r="AA2574" s="26"/>
      <c r="AB2574" s="26"/>
      <c r="AC2574" s="26"/>
      <c r="AD2574" s="26"/>
      <c r="AE2574" s="1"/>
      <c r="AF2574" s="19"/>
      <c r="AG2574" s="22"/>
      <c r="AJ2574" s="26"/>
      <c r="AK2574" s="26"/>
    </row>
    <row r="2575" spans="2:37" customFormat="1" x14ac:dyDescent="0.25">
      <c r="B2575" s="4">
        <v>258.19220000000001</v>
      </c>
      <c r="C2575" s="5">
        <v>89.987030000000004</v>
      </c>
      <c r="D2575" s="7">
        <v>0.70898115017053465</v>
      </c>
      <c r="E2575" s="26">
        <f t="shared" si="132"/>
        <v>9.6854648348776167E-6</v>
      </c>
      <c r="F2575" s="26"/>
      <c r="G2575" s="26"/>
      <c r="H2575" s="26"/>
      <c r="I2575" s="26"/>
      <c r="J2575" s="26"/>
      <c r="K2575" s="1"/>
      <c r="P2575" s="26"/>
      <c r="Q2575" s="26"/>
      <c r="R2575" s="26"/>
      <c r="S2575" s="26"/>
      <c r="T2575" s="26"/>
      <c r="U2575" s="1"/>
      <c r="Z2575" s="26"/>
      <c r="AA2575" s="26"/>
      <c r="AB2575" s="26"/>
      <c r="AC2575" s="26"/>
      <c r="AD2575" s="26"/>
      <c r="AE2575" s="1"/>
      <c r="AF2575" s="19"/>
      <c r="AG2575" s="22"/>
      <c r="AJ2575" s="26"/>
      <c r="AK2575" s="26"/>
    </row>
    <row r="2576" spans="2:37" customFormat="1" x14ac:dyDescent="0.25">
      <c r="B2576" s="4">
        <v>258.29219999999998</v>
      </c>
      <c r="C2576" s="5">
        <v>89.987880000000004</v>
      </c>
      <c r="D2576" s="7">
        <v>0.70903926295954389</v>
      </c>
      <c r="E2576" s="26">
        <f t="shared" si="132"/>
        <v>9.7212899840341461E-6</v>
      </c>
      <c r="F2576" s="26"/>
      <c r="G2576" s="26"/>
      <c r="H2576" s="26"/>
      <c r="I2576" s="26"/>
      <c r="J2576" s="26"/>
      <c r="K2576" s="1"/>
      <c r="P2576" s="26"/>
      <c r="Q2576" s="26"/>
      <c r="R2576" s="26"/>
      <c r="S2576" s="26"/>
      <c r="T2576" s="26"/>
      <c r="U2576" s="1"/>
      <c r="Z2576" s="26"/>
      <c r="AA2576" s="26"/>
      <c r="AB2576" s="26"/>
      <c r="AC2576" s="26"/>
      <c r="AD2576" s="26"/>
      <c r="AE2576" s="1"/>
      <c r="AF2576" s="19"/>
      <c r="AG2576" s="22"/>
      <c r="AJ2576" s="26"/>
      <c r="AK2576" s="26"/>
    </row>
    <row r="2577" spans="2:37" customFormat="1" x14ac:dyDescent="0.25">
      <c r="B2577" s="4">
        <v>258.3922</v>
      </c>
      <c r="C2577" s="5">
        <v>89.988590000000002</v>
      </c>
      <c r="D2577" s="7">
        <v>0.70909759069944811</v>
      </c>
      <c r="E2577" s="26">
        <f t="shared" si="132"/>
        <v>9.7597108437870931E-6</v>
      </c>
      <c r="F2577" s="26"/>
      <c r="G2577" s="26"/>
      <c r="H2577" s="26"/>
      <c r="I2577" s="26"/>
      <c r="J2577" s="26"/>
      <c r="K2577" s="1"/>
      <c r="P2577" s="26"/>
      <c r="Q2577" s="26"/>
      <c r="R2577" s="26"/>
      <c r="S2577" s="26"/>
      <c r="T2577" s="26"/>
      <c r="U2577" s="1"/>
      <c r="Z2577" s="26"/>
      <c r="AA2577" s="26"/>
      <c r="AB2577" s="26"/>
      <c r="AC2577" s="26"/>
      <c r="AD2577" s="26"/>
      <c r="AE2577" s="1"/>
      <c r="AF2577" s="19"/>
      <c r="AG2577" s="22"/>
      <c r="AJ2577" s="26"/>
      <c r="AK2577" s="26"/>
    </row>
    <row r="2578" spans="2:37" customFormat="1" x14ac:dyDescent="0.25">
      <c r="B2578" s="4">
        <v>258.49220000000003</v>
      </c>
      <c r="C2578" s="5">
        <v>89.989410000000007</v>
      </c>
      <c r="D2578" s="7">
        <v>0.70915614896451085</v>
      </c>
      <c r="E2578" s="26">
        <f t="shared" si="132"/>
        <v>9.8041075378914907E-6</v>
      </c>
      <c r="F2578" s="26"/>
      <c r="G2578" s="26"/>
      <c r="H2578" s="26"/>
      <c r="I2578" s="26"/>
      <c r="J2578" s="26"/>
      <c r="K2578" s="1"/>
      <c r="P2578" s="26"/>
      <c r="Q2578" s="26"/>
      <c r="R2578" s="26"/>
      <c r="S2578" s="26"/>
      <c r="T2578" s="26"/>
      <c r="U2578" s="1"/>
      <c r="Z2578" s="26"/>
      <c r="AA2578" s="26"/>
      <c r="AB2578" s="26"/>
      <c r="AC2578" s="26"/>
      <c r="AD2578" s="26"/>
      <c r="AE2578" s="1"/>
      <c r="AF2578" s="19"/>
      <c r="AG2578" s="22"/>
      <c r="AJ2578" s="26"/>
      <c r="AK2578" s="26"/>
    </row>
    <row r="2579" spans="2:37" customFormat="1" x14ac:dyDescent="0.25">
      <c r="B2579" s="4">
        <v>258.59219999999999</v>
      </c>
      <c r="C2579" s="5">
        <v>89.99006</v>
      </c>
      <c r="D2579" s="7">
        <v>0.70921497360973818</v>
      </c>
      <c r="E2579" s="26">
        <f t="shared" si="132"/>
        <v>9.8509886590377165E-6</v>
      </c>
      <c r="F2579" s="26"/>
      <c r="G2579" s="26"/>
      <c r="H2579" s="26"/>
      <c r="I2579" s="26"/>
      <c r="J2579" s="26"/>
      <c r="K2579" s="1"/>
      <c r="P2579" s="26"/>
      <c r="Q2579" s="26"/>
      <c r="R2579" s="26"/>
      <c r="S2579" s="26"/>
      <c r="T2579" s="26"/>
      <c r="U2579" s="1"/>
      <c r="Z2579" s="26"/>
      <c r="AA2579" s="26"/>
      <c r="AB2579" s="26"/>
      <c r="AC2579" s="26"/>
      <c r="AD2579" s="26"/>
      <c r="AE2579" s="1"/>
      <c r="AF2579" s="19"/>
      <c r="AG2579" s="22"/>
      <c r="AJ2579" s="26"/>
      <c r="AK2579" s="26"/>
    </row>
    <row r="2580" spans="2:37" customFormat="1" x14ac:dyDescent="0.25">
      <c r="B2580" s="4">
        <v>258.69220000000001</v>
      </c>
      <c r="C2580" s="5">
        <v>89.990480000000005</v>
      </c>
      <c r="D2580" s="7">
        <v>0.70927407954169241</v>
      </c>
      <c r="E2580" s="26">
        <f t="shared" si="132"/>
        <v>9.8912624345800562E-6</v>
      </c>
      <c r="F2580" s="26"/>
      <c r="G2580" s="26"/>
      <c r="H2580" s="26"/>
      <c r="I2580" s="26"/>
      <c r="J2580" s="26"/>
      <c r="K2580" s="1"/>
      <c r="P2580" s="26"/>
      <c r="Q2580" s="26"/>
      <c r="R2580" s="26"/>
      <c r="S2580" s="26"/>
      <c r="T2580" s="26"/>
      <c r="U2580" s="1"/>
      <c r="Z2580" s="26"/>
      <c r="AA2580" s="26"/>
      <c r="AB2580" s="26"/>
      <c r="AC2580" s="26"/>
      <c r="AD2580" s="26"/>
      <c r="AE2580" s="1"/>
      <c r="AF2580" s="19"/>
      <c r="AG2580" s="22"/>
      <c r="AJ2580" s="26"/>
      <c r="AK2580" s="26"/>
    </row>
    <row r="2581" spans="2:37" customFormat="1" x14ac:dyDescent="0.25">
      <c r="B2581" s="4">
        <v>258.79219999999998</v>
      </c>
      <c r="C2581" s="5">
        <v>89.990899999999996</v>
      </c>
      <c r="D2581" s="7">
        <v>0.70933342711629987</v>
      </c>
      <c r="E2581" s="26">
        <f t="shared" si="132"/>
        <v>9.9257386103960292E-6</v>
      </c>
      <c r="F2581" s="26"/>
      <c r="G2581" s="26"/>
      <c r="H2581" s="26"/>
      <c r="I2581" s="26"/>
      <c r="J2581" s="26"/>
      <c r="K2581" s="1"/>
      <c r="P2581" s="26"/>
      <c r="Q2581" s="26"/>
      <c r="R2581" s="26"/>
      <c r="S2581" s="26"/>
      <c r="T2581" s="26"/>
      <c r="U2581" s="1"/>
      <c r="Z2581" s="26"/>
      <c r="AA2581" s="26"/>
      <c r="AB2581" s="26"/>
      <c r="AC2581" s="26"/>
      <c r="AD2581" s="26"/>
      <c r="AE2581" s="1"/>
      <c r="AF2581" s="19"/>
      <c r="AG2581" s="22"/>
      <c r="AJ2581" s="26"/>
      <c r="AK2581" s="26"/>
    </row>
    <row r="2582" spans="2:37" customFormat="1" x14ac:dyDescent="0.25">
      <c r="B2582" s="4">
        <v>258.8922</v>
      </c>
      <c r="C2582" s="5">
        <v>89.991320000000002</v>
      </c>
      <c r="D2582" s="7">
        <v>0.70939298154796226</v>
      </c>
      <c r="E2582" s="26">
        <f t="shared" si="132"/>
        <v>9.9559823936700819E-6</v>
      </c>
      <c r="F2582" s="26"/>
      <c r="G2582" s="26"/>
      <c r="H2582" s="26"/>
      <c r="I2582" s="26"/>
      <c r="J2582" s="26"/>
      <c r="K2582" s="1"/>
      <c r="P2582" s="26"/>
      <c r="Q2582" s="26"/>
      <c r="R2582" s="26"/>
      <c r="S2582" s="26"/>
      <c r="T2582" s="26"/>
      <c r="U2582" s="1"/>
      <c r="Z2582" s="26"/>
      <c r="AA2582" s="26"/>
      <c r="AB2582" s="26"/>
      <c r="AC2582" s="26"/>
      <c r="AD2582" s="26"/>
      <c r="AE2582" s="1"/>
      <c r="AF2582" s="19"/>
      <c r="AG2582" s="22"/>
      <c r="AJ2582" s="26"/>
      <c r="AK2582" s="26"/>
    </row>
    <row r="2583" spans="2:37" customFormat="1" x14ac:dyDescent="0.25">
      <c r="B2583" s="4">
        <v>258.99220000000003</v>
      </c>
      <c r="C2583" s="5">
        <v>89.991650000000007</v>
      </c>
      <c r="D2583" s="7">
        <v>0.7094527174423243</v>
      </c>
      <c r="E2583" s="26">
        <f t="shared" si="132"/>
        <v>9.9828623386863187E-6</v>
      </c>
      <c r="F2583" s="26"/>
      <c r="G2583" s="26"/>
      <c r="H2583" s="26"/>
      <c r="I2583" s="26"/>
      <c r="J2583" s="26"/>
      <c r="K2583" s="1"/>
      <c r="P2583" s="26"/>
      <c r="Q2583" s="26"/>
      <c r="R2583" s="26"/>
      <c r="S2583" s="26"/>
      <c r="T2583" s="26"/>
      <c r="U2583" s="1"/>
      <c r="Z2583" s="26"/>
      <c r="AA2583" s="26"/>
      <c r="AB2583" s="26"/>
      <c r="AC2583" s="26"/>
      <c r="AD2583" s="26"/>
      <c r="AE2583" s="1"/>
      <c r="AF2583" s="19"/>
      <c r="AG2583" s="22"/>
      <c r="AJ2583" s="26"/>
      <c r="AK2583" s="26"/>
    </row>
    <row r="2584" spans="2:37" customFormat="1" x14ac:dyDescent="0.25">
      <c r="B2584" s="4">
        <v>259.09219999999999</v>
      </c>
      <c r="C2584" s="5">
        <v>89.992099999999994</v>
      </c>
      <c r="D2584" s="7">
        <v>0.7095126146163564</v>
      </c>
      <c r="E2584" s="26">
        <f t="shared" si="132"/>
        <v>1.0002044721492446E-5</v>
      </c>
      <c r="F2584" s="26"/>
      <c r="G2584" s="26"/>
      <c r="H2584" s="26"/>
      <c r="I2584" s="26"/>
      <c r="J2584" s="26"/>
      <c r="K2584" s="1"/>
      <c r="P2584" s="26"/>
      <c r="Q2584" s="26"/>
      <c r="R2584" s="26"/>
      <c r="S2584" s="26"/>
      <c r="T2584" s="26"/>
      <c r="U2584" s="1"/>
      <c r="Z2584" s="26"/>
      <c r="AA2584" s="26"/>
      <c r="AB2584" s="26"/>
      <c r="AC2584" s="26"/>
      <c r="AD2584" s="26"/>
      <c r="AE2584" s="1"/>
      <c r="AF2584" s="19"/>
      <c r="AG2584" s="22"/>
      <c r="AJ2584" s="26"/>
      <c r="AK2584" s="26"/>
    </row>
    <row r="2585" spans="2:37" customFormat="1" x14ac:dyDescent="0.25">
      <c r="B2585" s="4">
        <v>259.19220000000001</v>
      </c>
      <c r="C2585" s="5">
        <v>89.992149999999995</v>
      </c>
      <c r="D2585" s="7">
        <v>0.70957262688468536</v>
      </c>
      <c r="E2585" s="26">
        <f t="shared" si="132"/>
        <v>1.0019050290192097E-5</v>
      </c>
      <c r="F2585" s="26"/>
      <c r="G2585" s="26"/>
      <c r="H2585" s="26"/>
      <c r="I2585" s="26"/>
      <c r="J2585" s="26"/>
      <c r="K2585" s="1"/>
      <c r="P2585" s="26"/>
      <c r="Q2585" s="26"/>
      <c r="R2585" s="26"/>
      <c r="S2585" s="26"/>
      <c r="T2585" s="26"/>
      <c r="U2585" s="1"/>
      <c r="Z2585" s="26"/>
      <c r="AA2585" s="26"/>
      <c r="AB2585" s="26"/>
      <c r="AC2585" s="26"/>
      <c r="AD2585" s="26"/>
      <c r="AE2585" s="1"/>
      <c r="AF2585" s="19"/>
      <c r="AG2585" s="22"/>
      <c r="AJ2585" s="26"/>
      <c r="AK2585" s="26"/>
    </row>
    <row r="2586" spans="2:37" customFormat="1" x14ac:dyDescent="0.25">
      <c r="B2586" s="4">
        <v>259.29219999999998</v>
      </c>
      <c r="C2586" s="5">
        <v>89.992149999999995</v>
      </c>
      <c r="D2586" s="7">
        <v>0.7096327411864265</v>
      </c>
      <c r="E2586" s="26">
        <f t="shared" si="132"/>
        <v>1.0032149174182396E-5</v>
      </c>
      <c r="F2586" s="26"/>
      <c r="G2586" s="26"/>
      <c r="H2586" s="26"/>
      <c r="I2586" s="26"/>
      <c r="J2586" s="26"/>
      <c r="K2586" s="1"/>
      <c r="P2586" s="26"/>
      <c r="Q2586" s="26"/>
      <c r="R2586" s="26"/>
      <c r="S2586" s="26"/>
      <c r="T2586" s="26"/>
      <c r="U2586" s="1"/>
      <c r="Z2586" s="26"/>
      <c r="AA2586" s="26"/>
      <c r="AB2586" s="26"/>
      <c r="AC2586" s="26"/>
      <c r="AD2586" s="26"/>
      <c r="AE2586" s="1"/>
      <c r="AF2586" s="19"/>
      <c r="AG2586" s="22"/>
      <c r="AJ2586" s="26"/>
      <c r="AK2586" s="26"/>
    </row>
    <row r="2587" spans="2:37" customFormat="1" x14ac:dyDescent="0.25">
      <c r="B2587" s="4">
        <v>259.3922</v>
      </c>
      <c r="C2587" s="5">
        <v>89.992149999999995</v>
      </c>
      <c r="D2587" s="7">
        <v>0.7096929340814716</v>
      </c>
      <c r="E2587" s="26">
        <f t="shared" si="132"/>
        <v>1.0039974305262539E-5</v>
      </c>
      <c r="F2587" s="26"/>
      <c r="G2587" s="26"/>
      <c r="H2587" s="26"/>
      <c r="I2587" s="26"/>
      <c r="J2587" s="26"/>
      <c r="K2587" s="1"/>
      <c r="P2587" s="26"/>
      <c r="Q2587" s="26"/>
      <c r="R2587" s="26"/>
      <c r="S2587" s="26"/>
      <c r="T2587" s="26"/>
      <c r="U2587" s="1"/>
      <c r="Z2587" s="26"/>
      <c r="AA2587" s="26"/>
      <c r="AB2587" s="26"/>
      <c r="AC2587" s="26"/>
      <c r="AD2587" s="26"/>
      <c r="AE2587" s="1"/>
      <c r="AF2587" s="19"/>
      <c r="AG2587" s="22"/>
      <c r="AJ2587" s="26"/>
      <c r="AK2587" s="26"/>
    </row>
    <row r="2588" spans="2:37" customFormat="1" x14ac:dyDescent="0.25">
      <c r="B2588" s="4">
        <v>259.49220000000003</v>
      </c>
      <c r="C2588" s="5">
        <v>89.992149999999995</v>
      </c>
      <c r="D2588" s="7">
        <v>0.70975317392730319</v>
      </c>
      <c r="E2588" s="26">
        <f t="shared" si="132"/>
        <v>1.0038967325176341E-5</v>
      </c>
      <c r="F2588" s="26"/>
      <c r="G2588" s="26"/>
      <c r="H2588" s="26"/>
      <c r="I2588" s="26"/>
      <c r="J2588" s="26"/>
      <c r="K2588" s="1"/>
      <c r="P2588" s="26"/>
      <c r="Q2588" s="26"/>
      <c r="R2588" s="26"/>
      <c r="S2588" s="26"/>
      <c r="T2588" s="26"/>
      <c r="U2588" s="1"/>
      <c r="Z2588" s="26"/>
      <c r="AA2588" s="26"/>
      <c r="AB2588" s="26"/>
      <c r="AC2588" s="26"/>
      <c r="AD2588" s="26"/>
      <c r="AE2588" s="1"/>
      <c r="AF2588" s="19"/>
      <c r="AG2588" s="22"/>
      <c r="AJ2588" s="26"/>
      <c r="AK2588" s="26"/>
    </row>
    <row r="2589" spans="2:37" customFormat="1" x14ac:dyDescent="0.25">
      <c r="B2589" s="4">
        <v>259.59219999999999</v>
      </c>
      <c r="C2589" s="5">
        <v>89.992149999999995</v>
      </c>
      <c r="D2589" s="7">
        <v>0.70981340773125423</v>
      </c>
      <c r="E2589" s="26">
        <f t="shared" si="132"/>
        <v>1.0035741912714996E-5</v>
      </c>
      <c r="F2589" s="26"/>
      <c r="G2589" s="26"/>
      <c r="H2589" s="26"/>
      <c r="I2589" s="26"/>
      <c r="J2589" s="26"/>
      <c r="K2589" s="1"/>
      <c r="P2589" s="26"/>
      <c r="Q2589" s="26"/>
      <c r="R2589" s="26"/>
      <c r="S2589" s="26"/>
      <c r="T2589" s="26"/>
      <c r="U2589" s="1"/>
      <c r="Z2589" s="26"/>
      <c r="AA2589" s="26"/>
      <c r="AB2589" s="26"/>
      <c r="AC2589" s="26"/>
      <c r="AD2589" s="26"/>
      <c r="AE2589" s="1"/>
      <c r="AF2589" s="19"/>
      <c r="AG2589" s="22"/>
      <c r="AJ2589" s="26"/>
      <c r="AK2589" s="26"/>
    </row>
    <row r="2590" spans="2:37" customFormat="1" x14ac:dyDescent="0.25">
      <c r="B2590" s="4">
        <v>259.69220000000001</v>
      </c>
      <c r="C2590" s="5">
        <v>89.992149999999995</v>
      </c>
      <c r="D2590" s="7">
        <v>0.70987362218273053</v>
      </c>
      <c r="E2590" s="26">
        <f t="shared" si="132"/>
        <v>1.0032654021370676E-5</v>
      </c>
      <c r="F2590" s="26"/>
      <c r="G2590" s="26"/>
      <c r="H2590" s="26"/>
      <c r="I2590" s="26"/>
      <c r="J2590" s="26"/>
      <c r="K2590" s="1"/>
      <c r="P2590" s="26"/>
      <c r="Q2590" s="26"/>
      <c r="R2590" s="26"/>
      <c r="S2590" s="26"/>
      <c r="T2590" s="26"/>
      <c r="U2590" s="1"/>
      <c r="Z2590" s="26"/>
      <c r="AA2590" s="26"/>
      <c r="AB2590" s="26"/>
      <c r="AC2590" s="26"/>
      <c r="AD2590" s="26"/>
      <c r="AE2590" s="1"/>
      <c r="AF2590" s="19"/>
      <c r="AG2590" s="22"/>
      <c r="AJ2590" s="26"/>
      <c r="AK2590" s="26"/>
    </row>
    <row r="2591" spans="2:37" customFormat="1" x14ac:dyDescent="0.25">
      <c r="B2591" s="4">
        <v>259.79219999999998</v>
      </c>
      <c r="C2591" s="5">
        <v>89.992189999999994</v>
      </c>
      <c r="D2591" s="7">
        <v>0.70993381810685874</v>
      </c>
      <c r="E2591" s="26">
        <f t="shared" si="132"/>
        <v>1.0022801358919806E-5</v>
      </c>
      <c r="F2591" s="26"/>
      <c r="G2591" s="26"/>
      <c r="H2591" s="26"/>
      <c r="I2591" s="26"/>
      <c r="J2591" s="26"/>
      <c r="K2591" s="1"/>
      <c r="P2591" s="26"/>
      <c r="Q2591" s="26"/>
      <c r="R2591" s="26"/>
      <c r="S2591" s="26"/>
      <c r="T2591" s="26"/>
      <c r="U2591" s="1"/>
      <c r="Z2591" s="26"/>
      <c r="AA2591" s="26"/>
      <c r="AB2591" s="26"/>
      <c r="AC2591" s="26"/>
      <c r="AD2591" s="26"/>
      <c r="AE2591" s="1"/>
      <c r="AF2591" s="19"/>
      <c r="AG2591" s="22"/>
      <c r="AJ2591" s="26"/>
      <c r="AK2591" s="26"/>
    </row>
    <row r="2592" spans="2:37" customFormat="1" x14ac:dyDescent="0.25">
      <c r="B2592" s="4">
        <v>259.8922</v>
      </c>
      <c r="C2592" s="5">
        <v>89.992360000000005</v>
      </c>
      <c r="D2592" s="7">
        <v>0.70999395491501227</v>
      </c>
      <c r="E2592" s="26">
        <f t="shared" si="132"/>
        <v>1.0008665638270243E-5</v>
      </c>
      <c r="F2592" s="26"/>
      <c r="G2592" s="26"/>
      <c r="H2592" s="26"/>
      <c r="I2592" s="26"/>
      <c r="J2592" s="26"/>
      <c r="K2592" s="1"/>
      <c r="P2592" s="26"/>
      <c r="Q2592" s="26"/>
      <c r="R2592" s="26"/>
      <c r="S2592" s="26"/>
      <c r="T2592" s="26"/>
      <c r="U2592" s="1"/>
      <c r="Z2592" s="26"/>
      <c r="AA2592" s="26"/>
      <c r="AB2592" s="26"/>
      <c r="AC2592" s="26"/>
      <c r="AD2592" s="26"/>
      <c r="AE2592" s="1"/>
      <c r="AF2592" s="19"/>
      <c r="AG2592" s="22"/>
      <c r="AJ2592" s="26"/>
      <c r="AK2592" s="26"/>
    </row>
    <row r="2593" spans="2:37" customFormat="1" x14ac:dyDescent="0.25">
      <c r="B2593" s="4">
        <v>259.99220000000003</v>
      </c>
      <c r="C2593" s="5">
        <v>89.992360000000005</v>
      </c>
      <c r="D2593" s="7">
        <v>0.71005400690884191</v>
      </c>
      <c r="E2593" s="26">
        <f t="shared" si="132"/>
        <v>9.9907716109604806E-6</v>
      </c>
      <c r="F2593" s="26"/>
      <c r="G2593" s="26"/>
      <c r="H2593" s="26"/>
      <c r="I2593" s="26"/>
      <c r="J2593" s="26"/>
      <c r="K2593" s="1"/>
      <c r="P2593" s="26"/>
      <c r="Q2593" s="26"/>
      <c r="R2593" s="26"/>
      <c r="S2593" s="26"/>
      <c r="T2593" s="26"/>
      <c r="U2593" s="1"/>
      <c r="Z2593" s="26"/>
      <c r="AA2593" s="26"/>
      <c r="AB2593" s="26"/>
      <c r="AC2593" s="26"/>
      <c r="AD2593" s="26"/>
      <c r="AE2593" s="1"/>
      <c r="AF2593" s="19"/>
      <c r="AG2593" s="22"/>
      <c r="AJ2593" s="26"/>
      <c r="AK2593" s="26"/>
    </row>
    <row r="2594" spans="2:37" customFormat="1" x14ac:dyDescent="0.25">
      <c r="B2594" s="4">
        <v>260.09219999999999</v>
      </c>
      <c r="C2594" s="5">
        <v>89.992360000000005</v>
      </c>
      <c r="D2594" s="7">
        <v>0.71011395153850765</v>
      </c>
      <c r="E2594" s="26">
        <f t="shared" si="132"/>
        <v>9.9739288961578811E-6</v>
      </c>
      <c r="F2594" s="26"/>
      <c r="G2594" s="26"/>
      <c r="H2594" s="26"/>
      <c r="I2594" s="26"/>
      <c r="J2594" s="26"/>
      <c r="K2594" s="1"/>
      <c r="P2594" s="26"/>
      <c r="Q2594" s="26"/>
      <c r="R2594" s="26"/>
      <c r="S2594" s="26"/>
      <c r="T2594" s="26"/>
      <c r="U2594" s="1"/>
      <c r="Z2594" s="26"/>
      <c r="AA2594" s="26"/>
      <c r="AB2594" s="26"/>
      <c r="AC2594" s="26"/>
      <c r="AD2594" s="26"/>
      <c r="AE2594" s="1"/>
      <c r="AF2594" s="19"/>
      <c r="AG2594" s="22"/>
      <c r="AJ2594" s="26"/>
      <c r="AK2594" s="26"/>
    </row>
    <row r="2595" spans="2:37" customFormat="1" x14ac:dyDescent="0.25">
      <c r="B2595" s="4">
        <v>260.19220000000001</v>
      </c>
      <c r="C2595" s="5">
        <v>89.992360000000005</v>
      </c>
      <c r="D2595" s="7">
        <v>0.71017379511188461</v>
      </c>
      <c r="E2595" s="26">
        <f t="shared" si="132"/>
        <v>9.9550170318297247E-6</v>
      </c>
      <c r="F2595" s="26"/>
      <c r="G2595" s="26"/>
      <c r="H2595" s="26"/>
      <c r="I2595" s="26"/>
      <c r="J2595" s="26"/>
      <c r="K2595" s="1"/>
      <c r="P2595" s="26"/>
      <c r="Q2595" s="26"/>
      <c r="R2595" s="26"/>
      <c r="S2595" s="26"/>
      <c r="T2595" s="26"/>
      <c r="U2595" s="1"/>
      <c r="Z2595" s="26"/>
      <c r="AA2595" s="26"/>
      <c r="AB2595" s="26"/>
      <c r="AC2595" s="26"/>
      <c r="AD2595" s="26"/>
      <c r="AE2595" s="1"/>
      <c r="AF2595" s="19"/>
      <c r="AG2595" s="22"/>
      <c r="AJ2595" s="26"/>
      <c r="AK2595" s="26"/>
    </row>
    <row r="2596" spans="2:37" customFormat="1" x14ac:dyDescent="0.25">
      <c r="B2596" s="4">
        <v>260.29219999999998</v>
      </c>
      <c r="C2596" s="5">
        <v>89.992360000000005</v>
      </c>
      <c r="D2596" s="7">
        <v>0.71023352521407557</v>
      </c>
      <c r="E2596" s="26">
        <f t="shared" si="132"/>
        <v>9.9372243358038311E-6</v>
      </c>
      <c r="F2596" s="26"/>
      <c r="G2596" s="26"/>
      <c r="H2596" s="26"/>
      <c r="I2596" s="26"/>
      <c r="J2596" s="26"/>
      <c r="K2596" s="1"/>
      <c r="P2596" s="26"/>
      <c r="Q2596" s="26"/>
      <c r="R2596" s="26"/>
      <c r="S2596" s="26"/>
      <c r="T2596" s="26"/>
      <c r="U2596" s="1"/>
      <c r="Z2596" s="26"/>
      <c r="AA2596" s="26"/>
      <c r="AB2596" s="26"/>
      <c r="AC2596" s="26"/>
      <c r="AD2596" s="26"/>
      <c r="AE2596" s="1"/>
      <c r="AF2596" s="19"/>
      <c r="AG2596" s="22"/>
      <c r="AJ2596" s="26"/>
      <c r="AK2596" s="26"/>
    </row>
    <row r="2597" spans="2:37" customFormat="1" x14ac:dyDescent="0.25">
      <c r="B2597" s="4">
        <v>260.3922</v>
      </c>
      <c r="C2597" s="5">
        <v>89.992360000000005</v>
      </c>
      <c r="D2597" s="7">
        <v>0.7102931485600904</v>
      </c>
      <c r="E2597" s="26">
        <f t="shared" si="132"/>
        <v>9.9232849445884591E-6</v>
      </c>
      <c r="F2597" s="26"/>
      <c r="G2597" s="26"/>
      <c r="H2597" s="26"/>
      <c r="I2597" s="26"/>
      <c r="J2597" s="26"/>
      <c r="K2597" s="1"/>
      <c r="P2597" s="26"/>
      <c r="Q2597" s="26"/>
      <c r="R2597" s="26"/>
      <c r="S2597" s="26"/>
      <c r="T2597" s="26"/>
      <c r="U2597" s="1"/>
      <c r="Z2597" s="26"/>
      <c r="AA2597" s="26"/>
      <c r="AB2597" s="26"/>
      <c r="AC2597" s="26"/>
      <c r="AD2597" s="26"/>
      <c r="AE2597" s="1"/>
      <c r="AF2597" s="19"/>
      <c r="AG2597" s="22"/>
      <c r="AJ2597" s="26"/>
      <c r="AK2597" s="26"/>
    </row>
    <row r="2598" spans="2:37" customFormat="1" x14ac:dyDescent="0.25">
      <c r="B2598" s="4">
        <v>260.49220000000003</v>
      </c>
      <c r="C2598" s="5">
        <v>89.992360000000005</v>
      </c>
      <c r="D2598" s="7">
        <v>0.71035268826975795</v>
      </c>
      <c r="E2598" s="26">
        <f t="shared" si="132"/>
        <v>9.9061907110098925E-6</v>
      </c>
      <c r="F2598" s="26"/>
      <c r="G2598" s="26"/>
      <c r="H2598" s="26"/>
      <c r="I2598" s="26"/>
      <c r="J2598" s="26"/>
      <c r="K2598" s="1"/>
      <c r="P2598" s="26"/>
      <c r="Q2598" s="26"/>
      <c r="R2598" s="26"/>
      <c r="S2598" s="26"/>
      <c r="T2598" s="26"/>
      <c r="U2598" s="1"/>
      <c r="Z2598" s="26"/>
      <c r="AA2598" s="26"/>
      <c r="AB2598" s="26"/>
      <c r="AC2598" s="26"/>
      <c r="AD2598" s="26"/>
      <c r="AE2598" s="1"/>
      <c r="AF2598" s="19"/>
      <c r="AG2598" s="22"/>
      <c r="AJ2598" s="26"/>
      <c r="AK2598" s="26"/>
    </row>
    <row r="2599" spans="2:37" customFormat="1" x14ac:dyDescent="0.25">
      <c r="B2599" s="4">
        <v>260.59219999999999</v>
      </c>
      <c r="C2599" s="5">
        <v>89.992360000000005</v>
      </c>
      <c r="D2599" s="7">
        <v>0.71041212541402399</v>
      </c>
      <c r="E2599" s="26">
        <f t="shared" si="132"/>
        <v>9.8702027078896808E-6</v>
      </c>
      <c r="F2599" s="26"/>
      <c r="G2599" s="26"/>
      <c r="H2599" s="26"/>
      <c r="I2599" s="26"/>
      <c r="J2599" s="26"/>
      <c r="K2599" s="1"/>
      <c r="P2599" s="26"/>
      <c r="Q2599" s="26"/>
      <c r="R2599" s="26"/>
      <c r="S2599" s="26"/>
      <c r="T2599" s="26"/>
      <c r="U2599" s="1"/>
      <c r="Z2599" s="26"/>
      <c r="AA2599" s="26"/>
      <c r="AB2599" s="26"/>
      <c r="AC2599" s="26"/>
      <c r="AD2599" s="26"/>
      <c r="AE2599" s="1"/>
      <c r="AF2599" s="19"/>
      <c r="AG2599" s="22"/>
      <c r="AJ2599" s="26"/>
      <c r="AK2599" s="26"/>
    </row>
    <row r="2600" spans="2:37" customFormat="1" x14ac:dyDescent="0.25">
      <c r="B2600" s="4">
        <v>260.69220000000001</v>
      </c>
      <c r="C2600" s="5">
        <v>89.992360000000005</v>
      </c>
      <c r="D2600" s="7">
        <v>0.71047134663027134</v>
      </c>
      <c r="E2600" s="26">
        <f t="shared" si="132"/>
        <v>9.8131450259457109E-6</v>
      </c>
      <c r="F2600" s="26"/>
      <c r="G2600" s="26"/>
      <c r="H2600" s="26"/>
      <c r="I2600" s="26"/>
      <c r="J2600" s="26"/>
      <c r="K2600" s="1"/>
      <c r="P2600" s="26"/>
      <c r="Q2600" s="26"/>
      <c r="R2600" s="26"/>
      <c r="S2600" s="26"/>
      <c r="T2600" s="26"/>
      <c r="U2600" s="1"/>
      <c r="Z2600" s="26"/>
      <c r="AA2600" s="26"/>
      <c r="AB2600" s="26"/>
      <c r="AC2600" s="26"/>
      <c r="AD2600" s="26"/>
      <c r="AE2600" s="1"/>
      <c r="AF2600" s="19"/>
      <c r="AG2600" s="22"/>
      <c r="AJ2600" s="26"/>
      <c r="AK2600" s="26"/>
    </row>
    <row r="2601" spans="2:37" customFormat="1" x14ac:dyDescent="0.25">
      <c r="B2601" s="4">
        <v>260.79219999999998</v>
      </c>
      <c r="C2601" s="5">
        <v>89.992739999999998</v>
      </c>
      <c r="D2601" s="7">
        <v>0.71053022550042699</v>
      </c>
      <c r="E2601" s="26">
        <f t="shared" si="132"/>
        <v>9.7407573612073907E-6</v>
      </c>
      <c r="F2601" s="26"/>
      <c r="G2601" s="26"/>
      <c r="H2601" s="26"/>
      <c r="I2601" s="26"/>
      <c r="J2601" s="26"/>
      <c r="K2601" s="1"/>
      <c r="P2601" s="26"/>
      <c r="Q2601" s="26"/>
      <c r="R2601" s="26"/>
      <c r="S2601" s="26"/>
      <c r="T2601" s="26"/>
      <c r="U2601" s="1"/>
      <c r="Z2601" s="26"/>
      <c r="AA2601" s="26"/>
      <c r="AB2601" s="26"/>
      <c r="AC2601" s="26"/>
      <c r="AD2601" s="26"/>
      <c r="AE2601" s="1"/>
      <c r="AF2601" s="19"/>
      <c r="AG2601" s="22"/>
      <c r="AJ2601" s="26"/>
      <c r="AK2601" s="26"/>
    </row>
    <row r="2602" spans="2:37" customFormat="1" x14ac:dyDescent="0.25">
      <c r="B2602" s="4">
        <v>260.8922</v>
      </c>
      <c r="C2602" s="5">
        <v>89.993160000000003</v>
      </c>
      <c r="D2602" s="7">
        <v>0.71058867004459425</v>
      </c>
      <c r="E2602" s="26">
        <f t="shared" si="132"/>
        <v>9.6524217735849654E-6</v>
      </c>
      <c r="F2602" s="26"/>
      <c r="G2602" s="26"/>
      <c r="H2602" s="26"/>
      <c r="I2602" s="26"/>
      <c r="J2602" s="26"/>
      <c r="K2602" s="1"/>
      <c r="P2602" s="26"/>
      <c r="Q2602" s="26"/>
      <c r="R2602" s="26"/>
      <c r="S2602" s="26"/>
      <c r="T2602" s="26"/>
      <c r="U2602" s="1"/>
      <c r="Z2602" s="26"/>
      <c r="AA2602" s="26"/>
      <c r="AB2602" s="26"/>
      <c r="AC2602" s="26"/>
      <c r="AD2602" s="26"/>
      <c r="AE2602" s="1"/>
      <c r="AF2602" s="19"/>
      <c r="AG2602" s="22"/>
      <c r="AJ2602" s="26"/>
      <c r="AK2602" s="26"/>
    </row>
    <row r="2603" spans="2:37" customFormat="1" x14ac:dyDescent="0.25">
      <c r="B2603" s="4">
        <v>260.99220000000003</v>
      </c>
      <c r="C2603" s="5">
        <v>89.993160000000003</v>
      </c>
      <c r="D2603" s="7">
        <v>0.71064658457523577</v>
      </c>
      <c r="E2603" s="26">
        <f t="shared" si="132"/>
        <v>9.555834015650525E-6</v>
      </c>
      <c r="F2603" s="26"/>
      <c r="G2603" s="26"/>
      <c r="H2603" s="26"/>
      <c r="I2603" s="26"/>
      <c r="J2603" s="26"/>
      <c r="K2603" s="1"/>
      <c r="P2603" s="26"/>
      <c r="Q2603" s="26"/>
      <c r="R2603" s="26"/>
      <c r="S2603" s="26"/>
      <c r="T2603" s="26"/>
      <c r="U2603" s="1"/>
      <c r="Z2603" s="26"/>
      <c r="AA2603" s="26"/>
      <c r="AB2603" s="26"/>
      <c r="AC2603" s="26"/>
      <c r="AD2603" s="26"/>
      <c r="AE2603" s="1"/>
      <c r="AF2603" s="19"/>
      <c r="AG2603" s="22"/>
      <c r="AJ2603" s="26"/>
      <c r="AK2603" s="26"/>
    </row>
    <row r="2604" spans="2:37" customFormat="1" x14ac:dyDescent="0.25">
      <c r="B2604" s="4">
        <v>261.09219999999999</v>
      </c>
      <c r="C2604" s="5">
        <v>89.993160000000003</v>
      </c>
      <c r="D2604" s="7">
        <v>0.71070391957932966</v>
      </c>
      <c r="E2604" s="26">
        <f t="shared" si="132"/>
        <v>9.453425134695674E-6</v>
      </c>
      <c r="F2604" s="26"/>
      <c r="G2604" s="26"/>
      <c r="H2604" s="26"/>
      <c r="I2604" s="26"/>
      <c r="J2604" s="26"/>
      <c r="K2604" s="1"/>
      <c r="P2604" s="26"/>
      <c r="Q2604" s="26"/>
      <c r="R2604" s="26"/>
      <c r="S2604" s="26"/>
      <c r="T2604" s="26"/>
      <c r="U2604" s="1"/>
      <c r="Z2604" s="26"/>
      <c r="AA2604" s="26"/>
      <c r="AB2604" s="26"/>
      <c r="AC2604" s="26"/>
      <c r="AD2604" s="26"/>
      <c r="AE2604" s="1"/>
      <c r="AF2604" s="19"/>
      <c r="AG2604" s="22"/>
      <c r="AJ2604" s="26"/>
      <c r="AK2604" s="26"/>
    </row>
    <row r="2605" spans="2:37" customFormat="1" x14ac:dyDescent="0.25">
      <c r="B2605" s="4">
        <v>261.19220000000001</v>
      </c>
      <c r="C2605" s="5">
        <v>89.993160000000003</v>
      </c>
      <c r="D2605" s="7">
        <v>0.71076064013013784</v>
      </c>
      <c r="E2605" s="26">
        <f t="shared" si="132"/>
        <v>9.3495949008643318E-6</v>
      </c>
      <c r="F2605" s="26"/>
      <c r="G2605" s="26"/>
      <c r="H2605" s="26"/>
      <c r="I2605" s="26"/>
      <c r="J2605" s="26"/>
      <c r="K2605" s="1"/>
      <c r="P2605" s="26"/>
      <c r="Q2605" s="26"/>
      <c r="R2605" s="26"/>
      <c r="S2605" s="26"/>
      <c r="T2605" s="26"/>
      <c r="U2605" s="1"/>
      <c r="Z2605" s="26"/>
      <c r="AA2605" s="26"/>
      <c r="AB2605" s="26"/>
      <c r="AC2605" s="26"/>
      <c r="AD2605" s="26"/>
      <c r="AE2605" s="1"/>
      <c r="AF2605" s="19"/>
      <c r="AG2605" s="22"/>
      <c r="AJ2605" s="26"/>
      <c r="AK2605" s="26"/>
    </row>
    <row r="2606" spans="2:37" customFormat="1" x14ac:dyDescent="0.25">
      <c r="B2606" s="4">
        <v>261.29219999999998</v>
      </c>
      <c r="C2606" s="5">
        <v>89.993160000000003</v>
      </c>
      <c r="D2606" s="7">
        <v>0.71081673769954301</v>
      </c>
      <c r="E2606" s="26">
        <f t="shared" si="132"/>
        <v>9.2408419547845186E-6</v>
      </c>
      <c r="F2606" s="26"/>
      <c r="G2606" s="26"/>
      <c r="H2606" s="26"/>
      <c r="I2606" s="26"/>
      <c r="J2606" s="26"/>
      <c r="K2606" s="1"/>
      <c r="P2606" s="26"/>
      <c r="Q2606" s="26"/>
      <c r="R2606" s="26"/>
      <c r="S2606" s="26"/>
      <c r="T2606" s="26"/>
      <c r="U2606" s="1"/>
      <c r="Z2606" s="26"/>
      <c r="AA2606" s="26"/>
      <c r="AB2606" s="26"/>
      <c r="AC2606" s="26"/>
      <c r="AD2606" s="26"/>
      <c r="AE2606" s="1"/>
      <c r="AF2606" s="19"/>
      <c r="AG2606" s="22"/>
      <c r="AJ2606" s="26"/>
      <c r="AK2606" s="26"/>
    </row>
    <row r="2607" spans="2:37" customFormat="1" x14ac:dyDescent="0.25">
      <c r="B2607" s="4">
        <v>261.3922</v>
      </c>
      <c r="C2607" s="5">
        <v>89.993160000000003</v>
      </c>
      <c r="D2607" s="7">
        <v>0.71087218275127173</v>
      </c>
      <c r="E2607" s="26">
        <f t="shared" si="132"/>
        <v>9.122401009677389E-6</v>
      </c>
      <c r="F2607" s="26"/>
      <c r="G2607" s="26"/>
      <c r="H2607" s="26"/>
      <c r="I2607" s="26"/>
      <c r="J2607" s="26"/>
      <c r="K2607" s="1"/>
      <c r="P2607" s="26"/>
      <c r="Q2607" s="26"/>
      <c r="R2607" s="26"/>
      <c r="S2607" s="26"/>
      <c r="T2607" s="26"/>
      <c r="U2607" s="1"/>
      <c r="Z2607" s="26"/>
      <c r="AA2607" s="26"/>
      <c r="AB2607" s="26"/>
      <c r="AC2607" s="26"/>
      <c r="AD2607" s="26"/>
      <c r="AE2607" s="1"/>
      <c r="AF2607" s="19"/>
      <c r="AG2607" s="22"/>
      <c r="AJ2607" s="26"/>
      <c r="AK2607" s="26"/>
    </row>
    <row r="2608" spans="2:37" customFormat="1" x14ac:dyDescent="0.25">
      <c r="B2608" s="4">
        <v>261.49220000000003</v>
      </c>
      <c r="C2608" s="5">
        <v>89.993160000000003</v>
      </c>
      <c r="D2608" s="7">
        <v>0.71092691715732981</v>
      </c>
      <c r="E2608" s="26">
        <f t="shared" si="132"/>
        <v>9.0035773578942156E-6</v>
      </c>
      <c r="F2608" s="26"/>
      <c r="G2608" s="26"/>
      <c r="H2608" s="26"/>
      <c r="I2608" s="26"/>
      <c r="J2608" s="26"/>
      <c r="K2608" s="1"/>
      <c r="P2608" s="26"/>
      <c r="Q2608" s="26"/>
      <c r="R2608" s="26"/>
      <c r="S2608" s="26"/>
      <c r="T2608" s="26"/>
      <c r="U2608" s="1"/>
      <c r="Z2608" s="26"/>
      <c r="AA2608" s="26"/>
      <c r="AB2608" s="26"/>
      <c r="AC2608" s="26"/>
      <c r="AD2608" s="26"/>
      <c r="AE2608" s="1"/>
      <c r="AF2608" s="19"/>
      <c r="AG2608" s="22"/>
      <c r="AJ2608" s="26"/>
      <c r="AK2608" s="26"/>
    </row>
    <row r="2609" spans="2:37" customFormat="1" x14ac:dyDescent="0.25">
      <c r="B2609" s="4">
        <v>261.59219999999999</v>
      </c>
      <c r="C2609" s="5">
        <v>89.993160000000003</v>
      </c>
      <c r="D2609" s="7">
        <v>0.71098093862147715</v>
      </c>
      <c r="E2609" s="26">
        <f t="shared" si="132"/>
        <v>8.8917944240724106E-6</v>
      </c>
      <c r="F2609" s="26"/>
      <c r="G2609" s="26"/>
      <c r="H2609" s="26"/>
      <c r="I2609" s="26"/>
      <c r="J2609" s="26"/>
      <c r="K2609" s="1"/>
      <c r="P2609" s="26"/>
      <c r="Q2609" s="26"/>
      <c r="R2609" s="26"/>
      <c r="S2609" s="26"/>
      <c r="T2609" s="26"/>
      <c r="U2609" s="1"/>
      <c r="Z2609" s="26"/>
      <c r="AA2609" s="26"/>
      <c r="AB2609" s="26"/>
      <c r="AC2609" s="26"/>
      <c r="AD2609" s="26"/>
      <c r="AE2609" s="1"/>
      <c r="AF2609" s="19"/>
      <c r="AG2609" s="22"/>
      <c r="AJ2609" s="26"/>
      <c r="AK2609" s="26"/>
    </row>
    <row r="2610" spans="2:37" customFormat="1" x14ac:dyDescent="0.25">
      <c r="B2610" s="4">
        <v>261.69220000000001</v>
      </c>
      <c r="C2610" s="5">
        <v>89.993160000000003</v>
      </c>
      <c r="D2610" s="7">
        <v>0.7110342893880216</v>
      </c>
      <c r="E2610" s="26">
        <f t="shared" si="132"/>
        <v>8.794598678162755E-6</v>
      </c>
      <c r="F2610" s="26"/>
      <c r="G2610" s="26"/>
      <c r="H2610" s="26"/>
      <c r="I2610" s="26"/>
      <c r="J2610" s="26"/>
      <c r="K2610" s="1"/>
      <c r="P2610" s="26"/>
      <c r="Q2610" s="26"/>
      <c r="R2610" s="26"/>
      <c r="S2610" s="26"/>
      <c r="T2610" s="26"/>
      <c r="U2610" s="1"/>
      <c r="Z2610" s="26"/>
      <c r="AA2610" s="26"/>
      <c r="AB2610" s="26"/>
      <c r="AC2610" s="26"/>
      <c r="AD2610" s="26"/>
      <c r="AE2610" s="1"/>
      <c r="AF2610" s="19"/>
      <c r="AG2610" s="22"/>
      <c r="AJ2610" s="26"/>
      <c r="AK2610" s="26"/>
    </row>
    <row r="2611" spans="2:37" customFormat="1" x14ac:dyDescent="0.25">
      <c r="B2611" s="4">
        <v>261.79219999999998</v>
      </c>
      <c r="C2611" s="5">
        <v>89.993200000000002</v>
      </c>
      <c r="D2611" s="7">
        <v>0.71108705698009056</v>
      </c>
      <c r="E2611" s="26">
        <f t="shared" si="132"/>
        <v>8.7038392812709253E-6</v>
      </c>
      <c r="F2611" s="26"/>
      <c r="G2611" s="26"/>
      <c r="H2611" s="26"/>
      <c r="I2611" s="26"/>
      <c r="J2611" s="26"/>
      <c r="K2611" s="1"/>
      <c r="P2611" s="26"/>
      <c r="Q2611" s="26"/>
      <c r="R2611" s="26"/>
      <c r="S2611" s="26"/>
      <c r="T2611" s="26"/>
      <c r="U2611" s="1"/>
      <c r="Z2611" s="26"/>
      <c r="AA2611" s="26"/>
      <c r="AB2611" s="26"/>
      <c r="AC2611" s="26"/>
      <c r="AD2611" s="26"/>
      <c r="AE2611" s="1"/>
      <c r="AF2611" s="19"/>
      <c r="AG2611" s="22"/>
      <c r="AJ2611" s="26"/>
      <c r="AK2611" s="26"/>
    </row>
    <row r="2612" spans="2:37" customFormat="1" x14ac:dyDescent="0.25">
      <c r="B2612" s="4">
        <v>261.8922</v>
      </c>
      <c r="C2612" s="5">
        <v>89.99342</v>
      </c>
      <c r="D2612" s="7">
        <v>0.7111392800157782</v>
      </c>
      <c r="E2612" s="26">
        <f t="shared" si="132"/>
        <v>8.5956445622535974E-6</v>
      </c>
      <c r="F2612" s="26"/>
      <c r="G2612" s="26"/>
      <c r="H2612" s="26"/>
      <c r="I2612" s="26"/>
      <c r="J2612" s="26"/>
      <c r="K2612" s="1"/>
      <c r="P2612" s="26"/>
      <c r="Q2612" s="26"/>
      <c r="R2612" s="26"/>
      <c r="S2612" s="26"/>
      <c r="T2612" s="26"/>
      <c r="U2612" s="1"/>
      <c r="Z2612" s="26"/>
      <c r="AA2612" s="26"/>
      <c r="AB2612" s="26"/>
      <c r="AC2612" s="26"/>
      <c r="AD2612" s="26"/>
      <c r="AE2612" s="1"/>
      <c r="AF2612" s="19"/>
      <c r="AG2612" s="22"/>
      <c r="AJ2612" s="26"/>
      <c r="AK2612" s="26"/>
    </row>
    <row r="2613" spans="2:37" customFormat="1" x14ac:dyDescent="0.25">
      <c r="B2613" s="4">
        <v>261.99220000000003</v>
      </c>
      <c r="C2613" s="5">
        <v>89.993799999999993</v>
      </c>
      <c r="D2613" s="7">
        <v>0.71119085388315173</v>
      </c>
      <c r="E2613" s="26">
        <f t="shared" si="132"/>
        <v>8.4428307631067327E-6</v>
      </c>
      <c r="F2613" s="26"/>
      <c r="G2613" s="26"/>
      <c r="H2613" s="26"/>
      <c r="I2613" s="26"/>
      <c r="J2613" s="26"/>
      <c r="K2613" s="1"/>
      <c r="P2613" s="26"/>
      <c r="Q2613" s="26"/>
      <c r="R2613" s="26"/>
      <c r="S2613" s="26"/>
      <c r="T2613" s="26"/>
      <c r="U2613" s="1"/>
      <c r="Z2613" s="26"/>
      <c r="AA2613" s="26"/>
      <c r="AB2613" s="26"/>
      <c r="AC2613" s="26"/>
      <c r="AD2613" s="26"/>
      <c r="AE2613" s="1"/>
      <c r="AF2613" s="19"/>
      <c r="AG2613" s="22"/>
      <c r="AJ2613" s="26"/>
      <c r="AK2613" s="26"/>
    </row>
    <row r="2614" spans="2:37" customFormat="1" x14ac:dyDescent="0.25">
      <c r="B2614" s="4">
        <v>262.09219999999999</v>
      </c>
      <c r="C2614" s="5">
        <v>89.994110000000006</v>
      </c>
      <c r="D2614" s="7">
        <v>0.71124151086773035</v>
      </c>
      <c r="E2614" s="26">
        <f t="shared" si="132"/>
        <v>8.2266474257778504E-6</v>
      </c>
      <c r="F2614" s="26"/>
      <c r="G2614" s="26"/>
      <c r="H2614" s="26"/>
      <c r="I2614" s="26"/>
      <c r="J2614" s="26"/>
      <c r="K2614" s="1"/>
      <c r="P2614" s="26"/>
      <c r="Q2614" s="26"/>
      <c r="R2614" s="26"/>
      <c r="S2614" s="26"/>
      <c r="T2614" s="26"/>
      <c r="U2614" s="1"/>
      <c r="Z2614" s="26"/>
      <c r="AA2614" s="26"/>
      <c r="AB2614" s="26"/>
      <c r="AC2614" s="26"/>
      <c r="AD2614" s="26"/>
      <c r="AE2614" s="1"/>
      <c r="AF2614" s="19"/>
      <c r="AG2614" s="22"/>
      <c r="AJ2614" s="26"/>
      <c r="AK2614" s="26"/>
    </row>
    <row r="2615" spans="2:37" customFormat="1" x14ac:dyDescent="0.25">
      <c r="B2615" s="4">
        <v>262.19220000000001</v>
      </c>
      <c r="C2615" s="5">
        <v>89.994619999999998</v>
      </c>
      <c r="D2615" s="7">
        <v>0.71129087075228503</v>
      </c>
      <c r="E2615" s="26">
        <f t="shared" si="132"/>
        <v>7.9385950230001753E-6</v>
      </c>
      <c r="F2615" s="26"/>
      <c r="G2615" s="26"/>
      <c r="H2615" s="26"/>
      <c r="I2615" s="26"/>
      <c r="J2615" s="26"/>
      <c r="K2615" s="1"/>
      <c r="P2615" s="26"/>
      <c r="Q2615" s="26"/>
      <c r="R2615" s="26"/>
      <c r="S2615" s="26"/>
      <c r="T2615" s="26"/>
      <c r="U2615" s="1"/>
      <c r="Z2615" s="26"/>
      <c r="AA2615" s="26"/>
      <c r="AB2615" s="26"/>
      <c r="AC2615" s="26"/>
      <c r="AD2615" s="26"/>
      <c r="AE2615" s="1"/>
      <c r="AF2615" s="19"/>
      <c r="AG2615" s="22"/>
      <c r="AJ2615" s="26"/>
      <c r="AK2615" s="26"/>
    </row>
    <row r="2616" spans="2:37" customFormat="1" x14ac:dyDescent="0.25">
      <c r="B2616" s="4">
        <v>262.29219999999998</v>
      </c>
      <c r="C2616" s="5">
        <v>89.995350000000002</v>
      </c>
      <c r="D2616" s="7">
        <v>0.71133850232242302</v>
      </c>
      <c r="E2616" s="26">
        <f t="shared" si="132"/>
        <v>7.5880248080826037E-6</v>
      </c>
      <c r="F2616" s="26"/>
      <c r="G2616" s="26"/>
      <c r="H2616" s="26"/>
      <c r="I2616" s="26"/>
      <c r="J2616" s="26"/>
      <c r="K2616" s="1"/>
      <c r="P2616" s="26"/>
      <c r="Q2616" s="26"/>
      <c r="R2616" s="26"/>
      <c r="S2616" s="26"/>
      <c r="T2616" s="26"/>
      <c r="U2616" s="1"/>
      <c r="Z2616" s="26"/>
      <c r="AA2616" s="26"/>
      <c r="AB2616" s="26"/>
      <c r="AC2616" s="26"/>
      <c r="AD2616" s="26"/>
      <c r="AE2616" s="1"/>
      <c r="AF2616" s="19"/>
      <c r="AG2616" s="22"/>
      <c r="AJ2616" s="26"/>
      <c r="AK2616" s="26"/>
    </row>
    <row r="2617" spans="2:37" customFormat="1" x14ac:dyDescent="0.25">
      <c r="B2617" s="4">
        <v>262.3922</v>
      </c>
      <c r="C2617" s="5">
        <v>89.996250000000003</v>
      </c>
      <c r="D2617" s="7">
        <v>0.71138403047127152</v>
      </c>
      <c r="E2617" s="26">
        <f t="shared" si="132"/>
        <v>7.191357885070778E-6</v>
      </c>
      <c r="F2617" s="26"/>
      <c r="G2617" s="26"/>
      <c r="H2617" s="26"/>
      <c r="I2617" s="26"/>
      <c r="J2617" s="26"/>
      <c r="K2617" s="1"/>
      <c r="P2617" s="26"/>
      <c r="Q2617" s="26"/>
      <c r="R2617" s="26"/>
      <c r="S2617" s="26"/>
      <c r="T2617" s="26"/>
      <c r="U2617" s="1"/>
      <c r="Z2617" s="26"/>
      <c r="AA2617" s="26"/>
      <c r="AB2617" s="26"/>
      <c r="AC2617" s="26"/>
      <c r="AD2617" s="26"/>
      <c r="AE2617" s="1"/>
      <c r="AF2617" s="19"/>
      <c r="AG2617" s="22"/>
      <c r="AJ2617" s="26"/>
      <c r="AK2617" s="26"/>
    </row>
    <row r="2618" spans="2:37" customFormat="1" x14ac:dyDescent="0.25">
      <c r="B2618" s="4">
        <v>262.49220000000003</v>
      </c>
      <c r="C2618" s="5">
        <v>89.997439999999997</v>
      </c>
      <c r="D2618" s="7">
        <v>0.71142717861858196</v>
      </c>
      <c r="E2618" s="26">
        <f t="shared" si="132"/>
        <v>6.756266483297348E-6</v>
      </c>
      <c r="F2618" s="26"/>
      <c r="G2618" s="26"/>
      <c r="H2618" s="26"/>
      <c r="I2618" s="26"/>
      <c r="J2618" s="26"/>
      <c r="K2618" s="1"/>
      <c r="P2618" s="26"/>
      <c r="Q2618" s="26"/>
      <c r="R2618" s="26"/>
      <c r="S2618" s="26"/>
      <c r="T2618" s="26"/>
      <c r="U2618" s="1"/>
      <c r="Z2618" s="26"/>
      <c r="AA2618" s="26"/>
      <c r="AB2618" s="26"/>
      <c r="AC2618" s="26"/>
      <c r="AD2618" s="26"/>
      <c r="AE2618" s="1"/>
      <c r="AF2618" s="19"/>
      <c r="AG2618" s="22"/>
      <c r="AJ2618" s="26"/>
      <c r="AK2618" s="26"/>
    </row>
    <row r="2619" spans="2:37" customFormat="1" x14ac:dyDescent="0.25">
      <c r="B2619" s="4">
        <v>262.59219999999999</v>
      </c>
      <c r="C2619" s="5">
        <v>89.998869999999997</v>
      </c>
      <c r="D2619" s="7">
        <v>0.71146771621748173</v>
      </c>
      <c r="E2619" s="26">
        <f t="shared" si="132"/>
        <v>6.3000945457548013E-6</v>
      </c>
      <c r="F2619" s="26"/>
      <c r="G2619" s="26"/>
      <c r="H2619" s="26"/>
      <c r="I2619" s="26"/>
      <c r="J2619" s="26"/>
      <c r="K2619" s="1"/>
      <c r="P2619" s="26"/>
      <c r="Q2619" s="26"/>
      <c r="R2619" s="26"/>
      <c r="S2619" s="26"/>
      <c r="T2619" s="26"/>
      <c r="U2619" s="1"/>
      <c r="Z2619" s="26"/>
      <c r="AA2619" s="26"/>
      <c r="AB2619" s="26"/>
      <c r="AC2619" s="26"/>
      <c r="AD2619" s="26"/>
      <c r="AE2619" s="1"/>
      <c r="AF2619" s="19"/>
      <c r="AG2619" s="22"/>
      <c r="AJ2619" s="26"/>
      <c r="AK2619" s="26"/>
    </row>
    <row r="2620" spans="2:37" customFormat="1" x14ac:dyDescent="0.25">
      <c r="B2620" s="4">
        <v>262.69220000000001</v>
      </c>
      <c r="C2620" s="5">
        <v>90.000439999999998</v>
      </c>
      <c r="D2620" s="7">
        <v>0.71150551678475626</v>
      </c>
      <c r="E2620" s="26">
        <f t="shared" si="132"/>
        <v>5.8208516355500781E-6</v>
      </c>
      <c r="F2620" s="26"/>
      <c r="G2620" s="26"/>
      <c r="H2620" s="26"/>
      <c r="I2620" s="26"/>
      <c r="J2620" s="26"/>
      <c r="K2620" s="1"/>
      <c r="P2620" s="26"/>
      <c r="Q2620" s="26"/>
      <c r="R2620" s="26"/>
      <c r="S2620" s="26"/>
      <c r="T2620" s="26"/>
      <c r="U2620" s="1"/>
      <c r="Z2620" s="26"/>
      <c r="AA2620" s="26"/>
      <c r="AB2620" s="26"/>
      <c r="AC2620" s="26"/>
      <c r="AD2620" s="26"/>
      <c r="AE2620" s="1"/>
      <c r="AF2620" s="19"/>
      <c r="AG2620" s="22"/>
      <c r="AJ2620" s="26"/>
      <c r="AK2620" s="26"/>
    </row>
    <row r="2621" spans="2:37" customFormat="1" x14ac:dyDescent="0.25">
      <c r="B2621" s="4">
        <v>262.79219999999998</v>
      </c>
      <c r="C2621" s="5">
        <v>90.001819999999995</v>
      </c>
      <c r="D2621" s="7">
        <v>0.71154044189456955</v>
      </c>
      <c r="E2621" s="26">
        <f t="shared" si="132"/>
        <v>5.3399801861093422E-6</v>
      </c>
      <c r="F2621" s="26"/>
      <c r="G2621" s="26"/>
      <c r="H2621" s="26"/>
      <c r="I2621" s="26"/>
      <c r="J2621" s="26"/>
      <c r="K2621" s="1"/>
      <c r="P2621" s="26"/>
      <c r="Q2621" s="26"/>
      <c r="R2621" s="26"/>
      <c r="S2621" s="26"/>
      <c r="T2621" s="26"/>
      <c r="U2621" s="1"/>
      <c r="Z2621" s="26"/>
      <c r="AA2621" s="26"/>
      <c r="AB2621" s="26"/>
      <c r="AC2621" s="26"/>
      <c r="AD2621" s="26"/>
      <c r="AE2621" s="1"/>
      <c r="AF2621" s="19"/>
      <c r="AG2621" s="22"/>
      <c r="AJ2621" s="26"/>
      <c r="AK2621" s="26"/>
    </row>
    <row r="2622" spans="2:37" customFormat="1" x14ac:dyDescent="0.25">
      <c r="B2622" s="4">
        <v>262.8922</v>
      </c>
      <c r="C2622" s="5">
        <v>90.002979999999994</v>
      </c>
      <c r="D2622" s="7">
        <v>0.71157248177568622</v>
      </c>
      <c r="E2622" s="26">
        <f t="shared" si="132"/>
        <v>4.9113124669179245E-6</v>
      </c>
      <c r="F2622" s="26"/>
      <c r="G2622" s="26"/>
      <c r="H2622" s="26"/>
      <c r="I2622" s="26"/>
      <c r="J2622" s="26"/>
      <c r="K2622" s="1"/>
      <c r="P2622" s="26"/>
      <c r="Q2622" s="26"/>
      <c r="R2622" s="26"/>
      <c r="S2622" s="26"/>
      <c r="T2622" s="26"/>
      <c r="U2622" s="1"/>
      <c r="Z2622" s="26"/>
      <c r="AA2622" s="26"/>
      <c r="AB2622" s="26"/>
      <c r="AC2622" s="26"/>
      <c r="AD2622" s="26"/>
      <c r="AE2622" s="1"/>
      <c r="AF2622" s="19"/>
      <c r="AG2622" s="22"/>
      <c r="AJ2622" s="26"/>
      <c r="AK2622" s="26"/>
    </row>
    <row r="2623" spans="2:37" customFormat="1" x14ac:dyDescent="0.25">
      <c r="B2623" s="4">
        <v>262.99220000000003</v>
      </c>
      <c r="C2623" s="5">
        <v>90.004779999999997</v>
      </c>
      <c r="D2623" s="7">
        <v>0.71160194965048773</v>
      </c>
      <c r="E2623" s="26">
        <f t="shared" si="132"/>
        <v>4.5820761161086962E-6</v>
      </c>
      <c r="F2623" s="26"/>
      <c r="G2623" s="26"/>
      <c r="H2623" s="26"/>
      <c r="I2623" s="26"/>
      <c r="J2623" s="26"/>
      <c r="K2623" s="1"/>
      <c r="P2623" s="26"/>
      <c r="Q2623" s="26"/>
      <c r="R2623" s="26"/>
      <c r="S2623" s="26"/>
      <c r="T2623" s="26"/>
      <c r="U2623" s="1"/>
      <c r="Z2623" s="26"/>
      <c r="AA2623" s="26"/>
      <c r="AB2623" s="26"/>
      <c r="AC2623" s="26"/>
      <c r="AD2623" s="26"/>
      <c r="AE2623" s="1"/>
      <c r="AF2623" s="19"/>
      <c r="AG2623" s="22"/>
      <c r="AJ2623" s="26"/>
      <c r="AK2623" s="26"/>
    </row>
    <row r="2624" spans="2:37" customFormat="1" x14ac:dyDescent="0.25">
      <c r="B2624" s="4">
        <v>263.09219999999999</v>
      </c>
      <c r="C2624" s="5">
        <v>90.006739999999994</v>
      </c>
      <c r="D2624" s="7">
        <v>0.71162944210718437</v>
      </c>
      <c r="E2624" s="26">
        <f t="shared" si="132"/>
        <v>4.3841181233858708E-6</v>
      </c>
      <c r="F2624" s="26"/>
      <c r="G2624" s="26"/>
      <c r="H2624" s="26"/>
      <c r="I2624" s="26"/>
      <c r="J2624" s="26"/>
      <c r="K2624" s="1"/>
      <c r="P2624" s="26"/>
      <c r="Q2624" s="26"/>
      <c r="R2624" s="26"/>
      <c r="S2624" s="26"/>
      <c r="T2624" s="26"/>
      <c r="U2624" s="1"/>
      <c r="Z2624" s="26"/>
      <c r="AA2624" s="26"/>
      <c r="AB2624" s="26"/>
      <c r="AC2624" s="26"/>
      <c r="AD2624" s="26"/>
      <c r="AE2624" s="1"/>
      <c r="AF2624" s="19"/>
      <c r="AG2624" s="22"/>
      <c r="AJ2624" s="26"/>
      <c r="AK2624" s="26"/>
    </row>
    <row r="2625" spans="2:37" customFormat="1" x14ac:dyDescent="0.25">
      <c r="B2625" s="4">
        <v>263.19220000000001</v>
      </c>
      <c r="C2625" s="5">
        <v>90.008629999999997</v>
      </c>
      <c r="D2625" s="7">
        <v>0.71165574681592469</v>
      </c>
      <c r="E2625" s="26">
        <f t="shared" si="132"/>
        <v>4.3299239562714418E-6</v>
      </c>
      <c r="F2625" s="26"/>
      <c r="G2625" s="26"/>
      <c r="H2625" s="26"/>
      <c r="I2625" s="26"/>
      <c r="J2625" s="26"/>
      <c r="K2625" s="1"/>
      <c r="P2625" s="26"/>
      <c r="Q2625" s="26"/>
      <c r="R2625" s="26"/>
      <c r="S2625" s="26"/>
      <c r="T2625" s="26"/>
      <c r="U2625" s="1"/>
      <c r="Z2625" s="26"/>
      <c r="AA2625" s="26"/>
      <c r="AB2625" s="26"/>
      <c r="AC2625" s="26"/>
      <c r="AD2625" s="26"/>
      <c r="AE2625" s="1"/>
      <c r="AF2625" s="19"/>
      <c r="AG2625" s="22"/>
      <c r="AJ2625" s="26"/>
      <c r="AK2625" s="26"/>
    </row>
    <row r="2626" spans="2:37" customFormat="1" x14ac:dyDescent="0.25">
      <c r="B2626" s="4">
        <v>263.29219999999998</v>
      </c>
      <c r="C2626" s="5">
        <v>90.010120000000001</v>
      </c>
      <c r="D2626" s="7">
        <v>0.71168172635966231</v>
      </c>
      <c r="E2626" s="26">
        <f t="shared" si="132"/>
        <v>4.4082747888686241E-6</v>
      </c>
      <c r="F2626" s="26"/>
      <c r="G2626" s="26"/>
      <c r="H2626" s="26"/>
      <c r="I2626" s="26"/>
      <c r="J2626" s="26"/>
      <c r="K2626" s="1"/>
      <c r="P2626" s="26"/>
      <c r="Q2626" s="26"/>
      <c r="R2626" s="26"/>
      <c r="S2626" s="26"/>
      <c r="T2626" s="26"/>
      <c r="U2626" s="1"/>
      <c r="Z2626" s="26"/>
      <c r="AA2626" s="26"/>
      <c r="AB2626" s="26"/>
      <c r="AC2626" s="26"/>
      <c r="AD2626" s="26"/>
      <c r="AE2626" s="1"/>
      <c r="AF2626" s="19"/>
      <c r="AG2626" s="22"/>
      <c r="AJ2626" s="26"/>
      <c r="AK2626" s="26"/>
    </row>
    <row r="2627" spans="2:37" customFormat="1" x14ac:dyDescent="0.25">
      <c r="B2627" s="4">
        <v>263.3922</v>
      </c>
      <c r="C2627" s="5">
        <v>90.011139999999997</v>
      </c>
      <c r="D2627" s="7">
        <v>0.71170817600839553</v>
      </c>
      <c r="E2627" s="26">
        <f t="shared" si="132"/>
        <v>4.5997186245972463E-6</v>
      </c>
      <c r="F2627" s="26"/>
      <c r="G2627" s="26"/>
      <c r="H2627" s="26"/>
      <c r="I2627" s="26"/>
      <c r="J2627" s="26"/>
      <c r="K2627" s="1"/>
      <c r="P2627" s="26"/>
      <c r="Q2627" s="26"/>
      <c r="R2627" s="26"/>
      <c r="S2627" s="26"/>
      <c r="T2627" s="26"/>
      <c r="U2627" s="1"/>
      <c r="Z2627" s="26"/>
      <c r="AA2627" s="26"/>
      <c r="AB2627" s="26"/>
      <c r="AC2627" s="26"/>
      <c r="AD2627" s="26"/>
      <c r="AE2627" s="1"/>
      <c r="AF2627" s="19"/>
      <c r="AG2627" s="22"/>
      <c r="AJ2627" s="26"/>
      <c r="AK2627" s="26"/>
    </row>
    <row r="2628" spans="2:37" customFormat="1" x14ac:dyDescent="0.25">
      <c r="B2628" s="4">
        <v>263.49220000000003</v>
      </c>
      <c r="C2628" s="5">
        <v>90.011949999999999</v>
      </c>
      <c r="D2628" s="7">
        <v>0.71173577432014312</v>
      </c>
      <c r="E2628" s="26">
        <f t="shared" ref="E2628:E2691" si="133">((D2629-D2628)/(B2629-B2628))/60</f>
        <v>4.8802797468603742E-6</v>
      </c>
      <c r="F2628" s="26"/>
      <c r="G2628" s="26"/>
      <c r="H2628" s="26"/>
      <c r="I2628" s="26"/>
      <c r="J2628" s="26"/>
      <c r="K2628" s="1"/>
      <c r="P2628" s="26"/>
      <c r="Q2628" s="26"/>
      <c r="R2628" s="26"/>
      <c r="S2628" s="26"/>
      <c r="T2628" s="26"/>
      <c r="U2628" s="1"/>
      <c r="Z2628" s="26"/>
      <c r="AA2628" s="26"/>
      <c r="AB2628" s="26"/>
      <c r="AC2628" s="26"/>
      <c r="AD2628" s="26"/>
      <c r="AE2628" s="1"/>
      <c r="AF2628" s="19"/>
      <c r="AG2628" s="22"/>
      <c r="AJ2628" s="26"/>
      <c r="AK2628" s="26"/>
    </row>
    <row r="2629" spans="2:37" customFormat="1" x14ac:dyDescent="0.25">
      <c r="B2629" s="4">
        <v>263.59219999999999</v>
      </c>
      <c r="C2629" s="5">
        <v>90.012339999999995</v>
      </c>
      <c r="D2629" s="7">
        <v>0.71176505599862427</v>
      </c>
      <c r="E2629" s="26">
        <f t="shared" si="133"/>
        <v>5.2217301419824213E-6</v>
      </c>
      <c r="F2629" s="26"/>
      <c r="G2629" s="26"/>
      <c r="H2629" s="26"/>
      <c r="I2629" s="26"/>
      <c r="J2629" s="26"/>
      <c r="K2629" s="1"/>
      <c r="P2629" s="26"/>
      <c r="Q2629" s="26"/>
      <c r="R2629" s="26"/>
      <c r="S2629" s="26"/>
      <c r="T2629" s="26"/>
      <c r="U2629" s="1"/>
      <c r="Z2629" s="26"/>
      <c r="AA2629" s="26"/>
      <c r="AB2629" s="26"/>
      <c r="AC2629" s="26"/>
      <c r="AD2629" s="26"/>
      <c r="AE2629" s="1"/>
      <c r="AF2629" s="19"/>
      <c r="AG2629" s="22"/>
      <c r="AJ2629" s="26"/>
      <c r="AK2629" s="26"/>
    </row>
    <row r="2630" spans="2:37" customFormat="1" x14ac:dyDescent="0.25">
      <c r="B2630" s="4">
        <v>263.69220000000001</v>
      </c>
      <c r="C2630" s="5">
        <v>90.012320000000003</v>
      </c>
      <c r="D2630" s="7">
        <v>0.71179638637947618</v>
      </c>
      <c r="E2630" s="26">
        <f t="shared" si="133"/>
        <v>5.6166509090368744E-6</v>
      </c>
      <c r="F2630" s="26"/>
      <c r="G2630" s="26"/>
      <c r="H2630" s="26"/>
      <c r="I2630" s="26"/>
      <c r="J2630" s="26"/>
      <c r="K2630" s="1"/>
      <c r="P2630" s="26"/>
      <c r="Q2630" s="26"/>
      <c r="R2630" s="26"/>
      <c r="S2630" s="26"/>
      <c r="T2630" s="26"/>
      <c r="U2630" s="1"/>
      <c r="Z2630" s="26"/>
      <c r="AA2630" s="26"/>
      <c r="AB2630" s="26"/>
      <c r="AC2630" s="26"/>
      <c r="AD2630" s="26"/>
      <c r="AE2630" s="1"/>
      <c r="AF2630" s="19"/>
      <c r="AG2630" s="22"/>
      <c r="AJ2630" s="26"/>
      <c r="AK2630" s="26"/>
    </row>
    <row r="2631" spans="2:37" customFormat="1" x14ac:dyDescent="0.25">
      <c r="B2631" s="4">
        <v>263.79219999999998</v>
      </c>
      <c r="C2631" s="5">
        <v>90.01191</v>
      </c>
      <c r="D2631" s="7">
        <v>0.71183008628493039</v>
      </c>
      <c r="E2631" s="26">
        <f t="shared" si="133"/>
        <v>6.0468566930857578E-6</v>
      </c>
      <c r="F2631" s="26"/>
      <c r="G2631" s="26"/>
      <c r="H2631" s="26"/>
      <c r="I2631" s="26"/>
      <c r="J2631" s="26"/>
      <c r="K2631" s="1"/>
      <c r="P2631" s="26"/>
      <c r="Q2631" s="26"/>
      <c r="R2631" s="26"/>
      <c r="S2631" s="26"/>
      <c r="T2631" s="26"/>
      <c r="U2631" s="1"/>
      <c r="Z2631" s="26"/>
      <c r="AA2631" s="26"/>
      <c r="AB2631" s="26"/>
      <c r="AC2631" s="26"/>
      <c r="AD2631" s="26"/>
      <c r="AE2631" s="1"/>
      <c r="AF2631" s="19"/>
      <c r="AG2631" s="22"/>
      <c r="AJ2631" s="26"/>
      <c r="AK2631" s="26"/>
    </row>
    <row r="2632" spans="2:37" customFormat="1" x14ac:dyDescent="0.25">
      <c r="B2632" s="4">
        <v>263.8922</v>
      </c>
      <c r="C2632" s="5">
        <v>90.011099999999999</v>
      </c>
      <c r="D2632" s="7">
        <v>0.71186636742508891</v>
      </c>
      <c r="E2632" s="26">
        <f t="shared" si="133"/>
        <v>6.4776053235167921E-6</v>
      </c>
      <c r="F2632" s="26"/>
      <c r="G2632" s="26"/>
      <c r="H2632" s="26"/>
      <c r="I2632" s="26"/>
      <c r="J2632" s="26"/>
      <c r="K2632" s="1"/>
      <c r="P2632" s="26"/>
      <c r="Q2632" s="26"/>
      <c r="R2632" s="26"/>
      <c r="S2632" s="26"/>
      <c r="T2632" s="26"/>
      <c r="U2632" s="1"/>
      <c r="Z2632" s="26"/>
      <c r="AA2632" s="26"/>
      <c r="AB2632" s="26"/>
      <c r="AC2632" s="26"/>
      <c r="AD2632" s="26"/>
      <c r="AE2632" s="1"/>
      <c r="AF2632" s="19"/>
      <c r="AG2632" s="22"/>
      <c r="AJ2632" s="26"/>
      <c r="AK2632" s="26"/>
    </row>
    <row r="2633" spans="2:37" customFormat="1" x14ac:dyDescent="0.25">
      <c r="B2633" s="4">
        <v>263.99220000000003</v>
      </c>
      <c r="C2633" s="5">
        <v>90.010080000000002</v>
      </c>
      <c r="D2633" s="7">
        <v>0.71190523305703002</v>
      </c>
      <c r="E2633" s="26">
        <f t="shared" si="133"/>
        <v>6.8931542543416903E-6</v>
      </c>
      <c r="F2633" s="26"/>
      <c r="G2633" s="26"/>
      <c r="H2633" s="26"/>
      <c r="I2633" s="26"/>
      <c r="J2633" s="26"/>
      <c r="K2633" s="1"/>
      <c r="P2633" s="26"/>
      <c r="Q2633" s="26"/>
      <c r="R2633" s="26"/>
      <c r="S2633" s="26"/>
      <c r="T2633" s="26"/>
      <c r="U2633" s="1"/>
      <c r="Z2633" s="26"/>
      <c r="AA2633" s="26"/>
      <c r="AB2633" s="26"/>
      <c r="AC2633" s="26"/>
      <c r="AD2633" s="26"/>
      <c r="AE2633" s="1"/>
      <c r="AF2633" s="19"/>
      <c r="AG2633" s="22"/>
      <c r="AJ2633" s="26"/>
      <c r="AK2633" s="26"/>
    </row>
    <row r="2634" spans="2:37" customFormat="1" x14ac:dyDescent="0.25">
      <c r="B2634" s="4">
        <v>264.09219999999999</v>
      </c>
      <c r="C2634" s="5">
        <v>90.008579999999995</v>
      </c>
      <c r="D2634" s="7">
        <v>0.71194659198255605</v>
      </c>
      <c r="E2634" s="26">
        <f t="shared" si="133"/>
        <v>7.2943177551448925E-6</v>
      </c>
      <c r="F2634" s="26"/>
      <c r="G2634" s="26"/>
      <c r="H2634" s="26"/>
      <c r="I2634" s="26"/>
      <c r="J2634" s="26"/>
      <c r="K2634" s="1"/>
      <c r="P2634" s="26"/>
      <c r="Q2634" s="26"/>
      <c r="R2634" s="26"/>
      <c r="S2634" s="26"/>
      <c r="T2634" s="26"/>
      <c r="U2634" s="1"/>
      <c r="Z2634" s="26"/>
      <c r="AA2634" s="26"/>
      <c r="AB2634" s="26"/>
      <c r="AC2634" s="26"/>
      <c r="AD2634" s="26"/>
      <c r="AE2634" s="1"/>
      <c r="AF2634" s="19"/>
      <c r="AG2634" s="22"/>
      <c r="AJ2634" s="26"/>
      <c r="AK2634" s="26"/>
    </row>
    <row r="2635" spans="2:37" customFormat="1" x14ac:dyDescent="0.25">
      <c r="B2635" s="4">
        <v>264.19220000000001</v>
      </c>
      <c r="C2635" s="5">
        <v>90.00694</v>
      </c>
      <c r="D2635" s="7">
        <v>0.71199035788908693</v>
      </c>
      <c r="E2635" s="26">
        <f t="shared" si="133"/>
        <v>7.6847600392826762E-6</v>
      </c>
      <c r="F2635" s="26"/>
      <c r="G2635" s="26"/>
      <c r="H2635" s="26"/>
      <c r="I2635" s="26"/>
      <c r="J2635" s="26"/>
      <c r="K2635" s="1"/>
      <c r="P2635" s="26"/>
      <c r="Q2635" s="26"/>
      <c r="R2635" s="26"/>
      <c r="S2635" s="26"/>
      <c r="T2635" s="26"/>
      <c r="U2635" s="1"/>
      <c r="Z2635" s="26"/>
      <c r="AA2635" s="26"/>
      <c r="AB2635" s="26"/>
      <c r="AC2635" s="26"/>
      <c r="AD2635" s="26"/>
      <c r="AE2635" s="1"/>
      <c r="AF2635" s="19"/>
      <c r="AG2635" s="22"/>
      <c r="AJ2635" s="26"/>
      <c r="AK2635" s="26"/>
    </row>
    <row r="2636" spans="2:37" customFormat="1" x14ac:dyDescent="0.25">
      <c r="B2636" s="4">
        <v>264.29219999999998</v>
      </c>
      <c r="C2636" s="5">
        <v>90.005089999999996</v>
      </c>
      <c r="D2636" s="7">
        <v>0.71203646644932261</v>
      </c>
      <c r="E2636" s="26">
        <f t="shared" si="133"/>
        <v>8.0680729404573575E-6</v>
      </c>
      <c r="F2636" s="26"/>
      <c r="G2636" s="26"/>
      <c r="H2636" s="26"/>
      <c r="I2636" s="26"/>
      <c r="J2636" s="26"/>
      <c r="K2636" s="1"/>
      <c r="P2636" s="26"/>
      <c r="Q2636" s="26"/>
      <c r="R2636" s="26"/>
      <c r="S2636" s="26"/>
      <c r="T2636" s="26"/>
      <c r="U2636" s="1"/>
      <c r="Z2636" s="26"/>
      <c r="AA2636" s="26"/>
      <c r="AB2636" s="26"/>
      <c r="AC2636" s="26"/>
      <c r="AD2636" s="26"/>
      <c r="AE2636" s="1"/>
      <c r="AF2636" s="19"/>
      <c r="AG2636" s="22"/>
      <c r="AJ2636" s="26"/>
      <c r="AK2636" s="26"/>
    </row>
    <row r="2637" spans="2:37" customFormat="1" x14ac:dyDescent="0.25">
      <c r="B2637" s="4">
        <v>264.3922</v>
      </c>
      <c r="C2637" s="5">
        <v>90.003280000000004</v>
      </c>
      <c r="D2637" s="7">
        <v>0.71208487488696537</v>
      </c>
      <c r="E2637" s="26">
        <f t="shared" si="133"/>
        <v>8.4370974906895552E-6</v>
      </c>
      <c r="F2637" s="26"/>
      <c r="G2637" s="26"/>
      <c r="H2637" s="26"/>
      <c r="I2637" s="26"/>
      <c r="J2637" s="26"/>
      <c r="K2637" s="1"/>
      <c r="P2637" s="26"/>
      <c r="Q2637" s="26"/>
      <c r="R2637" s="26"/>
      <c r="S2637" s="26"/>
      <c r="T2637" s="26"/>
      <c r="U2637" s="1"/>
      <c r="Z2637" s="26"/>
      <c r="AA2637" s="26"/>
      <c r="AB2637" s="26"/>
      <c r="AC2637" s="26"/>
      <c r="AD2637" s="26"/>
      <c r="AE2637" s="1"/>
      <c r="AF2637" s="19"/>
      <c r="AG2637" s="22"/>
      <c r="AJ2637" s="26"/>
      <c r="AK2637" s="26"/>
    </row>
    <row r="2638" spans="2:37" customFormat="1" x14ac:dyDescent="0.25">
      <c r="B2638" s="4">
        <v>264.49220000000003</v>
      </c>
      <c r="C2638" s="5">
        <v>90.001220000000004</v>
      </c>
      <c r="D2638" s="7">
        <v>0.71213549747190952</v>
      </c>
      <c r="E2638" s="26">
        <f t="shared" si="133"/>
        <v>8.7900351493301515E-6</v>
      </c>
      <c r="F2638" s="26"/>
      <c r="G2638" s="26"/>
      <c r="H2638" s="26"/>
      <c r="I2638" s="26"/>
      <c r="J2638" s="26"/>
      <c r="K2638" s="1"/>
      <c r="P2638" s="26"/>
      <c r="Q2638" s="26"/>
      <c r="R2638" s="26"/>
      <c r="S2638" s="26"/>
      <c r="T2638" s="26"/>
      <c r="U2638" s="1"/>
      <c r="Z2638" s="26"/>
      <c r="AA2638" s="26"/>
      <c r="AB2638" s="26"/>
      <c r="AC2638" s="26"/>
      <c r="AD2638" s="26"/>
      <c r="AE2638" s="1"/>
      <c r="AF2638" s="19"/>
      <c r="AG2638" s="22"/>
      <c r="AJ2638" s="26"/>
      <c r="AK2638" s="26"/>
    </row>
    <row r="2639" spans="2:37" customFormat="1" x14ac:dyDescent="0.25">
      <c r="B2639" s="4">
        <v>264.59219999999999</v>
      </c>
      <c r="C2639" s="5">
        <v>89.999020000000002</v>
      </c>
      <c r="D2639" s="7">
        <v>0.71218823768280548</v>
      </c>
      <c r="E2639" s="26">
        <f t="shared" si="133"/>
        <v>9.1146835431596956E-6</v>
      </c>
      <c r="F2639" s="26"/>
      <c r="G2639" s="26"/>
      <c r="H2639" s="26"/>
      <c r="I2639" s="26"/>
      <c r="J2639" s="26"/>
      <c r="K2639" s="1"/>
      <c r="P2639" s="26"/>
      <c r="Q2639" s="26"/>
      <c r="R2639" s="26"/>
      <c r="S2639" s="26"/>
      <c r="T2639" s="26"/>
      <c r="U2639" s="1"/>
      <c r="Z2639" s="26"/>
      <c r="AA2639" s="26"/>
      <c r="AB2639" s="26"/>
      <c r="AC2639" s="26"/>
      <c r="AD2639" s="26"/>
      <c r="AE2639" s="1"/>
      <c r="AF2639" s="19"/>
      <c r="AG2639" s="22"/>
      <c r="AJ2639" s="26"/>
      <c r="AK2639" s="26"/>
    </row>
    <row r="2640" spans="2:37" customFormat="1" x14ac:dyDescent="0.25">
      <c r="B2640" s="4">
        <v>264.69220000000001</v>
      </c>
      <c r="C2640" s="5">
        <v>89.996859999999998</v>
      </c>
      <c r="D2640" s="7">
        <v>0.71224292578406445</v>
      </c>
      <c r="E2640" s="26">
        <f t="shared" si="133"/>
        <v>9.381719646986844E-6</v>
      </c>
      <c r="F2640" s="26"/>
      <c r="G2640" s="26"/>
      <c r="H2640" s="26"/>
      <c r="I2640" s="26"/>
      <c r="J2640" s="26"/>
      <c r="K2640" s="1"/>
      <c r="P2640" s="26"/>
      <c r="Q2640" s="26"/>
      <c r="R2640" s="26"/>
      <c r="S2640" s="26"/>
      <c r="T2640" s="26"/>
      <c r="U2640" s="1"/>
      <c r="Z2640" s="26"/>
      <c r="AA2640" s="26"/>
      <c r="AB2640" s="26"/>
      <c r="AC2640" s="26"/>
      <c r="AD2640" s="26"/>
      <c r="AE2640" s="1"/>
      <c r="AF2640" s="19"/>
      <c r="AG2640" s="22"/>
      <c r="AJ2640" s="26"/>
      <c r="AK2640" s="26"/>
    </row>
    <row r="2641" spans="2:37" customFormat="1" x14ac:dyDescent="0.25">
      <c r="B2641" s="4">
        <v>264.79219999999998</v>
      </c>
      <c r="C2641" s="5">
        <v>89.994690000000006</v>
      </c>
      <c r="D2641" s="7">
        <v>0.71229921610194635</v>
      </c>
      <c r="E2641" s="26">
        <f t="shared" si="133"/>
        <v>9.5732847184167912E-6</v>
      </c>
      <c r="F2641" s="26"/>
      <c r="G2641" s="26"/>
      <c r="H2641" s="26"/>
      <c r="I2641" s="26"/>
      <c r="J2641" s="26"/>
      <c r="K2641" s="1"/>
      <c r="P2641" s="26"/>
      <c r="Q2641" s="26"/>
      <c r="R2641" s="26"/>
      <c r="S2641" s="26"/>
      <c r="T2641" s="26"/>
      <c r="U2641" s="1"/>
      <c r="Z2641" s="26"/>
      <c r="AA2641" s="26"/>
      <c r="AB2641" s="26"/>
      <c r="AC2641" s="26"/>
      <c r="AD2641" s="26"/>
      <c r="AE2641" s="1"/>
      <c r="AF2641" s="19"/>
      <c r="AG2641" s="22"/>
      <c r="AJ2641" s="26"/>
      <c r="AK2641" s="26"/>
    </row>
    <row r="2642" spans="2:37" customFormat="1" x14ac:dyDescent="0.25">
      <c r="B2642" s="4">
        <v>264.8922</v>
      </c>
      <c r="C2642" s="5">
        <v>89.992819999999995</v>
      </c>
      <c r="D2642" s="7">
        <v>0.71235665581025687</v>
      </c>
      <c r="E2642" s="26">
        <f t="shared" si="133"/>
        <v>9.681879334271985E-6</v>
      </c>
      <c r="F2642" s="26"/>
      <c r="G2642" s="26"/>
      <c r="H2642" s="26"/>
      <c r="I2642" s="26"/>
      <c r="J2642" s="26"/>
      <c r="K2642" s="1"/>
      <c r="P2642" s="26"/>
      <c r="Q2642" s="26"/>
      <c r="R2642" s="26"/>
      <c r="S2642" s="26"/>
      <c r="T2642" s="26"/>
      <c r="U2642" s="1"/>
      <c r="Z2642" s="26"/>
      <c r="AA2642" s="26"/>
      <c r="AB2642" s="26"/>
      <c r="AC2642" s="26"/>
      <c r="AD2642" s="26"/>
      <c r="AE2642" s="1"/>
      <c r="AF2642" s="19"/>
      <c r="AG2642" s="22"/>
      <c r="AJ2642" s="26"/>
      <c r="AK2642" s="26"/>
    </row>
    <row r="2643" spans="2:37" customFormat="1" x14ac:dyDescent="0.25">
      <c r="B2643" s="4">
        <v>264.99220000000003</v>
      </c>
      <c r="C2643" s="5">
        <v>89.99091</v>
      </c>
      <c r="D2643" s="7">
        <v>0.71241474708626251</v>
      </c>
      <c r="E2643" s="26">
        <f t="shared" si="133"/>
        <v>9.6816558625178727E-6</v>
      </c>
      <c r="F2643" s="26"/>
      <c r="G2643" s="26"/>
      <c r="H2643" s="26"/>
      <c r="I2643" s="26"/>
      <c r="J2643" s="26"/>
      <c r="K2643" s="1"/>
      <c r="P2643" s="26"/>
      <c r="Q2643" s="26"/>
      <c r="R2643" s="26"/>
      <c r="S2643" s="26"/>
      <c r="T2643" s="26"/>
      <c r="U2643" s="1"/>
      <c r="Z2643" s="26"/>
      <c r="AA2643" s="26"/>
      <c r="AB2643" s="26"/>
      <c r="AC2643" s="26"/>
      <c r="AD2643" s="26"/>
      <c r="AE2643" s="1"/>
      <c r="AF2643" s="19"/>
      <c r="AG2643" s="22"/>
      <c r="AJ2643" s="26"/>
      <c r="AK2643" s="26"/>
    </row>
    <row r="2644" spans="2:37" customFormat="1" x14ac:dyDescent="0.25">
      <c r="B2644" s="4">
        <v>265.09219999999999</v>
      </c>
      <c r="C2644" s="5">
        <v>89.989310000000003</v>
      </c>
      <c r="D2644" s="7">
        <v>0.7124728370214376</v>
      </c>
      <c r="E2644" s="26">
        <f t="shared" si="133"/>
        <v>9.5451924164321606E-6</v>
      </c>
      <c r="F2644" s="26"/>
      <c r="G2644" s="26"/>
      <c r="H2644" s="26"/>
      <c r="I2644" s="26"/>
      <c r="J2644" s="26"/>
      <c r="K2644" s="1"/>
      <c r="P2644" s="26"/>
      <c r="Q2644" s="26"/>
      <c r="R2644" s="26"/>
      <c r="S2644" s="26"/>
      <c r="T2644" s="26"/>
      <c r="U2644" s="1"/>
      <c r="Z2644" s="26"/>
      <c r="AA2644" s="26"/>
      <c r="AB2644" s="26"/>
      <c r="AC2644" s="26"/>
      <c r="AD2644" s="26"/>
      <c r="AE2644" s="1"/>
      <c r="AF2644" s="19"/>
      <c r="AG2644" s="22"/>
      <c r="AJ2644" s="26"/>
      <c r="AK2644" s="26"/>
    </row>
    <row r="2645" spans="2:37" customFormat="1" x14ac:dyDescent="0.25">
      <c r="B2645" s="4">
        <v>265.19220000000001</v>
      </c>
      <c r="C2645" s="5">
        <v>89.988010000000003</v>
      </c>
      <c r="D2645" s="7">
        <v>0.71253010817593621</v>
      </c>
      <c r="E2645" s="26">
        <f t="shared" si="133"/>
        <v>9.2569771597581981E-6</v>
      </c>
      <c r="F2645" s="26"/>
      <c r="G2645" s="26"/>
      <c r="H2645" s="26"/>
      <c r="I2645" s="26"/>
      <c r="J2645" s="26"/>
      <c r="K2645" s="1"/>
      <c r="P2645" s="26"/>
      <c r="Q2645" s="26"/>
      <c r="R2645" s="26"/>
      <c r="S2645" s="26"/>
      <c r="T2645" s="26"/>
      <c r="U2645" s="1"/>
      <c r="Z2645" s="26"/>
      <c r="AA2645" s="26"/>
      <c r="AB2645" s="26"/>
      <c r="AC2645" s="26"/>
      <c r="AD2645" s="26"/>
      <c r="AE2645" s="1"/>
      <c r="AF2645" s="19"/>
      <c r="AG2645" s="22"/>
      <c r="AJ2645" s="26"/>
      <c r="AK2645" s="26"/>
    </row>
    <row r="2646" spans="2:37" customFormat="1" x14ac:dyDescent="0.25">
      <c r="B2646" s="4">
        <v>265.29219999999998</v>
      </c>
      <c r="C2646" s="5">
        <v>89.987179999999995</v>
      </c>
      <c r="D2646" s="7">
        <v>0.71258565003889474</v>
      </c>
      <c r="E2646" s="26">
        <f t="shared" si="133"/>
        <v>8.8204146441708191E-6</v>
      </c>
      <c r="F2646" s="26"/>
      <c r="G2646" s="26"/>
      <c r="H2646" s="26"/>
      <c r="I2646" s="26"/>
      <c r="J2646" s="26"/>
      <c r="K2646" s="1"/>
      <c r="P2646" s="26"/>
      <c r="Q2646" s="26"/>
      <c r="R2646" s="26"/>
      <c r="S2646" s="26"/>
      <c r="T2646" s="26"/>
      <c r="U2646" s="1"/>
      <c r="Z2646" s="26"/>
      <c r="AA2646" s="26"/>
      <c r="AB2646" s="26"/>
      <c r="AC2646" s="26"/>
      <c r="AD2646" s="26"/>
      <c r="AE2646" s="1"/>
      <c r="AF2646" s="19"/>
      <c r="AG2646" s="22"/>
      <c r="AJ2646" s="26"/>
      <c r="AK2646" s="26"/>
    </row>
    <row r="2647" spans="2:37" customFormat="1" x14ac:dyDescent="0.25">
      <c r="B2647" s="4">
        <v>265.3922</v>
      </c>
      <c r="C2647" s="5">
        <v>89.986869999999996</v>
      </c>
      <c r="D2647" s="7">
        <v>0.71263857252675977</v>
      </c>
      <c r="E2647" s="26">
        <f t="shared" si="133"/>
        <v>8.2613443591598255E-6</v>
      </c>
      <c r="F2647" s="26"/>
      <c r="G2647" s="26"/>
      <c r="H2647" s="26"/>
      <c r="I2647" s="26"/>
      <c r="J2647" s="26"/>
      <c r="K2647" s="1"/>
      <c r="P2647" s="26"/>
      <c r="Q2647" s="26"/>
      <c r="R2647" s="26"/>
      <c r="S2647" s="26"/>
      <c r="T2647" s="26"/>
      <c r="U2647" s="1"/>
      <c r="Z2647" s="26"/>
      <c r="AA2647" s="26"/>
      <c r="AB2647" s="26"/>
      <c r="AC2647" s="26"/>
      <c r="AD2647" s="26"/>
      <c r="AE2647" s="1"/>
      <c r="AF2647" s="19"/>
      <c r="AG2647" s="22"/>
      <c r="AJ2647" s="26"/>
      <c r="AK2647" s="26"/>
    </row>
    <row r="2648" spans="2:37" customFormat="1" x14ac:dyDescent="0.25">
      <c r="B2648" s="4">
        <v>265.49220000000003</v>
      </c>
      <c r="C2648" s="5">
        <v>89.987120000000004</v>
      </c>
      <c r="D2648" s="7">
        <v>0.71268814059291474</v>
      </c>
      <c r="E2648" s="26">
        <f t="shared" si="133"/>
        <v>7.6101277046184839E-6</v>
      </c>
      <c r="F2648" s="26"/>
      <c r="G2648" s="26"/>
      <c r="H2648" s="26"/>
      <c r="I2648" s="26"/>
      <c r="J2648" s="26"/>
      <c r="K2648" s="1"/>
      <c r="P2648" s="26"/>
      <c r="Q2648" s="26"/>
      <c r="R2648" s="26"/>
      <c r="S2648" s="26"/>
      <c r="T2648" s="26"/>
      <c r="U2648" s="1"/>
      <c r="Z2648" s="26"/>
      <c r="AA2648" s="26"/>
      <c r="AB2648" s="26"/>
      <c r="AC2648" s="26"/>
      <c r="AD2648" s="26"/>
      <c r="AE2648" s="1"/>
      <c r="AF2648" s="19"/>
      <c r="AG2648" s="22"/>
      <c r="AJ2648" s="26"/>
      <c r="AK2648" s="26"/>
    </row>
    <row r="2649" spans="2:37" customFormat="1" x14ac:dyDescent="0.25">
      <c r="B2649" s="4">
        <v>265.59219999999999</v>
      </c>
      <c r="C2649" s="5">
        <v>89.987909999999999</v>
      </c>
      <c r="D2649" s="7">
        <v>0.71273380135914244</v>
      </c>
      <c r="E2649" s="26">
        <f t="shared" si="133"/>
        <v>6.9268107320906875E-6</v>
      </c>
      <c r="F2649" s="26"/>
      <c r="G2649" s="26"/>
      <c r="H2649" s="26"/>
      <c r="I2649" s="26"/>
      <c r="J2649" s="26"/>
      <c r="K2649" s="1"/>
      <c r="P2649" s="26"/>
      <c r="Q2649" s="26"/>
      <c r="R2649" s="26"/>
      <c r="S2649" s="26"/>
      <c r="T2649" s="26"/>
      <c r="U2649" s="1"/>
      <c r="Z2649" s="26"/>
      <c r="AA2649" s="26"/>
      <c r="AB2649" s="26"/>
      <c r="AC2649" s="26"/>
      <c r="AD2649" s="26"/>
      <c r="AE2649" s="1"/>
      <c r="AF2649" s="19"/>
      <c r="AG2649" s="22"/>
      <c r="AJ2649" s="26"/>
      <c r="AK2649" s="26"/>
    </row>
    <row r="2650" spans="2:37" customFormat="1" x14ac:dyDescent="0.25">
      <c r="B2650" s="4">
        <v>265.69220000000001</v>
      </c>
      <c r="C2650" s="5">
        <v>89.989159999999998</v>
      </c>
      <c r="D2650" s="7">
        <v>0.71277536222353499</v>
      </c>
      <c r="E2650" s="26">
        <f t="shared" si="133"/>
        <v>6.2846234229125793E-6</v>
      </c>
      <c r="F2650" s="26"/>
      <c r="G2650" s="26"/>
      <c r="H2650" s="26"/>
      <c r="I2650" s="26"/>
      <c r="J2650" s="26"/>
      <c r="K2650" s="1"/>
      <c r="P2650" s="26"/>
      <c r="Q2650" s="26"/>
      <c r="R2650" s="26"/>
      <c r="S2650" s="26"/>
      <c r="T2650" s="26"/>
      <c r="U2650" s="1"/>
      <c r="Z2650" s="26"/>
      <c r="AA2650" s="26"/>
      <c r="AB2650" s="26"/>
      <c r="AC2650" s="26"/>
      <c r="AD2650" s="26"/>
      <c r="AE2650" s="1"/>
      <c r="AF2650" s="19"/>
      <c r="AG2650" s="22"/>
      <c r="AJ2650" s="26"/>
      <c r="AK2650" s="26"/>
    </row>
    <row r="2651" spans="2:37" customFormat="1" x14ac:dyDescent="0.25">
      <c r="B2651" s="4">
        <v>265.79219999999998</v>
      </c>
      <c r="C2651" s="5">
        <v>89.990679999999998</v>
      </c>
      <c r="D2651" s="7">
        <v>0.71281306996407245</v>
      </c>
      <c r="E2651" s="26">
        <f t="shared" si="133"/>
        <v>5.7298343865869106E-6</v>
      </c>
      <c r="F2651" s="26"/>
      <c r="G2651" s="26"/>
      <c r="H2651" s="26"/>
      <c r="I2651" s="26"/>
      <c r="J2651" s="26"/>
      <c r="K2651" s="1"/>
      <c r="P2651" s="26"/>
      <c r="Q2651" s="26"/>
      <c r="R2651" s="26"/>
      <c r="S2651" s="26"/>
      <c r="T2651" s="26"/>
      <c r="U2651" s="1"/>
      <c r="Z2651" s="26"/>
      <c r="AA2651" s="26"/>
      <c r="AB2651" s="26"/>
      <c r="AC2651" s="26"/>
      <c r="AD2651" s="26"/>
      <c r="AE2651" s="1"/>
      <c r="AF2651" s="19"/>
      <c r="AG2651" s="22"/>
      <c r="AJ2651" s="26"/>
      <c r="AK2651" s="26"/>
    </row>
    <row r="2652" spans="2:37" customFormat="1" x14ac:dyDescent="0.25">
      <c r="B2652" s="4">
        <v>265.8922</v>
      </c>
      <c r="C2652" s="5">
        <v>89.992379999999997</v>
      </c>
      <c r="D2652" s="7">
        <v>0.71284744897039198</v>
      </c>
      <c r="E2652" s="26">
        <f t="shared" si="133"/>
        <v>5.2891335718754931E-6</v>
      </c>
      <c r="F2652" s="26"/>
      <c r="G2652" s="26"/>
      <c r="H2652" s="26"/>
      <c r="I2652" s="26"/>
      <c r="J2652" s="26"/>
      <c r="K2652" s="1"/>
      <c r="P2652" s="26"/>
      <c r="Q2652" s="26"/>
      <c r="R2652" s="26"/>
      <c r="S2652" s="26"/>
      <c r="T2652" s="26"/>
      <c r="U2652" s="1"/>
      <c r="Z2652" s="26"/>
      <c r="AA2652" s="26"/>
      <c r="AB2652" s="26"/>
      <c r="AC2652" s="26"/>
      <c r="AD2652" s="26"/>
      <c r="AE2652" s="1"/>
      <c r="AF2652" s="19"/>
      <c r="AG2652" s="22"/>
      <c r="AJ2652" s="26"/>
      <c r="AK2652" s="26"/>
    </row>
    <row r="2653" spans="2:37" customFormat="1" x14ac:dyDescent="0.25">
      <c r="B2653" s="4">
        <v>265.99220000000003</v>
      </c>
      <c r="C2653" s="5">
        <v>89.994309999999999</v>
      </c>
      <c r="D2653" s="7">
        <v>0.71287918377182324</v>
      </c>
      <c r="E2653" s="26">
        <f t="shared" si="133"/>
        <v>4.9857729002028908E-6</v>
      </c>
      <c r="F2653" s="26"/>
      <c r="G2653" s="26"/>
      <c r="H2653" s="26"/>
      <c r="I2653" s="26"/>
      <c r="J2653" s="26"/>
      <c r="K2653" s="1"/>
      <c r="P2653" s="26"/>
      <c r="Q2653" s="26"/>
      <c r="R2653" s="26"/>
      <c r="S2653" s="26"/>
      <c r="T2653" s="26"/>
      <c r="U2653" s="1"/>
      <c r="Z2653" s="26"/>
      <c r="AA2653" s="26"/>
      <c r="AB2653" s="26"/>
      <c r="AC2653" s="26"/>
      <c r="AD2653" s="26"/>
      <c r="AE2653" s="1"/>
      <c r="AF2653" s="19"/>
      <c r="AG2653" s="22"/>
      <c r="AJ2653" s="26"/>
      <c r="AK2653" s="26"/>
    </row>
    <row r="2654" spans="2:37" customFormat="1" x14ac:dyDescent="0.25">
      <c r="B2654" s="4">
        <v>266.09219999999999</v>
      </c>
      <c r="C2654" s="5">
        <v>89.996260000000007</v>
      </c>
      <c r="D2654" s="7">
        <v>0.71290909840922445</v>
      </c>
      <c r="E2654" s="26">
        <f t="shared" si="133"/>
        <v>4.8246379893043017E-6</v>
      </c>
      <c r="F2654" s="26"/>
      <c r="G2654" s="26"/>
      <c r="H2654" s="26"/>
      <c r="I2654" s="26"/>
      <c r="J2654" s="26"/>
      <c r="K2654" s="1"/>
      <c r="P2654" s="26"/>
      <c r="Q2654" s="26"/>
      <c r="R2654" s="26"/>
      <c r="S2654" s="26"/>
      <c r="T2654" s="26"/>
      <c r="U2654" s="1"/>
      <c r="Z2654" s="26"/>
      <c r="AA2654" s="26"/>
      <c r="AB2654" s="26"/>
      <c r="AC2654" s="26"/>
      <c r="AD2654" s="26"/>
      <c r="AE2654" s="1"/>
      <c r="AF2654" s="19"/>
      <c r="AG2654" s="22"/>
      <c r="AJ2654" s="26"/>
      <c r="AK2654" s="26"/>
    </row>
    <row r="2655" spans="2:37" customFormat="1" x14ac:dyDescent="0.25">
      <c r="B2655" s="4">
        <v>266.19220000000001</v>
      </c>
      <c r="C2655" s="5">
        <v>89.998040000000003</v>
      </c>
      <c r="D2655" s="7">
        <v>0.71293804623716028</v>
      </c>
      <c r="E2655" s="26">
        <f t="shared" si="133"/>
        <v>4.8012051190332303E-6</v>
      </c>
      <c r="F2655" s="26"/>
      <c r="G2655" s="26"/>
      <c r="H2655" s="26"/>
      <c r="I2655" s="26"/>
      <c r="J2655" s="26"/>
      <c r="K2655" s="1"/>
      <c r="P2655" s="26"/>
      <c r="Q2655" s="26"/>
      <c r="R2655" s="26"/>
      <c r="S2655" s="26"/>
      <c r="T2655" s="26"/>
      <c r="U2655" s="1"/>
      <c r="Z2655" s="26"/>
      <c r="AA2655" s="26"/>
      <c r="AB2655" s="26"/>
      <c r="AC2655" s="26"/>
      <c r="AD2655" s="26"/>
      <c r="AE2655" s="1"/>
      <c r="AF2655" s="19"/>
      <c r="AG2655" s="22"/>
      <c r="AJ2655" s="26"/>
      <c r="AK2655" s="26"/>
    </row>
    <row r="2656" spans="2:37" customFormat="1" x14ac:dyDescent="0.25">
      <c r="B2656" s="4">
        <v>266.29219999999998</v>
      </c>
      <c r="C2656" s="5">
        <v>89.999579999999995</v>
      </c>
      <c r="D2656" s="7">
        <v>0.71296685346787447</v>
      </c>
      <c r="E2656" s="26">
        <f t="shared" si="133"/>
        <v>4.9014507570617906E-6</v>
      </c>
      <c r="F2656" s="26"/>
      <c r="G2656" s="26"/>
      <c r="H2656" s="26"/>
      <c r="I2656" s="26"/>
      <c r="J2656" s="26"/>
      <c r="K2656" s="1"/>
      <c r="P2656" s="26"/>
      <c r="Q2656" s="26"/>
      <c r="R2656" s="26"/>
      <c r="S2656" s="26"/>
      <c r="T2656" s="26"/>
      <c r="U2656" s="1"/>
      <c r="Z2656" s="26"/>
      <c r="AA2656" s="26"/>
      <c r="AB2656" s="26"/>
      <c r="AC2656" s="26"/>
      <c r="AD2656" s="26"/>
      <c r="AE2656" s="1"/>
      <c r="AF2656" s="19"/>
      <c r="AG2656" s="22"/>
      <c r="AJ2656" s="26"/>
      <c r="AK2656" s="26"/>
    </row>
    <row r="2657" spans="2:37" customFormat="1" x14ac:dyDescent="0.25">
      <c r="B2657" s="4">
        <v>266.3922</v>
      </c>
      <c r="C2657" s="5">
        <v>90.000640000000004</v>
      </c>
      <c r="D2657" s="7">
        <v>0.71299626217241685</v>
      </c>
      <c r="E2657" s="26">
        <f t="shared" si="133"/>
        <v>5.1020325074560983E-6</v>
      </c>
      <c r="F2657" s="26"/>
      <c r="G2657" s="26"/>
      <c r="H2657" s="26"/>
      <c r="I2657" s="26"/>
      <c r="J2657" s="26"/>
      <c r="K2657" s="1"/>
      <c r="P2657" s="26"/>
      <c r="Q2657" s="26"/>
      <c r="R2657" s="26"/>
      <c r="S2657" s="26"/>
      <c r="T2657" s="26"/>
      <c r="U2657" s="1"/>
      <c r="Z2657" s="26"/>
      <c r="AA2657" s="26"/>
      <c r="AB2657" s="26"/>
      <c r="AC2657" s="26"/>
      <c r="AD2657" s="26"/>
      <c r="AE2657" s="1"/>
      <c r="AF2657" s="19"/>
      <c r="AG2657" s="22"/>
      <c r="AJ2657" s="26"/>
      <c r="AK2657" s="26"/>
    </row>
    <row r="2658" spans="2:37" customFormat="1" x14ac:dyDescent="0.25">
      <c r="B2658" s="4">
        <v>266.49220000000003</v>
      </c>
      <c r="C2658" s="5">
        <v>90.001310000000004</v>
      </c>
      <c r="D2658" s="7">
        <v>0.71302687436746159</v>
      </c>
      <c r="E2658" s="26">
        <f t="shared" si="133"/>
        <v>5.3769842167298509E-6</v>
      </c>
      <c r="F2658" s="26"/>
      <c r="G2658" s="26"/>
      <c r="H2658" s="26"/>
      <c r="I2658" s="26"/>
      <c r="J2658" s="26"/>
      <c r="K2658" s="1"/>
      <c r="P2658" s="26"/>
      <c r="Q2658" s="26"/>
      <c r="R2658" s="26"/>
      <c r="S2658" s="26"/>
      <c r="T2658" s="26"/>
      <c r="U2658" s="1"/>
      <c r="Z2658" s="26"/>
      <c r="AA2658" s="26"/>
      <c r="AB2658" s="26"/>
      <c r="AC2658" s="26"/>
      <c r="AD2658" s="26"/>
      <c r="AE2658" s="1"/>
      <c r="AF2658" s="19"/>
      <c r="AG2658" s="22"/>
      <c r="AJ2658" s="26"/>
      <c r="AK2658" s="26"/>
    </row>
    <row r="2659" spans="2:37" customFormat="1" x14ac:dyDescent="0.25">
      <c r="B2659" s="4">
        <v>266.59219999999999</v>
      </c>
      <c r="C2659" s="5">
        <v>90.001720000000006</v>
      </c>
      <c r="D2659" s="7">
        <v>0.71305913627276196</v>
      </c>
      <c r="E2659" s="26">
        <f t="shared" si="133"/>
        <v>5.6915637143260367E-6</v>
      </c>
      <c r="F2659" s="26"/>
      <c r="G2659" s="26"/>
      <c r="H2659" s="26"/>
      <c r="I2659" s="26"/>
      <c r="J2659" s="26"/>
      <c r="K2659" s="1"/>
      <c r="P2659" s="26"/>
      <c r="Q2659" s="26"/>
      <c r="R2659" s="26"/>
      <c r="S2659" s="26"/>
      <c r="T2659" s="26"/>
      <c r="U2659" s="1"/>
      <c r="Z2659" s="26"/>
      <c r="AA2659" s="26"/>
      <c r="AB2659" s="26"/>
      <c r="AC2659" s="26"/>
      <c r="AD2659" s="26"/>
      <c r="AE2659" s="1"/>
      <c r="AF2659" s="19"/>
      <c r="AG2659" s="22"/>
      <c r="AJ2659" s="26"/>
      <c r="AK2659" s="26"/>
    </row>
    <row r="2660" spans="2:37" customFormat="1" x14ac:dyDescent="0.25">
      <c r="B2660" s="4">
        <v>266.69220000000001</v>
      </c>
      <c r="C2660" s="5">
        <v>90.001810000000006</v>
      </c>
      <c r="D2660" s="7">
        <v>0.71309328565504793</v>
      </c>
      <c r="E2660" s="26">
        <f t="shared" si="133"/>
        <v>6.0275856453501287E-6</v>
      </c>
      <c r="F2660" s="26"/>
      <c r="G2660" s="26"/>
      <c r="H2660" s="26"/>
      <c r="I2660" s="26"/>
      <c r="J2660" s="26"/>
      <c r="K2660" s="1"/>
      <c r="P2660" s="26"/>
      <c r="Q2660" s="26"/>
      <c r="R2660" s="26"/>
      <c r="S2660" s="26"/>
      <c r="T2660" s="26"/>
      <c r="U2660" s="1"/>
      <c r="Z2660" s="26"/>
      <c r="AA2660" s="26"/>
      <c r="AB2660" s="26"/>
      <c r="AC2660" s="26"/>
      <c r="AD2660" s="26"/>
      <c r="AE2660" s="1"/>
      <c r="AF2660" s="19"/>
      <c r="AG2660" s="22"/>
      <c r="AJ2660" s="26"/>
      <c r="AK2660" s="26"/>
    </row>
    <row r="2661" spans="2:37" customFormat="1" x14ac:dyDescent="0.25">
      <c r="B2661" s="4">
        <v>266.79219999999998</v>
      </c>
      <c r="C2661" s="5">
        <v>90.001559999999998</v>
      </c>
      <c r="D2661" s="7">
        <v>0.71312945116892001</v>
      </c>
      <c r="E2661" s="26">
        <f t="shared" si="133"/>
        <v>6.3836024192968738E-6</v>
      </c>
      <c r="F2661" s="26"/>
      <c r="G2661" s="26"/>
      <c r="H2661" s="26"/>
      <c r="I2661" s="26"/>
      <c r="J2661" s="26"/>
      <c r="K2661" s="1"/>
      <c r="P2661" s="26"/>
      <c r="Q2661" s="26"/>
      <c r="R2661" s="26"/>
      <c r="S2661" s="26"/>
      <c r="T2661" s="26"/>
      <c r="U2661" s="1"/>
      <c r="Z2661" s="26"/>
      <c r="AA2661" s="26"/>
      <c r="AB2661" s="26"/>
      <c r="AC2661" s="26"/>
      <c r="AD2661" s="26"/>
      <c r="AE2661" s="1"/>
      <c r="AF2661" s="19"/>
      <c r="AG2661" s="22"/>
      <c r="AJ2661" s="26"/>
      <c r="AK2661" s="26"/>
    </row>
    <row r="2662" spans="2:37" customFormat="1" x14ac:dyDescent="0.25">
      <c r="B2662" s="4">
        <v>266.8922</v>
      </c>
      <c r="C2662" s="5">
        <v>90.000839999999997</v>
      </c>
      <c r="D2662" s="7">
        <v>0.7131677527834358</v>
      </c>
      <c r="E2662" s="26">
        <f t="shared" si="133"/>
        <v>6.7572617017196955E-6</v>
      </c>
      <c r="F2662" s="26"/>
      <c r="G2662" s="26"/>
      <c r="H2662" s="26"/>
      <c r="I2662" s="26"/>
      <c r="J2662" s="26"/>
      <c r="K2662" s="1"/>
      <c r="P2662" s="26"/>
      <c r="Q2662" s="26"/>
      <c r="R2662" s="26"/>
      <c r="S2662" s="26"/>
      <c r="T2662" s="26"/>
      <c r="U2662" s="1"/>
      <c r="Z2662" s="26"/>
      <c r="AA2662" s="26"/>
      <c r="AB2662" s="26"/>
      <c r="AC2662" s="26"/>
      <c r="AD2662" s="26"/>
      <c r="AE2662" s="1"/>
      <c r="AF2662" s="19"/>
      <c r="AG2662" s="22"/>
      <c r="AJ2662" s="26"/>
      <c r="AK2662" s="26"/>
    </row>
    <row r="2663" spans="2:37" customFormat="1" x14ac:dyDescent="0.25">
      <c r="B2663" s="4">
        <v>266.99220000000003</v>
      </c>
      <c r="C2663" s="5">
        <v>90.000010000000003</v>
      </c>
      <c r="D2663" s="7">
        <v>0.71320829635364613</v>
      </c>
      <c r="E2663" s="26">
        <f t="shared" si="133"/>
        <v>7.1392446292160681E-6</v>
      </c>
      <c r="F2663" s="26"/>
      <c r="G2663" s="26"/>
      <c r="H2663" s="26"/>
      <c r="I2663" s="26"/>
      <c r="J2663" s="26"/>
      <c r="K2663" s="1"/>
      <c r="P2663" s="26"/>
      <c r="Q2663" s="26"/>
      <c r="R2663" s="26"/>
      <c r="S2663" s="26"/>
      <c r="T2663" s="26"/>
      <c r="U2663" s="1"/>
      <c r="Z2663" s="26"/>
      <c r="AA2663" s="26"/>
      <c r="AB2663" s="26"/>
      <c r="AC2663" s="26"/>
      <c r="AD2663" s="26"/>
      <c r="AE2663" s="1"/>
      <c r="AF2663" s="19"/>
      <c r="AG2663" s="22"/>
      <c r="AJ2663" s="26"/>
      <c r="AK2663" s="26"/>
    </row>
    <row r="2664" spans="2:37" customFormat="1" x14ac:dyDescent="0.25">
      <c r="B2664" s="4">
        <v>267.09219999999999</v>
      </c>
      <c r="C2664" s="5">
        <v>89.998940000000005</v>
      </c>
      <c r="D2664" s="7">
        <v>0.71325113182142141</v>
      </c>
      <c r="E2664" s="26">
        <f t="shared" si="133"/>
        <v>7.528284560093384E-6</v>
      </c>
      <c r="F2664" s="26"/>
      <c r="G2664" s="26"/>
      <c r="H2664" s="26"/>
      <c r="I2664" s="26"/>
      <c r="J2664" s="26"/>
      <c r="K2664" s="1"/>
      <c r="P2664" s="26"/>
      <c r="Q2664" s="26"/>
      <c r="R2664" s="26"/>
      <c r="S2664" s="26"/>
      <c r="T2664" s="26"/>
      <c r="U2664" s="1"/>
      <c r="Z2664" s="26"/>
      <c r="AA2664" s="26"/>
      <c r="AB2664" s="26"/>
      <c r="AC2664" s="26"/>
      <c r="AD2664" s="26"/>
      <c r="AE2664" s="1"/>
      <c r="AF2664" s="19"/>
      <c r="AG2664" s="22"/>
      <c r="AJ2664" s="26"/>
      <c r="AK2664" s="26"/>
    </row>
    <row r="2665" spans="2:37" customFormat="1" x14ac:dyDescent="0.25">
      <c r="B2665" s="4">
        <v>267.19220000000001</v>
      </c>
      <c r="C2665" s="5">
        <v>89.997619999999998</v>
      </c>
      <c r="D2665" s="7">
        <v>0.71329630152878198</v>
      </c>
      <c r="E2665" s="26">
        <f t="shared" si="133"/>
        <v>7.9287695028989306E-6</v>
      </c>
      <c r="F2665" s="26"/>
      <c r="G2665" s="26"/>
      <c r="H2665" s="26"/>
      <c r="I2665" s="26"/>
      <c r="J2665" s="26"/>
      <c r="K2665" s="1"/>
      <c r="P2665" s="26"/>
      <c r="Q2665" s="26"/>
      <c r="R2665" s="26"/>
      <c r="S2665" s="26"/>
      <c r="T2665" s="26"/>
      <c r="U2665" s="1"/>
      <c r="Z2665" s="26"/>
      <c r="AA2665" s="26"/>
      <c r="AB2665" s="26"/>
      <c r="AC2665" s="26"/>
      <c r="AD2665" s="26"/>
      <c r="AE2665" s="1"/>
      <c r="AF2665" s="19"/>
      <c r="AG2665" s="22"/>
      <c r="AJ2665" s="26"/>
      <c r="AK2665" s="26"/>
    </row>
    <row r="2666" spans="2:37" customFormat="1" x14ac:dyDescent="0.25">
      <c r="B2666" s="4">
        <v>267.29219999999998</v>
      </c>
      <c r="C2666" s="5">
        <v>89.996009999999998</v>
      </c>
      <c r="D2666" s="7">
        <v>0.71334387414579936</v>
      </c>
      <c r="E2666" s="26">
        <f t="shared" si="133"/>
        <v>8.3419398616538698E-6</v>
      </c>
      <c r="F2666" s="26"/>
      <c r="G2666" s="26"/>
      <c r="H2666" s="26"/>
      <c r="I2666" s="26"/>
      <c r="J2666" s="26"/>
      <c r="K2666" s="1"/>
      <c r="P2666" s="26"/>
      <c r="Q2666" s="26"/>
      <c r="R2666" s="26"/>
      <c r="S2666" s="26"/>
      <c r="T2666" s="26"/>
      <c r="U2666" s="1"/>
      <c r="Z2666" s="26"/>
      <c r="AA2666" s="26"/>
      <c r="AB2666" s="26"/>
      <c r="AC2666" s="26"/>
      <c r="AD2666" s="26"/>
      <c r="AE2666" s="1"/>
      <c r="AF2666" s="19"/>
      <c r="AG2666" s="22"/>
      <c r="AJ2666" s="26"/>
      <c r="AK2666" s="26"/>
    </row>
    <row r="2667" spans="2:37" customFormat="1" x14ac:dyDescent="0.25">
      <c r="B2667" s="4">
        <v>267.3922</v>
      </c>
      <c r="C2667" s="5">
        <v>89.994389999999996</v>
      </c>
      <c r="D2667" s="7">
        <v>0.7133939257849693</v>
      </c>
      <c r="E2667" s="26">
        <f t="shared" si="133"/>
        <v>8.7677847794822617E-6</v>
      </c>
      <c r="F2667" s="26"/>
      <c r="G2667" s="26"/>
      <c r="H2667" s="26"/>
      <c r="I2667" s="26"/>
      <c r="J2667" s="26"/>
      <c r="K2667" s="1"/>
      <c r="P2667" s="26"/>
      <c r="Q2667" s="26"/>
      <c r="R2667" s="26"/>
      <c r="S2667" s="26"/>
      <c r="T2667" s="26"/>
      <c r="U2667" s="1"/>
      <c r="Z2667" s="26"/>
      <c r="AA2667" s="26"/>
      <c r="AB2667" s="26"/>
      <c r="AC2667" s="26"/>
      <c r="AD2667" s="26"/>
      <c r="AE2667" s="1"/>
      <c r="AF2667" s="19"/>
      <c r="AG2667" s="22"/>
      <c r="AJ2667" s="26"/>
      <c r="AK2667" s="26"/>
    </row>
    <row r="2668" spans="2:37" customFormat="1" x14ac:dyDescent="0.25">
      <c r="B2668" s="4">
        <v>267.49220000000003</v>
      </c>
      <c r="C2668" s="5">
        <v>89.992649999999998</v>
      </c>
      <c r="D2668" s="7">
        <v>0.7134465324936462</v>
      </c>
      <c r="E2668" s="26">
        <f t="shared" si="133"/>
        <v>9.2019669135295835E-6</v>
      </c>
      <c r="F2668" s="26"/>
      <c r="G2668" s="26"/>
      <c r="H2668" s="26"/>
      <c r="I2668" s="26"/>
      <c r="J2668" s="26"/>
      <c r="K2668" s="1"/>
      <c r="P2668" s="26"/>
      <c r="Q2668" s="26"/>
      <c r="R2668" s="26"/>
      <c r="S2668" s="26"/>
      <c r="T2668" s="26"/>
      <c r="U2668" s="1"/>
      <c r="Z2668" s="26"/>
      <c r="AA2668" s="26"/>
      <c r="AB2668" s="26"/>
      <c r="AC2668" s="26"/>
      <c r="AD2668" s="26"/>
      <c r="AE2668" s="1"/>
      <c r="AF2668" s="19"/>
      <c r="AG2668" s="22"/>
      <c r="AJ2668" s="26"/>
      <c r="AK2668" s="26"/>
    </row>
    <row r="2669" spans="2:37" customFormat="1" x14ac:dyDescent="0.25">
      <c r="B2669" s="4">
        <v>267.59219999999999</v>
      </c>
      <c r="C2669" s="5">
        <v>89.990660000000005</v>
      </c>
      <c r="D2669" s="7">
        <v>0.71350174429512736</v>
      </c>
      <c r="E2669" s="26">
        <f t="shared" si="133"/>
        <v>9.6257797762359797E-6</v>
      </c>
      <c r="F2669" s="26"/>
      <c r="G2669" s="26"/>
      <c r="H2669" s="26"/>
      <c r="I2669" s="26"/>
      <c r="J2669" s="26"/>
      <c r="K2669" s="1"/>
      <c r="P2669" s="26"/>
      <c r="Q2669" s="26"/>
      <c r="R2669" s="26"/>
      <c r="S2669" s="26"/>
      <c r="T2669" s="26"/>
      <c r="U2669" s="1"/>
      <c r="Z2669" s="26"/>
      <c r="AA2669" s="26"/>
      <c r="AB2669" s="26"/>
      <c r="AC2669" s="26"/>
      <c r="AD2669" s="26"/>
      <c r="AE2669" s="1"/>
      <c r="AF2669" s="19"/>
      <c r="AG2669" s="22"/>
      <c r="AJ2669" s="26"/>
      <c r="AK2669" s="26"/>
    </row>
    <row r="2670" spans="2:37" customFormat="1" x14ac:dyDescent="0.25">
      <c r="B2670" s="4">
        <v>267.69220000000001</v>
      </c>
      <c r="C2670" s="5">
        <v>89.988399999999999</v>
      </c>
      <c r="D2670" s="7">
        <v>0.71355949897378479</v>
      </c>
      <c r="E2670" s="26">
        <f t="shared" si="133"/>
        <v>9.9875525317165718E-6</v>
      </c>
      <c r="F2670" s="26"/>
      <c r="G2670" s="26"/>
      <c r="H2670" s="26"/>
      <c r="I2670" s="26"/>
      <c r="J2670" s="26"/>
      <c r="K2670" s="1"/>
      <c r="P2670" s="26"/>
      <c r="Q2670" s="26"/>
      <c r="R2670" s="26"/>
      <c r="S2670" s="26"/>
      <c r="T2670" s="26"/>
      <c r="U2670" s="1"/>
      <c r="Z2670" s="26"/>
      <c r="AA2670" s="26"/>
      <c r="AB2670" s="26"/>
      <c r="AC2670" s="26"/>
      <c r="AD2670" s="26"/>
      <c r="AE2670" s="1"/>
      <c r="AF2670" s="19"/>
      <c r="AG2670" s="22"/>
      <c r="AJ2670" s="26"/>
      <c r="AK2670" s="26"/>
    </row>
    <row r="2671" spans="2:37" customFormat="1" x14ac:dyDescent="0.25">
      <c r="B2671" s="4">
        <v>267.79219999999998</v>
      </c>
      <c r="C2671" s="5">
        <v>89.986339999999998</v>
      </c>
      <c r="D2671" s="7">
        <v>0.71361942428897507</v>
      </c>
      <c r="E2671" s="26">
        <f t="shared" si="133"/>
        <v>1.0242607110371803E-5</v>
      </c>
      <c r="F2671" s="26"/>
      <c r="G2671" s="26"/>
      <c r="H2671" s="26"/>
      <c r="I2671" s="26"/>
      <c r="J2671" s="26"/>
      <c r="K2671" s="1"/>
      <c r="P2671" s="26"/>
      <c r="Q2671" s="26"/>
      <c r="R2671" s="26"/>
      <c r="S2671" s="26"/>
      <c r="T2671" s="26"/>
      <c r="U2671" s="1"/>
      <c r="Z2671" s="26"/>
      <c r="AA2671" s="26"/>
      <c r="AB2671" s="26"/>
      <c r="AC2671" s="26"/>
      <c r="AD2671" s="26"/>
      <c r="AE2671" s="1"/>
      <c r="AF2671" s="19"/>
      <c r="AG2671" s="22"/>
      <c r="AJ2671" s="26"/>
      <c r="AK2671" s="26"/>
    </row>
    <row r="2672" spans="2:37" customFormat="1" x14ac:dyDescent="0.25">
      <c r="B2672" s="4">
        <v>267.8922</v>
      </c>
      <c r="C2672" s="5">
        <v>89.984650000000002</v>
      </c>
      <c r="D2672" s="7">
        <v>0.71368087993163731</v>
      </c>
      <c r="E2672" s="26">
        <f t="shared" si="133"/>
        <v>1.0366317284680046E-5</v>
      </c>
      <c r="F2672" s="26"/>
      <c r="G2672" s="26"/>
      <c r="H2672" s="26"/>
      <c r="I2672" s="26"/>
      <c r="J2672" s="26"/>
      <c r="K2672" s="1"/>
      <c r="P2672" s="26"/>
      <c r="Q2672" s="26"/>
      <c r="R2672" s="26"/>
      <c r="S2672" s="26"/>
      <c r="T2672" s="26"/>
      <c r="U2672" s="1"/>
      <c r="Z2672" s="26"/>
      <c r="AA2672" s="26"/>
      <c r="AB2672" s="26"/>
      <c r="AC2672" s="26"/>
      <c r="AD2672" s="26"/>
      <c r="AE2672" s="1"/>
      <c r="AF2672" s="19"/>
      <c r="AG2672" s="22"/>
      <c r="AJ2672" s="26"/>
      <c r="AK2672" s="26"/>
    </row>
    <row r="2673" spans="2:37" customFormat="1" x14ac:dyDescent="0.25">
      <c r="B2673" s="4">
        <v>267.99220000000003</v>
      </c>
      <c r="C2673" s="5">
        <v>89.982740000000007</v>
      </c>
      <c r="D2673" s="7">
        <v>0.71374307783534541</v>
      </c>
      <c r="E2673" s="26">
        <f t="shared" si="133"/>
        <v>1.035814292242478E-5</v>
      </c>
      <c r="F2673" s="26"/>
      <c r="G2673" s="26"/>
      <c r="H2673" s="26"/>
      <c r="I2673" s="26"/>
      <c r="J2673" s="26"/>
      <c r="K2673" s="1"/>
      <c r="P2673" s="26"/>
      <c r="Q2673" s="26"/>
      <c r="R2673" s="26"/>
      <c r="S2673" s="26"/>
      <c r="T2673" s="26"/>
      <c r="U2673" s="1"/>
      <c r="Z2673" s="26"/>
      <c r="AA2673" s="26"/>
      <c r="AB2673" s="26"/>
      <c r="AC2673" s="26"/>
      <c r="AD2673" s="26"/>
      <c r="AE2673" s="1"/>
      <c r="AF2673" s="19"/>
      <c r="AG2673" s="22"/>
      <c r="AJ2673" s="26"/>
      <c r="AK2673" s="26"/>
    </row>
    <row r="2674" spans="2:37" customFormat="1" x14ac:dyDescent="0.25">
      <c r="B2674" s="4">
        <v>268.09219999999999</v>
      </c>
      <c r="C2674" s="5">
        <v>89.981099999999998</v>
      </c>
      <c r="D2674" s="7">
        <v>0.71380522669287993</v>
      </c>
      <c r="E2674" s="26">
        <f t="shared" si="133"/>
        <v>1.0232352741591773E-5</v>
      </c>
      <c r="F2674" s="26"/>
      <c r="G2674" s="26"/>
      <c r="H2674" s="26"/>
      <c r="I2674" s="26"/>
      <c r="J2674" s="26"/>
      <c r="K2674" s="1"/>
      <c r="P2674" s="26"/>
      <c r="Q2674" s="26"/>
      <c r="R2674" s="26"/>
      <c r="S2674" s="26"/>
      <c r="T2674" s="26"/>
      <c r="U2674" s="1"/>
      <c r="Z2674" s="26"/>
      <c r="AA2674" s="26"/>
      <c r="AB2674" s="26"/>
      <c r="AC2674" s="26"/>
      <c r="AD2674" s="26"/>
      <c r="AE2674" s="1"/>
      <c r="AF2674" s="19"/>
      <c r="AG2674" s="22"/>
      <c r="AJ2674" s="26"/>
      <c r="AK2674" s="26"/>
    </row>
    <row r="2675" spans="2:37" customFormat="1" x14ac:dyDescent="0.25">
      <c r="B2675" s="4">
        <v>268.19220000000001</v>
      </c>
      <c r="C2675" s="5">
        <v>89.979690000000005</v>
      </c>
      <c r="D2675" s="7">
        <v>0.7138666208093295</v>
      </c>
      <c r="E2675" s="26">
        <f t="shared" si="133"/>
        <v>9.9999855241114513E-6</v>
      </c>
      <c r="F2675" s="26"/>
      <c r="G2675" s="26"/>
      <c r="H2675" s="26"/>
      <c r="I2675" s="26"/>
      <c r="J2675" s="26"/>
      <c r="K2675" s="1"/>
      <c r="P2675" s="26"/>
      <c r="Q2675" s="26"/>
      <c r="R2675" s="26"/>
      <c r="S2675" s="26"/>
      <c r="T2675" s="26"/>
      <c r="U2675" s="1"/>
      <c r="Z2675" s="26"/>
      <c r="AA2675" s="26"/>
      <c r="AB2675" s="26"/>
      <c r="AC2675" s="26"/>
      <c r="AD2675" s="26"/>
      <c r="AE2675" s="1"/>
      <c r="AF2675" s="19"/>
      <c r="AG2675" s="22"/>
      <c r="AJ2675" s="26"/>
      <c r="AK2675" s="26"/>
    </row>
    <row r="2676" spans="2:37" customFormat="1" x14ac:dyDescent="0.25">
      <c r="B2676" s="4">
        <v>268.29219999999998</v>
      </c>
      <c r="C2676" s="5">
        <v>89.97851</v>
      </c>
      <c r="D2676" s="7">
        <v>0.71392662072247415</v>
      </c>
      <c r="E2676" s="26">
        <f t="shared" si="133"/>
        <v>9.6815979589045348E-6</v>
      </c>
      <c r="F2676" s="26"/>
      <c r="G2676" s="26"/>
      <c r="H2676" s="26"/>
      <c r="I2676" s="26"/>
      <c r="J2676" s="26"/>
      <c r="K2676" s="1"/>
      <c r="P2676" s="26"/>
      <c r="Q2676" s="26"/>
      <c r="R2676" s="26"/>
      <c r="S2676" s="26"/>
      <c r="T2676" s="26"/>
      <c r="U2676" s="1"/>
      <c r="Z2676" s="26"/>
      <c r="AA2676" s="26"/>
      <c r="AB2676" s="26"/>
      <c r="AC2676" s="26"/>
      <c r="AD2676" s="26"/>
      <c r="AE2676" s="1"/>
      <c r="AF2676" s="19"/>
      <c r="AG2676" s="22"/>
      <c r="AJ2676" s="26"/>
      <c r="AK2676" s="26"/>
    </row>
    <row r="2677" spans="2:37" customFormat="1" x14ac:dyDescent="0.25">
      <c r="B2677" s="4">
        <v>268.3922</v>
      </c>
      <c r="C2677" s="5">
        <v>89.977720000000005</v>
      </c>
      <c r="D2677" s="7">
        <v>0.71398471031022759</v>
      </c>
      <c r="E2677" s="26">
        <f t="shared" si="133"/>
        <v>9.2946136064343495E-6</v>
      </c>
      <c r="F2677" s="26"/>
      <c r="G2677" s="26"/>
      <c r="H2677" s="26"/>
      <c r="I2677" s="26"/>
      <c r="J2677" s="26"/>
      <c r="K2677" s="1"/>
      <c r="P2677" s="26"/>
      <c r="Q2677" s="26"/>
      <c r="R2677" s="26"/>
      <c r="S2677" s="26"/>
      <c r="T2677" s="26"/>
      <c r="U2677" s="1"/>
      <c r="Z2677" s="26"/>
      <c r="AA2677" s="26"/>
      <c r="AB2677" s="26"/>
      <c r="AC2677" s="26"/>
      <c r="AD2677" s="26"/>
      <c r="AE2677" s="1"/>
      <c r="AF2677" s="19"/>
      <c r="AG2677" s="22"/>
      <c r="AJ2677" s="26"/>
      <c r="AK2677" s="26"/>
    </row>
    <row r="2678" spans="2:37" customFormat="1" x14ac:dyDescent="0.25">
      <c r="B2678" s="4">
        <v>268.49220000000003</v>
      </c>
      <c r="C2678" s="5">
        <v>89.977360000000004</v>
      </c>
      <c r="D2678" s="7">
        <v>0.71404047799186621</v>
      </c>
      <c r="E2678" s="26">
        <f t="shared" si="133"/>
        <v>8.8553133354830099E-6</v>
      </c>
      <c r="F2678" s="26"/>
      <c r="G2678" s="26"/>
      <c r="H2678" s="26"/>
      <c r="I2678" s="26"/>
      <c r="J2678" s="26"/>
      <c r="K2678" s="1"/>
      <c r="P2678" s="26"/>
      <c r="Q2678" s="26"/>
      <c r="R2678" s="26"/>
      <c r="S2678" s="26"/>
      <c r="T2678" s="26"/>
      <c r="U2678" s="1"/>
      <c r="Z2678" s="26"/>
      <c r="AA2678" s="26"/>
      <c r="AB2678" s="26"/>
      <c r="AC2678" s="26"/>
      <c r="AD2678" s="26"/>
      <c r="AE2678" s="1"/>
      <c r="AF2678" s="19"/>
      <c r="AG2678" s="22"/>
      <c r="AJ2678" s="26"/>
      <c r="AK2678" s="26"/>
    </row>
    <row r="2679" spans="2:37" customFormat="1" x14ac:dyDescent="0.25">
      <c r="B2679" s="4">
        <v>268.59219999999999</v>
      </c>
      <c r="C2679" s="5">
        <v>89.977360000000004</v>
      </c>
      <c r="D2679" s="7">
        <v>0.71409360987187909</v>
      </c>
      <c r="E2679" s="26">
        <f t="shared" si="133"/>
        <v>8.3863238893107275E-6</v>
      </c>
      <c r="F2679" s="26"/>
      <c r="G2679" s="26"/>
      <c r="H2679" s="26"/>
      <c r="I2679" s="26"/>
      <c r="J2679" s="26"/>
      <c r="K2679" s="1"/>
      <c r="P2679" s="26"/>
      <c r="Q2679" s="26"/>
      <c r="R2679" s="26"/>
      <c r="S2679" s="26"/>
      <c r="T2679" s="26"/>
      <c r="U2679" s="1"/>
      <c r="Z2679" s="26"/>
      <c r="AA2679" s="26"/>
      <c r="AB2679" s="26"/>
      <c r="AC2679" s="26"/>
      <c r="AD2679" s="26"/>
      <c r="AE2679" s="1"/>
      <c r="AF2679" s="19"/>
      <c r="AG2679" s="22"/>
      <c r="AJ2679" s="26"/>
      <c r="AK2679" s="26"/>
    </row>
    <row r="2680" spans="2:37" customFormat="1" x14ac:dyDescent="0.25">
      <c r="B2680" s="4">
        <v>268.69220000000001</v>
      </c>
      <c r="C2680" s="5">
        <v>89.97775</v>
      </c>
      <c r="D2680" s="7">
        <v>0.71414392781521496</v>
      </c>
      <c r="E2680" s="26">
        <f t="shared" si="133"/>
        <v>7.9245533957503424E-6</v>
      </c>
      <c r="F2680" s="26"/>
      <c r="G2680" s="26"/>
      <c r="H2680" s="26"/>
      <c r="I2680" s="26"/>
      <c r="J2680" s="26"/>
      <c r="K2680" s="1"/>
      <c r="P2680" s="26"/>
      <c r="Q2680" s="26"/>
      <c r="R2680" s="26"/>
      <c r="S2680" s="26"/>
      <c r="T2680" s="26"/>
      <c r="U2680" s="1"/>
      <c r="Z2680" s="26"/>
      <c r="AA2680" s="26"/>
      <c r="AB2680" s="26"/>
      <c r="AC2680" s="26"/>
      <c r="AD2680" s="26"/>
      <c r="AE2680" s="1"/>
      <c r="AF2680" s="19"/>
      <c r="AG2680" s="22"/>
      <c r="AJ2680" s="26"/>
      <c r="AK2680" s="26"/>
    </row>
    <row r="2681" spans="2:37" customFormat="1" x14ac:dyDescent="0.25">
      <c r="B2681" s="4">
        <v>268.79219999999998</v>
      </c>
      <c r="C2681" s="5">
        <v>89.977969999999999</v>
      </c>
      <c r="D2681" s="7">
        <v>0.71419147513558945</v>
      </c>
      <c r="E2681" s="26">
        <f t="shared" si="133"/>
        <v>7.4956233007666572E-6</v>
      </c>
      <c r="F2681" s="26"/>
      <c r="G2681" s="26"/>
      <c r="H2681" s="26"/>
      <c r="I2681" s="26"/>
      <c r="J2681" s="26"/>
      <c r="K2681" s="1"/>
      <c r="P2681" s="26"/>
      <c r="Q2681" s="26"/>
      <c r="R2681" s="26"/>
      <c r="S2681" s="26"/>
      <c r="T2681" s="26"/>
      <c r="U2681" s="1"/>
      <c r="Z2681" s="26"/>
      <c r="AA2681" s="26"/>
      <c r="AB2681" s="26"/>
      <c r="AC2681" s="26"/>
      <c r="AD2681" s="26"/>
      <c r="AE2681" s="1"/>
      <c r="AF2681" s="19"/>
      <c r="AG2681" s="22"/>
      <c r="AJ2681" s="26"/>
      <c r="AK2681" s="26"/>
    </row>
    <row r="2682" spans="2:37" customFormat="1" x14ac:dyDescent="0.25">
      <c r="B2682" s="4">
        <v>268.8922</v>
      </c>
      <c r="C2682" s="5">
        <v>89.978440000000006</v>
      </c>
      <c r="D2682" s="7">
        <v>0.71423644887539406</v>
      </c>
      <c r="E2682" s="26">
        <f t="shared" si="133"/>
        <v>7.1158117589567129E-6</v>
      </c>
      <c r="F2682" s="26"/>
      <c r="G2682" s="26"/>
      <c r="H2682" s="26"/>
      <c r="I2682" s="26"/>
      <c r="J2682" s="26"/>
      <c r="K2682" s="1"/>
      <c r="P2682" s="26"/>
      <c r="Q2682" s="26"/>
      <c r="R2682" s="26"/>
      <c r="S2682" s="26"/>
      <c r="T2682" s="26"/>
      <c r="U2682" s="1"/>
      <c r="Z2682" s="26"/>
      <c r="AA2682" s="26"/>
      <c r="AB2682" s="26"/>
      <c r="AC2682" s="26"/>
      <c r="AD2682" s="26"/>
      <c r="AE2682" s="1"/>
      <c r="AF2682" s="19"/>
      <c r="AG2682" s="22"/>
      <c r="AJ2682" s="26"/>
      <c r="AK2682" s="26"/>
    </row>
    <row r="2683" spans="2:37" customFormat="1" x14ac:dyDescent="0.25">
      <c r="B2683" s="4">
        <v>268.99220000000003</v>
      </c>
      <c r="C2683" s="5">
        <v>89.979240000000004</v>
      </c>
      <c r="D2683" s="7">
        <v>0.71427914374594781</v>
      </c>
      <c r="E2683" s="26">
        <f t="shared" si="133"/>
        <v>6.7933609883575737E-6</v>
      </c>
      <c r="F2683" s="26"/>
      <c r="G2683" s="26"/>
      <c r="H2683" s="26"/>
      <c r="I2683" s="26"/>
      <c r="J2683" s="26"/>
      <c r="K2683" s="1"/>
      <c r="P2683" s="26"/>
      <c r="Q2683" s="26"/>
      <c r="R2683" s="26"/>
      <c r="S2683" s="26"/>
      <c r="T2683" s="26"/>
      <c r="U2683" s="1"/>
      <c r="Z2683" s="26"/>
      <c r="AA2683" s="26"/>
      <c r="AB2683" s="26"/>
      <c r="AC2683" s="26"/>
      <c r="AD2683" s="26"/>
      <c r="AE2683" s="1"/>
      <c r="AF2683" s="19"/>
      <c r="AG2683" s="22"/>
      <c r="AJ2683" s="26"/>
      <c r="AK2683" s="26"/>
    </row>
    <row r="2684" spans="2:37" customFormat="1" x14ac:dyDescent="0.25">
      <c r="B2684" s="4">
        <v>269.09219999999999</v>
      </c>
      <c r="C2684" s="5">
        <v>89.980069999999998</v>
      </c>
      <c r="D2684" s="7">
        <v>0.71431990391187794</v>
      </c>
      <c r="E2684" s="26">
        <f t="shared" si="133"/>
        <v>6.5277281425046809E-6</v>
      </c>
      <c r="F2684" s="26"/>
      <c r="G2684" s="26"/>
      <c r="H2684" s="26"/>
      <c r="I2684" s="26"/>
      <c r="J2684" s="26"/>
      <c r="K2684" s="1"/>
      <c r="P2684" s="26"/>
      <c r="Q2684" s="26"/>
      <c r="R2684" s="26"/>
      <c r="S2684" s="26"/>
      <c r="T2684" s="26"/>
      <c r="U2684" s="1"/>
      <c r="Z2684" s="26"/>
      <c r="AA2684" s="26"/>
      <c r="AB2684" s="26"/>
      <c r="AC2684" s="26"/>
      <c r="AD2684" s="26"/>
      <c r="AE2684" s="1"/>
      <c r="AF2684" s="19"/>
      <c r="AG2684" s="22"/>
      <c r="AJ2684" s="26"/>
      <c r="AK2684" s="26"/>
    </row>
    <row r="2685" spans="2:37" customFormat="1" x14ac:dyDescent="0.25">
      <c r="B2685" s="4">
        <v>269.19220000000001</v>
      </c>
      <c r="C2685" s="5">
        <v>89.981059999999999</v>
      </c>
      <c r="D2685" s="7">
        <v>0.71435907028073298</v>
      </c>
      <c r="E2685" s="26">
        <f t="shared" si="133"/>
        <v>6.3221702999830276E-6</v>
      </c>
      <c r="F2685" s="26"/>
      <c r="G2685" s="26"/>
      <c r="H2685" s="26"/>
      <c r="I2685" s="26"/>
      <c r="J2685" s="26"/>
      <c r="K2685" s="1"/>
      <c r="P2685" s="26"/>
      <c r="Q2685" s="26"/>
      <c r="R2685" s="26"/>
      <c r="S2685" s="26"/>
      <c r="T2685" s="26"/>
      <c r="U2685" s="1"/>
      <c r="Z2685" s="26"/>
      <c r="AA2685" s="26"/>
      <c r="AB2685" s="26"/>
      <c r="AC2685" s="26"/>
      <c r="AD2685" s="26"/>
      <c r="AE2685" s="1"/>
      <c r="AF2685" s="19"/>
      <c r="AG2685" s="22"/>
      <c r="AJ2685" s="26"/>
      <c r="AK2685" s="26"/>
    </row>
    <row r="2686" spans="2:37" customFormat="1" x14ac:dyDescent="0.25">
      <c r="B2686" s="4">
        <v>269.29219999999998</v>
      </c>
      <c r="C2686" s="5">
        <v>89.982259999999997</v>
      </c>
      <c r="D2686" s="7">
        <v>0.71439700330253286</v>
      </c>
      <c r="E2686" s="26">
        <f t="shared" si="133"/>
        <v>6.1642019931367248E-6</v>
      </c>
      <c r="F2686" s="26"/>
      <c r="G2686" s="26"/>
      <c r="H2686" s="26"/>
      <c r="I2686" s="26"/>
      <c r="J2686" s="26"/>
      <c r="K2686" s="1"/>
      <c r="P2686" s="26"/>
      <c r="Q2686" s="26"/>
      <c r="R2686" s="26"/>
      <c r="S2686" s="26"/>
      <c r="T2686" s="26"/>
      <c r="U2686" s="1"/>
      <c r="Z2686" s="26"/>
      <c r="AA2686" s="26"/>
      <c r="AB2686" s="26"/>
      <c r="AC2686" s="26"/>
      <c r="AD2686" s="26"/>
      <c r="AE2686" s="1"/>
      <c r="AF2686" s="19"/>
      <c r="AG2686" s="22"/>
      <c r="AJ2686" s="26"/>
      <c r="AK2686" s="26"/>
    </row>
    <row r="2687" spans="2:37" customFormat="1" x14ac:dyDescent="0.25">
      <c r="B2687" s="4">
        <v>269.3922</v>
      </c>
      <c r="C2687" s="5">
        <v>89.983429999999998</v>
      </c>
      <c r="D2687" s="7">
        <v>0.71443398851449169</v>
      </c>
      <c r="E2687" s="26">
        <f t="shared" si="133"/>
        <v>6.0466757442742677E-6</v>
      </c>
      <c r="F2687" s="26"/>
      <c r="G2687" s="26"/>
      <c r="H2687" s="26"/>
      <c r="I2687" s="26"/>
      <c r="J2687" s="26"/>
      <c r="K2687" s="1"/>
      <c r="P2687" s="26"/>
      <c r="Q2687" s="26"/>
      <c r="R2687" s="26"/>
      <c r="S2687" s="26"/>
      <c r="T2687" s="26"/>
      <c r="U2687" s="1"/>
      <c r="Z2687" s="26"/>
      <c r="AA2687" s="26"/>
      <c r="AB2687" s="26"/>
      <c r="AC2687" s="26"/>
      <c r="AD2687" s="26"/>
      <c r="AE2687" s="1"/>
      <c r="AF2687" s="19"/>
      <c r="AG2687" s="22"/>
      <c r="AJ2687" s="26"/>
      <c r="AK2687" s="26"/>
    </row>
    <row r="2688" spans="2:37" customFormat="1" x14ac:dyDescent="0.25">
      <c r="B2688" s="4">
        <v>269.49220000000003</v>
      </c>
      <c r="C2688" s="5">
        <v>89.984380000000002</v>
      </c>
      <c r="D2688" s="7">
        <v>0.71447026856895735</v>
      </c>
      <c r="E2688" s="26">
        <f t="shared" si="133"/>
        <v>5.9632583451228258E-6</v>
      </c>
      <c r="F2688" s="26"/>
      <c r="G2688" s="26"/>
      <c r="H2688" s="26"/>
      <c r="I2688" s="26"/>
      <c r="J2688" s="26"/>
      <c r="K2688" s="1"/>
      <c r="P2688" s="26"/>
      <c r="Q2688" s="26"/>
      <c r="R2688" s="26"/>
      <c r="S2688" s="26"/>
      <c r="T2688" s="26"/>
      <c r="U2688" s="1"/>
      <c r="Z2688" s="26"/>
      <c r="AA2688" s="26"/>
      <c r="AB2688" s="26"/>
      <c r="AC2688" s="26"/>
      <c r="AD2688" s="26"/>
      <c r="AE2688" s="1"/>
      <c r="AF2688" s="19"/>
      <c r="AG2688" s="22"/>
      <c r="AJ2688" s="26"/>
      <c r="AK2688" s="26"/>
    </row>
    <row r="2689" spans="2:37" customFormat="1" x14ac:dyDescent="0.25">
      <c r="B2689" s="4">
        <v>269.59219999999999</v>
      </c>
      <c r="C2689" s="5">
        <v>89.985119999999995</v>
      </c>
      <c r="D2689" s="7">
        <v>0.71450604811902807</v>
      </c>
      <c r="E2689" s="26">
        <f t="shared" si="133"/>
        <v>5.9053547275150299E-6</v>
      </c>
      <c r="F2689" s="26"/>
      <c r="G2689" s="26"/>
      <c r="H2689" s="26"/>
      <c r="I2689" s="26"/>
      <c r="J2689" s="26"/>
      <c r="K2689" s="1"/>
      <c r="P2689" s="26"/>
      <c r="Q2689" s="26"/>
      <c r="R2689" s="26"/>
      <c r="S2689" s="26"/>
      <c r="T2689" s="26"/>
      <c r="U2689" s="1"/>
      <c r="Z2689" s="26"/>
      <c r="AA2689" s="26"/>
      <c r="AB2689" s="26"/>
      <c r="AC2689" s="26"/>
      <c r="AD2689" s="26"/>
      <c r="AE2689" s="1"/>
      <c r="AF2689" s="19"/>
      <c r="AG2689" s="22"/>
      <c r="AJ2689" s="26"/>
      <c r="AK2689" s="26"/>
    </row>
    <row r="2690" spans="2:37" customFormat="1" x14ac:dyDescent="0.25">
      <c r="B2690" s="4">
        <v>269.69220000000001</v>
      </c>
      <c r="C2690" s="5">
        <v>89.986090000000004</v>
      </c>
      <c r="D2690" s="7">
        <v>0.71454148024739317</v>
      </c>
      <c r="E2690" s="26">
        <f t="shared" si="133"/>
        <v>5.8671745296632359E-6</v>
      </c>
      <c r="F2690" s="26"/>
      <c r="G2690" s="26"/>
      <c r="H2690" s="26"/>
      <c r="I2690" s="26"/>
      <c r="J2690" s="26"/>
      <c r="K2690" s="1"/>
      <c r="P2690" s="26"/>
      <c r="Q2690" s="26"/>
      <c r="R2690" s="26"/>
      <c r="S2690" s="26"/>
      <c r="T2690" s="26"/>
      <c r="U2690" s="1"/>
      <c r="Z2690" s="26"/>
      <c r="AA2690" s="26"/>
      <c r="AB2690" s="26"/>
      <c r="AC2690" s="26"/>
      <c r="AD2690" s="26"/>
      <c r="AE2690" s="1"/>
      <c r="AF2690" s="19"/>
      <c r="AG2690" s="22"/>
      <c r="AJ2690" s="26"/>
      <c r="AK2690" s="26"/>
    </row>
    <row r="2691" spans="2:37" customFormat="1" x14ac:dyDescent="0.25">
      <c r="B2691" s="4">
        <v>269.79219999999998</v>
      </c>
      <c r="C2691" s="5">
        <v>89.987300000000005</v>
      </c>
      <c r="D2691" s="7">
        <v>0.71457668329457114</v>
      </c>
      <c r="E2691" s="26">
        <f t="shared" si="133"/>
        <v>5.8460939938429523E-6</v>
      </c>
      <c r="F2691" s="26"/>
      <c r="G2691" s="26"/>
      <c r="H2691" s="26"/>
      <c r="I2691" s="26"/>
      <c r="J2691" s="26"/>
      <c r="K2691" s="1"/>
      <c r="P2691" s="26"/>
      <c r="Q2691" s="26"/>
      <c r="R2691" s="26"/>
      <c r="S2691" s="26"/>
      <c r="T2691" s="26"/>
      <c r="U2691" s="1"/>
      <c r="Z2691" s="26"/>
      <c r="AA2691" s="26"/>
      <c r="AB2691" s="26"/>
      <c r="AC2691" s="26"/>
      <c r="AD2691" s="26"/>
      <c r="AE2691" s="1"/>
      <c r="AF2691" s="19"/>
      <c r="AG2691" s="22"/>
      <c r="AJ2691" s="26"/>
      <c r="AK2691" s="26"/>
    </row>
    <row r="2692" spans="2:37" customFormat="1" x14ac:dyDescent="0.25">
      <c r="B2692" s="4">
        <v>269.8922</v>
      </c>
      <c r="C2692" s="5">
        <v>89.988190000000003</v>
      </c>
      <c r="D2692" s="7">
        <v>0.7146117598585342</v>
      </c>
      <c r="E2692" s="26">
        <f t="shared" ref="E2692:E2755" si="134">((D2693-D2692)/(B2693-B2692))/60</f>
        <v>5.8385846184436701E-6</v>
      </c>
      <c r="F2692" s="26"/>
      <c r="G2692" s="26"/>
      <c r="H2692" s="26"/>
      <c r="I2692" s="26"/>
      <c r="J2692" s="26"/>
      <c r="K2692" s="1"/>
      <c r="P2692" s="26"/>
      <c r="Q2692" s="26"/>
      <c r="R2692" s="26"/>
      <c r="S2692" s="26"/>
      <c r="T2692" s="26"/>
      <c r="U2692" s="1"/>
      <c r="Z2692" s="26"/>
      <c r="AA2692" s="26"/>
      <c r="AB2692" s="26"/>
      <c r="AC2692" s="26"/>
      <c r="AD2692" s="26"/>
      <c r="AE2692" s="1"/>
      <c r="AF2692" s="19"/>
      <c r="AG2692" s="22"/>
      <c r="AJ2692" s="26"/>
      <c r="AK2692" s="26"/>
    </row>
    <row r="2693" spans="2:37" customFormat="1" x14ac:dyDescent="0.25">
      <c r="B2693" s="4">
        <v>269.99220000000003</v>
      </c>
      <c r="C2693" s="5">
        <v>89.988990000000001</v>
      </c>
      <c r="D2693" s="7">
        <v>0.71464679136624487</v>
      </c>
      <c r="E2693" s="26">
        <f t="shared" si="134"/>
        <v>5.8414797993383126E-6</v>
      </c>
      <c r="F2693" s="26"/>
      <c r="G2693" s="26"/>
      <c r="H2693" s="26"/>
      <c r="I2693" s="26"/>
      <c r="J2693" s="26"/>
      <c r="K2693" s="1"/>
      <c r="P2693" s="26"/>
      <c r="Q2693" s="26"/>
      <c r="R2693" s="26"/>
      <c r="S2693" s="26"/>
      <c r="T2693" s="26"/>
      <c r="U2693" s="1"/>
      <c r="Z2693" s="26"/>
      <c r="AA2693" s="26"/>
      <c r="AB2693" s="26"/>
      <c r="AC2693" s="26"/>
      <c r="AD2693" s="26"/>
      <c r="AE2693" s="1"/>
      <c r="AF2693" s="19"/>
      <c r="AG2693" s="22"/>
      <c r="AJ2693" s="26"/>
      <c r="AK2693" s="26"/>
    </row>
    <row r="2694" spans="2:37" customFormat="1" x14ac:dyDescent="0.25">
      <c r="B2694" s="4">
        <v>270.09219999999999</v>
      </c>
      <c r="C2694" s="5">
        <v>89.989810000000006</v>
      </c>
      <c r="D2694" s="7">
        <v>0.71468184024504089</v>
      </c>
      <c r="E2694" s="26">
        <f t="shared" si="134"/>
        <v>5.8480844307138315E-6</v>
      </c>
      <c r="F2694" s="26"/>
      <c r="G2694" s="26"/>
      <c r="H2694" s="26"/>
      <c r="I2694" s="26"/>
      <c r="J2694" s="26"/>
      <c r="K2694" s="1"/>
      <c r="P2694" s="26"/>
      <c r="Q2694" s="26"/>
      <c r="R2694" s="26"/>
      <c r="S2694" s="26"/>
      <c r="T2694" s="26"/>
      <c r="U2694" s="1"/>
      <c r="Z2694" s="26"/>
      <c r="AA2694" s="26"/>
      <c r="AB2694" s="26"/>
      <c r="AC2694" s="26"/>
      <c r="AD2694" s="26"/>
      <c r="AE2694" s="1"/>
      <c r="AF2694" s="19"/>
      <c r="AG2694" s="22"/>
      <c r="AJ2694" s="26"/>
      <c r="AK2694" s="26"/>
    </row>
    <row r="2695" spans="2:37" customFormat="1" x14ac:dyDescent="0.25">
      <c r="B2695" s="4">
        <v>270.19220000000001</v>
      </c>
      <c r="C2695" s="5">
        <v>89.990219999999994</v>
      </c>
      <c r="D2695" s="7">
        <v>0.71471692875162518</v>
      </c>
      <c r="E2695" s="26">
        <f t="shared" si="134"/>
        <v>5.8450083010328449E-6</v>
      </c>
      <c r="F2695" s="26"/>
      <c r="G2695" s="26"/>
      <c r="H2695" s="26"/>
      <c r="I2695" s="26"/>
      <c r="J2695" s="26"/>
      <c r="K2695" s="1"/>
      <c r="P2695" s="26"/>
      <c r="Q2695" s="26"/>
      <c r="R2695" s="26"/>
      <c r="S2695" s="26"/>
      <c r="T2695" s="26"/>
      <c r="U2695" s="1"/>
      <c r="Z2695" s="26"/>
      <c r="AA2695" s="26"/>
      <c r="AB2695" s="26"/>
      <c r="AC2695" s="26"/>
      <c r="AD2695" s="26"/>
      <c r="AE2695" s="1"/>
      <c r="AF2695" s="19"/>
      <c r="AG2695" s="22"/>
      <c r="AJ2695" s="26"/>
      <c r="AK2695" s="26"/>
    </row>
    <row r="2696" spans="2:37" customFormat="1" x14ac:dyDescent="0.25">
      <c r="B2696" s="4">
        <v>270.29219999999998</v>
      </c>
      <c r="C2696" s="5">
        <v>89.990660000000005</v>
      </c>
      <c r="D2696" s="7">
        <v>0.71475199880143137</v>
      </c>
      <c r="E2696" s="26">
        <f t="shared" si="134"/>
        <v>5.8370465536015153E-6</v>
      </c>
      <c r="F2696" s="26"/>
      <c r="G2696" s="26"/>
      <c r="H2696" s="26"/>
      <c r="I2696" s="26"/>
      <c r="J2696" s="26"/>
      <c r="K2696" s="1"/>
      <c r="P2696" s="26"/>
      <c r="Q2696" s="26"/>
      <c r="R2696" s="26"/>
      <c r="S2696" s="26"/>
      <c r="T2696" s="26"/>
      <c r="U2696" s="1"/>
      <c r="Z2696" s="26"/>
      <c r="AA2696" s="26"/>
      <c r="AB2696" s="26"/>
      <c r="AC2696" s="26"/>
      <c r="AD2696" s="26"/>
      <c r="AE2696" s="1"/>
      <c r="AF2696" s="19"/>
      <c r="AG2696" s="22"/>
      <c r="AJ2696" s="26"/>
      <c r="AK2696" s="26"/>
    </row>
    <row r="2697" spans="2:37" customFormat="1" x14ac:dyDescent="0.25">
      <c r="B2697" s="4">
        <v>270.3922</v>
      </c>
      <c r="C2697" s="5">
        <v>89.991060000000004</v>
      </c>
      <c r="D2697" s="7">
        <v>0.71478702108075298</v>
      </c>
      <c r="E2697" s="26">
        <f t="shared" si="134"/>
        <v>5.8244706116285409E-6</v>
      </c>
      <c r="F2697" s="26"/>
      <c r="G2697" s="26"/>
      <c r="H2697" s="26"/>
      <c r="I2697" s="26"/>
      <c r="J2697" s="26"/>
      <c r="K2697" s="1"/>
      <c r="P2697" s="26"/>
      <c r="Q2697" s="26"/>
      <c r="R2697" s="26"/>
      <c r="S2697" s="26"/>
      <c r="T2697" s="26"/>
      <c r="U2697" s="1"/>
      <c r="Z2697" s="26"/>
      <c r="AA2697" s="26"/>
      <c r="AB2697" s="26"/>
      <c r="AC2697" s="26"/>
      <c r="AD2697" s="26"/>
      <c r="AE2697" s="1"/>
      <c r="AF2697" s="19"/>
      <c r="AG2697" s="22"/>
      <c r="AJ2697" s="26"/>
      <c r="AK2697" s="26"/>
    </row>
    <row r="2698" spans="2:37" customFormat="1" x14ac:dyDescent="0.25">
      <c r="B2698" s="4">
        <v>270.49220000000003</v>
      </c>
      <c r="C2698" s="5">
        <v>89.991470000000007</v>
      </c>
      <c r="D2698" s="7">
        <v>0.71482196790442276</v>
      </c>
      <c r="E2698" s="26">
        <f t="shared" si="134"/>
        <v>5.8098137584562594E-6</v>
      </c>
      <c r="F2698" s="26"/>
      <c r="G2698" s="26"/>
      <c r="H2698" s="26"/>
      <c r="I2698" s="26"/>
      <c r="J2698" s="26"/>
      <c r="K2698" s="1"/>
      <c r="P2698" s="26"/>
      <c r="Q2698" s="26"/>
      <c r="R2698" s="26"/>
      <c r="S2698" s="26"/>
      <c r="T2698" s="26"/>
      <c r="U2698" s="1"/>
      <c r="Z2698" s="26"/>
      <c r="AA2698" s="26"/>
      <c r="AB2698" s="26"/>
      <c r="AC2698" s="26"/>
      <c r="AD2698" s="26"/>
      <c r="AE2698" s="1"/>
      <c r="AF2698" s="19"/>
      <c r="AG2698" s="22"/>
      <c r="AJ2698" s="26"/>
      <c r="AK2698" s="26"/>
    </row>
    <row r="2699" spans="2:37" customFormat="1" x14ac:dyDescent="0.25">
      <c r="B2699" s="4">
        <v>270.59219999999999</v>
      </c>
      <c r="C2699" s="5">
        <v>89.991879999999995</v>
      </c>
      <c r="D2699" s="7">
        <v>0.71485682678697349</v>
      </c>
      <c r="E2699" s="26">
        <f t="shared" si="134"/>
        <v>5.8028472294511381E-6</v>
      </c>
      <c r="F2699" s="26"/>
      <c r="G2699" s="26"/>
      <c r="H2699" s="26"/>
      <c r="I2699" s="26"/>
      <c r="J2699" s="26"/>
      <c r="K2699" s="1"/>
      <c r="P2699" s="26"/>
      <c r="Q2699" s="26"/>
      <c r="R2699" s="26"/>
      <c r="S2699" s="26"/>
      <c r="T2699" s="26"/>
      <c r="U2699" s="1"/>
      <c r="Z2699" s="26"/>
      <c r="AA2699" s="26"/>
      <c r="AB2699" s="26"/>
      <c r="AC2699" s="26"/>
      <c r="AD2699" s="26"/>
      <c r="AE2699" s="1"/>
      <c r="AF2699" s="19"/>
      <c r="AG2699" s="22"/>
      <c r="AJ2699" s="26"/>
      <c r="AK2699" s="26"/>
    </row>
    <row r="2700" spans="2:37" customFormat="1" x14ac:dyDescent="0.25">
      <c r="B2700" s="4">
        <v>270.69220000000001</v>
      </c>
      <c r="C2700" s="5">
        <v>89.992050000000006</v>
      </c>
      <c r="D2700" s="7">
        <v>0.7148916438703502</v>
      </c>
      <c r="E2700" s="26">
        <f t="shared" si="134"/>
        <v>5.7996806253458766E-6</v>
      </c>
      <c r="F2700" s="26"/>
      <c r="G2700" s="26"/>
      <c r="H2700" s="26"/>
      <c r="I2700" s="26"/>
      <c r="J2700" s="26"/>
      <c r="K2700" s="1"/>
      <c r="P2700" s="26"/>
      <c r="Q2700" s="26"/>
      <c r="R2700" s="26"/>
      <c r="S2700" s="26"/>
      <c r="T2700" s="26"/>
      <c r="U2700" s="1"/>
      <c r="Z2700" s="26"/>
      <c r="AA2700" s="26"/>
      <c r="AB2700" s="26"/>
      <c r="AC2700" s="26"/>
      <c r="AD2700" s="26"/>
      <c r="AE2700" s="1"/>
      <c r="AF2700" s="19"/>
      <c r="AG2700" s="22"/>
      <c r="AJ2700" s="26"/>
      <c r="AK2700" s="26"/>
    </row>
    <row r="2701" spans="2:37" customFormat="1" x14ac:dyDescent="0.25">
      <c r="B2701" s="4">
        <v>270.79219999999998</v>
      </c>
      <c r="C2701" s="5">
        <v>89.992050000000006</v>
      </c>
      <c r="D2701" s="7">
        <v>0.71492644195410227</v>
      </c>
      <c r="E2701" s="26">
        <f t="shared" si="134"/>
        <v>5.7997710997668285E-6</v>
      </c>
      <c r="F2701" s="26"/>
      <c r="G2701" s="26"/>
      <c r="H2701" s="26"/>
      <c r="I2701" s="26"/>
      <c r="J2701" s="26"/>
      <c r="K2701" s="1"/>
      <c r="P2701" s="26"/>
      <c r="Q2701" s="26"/>
      <c r="R2701" s="26"/>
      <c r="S2701" s="26"/>
      <c r="T2701" s="26"/>
      <c r="U2701" s="1"/>
      <c r="Z2701" s="26"/>
      <c r="AA2701" s="26"/>
      <c r="AB2701" s="26"/>
      <c r="AC2701" s="26"/>
      <c r="AD2701" s="26"/>
      <c r="AE2701" s="1"/>
      <c r="AF2701" s="19"/>
      <c r="AG2701" s="22"/>
      <c r="AJ2701" s="26"/>
      <c r="AK2701" s="26"/>
    </row>
    <row r="2702" spans="2:37" customFormat="1" x14ac:dyDescent="0.25">
      <c r="B2702" s="4">
        <v>270.8922</v>
      </c>
      <c r="C2702" s="5">
        <v>89.992050000000006</v>
      </c>
      <c r="D2702" s="7">
        <v>0.71496124058070087</v>
      </c>
      <c r="E2702" s="26">
        <f t="shared" si="134"/>
        <v>5.8073709495718566E-6</v>
      </c>
      <c r="F2702" s="26"/>
      <c r="G2702" s="26"/>
      <c r="H2702" s="26"/>
      <c r="I2702" s="26"/>
      <c r="J2702" s="26"/>
      <c r="K2702" s="1"/>
      <c r="P2702" s="26"/>
      <c r="Q2702" s="26"/>
      <c r="R2702" s="26"/>
      <c r="S2702" s="26"/>
      <c r="T2702" s="26"/>
      <c r="U2702" s="1"/>
      <c r="Z2702" s="26"/>
      <c r="AA2702" s="26"/>
      <c r="AB2702" s="26"/>
      <c r="AC2702" s="26"/>
      <c r="AD2702" s="26"/>
      <c r="AE2702" s="1"/>
      <c r="AF2702" s="19"/>
      <c r="AG2702" s="22"/>
      <c r="AJ2702" s="26"/>
      <c r="AK2702" s="26"/>
    </row>
    <row r="2703" spans="2:37" customFormat="1" x14ac:dyDescent="0.25">
      <c r="B2703" s="4">
        <v>270.99220000000003</v>
      </c>
      <c r="C2703" s="5">
        <v>89.992050000000006</v>
      </c>
      <c r="D2703" s="7">
        <v>0.71499608480639831</v>
      </c>
      <c r="E2703" s="26">
        <f t="shared" si="134"/>
        <v>5.8146089017572078E-6</v>
      </c>
      <c r="F2703" s="26"/>
      <c r="G2703" s="26"/>
      <c r="H2703" s="26"/>
      <c r="I2703" s="26"/>
      <c r="J2703" s="26"/>
      <c r="K2703" s="1"/>
      <c r="P2703" s="26"/>
      <c r="Q2703" s="26"/>
      <c r="R2703" s="26"/>
      <c r="S2703" s="26"/>
      <c r="T2703" s="26"/>
      <c r="U2703" s="1"/>
      <c r="Z2703" s="26"/>
      <c r="AA2703" s="26"/>
      <c r="AB2703" s="26"/>
      <c r="AC2703" s="26"/>
      <c r="AD2703" s="26"/>
      <c r="AE2703" s="1"/>
      <c r="AF2703" s="19"/>
      <c r="AG2703" s="22"/>
      <c r="AJ2703" s="26"/>
      <c r="AK2703" s="26"/>
    </row>
    <row r="2704" spans="2:37" customFormat="1" x14ac:dyDescent="0.25">
      <c r="B2704" s="4">
        <v>271.09219999999999</v>
      </c>
      <c r="C2704" s="5">
        <v>89.992140000000006</v>
      </c>
      <c r="D2704" s="7">
        <v>0.71503097245980884</v>
      </c>
      <c r="E2704" s="26">
        <f t="shared" si="134"/>
        <v>5.7968759188755056E-6</v>
      </c>
      <c r="F2704" s="26"/>
      <c r="G2704" s="26"/>
      <c r="H2704" s="26"/>
      <c r="I2704" s="26"/>
      <c r="J2704" s="26"/>
      <c r="K2704" s="1"/>
      <c r="P2704" s="26"/>
      <c r="Q2704" s="26"/>
      <c r="R2704" s="26"/>
      <c r="S2704" s="26"/>
      <c r="T2704" s="26"/>
      <c r="U2704" s="1"/>
      <c r="Z2704" s="26"/>
      <c r="AA2704" s="26"/>
      <c r="AB2704" s="26"/>
      <c r="AC2704" s="26"/>
      <c r="AD2704" s="26"/>
      <c r="AE2704" s="1"/>
      <c r="AF2704" s="19"/>
      <c r="AG2704" s="22"/>
      <c r="AJ2704" s="26"/>
      <c r="AK2704" s="26"/>
    </row>
    <row r="2705" spans="2:37" customFormat="1" x14ac:dyDescent="0.25">
      <c r="B2705" s="4">
        <v>271.19220000000001</v>
      </c>
      <c r="C2705" s="5">
        <v>89.992500000000007</v>
      </c>
      <c r="D2705" s="7">
        <v>0.71506575371532211</v>
      </c>
      <c r="E2705" s="26">
        <f t="shared" si="134"/>
        <v>5.7286582193894963E-6</v>
      </c>
      <c r="F2705" s="26"/>
      <c r="G2705" s="26"/>
      <c r="H2705" s="26"/>
      <c r="I2705" s="26"/>
      <c r="J2705" s="26"/>
      <c r="K2705" s="1"/>
      <c r="P2705" s="26"/>
      <c r="Q2705" s="26"/>
      <c r="R2705" s="26"/>
      <c r="S2705" s="26"/>
      <c r="T2705" s="26"/>
      <c r="U2705" s="1"/>
      <c r="Z2705" s="26"/>
      <c r="AA2705" s="26"/>
      <c r="AB2705" s="26"/>
      <c r="AC2705" s="26"/>
      <c r="AD2705" s="26"/>
      <c r="AE2705" s="1"/>
      <c r="AF2705" s="19"/>
      <c r="AG2705" s="22"/>
      <c r="AJ2705" s="26"/>
      <c r="AK2705" s="26"/>
    </row>
    <row r="2706" spans="2:37" customFormat="1" x14ac:dyDescent="0.25">
      <c r="B2706" s="4">
        <v>271.29219999999998</v>
      </c>
      <c r="C2706" s="5">
        <v>89.992919999999998</v>
      </c>
      <c r="D2706" s="7">
        <v>0.71510012566463843</v>
      </c>
      <c r="E2706" s="26">
        <f t="shared" si="134"/>
        <v>5.5866134073810421E-6</v>
      </c>
      <c r="F2706" s="26"/>
      <c r="G2706" s="26"/>
      <c r="H2706" s="26"/>
      <c r="I2706" s="26"/>
      <c r="J2706" s="26"/>
      <c r="K2706" s="1"/>
      <c r="P2706" s="26"/>
      <c r="Q2706" s="26"/>
      <c r="R2706" s="26"/>
      <c r="S2706" s="26"/>
      <c r="T2706" s="26"/>
      <c r="U2706" s="1"/>
      <c r="Z2706" s="26"/>
      <c r="AA2706" s="26"/>
      <c r="AB2706" s="26"/>
      <c r="AC2706" s="26"/>
      <c r="AD2706" s="26"/>
      <c r="AE2706" s="1"/>
      <c r="AF2706" s="19"/>
      <c r="AG2706" s="22"/>
      <c r="AJ2706" s="26"/>
      <c r="AK2706" s="26"/>
    </row>
    <row r="2707" spans="2:37" customFormat="1" x14ac:dyDescent="0.25">
      <c r="B2707" s="4">
        <v>271.3922</v>
      </c>
      <c r="C2707" s="5">
        <v>89.993340000000003</v>
      </c>
      <c r="D2707" s="7">
        <v>0.71513364534508272</v>
      </c>
      <c r="E2707" s="26">
        <f t="shared" si="134"/>
        <v>5.3691129437230358E-6</v>
      </c>
      <c r="F2707" s="26"/>
      <c r="G2707" s="26"/>
      <c r="H2707" s="26"/>
      <c r="I2707" s="26"/>
      <c r="J2707" s="26"/>
      <c r="K2707" s="1"/>
      <c r="P2707" s="26"/>
      <c r="Q2707" s="26"/>
      <c r="R2707" s="26"/>
      <c r="S2707" s="26"/>
      <c r="T2707" s="26"/>
      <c r="U2707" s="1"/>
      <c r="Z2707" s="26"/>
      <c r="AA2707" s="26"/>
      <c r="AB2707" s="26"/>
      <c r="AC2707" s="26"/>
      <c r="AD2707" s="26"/>
      <c r="AE2707" s="1"/>
      <c r="AF2707" s="19"/>
      <c r="AG2707" s="22"/>
      <c r="AJ2707" s="26"/>
      <c r="AK2707" s="26"/>
    </row>
    <row r="2708" spans="2:37" customFormat="1" x14ac:dyDescent="0.25">
      <c r="B2708" s="4">
        <v>271.49220000000003</v>
      </c>
      <c r="C2708" s="5">
        <v>89.994060000000005</v>
      </c>
      <c r="D2708" s="7">
        <v>0.71516586002274507</v>
      </c>
      <c r="E2708" s="26">
        <f t="shared" si="134"/>
        <v>5.0890946678815406E-6</v>
      </c>
      <c r="F2708" s="26"/>
      <c r="G2708" s="26"/>
      <c r="H2708" s="26"/>
      <c r="I2708" s="26"/>
      <c r="J2708" s="26"/>
      <c r="K2708" s="1"/>
      <c r="P2708" s="26"/>
      <c r="Q2708" s="26"/>
      <c r="R2708" s="26"/>
      <c r="S2708" s="26"/>
      <c r="T2708" s="26"/>
      <c r="U2708" s="1"/>
      <c r="Z2708" s="26"/>
      <c r="AA2708" s="26"/>
      <c r="AB2708" s="26"/>
      <c r="AC2708" s="26"/>
      <c r="AD2708" s="26"/>
      <c r="AE2708" s="1"/>
      <c r="AF2708" s="19"/>
      <c r="AG2708" s="22"/>
      <c r="AJ2708" s="26"/>
      <c r="AK2708" s="26"/>
    </row>
    <row r="2709" spans="2:37" customFormat="1" x14ac:dyDescent="0.25">
      <c r="B2709" s="4">
        <v>271.59219999999999</v>
      </c>
      <c r="C2709" s="5">
        <v>89.994960000000006</v>
      </c>
      <c r="D2709" s="7">
        <v>0.71519639459075235</v>
      </c>
      <c r="E2709" s="26">
        <f t="shared" si="134"/>
        <v>4.7566917129767604E-6</v>
      </c>
      <c r="F2709" s="26"/>
      <c r="G2709" s="26"/>
      <c r="H2709" s="26"/>
      <c r="I2709" s="26"/>
      <c r="J2709" s="26"/>
      <c r="K2709" s="1"/>
      <c r="P2709" s="26"/>
      <c r="Q2709" s="26"/>
      <c r="R2709" s="26"/>
      <c r="S2709" s="26"/>
      <c r="T2709" s="26"/>
      <c r="U2709" s="1"/>
      <c r="Z2709" s="26"/>
      <c r="AA2709" s="26"/>
      <c r="AB2709" s="26"/>
      <c r="AC2709" s="26"/>
      <c r="AD2709" s="26"/>
      <c r="AE2709" s="1"/>
      <c r="AF2709" s="19"/>
      <c r="AG2709" s="22"/>
      <c r="AJ2709" s="26"/>
      <c r="AK2709" s="26"/>
    </row>
    <row r="2710" spans="2:37" customFormat="1" x14ac:dyDescent="0.25">
      <c r="B2710" s="4">
        <v>271.69220000000001</v>
      </c>
      <c r="C2710" s="5">
        <v>89.996120000000005</v>
      </c>
      <c r="D2710" s="7">
        <v>0.71522493474103022</v>
      </c>
      <c r="E2710" s="26">
        <f t="shared" si="134"/>
        <v>4.3899084851525069E-6</v>
      </c>
      <c r="F2710" s="26"/>
      <c r="G2710" s="26"/>
      <c r="H2710" s="26"/>
      <c r="I2710" s="26"/>
      <c r="J2710" s="26"/>
      <c r="K2710" s="1"/>
      <c r="P2710" s="26"/>
      <c r="Q2710" s="26"/>
      <c r="R2710" s="26"/>
      <c r="S2710" s="26"/>
      <c r="T2710" s="26"/>
      <c r="U2710" s="1"/>
      <c r="Z2710" s="26"/>
      <c r="AA2710" s="26"/>
      <c r="AB2710" s="26"/>
      <c r="AC2710" s="26"/>
      <c r="AD2710" s="26"/>
      <c r="AE2710" s="1"/>
      <c r="AF2710" s="19"/>
      <c r="AG2710" s="22"/>
      <c r="AJ2710" s="26"/>
      <c r="AK2710" s="26"/>
    </row>
    <row r="2711" spans="2:37" customFormat="1" x14ac:dyDescent="0.25">
      <c r="B2711" s="4">
        <v>271.79219999999998</v>
      </c>
      <c r="C2711" s="5">
        <v>89.997680000000003</v>
      </c>
      <c r="D2711" s="7">
        <v>0.71525127419194112</v>
      </c>
      <c r="E2711" s="26">
        <f t="shared" si="134"/>
        <v>3.9900116259678114E-6</v>
      </c>
      <c r="F2711" s="26"/>
      <c r="G2711" s="26"/>
      <c r="H2711" s="26"/>
      <c r="I2711" s="26"/>
      <c r="J2711" s="26"/>
      <c r="K2711" s="1"/>
      <c r="P2711" s="26"/>
      <c r="Q2711" s="26"/>
      <c r="R2711" s="26"/>
      <c r="S2711" s="26"/>
      <c r="T2711" s="26"/>
      <c r="U2711" s="1"/>
      <c r="Z2711" s="26"/>
      <c r="AA2711" s="26"/>
      <c r="AB2711" s="26"/>
      <c r="AC2711" s="26"/>
      <c r="AD2711" s="26"/>
      <c r="AE2711" s="1"/>
      <c r="AF2711" s="19"/>
      <c r="AG2711" s="22"/>
      <c r="AJ2711" s="26"/>
      <c r="AK2711" s="26"/>
    </row>
    <row r="2712" spans="2:37" customFormat="1" x14ac:dyDescent="0.25">
      <c r="B2712" s="4">
        <v>271.8922</v>
      </c>
      <c r="C2712" s="5">
        <v>89.999459999999999</v>
      </c>
      <c r="D2712" s="7">
        <v>0.71527521426169693</v>
      </c>
      <c r="E2712" s="26">
        <f t="shared" si="134"/>
        <v>3.5545583265860643E-6</v>
      </c>
      <c r="F2712" s="26"/>
      <c r="G2712" s="26"/>
      <c r="H2712" s="26"/>
      <c r="I2712" s="26"/>
      <c r="J2712" s="26"/>
      <c r="K2712" s="1"/>
      <c r="P2712" s="26"/>
      <c r="Q2712" s="26"/>
      <c r="R2712" s="26"/>
      <c r="S2712" s="26"/>
      <c r="T2712" s="26"/>
      <c r="U2712" s="1"/>
      <c r="Z2712" s="26"/>
      <c r="AA2712" s="26"/>
      <c r="AB2712" s="26"/>
      <c r="AC2712" s="26"/>
      <c r="AD2712" s="26"/>
      <c r="AE2712" s="1"/>
      <c r="AF2712" s="19"/>
      <c r="AG2712" s="22"/>
      <c r="AJ2712" s="26"/>
      <c r="AK2712" s="26"/>
    </row>
    <row r="2713" spans="2:37" customFormat="1" x14ac:dyDescent="0.25">
      <c r="B2713" s="4">
        <v>271.99220000000003</v>
      </c>
      <c r="C2713" s="5">
        <v>90.001279999999994</v>
      </c>
      <c r="D2713" s="7">
        <v>0.71529654161165646</v>
      </c>
      <c r="E2713" s="26">
        <f t="shared" si="134"/>
        <v>3.1010101467047032E-6</v>
      </c>
      <c r="F2713" s="26"/>
      <c r="G2713" s="26"/>
      <c r="H2713" s="26"/>
      <c r="I2713" s="26"/>
      <c r="J2713" s="26"/>
      <c r="K2713" s="1"/>
      <c r="P2713" s="26"/>
      <c r="Q2713" s="26"/>
      <c r="R2713" s="26"/>
      <c r="S2713" s="26"/>
      <c r="T2713" s="26"/>
      <c r="U2713" s="1"/>
      <c r="Z2713" s="26"/>
      <c r="AA2713" s="26"/>
      <c r="AB2713" s="26"/>
      <c r="AC2713" s="26"/>
      <c r="AD2713" s="26"/>
      <c r="AE2713" s="1"/>
      <c r="AF2713" s="19"/>
      <c r="AG2713" s="22"/>
      <c r="AJ2713" s="26"/>
      <c r="AK2713" s="26"/>
    </row>
    <row r="2714" spans="2:37" customFormat="1" x14ac:dyDescent="0.25">
      <c r="B2714" s="4">
        <v>272.09219999999999</v>
      </c>
      <c r="C2714" s="5">
        <v>90.003159999999994</v>
      </c>
      <c r="D2714" s="7">
        <v>0.71531514767253668</v>
      </c>
      <c r="E2714" s="26">
        <f t="shared" si="134"/>
        <v>2.6779518404826782E-6</v>
      </c>
      <c r="F2714" s="26"/>
      <c r="G2714" s="26"/>
      <c r="H2714" s="26"/>
      <c r="I2714" s="26"/>
      <c r="J2714" s="26"/>
      <c r="K2714" s="1"/>
      <c r="P2714" s="26"/>
      <c r="Q2714" s="26"/>
      <c r="R2714" s="26"/>
      <c r="S2714" s="26"/>
      <c r="T2714" s="26"/>
      <c r="U2714" s="1"/>
      <c r="Z2714" s="26"/>
      <c r="AA2714" s="26"/>
      <c r="AB2714" s="26"/>
      <c r="AC2714" s="26"/>
      <c r="AD2714" s="26"/>
      <c r="AE2714" s="1"/>
      <c r="AF2714" s="19"/>
      <c r="AG2714" s="22"/>
      <c r="AJ2714" s="26"/>
      <c r="AK2714" s="26"/>
    </row>
    <row r="2715" spans="2:37" customFormat="1" x14ac:dyDescent="0.25">
      <c r="B2715" s="4">
        <v>272.19220000000001</v>
      </c>
      <c r="C2715" s="5">
        <v>90.004810000000006</v>
      </c>
      <c r="D2715" s="7">
        <v>0.71533121538357958</v>
      </c>
      <c r="E2715" s="26">
        <f t="shared" si="134"/>
        <v>2.3435584487112433E-6</v>
      </c>
      <c r="F2715" s="26"/>
      <c r="G2715" s="26"/>
      <c r="H2715" s="26"/>
      <c r="I2715" s="26"/>
      <c r="J2715" s="26"/>
      <c r="K2715" s="1"/>
      <c r="P2715" s="26"/>
      <c r="Q2715" s="26"/>
      <c r="R2715" s="26"/>
      <c r="S2715" s="26"/>
      <c r="T2715" s="26"/>
      <c r="U2715" s="1"/>
      <c r="Z2715" s="26"/>
      <c r="AA2715" s="26"/>
      <c r="AB2715" s="26"/>
      <c r="AC2715" s="26"/>
      <c r="AD2715" s="26"/>
      <c r="AE2715" s="1"/>
      <c r="AF2715" s="19"/>
      <c r="AG2715" s="22"/>
      <c r="AJ2715" s="26"/>
      <c r="AK2715" s="26"/>
    </row>
    <row r="2716" spans="2:37" customFormat="1" x14ac:dyDescent="0.25">
      <c r="B2716" s="4">
        <v>272.29219999999998</v>
      </c>
      <c r="C2716" s="5">
        <v>90.006749999999997</v>
      </c>
      <c r="D2716" s="7">
        <v>0.71534527673427184</v>
      </c>
      <c r="E2716" s="26">
        <f t="shared" si="134"/>
        <v>2.1348340021131134E-6</v>
      </c>
      <c r="F2716" s="26"/>
      <c r="G2716" s="26"/>
      <c r="H2716" s="26"/>
      <c r="I2716" s="26"/>
      <c r="J2716" s="26"/>
      <c r="K2716" s="1"/>
      <c r="P2716" s="26"/>
      <c r="Q2716" s="26"/>
      <c r="R2716" s="26"/>
      <c r="S2716" s="26"/>
      <c r="T2716" s="26"/>
      <c r="U2716" s="1"/>
      <c r="Z2716" s="26"/>
      <c r="AA2716" s="26"/>
      <c r="AB2716" s="26"/>
      <c r="AC2716" s="26"/>
      <c r="AD2716" s="26"/>
      <c r="AE2716" s="1"/>
      <c r="AF2716" s="19"/>
      <c r="AG2716" s="22"/>
      <c r="AJ2716" s="26"/>
      <c r="AK2716" s="26"/>
    </row>
    <row r="2717" spans="2:37" customFormat="1" x14ac:dyDescent="0.25">
      <c r="B2717" s="4">
        <v>272.3922</v>
      </c>
      <c r="C2717" s="5">
        <v>90.008660000000006</v>
      </c>
      <c r="D2717" s="7">
        <v>0.71535808573828452</v>
      </c>
      <c r="E2717" s="26">
        <f t="shared" si="134"/>
        <v>2.0574783879211541E-6</v>
      </c>
      <c r="F2717" s="26"/>
      <c r="G2717" s="26"/>
      <c r="H2717" s="26"/>
      <c r="I2717" s="26"/>
      <c r="J2717" s="26"/>
      <c r="K2717" s="1"/>
      <c r="P2717" s="26"/>
      <c r="Q2717" s="26"/>
      <c r="R2717" s="26"/>
      <c r="S2717" s="26"/>
      <c r="T2717" s="26"/>
      <c r="U2717" s="1"/>
      <c r="Z2717" s="26"/>
      <c r="AA2717" s="26"/>
      <c r="AB2717" s="26"/>
      <c r="AC2717" s="26"/>
      <c r="AD2717" s="26"/>
      <c r="AE2717" s="1"/>
      <c r="AF2717" s="19"/>
      <c r="AG2717" s="22"/>
      <c r="AJ2717" s="26"/>
      <c r="AK2717" s="26"/>
    </row>
    <row r="2718" spans="2:37" customFormat="1" x14ac:dyDescent="0.25">
      <c r="B2718" s="4">
        <v>272.49220000000003</v>
      </c>
      <c r="C2718" s="5">
        <v>90.010080000000002</v>
      </c>
      <c r="D2718" s="7">
        <v>0.71537043060861205</v>
      </c>
      <c r="E2718" s="26">
        <f t="shared" si="134"/>
        <v>2.0945728929640452E-6</v>
      </c>
      <c r="F2718" s="26"/>
      <c r="G2718" s="26"/>
      <c r="H2718" s="26"/>
      <c r="I2718" s="26"/>
      <c r="J2718" s="26"/>
      <c r="K2718" s="1"/>
      <c r="P2718" s="26"/>
      <c r="Q2718" s="26"/>
      <c r="R2718" s="26"/>
      <c r="S2718" s="26"/>
      <c r="T2718" s="26"/>
      <c r="U2718" s="1"/>
      <c r="Z2718" s="26"/>
      <c r="AA2718" s="26"/>
      <c r="AB2718" s="26"/>
      <c r="AC2718" s="26"/>
      <c r="AD2718" s="26"/>
      <c r="AE2718" s="1"/>
      <c r="AF2718" s="19"/>
      <c r="AG2718" s="22"/>
      <c r="AJ2718" s="26"/>
      <c r="AK2718" s="26"/>
    </row>
    <row r="2719" spans="2:37" customFormat="1" x14ac:dyDescent="0.25">
      <c r="B2719" s="4">
        <v>272.59219999999999</v>
      </c>
      <c r="C2719" s="5">
        <v>90.011129999999994</v>
      </c>
      <c r="D2719" s="7">
        <v>0.71538299804596983</v>
      </c>
      <c r="E2719" s="26">
        <f t="shared" si="134"/>
        <v>2.2240417629950785E-6</v>
      </c>
      <c r="F2719" s="26"/>
      <c r="G2719" s="26"/>
      <c r="H2719" s="26"/>
      <c r="I2719" s="26"/>
      <c r="J2719" s="26"/>
      <c r="K2719" s="1"/>
      <c r="P2719" s="26"/>
      <c r="Q2719" s="26"/>
      <c r="R2719" s="26"/>
      <c r="S2719" s="26"/>
      <c r="T2719" s="26"/>
      <c r="U2719" s="1"/>
      <c r="Z2719" s="26"/>
      <c r="AA2719" s="26"/>
      <c r="AB2719" s="26"/>
      <c r="AC2719" s="26"/>
      <c r="AD2719" s="26"/>
      <c r="AE2719" s="1"/>
      <c r="AF2719" s="19"/>
      <c r="AG2719" s="22"/>
      <c r="AJ2719" s="26"/>
      <c r="AK2719" s="26"/>
    </row>
    <row r="2720" spans="2:37" customFormat="1" x14ac:dyDescent="0.25">
      <c r="B2720" s="4">
        <v>272.69220000000001</v>
      </c>
      <c r="C2720" s="5">
        <v>90.011939999999996</v>
      </c>
      <c r="D2720" s="7">
        <v>0.7153963422965478</v>
      </c>
      <c r="E2720" s="26">
        <f t="shared" si="134"/>
        <v>2.4373804041382288E-6</v>
      </c>
      <c r="F2720" s="26"/>
      <c r="G2720" s="26"/>
      <c r="H2720" s="26"/>
      <c r="I2720" s="26"/>
      <c r="J2720" s="26"/>
      <c r="K2720" s="1"/>
      <c r="P2720" s="26"/>
      <c r="Q2720" s="26"/>
      <c r="R2720" s="26"/>
      <c r="S2720" s="26"/>
      <c r="T2720" s="26"/>
      <c r="U2720" s="1"/>
      <c r="Z2720" s="26"/>
      <c r="AA2720" s="26"/>
      <c r="AB2720" s="26"/>
      <c r="AC2720" s="26"/>
      <c r="AD2720" s="26"/>
      <c r="AE2720" s="1"/>
      <c r="AF2720" s="19"/>
      <c r="AG2720" s="22"/>
      <c r="AJ2720" s="26"/>
      <c r="AK2720" s="26"/>
    </row>
    <row r="2721" spans="2:37" customFormat="1" x14ac:dyDescent="0.25">
      <c r="B2721" s="4">
        <v>272.79219999999998</v>
      </c>
      <c r="C2721" s="5">
        <v>90.012050000000002</v>
      </c>
      <c r="D2721" s="7">
        <v>0.71541096657897263</v>
      </c>
      <c r="E2721" s="26">
        <f t="shared" si="134"/>
        <v>2.7470742840108905E-6</v>
      </c>
      <c r="F2721" s="26"/>
      <c r="G2721" s="26"/>
      <c r="H2721" s="26"/>
      <c r="I2721" s="26"/>
      <c r="J2721" s="26"/>
      <c r="K2721" s="1"/>
      <c r="P2721" s="26"/>
      <c r="Q2721" s="26"/>
      <c r="R2721" s="26"/>
      <c r="S2721" s="26"/>
      <c r="T2721" s="26"/>
      <c r="U2721" s="1"/>
      <c r="Z2721" s="26"/>
      <c r="AA2721" s="26"/>
      <c r="AB2721" s="26"/>
      <c r="AC2721" s="26"/>
      <c r="AD2721" s="26"/>
      <c r="AE2721" s="1"/>
      <c r="AF2721" s="19"/>
      <c r="AG2721" s="22"/>
      <c r="AJ2721" s="26"/>
      <c r="AK2721" s="26"/>
    </row>
    <row r="2722" spans="2:37" customFormat="1" x14ac:dyDescent="0.25">
      <c r="B2722" s="4">
        <v>272.8922</v>
      </c>
      <c r="C2722" s="5">
        <v>90.011719999999997</v>
      </c>
      <c r="D2722" s="7">
        <v>0.7154274490246767</v>
      </c>
      <c r="E2722" s="26">
        <f t="shared" si="134"/>
        <v>3.1567423786619846E-6</v>
      </c>
      <c r="F2722" s="26"/>
      <c r="G2722" s="26"/>
      <c r="H2722" s="26"/>
      <c r="I2722" s="26"/>
      <c r="J2722" s="26"/>
      <c r="K2722" s="1"/>
      <c r="P2722" s="26"/>
      <c r="Q2722" s="26"/>
      <c r="R2722" s="26"/>
      <c r="S2722" s="26"/>
      <c r="T2722" s="26"/>
      <c r="U2722" s="1"/>
      <c r="Z2722" s="26"/>
      <c r="AA2722" s="26"/>
      <c r="AB2722" s="26"/>
      <c r="AC2722" s="26"/>
      <c r="AD2722" s="26"/>
      <c r="AE2722" s="1"/>
      <c r="AF2722" s="19"/>
      <c r="AG2722" s="22"/>
      <c r="AJ2722" s="26"/>
      <c r="AK2722" s="26"/>
    </row>
    <row r="2723" spans="2:37" customFormat="1" x14ac:dyDescent="0.25">
      <c r="B2723" s="4">
        <v>272.99220000000003</v>
      </c>
      <c r="C2723" s="5">
        <v>90.011139999999997</v>
      </c>
      <c r="D2723" s="7">
        <v>0.71544638947894867</v>
      </c>
      <c r="E2723" s="26">
        <f t="shared" si="134"/>
        <v>3.6532658997402681E-6</v>
      </c>
      <c r="F2723" s="26"/>
      <c r="G2723" s="26"/>
      <c r="H2723" s="26"/>
      <c r="I2723" s="26"/>
      <c r="J2723" s="26"/>
      <c r="K2723" s="1"/>
      <c r="P2723" s="26"/>
      <c r="Q2723" s="26"/>
      <c r="R2723" s="26"/>
      <c r="S2723" s="26"/>
      <c r="T2723" s="26"/>
      <c r="U2723" s="1"/>
      <c r="Z2723" s="26"/>
      <c r="AA2723" s="26"/>
      <c r="AB2723" s="26"/>
      <c r="AC2723" s="26"/>
      <c r="AD2723" s="26"/>
      <c r="AE2723" s="1"/>
      <c r="AF2723" s="19"/>
      <c r="AG2723" s="22"/>
      <c r="AJ2723" s="26"/>
      <c r="AK2723" s="26"/>
    </row>
    <row r="2724" spans="2:37" customFormat="1" x14ac:dyDescent="0.25">
      <c r="B2724" s="4">
        <v>273.09219999999999</v>
      </c>
      <c r="C2724" s="5">
        <v>90.010189999999994</v>
      </c>
      <c r="D2724" s="7">
        <v>0.71546830907434711</v>
      </c>
      <c r="E2724" s="26">
        <f t="shared" si="134"/>
        <v>4.2048883319702342E-6</v>
      </c>
      <c r="F2724" s="26"/>
      <c r="G2724" s="26"/>
      <c r="H2724" s="26"/>
      <c r="I2724" s="26"/>
      <c r="J2724" s="26"/>
      <c r="K2724" s="1"/>
      <c r="P2724" s="26"/>
      <c r="Q2724" s="26"/>
      <c r="R2724" s="26"/>
      <c r="S2724" s="26"/>
      <c r="T2724" s="26"/>
      <c r="U2724" s="1"/>
      <c r="Z2724" s="26"/>
      <c r="AA2724" s="26"/>
      <c r="AB2724" s="26"/>
      <c r="AC2724" s="26"/>
      <c r="AD2724" s="26"/>
      <c r="AE2724" s="1"/>
      <c r="AF2724" s="19"/>
      <c r="AG2724" s="22"/>
      <c r="AJ2724" s="26"/>
      <c r="AK2724" s="26"/>
    </row>
    <row r="2725" spans="2:37" customFormat="1" x14ac:dyDescent="0.25">
      <c r="B2725" s="4">
        <v>273.19220000000001</v>
      </c>
      <c r="C2725" s="5">
        <v>90.008799999999994</v>
      </c>
      <c r="D2725" s="7">
        <v>0.71549353840433894</v>
      </c>
      <c r="E2725" s="26">
        <f t="shared" si="134"/>
        <v>4.7735199518929381E-6</v>
      </c>
      <c r="F2725" s="26"/>
      <c r="G2725" s="26"/>
      <c r="H2725" s="26"/>
      <c r="I2725" s="26"/>
      <c r="J2725" s="26"/>
      <c r="K2725" s="1"/>
      <c r="P2725" s="26"/>
      <c r="Q2725" s="26"/>
      <c r="R2725" s="26"/>
      <c r="S2725" s="26"/>
      <c r="T2725" s="26"/>
      <c r="U2725" s="1"/>
      <c r="Z2725" s="26"/>
      <c r="AA2725" s="26"/>
      <c r="AB2725" s="26"/>
      <c r="AC2725" s="26"/>
      <c r="AD2725" s="26"/>
      <c r="AE2725" s="1"/>
      <c r="AF2725" s="19"/>
      <c r="AG2725" s="22"/>
      <c r="AJ2725" s="26"/>
      <c r="AK2725" s="26"/>
    </row>
    <row r="2726" spans="2:37" customFormat="1" x14ac:dyDescent="0.25">
      <c r="B2726" s="4">
        <v>273.29219999999998</v>
      </c>
      <c r="C2726" s="5">
        <v>90.006810000000002</v>
      </c>
      <c r="D2726" s="7">
        <v>0.71552217952405028</v>
      </c>
      <c r="E2726" s="26">
        <f t="shared" si="134"/>
        <v>5.3329231827017776E-6</v>
      </c>
      <c r="F2726" s="26"/>
      <c r="G2726" s="26"/>
      <c r="H2726" s="26"/>
      <c r="I2726" s="26"/>
      <c r="J2726" s="26"/>
      <c r="K2726" s="1"/>
      <c r="P2726" s="26"/>
      <c r="Q2726" s="26"/>
      <c r="R2726" s="26"/>
      <c r="S2726" s="26"/>
      <c r="T2726" s="26"/>
      <c r="U2726" s="1"/>
      <c r="Z2726" s="26"/>
      <c r="AA2726" s="26"/>
      <c r="AB2726" s="26"/>
      <c r="AC2726" s="26"/>
      <c r="AD2726" s="26"/>
      <c r="AE2726" s="1"/>
      <c r="AF2726" s="19"/>
      <c r="AG2726" s="22"/>
      <c r="AJ2726" s="26"/>
      <c r="AK2726" s="26"/>
    </row>
    <row r="2727" spans="2:37" customFormat="1" x14ac:dyDescent="0.25">
      <c r="B2727" s="4">
        <v>273.3922</v>
      </c>
      <c r="C2727" s="5">
        <v>90.004409999999993</v>
      </c>
      <c r="D2727" s="7">
        <v>0.7155541770631465</v>
      </c>
      <c r="E2727" s="26">
        <f t="shared" si="134"/>
        <v>5.8712458777518926E-6</v>
      </c>
      <c r="F2727" s="26"/>
      <c r="G2727" s="26"/>
      <c r="H2727" s="26"/>
      <c r="I2727" s="26"/>
      <c r="J2727" s="26"/>
      <c r="K2727" s="1"/>
      <c r="P2727" s="26"/>
      <c r="Q2727" s="26"/>
      <c r="R2727" s="26"/>
      <c r="S2727" s="26"/>
      <c r="T2727" s="26"/>
      <c r="U2727" s="1"/>
      <c r="Z2727" s="26"/>
      <c r="AA2727" s="26"/>
      <c r="AB2727" s="26"/>
      <c r="AC2727" s="26"/>
      <c r="AD2727" s="26"/>
      <c r="AE2727" s="1"/>
      <c r="AF2727" s="19"/>
      <c r="AG2727" s="22"/>
      <c r="AJ2727" s="26"/>
      <c r="AK2727" s="26"/>
    </row>
    <row r="2728" spans="2:37" customFormat="1" x14ac:dyDescent="0.25">
      <c r="B2728" s="4">
        <v>273.49220000000003</v>
      </c>
      <c r="C2728" s="5">
        <v>90.001869999999997</v>
      </c>
      <c r="D2728" s="7">
        <v>0.71558940453841302</v>
      </c>
      <c r="E2728" s="26">
        <f t="shared" si="134"/>
        <v>6.3817929312226082E-6</v>
      </c>
      <c r="F2728" s="26"/>
      <c r="G2728" s="26"/>
      <c r="H2728" s="26"/>
      <c r="I2728" s="26"/>
      <c r="J2728" s="26"/>
      <c r="K2728" s="1"/>
      <c r="P2728" s="26"/>
      <c r="Q2728" s="26"/>
      <c r="R2728" s="26"/>
      <c r="S2728" s="26"/>
      <c r="T2728" s="26"/>
      <c r="U2728" s="1"/>
      <c r="Z2728" s="26"/>
      <c r="AA2728" s="26"/>
      <c r="AB2728" s="26"/>
      <c r="AC2728" s="26"/>
      <c r="AD2728" s="26"/>
      <c r="AE2728" s="1"/>
      <c r="AF2728" s="19"/>
      <c r="AG2728" s="22"/>
      <c r="AJ2728" s="26"/>
      <c r="AK2728" s="26"/>
    </row>
    <row r="2729" spans="2:37" customFormat="1" x14ac:dyDescent="0.25">
      <c r="B2729" s="4">
        <v>273.59219999999999</v>
      </c>
      <c r="C2729" s="5">
        <v>89.99924</v>
      </c>
      <c r="D2729" s="7">
        <v>0.71562769529600034</v>
      </c>
      <c r="E2729" s="26">
        <f t="shared" si="134"/>
        <v>6.8542502612551861E-6</v>
      </c>
      <c r="F2729" s="26"/>
      <c r="G2729" s="26"/>
      <c r="H2729" s="26"/>
      <c r="I2729" s="26"/>
      <c r="J2729" s="26"/>
      <c r="K2729" s="1"/>
      <c r="P2729" s="26"/>
      <c r="Q2729" s="26"/>
      <c r="R2729" s="26"/>
      <c r="S2729" s="26"/>
      <c r="T2729" s="26"/>
      <c r="U2729" s="1"/>
      <c r="Z2729" s="26"/>
      <c r="AA2729" s="26"/>
      <c r="AB2729" s="26"/>
      <c r="AC2729" s="26"/>
      <c r="AD2729" s="26"/>
      <c r="AE2729" s="1"/>
      <c r="AF2729" s="19"/>
      <c r="AG2729" s="22"/>
      <c r="AJ2729" s="26"/>
      <c r="AK2729" s="26"/>
    </row>
    <row r="2730" spans="2:37" customFormat="1" x14ac:dyDescent="0.25">
      <c r="B2730" s="4">
        <v>273.69220000000001</v>
      </c>
      <c r="C2730" s="5">
        <v>89.996340000000004</v>
      </c>
      <c r="D2730" s="7">
        <v>0.71566882079756788</v>
      </c>
      <c r="E2730" s="26">
        <f t="shared" si="134"/>
        <v>7.2600279565928969E-6</v>
      </c>
      <c r="F2730" s="26"/>
      <c r="G2730" s="26"/>
      <c r="H2730" s="26"/>
      <c r="I2730" s="26"/>
      <c r="J2730" s="26"/>
      <c r="K2730" s="1"/>
      <c r="P2730" s="26"/>
      <c r="Q2730" s="26"/>
      <c r="R2730" s="26"/>
      <c r="S2730" s="26"/>
      <c r="T2730" s="26"/>
      <c r="U2730" s="1"/>
      <c r="Z2730" s="26"/>
      <c r="AA2730" s="26"/>
      <c r="AB2730" s="26"/>
      <c r="AC2730" s="26"/>
      <c r="AD2730" s="26"/>
      <c r="AE2730" s="1"/>
      <c r="AF2730" s="19"/>
      <c r="AG2730" s="22"/>
      <c r="AJ2730" s="26"/>
      <c r="AK2730" s="26"/>
    </row>
    <row r="2731" spans="2:37" customFormat="1" x14ac:dyDescent="0.25">
      <c r="B2731" s="4">
        <v>273.79219999999998</v>
      </c>
      <c r="C2731" s="5">
        <v>89.993510000000001</v>
      </c>
      <c r="D2731" s="7">
        <v>0.71571238096530743</v>
      </c>
      <c r="E2731" s="26">
        <f t="shared" si="134"/>
        <v>7.5677856842427858E-6</v>
      </c>
      <c r="F2731" s="26"/>
      <c r="G2731" s="26"/>
      <c r="H2731" s="26"/>
      <c r="I2731" s="26"/>
      <c r="J2731" s="26"/>
      <c r="K2731" s="1"/>
      <c r="P2731" s="26"/>
      <c r="Q2731" s="26"/>
      <c r="R2731" s="26"/>
      <c r="S2731" s="26"/>
      <c r="T2731" s="26"/>
      <c r="U2731" s="1"/>
      <c r="Z2731" s="26"/>
      <c r="AA2731" s="26"/>
      <c r="AB2731" s="26"/>
      <c r="AC2731" s="26"/>
      <c r="AD2731" s="26"/>
      <c r="AE2731" s="1"/>
      <c r="AF2731" s="19"/>
      <c r="AG2731" s="22"/>
      <c r="AJ2731" s="26"/>
      <c r="AK2731" s="26"/>
    </row>
    <row r="2732" spans="2:37" customFormat="1" x14ac:dyDescent="0.25">
      <c r="B2732" s="4">
        <v>273.8922</v>
      </c>
      <c r="C2732" s="5">
        <v>89.990899999999996</v>
      </c>
      <c r="D2732" s="7">
        <v>0.71575778767941289</v>
      </c>
      <c r="E2732" s="26">
        <f t="shared" si="134"/>
        <v>7.7604599718599343E-6</v>
      </c>
      <c r="F2732" s="26"/>
      <c r="G2732" s="26"/>
      <c r="H2732" s="26"/>
      <c r="I2732" s="26"/>
      <c r="J2732" s="26"/>
      <c r="K2732" s="1"/>
      <c r="P2732" s="26"/>
      <c r="Q2732" s="26"/>
      <c r="R2732" s="26"/>
      <c r="S2732" s="26"/>
      <c r="T2732" s="26"/>
      <c r="U2732" s="1"/>
      <c r="Z2732" s="26"/>
      <c r="AA2732" s="26"/>
      <c r="AB2732" s="26"/>
      <c r="AC2732" s="26"/>
      <c r="AD2732" s="26"/>
      <c r="AE2732" s="1"/>
      <c r="AF2732" s="19"/>
      <c r="AG2732" s="22"/>
      <c r="AJ2732" s="26"/>
      <c r="AK2732" s="26"/>
    </row>
    <row r="2733" spans="2:37" customFormat="1" x14ac:dyDescent="0.25">
      <c r="B2733" s="4">
        <v>273.99220000000003</v>
      </c>
      <c r="C2733" s="5">
        <v>89.988129999999998</v>
      </c>
      <c r="D2733" s="7">
        <v>0.71580435043924406</v>
      </c>
      <c r="E2733" s="26">
        <f t="shared" si="134"/>
        <v>7.8336809058285208E-6</v>
      </c>
      <c r="F2733" s="26"/>
      <c r="G2733" s="26"/>
      <c r="H2733" s="26"/>
      <c r="I2733" s="26"/>
      <c r="J2733" s="26"/>
      <c r="K2733" s="1"/>
      <c r="P2733" s="26"/>
      <c r="Q2733" s="26"/>
      <c r="R2733" s="26"/>
      <c r="S2733" s="26"/>
      <c r="T2733" s="26"/>
      <c r="U2733" s="1"/>
      <c r="Z2733" s="26"/>
      <c r="AA2733" s="26"/>
      <c r="AB2733" s="26"/>
      <c r="AC2733" s="26"/>
      <c r="AD2733" s="26"/>
      <c r="AE2733" s="1"/>
      <c r="AF2733" s="19"/>
      <c r="AG2733" s="22"/>
      <c r="AJ2733" s="26"/>
      <c r="AK2733" s="26"/>
    </row>
    <row r="2734" spans="2:37" customFormat="1" x14ac:dyDescent="0.25">
      <c r="B2734" s="4">
        <v>274.09219999999999</v>
      </c>
      <c r="C2734" s="5">
        <v>89.985609999999994</v>
      </c>
      <c r="D2734" s="7">
        <v>0.71585135252467902</v>
      </c>
      <c r="E2734" s="26">
        <f t="shared" si="134"/>
        <v>7.7989930198900686E-6</v>
      </c>
      <c r="F2734" s="26"/>
      <c r="G2734" s="26"/>
      <c r="H2734" s="26"/>
      <c r="I2734" s="26"/>
      <c r="J2734" s="26"/>
      <c r="K2734" s="1"/>
      <c r="P2734" s="26"/>
      <c r="Q2734" s="26"/>
      <c r="R2734" s="26"/>
      <c r="S2734" s="26"/>
      <c r="T2734" s="26"/>
      <c r="U2734" s="1"/>
      <c r="Z2734" s="26"/>
      <c r="AA2734" s="26"/>
      <c r="AB2734" s="26"/>
      <c r="AC2734" s="26"/>
      <c r="AD2734" s="26"/>
      <c r="AE2734" s="1"/>
      <c r="AF2734" s="19"/>
      <c r="AG2734" s="22"/>
      <c r="AJ2734" s="26"/>
      <c r="AK2734" s="26"/>
    </row>
    <row r="2735" spans="2:37" customFormat="1" x14ac:dyDescent="0.25">
      <c r="B2735" s="4">
        <v>274.19220000000001</v>
      </c>
      <c r="C2735" s="5">
        <v>89.983400000000003</v>
      </c>
      <c r="D2735" s="7">
        <v>0.71589814648279837</v>
      </c>
      <c r="E2735" s="26">
        <f t="shared" si="134"/>
        <v>7.6770878099308433E-6</v>
      </c>
      <c r="F2735" s="26"/>
      <c r="G2735" s="26"/>
      <c r="H2735" s="26"/>
      <c r="I2735" s="26"/>
      <c r="J2735" s="26"/>
      <c r="K2735" s="1"/>
      <c r="P2735" s="26"/>
      <c r="Q2735" s="26"/>
      <c r="R2735" s="26"/>
      <c r="S2735" s="26"/>
      <c r="T2735" s="26"/>
      <c r="U2735" s="1"/>
      <c r="Z2735" s="26"/>
      <c r="AA2735" s="26"/>
      <c r="AB2735" s="26"/>
      <c r="AC2735" s="26"/>
      <c r="AD2735" s="26"/>
      <c r="AE2735" s="1"/>
      <c r="AF2735" s="19"/>
      <c r="AG2735" s="22"/>
      <c r="AJ2735" s="26"/>
      <c r="AK2735" s="26"/>
    </row>
    <row r="2736" spans="2:37" customFormat="1" x14ac:dyDescent="0.25">
      <c r="B2736" s="4">
        <v>274.29219999999998</v>
      </c>
      <c r="C2736" s="5">
        <v>89.981660000000005</v>
      </c>
      <c r="D2736" s="7">
        <v>0.71594420900965794</v>
      </c>
      <c r="E2736" s="26">
        <f t="shared" si="134"/>
        <v>7.4783426898984819E-6</v>
      </c>
      <c r="F2736" s="26"/>
      <c r="G2736" s="26"/>
      <c r="H2736" s="26"/>
      <c r="I2736" s="26"/>
      <c r="J2736" s="26"/>
      <c r="K2736" s="1"/>
      <c r="P2736" s="26"/>
      <c r="Q2736" s="26"/>
      <c r="R2736" s="26"/>
      <c r="S2736" s="26"/>
      <c r="T2736" s="26"/>
      <c r="U2736" s="1"/>
      <c r="Z2736" s="26"/>
      <c r="AA2736" s="26"/>
      <c r="AB2736" s="26"/>
      <c r="AC2736" s="26"/>
      <c r="AD2736" s="26"/>
      <c r="AE2736" s="1"/>
      <c r="AF2736" s="19"/>
      <c r="AG2736" s="22"/>
      <c r="AJ2736" s="26"/>
      <c r="AK2736" s="26"/>
    </row>
    <row r="2737" spans="2:37" customFormat="1" x14ac:dyDescent="0.25">
      <c r="B2737" s="4">
        <v>274.3922</v>
      </c>
      <c r="C2737" s="5">
        <v>89.98048</v>
      </c>
      <c r="D2737" s="7">
        <v>0.71598907906579734</v>
      </c>
      <c r="E2737" s="26">
        <f t="shared" si="134"/>
        <v>7.1929864243001744E-6</v>
      </c>
      <c r="F2737" s="26"/>
      <c r="G2737" s="26"/>
      <c r="H2737" s="26"/>
      <c r="I2737" s="26"/>
      <c r="J2737" s="26"/>
      <c r="K2737" s="1"/>
      <c r="P2737" s="26"/>
      <c r="Q2737" s="26"/>
      <c r="R2737" s="26"/>
      <c r="S2737" s="26"/>
      <c r="T2737" s="26"/>
      <c r="U2737" s="1"/>
      <c r="Z2737" s="26"/>
      <c r="AA2737" s="26"/>
      <c r="AB2737" s="26"/>
      <c r="AC2737" s="26"/>
      <c r="AD2737" s="26"/>
      <c r="AE2737" s="1"/>
      <c r="AF2737" s="19"/>
      <c r="AG2737" s="22"/>
      <c r="AJ2737" s="26"/>
      <c r="AK2737" s="26"/>
    </row>
    <row r="2738" spans="2:37" customFormat="1" x14ac:dyDescent="0.25">
      <c r="B2738" s="4">
        <v>274.49220000000003</v>
      </c>
      <c r="C2738" s="5">
        <v>89.979699999999994</v>
      </c>
      <c r="D2738" s="7">
        <v>0.71603223698434315</v>
      </c>
      <c r="E2738" s="26">
        <f t="shared" si="134"/>
        <v>6.8138986777215597E-6</v>
      </c>
      <c r="F2738" s="26"/>
      <c r="G2738" s="26"/>
      <c r="H2738" s="26"/>
      <c r="I2738" s="26"/>
      <c r="J2738" s="26"/>
      <c r="K2738" s="1"/>
      <c r="P2738" s="26"/>
      <c r="Q2738" s="26"/>
      <c r="R2738" s="26"/>
      <c r="S2738" s="26"/>
      <c r="T2738" s="26"/>
      <c r="U2738" s="1"/>
      <c r="Z2738" s="26"/>
      <c r="AA2738" s="26"/>
      <c r="AB2738" s="26"/>
      <c r="AC2738" s="26"/>
      <c r="AD2738" s="26"/>
      <c r="AE2738" s="1"/>
      <c r="AF2738" s="19"/>
      <c r="AG2738" s="22"/>
      <c r="AJ2738" s="26"/>
      <c r="AK2738" s="26"/>
    </row>
    <row r="2739" spans="2:37" customFormat="1" x14ac:dyDescent="0.25">
      <c r="B2739" s="4">
        <v>274.59219999999999</v>
      </c>
      <c r="C2739" s="5">
        <v>89.979489999999998</v>
      </c>
      <c r="D2739" s="7">
        <v>0.71607312037640947</v>
      </c>
      <c r="E2739" s="26">
        <f t="shared" si="134"/>
        <v>6.3579076889534623E-6</v>
      </c>
      <c r="F2739" s="26"/>
      <c r="G2739" s="26"/>
      <c r="H2739" s="26"/>
      <c r="I2739" s="26"/>
      <c r="J2739" s="26"/>
      <c r="K2739" s="1"/>
      <c r="P2739" s="26"/>
      <c r="Q2739" s="26"/>
      <c r="R2739" s="26"/>
      <c r="S2739" s="26"/>
      <c r="T2739" s="26"/>
      <c r="U2739" s="1"/>
      <c r="Z2739" s="26"/>
      <c r="AA2739" s="26"/>
      <c r="AB2739" s="26"/>
      <c r="AC2739" s="26"/>
      <c r="AD2739" s="26"/>
      <c r="AE2739" s="1"/>
      <c r="AF2739" s="19"/>
      <c r="AG2739" s="22"/>
      <c r="AJ2739" s="26"/>
      <c r="AK2739" s="26"/>
    </row>
    <row r="2740" spans="2:37" customFormat="1" x14ac:dyDescent="0.25">
      <c r="B2740" s="4">
        <v>274.69220000000001</v>
      </c>
      <c r="C2740" s="5">
        <v>89.97972</v>
      </c>
      <c r="D2740" s="7">
        <v>0.7161112678225432</v>
      </c>
      <c r="E2740" s="26">
        <f t="shared" si="134"/>
        <v>5.8561366525509129E-6</v>
      </c>
      <c r="F2740" s="26"/>
      <c r="G2740" s="26"/>
      <c r="H2740" s="26"/>
      <c r="I2740" s="26"/>
      <c r="J2740" s="26"/>
      <c r="K2740" s="1"/>
      <c r="P2740" s="26"/>
      <c r="Q2740" s="26"/>
      <c r="R2740" s="26"/>
      <c r="S2740" s="26"/>
      <c r="T2740" s="26"/>
      <c r="U2740" s="1"/>
      <c r="Z2740" s="26"/>
      <c r="AA2740" s="26"/>
      <c r="AB2740" s="26"/>
      <c r="AC2740" s="26"/>
      <c r="AD2740" s="26"/>
      <c r="AE2740" s="1"/>
      <c r="AF2740" s="19"/>
      <c r="AG2740" s="22"/>
      <c r="AJ2740" s="26"/>
      <c r="AK2740" s="26"/>
    </row>
    <row r="2741" spans="2:37" customFormat="1" x14ac:dyDescent="0.25">
      <c r="B2741" s="4">
        <v>274.79219999999998</v>
      </c>
      <c r="C2741" s="5">
        <v>89.980620000000002</v>
      </c>
      <c r="D2741" s="7">
        <v>0.71614640464245849</v>
      </c>
      <c r="E2741" s="26">
        <f t="shared" si="134"/>
        <v>5.3321089130685764E-6</v>
      </c>
      <c r="F2741" s="26"/>
      <c r="G2741" s="26"/>
      <c r="H2741" s="26"/>
      <c r="I2741" s="26"/>
      <c r="J2741" s="26"/>
      <c r="K2741" s="1"/>
      <c r="P2741" s="26"/>
      <c r="Q2741" s="26"/>
      <c r="R2741" s="26"/>
      <c r="S2741" s="26"/>
      <c r="T2741" s="26"/>
      <c r="U2741" s="1"/>
      <c r="Z2741" s="26"/>
      <c r="AA2741" s="26"/>
      <c r="AB2741" s="26"/>
      <c r="AC2741" s="26"/>
      <c r="AD2741" s="26"/>
      <c r="AE2741" s="1"/>
      <c r="AF2741" s="19"/>
      <c r="AG2741" s="22"/>
      <c r="AJ2741" s="26"/>
      <c r="AK2741" s="26"/>
    </row>
    <row r="2742" spans="2:37" customFormat="1" x14ac:dyDescent="0.25">
      <c r="B2742" s="4">
        <v>274.8922</v>
      </c>
      <c r="C2742" s="5">
        <v>89.981939999999994</v>
      </c>
      <c r="D2742" s="7">
        <v>0.71617839729593691</v>
      </c>
      <c r="E2742" s="26">
        <f t="shared" si="134"/>
        <v>4.8100716104974557E-6</v>
      </c>
      <c r="F2742" s="26"/>
      <c r="G2742" s="26"/>
      <c r="H2742" s="26"/>
      <c r="I2742" s="26"/>
      <c r="J2742" s="26"/>
      <c r="K2742" s="1"/>
      <c r="P2742" s="26"/>
      <c r="Q2742" s="26"/>
      <c r="R2742" s="26"/>
      <c r="S2742" s="26"/>
      <c r="T2742" s="26"/>
      <c r="U2742" s="1"/>
      <c r="Z2742" s="26"/>
      <c r="AA2742" s="26"/>
      <c r="AB2742" s="26"/>
      <c r="AC2742" s="26"/>
      <c r="AD2742" s="26"/>
      <c r="AE2742" s="1"/>
      <c r="AF2742" s="19"/>
      <c r="AG2742" s="22"/>
      <c r="AJ2742" s="26"/>
      <c r="AK2742" s="26"/>
    </row>
    <row r="2743" spans="2:37" customFormat="1" x14ac:dyDescent="0.25">
      <c r="B2743" s="4">
        <v>274.99220000000003</v>
      </c>
      <c r="C2743" s="5">
        <v>89.983699999999999</v>
      </c>
      <c r="D2743" s="7">
        <v>0.7162072577255999</v>
      </c>
      <c r="E2743" s="26">
        <f t="shared" si="134"/>
        <v>4.3091148436717172E-6</v>
      </c>
      <c r="F2743" s="26"/>
      <c r="G2743" s="26"/>
      <c r="H2743" s="26"/>
      <c r="I2743" s="26"/>
      <c r="J2743" s="26"/>
      <c r="K2743" s="1"/>
      <c r="P2743" s="26"/>
      <c r="Q2743" s="26"/>
      <c r="R2743" s="26"/>
      <c r="S2743" s="26"/>
      <c r="T2743" s="26"/>
      <c r="U2743" s="1"/>
      <c r="Z2743" s="26"/>
      <c r="AA2743" s="26"/>
      <c r="AB2743" s="26"/>
      <c r="AC2743" s="26"/>
      <c r="AD2743" s="26"/>
      <c r="AE2743" s="1"/>
      <c r="AF2743" s="19"/>
      <c r="AG2743" s="22"/>
      <c r="AJ2743" s="26"/>
      <c r="AK2743" s="26"/>
    </row>
    <row r="2744" spans="2:37" customFormat="1" x14ac:dyDescent="0.25">
      <c r="B2744" s="4">
        <v>275.09219999999999</v>
      </c>
      <c r="C2744" s="5">
        <v>89.985810000000001</v>
      </c>
      <c r="D2744" s="7">
        <v>0.71623311241466192</v>
      </c>
      <c r="E2744" s="26">
        <f t="shared" si="134"/>
        <v>3.8364765648770829E-6</v>
      </c>
      <c r="F2744" s="26"/>
      <c r="G2744" s="26"/>
      <c r="H2744" s="26"/>
      <c r="I2744" s="26"/>
      <c r="J2744" s="26"/>
      <c r="K2744" s="1"/>
      <c r="P2744" s="26"/>
      <c r="Q2744" s="26"/>
      <c r="R2744" s="26"/>
      <c r="S2744" s="26"/>
      <c r="T2744" s="26"/>
      <c r="U2744" s="1"/>
      <c r="Z2744" s="26"/>
      <c r="AA2744" s="26"/>
      <c r="AB2744" s="26"/>
      <c r="AC2744" s="26"/>
      <c r="AD2744" s="26"/>
      <c r="AE2744" s="1"/>
      <c r="AF2744" s="19"/>
      <c r="AG2744" s="22"/>
      <c r="AJ2744" s="26"/>
      <c r="AK2744" s="26"/>
    </row>
    <row r="2745" spans="2:37" customFormat="1" x14ac:dyDescent="0.25">
      <c r="B2745" s="4">
        <v>275.19220000000001</v>
      </c>
      <c r="C2745" s="5">
        <v>89.988209999999995</v>
      </c>
      <c r="D2745" s="7">
        <v>0.71625613127405119</v>
      </c>
      <c r="E2745" s="26">
        <f t="shared" si="134"/>
        <v>3.3902568115836786E-6</v>
      </c>
      <c r="F2745" s="26"/>
      <c r="G2745" s="26"/>
      <c r="H2745" s="26"/>
      <c r="I2745" s="26"/>
      <c r="J2745" s="26"/>
      <c r="K2745" s="1"/>
      <c r="P2745" s="26"/>
      <c r="Q2745" s="26"/>
      <c r="R2745" s="26"/>
      <c r="S2745" s="26"/>
      <c r="T2745" s="26"/>
      <c r="U2745" s="1"/>
      <c r="Z2745" s="26"/>
      <c r="AA2745" s="26"/>
      <c r="AB2745" s="26"/>
      <c r="AC2745" s="26"/>
      <c r="AD2745" s="26"/>
      <c r="AE2745" s="1"/>
      <c r="AF2745" s="19"/>
      <c r="AG2745" s="22"/>
      <c r="AJ2745" s="26"/>
      <c r="AK2745" s="26"/>
    </row>
    <row r="2746" spans="2:37" customFormat="1" x14ac:dyDescent="0.25">
      <c r="B2746" s="4">
        <v>275.29219999999998</v>
      </c>
      <c r="C2746" s="5">
        <v>89.990809999999996</v>
      </c>
      <c r="D2746" s="7">
        <v>0.71627647281492068</v>
      </c>
      <c r="E2746" s="26">
        <f t="shared" si="134"/>
        <v>2.9812220377523695E-6</v>
      </c>
      <c r="F2746" s="26"/>
      <c r="G2746" s="26"/>
      <c r="H2746" s="26"/>
      <c r="I2746" s="26"/>
      <c r="J2746" s="26"/>
      <c r="K2746" s="1"/>
      <c r="P2746" s="26"/>
      <c r="Q2746" s="26"/>
      <c r="R2746" s="26"/>
      <c r="S2746" s="26"/>
      <c r="T2746" s="26"/>
      <c r="U2746" s="1"/>
      <c r="Z2746" s="26"/>
      <c r="AA2746" s="26"/>
      <c r="AB2746" s="26"/>
      <c r="AC2746" s="26"/>
      <c r="AD2746" s="26"/>
      <c r="AE2746" s="1"/>
      <c r="AF2746" s="19"/>
      <c r="AG2746" s="22"/>
      <c r="AJ2746" s="26"/>
      <c r="AK2746" s="26"/>
    </row>
    <row r="2747" spans="2:37" customFormat="1" x14ac:dyDescent="0.25">
      <c r="B2747" s="4">
        <v>275.3922</v>
      </c>
      <c r="C2747" s="5">
        <v>89.993399999999994</v>
      </c>
      <c r="D2747" s="7">
        <v>0.7162943601471472</v>
      </c>
      <c r="E2747" s="26">
        <f t="shared" si="134"/>
        <v>2.6537047005941799E-6</v>
      </c>
      <c r="F2747" s="26"/>
      <c r="G2747" s="26"/>
      <c r="H2747" s="26"/>
      <c r="I2747" s="26"/>
      <c r="J2747" s="26"/>
      <c r="K2747" s="1"/>
      <c r="P2747" s="26"/>
      <c r="Q2747" s="26"/>
      <c r="R2747" s="26"/>
      <c r="S2747" s="26"/>
      <c r="T2747" s="26"/>
      <c r="U2747" s="1"/>
      <c r="Z2747" s="26"/>
      <c r="AA2747" s="26"/>
      <c r="AB2747" s="26"/>
      <c r="AC2747" s="26"/>
      <c r="AD2747" s="26"/>
      <c r="AE2747" s="1"/>
      <c r="AF2747" s="19"/>
      <c r="AG2747" s="22"/>
      <c r="AJ2747" s="26"/>
      <c r="AK2747" s="26"/>
    </row>
    <row r="2748" spans="2:37" customFormat="1" x14ac:dyDescent="0.25">
      <c r="B2748" s="4">
        <v>275.49220000000003</v>
      </c>
      <c r="C2748" s="5">
        <v>89.996120000000005</v>
      </c>
      <c r="D2748" s="7">
        <v>0.71631028237535077</v>
      </c>
      <c r="E2748" s="26">
        <f t="shared" si="134"/>
        <v>2.4637084553033671E-6</v>
      </c>
      <c r="F2748" s="26"/>
      <c r="G2748" s="26"/>
      <c r="H2748" s="26"/>
      <c r="I2748" s="26"/>
      <c r="J2748" s="26"/>
      <c r="K2748" s="1"/>
      <c r="P2748" s="26"/>
      <c r="Q2748" s="26"/>
      <c r="R2748" s="26"/>
      <c r="S2748" s="26"/>
      <c r="T2748" s="26"/>
      <c r="U2748" s="1"/>
      <c r="Z2748" s="26"/>
      <c r="AA2748" s="26"/>
      <c r="AB2748" s="26"/>
      <c r="AC2748" s="26"/>
      <c r="AD2748" s="26"/>
      <c r="AE2748" s="1"/>
      <c r="AF2748" s="19"/>
      <c r="AG2748" s="22"/>
      <c r="AJ2748" s="26"/>
      <c r="AK2748" s="26"/>
    </row>
    <row r="2749" spans="2:37" customFormat="1" x14ac:dyDescent="0.25">
      <c r="B2749" s="4">
        <v>275.59219999999999</v>
      </c>
      <c r="C2749" s="5">
        <v>89.998599999999996</v>
      </c>
      <c r="D2749" s="7">
        <v>0.71632506462608259</v>
      </c>
      <c r="E2749" s="26">
        <f t="shared" si="134"/>
        <v>2.4301424519362926E-6</v>
      </c>
      <c r="F2749" s="26"/>
      <c r="G2749" s="26"/>
      <c r="H2749" s="26"/>
      <c r="I2749" s="26"/>
      <c r="J2749" s="26"/>
      <c r="K2749" s="1"/>
      <c r="P2749" s="26"/>
      <c r="Q2749" s="26"/>
      <c r="R2749" s="26"/>
      <c r="S2749" s="26"/>
      <c r="T2749" s="26"/>
      <c r="U2749" s="1"/>
      <c r="Z2749" s="26"/>
      <c r="AA2749" s="26"/>
      <c r="AB2749" s="26"/>
      <c r="AC2749" s="26"/>
      <c r="AD2749" s="26"/>
      <c r="AE2749" s="1"/>
      <c r="AF2749" s="19"/>
      <c r="AG2749" s="22"/>
      <c r="AJ2749" s="26"/>
      <c r="AK2749" s="26"/>
    </row>
    <row r="2750" spans="2:37" customFormat="1" x14ac:dyDescent="0.25">
      <c r="B2750" s="4">
        <v>275.69220000000001</v>
      </c>
      <c r="C2750" s="5">
        <v>90.000860000000003</v>
      </c>
      <c r="D2750" s="7">
        <v>0.71633964548079421</v>
      </c>
      <c r="E2750" s="26">
        <f t="shared" si="134"/>
        <v>2.5404307486181469E-6</v>
      </c>
      <c r="F2750" s="26"/>
      <c r="G2750" s="26"/>
      <c r="H2750" s="26"/>
      <c r="I2750" s="26"/>
      <c r="J2750" s="26"/>
      <c r="K2750" s="1"/>
      <c r="P2750" s="26"/>
      <c r="Q2750" s="26"/>
      <c r="R2750" s="26"/>
      <c r="S2750" s="26"/>
      <c r="T2750" s="26"/>
      <c r="U2750" s="1"/>
      <c r="Z2750" s="26"/>
      <c r="AA2750" s="26"/>
      <c r="AB2750" s="26"/>
      <c r="AC2750" s="26"/>
      <c r="AD2750" s="26"/>
      <c r="AE2750" s="1"/>
      <c r="AF2750" s="19"/>
      <c r="AG2750" s="22"/>
      <c r="AJ2750" s="26"/>
      <c r="AK2750" s="26"/>
    </row>
    <row r="2751" spans="2:37" customFormat="1" x14ac:dyDescent="0.25">
      <c r="B2751" s="4">
        <v>275.79219999999998</v>
      </c>
      <c r="C2751" s="5">
        <v>90.002679999999998</v>
      </c>
      <c r="D2751" s="7">
        <v>0.71635488806528591</v>
      </c>
      <c r="E2751" s="26">
        <f t="shared" si="134"/>
        <v>2.7762070416245841E-6</v>
      </c>
      <c r="F2751" s="26"/>
      <c r="G2751" s="26"/>
      <c r="H2751" s="26"/>
      <c r="I2751" s="26"/>
      <c r="J2751" s="26"/>
      <c r="K2751" s="1"/>
      <c r="P2751" s="26"/>
      <c r="Q2751" s="26"/>
      <c r="R2751" s="26"/>
      <c r="S2751" s="26"/>
      <c r="T2751" s="26"/>
      <c r="U2751" s="1"/>
      <c r="Z2751" s="26"/>
      <c r="AA2751" s="26"/>
      <c r="AB2751" s="26"/>
      <c r="AC2751" s="26"/>
      <c r="AD2751" s="26"/>
      <c r="AE2751" s="1"/>
      <c r="AF2751" s="19"/>
      <c r="AG2751" s="22"/>
      <c r="AJ2751" s="26"/>
      <c r="AK2751" s="26"/>
    </row>
    <row r="2752" spans="2:37" customFormat="1" x14ac:dyDescent="0.25">
      <c r="B2752" s="4">
        <v>275.8922</v>
      </c>
      <c r="C2752" s="5">
        <v>90.00412</v>
      </c>
      <c r="D2752" s="7">
        <v>0.71637154530753566</v>
      </c>
      <c r="E2752" s="26">
        <f t="shared" si="134"/>
        <v>3.1067100340613371E-6</v>
      </c>
      <c r="F2752" s="26"/>
      <c r="G2752" s="26"/>
      <c r="H2752" s="26"/>
      <c r="I2752" s="26"/>
      <c r="J2752" s="26"/>
      <c r="K2752" s="1"/>
      <c r="P2752" s="26"/>
      <c r="Q2752" s="26"/>
      <c r="R2752" s="26"/>
      <c r="S2752" s="26"/>
      <c r="T2752" s="26"/>
      <c r="U2752" s="1"/>
      <c r="Z2752" s="26"/>
      <c r="AA2752" s="26"/>
      <c r="AB2752" s="26"/>
      <c r="AC2752" s="26"/>
      <c r="AD2752" s="26"/>
      <c r="AE2752" s="1"/>
      <c r="AF2752" s="19"/>
      <c r="AG2752" s="22"/>
      <c r="AJ2752" s="26"/>
      <c r="AK2752" s="26"/>
    </row>
    <row r="2753" spans="2:37" customFormat="1" x14ac:dyDescent="0.25">
      <c r="B2753" s="4">
        <v>275.99220000000003</v>
      </c>
      <c r="C2753" s="5">
        <v>90.005430000000004</v>
      </c>
      <c r="D2753" s="7">
        <v>0.71639018556774003</v>
      </c>
      <c r="E2753" s="26">
        <f t="shared" si="134"/>
        <v>3.4948452209057519E-6</v>
      </c>
      <c r="F2753" s="26"/>
      <c r="G2753" s="26"/>
      <c r="H2753" s="26"/>
      <c r="I2753" s="26"/>
      <c r="J2753" s="26"/>
      <c r="K2753" s="1"/>
      <c r="P2753" s="26"/>
      <c r="Q2753" s="26"/>
      <c r="R2753" s="26"/>
      <c r="S2753" s="26"/>
      <c r="T2753" s="26"/>
      <c r="U2753" s="1"/>
      <c r="Z2753" s="26"/>
      <c r="AA2753" s="26"/>
      <c r="AB2753" s="26"/>
      <c r="AC2753" s="26"/>
      <c r="AD2753" s="26"/>
      <c r="AE2753" s="1"/>
      <c r="AF2753" s="19"/>
      <c r="AG2753" s="22"/>
      <c r="AJ2753" s="26"/>
      <c r="AK2753" s="26"/>
    </row>
    <row r="2754" spans="2:37" customFormat="1" x14ac:dyDescent="0.25">
      <c r="B2754" s="4">
        <v>276.09219999999999</v>
      </c>
      <c r="C2754" s="5">
        <v>90.006190000000004</v>
      </c>
      <c r="D2754" s="7">
        <v>0.71641115463906546</v>
      </c>
      <c r="E2754" s="26">
        <f t="shared" si="134"/>
        <v>3.9148273974582223E-6</v>
      </c>
      <c r="F2754" s="26"/>
      <c r="G2754" s="26"/>
      <c r="H2754" s="26"/>
      <c r="I2754" s="26"/>
      <c r="J2754" s="26"/>
      <c r="K2754" s="1"/>
      <c r="P2754" s="26"/>
      <c r="Q2754" s="26"/>
      <c r="R2754" s="26"/>
      <c r="S2754" s="26"/>
      <c r="T2754" s="26"/>
      <c r="U2754" s="1"/>
      <c r="Z2754" s="26"/>
      <c r="AA2754" s="26"/>
      <c r="AB2754" s="26"/>
      <c r="AC2754" s="26"/>
      <c r="AD2754" s="26"/>
      <c r="AE2754" s="1"/>
      <c r="AF2754" s="19"/>
      <c r="AG2754" s="22"/>
      <c r="AJ2754" s="26"/>
      <c r="AK2754" s="26"/>
    </row>
    <row r="2755" spans="2:37" customFormat="1" x14ac:dyDescent="0.25">
      <c r="B2755" s="4">
        <v>276.19220000000001</v>
      </c>
      <c r="C2755" s="5">
        <v>90.006479999999996</v>
      </c>
      <c r="D2755" s="7">
        <v>0.71643464360345022</v>
      </c>
      <c r="E2755" s="26">
        <f t="shared" si="134"/>
        <v>4.3531758777152623E-6</v>
      </c>
      <c r="F2755" s="26"/>
      <c r="G2755" s="26"/>
      <c r="H2755" s="26"/>
      <c r="I2755" s="26"/>
      <c r="J2755" s="26"/>
      <c r="K2755" s="1"/>
      <c r="P2755" s="26"/>
      <c r="Q2755" s="26"/>
      <c r="R2755" s="26"/>
      <c r="S2755" s="26"/>
      <c r="T2755" s="26"/>
      <c r="U2755" s="1"/>
      <c r="Z2755" s="26"/>
      <c r="AA2755" s="26"/>
      <c r="AB2755" s="26"/>
      <c r="AC2755" s="26"/>
      <c r="AD2755" s="26"/>
      <c r="AE2755" s="1"/>
      <c r="AF2755" s="19"/>
      <c r="AG2755" s="22"/>
      <c r="AJ2755" s="26"/>
      <c r="AK2755" s="26"/>
    </row>
    <row r="2756" spans="2:37" customFormat="1" x14ac:dyDescent="0.25">
      <c r="B2756" s="4">
        <v>276.29219999999998</v>
      </c>
      <c r="C2756" s="5">
        <v>90.006519999999995</v>
      </c>
      <c r="D2756" s="7">
        <v>0.7164607626587165</v>
      </c>
      <c r="E2756" s="26">
        <f t="shared" ref="E2756:E2819" si="135">((D2757-D2756)/(B2757-B2756))/60</f>
        <v>4.7963195013053067E-6</v>
      </c>
      <c r="F2756" s="26"/>
      <c r="G2756" s="26"/>
      <c r="H2756" s="26"/>
      <c r="I2756" s="26"/>
      <c r="J2756" s="26"/>
      <c r="K2756" s="1"/>
      <c r="P2756" s="26"/>
      <c r="Q2756" s="26"/>
      <c r="R2756" s="26"/>
      <c r="S2756" s="26"/>
      <c r="T2756" s="26"/>
      <c r="U2756" s="1"/>
      <c r="Z2756" s="26"/>
      <c r="AA2756" s="26"/>
      <c r="AB2756" s="26"/>
      <c r="AC2756" s="26"/>
      <c r="AD2756" s="26"/>
      <c r="AE2756" s="1"/>
      <c r="AF2756" s="19"/>
      <c r="AG2756" s="22"/>
      <c r="AJ2756" s="26"/>
      <c r="AK2756" s="26"/>
    </row>
    <row r="2757" spans="2:37" customFormat="1" x14ac:dyDescent="0.25">
      <c r="B2757" s="4">
        <v>276.3922</v>
      </c>
      <c r="C2757" s="5">
        <v>90.006280000000004</v>
      </c>
      <c r="D2757" s="7">
        <v>0.71648954057572434</v>
      </c>
      <c r="E2757" s="26">
        <f t="shared" si="135"/>
        <v>5.2227253604086092E-6</v>
      </c>
      <c r="F2757" s="26"/>
      <c r="G2757" s="26"/>
      <c r="H2757" s="26"/>
      <c r="I2757" s="26"/>
      <c r="J2757" s="26"/>
      <c r="K2757" s="1"/>
      <c r="P2757" s="26"/>
      <c r="Q2757" s="26"/>
      <c r="R2757" s="26"/>
      <c r="S2757" s="26"/>
      <c r="T2757" s="26"/>
      <c r="U2757" s="1"/>
      <c r="Z2757" s="26"/>
      <c r="AA2757" s="26"/>
      <c r="AB2757" s="26"/>
      <c r="AC2757" s="26"/>
      <c r="AD2757" s="26"/>
      <c r="AE2757" s="1"/>
      <c r="AF2757" s="19"/>
      <c r="AG2757" s="22"/>
      <c r="AJ2757" s="26"/>
      <c r="AK2757" s="26"/>
    </row>
    <row r="2758" spans="2:37" customFormat="1" x14ac:dyDescent="0.25">
      <c r="B2758" s="4">
        <v>276.49220000000003</v>
      </c>
      <c r="C2758" s="5">
        <v>90.005610000000004</v>
      </c>
      <c r="D2758" s="7">
        <v>0.7165208769278868</v>
      </c>
      <c r="E2758" s="26">
        <f t="shared" si="135"/>
        <v>5.5929466155828328E-6</v>
      </c>
      <c r="F2758" s="26"/>
      <c r="G2758" s="26"/>
      <c r="H2758" s="26"/>
      <c r="I2758" s="26"/>
      <c r="J2758" s="26"/>
      <c r="K2758" s="1"/>
      <c r="P2758" s="26"/>
      <c r="Q2758" s="26"/>
      <c r="R2758" s="26"/>
      <c r="S2758" s="26"/>
      <c r="T2758" s="26"/>
      <c r="U2758" s="1"/>
      <c r="Z2758" s="26"/>
      <c r="AA2758" s="26"/>
      <c r="AB2758" s="26"/>
      <c r="AC2758" s="26"/>
      <c r="AD2758" s="26"/>
      <c r="AE2758" s="1"/>
      <c r="AF2758" s="19"/>
      <c r="AG2758" s="22"/>
      <c r="AJ2758" s="26"/>
      <c r="AK2758" s="26"/>
    </row>
    <row r="2759" spans="2:37" customFormat="1" x14ac:dyDescent="0.25">
      <c r="B2759" s="4">
        <v>276.59219999999999</v>
      </c>
      <c r="C2759" s="5">
        <v>90.004779999999997</v>
      </c>
      <c r="D2759" s="7">
        <v>0.71655443460758028</v>
      </c>
      <c r="E2759" s="26">
        <f t="shared" si="135"/>
        <v>5.8973025056997817E-6</v>
      </c>
      <c r="F2759" s="26"/>
      <c r="G2759" s="26"/>
      <c r="H2759" s="26"/>
      <c r="I2759" s="26"/>
      <c r="J2759" s="26"/>
      <c r="K2759" s="1"/>
      <c r="P2759" s="26"/>
      <c r="Q2759" s="26"/>
      <c r="R2759" s="26"/>
      <c r="S2759" s="26"/>
      <c r="T2759" s="26"/>
      <c r="U2759" s="1"/>
      <c r="Z2759" s="26"/>
      <c r="AA2759" s="26"/>
      <c r="AB2759" s="26"/>
      <c r="AC2759" s="26"/>
      <c r="AD2759" s="26"/>
      <c r="AE2759" s="1"/>
      <c r="AF2759" s="19"/>
      <c r="AG2759" s="22"/>
      <c r="AJ2759" s="26"/>
      <c r="AK2759" s="26"/>
    </row>
    <row r="2760" spans="2:37" customFormat="1" x14ac:dyDescent="0.25">
      <c r="B2760" s="4">
        <v>276.69220000000001</v>
      </c>
      <c r="C2760" s="5">
        <v>90.004059999999996</v>
      </c>
      <c r="D2760" s="7">
        <v>0.71658981842261449</v>
      </c>
      <c r="E2760" s="26">
        <f t="shared" si="135"/>
        <v>6.1609449146444276E-6</v>
      </c>
      <c r="F2760" s="26"/>
      <c r="G2760" s="26"/>
      <c r="H2760" s="26"/>
      <c r="I2760" s="26"/>
      <c r="J2760" s="26"/>
      <c r="K2760" s="1"/>
      <c r="P2760" s="26"/>
      <c r="Q2760" s="26"/>
      <c r="R2760" s="26"/>
      <c r="S2760" s="26"/>
      <c r="T2760" s="26"/>
      <c r="U2760" s="1"/>
      <c r="Z2760" s="26"/>
      <c r="AA2760" s="26"/>
      <c r="AB2760" s="26"/>
      <c r="AC2760" s="26"/>
      <c r="AD2760" s="26"/>
      <c r="AE2760" s="1"/>
      <c r="AF2760" s="19"/>
      <c r="AG2760" s="22"/>
      <c r="AJ2760" s="26"/>
      <c r="AK2760" s="26"/>
    </row>
    <row r="2761" spans="2:37" customFormat="1" x14ac:dyDescent="0.25">
      <c r="B2761" s="4">
        <v>276.79219999999998</v>
      </c>
      <c r="C2761" s="5">
        <v>90.003</v>
      </c>
      <c r="D2761" s="7">
        <v>0.71662678409210234</v>
      </c>
      <c r="E2761" s="26">
        <f t="shared" si="135"/>
        <v>6.4101114192364796E-6</v>
      </c>
      <c r="F2761" s="26"/>
      <c r="G2761" s="26"/>
      <c r="H2761" s="26"/>
      <c r="I2761" s="26"/>
      <c r="J2761" s="26"/>
      <c r="K2761" s="1"/>
      <c r="P2761" s="26"/>
      <c r="Q2761" s="26"/>
      <c r="R2761" s="26"/>
      <c r="S2761" s="26"/>
      <c r="T2761" s="26"/>
      <c r="U2761" s="1"/>
      <c r="Z2761" s="26"/>
      <c r="AA2761" s="26"/>
      <c r="AB2761" s="26"/>
      <c r="AC2761" s="26"/>
      <c r="AD2761" s="26"/>
      <c r="AE2761" s="1"/>
      <c r="AF2761" s="19"/>
      <c r="AG2761" s="22"/>
      <c r="AJ2761" s="26"/>
      <c r="AK2761" s="26"/>
    </row>
    <row r="2762" spans="2:37" customFormat="1" x14ac:dyDescent="0.25">
      <c r="B2762" s="4">
        <v>276.8922</v>
      </c>
      <c r="C2762" s="5">
        <v>90.001779999999997</v>
      </c>
      <c r="D2762" s="7">
        <v>0.71666524476061777</v>
      </c>
      <c r="E2762" s="26">
        <f t="shared" si="135"/>
        <v>6.6670587224115429E-6</v>
      </c>
      <c r="F2762" s="26"/>
      <c r="G2762" s="26"/>
      <c r="H2762" s="26"/>
      <c r="I2762" s="26"/>
      <c r="J2762" s="26"/>
      <c r="K2762" s="1"/>
      <c r="P2762" s="26"/>
      <c r="Q2762" s="26"/>
      <c r="R2762" s="26"/>
      <c r="S2762" s="26"/>
      <c r="T2762" s="26"/>
      <c r="U2762" s="1"/>
      <c r="Z2762" s="26"/>
      <c r="AA2762" s="26"/>
      <c r="AB2762" s="26"/>
      <c r="AC2762" s="26"/>
      <c r="AD2762" s="26"/>
      <c r="AE2762" s="1"/>
      <c r="AF2762" s="19"/>
      <c r="AG2762" s="22"/>
      <c r="AJ2762" s="26"/>
      <c r="AK2762" s="26"/>
    </row>
    <row r="2763" spans="2:37" customFormat="1" x14ac:dyDescent="0.25">
      <c r="B2763" s="4">
        <v>276.99220000000003</v>
      </c>
      <c r="C2763" s="5">
        <v>90.000429999999994</v>
      </c>
      <c r="D2763" s="7">
        <v>0.71670524711295225</v>
      </c>
      <c r="E2763" s="26">
        <f t="shared" si="135"/>
        <v>6.952686411194031E-6</v>
      </c>
      <c r="F2763" s="26"/>
      <c r="G2763" s="26"/>
      <c r="H2763" s="26"/>
      <c r="I2763" s="26"/>
      <c r="J2763" s="26"/>
      <c r="K2763" s="1"/>
      <c r="P2763" s="26"/>
      <c r="Q2763" s="26"/>
      <c r="R2763" s="26"/>
      <c r="S2763" s="26"/>
      <c r="T2763" s="26"/>
      <c r="U2763" s="1"/>
      <c r="Z2763" s="26"/>
      <c r="AA2763" s="26"/>
      <c r="AB2763" s="26"/>
      <c r="AC2763" s="26"/>
      <c r="AD2763" s="26"/>
      <c r="AE2763" s="1"/>
      <c r="AF2763" s="19"/>
      <c r="AG2763" s="22"/>
      <c r="AJ2763" s="26"/>
      <c r="AK2763" s="26"/>
    </row>
    <row r="2764" spans="2:37" customFormat="1" x14ac:dyDescent="0.25">
      <c r="B2764" s="4">
        <v>277.09219999999999</v>
      </c>
      <c r="C2764" s="5">
        <v>89.999070000000003</v>
      </c>
      <c r="D2764" s="7">
        <v>0.7167469632314194</v>
      </c>
      <c r="E2764" s="26">
        <f t="shared" si="135"/>
        <v>7.2745038609898711E-6</v>
      </c>
      <c r="F2764" s="26"/>
      <c r="G2764" s="26"/>
      <c r="H2764" s="26"/>
      <c r="I2764" s="26"/>
      <c r="J2764" s="26"/>
      <c r="K2764" s="1"/>
      <c r="P2764" s="26"/>
      <c r="Q2764" s="26"/>
      <c r="R2764" s="26"/>
      <c r="S2764" s="26"/>
      <c r="T2764" s="26"/>
      <c r="U2764" s="1"/>
      <c r="Z2764" s="26"/>
      <c r="AA2764" s="26"/>
      <c r="AB2764" s="26"/>
      <c r="AC2764" s="26"/>
      <c r="AD2764" s="26"/>
      <c r="AE2764" s="1"/>
      <c r="AF2764" s="19"/>
      <c r="AG2764" s="22"/>
      <c r="AJ2764" s="26"/>
      <c r="AK2764" s="26"/>
    </row>
    <row r="2765" spans="2:37" customFormat="1" x14ac:dyDescent="0.25">
      <c r="B2765" s="4">
        <v>277.19220000000001</v>
      </c>
      <c r="C2765" s="5">
        <v>89.997619999999998</v>
      </c>
      <c r="D2765" s="7">
        <v>0.71679061025458535</v>
      </c>
      <c r="E2765" s="26">
        <f t="shared" si="135"/>
        <v>7.6193018090390704E-6</v>
      </c>
      <c r="F2765" s="26"/>
      <c r="G2765" s="26"/>
      <c r="H2765" s="26"/>
      <c r="I2765" s="26"/>
      <c r="J2765" s="26"/>
      <c r="K2765" s="1"/>
      <c r="P2765" s="26"/>
      <c r="Q2765" s="26"/>
      <c r="R2765" s="26"/>
      <c r="S2765" s="26"/>
      <c r="T2765" s="26"/>
      <c r="U2765" s="1"/>
      <c r="Z2765" s="26"/>
      <c r="AA2765" s="26"/>
      <c r="AB2765" s="26"/>
      <c r="AC2765" s="26"/>
      <c r="AD2765" s="26"/>
      <c r="AE2765" s="1"/>
      <c r="AF2765" s="19"/>
      <c r="AG2765" s="22"/>
      <c r="AJ2765" s="26"/>
      <c r="AK2765" s="26"/>
    </row>
    <row r="2766" spans="2:37" customFormat="1" x14ac:dyDescent="0.25">
      <c r="B2766" s="4">
        <v>277.29219999999998</v>
      </c>
      <c r="C2766" s="5">
        <v>89.99588</v>
      </c>
      <c r="D2766" s="7">
        <v>0.71683632606543957</v>
      </c>
      <c r="E2766" s="26">
        <f t="shared" si="135"/>
        <v>7.9785756614807088E-6</v>
      </c>
      <c r="F2766" s="26"/>
      <c r="G2766" s="26"/>
      <c r="H2766" s="26"/>
      <c r="I2766" s="26"/>
      <c r="J2766" s="26"/>
      <c r="K2766" s="1"/>
      <c r="P2766" s="26"/>
      <c r="Q2766" s="26"/>
      <c r="R2766" s="26"/>
      <c r="S2766" s="26"/>
      <c r="T2766" s="26"/>
      <c r="U2766" s="1"/>
      <c r="Z2766" s="26"/>
      <c r="AA2766" s="26"/>
      <c r="AB2766" s="26"/>
      <c r="AC2766" s="26"/>
      <c r="AD2766" s="26"/>
      <c r="AE2766" s="1"/>
      <c r="AF2766" s="19"/>
      <c r="AG2766" s="22"/>
      <c r="AJ2766" s="26"/>
      <c r="AK2766" s="26"/>
    </row>
    <row r="2767" spans="2:37" customFormat="1" x14ac:dyDescent="0.25">
      <c r="B2767" s="4">
        <v>277.3922</v>
      </c>
      <c r="C2767" s="5">
        <v>89.993939999999995</v>
      </c>
      <c r="D2767" s="7">
        <v>0.71688419751940846</v>
      </c>
      <c r="E2767" s="26">
        <f t="shared" si="135"/>
        <v>8.3380150820784597E-6</v>
      </c>
      <c r="F2767" s="26"/>
      <c r="G2767" s="26"/>
      <c r="H2767" s="26"/>
      <c r="I2767" s="26"/>
      <c r="J2767" s="26"/>
      <c r="K2767" s="1"/>
      <c r="P2767" s="26"/>
      <c r="Q2767" s="26"/>
      <c r="R2767" s="26"/>
      <c r="S2767" s="26"/>
      <c r="T2767" s="26"/>
      <c r="U2767" s="1"/>
      <c r="Z2767" s="26"/>
      <c r="AA2767" s="26"/>
      <c r="AB2767" s="26"/>
      <c r="AC2767" s="26"/>
      <c r="AD2767" s="26"/>
      <c r="AE2767" s="1"/>
      <c r="AF2767" s="19"/>
      <c r="AG2767" s="22"/>
      <c r="AJ2767" s="26"/>
      <c r="AK2767" s="26"/>
    </row>
    <row r="2768" spans="2:37" customFormat="1" x14ac:dyDescent="0.25">
      <c r="B2768" s="4">
        <v>277.49220000000003</v>
      </c>
      <c r="C2768" s="5">
        <v>89.991969999999995</v>
      </c>
      <c r="D2768" s="7">
        <v>0.71693422560990094</v>
      </c>
      <c r="E2768" s="26">
        <f t="shared" si="135"/>
        <v>8.6879438334845193E-6</v>
      </c>
      <c r="F2768" s="26"/>
      <c r="G2768" s="26"/>
      <c r="H2768" s="26"/>
      <c r="I2768" s="26"/>
      <c r="J2768" s="26"/>
      <c r="K2768" s="1"/>
      <c r="P2768" s="26"/>
      <c r="Q2768" s="26"/>
      <c r="R2768" s="26"/>
      <c r="S2768" s="26"/>
      <c r="T2768" s="26"/>
      <c r="U2768" s="1"/>
      <c r="Z2768" s="26"/>
      <c r="AA2768" s="26"/>
      <c r="AB2768" s="26"/>
      <c r="AC2768" s="26"/>
      <c r="AD2768" s="26"/>
      <c r="AE2768" s="1"/>
      <c r="AF2768" s="19"/>
      <c r="AG2768" s="22"/>
      <c r="AJ2768" s="26"/>
      <c r="AK2768" s="26"/>
    </row>
    <row r="2769" spans="2:37" customFormat="1" x14ac:dyDescent="0.25">
      <c r="B2769" s="4">
        <v>277.59219999999999</v>
      </c>
      <c r="C2769" s="5">
        <v>89.989990000000006</v>
      </c>
      <c r="D2769" s="7">
        <v>0.71698635327290183</v>
      </c>
      <c r="E2769" s="26">
        <f t="shared" si="135"/>
        <v>8.9969329177428658E-6</v>
      </c>
      <c r="F2769" s="26"/>
      <c r="G2769" s="26"/>
      <c r="H2769" s="26"/>
      <c r="I2769" s="26"/>
      <c r="J2769" s="26"/>
      <c r="K2769" s="1"/>
      <c r="P2769" s="26"/>
      <c r="Q2769" s="26"/>
      <c r="R2769" s="26"/>
      <c r="S2769" s="26"/>
      <c r="T2769" s="26"/>
      <c r="U2769" s="1"/>
      <c r="Z2769" s="26"/>
      <c r="AA2769" s="26"/>
      <c r="AB2769" s="26"/>
      <c r="AC2769" s="26"/>
      <c r="AD2769" s="26"/>
      <c r="AE2769" s="1"/>
      <c r="AF2769" s="19"/>
      <c r="AG2769" s="22"/>
      <c r="AJ2769" s="26"/>
      <c r="AK2769" s="26"/>
    </row>
    <row r="2770" spans="2:37" customFormat="1" x14ac:dyDescent="0.25">
      <c r="B2770" s="4">
        <v>277.69220000000001</v>
      </c>
      <c r="C2770" s="5">
        <v>89.987719999999996</v>
      </c>
      <c r="D2770" s="7">
        <v>0.7170403348704083</v>
      </c>
      <c r="E2770" s="26">
        <f t="shared" si="135"/>
        <v>9.2254124501898555E-6</v>
      </c>
      <c r="F2770" s="26"/>
      <c r="G2770" s="26"/>
      <c r="H2770" s="26"/>
      <c r="I2770" s="26"/>
      <c r="J2770" s="26"/>
      <c r="K2770" s="1"/>
      <c r="P2770" s="26"/>
      <c r="Q2770" s="26"/>
      <c r="R2770" s="26"/>
      <c r="S2770" s="26"/>
      <c r="T2770" s="26"/>
      <c r="U2770" s="1"/>
      <c r="Z2770" s="26"/>
      <c r="AA2770" s="26"/>
      <c r="AB2770" s="26"/>
      <c r="AC2770" s="26"/>
      <c r="AD2770" s="26"/>
      <c r="AE2770" s="1"/>
      <c r="AF2770" s="19"/>
      <c r="AG2770" s="22"/>
      <c r="AJ2770" s="26"/>
      <c r="AK2770" s="26"/>
    </row>
    <row r="2771" spans="2:37" customFormat="1" x14ac:dyDescent="0.25">
      <c r="B2771" s="4">
        <v>277.79219999999998</v>
      </c>
      <c r="C2771" s="5">
        <v>89.98563</v>
      </c>
      <c r="D2771" s="7">
        <v>0.71709568734510942</v>
      </c>
      <c r="E2771" s="26">
        <f t="shared" si="135"/>
        <v>9.3474578954715552E-6</v>
      </c>
      <c r="F2771" s="26"/>
      <c r="G2771" s="26"/>
      <c r="H2771" s="26"/>
      <c r="I2771" s="26"/>
      <c r="J2771" s="26"/>
      <c r="K2771" s="1"/>
      <c r="P2771" s="26"/>
      <c r="Q2771" s="26"/>
      <c r="R2771" s="26"/>
      <c r="S2771" s="26"/>
      <c r="T2771" s="26"/>
      <c r="U2771" s="1"/>
      <c r="Z2771" s="26"/>
      <c r="AA2771" s="26"/>
      <c r="AB2771" s="26"/>
      <c r="AC2771" s="26"/>
      <c r="AD2771" s="26"/>
      <c r="AE2771" s="1"/>
      <c r="AF2771" s="19"/>
      <c r="AG2771" s="22"/>
      <c r="AJ2771" s="26"/>
      <c r="AK2771" s="26"/>
    </row>
    <row r="2772" spans="2:37" customFormat="1" x14ac:dyDescent="0.25">
      <c r="B2772" s="4">
        <v>277.8922</v>
      </c>
      <c r="C2772" s="5">
        <v>89.983760000000004</v>
      </c>
      <c r="D2772" s="7">
        <v>0.71715177209248226</v>
      </c>
      <c r="E2772" s="26">
        <f t="shared" si="135"/>
        <v>9.3483246402586088E-6</v>
      </c>
      <c r="F2772" s="26"/>
      <c r="G2772" s="26"/>
      <c r="H2772" s="26"/>
      <c r="I2772" s="26"/>
      <c r="J2772" s="26"/>
      <c r="K2772" s="1"/>
      <c r="P2772" s="26"/>
      <c r="Q2772" s="26"/>
      <c r="R2772" s="26"/>
      <c r="S2772" s="26"/>
      <c r="T2772" s="26"/>
      <c r="U2772" s="1"/>
      <c r="Z2772" s="26"/>
      <c r="AA2772" s="26"/>
      <c r="AB2772" s="26"/>
      <c r="AC2772" s="26"/>
      <c r="AD2772" s="26"/>
      <c r="AE2772" s="1"/>
      <c r="AF2772" s="19"/>
      <c r="AG2772" s="22"/>
      <c r="AJ2772" s="26"/>
      <c r="AK2772" s="26"/>
    </row>
    <row r="2773" spans="2:37" customFormat="1" x14ac:dyDescent="0.25">
      <c r="B2773" s="4">
        <v>277.99220000000003</v>
      </c>
      <c r="C2773" s="5">
        <v>89.981999999999999</v>
      </c>
      <c r="D2773" s="7">
        <v>0.71720786204032383</v>
      </c>
      <c r="E2773" s="26">
        <f t="shared" si="135"/>
        <v>9.2341007070630654E-6</v>
      </c>
      <c r="F2773" s="26"/>
      <c r="G2773" s="26"/>
      <c r="H2773" s="26"/>
      <c r="I2773" s="26"/>
      <c r="J2773" s="26"/>
      <c r="K2773" s="1"/>
      <c r="P2773" s="26"/>
      <c r="Q2773" s="26"/>
      <c r="R2773" s="26"/>
      <c r="S2773" s="26"/>
      <c r="T2773" s="26"/>
      <c r="U2773" s="1"/>
      <c r="Z2773" s="26"/>
      <c r="AA2773" s="26"/>
      <c r="AB2773" s="26"/>
      <c r="AC2773" s="26"/>
      <c r="AD2773" s="26"/>
      <c r="AE2773" s="1"/>
      <c r="AF2773" s="19"/>
      <c r="AG2773" s="22"/>
      <c r="AJ2773" s="26"/>
      <c r="AK2773" s="26"/>
    </row>
    <row r="2774" spans="2:37" customFormat="1" x14ac:dyDescent="0.25">
      <c r="B2774" s="4">
        <v>278.09219999999999</v>
      </c>
      <c r="C2774" s="5">
        <v>89.980459999999994</v>
      </c>
      <c r="D2774" s="7">
        <v>0.71726326664456619</v>
      </c>
      <c r="E2774" s="26">
        <f t="shared" si="135"/>
        <v>9.0189697679763584E-6</v>
      </c>
      <c r="F2774" s="26"/>
      <c r="G2774" s="26"/>
      <c r="H2774" s="26"/>
      <c r="I2774" s="26"/>
      <c r="J2774" s="26"/>
      <c r="K2774" s="1"/>
      <c r="P2774" s="26"/>
      <c r="Q2774" s="26"/>
      <c r="R2774" s="26"/>
      <c r="S2774" s="26"/>
      <c r="T2774" s="26"/>
      <c r="U2774" s="1"/>
      <c r="Z2774" s="26"/>
      <c r="AA2774" s="26"/>
      <c r="AB2774" s="26"/>
      <c r="AC2774" s="26"/>
      <c r="AD2774" s="26"/>
      <c r="AE2774" s="1"/>
      <c r="AF2774" s="19"/>
      <c r="AG2774" s="22"/>
      <c r="AJ2774" s="26"/>
      <c r="AK2774" s="26"/>
    </row>
    <row r="2775" spans="2:37" customFormat="1" x14ac:dyDescent="0.25">
      <c r="B2775" s="4">
        <v>278.19220000000001</v>
      </c>
      <c r="C2775" s="5">
        <v>89.979200000000006</v>
      </c>
      <c r="D2775" s="7">
        <v>0.71731738046317406</v>
      </c>
      <c r="E2775" s="26">
        <f t="shared" si="135"/>
        <v>8.7248003908646663E-6</v>
      </c>
      <c r="F2775" s="26"/>
      <c r="G2775" s="26"/>
      <c r="H2775" s="26"/>
      <c r="I2775" s="26"/>
      <c r="J2775" s="26"/>
      <c r="K2775" s="1"/>
      <c r="P2775" s="26"/>
      <c r="Q2775" s="26"/>
      <c r="R2775" s="26"/>
      <c r="S2775" s="26"/>
      <c r="T2775" s="26"/>
      <c r="U2775" s="1"/>
      <c r="Z2775" s="26"/>
      <c r="AA2775" s="26"/>
      <c r="AB2775" s="26"/>
      <c r="AC2775" s="26"/>
      <c r="AD2775" s="26"/>
      <c r="AE2775" s="1"/>
      <c r="AF2775" s="19"/>
      <c r="AG2775" s="22"/>
      <c r="AJ2775" s="26"/>
      <c r="AK2775" s="26"/>
    </row>
    <row r="2776" spans="2:37" customFormat="1" x14ac:dyDescent="0.25">
      <c r="B2776" s="4">
        <v>278.29219999999998</v>
      </c>
      <c r="C2776" s="5">
        <v>89.978440000000006</v>
      </c>
      <c r="D2776" s="7">
        <v>0.71736972926551923</v>
      </c>
      <c r="E2776" s="26">
        <f t="shared" si="135"/>
        <v>8.3709486693431661E-6</v>
      </c>
      <c r="F2776" s="26"/>
      <c r="G2776" s="26"/>
      <c r="H2776" s="26"/>
      <c r="I2776" s="26"/>
      <c r="J2776" s="26"/>
      <c r="K2776" s="1"/>
      <c r="P2776" s="26"/>
      <c r="Q2776" s="26"/>
      <c r="R2776" s="26"/>
      <c r="S2776" s="26"/>
      <c r="T2776" s="26"/>
      <c r="U2776" s="1"/>
      <c r="Z2776" s="26"/>
      <c r="AA2776" s="26"/>
      <c r="AB2776" s="26"/>
      <c r="AC2776" s="26"/>
      <c r="AD2776" s="26"/>
      <c r="AE2776" s="1"/>
      <c r="AF2776" s="19"/>
      <c r="AG2776" s="22"/>
      <c r="AJ2776" s="26"/>
      <c r="AK2776" s="26"/>
    </row>
    <row r="2777" spans="2:37" customFormat="1" x14ac:dyDescent="0.25">
      <c r="B2777" s="4">
        <v>278.3922</v>
      </c>
      <c r="C2777" s="5">
        <v>89.978080000000006</v>
      </c>
      <c r="D2777" s="7">
        <v>0.7174199549575353</v>
      </c>
      <c r="E2777" s="26">
        <f t="shared" si="135"/>
        <v>7.9753095355369343E-6</v>
      </c>
      <c r="F2777" s="26"/>
      <c r="G2777" s="26"/>
      <c r="H2777" s="26"/>
      <c r="I2777" s="26"/>
      <c r="J2777" s="26"/>
      <c r="K2777" s="1"/>
      <c r="P2777" s="26"/>
      <c r="Q2777" s="26"/>
      <c r="R2777" s="26"/>
      <c r="S2777" s="26"/>
      <c r="T2777" s="26"/>
      <c r="U2777" s="1"/>
      <c r="Z2777" s="26"/>
      <c r="AA2777" s="26"/>
      <c r="AB2777" s="26"/>
      <c r="AC2777" s="26"/>
      <c r="AD2777" s="26"/>
      <c r="AE2777" s="1"/>
      <c r="AF2777" s="19"/>
      <c r="AG2777" s="22"/>
      <c r="AJ2777" s="26"/>
      <c r="AK2777" s="26"/>
    </row>
    <row r="2778" spans="2:37" customFormat="1" x14ac:dyDescent="0.25">
      <c r="B2778" s="4">
        <v>278.49220000000003</v>
      </c>
      <c r="C2778" s="5">
        <v>89.978009999999998</v>
      </c>
      <c r="D2778" s="7">
        <v>0.71746780681474853</v>
      </c>
      <c r="E2778" s="26">
        <f t="shared" si="135"/>
        <v>7.5567206648093413E-6</v>
      </c>
      <c r="F2778" s="26"/>
      <c r="G2778" s="26"/>
      <c r="H2778" s="26"/>
      <c r="I2778" s="26"/>
      <c r="J2778" s="26"/>
      <c r="K2778" s="1"/>
      <c r="P2778" s="26"/>
      <c r="Q2778" s="26"/>
      <c r="R2778" s="26"/>
      <c r="S2778" s="26"/>
      <c r="T2778" s="26"/>
      <c r="U2778" s="1"/>
      <c r="Z2778" s="26"/>
      <c r="AA2778" s="26"/>
      <c r="AB2778" s="26"/>
      <c r="AC2778" s="26"/>
      <c r="AD2778" s="26"/>
      <c r="AE2778" s="1"/>
      <c r="AF2778" s="19"/>
      <c r="AG2778" s="22"/>
      <c r="AJ2778" s="26"/>
      <c r="AK2778" s="26"/>
    </row>
    <row r="2779" spans="2:37" customFormat="1" x14ac:dyDescent="0.25">
      <c r="B2779" s="4">
        <v>278.59219999999999</v>
      </c>
      <c r="C2779" s="5">
        <v>89.978009999999998</v>
      </c>
      <c r="D2779" s="7">
        <v>0.71751314713873737</v>
      </c>
      <c r="E2779" s="26">
        <f t="shared" si="135"/>
        <v>7.1450349909761515E-6</v>
      </c>
      <c r="F2779" s="26"/>
      <c r="G2779" s="26"/>
      <c r="H2779" s="26"/>
      <c r="I2779" s="26"/>
      <c r="J2779" s="26"/>
      <c r="K2779" s="1"/>
      <c r="P2779" s="26"/>
      <c r="Q2779" s="26"/>
      <c r="R2779" s="26"/>
      <c r="S2779" s="26"/>
      <c r="T2779" s="26"/>
      <c r="U2779" s="1"/>
      <c r="Z2779" s="26"/>
      <c r="AA2779" s="26"/>
      <c r="AB2779" s="26"/>
      <c r="AC2779" s="26"/>
      <c r="AD2779" s="26"/>
      <c r="AE2779" s="1"/>
      <c r="AF2779" s="19"/>
      <c r="AG2779" s="22"/>
      <c r="AJ2779" s="26"/>
      <c r="AK2779" s="26"/>
    </row>
    <row r="2780" spans="2:37" customFormat="1" x14ac:dyDescent="0.25">
      <c r="B2780" s="4">
        <v>278.69220000000001</v>
      </c>
      <c r="C2780" s="5">
        <v>89.978660000000005</v>
      </c>
      <c r="D2780" s="7">
        <v>0.71755601734868324</v>
      </c>
      <c r="E2780" s="26">
        <f t="shared" si="135"/>
        <v>6.7606997290308283E-6</v>
      </c>
      <c r="F2780" s="26"/>
      <c r="G2780" s="26"/>
      <c r="H2780" s="26"/>
      <c r="I2780" s="26"/>
      <c r="J2780" s="26"/>
      <c r="K2780" s="1"/>
      <c r="P2780" s="26"/>
      <c r="Q2780" s="26"/>
      <c r="R2780" s="26"/>
      <c r="S2780" s="26"/>
      <c r="T2780" s="26"/>
      <c r="U2780" s="1"/>
      <c r="Z2780" s="26"/>
      <c r="AA2780" s="26"/>
      <c r="AB2780" s="26"/>
      <c r="AC2780" s="26"/>
      <c r="AD2780" s="26"/>
      <c r="AE2780" s="1"/>
      <c r="AF2780" s="19"/>
      <c r="AG2780" s="22"/>
      <c r="AJ2780" s="26"/>
      <c r="AK2780" s="26"/>
    </row>
    <row r="2781" spans="2:37" customFormat="1" x14ac:dyDescent="0.25">
      <c r="B2781" s="4">
        <v>278.79219999999998</v>
      </c>
      <c r="C2781" s="5">
        <v>89.979529999999997</v>
      </c>
      <c r="D2781" s="7">
        <v>0.71759658154705741</v>
      </c>
      <c r="E2781" s="26">
        <f t="shared" si="135"/>
        <v>6.3954545660238878E-6</v>
      </c>
      <c r="F2781" s="26"/>
      <c r="G2781" s="26"/>
      <c r="H2781" s="26"/>
      <c r="I2781" s="26"/>
      <c r="J2781" s="26"/>
      <c r="K2781" s="1"/>
      <c r="P2781" s="26"/>
      <c r="Q2781" s="26"/>
      <c r="R2781" s="26"/>
      <c r="S2781" s="26"/>
      <c r="T2781" s="26"/>
      <c r="U2781" s="1"/>
      <c r="Z2781" s="26"/>
      <c r="AA2781" s="26"/>
      <c r="AB2781" s="26"/>
      <c r="AC2781" s="26"/>
      <c r="AD2781" s="26"/>
      <c r="AE2781" s="1"/>
      <c r="AF2781" s="19"/>
      <c r="AG2781" s="22"/>
      <c r="AJ2781" s="26"/>
      <c r="AK2781" s="26"/>
    </row>
    <row r="2782" spans="2:37" customFormat="1" x14ac:dyDescent="0.25">
      <c r="B2782" s="4">
        <v>278.8922</v>
      </c>
      <c r="C2782" s="5">
        <v>89.980410000000006</v>
      </c>
      <c r="D2782" s="7">
        <v>0.71763495427445356</v>
      </c>
      <c r="E2782" s="26">
        <f t="shared" si="135"/>
        <v>6.040613959292891E-6</v>
      </c>
      <c r="F2782" s="26"/>
      <c r="G2782" s="26"/>
      <c r="H2782" s="26"/>
      <c r="I2782" s="26"/>
      <c r="J2782" s="26"/>
      <c r="K2782" s="1"/>
      <c r="P2782" s="26"/>
      <c r="Q2782" s="26"/>
      <c r="R2782" s="26"/>
      <c r="S2782" s="26"/>
      <c r="T2782" s="26"/>
      <c r="U2782" s="1"/>
      <c r="Z2782" s="26"/>
      <c r="AA2782" s="26"/>
      <c r="AB2782" s="26"/>
      <c r="AC2782" s="26"/>
      <c r="AD2782" s="26"/>
      <c r="AE2782" s="1"/>
      <c r="AF2782" s="19"/>
      <c r="AG2782" s="22"/>
      <c r="AJ2782" s="26"/>
      <c r="AK2782" s="26"/>
    </row>
    <row r="2783" spans="2:37" customFormat="1" x14ac:dyDescent="0.25">
      <c r="B2783" s="4">
        <v>278.99220000000003</v>
      </c>
      <c r="C2783" s="5">
        <v>89.981499999999997</v>
      </c>
      <c r="D2783" s="7">
        <v>0.71767119795820933</v>
      </c>
      <c r="E2783" s="26">
        <f t="shared" si="135"/>
        <v>5.6736497826578784E-6</v>
      </c>
      <c r="F2783" s="26"/>
      <c r="G2783" s="26"/>
      <c r="H2783" s="26"/>
      <c r="I2783" s="26"/>
      <c r="J2783" s="26"/>
      <c r="K2783" s="1"/>
      <c r="P2783" s="26"/>
      <c r="Q2783" s="26"/>
      <c r="R2783" s="26"/>
      <c r="S2783" s="26"/>
      <c r="T2783" s="26"/>
      <c r="U2783" s="1"/>
      <c r="Z2783" s="26"/>
      <c r="AA2783" s="26"/>
      <c r="AB2783" s="26"/>
      <c r="AC2783" s="26"/>
      <c r="AD2783" s="26"/>
      <c r="AE2783" s="1"/>
      <c r="AF2783" s="19"/>
      <c r="AG2783" s="22"/>
      <c r="AJ2783" s="26"/>
      <c r="AK2783" s="26"/>
    </row>
    <row r="2784" spans="2:37" customFormat="1" x14ac:dyDescent="0.25">
      <c r="B2784" s="4">
        <v>279.09219999999999</v>
      </c>
      <c r="C2784" s="5">
        <v>89.982799999999997</v>
      </c>
      <c r="D2784" s="7">
        <v>0.71770523985690526</v>
      </c>
      <c r="E2784" s="26">
        <f t="shared" si="135"/>
        <v>5.2806289780315187E-6</v>
      </c>
      <c r="F2784" s="26"/>
      <c r="G2784" s="26"/>
      <c r="H2784" s="26"/>
      <c r="I2784" s="26"/>
      <c r="J2784" s="26"/>
      <c r="K2784" s="1"/>
      <c r="P2784" s="26"/>
      <c r="Q2784" s="26"/>
      <c r="R2784" s="26"/>
      <c r="S2784" s="26"/>
      <c r="T2784" s="26"/>
      <c r="U2784" s="1"/>
      <c r="Z2784" s="26"/>
      <c r="AA2784" s="26"/>
      <c r="AB2784" s="26"/>
      <c r="AC2784" s="26"/>
      <c r="AD2784" s="26"/>
      <c r="AE2784" s="1"/>
      <c r="AF2784" s="19"/>
      <c r="AG2784" s="22"/>
      <c r="AJ2784" s="26"/>
      <c r="AK2784" s="26"/>
    </row>
    <row r="2785" spans="2:37" customFormat="1" x14ac:dyDescent="0.25">
      <c r="B2785" s="4">
        <v>279.19220000000001</v>
      </c>
      <c r="C2785" s="5">
        <v>89.984309999999994</v>
      </c>
      <c r="D2785" s="7">
        <v>0.71773692363077346</v>
      </c>
      <c r="E2785" s="26">
        <f t="shared" si="135"/>
        <v>4.8643562520043509E-6</v>
      </c>
      <c r="F2785" s="26"/>
      <c r="G2785" s="26"/>
      <c r="H2785" s="26"/>
      <c r="I2785" s="26"/>
      <c r="J2785" s="26"/>
      <c r="K2785" s="1"/>
      <c r="P2785" s="26"/>
      <c r="Q2785" s="26"/>
      <c r="R2785" s="26"/>
      <c r="S2785" s="26"/>
      <c r="T2785" s="26"/>
      <c r="U2785" s="1"/>
      <c r="Z2785" s="26"/>
      <c r="AA2785" s="26"/>
      <c r="AB2785" s="26"/>
      <c r="AC2785" s="26"/>
      <c r="AD2785" s="26"/>
      <c r="AE2785" s="1"/>
      <c r="AF2785" s="19"/>
      <c r="AG2785" s="22"/>
      <c r="AJ2785" s="26"/>
      <c r="AK2785" s="26"/>
    </row>
    <row r="2786" spans="2:37" customFormat="1" x14ac:dyDescent="0.25">
      <c r="B2786" s="4">
        <v>279.29219999999998</v>
      </c>
      <c r="C2786" s="5">
        <v>89.985929999999996</v>
      </c>
      <c r="D2786" s="7">
        <v>0.71776610976828548</v>
      </c>
      <c r="E2786" s="26">
        <f t="shared" si="135"/>
        <v>4.4251935021323226E-6</v>
      </c>
      <c r="F2786" s="26"/>
      <c r="G2786" s="26"/>
      <c r="H2786" s="26"/>
      <c r="I2786" s="26"/>
      <c r="J2786" s="26"/>
      <c r="K2786" s="1"/>
      <c r="P2786" s="26"/>
      <c r="Q2786" s="26"/>
      <c r="R2786" s="26"/>
      <c r="S2786" s="26"/>
      <c r="T2786" s="26"/>
      <c r="U2786" s="1"/>
      <c r="Z2786" s="26"/>
      <c r="AA2786" s="26"/>
      <c r="AB2786" s="26"/>
      <c r="AC2786" s="26"/>
      <c r="AD2786" s="26"/>
      <c r="AE2786" s="1"/>
      <c r="AF2786" s="19"/>
      <c r="AG2786" s="22"/>
      <c r="AJ2786" s="26"/>
      <c r="AK2786" s="26"/>
    </row>
    <row r="2787" spans="2:37" customFormat="1" x14ac:dyDescent="0.25">
      <c r="B2787" s="4">
        <v>279.3922</v>
      </c>
      <c r="C2787" s="5">
        <v>89.987690000000001</v>
      </c>
      <c r="D2787" s="7">
        <v>0.71779266092929828</v>
      </c>
      <c r="E2787" s="26">
        <f t="shared" si="135"/>
        <v>3.9702882062000308E-6</v>
      </c>
      <c r="F2787" s="26"/>
      <c r="G2787" s="26"/>
      <c r="H2787" s="26"/>
      <c r="I2787" s="26"/>
      <c r="J2787" s="26"/>
      <c r="K2787" s="1"/>
      <c r="P2787" s="26"/>
      <c r="Q2787" s="26"/>
      <c r="R2787" s="26"/>
      <c r="S2787" s="26"/>
      <c r="T2787" s="26"/>
      <c r="U2787" s="1"/>
      <c r="Z2787" s="26"/>
      <c r="AA2787" s="26"/>
      <c r="AB2787" s="26"/>
      <c r="AC2787" s="26"/>
      <c r="AD2787" s="26"/>
      <c r="AE2787" s="1"/>
      <c r="AF2787" s="19"/>
      <c r="AG2787" s="22"/>
      <c r="AJ2787" s="26"/>
      <c r="AK2787" s="26"/>
    </row>
    <row r="2788" spans="2:37" customFormat="1" x14ac:dyDescent="0.25">
      <c r="B2788" s="4">
        <v>279.49220000000003</v>
      </c>
      <c r="C2788" s="5">
        <v>89.989760000000004</v>
      </c>
      <c r="D2788" s="7">
        <v>0.71781648265853548</v>
      </c>
      <c r="E2788" s="26">
        <f t="shared" si="135"/>
        <v>3.5133019990301188E-6</v>
      </c>
      <c r="F2788" s="26"/>
      <c r="G2788" s="26"/>
      <c r="H2788" s="26"/>
      <c r="I2788" s="26"/>
      <c r="J2788" s="26"/>
      <c r="K2788" s="1"/>
      <c r="P2788" s="26"/>
      <c r="Q2788" s="26"/>
      <c r="R2788" s="26"/>
      <c r="S2788" s="26"/>
      <c r="T2788" s="26"/>
      <c r="U2788" s="1"/>
      <c r="Z2788" s="26"/>
      <c r="AA2788" s="26"/>
      <c r="AB2788" s="26"/>
      <c r="AC2788" s="26"/>
      <c r="AD2788" s="26"/>
      <c r="AE2788" s="1"/>
      <c r="AF2788" s="19"/>
      <c r="AG2788" s="22"/>
      <c r="AJ2788" s="26"/>
      <c r="AK2788" s="26"/>
    </row>
    <row r="2789" spans="2:37" customFormat="1" x14ac:dyDescent="0.25">
      <c r="B2789" s="4">
        <v>279.59219999999999</v>
      </c>
      <c r="C2789" s="5">
        <v>89.992099999999994</v>
      </c>
      <c r="D2789" s="7">
        <v>0.71783756247052966</v>
      </c>
      <c r="E2789" s="26">
        <f t="shared" si="135"/>
        <v>3.0583062287270928E-6</v>
      </c>
      <c r="F2789" s="26"/>
      <c r="G2789" s="26"/>
      <c r="H2789" s="26"/>
      <c r="I2789" s="26"/>
      <c r="J2789" s="26"/>
      <c r="K2789" s="1"/>
      <c r="P2789" s="26"/>
      <c r="Q2789" s="26"/>
      <c r="R2789" s="26"/>
      <c r="S2789" s="26"/>
      <c r="T2789" s="26"/>
      <c r="U2789" s="1"/>
      <c r="Z2789" s="26"/>
      <c r="AA2789" s="26"/>
      <c r="AB2789" s="26"/>
      <c r="AC2789" s="26"/>
      <c r="AD2789" s="26"/>
      <c r="AE2789" s="1"/>
      <c r="AF2789" s="19"/>
      <c r="AG2789" s="22"/>
      <c r="AJ2789" s="26"/>
      <c r="AK2789" s="26"/>
    </row>
    <row r="2790" spans="2:37" customFormat="1" x14ac:dyDescent="0.25">
      <c r="B2790" s="4">
        <v>279.69220000000001</v>
      </c>
      <c r="C2790" s="5">
        <v>89.994450000000001</v>
      </c>
      <c r="D2790" s="7">
        <v>0.71785591230790202</v>
      </c>
      <c r="E2790" s="26">
        <f t="shared" si="135"/>
        <v>2.6148911819003213E-6</v>
      </c>
      <c r="F2790" s="26"/>
      <c r="G2790" s="26"/>
      <c r="H2790" s="26"/>
      <c r="I2790" s="26"/>
      <c r="J2790" s="26"/>
      <c r="K2790" s="1"/>
      <c r="P2790" s="26"/>
      <c r="Q2790" s="26"/>
      <c r="R2790" s="26"/>
      <c r="S2790" s="26"/>
      <c r="T2790" s="26"/>
      <c r="U2790" s="1"/>
      <c r="Z2790" s="26"/>
      <c r="AA2790" s="26"/>
      <c r="AB2790" s="26"/>
      <c r="AC2790" s="26"/>
      <c r="AD2790" s="26"/>
      <c r="AE2790" s="1"/>
      <c r="AF2790" s="19"/>
      <c r="AG2790" s="22"/>
      <c r="AJ2790" s="26"/>
      <c r="AK2790" s="26"/>
    </row>
    <row r="2791" spans="2:37" customFormat="1" x14ac:dyDescent="0.25">
      <c r="B2791" s="4">
        <v>279.79219999999998</v>
      </c>
      <c r="C2791" s="5">
        <v>89.996880000000004</v>
      </c>
      <c r="D2791" s="7">
        <v>0.71787160165499342</v>
      </c>
      <c r="E2791" s="26">
        <f t="shared" si="135"/>
        <v>2.2265750462634208E-6</v>
      </c>
      <c r="F2791" s="26"/>
      <c r="G2791" s="26"/>
      <c r="H2791" s="26"/>
      <c r="I2791" s="26"/>
      <c r="J2791" s="26"/>
      <c r="K2791" s="1"/>
      <c r="P2791" s="26"/>
      <c r="Q2791" s="26"/>
      <c r="R2791" s="26"/>
      <c r="S2791" s="26"/>
      <c r="T2791" s="26"/>
      <c r="U2791" s="1"/>
      <c r="Z2791" s="26"/>
      <c r="AA2791" s="26"/>
      <c r="AB2791" s="26"/>
      <c r="AC2791" s="26"/>
      <c r="AD2791" s="26"/>
      <c r="AE2791" s="1"/>
      <c r="AF2791" s="19"/>
      <c r="AG2791" s="22"/>
      <c r="AJ2791" s="26"/>
      <c r="AK2791" s="26"/>
    </row>
    <row r="2792" spans="2:37" customFormat="1" x14ac:dyDescent="0.25">
      <c r="B2792" s="4">
        <v>279.8922</v>
      </c>
      <c r="C2792" s="5">
        <v>89.999520000000004</v>
      </c>
      <c r="D2792" s="7">
        <v>0.717884961105271</v>
      </c>
      <c r="E2792" s="26">
        <f t="shared" si="135"/>
        <v>1.9413997294580995E-6</v>
      </c>
      <c r="F2792" s="26"/>
      <c r="G2792" s="26"/>
      <c r="H2792" s="26"/>
      <c r="I2792" s="26"/>
      <c r="J2792" s="26"/>
      <c r="K2792" s="1"/>
      <c r="P2792" s="26"/>
      <c r="Q2792" s="26"/>
      <c r="R2792" s="26"/>
      <c r="S2792" s="26"/>
      <c r="T2792" s="26"/>
      <c r="U2792" s="1"/>
      <c r="Z2792" s="26"/>
      <c r="AA2792" s="26"/>
      <c r="AB2792" s="26"/>
      <c r="AC2792" s="26"/>
      <c r="AD2792" s="26"/>
      <c r="AE2792" s="1"/>
      <c r="AF2792" s="19"/>
      <c r="AG2792" s="22"/>
      <c r="AJ2792" s="26"/>
      <c r="AK2792" s="26"/>
    </row>
    <row r="2793" spans="2:37" customFormat="1" x14ac:dyDescent="0.25">
      <c r="B2793" s="4">
        <v>279.99220000000003</v>
      </c>
      <c r="C2793" s="5">
        <v>90.001919999999998</v>
      </c>
      <c r="D2793" s="7">
        <v>0.71789660950364775</v>
      </c>
      <c r="E2793" s="26">
        <f t="shared" si="135"/>
        <v>1.7951930949931914E-6</v>
      </c>
      <c r="F2793" s="26"/>
      <c r="G2793" s="26"/>
      <c r="H2793" s="26"/>
      <c r="I2793" s="26"/>
      <c r="J2793" s="26"/>
      <c r="K2793" s="1"/>
      <c r="P2793" s="26"/>
      <c r="Q2793" s="26"/>
      <c r="R2793" s="26"/>
      <c r="S2793" s="26"/>
      <c r="T2793" s="26"/>
      <c r="U2793" s="1"/>
      <c r="Z2793" s="26"/>
      <c r="AA2793" s="26"/>
      <c r="AB2793" s="26"/>
      <c r="AC2793" s="26"/>
      <c r="AD2793" s="26"/>
      <c r="AE2793" s="1"/>
      <c r="AF2793" s="19"/>
      <c r="AG2793" s="22"/>
      <c r="AJ2793" s="26"/>
      <c r="AK2793" s="26"/>
    </row>
    <row r="2794" spans="2:37" customFormat="1" x14ac:dyDescent="0.25">
      <c r="B2794" s="4">
        <v>280.09219999999999</v>
      </c>
      <c r="C2794" s="5">
        <v>90.004180000000005</v>
      </c>
      <c r="D2794" s="7">
        <v>0.71790738066221771</v>
      </c>
      <c r="E2794" s="26">
        <f t="shared" si="135"/>
        <v>1.7988120710924463E-6</v>
      </c>
      <c r="F2794" s="26"/>
      <c r="G2794" s="26"/>
      <c r="H2794" s="26"/>
      <c r="I2794" s="26"/>
      <c r="J2794" s="26"/>
      <c r="K2794" s="1"/>
      <c r="P2794" s="26"/>
      <c r="Q2794" s="26"/>
      <c r="R2794" s="26"/>
      <c r="S2794" s="26"/>
      <c r="T2794" s="26"/>
      <c r="U2794" s="1"/>
      <c r="Z2794" s="26"/>
      <c r="AA2794" s="26"/>
      <c r="AB2794" s="26"/>
      <c r="AC2794" s="26"/>
      <c r="AD2794" s="26"/>
      <c r="AE2794" s="1"/>
      <c r="AF2794" s="19"/>
      <c r="AG2794" s="22"/>
      <c r="AJ2794" s="26"/>
      <c r="AK2794" s="26"/>
    </row>
    <row r="2795" spans="2:37" customFormat="1" x14ac:dyDescent="0.25">
      <c r="B2795" s="4">
        <v>280.19220000000001</v>
      </c>
      <c r="C2795" s="5">
        <v>90.006129999999999</v>
      </c>
      <c r="D2795" s="7">
        <v>0.71791817353464427</v>
      </c>
      <c r="E2795" s="26">
        <f t="shared" si="135"/>
        <v>1.9379617022074232E-6</v>
      </c>
      <c r="F2795" s="26"/>
      <c r="G2795" s="26"/>
      <c r="H2795" s="26"/>
      <c r="I2795" s="26"/>
      <c r="J2795" s="26"/>
      <c r="K2795" s="1"/>
      <c r="P2795" s="26"/>
      <c r="Q2795" s="26"/>
      <c r="R2795" s="26"/>
      <c r="S2795" s="26"/>
      <c r="T2795" s="26"/>
      <c r="U2795" s="1"/>
      <c r="Z2795" s="26"/>
      <c r="AA2795" s="26"/>
      <c r="AB2795" s="26"/>
      <c r="AC2795" s="26"/>
      <c r="AD2795" s="26"/>
      <c r="AE2795" s="1"/>
      <c r="AF2795" s="19"/>
      <c r="AG2795" s="22"/>
      <c r="AJ2795" s="26"/>
      <c r="AK2795" s="26"/>
    </row>
    <row r="2796" spans="2:37" customFormat="1" x14ac:dyDescent="0.25">
      <c r="B2796" s="4">
        <v>280.29219999999998</v>
      </c>
      <c r="C2796" s="5">
        <v>90.007810000000006</v>
      </c>
      <c r="D2796" s="7">
        <v>0.71792980130485751</v>
      </c>
      <c r="E2796" s="26">
        <f t="shared" si="135"/>
        <v>2.194366158946915E-6</v>
      </c>
      <c r="F2796" s="26"/>
      <c r="G2796" s="26"/>
      <c r="H2796" s="26"/>
      <c r="I2796" s="26"/>
      <c r="J2796" s="26"/>
      <c r="K2796" s="1"/>
      <c r="P2796" s="26"/>
      <c r="Q2796" s="26"/>
      <c r="R2796" s="26"/>
      <c r="S2796" s="26"/>
      <c r="T2796" s="26"/>
      <c r="U2796" s="1"/>
      <c r="Z2796" s="26"/>
      <c r="AA2796" s="26"/>
      <c r="AB2796" s="26"/>
      <c r="AC2796" s="26"/>
      <c r="AD2796" s="26"/>
      <c r="AE2796" s="1"/>
      <c r="AF2796" s="19"/>
      <c r="AG2796" s="22"/>
      <c r="AJ2796" s="26"/>
      <c r="AK2796" s="26"/>
    </row>
    <row r="2797" spans="2:37" customFormat="1" x14ac:dyDescent="0.25">
      <c r="B2797" s="4">
        <v>280.3922</v>
      </c>
      <c r="C2797" s="5">
        <v>90.009029999999996</v>
      </c>
      <c r="D2797" s="7">
        <v>0.71794296750181119</v>
      </c>
      <c r="E2797" s="26">
        <f t="shared" si="135"/>
        <v>2.5423307110633334E-6</v>
      </c>
      <c r="F2797" s="26"/>
      <c r="G2797" s="26"/>
      <c r="H2797" s="26"/>
      <c r="I2797" s="26"/>
      <c r="J2797" s="26"/>
      <c r="K2797" s="1"/>
      <c r="P2797" s="26"/>
      <c r="Q2797" s="26"/>
      <c r="R2797" s="26"/>
      <c r="S2797" s="26"/>
      <c r="T2797" s="26"/>
      <c r="U2797" s="1"/>
      <c r="Z2797" s="26"/>
      <c r="AA2797" s="26"/>
      <c r="AB2797" s="26"/>
      <c r="AC2797" s="26"/>
      <c r="AD2797" s="26"/>
      <c r="AE2797" s="1"/>
      <c r="AF2797" s="19"/>
      <c r="AG2797" s="22"/>
      <c r="AJ2797" s="26"/>
      <c r="AK2797" s="26"/>
    </row>
    <row r="2798" spans="2:37" customFormat="1" x14ac:dyDescent="0.25">
      <c r="B2798" s="4">
        <v>280.49220000000003</v>
      </c>
      <c r="C2798" s="5">
        <v>90.009690000000006</v>
      </c>
      <c r="D2798" s="7">
        <v>0.71795822148607757</v>
      </c>
      <c r="E2798" s="26">
        <f t="shared" si="135"/>
        <v>2.9496464712777555E-6</v>
      </c>
      <c r="F2798" s="26"/>
      <c r="G2798" s="26"/>
      <c r="H2798" s="26"/>
      <c r="I2798" s="26"/>
      <c r="J2798" s="26"/>
      <c r="K2798" s="1"/>
      <c r="P2798" s="26"/>
      <c r="Q2798" s="26"/>
      <c r="R2798" s="26"/>
      <c r="S2798" s="26"/>
      <c r="T2798" s="26"/>
      <c r="U2798" s="1"/>
      <c r="Z2798" s="26"/>
      <c r="AA2798" s="26"/>
      <c r="AB2798" s="26"/>
      <c r="AC2798" s="26"/>
      <c r="AD2798" s="26"/>
      <c r="AE2798" s="1"/>
      <c r="AF2798" s="19"/>
      <c r="AG2798" s="22"/>
      <c r="AJ2798" s="26"/>
      <c r="AK2798" s="26"/>
    </row>
    <row r="2799" spans="2:37" customFormat="1" x14ac:dyDescent="0.25">
      <c r="B2799" s="4">
        <v>280.59219999999999</v>
      </c>
      <c r="C2799" s="5">
        <v>90.010140000000007</v>
      </c>
      <c r="D2799" s="7">
        <v>0.71797591936490524</v>
      </c>
      <c r="E2799" s="26">
        <f t="shared" si="135"/>
        <v>3.3994852006716856E-6</v>
      </c>
      <c r="F2799" s="26"/>
      <c r="G2799" s="26"/>
      <c r="H2799" s="26"/>
      <c r="I2799" s="26"/>
      <c r="J2799" s="26"/>
      <c r="K2799" s="1"/>
      <c r="P2799" s="26"/>
      <c r="Q2799" s="26"/>
      <c r="R2799" s="26"/>
      <c r="S2799" s="26"/>
      <c r="T2799" s="26"/>
      <c r="U2799" s="1"/>
      <c r="Z2799" s="26"/>
      <c r="AA2799" s="26"/>
      <c r="AB2799" s="26"/>
      <c r="AC2799" s="26"/>
      <c r="AD2799" s="26"/>
      <c r="AE2799" s="1"/>
      <c r="AF2799" s="19"/>
      <c r="AG2799" s="22"/>
      <c r="AJ2799" s="26"/>
      <c r="AK2799" s="26"/>
    </row>
    <row r="2800" spans="2:37" customFormat="1" x14ac:dyDescent="0.25">
      <c r="B2800" s="4">
        <v>280.69220000000001</v>
      </c>
      <c r="C2800" s="5">
        <v>90.010090000000005</v>
      </c>
      <c r="D2800" s="7">
        <v>0.71799631627610927</v>
      </c>
      <c r="E2800" s="26">
        <f t="shared" si="135"/>
        <v>3.8712187354271242E-6</v>
      </c>
      <c r="F2800" s="26"/>
      <c r="G2800" s="26"/>
      <c r="H2800" s="26"/>
      <c r="I2800" s="26"/>
      <c r="J2800" s="26"/>
      <c r="K2800" s="1"/>
      <c r="P2800" s="26"/>
      <c r="Q2800" s="26"/>
      <c r="R2800" s="26"/>
      <c r="S2800" s="26"/>
      <c r="T2800" s="26"/>
      <c r="U2800" s="1"/>
      <c r="Z2800" s="26"/>
      <c r="AA2800" s="26"/>
      <c r="AB2800" s="26"/>
      <c r="AC2800" s="26"/>
      <c r="AD2800" s="26"/>
      <c r="AE2800" s="1"/>
      <c r="AF2800" s="19"/>
      <c r="AG2800" s="22"/>
      <c r="AJ2800" s="26"/>
      <c r="AK2800" s="26"/>
    </row>
    <row r="2801" spans="2:37" customFormat="1" x14ac:dyDescent="0.25">
      <c r="B2801" s="4">
        <v>280.79219999999998</v>
      </c>
      <c r="C2801" s="5">
        <v>90.009619999999998</v>
      </c>
      <c r="D2801" s="7">
        <v>0.71801954358852182</v>
      </c>
      <c r="E2801" s="26">
        <f t="shared" si="135"/>
        <v>4.3395142429448876E-6</v>
      </c>
      <c r="F2801" s="26"/>
      <c r="G2801" s="26"/>
      <c r="H2801" s="26"/>
      <c r="I2801" s="26"/>
      <c r="J2801" s="26"/>
      <c r="K2801" s="1"/>
      <c r="P2801" s="26"/>
      <c r="Q2801" s="26"/>
      <c r="R2801" s="26"/>
      <c r="S2801" s="26"/>
      <c r="T2801" s="26"/>
      <c r="U2801" s="1"/>
      <c r="Z2801" s="26"/>
      <c r="AA2801" s="26"/>
      <c r="AB2801" s="26"/>
      <c r="AC2801" s="26"/>
      <c r="AD2801" s="26"/>
      <c r="AE2801" s="1"/>
      <c r="AF2801" s="19"/>
      <c r="AG2801" s="22"/>
      <c r="AJ2801" s="26"/>
      <c r="AK2801" s="26"/>
    </row>
    <row r="2802" spans="2:37" customFormat="1" x14ac:dyDescent="0.25">
      <c r="B2802" s="4">
        <v>280.8922</v>
      </c>
      <c r="C2802" s="5">
        <v>90.008740000000003</v>
      </c>
      <c r="D2802" s="7">
        <v>0.7180455806739795</v>
      </c>
      <c r="E2802" s="26">
        <f t="shared" si="135"/>
        <v>4.781843596904205E-6</v>
      </c>
      <c r="F2802" s="26"/>
      <c r="G2802" s="26"/>
      <c r="H2802" s="26"/>
      <c r="I2802" s="26"/>
      <c r="J2802" s="26"/>
      <c r="K2802" s="1"/>
      <c r="P2802" s="26"/>
      <c r="Q2802" s="26"/>
      <c r="R2802" s="26"/>
      <c r="S2802" s="26"/>
      <c r="T2802" s="26"/>
      <c r="U2802" s="1"/>
      <c r="Z2802" s="26"/>
      <c r="AA2802" s="26"/>
      <c r="AB2802" s="26"/>
      <c r="AC2802" s="26"/>
      <c r="AD2802" s="26"/>
      <c r="AE2802" s="1"/>
      <c r="AF2802" s="19"/>
      <c r="AG2802" s="22"/>
      <c r="AJ2802" s="26"/>
      <c r="AK2802" s="26"/>
    </row>
    <row r="2803" spans="2:37" customFormat="1" x14ac:dyDescent="0.25">
      <c r="B2803" s="4">
        <v>280.99220000000003</v>
      </c>
      <c r="C2803" s="5">
        <v>90.007819999999995</v>
      </c>
      <c r="D2803" s="7">
        <v>0.71807427173556093</v>
      </c>
      <c r="E2803" s="26">
        <f t="shared" si="135"/>
        <v>5.1947687700355472E-6</v>
      </c>
      <c r="F2803" s="26"/>
      <c r="G2803" s="26"/>
      <c r="H2803" s="26"/>
      <c r="I2803" s="26"/>
      <c r="J2803" s="26"/>
      <c r="K2803" s="1"/>
      <c r="P2803" s="26"/>
      <c r="Q2803" s="26"/>
      <c r="R2803" s="26"/>
      <c r="S2803" s="26"/>
      <c r="T2803" s="26"/>
      <c r="U2803" s="1"/>
      <c r="Z2803" s="26"/>
      <c r="AA2803" s="26"/>
      <c r="AB2803" s="26"/>
      <c r="AC2803" s="26"/>
      <c r="AD2803" s="26"/>
      <c r="AE2803" s="1"/>
      <c r="AF2803" s="19"/>
      <c r="AG2803" s="22"/>
      <c r="AJ2803" s="26"/>
      <c r="AK2803" s="26"/>
    </row>
    <row r="2804" spans="2:37" customFormat="1" x14ac:dyDescent="0.25">
      <c r="B2804" s="4">
        <v>281.09219999999999</v>
      </c>
      <c r="C2804" s="5">
        <v>90.006709999999998</v>
      </c>
      <c r="D2804" s="7">
        <v>0.71810544034818113</v>
      </c>
      <c r="E2804" s="26">
        <f t="shared" si="135"/>
        <v>5.5869753050225266E-6</v>
      </c>
      <c r="F2804" s="26"/>
      <c r="G2804" s="26"/>
      <c r="H2804" s="26"/>
      <c r="I2804" s="26"/>
      <c r="J2804" s="26"/>
      <c r="K2804" s="1"/>
      <c r="P2804" s="26"/>
      <c r="Q2804" s="26"/>
      <c r="R2804" s="26"/>
      <c r="S2804" s="26"/>
      <c r="T2804" s="26"/>
      <c r="U2804" s="1"/>
      <c r="Z2804" s="26"/>
      <c r="AA2804" s="26"/>
      <c r="AB2804" s="26"/>
      <c r="AC2804" s="26"/>
      <c r="AD2804" s="26"/>
      <c r="AE2804" s="1"/>
      <c r="AF2804" s="19"/>
      <c r="AG2804" s="22"/>
      <c r="AJ2804" s="26"/>
      <c r="AK2804" s="26"/>
    </row>
    <row r="2805" spans="2:37" customFormat="1" x14ac:dyDescent="0.25">
      <c r="B2805" s="4">
        <v>281.19220000000001</v>
      </c>
      <c r="C2805" s="5">
        <v>90.005319999999998</v>
      </c>
      <c r="D2805" s="7">
        <v>0.71813896220001128</v>
      </c>
      <c r="E2805" s="26">
        <f t="shared" si="135"/>
        <v>5.9733010038089601E-6</v>
      </c>
      <c r="F2805" s="26"/>
      <c r="G2805" s="26"/>
      <c r="H2805" s="26"/>
      <c r="I2805" s="26"/>
      <c r="J2805" s="26"/>
      <c r="K2805" s="1"/>
      <c r="P2805" s="26"/>
      <c r="Q2805" s="26"/>
      <c r="R2805" s="26"/>
      <c r="S2805" s="26"/>
      <c r="T2805" s="26"/>
      <c r="U2805" s="1"/>
      <c r="Z2805" s="26"/>
      <c r="AA2805" s="26"/>
      <c r="AB2805" s="26"/>
      <c r="AC2805" s="26"/>
      <c r="AD2805" s="26"/>
      <c r="AE2805" s="1"/>
      <c r="AF2805" s="19"/>
      <c r="AG2805" s="22"/>
      <c r="AJ2805" s="26"/>
      <c r="AK2805" s="26"/>
    </row>
    <row r="2806" spans="2:37" customFormat="1" x14ac:dyDescent="0.25">
      <c r="B2806" s="4">
        <v>281.29219999999998</v>
      </c>
      <c r="C2806" s="5">
        <v>90.003739999999993</v>
      </c>
      <c r="D2806" s="7">
        <v>0.71817480200603412</v>
      </c>
      <c r="E2806" s="26">
        <f t="shared" si="135"/>
        <v>6.3585410097751734E-6</v>
      </c>
      <c r="F2806" s="26"/>
      <c r="G2806" s="26"/>
      <c r="H2806" s="26"/>
      <c r="I2806" s="26"/>
      <c r="J2806" s="26"/>
      <c r="K2806" s="1"/>
      <c r="P2806" s="26"/>
      <c r="Q2806" s="26"/>
      <c r="R2806" s="26"/>
      <c r="S2806" s="26"/>
      <c r="T2806" s="26"/>
      <c r="U2806" s="1"/>
      <c r="Z2806" s="26"/>
      <c r="AA2806" s="26"/>
      <c r="AB2806" s="26"/>
      <c r="AC2806" s="26"/>
      <c r="AD2806" s="26"/>
      <c r="AE2806" s="1"/>
      <c r="AF2806" s="19"/>
      <c r="AG2806" s="22"/>
      <c r="AJ2806" s="26"/>
      <c r="AK2806" s="26"/>
    </row>
    <row r="2807" spans="2:37" customFormat="1" x14ac:dyDescent="0.25">
      <c r="B2807" s="4">
        <v>281.3922</v>
      </c>
      <c r="C2807" s="5">
        <v>90.001940000000005</v>
      </c>
      <c r="D2807" s="7">
        <v>0.71821295325209278</v>
      </c>
      <c r="E2807" s="26">
        <f t="shared" si="135"/>
        <v>6.7369049611672123E-6</v>
      </c>
      <c r="F2807" s="26"/>
      <c r="G2807" s="26"/>
      <c r="H2807" s="26"/>
      <c r="I2807" s="26"/>
      <c r="J2807" s="26"/>
      <c r="K2807" s="1"/>
      <c r="P2807" s="26"/>
      <c r="Q2807" s="26"/>
      <c r="R2807" s="26"/>
      <c r="S2807" s="26"/>
      <c r="T2807" s="26"/>
      <c r="U2807" s="1"/>
      <c r="Z2807" s="26"/>
      <c r="AA2807" s="26"/>
      <c r="AB2807" s="26"/>
      <c r="AC2807" s="26"/>
      <c r="AD2807" s="26"/>
      <c r="AE2807" s="1"/>
      <c r="AF2807" s="19"/>
      <c r="AG2807" s="22"/>
      <c r="AJ2807" s="26"/>
      <c r="AK2807" s="26"/>
    </row>
    <row r="2808" spans="2:37" customFormat="1" x14ac:dyDescent="0.25">
      <c r="B2808" s="4">
        <v>281.49220000000003</v>
      </c>
      <c r="C2808" s="5">
        <v>90.000119999999995</v>
      </c>
      <c r="D2808" s="7">
        <v>0.71825337468185979</v>
      </c>
      <c r="E2808" s="26">
        <f t="shared" si="135"/>
        <v>7.1050453050656705E-6</v>
      </c>
      <c r="F2808" s="26"/>
      <c r="G2808" s="26"/>
      <c r="H2808" s="26"/>
      <c r="I2808" s="26"/>
      <c r="J2808" s="26"/>
      <c r="K2808" s="1"/>
      <c r="P2808" s="26"/>
      <c r="Q2808" s="26"/>
      <c r="R2808" s="26"/>
      <c r="S2808" s="26"/>
      <c r="T2808" s="26"/>
      <c r="U2808" s="1"/>
      <c r="Z2808" s="26"/>
      <c r="AA2808" s="26"/>
      <c r="AB2808" s="26"/>
      <c r="AC2808" s="26"/>
      <c r="AD2808" s="26"/>
      <c r="AE2808" s="1"/>
      <c r="AF2808" s="19"/>
      <c r="AG2808" s="22"/>
      <c r="AJ2808" s="26"/>
      <c r="AK2808" s="26"/>
    </row>
    <row r="2809" spans="2:37" customFormat="1" x14ac:dyDescent="0.25">
      <c r="B2809" s="4">
        <v>281.59219999999999</v>
      </c>
      <c r="C2809" s="5">
        <v>89.998090000000005</v>
      </c>
      <c r="D2809" s="7">
        <v>0.71829600495369017</v>
      </c>
      <c r="E2809" s="26">
        <f t="shared" si="135"/>
        <v>7.4526479595550696E-6</v>
      </c>
      <c r="F2809" s="26"/>
      <c r="G2809" s="26"/>
      <c r="H2809" s="26"/>
      <c r="I2809" s="26"/>
      <c r="J2809" s="26"/>
      <c r="K2809" s="1"/>
      <c r="P2809" s="26"/>
      <c r="Q2809" s="26"/>
      <c r="R2809" s="26"/>
      <c r="S2809" s="26"/>
      <c r="T2809" s="26"/>
      <c r="U2809" s="1"/>
      <c r="Z2809" s="26"/>
      <c r="AA2809" s="26"/>
      <c r="AB2809" s="26"/>
      <c r="AC2809" s="26"/>
      <c r="AD2809" s="26"/>
      <c r="AE2809" s="1"/>
      <c r="AF2809" s="19"/>
      <c r="AG2809" s="22"/>
      <c r="AJ2809" s="26"/>
      <c r="AK2809" s="26"/>
    </row>
    <row r="2810" spans="2:37" customFormat="1" x14ac:dyDescent="0.25">
      <c r="B2810" s="4">
        <v>281.69220000000001</v>
      </c>
      <c r="C2810" s="5">
        <v>89.995819999999995</v>
      </c>
      <c r="D2810" s="7">
        <v>0.71834072084144751</v>
      </c>
      <c r="E2810" s="26">
        <f t="shared" si="135"/>
        <v>7.7844537834315755E-6</v>
      </c>
      <c r="F2810" s="26"/>
      <c r="G2810" s="26"/>
      <c r="H2810" s="26"/>
      <c r="I2810" s="26"/>
      <c r="J2810" s="26"/>
      <c r="K2810" s="1"/>
      <c r="P2810" s="26"/>
      <c r="Q2810" s="26"/>
      <c r="R2810" s="26"/>
      <c r="S2810" s="26"/>
      <c r="T2810" s="26"/>
      <c r="U2810" s="1"/>
      <c r="Z2810" s="26"/>
      <c r="AA2810" s="26"/>
      <c r="AB2810" s="26"/>
      <c r="AC2810" s="26"/>
      <c r="AD2810" s="26"/>
      <c r="AE2810" s="1"/>
      <c r="AF2810" s="19"/>
      <c r="AG2810" s="22"/>
      <c r="AJ2810" s="26"/>
      <c r="AK2810" s="26"/>
    </row>
    <row r="2811" spans="2:37" customFormat="1" x14ac:dyDescent="0.25">
      <c r="B2811" s="4">
        <v>281.79219999999998</v>
      </c>
      <c r="C2811" s="5">
        <v>89.993610000000004</v>
      </c>
      <c r="D2811" s="7">
        <v>0.71838742756414808</v>
      </c>
      <c r="E2811" s="26">
        <f t="shared" si="135"/>
        <v>8.0968438004665735E-6</v>
      </c>
      <c r="F2811" s="26"/>
      <c r="G2811" s="26"/>
      <c r="H2811" s="26"/>
      <c r="I2811" s="26"/>
      <c r="J2811" s="26"/>
      <c r="K2811" s="1"/>
      <c r="P2811" s="26"/>
      <c r="Q2811" s="26"/>
      <c r="R2811" s="26"/>
      <c r="S2811" s="26"/>
      <c r="T2811" s="26"/>
      <c r="U2811" s="1"/>
      <c r="Z2811" s="26"/>
      <c r="AA2811" s="26"/>
      <c r="AB2811" s="26"/>
      <c r="AC2811" s="26"/>
      <c r="AD2811" s="26"/>
      <c r="AE2811" s="1"/>
      <c r="AF2811" s="19"/>
      <c r="AG2811" s="22"/>
      <c r="AJ2811" s="26"/>
      <c r="AK2811" s="26"/>
    </row>
    <row r="2812" spans="2:37" customFormat="1" x14ac:dyDescent="0.25">
      <c r="B2812" s="4">
        <v>281.8922</v>
      </c>
      <c r="C2812" s="5">
        <v>89.991309999999999</v>
      </c>
      <c r="D2812" s="7">
        <v>0.71843600862695089</v>
      </c>
      <c r="E2812" s="26">
        <f t="shared" si="135"/>
        <v>8.3692368936404994E-6</v>
      </c>
      <c r="F2812" s="26"/>
      <c r="G2812" s="26"/>
      <c r="H2812" s="26"/>
      <c r="I2812" s="26"/>
      <c r="J2812" s="26"/>
      <c r="K2812" s="1"/>
      <c r="P2812" s="26"/>
      <c r="Q2812" s="26"/>
      <c r="R2812" s="26"/>
      <c r="S2812" s="26"/>
      <c r="T2812" s="26"/>
      <c r="U2812" s="1"/>
      <c r="Z2812" s="26"/>
      <c r="AA2812" s="26"/>
      <c r="AB2812" s="26"/>
      <c r="AC2812" s="26"/>
      <c r="AD2812" s="26"/>
      <c r="AE2812" s="1"/>
      <c r="AF2812" s="19"/>
      <c r="AG2812" s="22"/>
      <c r="AJ2812" s="26"/>
      <c r="AK2812" s="26"/>
    </row>
    <row r="2813" spans="2:37" customFormat="1" x14ac:dyDescent="0.25">
      <c r="B2813" s="4">
        <v>281.99220000000003</v>
      </c>
      <c r="C2813" s="5">
        <v>89.988820000000004</v>
      </c>
      <c r="D2813" s="7">
        <v>0.71848622404831275</v>
      </c>
      <c r="E2813" s="26">
        <f t="shared" si="135"/>
        <v>8.5691446097668377E-6</v>
      </c>
      <c r="F2813" s="26"/>
      <c r="G2813" s="26"/>
      <c r="H2813" s="26"/>
      <c r="I2813" s="26"/>
      <c r="J2813" s="26"/>
      <c r="K2813" s="1"/>
      <c r="P2813" s="26"/>
      <c r="Q2813" s="26"/>
      <c r="R2813" s="26"/>
      <c r="S2813" s="26"/>
      <c r="T2813" s="26"/>
      <c r="U2813" s="1"/>
      <c r="Z2813" s="26"/>
      <c r="AA2813" s="26"/>
      <c r="AB2813" s="26"/>
      <c r="AC2813" s="26"/>
      <c r="AD2813" s="26"/>
      <c r="AE2813" s="1"/>
      <c r="AF2813" s="19"/>
      <c r="AG2813" s="22"/>
      <c r="AJ2813" s="26"/>
      <c r="AK2813" s="26"/>
    </row>
    <row r="2814" spans="2:37" customFormat="1" x14ac:dyDescent="0.25">
      <c r="B2814" s="4">
        <v>282.09219999999999</v>
      </c>
      <c r="C2814" s="5">
        <v>89.98648</v>
      </c>
      <c r="D2814" s="7">
        <v>0.71853763891597133</v>
      </c>
      <c r="E2814" s="26">
        <f t="shared" si="135"/>
        <v>8.6715073487692676E-6</v>
      </c>
      <c r="F2814" s="26"/>
      <c r="G2814" s="26"/>
      <c r="H2814" s="26"/>
      <c r="I2814" s="26"/>
      <c r="J2814" s="26"/>
      <c r="K2814" s="1"/>
      <c r="P2814" s="26"/>
      <c r="Q2814" s="26"/>
      <c r="R2814" s="26"/>
      <c r="S2814" s="26"/>
      <c r="T2814" s="26"/>
      <c r="U2814" s="1"/>
      <c r="Z2814" s="26"/>
      <c r="AA2814" s="26"/>
      <c r="AB2814" s="26"/>
      <c r="AC2814" s="26"/>
      <c r="AD2814" s="26"/>
      <c r="AE2814" s="1"/>
      <c r="AF2814" s="19"/>
      <c r="AG2814" s="22"/>
      <c r="AJ2814" s="26"/>
      <c r="AK2814" s="26"/>
    </row>
    <row r="2815" spans="2:37" customFormat="1" x14ac:dyDescent="0.25">
      <c r="B2815" s="4">
        <v>282.19220000000001</v>
      </c>
      <c r="C2815" s="5">
        <v>89.984309999999994</v>
      </c>
      <c r="D2815" s="7">
        <v>0.71858966796006396</v>
      </c>
      <c r="E2815" s="26">
        <f t="shared" si="135"/>
        <v>8.6616764002189694E-6</v>
      </c>
      <c r="F2815" s="26"/>
      <c r="G2815" s="26"/>
      <c r="H2815" s="26"/>
      <c r="I2815" s="26"/>
      <c r="J2815" s="26"/>
      <c r="K2815" s="1"/>
      <c r="P2815" s="26"/>
      <c r="Q2815" s="26"/>
      <c r="R2815" s="26"/>
      <c r="S2815" s="26"/>
      <c r="T2815" s="26"/>
      <c r="U2815" s="1"/>
      <c r="Z2815" s="26"/>
      <c r="AA2815" s="26"/>
      <c r="AB2815" s="26"/>
      <c r="AC2815" s="26"/>
      <c r="AD2815" s="26"/>
      <c r="AE2815" s="1"/>
      <c r="AF2815" s="19"/>
      <c r="AG2815" s="22"/>
      <c r="AJ2815" s="26"/>
      <c r="AK2815" s="26"/>
    </row>
    <row r="2816" spans="2:37" customFormat="1" x14ac:dyDescent="0.25">
      <c r="B2816" s="4">
        <v>282.29219999999998</v>
      </c>
      <c r="C2816" s="5">
        <v>89.982389999999995</v>
      </c>
      <c r="D2816" s="7">
        <v>0.71864163801846526</v>
      </c>
      <c r="E2816" s="26">
        <f t="shared" si="135"/>
        <v>8.5431847894500612E-6</v>
      </c>
      <c r="F2816" s="26"/>
      <c r="G2816" s="26"/>
      <c r="H2816" s="26"/>
      <c r="I2816" s="26"/>
      <c r="J2816" s="26"/>
      <c r="K2816" s="1"/>
      <c r="P2816" s="26"/>
      <c r="Q2816" s="26"/>
      <c r="R2816" s="26"/>
      <c r="S2816" s="26"/>
      <c r="T2816" s="26"/>
      <c r="U2816" s="1"/>
      <c r="Z2816" s="26"/>
      <c r="AA2816" s="26"/>
      <c r="AB2816" s="26"/>
      <c r="AC2816" s="26"/>
      <c r="AD2816" s="26"/>
      <c r="AE2816" s="1"/>
      <c r="AF2816" s="19"/>
      <c r="AG2816" s="22"/>
      <c r="AJ2816" s="26"/>
      <c r="AK2816" s="26"/>
    </row>
    <row r="2817" spans="2:37" customFormat="1" x14ac:dyDescent="0.25">
      <c r="B2817" s="4">
        <v>282.3922</v>
      </c>
      <c r="C2817" s="5">
        <v>89.980779999999996</v>
      </c>
      <c r="D2817" s="7">
        <v>0.71869289712720197</v>
      </c>
      <c r="E2817" s="26">
        <f t="shared" si="135"/>
        <v>8.3411789719322706E-6</v>
      </c>
      <c r="F2817" s="26"/>
      <c r="G2817" s="26"/>
      <c r="H2817" s="26"/>
      <c r="I2817" s="26"/>
      <c r="J2817" s="26"/>
      <c r="K2817" s="1"/>
      <c r="P2817" s="26"/>
      <c r="Q2817" s="26"/>
      <c r="R2817" s="26"/>
      <c r="S2817" s="26"/>
      <c r="T2817" s="26"/>
      <c r="U2817" s="1"/>
      <c r="Z2817" s="26"/>
      <c r="AA2817" s="26"/>
      <c r="AB2817" s="26"/>
      <c r="AC2817" s="26"/>
      <c r="AD2817" s="26"/>
      <c r="AE2817" s="1"/>
      <c r="AF2817" s="19"/>
      <c r="AG2817" s="22"/>
      <c r="AJ2817" s="26"/>
      <c r="AK2817" s="26"/>
    </row>
    <row r="2818" spans="2:37" customFormat="1" x14ac:dyDescent="0.25">
      <c r="B2818" s="4">
        <v>282.49220000000003</v>
      </c>
      <c r="C2818" s="5">
        <v>89.979439999999997</v>
      </c>
      <c r="D2818" s="7">
        <v>0.71874294420103357</v>
      </c>
      <c r="E2818" s="26">
        <f t="shared" si="135"/>
        <v>8.0826393192687995E-6</v>
      </c>
      <c r="F2818" s="26"/>
      <c r="G2818" s="26"/>
      <c r="H2818" s="26"/>
      <c r="I2818" s="26"/>
      <c r="J2818" s="26"/>
      <c r="K2818" s="1"/>
      <c r="P2818" s="26"/>
      <c r="Q2818" s="26"/>
      <c r="R2818" s="26"/>
      <c r="S2818" s="26"/>
      <c r="T2818" s="26"/>
      <c r="U2818" s="1"/>
      <c r="Z2818" s="26"/>
      <c r="AA2818" s="26"/>
      <c r="AB2818" s="26"/>
      <c r="AC2818" s="26"/>
      <c r="AD2818" s="26"/>
      <c r="AE2818" s="1"/>
      <c r="AF2818" s="19"/>
      <c r="AG2818" s="22"/>
      <c r="AJ2818" s="26"/>
      <c r="AK2818" s="26"/>
    </row>
    <row r="2819" spans="2:37" customFormat="1" x14ac:dyDescent="0.25">
      <c r="B2819" s="4">
        <v>282.59219999999999</v>
      </c>
      <c r="C2819" s="5">
        <v>89.978440000000006</v>
      </c>
      <c r="D2819" s="7">
        <v>0.71879144003694917</v>
      </c>
      <c r="E2819" s="26">
        <f t="shared" si="135"/>
        <v>7.7900270066064018E-6</v>
      </c>
      <c r="F2819" s="26"/>
      <c r="G2819" s="26"/>
      <c r="H2819" s="26"/>
      <c r="I2819" s="26"/>
      <c r="J2819" s="26"/>
      <c r="K2819" s="1"/>
      <c r="P2819" s="26"/>
      <c r="Q2819" s="26"/>
      <c r="R2819" s="26"/>
      <c r="S2819" s="26"/>
      <c r="T2819" s="26"/>
      <c r="U2819" s="1"/>
      <c r="Z2819" s="26"/>
      <c r="AA2819" s="26"/>
      <c r="AB2819" s="26"/>
      <c r="AC2819" s="26"/>
      <c r="AD2819" s="26"/>
      <c r="AE2819" s="1"/>
      <c r="AF2819" s="19"/>
      <c r="AG2819" s="22"/>
      <c r="AJ2819" s="26"/>
      <c r="AK2819" s="26"/>
    </row>
    <row r="2820" spans="2:37" customFormat="1" x14ac:dyDescent="0.25">
      <c r="B2820" s="4">
        <v>282.69220000000001</v>
      </c>
      <c r="C2820" s="5">
        <v>89.978080000000006</v>
      </c>
      <c r="D2820" s="7">
        <v>0.71883818019898882</v>
      </c>
      <c r="E2820" s="26">
        <f t="shared" ref="E2820:E2883" si="136">((D2821-D2820)/(B2821-B2820))/60</f>
        <v>7.4768046250420733E-6</v>
      </c>
      <c r="F2820" s="26"/>
      <c r="G2820" s="26"/>
      <c r="H2820" s="26"/>
      <c r="I2820" s="26"/>
      <c r="J2820" s="26"/>
      <c r="K2820" s="1"/>
      <c r="P2820" s="26"/>
      <c r="Q2820" s="26"/>
      <c r="R2820" s="26"/>
      <c r="S2820" s="26"/>
      <c r="T2820" s="26"/>
      <c r="U2820" s="1"/>
      <c r="Z2820" s="26"/>
      <c r="AA2820" s="26"/>
      <c r="AB2820" s="26"/>
      <c r="AC2820" s="26"/>
      <c r="AD2820" s="26"/>
      <c r="AE2820" s="1"/>
      <c r="AF2820" s="19"/>
      <c r="AG2820" s="22"/>
      <c r="AJ2820" s="26"/>
      <c r="AK2820" s="26"/>
    </row>
    <row r="2821" spans="2:37" customFormat="1" x14ac:dyDescent="0.25">
      <c r="B2821" s="4">
        <v>282.79219999999998</v>
      </c>
      <c r="C2821" s="5">
        <v>89.977930000000001</v>
      </c>
      <c r="D2821" s="7">
        <v>0.71888304102673906</v>
      </c>
      <c r="E2821" s="26">
        <f t="shared" si="136"/>
        <v>7.1449445165889099E-6</v>
      </c>
      <c r="F2821" s="26"/>
      <c r="G2821" s="26"/>
      <c r="H2821" s="26"/>
      <c r="I2821" s="26"/>
      <c r="J2821" s="26"/>
      <c r="K2821" s="1"/>
      <c r="P2821" s="26"/>
      <c r="Q2821" s="26"/>
      <c r="R2821" s="26"/>
      <c r="S2821" s="26"/>
      <c r="T2821" s="26"/>
      <c r="U2821" s="1"/>
      <c r="Z2821" s="26"/>
      <c r="AA2821" s="26"/>
      <c r="AB2821" s="26"/>
      <c r="AC2821" s="26"/>
      <c r="AD2821" s="26"/>
      <c r="AE2821" s="1"/>
      <c r="AF2821" s="19"/>
      <c r="AG2821" s="22"/>
      <c r="AJ2821" s="26"/>
      <c r="AK2821" s="26"/>
    </row>
    <row r="2822" spans="2:37" customFormat="1" x14ac:dyDescent="0.25">
      <c r="B2822" s="4">
        <v>282.8922</v>
      </c>
      <c r="C2822" s="5">
        <v>89.978009999999998</v>
      </c>
      <c r="D2822" s="7">
        <v>0.7189259106938386</v>
      </c>
      <c r="E2822" s="26">
        <f t="shared" si="136"/>
        <v>6.7970704388412285E-6</v>
      </c>
      <c r="F2822" s="26"/>
      <c r="G2822" s="26"/>
      <c r="H2822" s="26"/>
      <c r="I2822" s="26"/>
      <c r="J2822" s="26"/>
      <c r="K2822" s="1"/>
      <c r="P2822" s="26"/>
      <c r="Q2822" s="26"/>
      <c r="R2822" s="26"/>
      <c r="S2822" s="26"/>
      <c r="T2822" s="26"/>
      <c r="U2822" s="1"/>
      <c r="Z2822" s="26"/>
      <c r="AA2822" s="26"/>
      <c r="AB2822" s="26"/>
      <c r="AC2822" s="26"/>
      <c r="AD2822" s="26"/>
      <c r="AE2822" s="1"/>
      <c r="AF2822" s="19"/>
      <c r="AG2822" s="22"/>
      <c r="AJ2822" s="26"/>
      <c r="AK2822" s="26"/>
    </row>
    <row r="2823" spans="2:37" customFormat="1" x14ac:dyDescent="0.25">
      <c r="B2823" s="4">
        <v>282.99220000000003</v>
      </c>
      <c r="C2823" s="5">
        <v>89.978620000000006</v>
      </c>
      <c r="D2823" s="7">
        <v>0.71896669311647166</v>
      </c>
      <c r="E2823" s="26">
        <f t="shared" si="136"/>
        <v>6.4312824294258215E-6</v>
      </c>
      <c r="F2823" s="26"/>
      <c r="G2823" s="26"/>
      <c r="H2823" s="26"/>
      <c r="I2823" s="26"/>
      <c r="J2823" s="26"/>
      <c r="K2823" s="1"/>
      <c r="P2823" s="26"/>
      <c r="Q2823" s="26"/>
      <c r="R2823" s="26"/>
      <c r="S2823" s="26"/>
      <c r="T2823" s="26"/>
      <c r="U2823" s="1"/>
      <c r="Z2823" s="26"/>
      <c r="AA2823" s="26"/>
      <c r="AB2823" s="26"/>
      <c r="AC2823" s="26"/>
      <c r="AD2823" s="26"/>
      <c r="AE2823" s="1"/>
      <c r="AF2823" s="19"/>
      <c r="AG2823" s="22"/>
      <c r="AJ2823" s="26"/>
      <c r="AK2823" s="26"/>
    </row>
    <row r="2824" spans="2:37" customFormat="1" x14ac:dyDescent="0.25">
      <c r="B2824" s="4">
        <v>283.09219999999999</v>
      </c>
      <c r="C2824" s="5">
        <v>89.979439999999997</v>
      </c>
      <c r="D2824" s="7">
        <v>0.7190052808110482</v>
      </c>
      <c r="E2824" s="26">
        <f t="shared" si="136"/>
        <v>6.0449567306206237E-6</v>
      </c>
      <c r="F2824" s="26"/>
      <c r="G2824" s="26"/>
      <c r="H2824" s="26"/>
      <c r="I2824" s="26"/>
      <c r="J2824" s="26"/>
      <c r="K2824" s="1"/>
      <c r="P2824" s="26"/>
      <c r="Q2824" s="26"/>
      <c r="R2824" s="26"/>
      <c r="S2824" s="26"/>
      <c r="T2824" s="26"/>
      <c r="U2824" s="1"/>
      <c r="Z2824" s="26"/>
      <c r="AA2824" s="26"/>
      <c r="AB2824" s="26"/>
      <c r="AC2824" s="26"/>
      <c r="AD2824" s="26"/>
      <c r="AE2824" s="1"/>
      <c r="AF2824" s="19"/>
      <c r="AG2824" s="22"/>
      <c r="AJ2824" s="26"/>
      <c r="AK2824" s="26"/>
    </row>
    <row r="2825" spans="2:37" customFormat="1" x14ac:dyDescent="0.25">
      <c r="B2825" s="4">
        <v>283.19220000000001</v>
      </c>
      <c r="C2825" s="5">
        <v>89.980530000000002</v>
      </c>
      <c r="D2825" s="7">
        <v>0.71904155055143193</v>
      </c>
      <c r="E2825" s="26">
        <f t="shared" si="136"/>
        <v>5.644517025007161E-6</v>
      </c>
      <c r="F2825" s="26"/>
      <c r="G2825" s="26"/>
      <c r="H2825" s="26"/>
      <c r="I2825" s="26"/>
      <c r="J2825" s="26"/>
      <c r="K2825" s="1"/>
      <c r="P2825" s="26"/>
      <c r="Q2825" s="26"/>
      <c r="R2825" s="26"/>
      <c r="S2825" s="26"/>
      <c r="T2825" s="26"/>
      <c r="U2825" s="1"/>
      <c r="Z2825" s="26"/>
      <c r="AA2825" s="26"/>
      <c r="AB2825" s="26"/>
      <c r="AC2825" s="26"/>
      <c r="AD2825" s="26"/>
      <c r="AE2825" s="1"/>
      <c r="AF2825" s="19"/>
      <c r="AG2825" s="22"/>
      <c r="AJ2825" s="26"/>
      <c r="AK2825" s="26"/>
    </row>
    <row r="2826" spans="2:37" customFormat="1" x14ac:dyDescent="0.25">
      <c r="B2826" s="4">
        <v>283.29219999999998</v>
      </c>
      <c r="C2826" s="5">
        <v>89.981890000000007</v>
      </c>
      <c r="D2826" s="7">
        <v>0.71907541765358196</v>
      </c>
      <c r="E2826" s="26">
        <f t="shared" si="136"/>
        <v>5.2379250600741748E-6</v>
      </c>
      <c r="F2826" s="26"/>
      <c r="G2826" s="26"/>
      <c r="H2826" s="26"/>
      <c r="I2826" s="26"/>
      <c r="J2826" s="26"/>
      <c r="K2826" s="1"/>
      <c r="P2826" s="26"/>
      <c r="Q2826" s="26"/>
      <c r="R2826" s="26"/>
      <c r="S2826" s="26"/>
      <c r="T2826" s="26"/>
      <c r="U2826" s="1"/>
      <c r="Z2826" s="26"/>
      <c r="AA2826" s="26"/>
      <c r="AB2826" s="26"/>
      <c r="AC2826" s="26"/>
      <c r="AD2826" s="26"/>
      <c r="AE2826" s="1"/>
      <c r="AF2826" s="19"/>
      <c r="AG2826" s="22"/>
      <c r="AJ2826" s="26"/>
      <c r="AK2826" s="26"/>
    </row>
    <row r="2827" spans="2:37" customFormat="1" x14ac:dyDescent="0.25">
      <c r="B2827" s="4">
        <v>283.3922</v>
      </c>
      <c r="C2827" s="5">
        <v>89.983590000000007</v>
      </c>
      <c r="D2827" s="7">
        <v>0.71910684520394241</v>
      </c>
      <c r="E2827" s="26">
        <f t="shared" si="136"/>
        <v>4.8314235694761277E-6</v>
      </c>
      <c r="F2827" s="26"/>
      <c r="G2827" s="26"/>
      <c r="H2827" s="26"/>
      <c r="I2827" s="26"/>
      <c r="J2827" s="26"/>
      <c r="K2827" s="1"/>
      <c r="P2827" s="26"/>
      <c r="Q2827" s="26"/>
      <c r="R2827" s="26"/>
      <c r="S2827" s="26"/>
      <c r="T2827" s="26"/>
      <c r="U2827" s="1"/>
      <c r="Z2827" s="26"/>
      <c r="AA2827" s="26"/>
      <c r="AB2827" s="26"/>
      <c r="AC2827" s="26"/>
      <c r="AD2827" s="26"/>
      <c r="AE2827" s="1"/>
      <c r="AF2827" s="19"/>
      <c r="AG2827" s="22"/>
      <c r="AJ2827" s="26"/>
      <c r="AK2827" s="26"/>
    </row>
    <row r="2828" spans="2:37" customFormat="1" x14ac:dyDescent="0.25">
      <c r="B2828" s="4">
        <v>283.49220000000003</v>
      </c>
      <c r="C2828" s="5">
        <v>89.985609999999994</v>
      </c>
      <c r="D2828" s="7">
        <v>0.71913583374535928</v>
      </c>
      <c r="E2828" s="26">
        <f t="shared" si="136"/>
        <v>4.4271839389872149E-6</v>
      </c>
      <c r="F2828" s="26"/>
      <c r="G2828" s="26"/>
      <c r="H2828" s="26"/>
      <c r="I2828" s="26"/>
      <c r="J2828" s="26"/>
      <c r="K2828" s="1"/>
      <c r="P2828" s="26"/>
      <c r="Q2828" s="26"/>
      <c r="R2828" s="26"/>
      <c r="S2828" s="26"/>
      <c r="T2828" s="26"/>
      <c r="U2828" s="1"/>
      <c r="Z2828" s="26"/>
      <c r="AA2828" s="26"/>
      <c r="AB2828" s="26"/>
      <c r="AC2828" s="26"/>
      <c r="AD2828" s="26"/>
      <c r="AE2828" s="1"/>
      <c r="AF2828" s="19"/>
      <c r="AG2828" s="22"/>
      <c r="AJ2828" s="26"/>
      <c r="AK2828" s="26"/>
    </row>
    <row r="2829" spans="2:37" customFormat="1" x14ac:dyDescent="0.25">
      <c r="B2829" s="4">
        <v>283.59219999999999</v>
      </c>
      <c r="C2829" s="5">
        <v>89.987819999999999</v>
      </c>
      <c r="D2829" s="7">
        <v>0.71916239684899319</v>
      </c>
      <c r="E2829" s="26">
        <f t="shared" si="136"/>
        <v>4.0354297760234916E-6</v>
      </c>
      <c r="F2829" s="26"/>
      <c r="G2829" s="26"/>
      <c r="H2829" s="26"/>
      <c r="I2829" s="26"/>
      <c r="J2829" s="26"/>
      <c r="K2829" s="1"/>
      <c r="P2829" s="26"/>
      <c r="Q2829" s="26"/>
      <c r="R2829" s="26"/>
      <c r="S2829" s="26"/>
      <c r="T2829" s="26"/>
      <c r="U2829" s="1"/>
      <c r="Z2829" s="26"/>
      <c r="AA2829" s="26"/>
      <c r="AB2829" s="26"/>
      <c r="AC2829" s="26"/>
      <c r="AD2829" s="26"/>
      <c r="AE2829" s="1"/>
      <c r="AF2829" s="19"/>
      <c r="AG2829" s="22"/>
      <c r="AJ2829" s="26"/>
      <c r="AK2829" s="26"/>
    </row>
    <row r="2830" spans="2:37" customFormat="1" x14ac:dyDescent="0.25">
      <c r="B2830" s="4">
        <v>283.69220000000001</v>
      </c>
      <c r="C2830" s="5">
        <v>89.990089999999995</v>
      </c>
      <c r="D2830" s="7">
        <v>0.71918660942764934</v>
      </c>
      <c r="E2830" s="26">
        <f t="shared" si="136"/>
        <v>3.657789619879493E-6</v>
      </c>
      <c r="F2830" s="26"/>
      <c r="G2830" s="26"/>
      <c r="H2830" s="26"/>
      <c r="I2830" s="26"/>
      <c r="J2830" s="26"/>
      <c r="K2830" s="1"/>
      <c r="P2830" s="26"/>
      <c r="Q2830" s="26"/>
      <c r="R2830" s="26"/>
      <c r="S2830" s="26"/>
      <c r="T2830" s="26"/>
      <c r="U2830" s="1"/>
      <c r="Z2830" s="26"/>
      <c r="AA2830" s="26"/>
      <c r="AB2830" s="26"/>
      <c r="AC2830" s="26"/>
      <c r="AD2830" s="26"/>
      <c r="AE2830" s="1"/>
      <c r="AF2830" s="19"/>
      <c r="AG2830" s="22"/>
      <c r="AJ2830" s="26"/>
      <c r="AK2830" s="26"/>
    </row>
    <row r="2831" spans="2:37" customFormat="1" x14ac:dyDescent="0.25">
      <c r="B2831" s="4">
        <v>283.79219999999998</v>
      </c>
      <c r="C2831" s="5">
        <v>89.992559999999997</v>
      </c>
      <c r="D2831" s="7">
        <v>0.71920855616536861</v>
      </c>
      <c r="E2831" s="26">
        <f t="shared" si="136"/>
        <v>3.3025871155419409E-6</v>
      </c>
      <c r="F2831" s="26"/>
      <c r="G2831" s="26"/>
      <c r="H2831" s="26"/>
      <c r="I2831" s="26"/>
      <c r="J2831" s="26"/>
      <c r="K2831" s="1"/>
      <c r="P2831" s="26"/>
      <c r="Q2831" s="26"/>
      <c r="R2831" s="26"/>
      <c r="S2831" s="26"/>
      <c r="T2831" s="26"/>
      <c r="U2831" s="1"/>
      <c r="Z2831" s="26"/>
      <c r="AA2831" s="26"/>
      <c r="AB2831" s="26"/>
      <c r="AC2831" s="26"/>
      <c r="AD2831" s="26"/>
      <c r="AE2831" s="1"/>
      <c r="AF2831" s="19"/>
      <c r="AG2831" s="22"/>
      <c r="AJ2831" s="26"/>
      <c r="AK2831" s="26"/>
    </row>
    <row r="2832" spans="2:37" customFormat="1" x14ac:dyDescent="0.25">
      <c r="B2832" s="4">
        <v>283.8922</v>
      </c>
      <c r="C2832" s="5">
        <v>89.995260000000002</v>
      </c>
      <c r="D2832" s="7">
        <v>0.71922837168806186</v>
      </c>
      <c r="E2832" s="26">
        <f t="shared" si="136"/>
        <v>2.9981407510345719E-6</v>
      </c>
      <c r="F2832" s="26"/>
      <c r="G2832" s="26"/>
      <c r="H2832" s="26"/>
      <c r="I2832" s="26"/>
      <c r="J2832" s="26"/>
      <c r="K2832" s="1"/>
      <c r="P2832" s="26"/>
      <c r="Q2832" s="26"/>
      <c r="R2832" s="26"/>
      <c r="S2832" s="26"/>
      <c r="T2832" s="26"/>
      <c r="U2832" s="1"/>
      <c r="Z2832" s="26"/>
      <c r="AA2832" s="26"/>
      <c r="AB2832" s="26"/>
      <c r="AC2832" s="26"/>
      <c r="AD2832" s="26"/>
      <c r="AE2832" s="1"/>
      <c r="AF2832" s="19"/>
      <c r="AG2832" s="22"/>
      <c r="AJ2832" s="26"/>
      <c r="AK2832" s="26"/>
    </row>
    <row r="2833" spans="2:37" customFormat="1" x14ac:dyDescent="0.25">
      <c r="B2833" s="4">
        <v>283.99220000000003</v>
      </c>
      <c r="C2833" s="5">
        <v>89.997860000000003</v>
      </c>
      <c r="D2833" s="7">
        <v>0.71924636053256807</v>
      </c>
      <c r="E2833" s="26">
        <f t="shared" si="136"/>
        <v>2.7925829084739039E-6</v>
      </c>
      <c r="F2833" s="26"/>
      <c r="G2833" s="26"/>
      <c r="H2833" s="26"/>
      <c r="I2833" s="26"/>
      <c r="J2833" s="26"/>
      <c r="K2833" s="1"/>
      <c r="P2833" s="26"/>
      <c r="Q2833" s="26"/>
      <c r="R2833" s="26"/>
      <c r="S2833" s="26"/>
      <c r="T2833" s="26"/>
      <c r="U2833" s="1"/>
      <c r="Z2833" s="26"/>
      <c r="AA2833" s="26"/>
      <c r="AB2833" s="26"/>
      <c r="AC2833" s="26"/>
      <c r="AD2833" s="26"/>
      <c r="AE2833" s="1"/>
      <c r="AF2833" s="19"/>
      <c r="AG2833" s="22"/>
      <c r="AJ2833" s="26"/>
      <c r="AK2833" s="26"/>
    </row>
    <row r="2834" spans="2:37" customFormat="1" x14ac:dyDescent="0.25">
      <c r="B2834" s="4">
        <v>284.09219999999999</v>
      </c>
      <c r="C2834" s="5">
        <v>90.000579999999999</v>
      </c>
      <c r="D2834" s="7">
        <v>0.71926311603001891</v>
      </c>
      <c r="E2834" s="26">
        <f t="shared" si="136"/>
        <v>2.7227366697166476E-6</v>
      </c>
      <c r="F2834" s="26"/>
      <c r="G2834" s="26"/>
      <c r="H2834" s="26"/>
      <c r="I2834" s="26"/>
      <c r="J2834" s="26"/>
      <c r="K2834" s="1"/>
      <c r="P2834" s="26"/>
      <c r="Q2834" s="26"/>
      <c r="R2834" s="26"/>
      <c r="S2834" s="26"/>
      <c r="T2834" s="26"/>
      <c r="U2834" s="1"/>
      <c r="Z2834" s="26"/>
      <c r="AA2834" s="26"/>
      <c r="AB2834" s="26"/>
      <c r="AC2834" s="26"/>
      <c r="AD2834" s="26"/>
      <c r="AE2834" s="1"/>
      <c r="AF2834" s="19"/>
      <c r="AG2834" s="22"/>
      <c r="AJ2834" s="26"/>
      <c r="AK2834" s="26"/>
    </row>
    <row r="2835" spans="2:37" customFormat="1" x14ac:dyDescent="0.25">
      <c r="B2835" s="4">
        <v>284.19220000000001</v>
      </c>
      <c r="C2835" s="5">
        <v>90.002949999999998</v>
      </c>
      <c r="D2835" s="7">
        <v>0.71927945245003722</v>
      </c>
      <c r="E2835" s="26">
        <f t="shared" si="136"/>
        <v>2.7917686388777096E-6</v>
      </c>
      <c r="F2835" s="26"/>
      <c r="G2835" s="26"/>
      <c r="H2835" s="26"/>
      <c r="I2835" s="26"/>
      <c r="J2835" s="26"/>
      <c r="K2835" s="1"/>
      <c r="P2835" s="26"/>
      <c r="Q2835" s="26"/>
      <c r="R2835" s="26"/>
      <c r="S2835" s="26"/>
      <c r="T2835" s="26"/>
      <c r="U2835" s="1"/>
      <c r="Z2835" s="26"/>
      <c r="AA2835" s="26"/>
      <c r="AB2835" s="26"/>
      <c r="AC2835" s="26"/>
      <c r="AD2835" s="26"/>
      <c r="AE2835" s="1"/>
      <c r="AF2835" s="19"/>
      <c r="AG2835" s="22"/>
      <c r="AJ2835" s="26"/>
      <c r="AK2835" s="26"/>
    </row>
    <row r="2836" spans="2:37" customFormat="1" x14ac:dyDescent="0.25">
      <c r="B2836" s="4">
        <v>284.29219999999998</v>
      </c>
      <c r="C2836" s="5">
        <v>90.005089999999996</v>
      </c>
      <c r="D2836" s="7">
        <v>0.71929620306187048</v>
      </c>
      <c r="E2836" s="26">
        <f t="shared" si="136"/>
        <v>2.9825791537830338E-6</v>
      </c>
      <c r="F2836" s="26"/>
      <c r="G2836" s="26"/>
      <c r="H2836" s="26"/>
      <c r="I2836" s="26"/>
      <c r="J2836" s="26"/>
      <c r="K2836" s="1"/>
      <c r="P2836" s="26"/>
      <c r="Q2836" s="26"/>
      <c r="R2836" s="26"/>
      <c r="S2836" s="26"/>
      <c r="T2836" s="26"/>
      <c r="U2836" s="1"/>
      <c r="Z2836" s="26"/>
      <c r="AA2836" s="26"/>
      <c r="AB2836" s="26"/>
      <c r="AC2836" s="26"/>
      <c r="AD2836" s="26"/>
      <c r="AE2836" s="1"/>
      <c r="AF2836" s="19"/>
      <c r="AG2836" s="22"/>
      <c r="AJ2836" s="26"/>
      <c r="AK2836" s="26"/>
    </row>
    <row r="2837" spans="2:37" customFormat="1" x14ac:dyDescent="0.25">
      <c r="B2837" s="4">
        <v>284.3922</v>
      </c>
      <c r="C2837" s="5">
        <v>90.006910000000005</v>
      </c>
      <c r="D2837" s="7">
        <v>0.71931409853679318</v>
      </c>
      <c r="E2837" s="26">
        <f t="shared" si="136"/>
        <v>3.26567355931173E-6</v>
      </c>
      <c r="F2837" s="26"/>
      <c r="G2837" s="26"/>
      <c r="H2837" s="26"/>
      <c r="I2837" s="26"/>
      <c r="J2837" s="26"/>
      <c r="K2837" s="1"/>
      <c r="P2837" s="26"/>
      <c r="Q2837" s="26"/>
      <c r="R2837" s="26"/>
      <c r="S2837" s="26"/>
      <c r="T2837" s="26"/>
      <c r="U2837" s="1"/>
      <c r="Z2837" s="26"/>
      <c r="AA2837" s="26"/>
      <c r="AB2837" s="26"/>
      <c r="AC2837" s="26"/>
      <c r="AD2837" s="26"/>
      <c r="AE2837" s="1"/>
      <c r="AF2837" s="19"/>
      <c r="AG2837" s="22"/>
      <c r="AJ2837" s="26"/>
      <c r="AK2837" s="26"/>
    </row>
    <row r="2838" spans="2:37" customFormat="1" x14ac:dyDescent="0.25">
      <c r="B2838" s="4">
        <v>284.49220000000003</v>
      </c>
      <c r="C2838" s="5">
        <v>90.008120000000005</v>
      </c>
      <c r="D2838" s="7">
        <v>0.71933369257814905</v>
      </c>
      <c r="E2838" s="26">
        <f t="shared" si="136"/>
        <v>3.6273902206223595E-6</v>
      </c>
      <c r="F2838" s="26"/>
      <c r="G2838" s="26"/>
      <c r="H2838" s="26"/>
      <c r="I2838" s="26"/>
      <c r="J2838" s="26"/>
      <c r="K2838" s="1"/>
      <c r="P2838" s="26"/>
      <c r="Q2838" s="26"/>
      <c r="R2838" s="26"/>
      <c r="S2838" s="26"/>
      <c r="T2838" s="26"/>
      <c r="U2838" s="1"/>
      <c r="Z2838" s="26"/>
      <c r="AA2838" s="26"/>
      <c r="AB2838" s="26"/>
      <c r="AC2838" s="26"/>
      <c r="AD2838" s="26"/>
      <c r="AE2838" s="1"/>
      <c r="AF2838" s="19"/>
      <c r="AG2838" s="22"/>
      <c r="AJ2838" s="26"/>
      <c r="AK2838" s="26"/>
    </row>
    <row r="2839" spans="2:37" customFormat="1" x14ac:dyDescent="0.25">
      <c r="B2839" s="4">
        <v>284.59219999999999</v>
      </c>
      <c r="C2839" s="5">
        <v>90.008970000000005</v>
      </c>
      <c r="D2839" s="7">
        <v>0.71935545691947278</v>
      </c>
      <c r="E2839" s="26">
        <f t="shared" si="136"/>
        <v>4.0543389261580702E-6</v>
      </c>
      <c r="F2839" s="26"/>
      <c r="G2839" s="26"/>
      <c r="H2839" s="26"/>
      <c r="I2839" s="26"/>
      <c r="J2839" s="26"/>
      <c r="K2839" s="1"/>
      <c r="P2839" s="26"/>
      <c r="Q2839" s="26"/>
      <c r="R2839" s="26"/>
      <c r="S2839" s="26"/>
      <c r="T2839" s="26"/>
      <c r="U2839" s="1"/>
      <c r="Z2839" s="26"/>
      <c r="AA2839" s="26"/>
      <c r="AB2839" s="26"/>
      <c r="AC2839" s="26"/>
      <c r="AD2839" s="26"/>
      <c r="AE2839" s="1"/>
      <c r="AF2839" s="19"/>
      <c r="AG2839" s="22"/>
      <c r="AJ2839" s="26"/>
      <c r="AK2839" s="26"/>
    </row>
    <row r="2840" spans="2:37" customFormat="1" x14ac:dyDescent="0.25">
      <c r="B2840" s="4">
        <v>284.69220000000001</v>
      </c>
      <c r="C2840" s="5">
        <v>90.009280000000004</v>
      </c>
      <c r="D2840" s="7">
        <v>0.71937978295302973</v>
      </c>
      <c r="E2840" s="26">
        <f t="shared" si="136"/>
        <v>4.5440768670465304E-6</v>
      </c>
      <c r="F2840" s="26"/>
      <c r="G2840" s="26"/>
      <c r="H2840" s="26"/>
      <c r="I2840" s="26"/>
      <c r="J2840" s="26"/>
      <c r="K2840" s="1"/>
      <c r="P2840" s="26"/>
      <c r="Q2840" s="26"/>
      <c r="R2840" s="26"/>
      <c r="S2840" s="26"/>
      <c r="T2840" s="26"/>
      <c r="U2840" s="1"/>
      <c r="Z2840" s="26"/>
      <c r="AA2840" s="26"/>
      <c r="AB2840" s="26"/>
      <c r="AC2840" s="26"/>
      <c r="AD2840" s="26"/>
      <c r="AE2840" s="1"/>
      <c r="AF2840" s="19"/>
      <c r="AG2840" s="22"/>
      <c r="AJ2840" s="26"/>
      <c r="AK2840" s="26"/>
    </row>
    <row r="2841" spans="2:37" customFormat="1" x14ac:dyDescent="0.25">
      <c r="B2841" s="4">
        <v>284.79219999999998</v>
      </c>
      <c r="C2841" s="5">
        <v>90.009050000000002</v>
      </c>
      <c r="D2841" s="7">
        <v>0.719407047414232</v>
      </c>
      <c r="E2841" s="26">
        <f t="shared" si="136"/>
        <v>5.0952469272657697E-6</v>
      </c>
      <c r="F2841" s="26"/>
      <c r="G2841" s="26"/>
      <c r="H2841" s="26"/>
      <c r="I2841" s="26"/>
      <c r="J2841" s="26"/>
      <c r="K2841" s="1"/>
      <c r="P2841" s="26"/>
      <c r="Q2841" s="26"/>
      <c r="R2841" s="26"/>
      <c r="S2841" s="26"/>
      <c r="T2841" s="26"/>
      <c r="U2841" s="1"/>
      <c r="Z2841" s="26"/>
      <c r="AA2841" s="26"/>
      <c r="AB2841" s="26"/>
      <c r="AC2841" s="26"/>
      <c r="AD2841" s="26"/>
      <c r="AE2841" s="1"/>
      <c r="AF2841" s="19"/>
      <c r="AG2841" s="22"/>
      <c r="AJ2841" s="26"/>
      <c r="AK2841" s="26"/>
    </row>
    <row r="2842" spans="2:37" customFormat="1" x14ac:dyDescent="0.25">
      <c r="B2842" s="4">
        <v>284.8922</v>
      </c>
      <c r="C2842" s="5">
        <v>90.008139999999997</v>
      </c>
      <c r="D2842" s="7">
        <v>0.71943761889579561</v>
      </c>
      <c r="E2842" s="26">
        <f t="shared" si="136"/>
        <v>5.6895732774921635E-6</v>
      </c>
      <c r="F2842" s="26"/>
      <c r="G2842" s="26"/>
      <c r="H2842" s="26"/>
      <c r="I2842" s="26"/>
      <c r="J2842" s="26"/>
      <c r="K2842" s="1"/>
      <c r="P2842" s="26"/>
      <c r="Q2842" s="26"/>
      <c r="R2842" s="26"/>
      <c r="S2842" s="26"/>
      <c r="T2842" s="26"/>
      <c r="U2842" s="1"/>
      <c r="Z2842" s="26"/>
      <c r="AA2842" s="26"/>
      <c r="AB2842" s="26"/>
      <c r="AC2842" s="26"/>
      <c r="AD2842" s="26"/>
      <c r="AE2842" s="1"/>
      <c r="AF2842" s="19"/>
      <c r="AG2842" s="22"/>
      <c r="AJ2842" s="26"/>
      <c r="AK2842" s="26"/>
    </row>
    <row r="2843" spans="2:37" customFormat="1" x14ac:dyDescent="0.25">
      <c r="B2843" s="4">
        <v>284.99220000000003</v>
      </c>
      <c r="C2843" s="5">
        <v>90.006960000000007</v>
      </c>
      <c r="D2843" s="7">
        <v>0.71947175633546057</v>
      </c>
      <c r="E2843" s="26">
        <f t="shared" si="136"/>
        <v>6.2824520372487134E-6</v>
      </c>
      <c r="F2843" s="26"/>
      <c r="G2843" s="26"/>
      <c r="H2843" s="26"/>
      <c r="I2843" s="26"/>
      <c r="J2843" s="26"/>
      <c r="K2843" s="1"/>
      <c r="P2843" s="26"/>
      <c r="Q2843" s="26"/>
      <c r="R2843" s="26"/>
      <c r="S2843" s="26"/>
      <c r="T2843" s="26"/>
      <c r="U2843" s="1"/>
      <c r="Z2843" s="26"/>
      <c r="AA2843" s="26"/>
      <c r="AB2843" s="26"/>
      <c r="AC2843" s="26"/>
      <c r="AD2843" s="26"/>
      <c r="AE2843" s="1"/>
      <c r="AF2843" s="19"/>
      <c r="AG2843" s="22"/>
      <c r="AJ2843" s="26"/>
      <c r="AK2843" s="26"/>
    </row>
    <row r="2844" spans="2:37" customFormat="1" x14ac:dyDescent="0.25">
      <c r="B2844" s="4">
        <v>285.09219999999999</v>
      </c>
      <c r="C2844" s="5">
        <v>90.005309999999994</v>
      </c>
      <c r="D2844" s="7">
        <v>0.71950945104768405</v>
      </c>
      <c r="E2844" s="26">
        <f t="shared" si="136"/>
        <v>6.835974431923816E-6</v>
      </c>
      <c r="F2844" s="26"/>
      <c r="G2844" s="26"/>
      <c r="H2844" s="26"/>
      <c r="I2844" s="26"/>
      <c r="J2844" s="26"/>
      <c r="K2844" s="1"/>
      <c r="P2844" s="26"/>
      <c r="Q2844" s="26"/>
      <c r="R2844" s="26"/>
      <c r="S2844" s="26"/>
      <c r="T2844" s="26"/>
      <c r="U2844" s="1"/>
      <c r="Z2844" s="26"/>
      <c r="AA2844" s="26"/>
      <c r="AB2844" s="26"/>
      <c r="AC2844" s="26"/>
      <c r="AD2844" s="26"/>
      <c r="AE2844" s="1"/>
      <c r="AF2844" s="19"/>
      <c r="AG2844" s="22"/>
      <c r="AJ2844" s="26"/>
      <c r="AK2844" s="26"/>
    </row>
    <row r="2845" spans="2:37" customFormat="1" x14ac:dyDescent="0.25">
      <c r="B2845" s="4">
        <v>285.19220000000001</v>
      </c>
      <c r="C2845" s="5">
        <v>90.003339999999994</v>
      </c>
      <c r="D2845" s="7">
        <v>0.7195504668942756</v>
      </c>
      <c r="E2845" s="26">
        <f t="shared" si="136"/>
        <v>7.3381073659753487E-6</v>
      </c>
      <c r="F2845" s="26"/>
      <c r="G2845" s="26"/>
      <c r="H2845" s="26"/>
      <c r="I2845" s="26"/>
      <c r="J2845" s="26"/>
      <c r="K2845" s="1"/>
      <c r="P2845" s="26"/>
      <c r="Q2845" s="26"/>
      <c r="R2845" s="26"/>
      <c r="S2845" s="26"/>
      <c r="T2845" s="26"/>
      <c r="U2845" s="1"/>
      <c r="Z2845" s="26"/>
      <c r="AA2845" s="26"/>
      <c r="AB2845" s="26"/>
      <c r="AC2845" s="26"/>
      <c r="AD2845" s="26"/>
      <c r="AE2845" s="1"/>
      <c r="AF2845" s="19"/>
      <c r="AG2845" s="22"/>
      <c r="AJ2845" s="26"/>
      <c r="AK2845" s="26"/>
    </row>
    <row r="2846" spans="2:37" customFormat="1" x14ac:dyDescent="0.25">
      <c r="B2846" s="4">
        <v>285.29219999999998</v>
      </c>
      <c r="C2846" s="5">
        <v>90.001059999999995</v>
      </c>
      <c r="D2846" s="7">
        <v>0.71959449553847143</v>
      </c>
      <c r="E2846" s="26">
        <f t="shared" si="136"/>
        <v>7.7945959639484962E-6</v>
      </c>
      <c r="F2846" s="26"/>
      <c r="G2846" s="26"/>
      <c r="H2846" s="26"/>
      <c r="I2846" s="26"/>
      <c r="J2846" s="26"/>
      <c r="K2846" s="1"/>
      <c r="P2846" s="26"/>
      <c r="Q2846" s="26"/>
      <c r="R2846" s="26"/>
      <c r="S2846" s="26"/>
      <c r="T2846" s="26"/>
      <c r="U2846" s="1"/>
      <c r="Z2846" s="26"/>
      <c r="AA2846" s="26"/>
      <c r="AB2846" s="26"/>
      <c r="AC2846" s="26"/>
      <c r="AD2846" s="26"/>
      <c r="AE2846" s="1"/>
      <c r="AF2846" s="19"/>
      <c r="AG2846" s="22"/>
      <c r="AJ2846" s="26"/>
      <c r="AK2846" s="26"/>
    </row>
    <row r="2847" spans="2:37" customFormat="1" x14ac:dyDescent="0.25">
      <c r="B2847" s="4">
        <v>285.3922</v>
      </c>
      <c r="C2847" s="5">
        <v>89.998509999999996</v>
      </c>
      <c r="D2847" s="7">
        <v>0.71964126311425514</v>
      </c>
      <c r="E2847" s="26">
        <f t="shared" si="136"/>
        <v>8.2136372066721021E-6</v>
      </c>
      <c r="F2847" s="26"/>
      <c r="G2847" s="26"/>
      <c r="H2847" s="26"/>
      <c r="I2847" s="26"/>
      <c r="J2847" s="26"/>
      <c r="K2847" s="1"/>
      <c r="P2847" s="26"/>
      <c r="Q2847" s="26"/>
      <c r="R2847" s="26"/>
      <c r="S2847" s="26"/>
      <c r="T2847" s="26"/>
      <c r="U2847" s="1"/>
      <c r="Z2847" s="26"/>
      <c r="AA2847" s="26"/>
      <c r="AB2847" s="26"/>
      <c r="AC2847" s="26"/>
      <c r="AD2847" s="26"/>
      <c r="AE2847" s="1"/>
      <c r="AF2847" s="19"/>
      <c r="AG2847" s="22"/>
      <c r="AJ2847" s="26"/>
      <c r="AK2847" s="26"/>
    </row>
    <row r="2848" spans="2:37" customFormat="1" x14ac:dyDescent="0.25">
      <c r="B2848" s="4">
        <v>285.49220000000003</v>
      </c>
      <c r="C2848" s="5">
        <v>89.995999999999995</v>
      </c>
      <c r="D2848" s="7">
        <v>0.71969054493749518</v>
      </c>
      <c r="E2848" s="26">
        <f t="shared" si="136"/>
        <v>8.5771642608026859E-6</v>
      </c>
      <c r="F2848" s="26"/>
      <c r="G2848" s="26"/>
      <c r="H2848" s="26"/>
      <c r="I2848" s="26"/>
      <c r="J2848" s="26"/>
      <c r="K2848" s="1"/>
      <c r="P2848" s="26"/>
      <c r="Q2848" s="26"/>
      <c r="R2848" s="26"/>
      <c r="S2848" s="26"/>
      <c r="T2848" s="26"/>
      <c r="U2848" s="1"/>
      <c r="Z2848" s="26"/>
      <c r="AA2848" s="26"/>
      <c r="AB2848" s="26"/>
      <c r="AC2848" s="26"/>
      <c r="AD2848" s="26"/>
      <c r="AE2848" s="1"/>
      <c r="AF2848" s="19"/>
      <c r="AG2848" s="22"/>
      <c r="AJ2848" s="26"/>
      <c r="AK2848" s="26"/>
    </row>
    <row r="2849" spans="2:37" customFormat="1" x14ac:dyDescent="0.25">
      <c r="B2849" s="4">
        <v>285.59219999999999</v>
      </c>
      <c r="C2849" s="5">
        <v>89.993309999999994</v>
      </c>
      <c r="D2849" s="7">
        <v>0.71974200792305998</v>
      </c>
      <c r="E2849" s="26">
        <f t="shared" si="136"/>
        <v>8.8554418091171119E-6</v>
      </c>
      <c r="F2849" s="26"/>
      <c r="G2849" s="26"/>
      <c r="H2849" s="26"/>
      <c r="I2849" s="26"/>
      <c r="J2849" s="26"/>
      <c r="K2849" s="1"/>
      <c r="P2849" s="26"/>
      <c r="Q2849" s="26"/>
      <c r="R2849" s="26"/>
      <c r="S2849" s="26"/>
      <c r="T2849" s="26"/>
      <c r="U2849" s="1"/>
      <c r="Z2849" s="26"/>
      <c r="AA2849" s="26"/>
      <c r="AB2849" s="26"/>
      <c r="AC2849" s="26"/>
      <c r="AD2849" s="26"/>
      <c r="AE2849" s="1"/>
      <c r="AF2849" s="19"/>
      <c r="AG2849" s="22"/>
      <c r="AJ2849" s="26"/>
      <c r="AK2849" s="26"/>
    </row>
    <row r="2850" spans="2:37" customFormat="1" x14ac:dyDescent="0.25">
      <c r="B2850" s="4">
        <v>285.69220000000001</v>
      </c>
      <c r="C2850" s="5">
        <v>89.990710000000007</v>
      </c>
      <c r="D2850" s="7">
        <v>0.71979514057391469</v>
      </c>
      <c r="E2850" s="26">
        <f t="shared" si="136"/>
        <v>9.018306590635113E-6</v>
      </c>
      <c r="F2850" s="26"/>
      <c r="G2850" s="26"/>
      <c r="H2850" s="26"/>
      <c r="I2850" s="26"/>
      <c r="J2850" s="26"/>
      <c r="K2850" s="1"/>
      <c r="P2850" s="26"/>
      <c r="Q2850" s="26"/>
      <c r="R2850" s="26"/>
      <c r="S2850" s="26"/>
      <c r="T2850" s="26"/>
      <c r="U2850" s="1"/>
      <c r="Z2850" s="26"/>
      <c r="AA2850" s="26"/>
      <c r="AB2850" s="26"/>
      <c r="AC2850" s="26"/>
      <c r="AD2850" s="26"/>
      <c r="AE2850" s="1"/>
      <c r="AF2850" s="19"/>
      <c r="AG2850" s="22"/>
      <c r="AJ2850" s="26"/>
      <c r="AK2850" s="26"/>
    </row>
    <row r="2851" spans="2:37" customFormat="1" x14ac:dyDescent="0.25">
      <c r="B2851" s="4">
        <v>285.79219999999998</v>
      </c>
      <c r="C2851" s="5">
        <v>89.988519999999994</v>
      </c>
      <c r="D2851" s="7">
        <v>0.71984925041345849</v>
      </c>
      <c r="E2851" s="26">
        <f t="shared" si="136"/>
        <v>9.0548573444794678E-6</v>
      </c>
      <c r="F2851" s="26"/>
      <c r="G2851" s="26"/>
      <c r="H2851" s="26"/>
      <c r="I2851" s="26"/>
      <c r="J2851" s="26"/>
      <c r="K2851" s="1"/>
      <c r="P2851" s="26"/>
      <c r="Q2851" s="26"/>
      <c r="R2851" s="26"/>
      <c r="S2851" s="26"/>
      <c r="T2851" s="26"/>
      <c r="U2851" s="1"/>
      <c r="Z2851" s="26"/>
      <c r="AA2851" s="26"/>
      <c r="AB2851" s="26"/>
      <c r="AC2851" s="26"/>
      <c r="AD2851" s="26"/>
      <c r="AE2851" s="1"/>
      <c r="AF2851" s="19"/>
      <c r="AG2851" s="22"/>
      <c r="AJ2851" s="26"/>
      <c r="AK2851" s="26"/>
    </row>
    <row r="2852" spans="2:37" customFormat="1" x14ac:dyDescent="0.25">
      <c r="B2852" s="4">
        <v>285.8922</v>
      </c>
      <c r="C2852" s="5">
        <v>89.986660000000001</v>
      </c>
      <c r="D2852" s="7">
        <v>0.71990357955752537</v>
      </c>
      <c r="E2852" s="26">
        <f t="shared" si="136"/>
        <v>8.9716453222438105E-6</v>
      </c>
      <c r="F2852" s="26"/>
      <c r="G2852" s="26"/>
      <c r="H2852" s="26"/>
      <c r="I2852" s="26"/>
      <c r="J2852" s="26"/>
      <c r="K2852" s="1"/>
      <c r="P2852" s="26"/>
      <c r="Q2852" s="26"/>
      <c r="R2852" s="26"/>
      <c r="S2852" s="26"/>
      <c r="T2852" s="26"/>
      <c r="U2852" s="1"/>
      <c r="Z2852" s="26"/>
      <c r="AA2852" s="26"/>
      <c r="AB2852" s="26"/>
      <c r="AC2852" s="26"/>
      <c r="AD2852" s="26"/>
      <c r="AE2852" s="1"/>
      <c r="AF2852" s="19"/>
      <c r="AG2852" s="22"/>
      <c r="AJ2852" s="26"/>
      <c r="AK2852" s="26"/>
    </row>
    <row r="2853" spans="2:37" customFormat="1" x14ac:dyDescent="0.25">
      <c r="B2853" s="4">
        <v>285.99220000000003</v>
      </c>
      <c r="C2853" s="5">
        <v>89.984909999999999</v>
      </c>
      <c r="D2853" s="7">
        <v>0.71995740942945885</v>
      </c>
      <c r="E2853" s="26">
        <f t="shared" si="136"/>
        <v>8.7969066801744855E-6</v>
      </c>
      <c r="F2853" s="26"/>
      <c r="G2853" s="26"/>
      <c r="H2853" s="26"/>
      <c r="I2853" s="26"/>
      <c r="J2853" s="26"/>
      <c r="K2853" s="1"/>
      <c r="P2853" s="26"/>
      <c r="Q2853" s="26"/>
      <c r="R2853" s="26"/>
      <c r="S2853" s="26"/>
      <c r="T2853" s="26"/>
      <c r="U2853" s="1"/>
      <c r="Z2853" s="26"/>
      <c r="AA2853" s="26"/>
      <c r="AB2853" s="26"/>
      <c r="AC2853" s="26"/>
      <c r="AD2853" s="26"/>
      <c r="AE2853" s="1"/>
      <c r="AF2853" s="19"/>
      <c r="AG2853" s="22"/>
      <c r="AJ2853" s="26"/>
      <c r="AK2853" s="26"/>
    </row>
    <row r="2854" spans="2:37" customFormat="1" x14ac:dyDescent="0.25">
      <c r="B2854" s="4">
        <v>286.09219999999999</v>
      </c>
      <c r="C2854" s="5">
        <v>89.983410000000006</v>
      </c>
      <c r="D2854" s="7">
        <v>0.72001019086953988</v>
      </c>
      <c r="E2854" s="26">
        <f t="shared" si="136"/>
        <v>8.5538146269972784E-6</v>
      </c>
      <c r="F2854" s="26"/>
      <c r="G2854" s="26"/>
      <c r="H2854" s="26"/>
      <c r="I2854" s="26"/>
      <c r="J2854" s="26"/>
      <c r="K2854" s="1"/>
      <c r="P2854" s="26"/>
      <c r="Q2854" s="26"/>
      <c r="R2854" s="26"/>
      <c r="S2854" s="26"/>
      <c r="T2854" s="26"/>
      <c r="U2854" s="1"/>
      <c r="Z2854" s="26"/>
      <c r="AA2854" s="26"/>
      <c r="AB2854" s="26"/>
      <c r="AC2854" s="26"/>
      <c r="AD2854" s="26"/>
      <c r="AE2854" s="1"/>
      <c r="AF2854" s="19"/>
      <c r="AG2854" s="22"/>
      <c r="AJ2854" s="26"/>
      <c r="AK2854" s="26"/>
    </row>
    <row r="2855" spans="2:37" customFormat="1" x14ac:dyDescent="0.25">
      <c r="B2855" s="4">
        <v>286.19220000000001</v>
      </c>
      <c r="C2855" s="5">
        <v>89.982280000000003</v>
      </c>
      <c r="D2855" s="7">
        <v>0.72006151375730187</v>
      </c>
      <c r="E2855" s="26">
        <f t="shared" si="136"/>
        <v>8.2583044192351078E-6</v>
      </c>
      <c r="F2855" s="26"/>
      <c r="G2855" s="26"/>
      <c r="H2855" s="26"/>
      <c r="I2855" s="26"/>
      <c r="J2855" s="26"/>
      <c r="K2855" s="1"/>
      <c r="P2855" s="26"/>
      <c r="Q2855" s="26"/>
      <c r="R2855" s="26"/>
      <c r="S2855" s="26"/>
      <c r="T2855" s="26"/>
      <c r="U2855" s="1"/>
      <c r="Z2855" s="26"/>
      <c r="AA2855" s="26"/>
      <c r="AB2855" s="26"/>
      <c r="AC2855" s="26"/>
      <c r="AD2855" s="26"/>
      <c r="AE2855" s="1"/>
      <c r="AF2855" s="19"/>
      <c r="AG2855" s="22"/>
      <c r="AJ2855" s="26"/>
      <c r="AK2855" s="26"/>
    </row>
    <row r="2856" spans="2:37" customFormat="1" x14ac:dyDescent="0.25">
      <c r="B2856" s="4">
        <v>286.29219999999998</v>
      </c>
      <c r="C2856" s="5">
        <v>89.981399999999994</v>
      </c>
      <c r="D2856" s="7">
        <v>0.72011106358381727</v>
      </c>
      <c r="E2856" s="26">
        <f t="shared" si="136"/>
        <v>7.9195230189455459E-6</v>
      </c>
      <c r="F2856" s="26"/>
      <c r="G2856" s="26"/>
      <c r="H2856" s="26"/>
      <c r="I2856" s="26"/>
      <c r="J2856" s="26"/>
      <c r="K2856" s="1"/>
      <c r="P2856" s="26"/>
      <c r="Q2856" s="26"/>
      <c r="R2856" s="26"/>
      <c r="S2856" s="26"/>
      <c r="T2856" s="26"/>
      <c r="U2856" s="1"/>
      <c r="Z2856" s="26"/>
      <c r="AA2856" s="26"/>
      <c r="AB2856" s="26"/>
      <c r="AC2856" s="26"/>
      <c r="AD2856" s="26"/>
      <c r="AE2856" s="1"/>
      <c r="AF2856" s="19"/>
      <c r="AG2856" s="22"/>
      <c r="AJ2856" s="26"/>
      <c r="AK2856" s="26"/>
    </row>
    <row r="2857" spans="2:37" customFormat="1" x14ac:dyDescent="0.25">
      <c r="B2857" s="4">
        <v>286.3922</v>
      </c>
      <c r="C2857" s="5">
        <v>89.980969999999999</v>
      </c>
      <c r="D2857" s="7">
        <v>0.72015858072193095</v>
      </c>
      <c r="E2857" s="26">
        <f t="shared" si="136"/>
        <v>7.5522421818686957E-6</v>
      </c>
      <c r="F2857" s="26"/>
      <c r="G2857" s="26"/>
      <c r="H2857" s="26"/>
      <c r="I2857" s="26"/>
      <c r="J2857" s="26"/>
      <c r="K2857" s="1"/>
      <c r="P2857" s="26"/>
      <c r="Q2857" s="26"/>
      <c r="R2857" s="26"/>
      <c r="S2857" s="26"/>
      <c r="T2857" s="26"/>
      <c r="U2857" s="1"/>
      <c r="Z2857" s="26"/>
      <c r="AA2857" s="26"/>
      <c r="AB2857" s="26"/>
      <c r="AC2857" s="26"/>
      <c r="AD2857" s="26"/>
      <c r="AE2857" s="1"/>
      <c r="AF2857" s="19"/>
      <c r="AG2857" s="22"/>
      <c r="AJ2857" s="26"/>
      <c r="AK2857" s="26"/>
    </row>
    <row r="2858" spans="2:37" customFormat="1" x14ac:dyDescent="0.25">
      <c r="B2858" s="4">
        <v>286.49220000000003</v>
      </c>
      <c r="C2858" s="5">
        <v>89.980909999999994</v>
      </c>
      <c r="D2858" s="7">
        <v>0.72020389417502217</v>
      </c>
      <c r="E2858" s="26">
        <f t="shared" si="136"/>
        <v>7.1799581103580668E-6</v>
      </c>
      <c r="F2858" s="26"/>
      <c r="G2858" s="26"/>
      <c r="H2858" s="26"/>
      <c r="I2858" s="26"/>
      <c r="J2858" s="26"/>
      <c r="K2858" s="1"/>
      <c r="P2858" s="26"/>
      <c r="Q2858" s="26"/>
      <c r="R2858" s="26"/>
      <c r="S2858" s="26"/>
      <c r="T2858" s="26"/>
      <c r="U2858" s="1"/>
      <c r="Z2858" s="26"/>
      <c r="AA2858" s="26"/>
      <c r="AB2858" s="26"/>
      <c r="AC2858" s="26"/>
      <c r="AD2858" s="26"/>
      <c r="AE2858" s="1"/>
      <c r="AF2858" s="19"/>
      <c r="AG2858" s="22"/>
      <c r="AJ2858" s="26"/>
      <c r="AK2858" s="26"/>
    </row>
    <row r="2859" spans="2:37" customFormat="1" x14ac:dyDescent="0.25">
      <c r="B2859" s="4">
        <v>286.59219999999999</v>
      </c>
      <c r="C2859" s="5">
        <v>89.98124</v>
      </c>
      <c r="D2859" s="7">
        <v>0.72024697392368431</v>
      </c>
      <c r="E2859" s="26">
        <f t="shared" si="136"/>
        <v>6.8338935206841978E-6</v>
      </c>
      <c r="F2859" s="26"/>
      <c r="G2859" s="26"/>
      <c r="H2859" s="26"/>
      <c r="I2859" s="26"/>
      <c r="J2859" s="26"/>
      <c r="K2859" s="1"/>
      <c r="P2859" s="26"/>
      <c r="Q2859" s="26"/>
      <c r="R2859" s="26"/>
      <c r="S2859" s="26"/>
      <c r="T2859" s="26"/>
      <c r="U2859" s="1"/>
      <c r="Z2859" s="26"/>
      <c r="AA2859" s="26"/>
      <c r="AB2859" s="26"/>
      <c r="AC2859" s="26"/>
      <c r="AD2859" s="26"/>
      <c r="AE2859" s="1"/>
      <c r="AF2859" s="19"/>
      <c r="AG2859" s="22"/>
      <c r="AJ2859" s="26"/>
      <c r="AK2859" s="26"/>
    </row>
    <row r="2860" spans="2:37" customFormat="1" x14ac:dyDescent="0.25">
      <c r="B2860" s="4">
        <v>286.69220000000001</v>
      </c>
      <c r="C2860" s="5">
        <v>89.98169</v>
      </c>
      <c r="D2860" s="7">
        <v>0.72028797728480842</v>
      </c>
      <c r="E2860" s="26">
        <f t="shared" si="136"/>
        <v>6.5440135349688919E-6</v>
      </c>
      <c r="F2860" s="26"/>
      <c r="G2860" s="26"/>
      <c r="H2860" s="26"/>
      <c r="I2860" s="26"/>
      <c r="J2860" s="26"/>
      <c r="K2860" s="1"/>
      <c r="P2860" s="26"/>
      <c r="Q2860" s="26"/>
      <c r="R2860" s="26"/>
      <c r="S2860" s="26"/>
      <c r="T2860" s="26"/>
      <c r="U2860" s="1"/>
      <c r="Z2860" s="26"/>
      <c r="AA2860" s="26"/>
      <c r="AB2860" s="26"/>
      <c r="AC2860" s="26"/>
      <c r="AD2860" s="26"/>
      <c r="AE2860" s="1"/>
      <c r="AF2860" s="19"/>
      <c r="AG2860" s="22"/>
      <c r="AJ2860" s="26"/>
      <c r="AK2860" s="26"/>
    </row>
    <row r="2861" spans="2:37" customFormat="1" x14ac:dyDescent="0.25">
      <c r="B2861" s="4">
        <v>286.79219999999998</v>
      </c>
      <c r="C2861" s="5">
        <v>89.981880000000004</v>
      </c>
      <c r="D2861" s="7">
        <v>0.72032724136601822</v>
      </c>
      <c r="E2861" s="26">
        <f t="shared" si="136"/>
        <v>6.320089388721312E-6</v>
      </c>
      <c r="F2861" s="26"/>
      <c r="G2861" s="26"/>
      <c r="H2861" s="26"/>
      <c r="I2861" s="26"/>
      <c r="J2861" s="26"/>
      <c r="K2861" s="1"/>
      <c r="P2861" s="26"/>
      <c r="Q2861" s="26"/>
      <c r="R2861" s="26"/>
      <c r="S2861" s="26"/>
      <c r="T2861" s="26"/>
      <c r="U2861" s="1"/>
      <c r="Z2861" s="26"/>
      <c r="AA2861" s="26"/>
      <c r="AB2861" s="26"/>
      <c r="AC2861" s="26"/>
      <c r="AD2861" s="26"/>
      <c r="AE2861" s="1"/>
      <c r="AF2861" s="19"/>
      <c r="AG2861" s="22"/>
      <c r="AJ2861" s="26"/>
      <c r="AK2861" s="26"/>
    </row>
    <row r="2862" spans="2:37" customFormat="1" x14ac:dyDescent="0.25">
      <c r="B2862" s="4">
        <v>286.8922</v>
      </c>
      <c r="C2862" s="5">
        <v>89.982200000000006</v>
      </c>
      <c r="D2862" s="7">
        <v>0.72036516190235056</v>
      </c>
      <c r="E2862" s="26">
        <f t="shared" si="136"/>
        <v>6.1532545904486562E-6</v>
      </c>
      <c r="F2862" s="26"/>
      <c r="G2862" s="26"/>
      <c r="H2862" s="26"/>
      <c r="I2862" s="26"/>
      <c r="J2862" s="26"/>
      <c r="K2862" s="1"/>
      <c r="P2862" s="26"/>
      <c r="Q2862" s="26"/>
      <c r="R2862" s="26"/>
      <c r="S2862" s="26"/>
      <c r="T2862" s="26"/>
      <c r="U2862" s="1"/>
      <c r="Z2862" s="26"/>
      <c r="AA2862" s="26"/>
      <c r="AB2862" s="26"/>
      <c r="AC2862" s="26"/>
      <c r="AD2862" s="26"/>
      <c r="AE2862" s="1"/>
      <c r="AF2862" s="19"/>
      <c r="AG2862" s="22"/>
      <c r="AJ2862" s="26"/>
      <c r="AK2862" s="26"/>
    </row>
    <row r="2863" spans="2:37" customFormat="1" x14ac:dyDescent="0.25">
      <c r="B2863" s="4">
        <v>286.99220000000003</v>
      </c>
      <c r="C2863" s="5">
        <v>89.983029999999999</v>
      </c>
      <c r="D2863" s="7">
        <v>0.72040208142989326</v>
      </c>
      <c r="E2863" s="26">
        <f t="shared" si="136"/>
        <v>6.0286713381635591E-6</v>
      </c>
      <c r="F2863" s="26"/>
      <c r="G2863" s="26"/>
      <c r="H2863" s="26"/>
      <c r="I2863" s="26"/>
      <c r="J2863" s="26"/>
      <c r="K2863" s="1"/>
      <c r="P2863" s="26"/>
      <c r="Q2863" s="26"/>
      <c r="R2863" s="26"/>
      <c r="S2863" s="26"/>
      <c r="T2863" s="26"/>
      <c r="U2863" s="1"/>
      <c r="Z2863" s="26"/>
      <c r="AA2863" s="26"/>
      <c r="AB2863" s="26"/>
      <c r="AC2863" s="26"/>
      <c r="AD2863" s="26"/>
      <c r="AE2863" s="1"/>
      <c r="AF2863" s="19"/>
      <c r="AG2863" s="22"/>
      <c r="AJ2863" s="26"/>
      <c r="AK2863" s="26"/>
    </row>
    <row r="2864" spans="2:37" customFormat="1" x14ac:dyDescent="0.25">
      <c r="B2864" s="4">
        <v>287.09219999999999</v>
      </c>
      <c r="C2864" s="5">
        <v>89.983760000000004</v>
      </c>
      <c r="D2864" s="7">
        <v>0.72043825345792223</v>
      </c>
      <c r="E2864" s="26">
        <f t="shared" si="136"/>
        <v>5.9393731028539179E-6</v>
      </c>
      <c r="F2864" s="26"/>
      <c r="G2864" s="26"/>
      <c r="H2864" s="26"/>
      <c r="I2864" s="26"/>
      <c r="J2864" s="26"/>
      <c r="K2864" s="1"/>
      <c r="P2864" s="26"/>
      <c r="Q2864" s="26"/>
      <c r="R2864" s="26"/>
      <c r="S2864" s="26"/>
      <c r="T2864" s="26"/>
      <c r="U2864" s="1"/>
      <c r="Z2864" s="26"/>
      <c r="AA2864" s="26"/>
      <c r="AB2864" s="26"/>
      <c r="AC2864" s="26"/>
      <c r="AD2864" s="26"/>
      <c r="AE2864" s="1"/>
      <c r="AF2864" s="19"/>
      <c r="AG2864" s="22"/>
      <c r="AJ2864" s="26"/>
      <c r="AK2864" s="26"/>
    </row>
    <row r="2865" spans="2:37" customFormat="1" x14ac:dyDescent="0.25">
      <c r="B2865" s="4">
        <v>287.19220000000001</v>
      </c>
      <c r="C2865" s="5">
        <v>89.984560000000002</v>
      </c>
      <c r="D2865" s="7">
        <v>0.72047388969653936</v>
      </c>
      <c r="E2865" s="26">
        <f t="shared" si="136"/>
        <v>5.8784838299742897E-6</v>
      </c>
      <c r="F2865" s="26"/>
      <c r="G2865" s="26"/>
      <c r="H2865" s="26"/>
      <c r="I2865" s="26"/>
      <c r="J2865" s="26"/>
      <c r="K2865" s="1"/>
      <c r="P2865" s="26"/>
      <c r="Q2865" s="26"/>
      <c r="R2865" s="26"/>
      <c r="S2865" s="26"/>
      <c r="T2865" s="26"/>
      <c r="U2865" s="1"/>
      <c r="Z2865" s="26"/>
      <c r="AA2865" s="26"/>
      <c r="AB2865" s="26"/>
      <c r="AC2865" s="26"/>
      <c r="AD2865" s="26"/>
      <c r="AE2865" s="1"/>
      <c r="AF2865" s="19"/>
      <c r="AG2865" s="22"/>
      <c r="AJ2865" s="26"/>
      <c r="AK2865" s="26"/>
    </row>
    <row r="2866" spans="2:37" customFormat="1" x14ac:dyDescent="0.25">
      <c r="B2866" s="4">
        <v>287.29219999999998</v>
      </c>
      <c r="C2866" s="5">
        <v>89.98536</v>
      </c>
      <c r="D2866" s="7">
        <v>0.72050916059951919</v>
      </c>
      <c r="E2866" s="26">
        <f t="shared" si="136"/>
        <v>5.8441940313963207E-6</v>
      </c>
      <c r="F2866" s="26"/>
      <c r="G2866" s="26"/>
      <c r="H2866" s="26"/>
      <c r="I2866" s="26"/>
      <c r="J2866" s="26"/>
      <c r="K2866" s="1"/>
      <c r="P2866" s="26"/>
      <c r="Q2866" s="26"/>
      <c r="R2866" s="26"/>
      <c r="S2866" s="26"/>
      <c r="T2866" s="26"/>
      <c r="U2866" s="1"/>
      <c r="Z2866" s="26"/>
      <c r="AA2866" s="26"/>
      <c r="AB2866" s="26"/>
      <c r="AC2866" s="26"/>
      <c r="AD2866" s="26"/>
      <c r="AE2866" s="1"/>
      <c r="AF2866" s="19"/>
      <c r="AG2866" s="22"/>
      <c r="AJ2866" s="26"/>
      <c r="AK2866" s="26"/>
    </row>
    <row r="2867" spans="2:37" customFormat="1" x14ac:dyDescent="0.25">
      <c r="B2867" s="4">
        <v>287.3922</v>
      </c>
      <c r="C2867" s="5">
        <v>89.986090000000004</v>
      </c>
      <c r="D2867" s="7">
        <v>0.72054422576370758</v>
      </c>
      <c r="E2867" s="26">
        <f t="shared" si="136"/>
        <v>5.8307133454029043E-6</v>
      </c>
      <c r="F2867" s="26"/>
      <c r="G2867" s="26"/>
      <c r="H2867" s="26"/>
      <c r="I2867" s="26"/>
      <c r="J2867" s="26"/>
      <c r="K2867" s="1"/>
      <c r="P2867" s="26"/>
      <c r="Q2867" s="26"/>
      <c r="R2867" s="26"/>
      <c r="S2867" s="26"/>
      <c r="T2867" s="26"/>
      <c r="U2867" s="1"/>
      <c r="Z2867" s="26"/>
      <c r="AA2867" s="26"/>
      <c r="AB2867" s="26"/>
      <c r="AC2867" s="26"/>
      <c r="AD2867" s="26"/>
      <c r="AE2867" s="1"/>
      <c r="AF2867" s="19"/>
      <c r="AG2867" s="22"/>
      <c r="AJ2867" s="26"/>
      <c r="AK2867" s="26"/>
    </row>
    <row r="2868" spans="2:37" customFormat="1" x14ac:dyDescent="0.25">
      <c r="B2868" s="4">
        <v>287.49220000000003</v>
      </c>
      <c r="C2868" s="5">
        <v>89.986750000000001</v>
      </c>
      <c r="D2868" s="7">
        <v>0.72057921004378001</v>
      </c>
      <c r="E2868" s="26">
        <f t="shared" si="136"/>
        <v>5.8399417344961578E-6</v>
      </c>
      <c r="F2868" s="26"/>
      <c r="G2868" s="26"/>
      <c r="H2868" s="26"/>
      <c r="I2868" s="26"/>
      <c r="J2868" s="26"/>
      <c r="K2868" s="1"/>
      <c r="P2868" s="26"/>
      <c r="Q2868" s="26"/>
      <c r="R2868" s="26"/>
      <c r="S2868" s="26"/>
      <c r="T2868" s="26"/>
      <c r="U2868" s="1"/>
      <c r="Z2868" s="26"/>
      <c r="AA2868" s="26"/>
      <c r="AB2868" s="26"/>
      <c r="AC2868" s="26"/>
      <c r="AD2868" s="26"/>
      <c r="AE2868" s="1"/>
      <c r="AF2868" s="19"/>
      <c r="AG2868" s="22"/>
      <c r="AJ2868" s="26"/>
      <c r="AK2868" s="26"/>
    </row>
    <row r="2869" spans="2:37" customFormat="1" x14ac:dyDescent="0.25">
      <c r="B2869" s="4">
        <v>287.59219999999999</v>
      </c>
      <c r="C2869" s="5">
        <v>89.987539999999996</v>
      </c>
      <c r="D2869" s="7">
        <v>0.72061424969418697</v>
      </c>
      <c r="E2869" s="26">
        <f t="shared" si="136"/>
        <v>5.8694363897110078E-6</v>
      </c>
      <c r="F2869" s="26"/>
      <c r="G2869" s="26"/>
      <c r="H2869" s="26"/>
      <c r="I2869" s="26"/>
      <c r="J2869" s="26"/>
      <c r="K2869" s="1"/>
      <c r="P2869" s="26"/>
      <c r="Q2869" s="26"/>
      <c r="R2869" s="26"/>
      <c r="S2869" s="26"/>
      <c r="T2869" s="26"/>
      <c r="U2869" s="1"/>
      <c r="Z2869" s="26"/>
      <c r="AA2869" s="26"/>
      <c r="AB2869" s="26"/>
      <c r="AC2869" s="26"/>
      <c r="AD2869" s="26"/>
      <c r="AE2869" s="1"/>
      <c r="AF2869" s="19"/>
      <c r="AG2869" s="22"/>
      <c r="AJ2869" s="26"/>
      <c r="AK2869" s="26"/>
    </row>
    <row r="2870" spans="2:37" customFormat="1" x14ac:dyDescent="0.25">
      <c r="B2870" s="4">
        <v>287.69220000000001</v>
      </c>
      <c r="C2870" s="5">
        <v>89.988370000000003</v>
      </c>
      <c r="D2870" s="7">
        <v>0.72064946631252524</v>
      </c>
      <c r="E2870" s="26">
        <f t="shared" si="136"/>
        <v>5.9152164373745274E-6</v>
      </c>
      <c r="F2870" s="26"/>
      <c r="G2870" s="26"/>
      <c r="H2870" s="26"/>
      <c r="I2870" s="26"/>
      <c r="J2870" s="26"/>
      <c r="K2870" s="1"/>
      <c r="P2870" s="26"/>
      <c r="Q2870" s="26"/>
      <c r="R2870" s="26"/>
      <c r="S2870" s="26"/>
      <c r="T2870" s="26"/>
      <c r="U2870" s="1"/>
      <c r="Z2870" s="26"/>
      <c r="AA2870" s="26"/>
      <c r="AB2870" s="26"/>
      <c r="AC2870" s="26"/>
      <c r="AD2870" s="26"/>
      <c r="AE2870" s="1"/>
      <c r="AF2870" s="19"/>
      <c r="AG2870" s="22"/>
      <c r="AJ2870" s="26"/>
      <c r="AK2870" s="26"/>
    </row>
    <row r="2871" spans="2:37" customFormat="1" x14ac:dyDescent="0.25">
      <c r="B2871" s="4">
        <v>287.79219999999998</v>
      </c>
      <c r="C2871" s="5">
        <v>89.989249999999998</v>
      </c>
      <c r="D2871" s="7">
        <v>0.72068495761114948</v>
      </c>
      <c r="E2871" s="26">
        <f t="shared" si="136"/>
        <v>5.9720343621806447E-6</v>
      </c>
      <c r="F2871" s="26"/>
      <c r="G2871" s="26"/>
      <c r="H2871" s="26"/>
      <c r="I2871" s="26"/>
      <c r="J2871" s="26"/>
      <c r="K2871" s="1"/>
      <c r="P2871" s="26"/>
      <c r="Q2871" s="26"/>
      <c r="R2871" s="26"/>
      <c r="S2871" s="26"/>
      <c r="T2871" s="26"/>
      <c r="U2871" s="1"/>
      <c r="Z2871" s="26"/>
      <c r="AA2871" s="26"/>
      <c r="AB2871" s="26"/>
      <c r="AC2871" s="26"/>
      <c r="AD2871" s="26"/>
      <c r="AE2871" s="1"/>
      <c r="AF2871" s="19"/>
      <c r="AG2871" s="22"/>
      <c r="AJ2871" s="26"/>
      <c r="AK2871" s="26"/>
    </row>
    <row r="2872" spans="2:37" customFormat="1" x14ac:dyDescent="0.25">
      <c r="B2872" s="4">
        <v>287.8922</v>
      </c>
      <c r="C2872" s="5">
        <v>89.990110000000001</v>
      </c>
      <c r="D2872" s="7">
        <v>0.72072078981732257</v>
      </c>
      <c r="E2872" s="26">
        <f t="shared" si="136"/>
        <v>6.0423329729465351E-6</v>
      </c>
      <c r="F2872" s="26"/>
      <c r="G2872" s="26"/>
      <c r="H2872" s="26"/>
      <c r="I2872" s="26"/>
      <c r="J2872" s="26"/>
      <c r="K2872" s="1"/>
      <c r="P2872" s="26"/>
      <c r="Q2872" s="26"/>
      <c r="R2872" s="26"/>
      <c r="S2872" s="26"/>
      <c r="T2872" s="26"/>
      <c r="U2872" s="1"/>
      <c r="Z2872" s="26"/>
      <c r="AA2872" s="26"/>
      <c r="AB2872" s="26"/>
      <c r="AC2872" s="26"/>
      <c r="AD2872" s="26"/>
      <c r="AE2872" s="1"/>
      <c r="AF2872" s="19"/>
      <c r="AG2872" s="22"/>
      <c r="AJ2872" s="26"/>
      <c r="AK2872" s="26"/>
    </row>
    <row r="2873" spans="2:37" customFormat="1" x14ac:dyDescent="0.25">
      <c r="B2873" s="4">
        <v>287.99220000000003</v>
      </c>
      <c r="C2873" s="5">
        <v>89.99051</v>
      </c>
      <c r="D2873" s="7">
        <v>0.72075704381516026</v>
      </c>
      <c r="E2873" s="26">
        <f t="shared" si="136"/>
        <v>6.1267455904940308E-6</v>
      </c>
      <c r="F2873" s="26"/>
      <c r="G2873" s="26"/>
      <c r="H2873" s="26"/>
      <c r="I2873" s="26"/>
      <c r="J2873" s="26"/>
      <c r="K2873" s="1"/>
      <c r="P2873" s="26"/>
      <c r="Q2873" s="26"/>
      <c r="R2873" s="26"/>
      <c r="S2873" s="26"/>
      <c r="T2873" s="26"/>
      <c r="U2873" s="1"/>
      <c r="Z2873" s="26"/>
      <c r="AA2873" s="26"/>
      <c r="AB2873" s="26"/>
      <c r="AC2873" s="26"/>
      <c r="AD2873" s="26"/>
      <c r="AE2873" s="1"/>
      <c r="AF2873" s="19"/>
      <c r="AG2873" s="22"/>
      <c r="AJ2873" s="26"/>
      <c r="AK2873" s="26"/>
    </row>
    <row r="2874" spans="2:37" customFormat="1" x14ac:dyDescent="0.25">
      <c r="B2874" s="4">
        <v>288.09219999999999</v>
      </c>
      <c r="C2874" s="5">
        <v>89.990949999999998</v>
      </c>
      <c r="D2874" s="7">
        <v>0.72079380428870321</v>
      </c>
      <c r="E2874" s="26">
        <f t="shared" si="136"/>
        <v>6.2214722899564266E-6</v>
      </c>
      <c r="F2874" s="26"/>
      <c r="G2874" s="26"/>
      <c r="H2874" s="26"/>
      <c r="I2874" s="26"/>
      <c r="J2874" s="26"/>
      <c r="K2874" s="1"/>
      <c r="P2874" s="26"/>
      <c r="Q2874" s="26"/>
      <c r="R2874" s="26"/>
      <c r="S2874" s="26"/>
      <c r="T2874" s="26"/>
      <c r="U2874" s="1"/>
      <c r="Z2874" s="26"/>
      <c r="AA2874" s="26"/>
      <c r="AB2874" s="26"/>
      <c r="AC2874" s="26"/>
      <c r="AD2874" s="26"/>
      <c r="AE2874" s="1"/>
      <c r="AF2874" s="19"/>
      <c r="AG2874" s="22"/>
      <c r="AJ2874" s="26"/>
      <c r="AK2874" s="26"/>
    </row>
    <row r="2875" spans="2:37" customFormat="1" x14ac:dyDescent="0.25">
      <c r="B2875" s="4">
        <v>288.19220000000001</v>
      </c>
      <c r="C2875" s="5">
        <v>89.991280000000003</v>
      </c>
      <c r="D2875" s="7">
        <v>0.72083113312244296</v>
      </c>
      <c r="E2875" s="26">
        <f t="shared" si="136"/>
        <v>6.3262416480750225E-6</v>
      </c>
      <c r="F2875" s="26"/>
      <c r="G2875" s="26"/>
      <c r="H2875" s="26"/>
      <c r="I2875" s="26"/>
      <c r="J2875" s="26"/>
      <c r="K2875" s="1"/>
      <c r="P2875" s="26"/>
      <c r="Q2875" s="26"/>
      <c r="R2875" s="26"/>
      <c r="S2875" s="26"/>
      <c r="T2875" s="26"/>
      <c r="U2875" s="1"/>
      <c r="Z2875" s="26"/>
      <c r="AA2875" s="26"/>
      <c r="AB2875" s="26"/>
      <c r="AC2875" s="26"/>
      <c r="AD2875" s="26"/>
      <c r="AE2875" s="1"/>
      <c r="AF2875" s="19"/>
      <c r="AG2875" s="22"/>
      <c r="AJ2875" s="26"/>
      <c r="AK2875" s="26"/>
    </row>
    <row r="2876" spans="2:37" customFormat="1" x14ac:dyDescent="0.25">
      <c r="B2876" s="4">
        <v>288.29219999999998</v>
      </c>
      <c r="C2876" s="5">
        <v>89.991640000000004</v>
      </c>
      <c r="D2876" s="7">
        <v>0.72086909057233139</v>
      </c>
      <c r="E2876" s="26">
        <f t="shared" si="136"/>
        <v>6.4343585591249779E-6</v>
      </c>
      <c r="F2876" s="26"/>
      <c r="G2876" s="26"/>
      <c r="H2876" s="26"/>
      <c r="I2876" s="26"/>
      <c r="J2876" s="26"/>
      <c r="K2876" s="1"/>
      <c r="P2876" s="26"/>
      <c r="Q2876" s="26"/>
      <c r="R2876" s="26"/>
      <c r="S2876" s="26"/>
      <c r="T2876" s="26"/>
      <c r="U2876" s="1"/>
      <c r="Z2876" s="26"/>
      <c r="AA2876" s="26"/>
      <c r="AB2876" s="26"/>
      <c r="AC2876" s="26"/>
      <c r="AD2876" s="26"/>
      <c r="AE2876" s="1"/>
      <c r="AF2876" s="19"/>
      <c r="AG2876" s="22"/>
      <c r="AJ2876" s="26"/>
      <c r="AK2876" s="26"/>
    </row>
    <row r="2877" spans="2:37" customFormat="1" x14ac:dyDescent="0.25">
      <c r="B2877" s="4">
        <v>288.3922</v>
      </c>
      <c r="C2877" s="5">
        <v>89.992069999999998</v>
      </c>
      <c r="D2877" s="7">
        <v>0.72090769672368615</v>
      </c>
      <c r="E2877" s="26">
        <f t="shared" si="136"/>
        <v>6.5436516373606958E-6</v>
      </c>
      <c r="F2877" s="26"/>
      <c r="G2877" s="26"/>
      <c r="H2877" s="26"/>
      <c r="I2877" s="26"/>
      <c r="J2877" s="26"/>
      <c r="K2877" s="1"/>
      <c r="P2877" s="26"/>
      <c r="Q2877" s="26"/>
      <c r="R2877" s="26"/>
      <c r="S2877" s="26"/>
      <c r="T2877" s="26"/>
      <c r="U2877" s="1"/>
      <c r="Z2877" s="26"/>
      <c r="AA2877" s="26"/>
      <c r="AB2877" s="26"/>
      <c r="AC2877" s="26"/>
      <c r="AD2877" s="26"/>
      <c r="AE2877" s="1"/>
      <c r="AF2877" s="19"/>
      <c r="AG2877" s="22"/>
      <c r="AJ2877" s="26"/>
      <c r="AK2877" s="26"/>
    </row>
    <row r="2878" spans="2:37" customFormat="1" x14ac:dyDescent="0.25">
      <c r="B2878" s="4">
        <v>288.49220000000003</v>
      </c>
      <c r="C2878" s="5">
        <v>89.992220000000003</v>
      </c>
      <c r="D2878" s="7">
        <v>0.72094695863351033</v>
      </c>
      <c r="E2878" s="26">
        <f t="shared" si="136"/>
        <v>6.6467924562500782E-6</v>
      </c>
      <c r="F2878" s="26"/>
      <c r="G2878" s="26"/>
      <c r="H2878" s="26"/>
      <c r="I2878" s="26"/>
      <c r="J2878" s="26"/>
      <c r="K2878" s="1"/>
      <c r="P2878" s="26"/>
      <c r="Q2878" s="26"/>
      <c r="R2878" s="26"/>
      <c r="S2878" s="26"/>
      <c r="T2878" s="26"/>
      <c r="U2878" s="1"/>
      <c r="Z2878" s="26"/>
      <c r="AA2878" s="26"/>
      <c r="AB2878" s="26"/>
      <c r="AC2878" s="26"/>
      <c r="AD2878" s="26"/>
      <c r="AE2878" s="1"/>
      <c r="AF2878" s="19"/>
      <c r="AG2878" s="22"/>
      <c r="AJ2878" s="26"/>
      <c r="AK2878" s="26"/>
    </row>
    <row r="2879" spans="2:37" customFormat="1" x14ac:dyDescent="0.25">
      <c r="B2879" s="4">
        <v>288.59219999999999</v>
      </c>
      <c r="C2879" s="5">
        <v>89.992220000000003</v>
      </c>
      <c r="D2879" s="7">
        <v>0.72098683938824781</v>
      </c>
      <c r="E2879" s="26">
        <f t="shared" si="136"/>
        <v>6.739257295624064E-6</v>
      </c>
      <c r="F2879" s="26"/>
      <c r="G2879" s="26"/>
      <c r="H2879" s="26"/>
      <c r="I2879" s="26"/>
      <c r="J2879" s="26"/>
      <c r="K2879" s="1"/>
      <c r="P2879" s="26"/>
      <c r="Q2879" s="26"/>
      <c r="R2879" s="26"/>
      <c r="S2879" s="26"/>
      <c r="T2879" s="26"/>
      <c r="U2879" s="1"/>
      <c r="Z2879" s="26"/>
      <c r="AA2879" s="26"/>
      <c r="AB2879" s="26"/>
      <c r="AC2879" s="26"/>
      <c r="AD2879" s="26"/>
      <c r="AE2879" s="1"/>
      <c r="AF2879" s="19"/>
      <c r="AG2879" s="22"/>
      <c r="AJ2879" s="26"/>
      <c r="AK2879" s="26"/>
    </row>
    <row r="2880" spans="2:37" customFormat="1" x14ac:dyDescent="0.25">
      <c r="B2880" s="4">
        <v>288.69220000000001</v>
      </c>
      <c r="C2880" s="5">
        <v>89.992220000000003</v>
      </c>
      <c r="D2880" s="7">
        <v>0.72102727493202157</v>
      </c>
      <c r="E2880" s="26">
        <f t="shared" si="136"/>
        <v>6.8121796640864182E-6</v>
      </c>
      <c r="F2880" s="26"/>
      <c r="G2880" s="26"/>
      <c r="H2880" s="26"/>
      <c r="I2880" s="26"/>
      <c r="J2880" s="26"/>
      <c r="K2880" s="1"/>
      <c r="P2880" s="26"/>
      <c r="Q2880" s="26"/>
      <c r="R2880" s="26"/>
      <c r="S2880" s="26"/>
      <c r="T2880" s="26"/>
      <c r="U2880" s="1"/>
      <c r="Z2880" s="26"/>
      <c r="AA2880" s="26"/>
      <c r="AB2880" s="26"/>
      <c r="AC2880" s="26"/>
      <c r="AD2880" s="26"/>
      <c r="AE2880" s="1"/>
      <c r="AF2880" s="19"/>
      <c r="AG2880" s="22"/>
      <c r="AJ2880" s="26"/>
      <c r="AK2880" s="26"/>
    </row>
    <row r="2881" spans="2:37" customFormat="1" x14ac:dyDescent="0.25">
      <c r="B2881" s="4">
        <v>288.79219999999998</v>
      </c>
      <c r="C2881" s="5">
        <v>89.992220000000003</v>
      </c>
      <c r="D2881" s="7">
        <v>0.72106814801000607</v>
      </c>
      <c r="E2881" s="26">
        <f t="shared" si="136"/>
        <v>6.8678214216173416E-6</v>
      </c>
      <c r="F2881" s="26"/>
      <c r="G2881" s="26"/>
      <c r="H2881" s="26"/>
      <c r="I2881" s="26"/>
      <c r="J2881" s="26"/>
      <c r="K2881" s="1"/>
      <c r="P2881" s="26"/>
      <c r="Q2881" s="26"/>
      <c r="R2881" s="26"/>
      <c r="S2881" s="26"/>
      <c r="T2881" s="26"/>
      <c r="U2881" s="1"/>
      <c r="Z2881" s="26"/>
      <c r="AA2881" s="26"/>
      <c r="AB2881" s="26"/>
      <c r="AC2881" s="26"/>
      <c r="AD2881" s="26"/>
      <c r="AE2881" s="1"/>
      <c r="AF2881" s="19"/>
      <c r="AG2881" s="22"/>
      <c r="AJ2881" s="26"/>
      <c r="AK2881" s="26"/>
    </row>
    <row r="2882" spans="2:37" customFormat="1" x14ac:dyDescent="0.25">
      <c r="B2882" s="4">
        <v>288.8922</v>
      </c>
      <c r="C2882" s="5">
        <v>89.992180000000005</v>
      </c>
      <c r="D2882" s="7">
        <v>0.72110935493853578</v>
      </c>
      <c r="E2882" s="26">
        <f t="shared" si="136"/>
        <v>6.90464450346031E-6</v>
      </c>
      <c r="F2882" s="26"/>
      <c r="G2882" s="26"/>
      <c r="H2882" s="26"/>
      <c r="I2882" s="26"/>
      <c r="J2882" s="26"/>
      <c r="K2882" s="1"/>
      <c r="P2882" s="26"/>
      <c r="Q2882" s="26"/>
      <c r="R2882" s="26"/>
      <c r="S2882" s="26"/>
      <c r="T2882" s="26"/>
      <c r="U2882" s="1"/>
      <c r="Z2882" s="26"/>
      <c r="AA2882" s="26"/>
      <c r="AB2882" s="26"/>
      <c r="AC2882" s="26"/>
      <c r="AD2882" s="26"/>
      <c r="AE2882" s="1"/>
      <c r="AF2882" s="19"/>
      <c r="AG2882" s="22"/>
      <c r="AJ2882" s="26"/>
      <c r="AK2882" s="26"/>
    </row>
    <row r="2883" spans="2:37" customFormat="1" x14ac:dyDescent="0.25">
      <c r="B2883" s="4">
        <v>288.99220000000003</v>
      </c>
      <c r="C2883" s="5">
        <v>89.992180000000005</v>
      </c>
      <c r="D2883" s="7">
        <v>0.72115078280555656</v>
      </c>
      <c r="E2883" s="26">
        <f t="shared" si="136"/>
        <v>6.9198442030742981E-6</v>
      </c>
      <c r="F2883" s="26"/>
      <c r="G2883" s="26"/>
      <c r="H2883" s="26"/>
      <c r="I2883" s="26"/>
      <c r="J2883" s="26"/>
      <c r="K2883" s="1"/>
      <c r="P2883" s="26"/>
      <c r="Q2883" s="26"/>
      <c r="R2883" s="26"/>
      <c r="S2883" s="26"/>
      <c r="T2883" s="26"/>
      <c r="U2883" s="1"/>
      <c r="Z2883" s="26"/>
      <c r="AA2883" s="26"/>
      <c r="AB2883" s="26"/>
      <c r="AC2883" s="26"/>
      <c r="AD2883" s="26"/>
      <c r="AE2883" s="1"/>
      <c r="AF2883" s="19"/>
      <c r="AG2883" s="22"/>
      <c r="AJ2883" s="26"/>
      <c r="AK2883" s="26"/>
    </row>
    <row r="2884" spans="2:37" customFormat="1" x14ac:dyDescent="0.25">
      <c r="B2884" s="4">
        <v>289.09219999999999</v>
      </c>
      <c r="C2884" s="5">
        <v>89.992180000000005</v>
      </c>
      <c r="D2884" s="7">
        <v>0.72119230187077499</v>
      </c>
      <c r="E2884" s="26">
        <f t="shared" ref="E2884:E2947" si="137">((D2885-D2884)/(B2885-B2884))/60</f>
        <v>6.9124253020768273E-6</v>
      </c>
      <c r="F2884" s="26"/>
      <c r="G2884" s="26"/>
      <c r="H2884" s="26"/>
      <c r="I2884" s="26"/>
      <c r="J2884" s="26"/>
      <c r="K2884" s="1"/>
      <c r="P2884" s="26"/>
      <c r="Q2884" s="26"/>
      <c r="R2884" s="26"/>
      <c r="S2884" s="26"/>
      <c r="T2884" s="26"/>
      <c r="U2884" s="1"/>
      <c r="Z2884" s="26"/>
      <c r="AA2884" s="26"/>
      <c r="AB2884" s="26"/>
      <c r="AC2884" s="26"/>
      <c r="AD2884" s="26"/>
      <c r="AE2884" s="1"/>
      <c r="AF2884" s="19"/>
      <c r="AG2884" s="22"/>
      <c r="AJ2884" s="26"/>
      <c r="AK2884" s="26"/>
    </row>
    <row r="2885" spans="2:37" customFormat="1" x14ac:dyDescent="0.25">
      <c r="B2885" s="4">
        <v>289.19220000000001</v>
      </c>
      <c r="C2885" s="5">
        <v>89.992180000000005</v>
      </c>
      <c r="D2885" s="7">
        <v>0.72123377642258746</v>
      </c>
      <c r="E2885" s="26">
        <f t="shared" si="137"/>
        <v>6.8806687867744542E-6</v>
      </c>
      <c r="F2885" s="26"/>
      <c r="G2885" s="26"/>
      <c r="H2885" s="26"/>
      <c r="I2885" s="26"/>
      <c r="J2885" s="26"/>
      <c r="K2885" s="1"/>
      <c r="P2885" s="26"/>
      <c r="Q2885" s="26"/>
      <c r="R2885" s="26"/>
      <c r="S2885" s="26"/>
      <c r="T2885" s="26"/>
      <c r="U2885" s="1"/>
      <c r="Z2885" s="26"/>
      <c r="AA2885" s="26"/>
      <c r="AB2885" s="26"/>
      <c r="AC2885" s="26"/>
      <c r="AD2885" s="26"/>
      <c r="AE2885" s="1"/>
      <c r="AF2885" s="19"/>
      <c r="AG2885" s="22"/>
      <c r="AJ2885" s="26"/>
      <c r="AK2885" s="26"/>
    </row>
    <row r="2886" spans="2:37" customFormat="1" x14ac:dyDescent="0.25">
      <c r="B2886" s="4">
        <v>289.29219999999998</v>
      </c>
      <c r="C2886" s="5">
        <v>89.992180000000005</v>
      </c>
      <c r="D2886" s="7">
        <v>0.72127506043530809</v>
      </c>
      <c r="E2886" s="26">
        <f t="shared" si="137"/>
        <v>6.8288269541290089E-6</v>
      </c>
      <c r="F2886" s="26"/>
      <c r="G2886" s="26"/>
      <c r="H2886" s="26"/>
      <c r="I2886" s="26"/>
      <c r="J2886" s="26"/>
      <c r="K2886" s="1"/>
      <c r="P2886" s="26"/>
      <c r="Q2886" s="26"/>
      <c r="R2886" s="26"/>
      <c r="S2886" s="26"/>
      <c r="T2886" s="26"/>
      <c r="U2886" s="1"/>
      <c r="Z2886" s="26"/>
      <c r="AA2886" s="26"/>
      <c r="AB2886" s="26"/>
      <c r="AC2886" s="26"/>
      <c r="AD2886" s="26"/>
      <c r="AE2886" s="1"/>
      <c r="AF2886" s="19"/>
      <c r="AG2886" s="22"/>
      <c r="AJ2886" s="26"/>
      <c r="AK2886" s="26"/>
    </row>
    <row r="2887" spans="2:37" customFormat="1" x14ac:dyDescent="0.25">
      <c r="B2887" s="4">
        <v>289.3922</v>
      </c>
      <c r="C2887" s="5">
        <v>89.992180000000005</v>
      </c>
      <c r="D2887" s="7">
        <v>0.72131603339703287</v>
      </c>
      <c r="E2887" s="26">
        <f t="shared" si="137"/>
        <v>6.7519237119842801E-6</v>
      </c>
      <c r="F2887" s="26"/>
      <c r="G2887" s="26"/>
      <c r="H2887" s="26"/>
      <c r="I2887" s="26"/>
      <c r="J2887" s="26"/>
      <c r="K2887" s="1"/>
      <c r="P2887" s="26"/>
      <c r="Q2887" s="26"/>
      <c r="R2887" s="26"/>
      <c r="S2887" s="26"/>
      <c r="T2887" s="26"/>
      <c r="U2887" s="1"/>
      <c r="Z2887" s="26"/>
      <c r="AA2887" s="26"/>
      <c r="AB2887" s="26"/>
      <c r="AC2887" s="26"/>
      <c r="AD2887" s="26"/>
      <c r="AE2887" s="1"/>
      <c r="AF2887" s="19"/>
      <c r="AG2887" s="22"/>
      <c r="AJ2887" s="26"/>
      <c r="AK2887" s="26"/>
    </row>
    <row r="2888" spans="2:37" customFormat="1" x14ac:dyDescent="0.25">
      <c r="B2888" s="4">
        <v>289.49220000000003</v>
      </c>
      <c r="C2888" s="5">
        <v>89.992180000000005</v>
      </c>
      <c r="D2888" s="7">
        <v>0.72135654493930479</v>
      </c>
      <c r="E2888" s="26">
        <f t="shared" si="137"/>
        <v>6.6507733299548323E-6</v>
      </c>
      <c r="F2888" s="26"/>
      <c r="G2888" s="26"/>
      <c r="H2888" s="26"/>
      <c r="I2888" s="26"/>
      <c r="J2888" s="26"/>
      <c r="K2888" s="1"/>
      <c r="P2888" s="26"/>
      <c r="Q2888" s="26"/>
      <c r="R2888" s="26"/>
      <c r="S2888" s="26"/>
      <c r="T2888" s="26"/>
      <c r="U2888" s="1"/>
      <c r="Z2888" s="26"/>
      <c r="AA2888" s="26"/>
      <c r="AB2888" s="26"/>
      <c r="AC2888" s="26"/>
      <c r="AD2888" s="26"/>
      <c r="AE2888" s="1"/>
      <c r="AF2888" s="19"/>
      <c r="AG2888" s="22"/>
      <c r="AJ2888" s="26"/>
      <c r="AK2888" s="26"/>
    </row>
    <row r="2889" spans="2:37" customFormat="1" x14ac:dyDescent="0.25">
      <c r="B2889" s="4">
        <v>289.59219999999999</v>
      </c>
      <c r="C2889" s="5">
        <v>89.992180000000005</v>
      </c>
      <c r="D2889" s="7">
        <v>0.7213964495792845</v>
      </c>
      <c r="E2889" s="26">
        <f t="shared" si="137"/>
        <v>6.5295376305640708E-6</v>
      </c>
      <c r="F2889" s="26"/>
      <c r="G2889" s="26"/>
      <c r="H2889" s="26"/>
      <c r="I2889" s="26"/>
      <c r="J2889" s="26"/>
      <c r="K2889" s="1"/>
      <c r="P2889" s="26"/>
      <c r="Q2889" s="26"/>
      <c r="R2889" s="26"/>
      <c r="S2889" s="26"/>
      <c r="T2889" s="26"/>
      <c r="U2889" s="1"/>
      <c r="Z2889" s="26"/>
      <c r="AA2889" s="26"/>
      <c r="AB2889" s="26"/>
      <c r="AC2889" s="26"/>
      <c r="AD2889" s="26"/>
      <c r="AE2889" s="1"/>
      <c r="AF2889" s="19"/>
      <c r="AG2889" s="22"/>
      <c r="AJ2889" s="26"/>
      <c r="AK2889" s="26"/>
    </row>
    <row r="2890" spans="2:37" customFormat="1" x14ac:dyDescent="0.25">
      <c r="B2890" s="4">
        <v>289.69220000000001</v>
      </c>
      <c r="C2890" s="5">
        <v>89.992180000000005</v>
      </c>
      <c r="D2890" s="7">
        <v>0.7214356268050679</v>
      </c>
      <c r="E2890" s="26">
        <f t="shared" si="137"/>
        <v>6.3994354397322773E-6</v>
      </c>
      <c r="F2890" s="26"/>
      <c r="G2890" s="26"/>
      <c r="H2890" s="26"/>
      <c r="I2890" s="26"/>
      <c r="J2890" s="26"/>
      <c r="K2890" s="1"/>
      <c r="P2890" s="26"/>
      <c r="Q2890" s="26"/>
      <c r="R2890" s="26"/>
      <c r="S2890" s="26"/>
      <c r="T2890" s="26"/>
      <c r="U2890" s="1"/>
      <c r="Z2890" s="26"/>
      <c r="AA2890" s="26"/>
      <c r="AB2890" s="26"/>
      <c r="AC2890" s="26"/>
      <c r="AD2890" s="26"/>
      <c r="AE2890" s="1"/>
      <c r="AF2890" s="19"/>
      <c r="AG2890" s="22"/>
      <c r="AJ2890" s="26"/>
      <c r="AK2890" s="26"/>
    </row>
    <row r="2891" spans="2:37" customFormat="1" x14ac:dyDescent="0.25">
      <c r="B2891" s="4">
        <v>289.79219999999998</v>
      </c>
      <c r="C2891" s="5">
        <v>89.992590000000007</v>
      </c>
      <c r="D2891" s="7">
        <v>0.72147402341770628</v>
      </c>
      <c r="E2891" s="26">
        <f t="shared" si="137"/>
        <v>6.2565763581272467E-6</v>
      </c>
      <c r="F2891" s="26"/>
      <c r="G2891" s="26"/>
      <c r="H2891" s="26"/>
      <c r="I2891" s="26"/>
      <c r="J2891" s="26"/>
      <c r="K2891" s="1"/>
      <c r="P2891" s="26"/>
      <c r="Q2891" s="26"/>
      <c r="R2891" s="26"/>
      <c r="S2891" s="26"/>
      <c r="T2891" s="26"/>
      <c r="U2891" s="1"/>
      <c r="Z2891" s="26"/>
      <c r="AA2891" s="26"/>
      <c r="AB2891" s="26"/>
      <c r="AC2891" s="26"/>
      <c r="AD2891" s="26"/>
      <c r="AE2891" s="1"/>
      <c r="AF2891" s="19"/>
      <c r="AG2891" s="22"/>
      <c r="AJ2891" s="26"/>
      <c r="AK2891" s="26"/>
    </row>
    <row r="2892" spans="2:37" customFormat="1" x14ac:dyDescent="0.25">
      <c r="B2892" s="4">
        <v>289.8922</v>
      </c>
      <c r="C2892" s="5">
        <v>89.993160000000003</v>
      </c>
      <c r="D2892" s="7">
        <v>0.72151156287585505</v>
      </c>
      <c r="E2892" s="26">
        <f t="shared" si="137"/>
        <v>6.104488887491433E-6</v>
      </c>
      <c r="F2892" s="26"/>
      <c r="G2892" s="26"/>
      <c r="H2892" s="26"/>
      <c r="I2892" s="26"/>
      <c r="J2892" s="26"/>
      <c r="K2892" s="1"/>
      <c r="P2892" s="26"/>
      <c r="Q2892" s="26"/>
      <c r="R2892" s="26"/>
      <c r="S2892" s="26"/>
      <c r="T2892" s="26"/>
      <c r="U2892" s="1"/>
      <c r="Z2892" s="26"/>
      <c r="AA2892" s="26"/>
      <c r="AB2892" s="26"/>
      <c r="AC2892" s="26"/>
      <c r="AD2892" s="26"/>
      <c r="AE2892" s="1"/>
      <c r="AF2892" s="19"/>
      <c r="AG2892" s="22"/>
      <c r="AJ2892" s="26"/>
      <c r="AK2892" s="26"/>
    </row>
    <row r="2893" spans="2:37" customFormat="1" x14ac:dyDescent="0.25">
      <c r="B2893" s="4">
        <v>289.99220000000003</v>
      </c>
      <c r="C2893" s="5">
        <v>89.993160000000003</v>
      </c>
      <c r="D2893" s="7">
        <v>0.72154818980918001</v>
      </c>
      <c r="E2893" s="26">
        <f t="shared" si="137"/>
        <v>5.9565632393567423E-6</v>
      </c>
      <c r="F2893" s="26"/>
      <c r="G2893" s="26"/>
      <c r="H2893" s="26"/>
      <c r="I2893" s="26"/>
      <c r="J2893" s="26"/>
      <c r="K2893" s="1"/>
      <c r="P2893" s="26"/>
      <c r="Q2893" s="26"/>
      <c r="R2893" s="26"/>
      <c r="S2893" s="26"/>
      <c r="T2893" s="26"/>
      <c r="U2893" s="1"/>
      <c r="Z2893" s="26"/>
      <c r="AA2893" s="26"/>
      <c r="AB2893" s="26"/>
      <c r="AC2893" s="26"/>
      <c r="AD2893" s="26"/>
      <c r="AE2893" s="1"/>
      <c r="AF2893" s="19"/>
      <c r="AG2893" s="22"/>
      <c r="AJ2893" s="26"/>
      <c r="AK2893" s="26"/>
    </row>
    <row r="2894" spans="2:37" customFormat="1" x14ac:dyDescent="0.25">
      <c r="B2894" s="4">
        <v>290.09219999999999</v>
      </c>
      <c r="C2894" s="5">
        <v>89.993160000000003</v>
      </c>
      <c r="D2894" s="7">
        <v>0.72158392918861614</v>
      </c>
      <c r="E2894" s="26">
        <f t="shared" si="137"/>
        <v>5.8244706116285409E-6</v>
      </c>
      <c r="F2894" s="26"/>
      <c r="G2894" s="26"/>
      <c r="H2894" s="26"/>
      <c r="I2894" s="26"/>
      <c r="J2894" s="26"/>
      <c r="K2894" s="1"/>
      <c r="P2894" s="26"/>
      <c r="Q2894" s="26"/>
      <c r="R2894" s="26"/>
      <c r="S2894" s="26"/>
      <c r="T2894" s="26"/>
      <c r="U2894" s="1"/>
      <c r="Z2894" s="26"/>
      <c r="AA2894" s="26"/>
      <c r="AB2894" s="26"/>
      <c r="AC2894" s="26"/>
      <c r="AD2894" s="26"/>
      <c r="AE2894" s="1"/>
      <c r="AF2894" s="19"/>
      <c r="AG2894" s="22"/>
      <c r="AJ2894" s="26"/>
      <c r="AK2894" s="26"/>
    </row>
    <row r="2895" spans="2:37" customFormat="1" x14ac:dyDescent="0.25">
      <c r="B2895" s="4">
        <v>290.19220000000001</v>
      </c>
      <c r="C2895" s="5">
        <v>89.993160000000003</v>
      </c>
      <c r="D2895" s="7">
        <v>0.72161887601228591</v>
      </c>
      <c r="E2895" s="26">
        <f t="shared" si="137"/>
        <v>5.7152680078018165E-6</v>
      </c>
      <c r="F2895" s="26"/>
      <c r="G2895" s="26"/>
      <c r="H2895" s="26"/>
      <c r="I2895" s="26"/>
      <c r="J2895" s="26"/>
      <c r="K2895" s="1"/>
      <c r="P2895" s="26"/>
      <c r="Q2895" s="26"/>
      <c r="R2895" s="26"/>
      <c r="S2895" s="26"/>
      <c r="T2895" s="26"/>
      <c r="U2895" s="1"/>
      <c r="Z2895" s="26"/>
      <c r="AA2895" s="26"/>
      <c r="AB2895" s="26"/>
      <c r="AC2895" s="26"/>
      <c r="AD2895" s="26"/>
      <c r="AE2895" s="1"/>
      <c r="AF2895" s="19"/>
      <c r="AG2895" s="22"/>
      <c r="AJ2895" s="26"/>
      <c r="AK2895" s="26"/>
    </row>
    <row r="2896" spans="2:37" customFormat="1" x14ac:dyDescent="0.25">
      <c r="B2896" s="4">
        <v>290.29219999999998</v>
      </c>
      <c r="C2896" s="5">
        <v>89.993160000000003</v>
      </c>
      <c r="D2896" s="7">
        <v>0.72165316762033271</v>
      </c>
      <c r="E2896" s="26">
        <f t="shared" si="137"/>
        <v>5.6257888236993674E-6</v>
      </c>
      <c r="F2896" s="26"/>
      <c r="G2896" s="26"/>
      <c r="H2896" s="26"/>
      <c r="I2896" s="26"/>
      <c r="J2896" s="26"/>
      <c r="K2896" s="1"/>
      <c r="P2896" s="26"/>
      <c r="Q2896" s="26"/>
      <c r="R2896" s="26"/>
      <c r="S2896" s="26"/>
      <c r="T2896" s="26"/>
      <c r="U2896" s="1"/>
      <c r="Z2896" s="26"/>
      <c r="AA2896" s="26"/>
      <c r="AB2896" s="26"/>
      <c r="AC2896" s="26"/>
      <c r="AD2896" s="26"/>
      <c r="AE2896" s="1"/>
      <c r="AF2896" s="19"/>
      <c r="AG2896" s="22"/>
      <c r="AJ2896" s="26"/>
      <c r="AK2896" s="26"/>
    </row>
    <row r="2897" spans="2:37" customFormat="1" x14ac:dyDescent="0.25">
      <c r="B2897" s="4">
        <v>290.3922</v>
      </c>
      <c r="C2897" s="5">
        <v>89.993160000000003</v>
      </c>
      <c r="D2897" s="7">
        <v>0.72168692235327492</v>
      </c>
      <c r="E2897" s="26">
        <f t="shared" si="137"/>
        <v>5.5605567794701624E-6</v>
      </c>
      <c r="F2897" s="26"/>
      <c r="G2897" s="26"/>
      <c r="H2897" s="26"/>
      <c r="I2897" s="26"/>
      <c r="J2897" s="26"/>
      <c r="K2897" s="1"/>
      <c r="P2897" s="26"/>
      <c r="Q2897" s="26"/>
      <c r="R2897" s="26"/>
      <c r="S2897" s="26"/>
      <c r="T2897" s="26"/>
      <c r="U2897" s="1"/>
      <c r="Z2897" s="26"/>
      <c r="AA2897" s="26"/>
      <c r="AB2897" s="26"/>
      <c r="AC2897" s="26"/>
      <c r="AD2897" s="26"/>
      <c r="AE2897" s="1"/>
      <c r="AF2897" s="19"/>
      <c r="AG2897" s="22"/>
      <c r="AJ2897" s="26"/>
      <c r="AK2897" s="26"/>
    </row>
    <row r="2898" spans="2:37" customFormat="1" x14ac:dyDescent="0.25">
      <c r="B2898" s="4">
        <v>290.49220000000003</v>
      </c>
      <c r="C2898" s="5">
        <v>89.993160000000003</v>
      </c>
      <c r="D2898" s="7">
        <v>0.72172028569395175</v>
      </c>
      <c r="E2898" s="26">
        <f t="shared" si="137"/>
        <v>5.5186671310936451E-6</v>
      </c>
      <c r="F2898" s="26"/>
      <c r="G2898" s="26"/>
      <c r="H2898" s="26"/>
      <c r="I2898" s="26"/>
      <c r="J2898" s="26"/>
      <c r="K2898" s="1"/>
      <c r="P2898" s="26"/>
      <c r="Q2898" s="26"/>
      <c r="R2898" s="26"/>
      <c r="S2898" s="26"/>
      <c r="T2898" s="26"/>
      <c r="U2898" s="1"/>
      <c r="Z2898" s="26"/>
      <c r="AA2898" s="26"/>
      <c r="AB2898" s="26"/>
      <c r="AC2898" s="26"/>
      <c r="AD2898" s="26"/>
      <c r="AE2898" s="1"/>
      <c r="AF2898" s="19"/>
      <c r="AG2898" s="22"/>
      <c r="AJ2898" s="26"/>
      <c r="AK2898" s="26"/>
    </row>
    <row r="2899" spans="2:37" customFormat="1" x14ac:dyDescent="0.25">
      <c r="B2899" s="4">
        <v>290.59219999999999</v>
      </c>
      <c r="C2899" s="5">
        <v>89.993160000000003</v>
      </c>
      <c r="D2899" s="7">
        <v>0.7217533976967383</v>
      </c>
      <c r="E2899" s="26">
        <f t="shared" si="137"/>
        <v>5.4971342233003456E-6</v>
      </c>
      <c r="F2899" s="26"/>
      <c r="G2899" s="26"/>
      <c r="H2899" s="26"/>
      <c r="I2899" s="26"/>
      <c r="J2899" s="26"/>
      <c r="K2899" s="1"/>
      <c r="P2899" s="26"/>
      <c r="Q2899" s="26"/>
      <c r="R2899" s="26"/>
      <c r="S2899" s="26"/>
      <c r="T2899" s="26"/>
      <c r="U2899" s="1"/>
      <c r="Z2899" s="26"/>
      <c r="AA2899" s="26"/>
      <c r="AB2899" s="26"/>
      <c r="AC2899" s="26"/>
      <c r="AD2899" s="26"/>
      <c r="AE2899" s="1"/>
      <c r="AF2899" s="19"/>
      <c r="AG2899" s="22"/>
      <c r="AJ2899" s="26"/>
      <c r="AK2899" s="26"/>
    </row>
    <row r="2900" spans="2:37" customFormat="1" x14ac:dyDescent="0.25">
      <c r="B2900" s="4">
        <v>290.69220000000001</v>
      </c>
      <c r="C2900" s="5">
        <v>89.993160000000003</v>
      </c>
      <c r="D2900" s="7">
        <v>0.72178638050207811</v>
      </c>
      <c r="E2900" s="26">
        <f t="shared" si="137"/>
        <v>5.490981963916346E-6</v>
      </c>
      <c r="F2900" s="26"/>
      <c r="G2900" s="26"/>
      <c r="H2900" s="26"/>
      <c r="I2900" s="26"/>
      <c r="J2900" s="26"/>
      <c r="K2900" s="1"/>
      <c r="P2900" s="26"/>
      <c r="Q2900" s="26"/>
      <c r="R2900" s="26"/>
      <c r="S2900" s="26"/>
      <c r="T2900" s="26"/>
      <c r="U2900" s="1"/>
      <c r="Z2900" s="26"/>
      <c r="AA2900" s="26"/>
      <c r="AB2900" s="26"/>
      <c r="AC2900" s="26"/>
      <c r="AD2900" s="26"/>
      <c r="AE2900" s="1"/>
      <c r="AF2900" s="19"/>
      <c r="AG2900" s="22"/>
      <c r="AJ2900" s="26"/>
      <c r="AK2900" s="26"/>
    </row>
    <row r="2901" spans="2:37" customFormat="1" x14ac:dyDescent="0.25">
      <c r="B2901" s="4">
        <v>290.79219999999998</v>
      </c>
      <c r="C2901" s="5">
        <v>89.993160000000003</v>
      </c>
      <c r="D2901" s="7">
        <v>0.72181932639386159</v>
      </c>
      <c r="E2901" s="26">
        <f t="shared" si="137"/>
        <v>5.5069054587692387E-6</v>
      </c>
      <c r="F2901" s="26"/>
      <c r="G2901" s="26"/>
      <c r="H2901" s="26"/>
      <c r="I2901" s="26"/>
      <c r="J2901" s="26"/>
      <c r="K2901" s="1"/>
      <c r="P2901" s="26"/>
      <c r="Q2901" s="26"/>
      <c r="R2901" s="26"/>
      <c r="S2901" s="26"/>
      <c r="T2901" s="26"/>
      <c r="U2901" s="1"/>
      <c r="Z2901" s="26"/>
      <c r="AA2901" s="26"/>
      <c r="AB2901" s="26"/>
      <c r="AC2901" s="26"/>
      <c r="AD2901" s="26"/>
      <c r="AE2901" s="1"/>
      <c r="AF2901" s="19"/>
      <c r="AG2901" s="22"/>
      <c r="AJ2901" s="26"/>
      <c r="AK2901" s="26"/>
    </row>
    <row r="2902" spans="2:37" customFormat="1" x14ac:dyDescent="0.25">
      <c r="B2902" s="4">
        <v>290.8922</v>
      </c>
      <c r="C2902" s="5">
        <v>89.993160000000003</v>
      </c>
      <c r="D2902" s="7">
        <v>0.72185236782661422</v>
      </c>
      <c r="E2902" s="26">
        <f t="shared" si="137"/>
        <v>5.5496093767635904E-6</v>
      </c>
      <c r="F2902" s="26"/>
      <c r="G2902" s="26"/>
      <c r="H2902" s="26"/>
      <c r="I2902" s="26"/>
      <c r="J2902" s="26"/>
      <c r="K2902" s="1"/>
      <c r="P2902" s="26"/>
      <c r="Q2902" s="26"/>
      <c r="R2902" s="26"/>
      <c r="S2902" s="26"/>
      <c r="T2902" s="26"/>
      <c r="U2902" s="1"/>
      <c r="Z2902" s="26"/>
      <c r="AA2902" s="26"/>
      <c r="AB2902" s="26"/>
      <c r="AC2902" s="26"/>
      <c r="AD2902" s="26"/>
      <c r="AE2902" s="1"/>
      <c r="AF2902" s="19"/>
      <c r="AG2902" s="22"/>
      <c r="AJ2902" s="26"/>
      <c r="AK2902" s="26"/>
    </row>
    <row r="2903" spans="2:37" customFormat="1" x14ac:dyDescent="0.25">
      <c r="B2903" s="4">
        <v>290.99220000000003</v>
      </c>
      <c r="C2903" s="5">
        <v>89.993160000000003</v>
      </c>
      <c r="D2903" s="7">
        <v>0.72188566548287481</v>
      </c>
      <c r="E2903" s="26">
        <f t="shared" si="137"/>
        <v>5.6116748169059323E-6</v>
      </c>
      <c r="F2903" s="26"/>
      <c r="G2903" s="26"/>
      <c r="H2903" s="26"/>
      <c r="I2903" s="26"/>
      <c r="J2903" s="26"/>
      <c r="K2903" s="1"/>
      <c r="P2903" s="26"/>
      <c r="Q2903" s="26"/>
      <c r="R2903" s="26"/>
      <c r="S2903" s="26"/>
      <c r="T2903" s="26"/>
      <c r="U2903" s="1"/>
      <c r="Z2903" s="26"/>
      <c r="AA2903" s="26"/>
      <c r="AB2903" s="26"/>
      <c r="AC2903" s="26"/>
      <c r="AD2903" s="26"/>
      <c r="AE2903" s="1"/>
      <c r="AF2903" s="19"/>
      <c r="AG2903" s="22"/>
      <c r="AJ2903" s="26"/>
      <c r="AK2903" s="26"/>
    </row>
    <row r="2904" spans="2:37" customFormat="1" x14ac:dyDescent="0.25">
      <c r="B2904" s="4">
        <v>291.09219999999999</v>
      </c>
      <c r="C2904" s="5">
        <v>89.993160000000003</v>
      </c>
      <c r="D2904" s="7">
        <v>0.72191933553177623</v>
      </c>
      <c r="E2904" s="26">
        <f t="shared" si="137"/>
        <v>5.6819734276686328E-6</v>
      </c>
      <c r="F2904" s="26"/>
      <c r="G2904" s="26"/>
      <c r="H2904" s="26"/>
      <c r="I2904" s="26"/>
      <c r="J2904" s="26"/>
      <c r="K2904" s="1"/>
      <c r="P2904" s="26"/>
      <c r="Q2904" s="26"/>
      <c r="R2904" s="26"/>
      <c r="S2904" s="26"/>
      <c r="T2904" s="26"/>
      <c r="U2904" s="1"/>
      <c r="Z2904" s="26"/>
      <c r="AA2904" s="26"/>
      <c r="AB2904" s="26"/>
      <c r="AC2904" s="26"/>
      <c r="AD2904" s="26"/>
      <c r="AE2904" s="1"/>
      <c r="AF2904" s="19"/>
      <c r="AG2904" s="22"/>
      <c r="AJ2904" s="26"/>
      <c r="AK2904" s="26"/>
    </row>
    <row r="2905" spans="2:37" customFormat="1" x14ac:dyDescent="0.25">
      <c r="B2905" s="4">
        <v>291.19220000000001</v>
      </c>
      <c r="C2905" s="5">
        <v>89.993160000000003</v>
      </c>
      <c r="D2905" s="7">
        <v>0.72195342737234225</v>
      </c>
      <c r="E2905" s="26">
        <f t="shared" si="137"/>
        <v>5.7543529496959153E-6</v>
      </c>
      <c r="F2905" s="26"/>
      <c r="G2905" s="26"/>
      <c r="H2905" s="26"/>
      <c r="I2905" s="26"/>
      <c r="J2905" s="26"/>
      <c r="K2905" s="1"/>
      <c r="P2905" s="26"/>
      <c r="Q2905" s="26"/>
      <c r="R2905" s="26"/>
      <c r="S2905" s="26"/>
      <c r="T2905" s="26"/>
      <c r="U2905" s="1"/>
      <c r="Z2905" s="26"/>
      <c r="AA2905" s="26"/>
      <c r="AB2905" s="26"/>
      <c r="AC2905" s="26"/>
      <c r="AD2905" s="26"/>
      <c r="AE2905" s="1"/>
      <c r="AF2905" s="19"/>
      <c r="AG2905" s="22"/>
      <c r="AJ2905" s="26"/>
      <c r="AK2905" s="26"/>
    </row>
    <row r="2906" spans="2:37" customFormat="1" x14ac:dyDescent="0.25">
      <c r="B2906" s="4">
        <v>291.29219999999998</v>
      </c>
      <c r="C2906" s="5">
        <v>89.993160000000003</v>
      </c>
      <c r="D2906" s="7">
        <v>0.72198795349004041</v>
      </c>
      <c r="E2906" s="26">
        <f t="shared" si="137"/>
        <v>5.832794256698032E-6</v>
      </c>
      <c r="F2906" s="26"/>
      <c r="G2906" s="26"/>
      <c r="H2906" s="26"/>
      <c r="I2906" s="26"/>
      <c r="J2906" s="26"/>
      <c r="K2906" s="1"/>
      <c r="P2906" s="26"/>
      <c r="Q2906" s="26"/>
      <c r="R2906" s="26"/>
      <c r="S2906" s="26"/>
      <c r="T2906" s="26"/>
      <c r="U2906" s="1"/>
      <c r="Z2906" s="26"/>
      <c r="AA2906" s="26"/>
      <c r="AB2906" s="26"/>
      <c r="AC2906" s="26"/>
      <c r="AD2906" s="26"/>
      <c r="AE2906" s="1"/>
      <c r="AF2906" s="19"/>
      <c r="AG2906" s="22"/>
      <c r="AJ2906" s="26"/>
      <c r="AK2906" s="26"/>
    </row>
    <row r="2907" spans="2:37" customFormat="1" x14ac:dyDescent="0.25">
      <c r="B2907" s="4">
        <v>291.3922</v>
      </c>
      <c r="C2907" s="5">
        <v>89.993160000000003</v>
      </c>
      <c r="D2907" s="7">
        <v>0.72202295025558061</v>
      </c>
      <c r="E2907" s="26">
        <f t="shared" si="137"/>
        <v>5.9163926046088427E-6</v>
      </c>
      <c r="F2907" s="26"/>
      <c r="G2907" s="26"/>
      <c r="H2907" s="26"/>
      <c r="I2907" s="26"/>
      <c r="J2907" s="26"/>
      <c r="K2907" s="1"/>
      <c r="P2907" s="26"/>
      <c r="Q2907" s="26"/>
      <c r="R2907" s="26"/>
      <c r="S2907" s="26"/>
      <c r="T2907" s="26"/>
      <c r="U2907" s="1"/>
      <c r="Z2907" s="26"/>
      <c r="AA2907" s="26"/>
      <c r="AB2907" s="26"/>
      <c r="AC2907" s="26"/>
      <c r="AD2907" s="26"/>
      <c r="AE2907" s="1"/>
      <c r="AF2907" s="19"/>
      <c r="AG2907" s="22"/>
      <c r="AJ2907" s="26"/>
      <c r="AK2907" s="26"/>
    </row>
    <row r="2908" spans="2:37" customFormat="1" x14ac:dyDescent="0.25">
      <c r="B2908" s="4">
        <v>291.49220000000003</v>
      </c>
      <c r="C2908" s="5">
        <v>89.993160000000003</v>
      </c>
      <c r="D2908" s="7">
        <v>0.72205844861120827</v>
      </c>
      <c r="E2908" s="26">
        <f t="shared" si="137"/>
        <v>6.0076812767893512E-6</v>
      </c>
      <c r="F2908" s="26"/>
      <c r="G2908" s="26"/>
      <c r="H2908" s="26"/>
      <c r="I2908" s="26"/>
      <c r="J2908" s="26"/>
      <c r="K2908" s="1"/>
      <c r="P2908" s="26"/>
      <c r="Q2908" s="26"/>
      <c r="R2908" s="26"/>
      <c r="S2908" s="26"/>
      <c r="T2908" s="26"/>
      <c r="U2908" s="1"/>
      <c r="Z2908" s="26"/>
      <c r="AA2908" s="26"/>
      <c r="AB2908" s="26"/>
      <c r="AC2908" s="26"/>
      <c r="AD2908" s="26"/>
      <c r="AE2908" s="1"/>
      <c r="AF2908" s="19"/>
      <c r="AG2908" s="22"/>
      <c r="AJ2908" s="26"/>
      <c r="AK2908" s="26"/>
    </row>
    <row r="2909" spans="2:37" customFormat="1" x14ac:dyDescent="0.25">
      <c r="B2909" s="4">
        <v>291.59219999999999</v>
      </c>
      <c r="C2909" s="5">
        <v>89.993160000000003</v>
      </c>
      <c r="D2909" s="7">
        <v>0.72209449469886899</v>
      </c>
      <c r="E2909" s="26">
        <f t="shared" si="137"/>
        <v>6.1054841058991175E-6</v>
      </c>
      <c r="F2909" s="26"/>
      <c r="G2909" s="26"/>
      <c r="H2909" s="26"/>
      <c r="I2909" s="26"/>
      <c r="J2909" s="26"/>
      <c r="K2909" s="1"/>
      <c r="P2909" s="26"/>
      <c r="Q2909" s="26"/>
      <c r="R2909" s="26"/>
      <c r="S2909" s="26"/>
      <c r="T2909" s="26"/>
      <c r="U2909" s="1"/>
      <c r="Z2909" s="26"/>
      <c r="AA2909" s="26"/>
      <c r="AB2909" s="26"/>
      <c r="AC2909" s="26"/>
      <c r="AD2909" s="26"/>
      <c r="AE2909" s="1"/>
      <c r="AF2909" s="19"/>
      <c r="AG2909" s="22"/>
      <c r="AJ2909" s="26"/>
      <c r="AK2909" s="26"/>
    </row>
    <row r="2910" spans="2:37" customFormat="1" x14ac:dyDescent="0.25">
      <c r="B2910" s="4">
        <v>291.69220000000001</v>
      </c>
      <c r="C2910" s="5">
        <v>89.993160000000003</v>
      </c>
      <c r="D2910" s="7">
        <v>0.7221311276035044</v>
      </c>
      <c r="E2910" s="26">
        <f t="shared" si="137"/>
        <v>6.2079011295792965E-6</v>
      </c>
      <c r="F2910" s="26"/>
      <c r="G2910" s="26"/>
      <c r="H2910" s="26"/>
      <c r="I2910" s="26"/>
      <c r="J2910" s="26"/>
      <c r="K2910" s="1"/>
      <c r="P2910" s="26"/>
      <c r="Q2910" s="26"/>
      <c r="R2910" s="26"/>
      <c r="S2910" s="26"/>
      <c r="T2910" s="26"/>
      <c r="U2910" s="1"/>
      <c r="Z2910" s="26"/>
      <c r="AA2910" s="26"/>
      <c r="AB2910" s="26"/>
      <c r="AC2910" s="26"/>
      <c r="AD2910" s="26"/>
      <c r="AE2910" s="1"/>
      <c r="AF2910" s="19"/>
      <c r="AG2910" s="22"/>
      <c r="AJ2910" s="26"/>
      <c r="AK2910" s="26"/>
    </row>
    <row r="2911" spans="2:37" customFormat="1" x14ac:dyDescent="0.25">
      <c r="B2911" s="4">
        <v>291.79219999999998</v>
      </c>
      <c r="C2911" s="5">
        <v>89.993200000000002</v>
      </c>
      <c r="D2911" s="7">
        <v>0.72216837501028186</v>
      </c>
      <c r="E2911" s="26">
        <f t="shared" si="137"/>
        <v>6.3046182658755189E-6</v>
      </c>
      <c r="F2911" s="26"/>
      <c r="G2911" s="26"/>
      <c r="H2911" s="26"/>
      <c r="I2911" s="26"/>
      <c r="J2911" s="26"/>
      <c r="K2911" s="1"/>
      <c r="P2911" s="26"/>
      <c r="Q2911" s="26"/>
      <c r="R2911" s="26"/>
      <c r="S2911" s="26"/>
      <c r="T2911" s="26"/>
      <c r="U2911" s="1"/>
      <c r="Z2911" s="26"/>
      <c r="AA2911" s="26"/>
      <c r="AB2911" s="26"/>
      <c r="AC2911" s="26"/>
      <c r="AD2911" s="26"/>
      <c r="AE2911" s="1"/>
      <c r="AF2911" s="19"/>
      <c r="AG2911" s="22"/>
      <c r="AJ2911" s="26"/>
      <c r="AK2911" s="26"/>
    </row>
    <row r="2912" spans="2:37" customFormat="1" x14ac:dyDescent="0.25">
      <c r="B2912" s="4">
        <v>291.8922</v>
      </c>
      <c r="C2912" s="5">
        <v>89.993300000000005</v>
      </c>
      <c r="D2912" s="7">
        <v>0.72220620271987712</v>
      </c>
      <c r="E2912" s="26">
        <f t="shared" si="137"/>
        <v>6.3877642417946112E-6</v>
      </c>
      <c r="F2912" s="26"/>
      <c r="G2912" s="26"/>
      <c r="H2912" s="26"/>
      <c r="I2912" s="26"/>
      <c r="J2912" s="26"/>
      <c r="K2912" s="1"/>
      <c r="P2912" s="26"/>
      <c r="Q2912" s="26"/>
      <c r="R2912" s="26"/>
      <c r="S2912" s="26"/>
      <c r="T2912" s="26"/>
      <c r="U2912" s="1"/>
      <c r="Z2912" s="26"/>
      <c r="AA2912" s="26"/>
      <c r="AB2912" s="26"/>
      <c r="AC2912" s="26"/>
      <c r="AD2912" s="26"/>
      <c r="AE2912" s="1"/>
      <c r="AF2912" s="19"/>
      <c r="AG2912" s="22"/>
      <c r="AJ2912" s="26"/>
      <c r="AK2912" s="26"/>
    </row>
    <row r="2913" spans="2:37" customFormat="1" x14ac:dyDescent="0.25">
      <c r="B2913" s="4">
        <v>291.99220000000003</v>
      </c>
      <c r="C2913" s="5">
        <v>89.993300000000005</v>
      </c>
      <c r="D2913" s="7">
        <v>0.7222445293053279</v>
      </c>
      <c r="E2913" s="26">
        <f t="shared" si="137"/>
        <v>6.4572485829494757E-6</v>
      </c>
      <c r="F2913" s="26"/>
      <c r="G2913" s="26"/>
      <c r="H2913" s="26"/>
      <c r="I2913" s="26"/>
      <c r="J2913" s="26"/>
      <c r="K2913" s="1"/>
      <c r="P2913" s="26"/>
      <c r="Q2913" s="26"/>
      <c r="R2913" s="26"/>
      <c r="S2913" s="26"/>
      <c r="T2913" s="26"/>
      <c r="U2913" s="1"/>
      <c r="Z2913" s="26"/>
      <c r="AA2913" s="26"/>
      <c r="AB2913" s="26"/>
      <c r="AC2913" s="26"/>
      <c r="AD2913" s="26"/>
      <c r="AE2913" s="1"/>
      <c r="AF2913" s="19"/>
      <c r="AG2913" s="22"/>
      <c r="AJ2913" s="26"/>
      <c r="AK2913" s="26"/>
    </row>
    <row r="2914" spans="2:37" customFormat="1" x14ac:dyDescent="0.25">
      <c r="B2914" s="4">
        <v>292.09219999999999</v>
      </c>
      <c r="C2914" s="5">
        <v>89.993300000000005</v>
      </c>
      <c r="D2914" s="7">
        <v>0.72228327279682558</v>
      </c>
      <c r="E2914" s="26">
        <f t="shared" si="137"/>
        <v>6.524471064008882E-6</v>
      </c>
      <c r="F2914" s="26"/>
      <c r="G2914" s="26"/>
      <c r="H2914" s="26"/>
      <c r="I2914" s="26"/>
      <c r="J2914" s="26"/>
      <c r="K2914" s="1"/>
      <c r="P2914" s="26"/>
      <c r="Q2914" s="26"/>
      <c r="R2914" s="26"/>
      <c r="S2914" s="26"/>
      <c r="T2914" s="26"/>
      <c r="U2914" s="1"/>
      <c r="Z2914" s="26"/>
      <c r="AA2914" s="26"/>
      <c r="AB2914" s="26"/>
      <c r="AC2914" s="26"/>
      <c r="AD2914" s="26"/>
      <c r="AE2914" s="1"/>
      <c r="AF2914" s="19"/>
      <c r="AG2914" s="22"/>
      <c r="AJ2914" s="26"/>
      <c r="AK2914" s="26"/>
    </row>
    <row r="2915" spans="2:37" customFormat="1" x14ac:dyDescent="0.25">
      <c r="B2915" s="4">
        <v>292.19220000000001</v>
      </c>
      <c r="C2915" s="5">
        <v>89.993300000000005</v>
      </c>
      <c r="D2915" s="7">
        <v>0.72232241962320964</v>
      </c>
      <c r="E2915" s="26">
        <f t="shared" si="137"/>
        <v>6.5871698249734899E-6</v>
      </c>
      <c r="F2915" s="26"/>
      <c r="G2915" s="26"/>
      <c r="H2915" s="26"/>
      <c r="I2915" s="26"/>
      <c r="J2915" s="26"/>
      <c r="K2915" s="1"/>
      <c r="P2915" s="26"/>
      <c r="Q2915" s="26"/>
      <c r="R2915" s="26"/>
      <c r="S2915" s="26"/>
      <c r="T2915" s="26"/>
      <c r="U2915" s="1"/>
      <c r="Z2915" s="26"/>
      <c r="AA2915" s="26"/>
      <c r="AB2915" s="26"/>
      <c r="AC2915" s="26"/>
      <c r="AD2915" s="26"/>
      <c r="AE2915" s="1"/>
      <c r="AF2915" s="19"/>
      <c r="AG2915" s="22"/>
      <c r="AJ2915" s="26"/>
      <c r="AK2915" s="26"/>
    </row>
    <row r="2916" spans="2:37" customFormat="1" x14ac:dyDescent="0.25">
      <c r="B2916" s="4">
        <v>292.29219999999998</v>
      </c>
      <c r="C2916" s="5">
        <v>89.993300000000005</v>
      </c>
      <c r="D2916" s="7">
        <v>0.72236194264215947</v>
      </c>
      <c r="E2916" s="26">
        <f t="shared" si="137"/>
        <v>6.6385592856195613E-6</v>
      </c>
      <c r="F2916" s="26"/>
      <c r="G2916" s="26"/>
      <c r="H2916" s="26"/>
      <c r="I2916" s="26"/>
      <c r="J2916" s="26"/>
      <c r="K2916" s="1"/>
      <c r="P2916" s="26"/>
      <c r="Q2916" s="26"/>
      <c r="R2916" s="26"/>
      <c r="S2916" s="26"/>
      <c r="T2916" s="26"/>
      <c r="U2916" s="1"/>
      <c r="Z2916" s="26"/>
      <c r="AA2916" s="26"/>
      <c r="AB2916" s="26"/>
      <c r="AC2916" s="26"/>
      <c r="AD2916" s="26"/>
      <c r="AE2916" s="1"/>
      <c r="AF2916" s="19"/>
      <c r="AG2916" s="22"/>
      <c r="AJ2916" s="26"/>
      <c r="AK2916" s="26"/>
    </row>
    <row r="2917" spans="2:37" customFormat="1" x14ac:dyDescent="0.25">
      <c r="B2917" s="4">
        <v>292.3922</v>
      </c>
      <c r="C2917" s="5">
        <v>89.993300000000005</v>
      </c>
      <c r="D2917" s="7">
        <v>0.7224017739978732</v>
      </c>
      <c r="E2917" s="26">
        <f t="shared" si="137"/>
        <v>6.6808108315851884E-6</v>
      </c>
      <c r="F2917" s="26"/>
      <c r="G2917" s="26"/>
      <c r="H2917" s="26"/>
      <c r="I2917" s="26"/>
      <c r="J2917" s="26"/>
      <c r="K2917" s="1"/>
      <c r="P2917" s="26"/>
      <c r="Q2917" s="26"/>
      <c r="R2917" s="26"/>
      <c r="S2917" s="26"/>
      <c r="T2917" s="26"/>
      <c r="U2917" s="1"/>
      <c r="Z2917" s="26"/>
      <c r="AA2917" s="26"/>
      <c r="AB2917" s="26"/>
      <c r="AC2917" s="26"/>
      <c r="AD2917" s="26"/>
      <c r="AE2917" s="1"/>
      <c r="AF2917" s="19"/>
      <c r="AG2917" s="22"/>
      <c r="AJ2917" s="26"/>
      <c r="AK2917" s="26"/>
    </row>
    <row r="2918" spans="2:37" customFormat="1" x14ac:dyDescent="0.25">
      <c r="B2918" s="4">
        <v>292.49220000000003</v>
      </c>
      <c r="C2918" s="5">
        <v>89.993300000000005</v>
      </c>
      <c r="D2918" s="7">
        <v>0.72244185886286272</v>
      </c>
      <c r="E2918" s="26">
        <f t="shared" si="137"/>
        <v>6.7073198315286059E-6</v>
      </c>
      <c r="F2918" s="26"/>
      <c r="G2918" s="26"/>
      <c r="H2918" s="26"/>
      <c r="I2918" s="26"/>
      <c r="J2918" s="26"/>
      <c r="K2918" s="1"/>
      <c r="P2918" s="26"/>
      <c r="Q2918" s="26"/>
      <c r="R2918" s="26"/>
      <c r="S2918" s="26"/>
      <c r="T2918" s="26"/>
      <c r="U2918" s="1"/>
      <c r="Z2918" s="26"/>
      <c r="AA2918" s="26"/>
      <c r="AB2918" s="26"/>
      <c r="AC2918" s="26"/>
      <c r="AD2918" s="26"/>
      <c r="AE2918" s="1"/>
      <c r="AF2918" s="19"/>
      <c r="AG2918" s="22"/>
      <c r="AJ2918" s="26"/>
      <c r="AK2918" s="26"/>
    </row>
    <row r="2919" spans="2:37" customFormat="1" x14ac:dyDescent="0.25">
      <c r="B2919" s="4">
        <v>292.59219999999999</v>
      </c>
      <c r="C2919" s="5">
        <v>89.993300000000005</v>
      </c>
      <c r="D2919" s="7">
        <v>0.72248210278185188</v>
      </c>
      <c r="E2919" s="26">
        <f t="shared" si="137"/>
        <v>6.7159148997745128E-6</v>
      </c>
      <c r="F2919" s="26"/>
      <c r="G2919" s="26"/>
      <c r="H2919" s="26"/>
      <c r="I2919" s="26"/>
      <c r="J2919" s="26"/>
      <c r="K2919" s="1"/>
      <c r="P2919" s="26"/>
      <c r="Q2919" s="26"/>
      <c r="R2919" s="26"/>
      <c r="S2919" s="26"/>
      <c r="T2919" s="26"/>
      <c r="U2919" s="1"/>
      <c r="Z2919" s="26"/>
      <c r="AA2919" s="26"/>
      <c r="AB2919" s="26"/>
      <c r="AC2919" s="26"/>
      <c r="AD2919" s="26"/>
      <c r="AE2919" s="1"/>
      <c r="AF2919" s="19"/>
      <c r="AG2919" s="22"/>
      <c r="AJ2919" s="26"/>
      <c r="AK2919" s="26"/>
    </row>
    <row r="2920" spans="2:37" customFormat="1" x14ac:dyDescent="0.25">
      <c r="B2920" s="4">
        <v>292.69220000000001</v>
      </c>
      <c r="C2920" s="5">
        <v>89.993300000000005</v>
      </c>
      <c r="D2920" s="7">
        <v>0.72252239827125053</v>
      </c>
      <c r="E2920" s="26">
        <f t="shared" si="137"/>
        <v>6.7065055619139081E-6</v>
      </c>
      <c r="F2920" s="26"/>
      <c r="G2920" s="26"/>
      <c r="H2920" s="26"/>
      <c r="I2920" s="26"/>
      <c r="J2920" s="26"/>
      <c r="K2920" s="1"/>
      <c r="P2920" s="26"/>
      <c r="Q2920" s="26"/>
      <c r="R2920" s="26"/>
      <c r="S2920" s="26"/>
      <c r="T2920" s="26"/>
      <c r="U2920" s="1"/>
      <c r="Z2920" s="26"/>
      <c r="AA2920" s="26"/>
      <c r="AB2920" s="26"/>
      <c r="AC2920" s="26"/>
      <c r="AD2920" s="26"/>
      <c r="AE2920" s="1"/>
      <c r="AF2920" s="19"/>
      <c r="AG2920" s="22"/>
      <c r="AJ2920" s="26"/>
      <c r="AK2920" s="26"/>
    </row>
    <row r="2921" spans="2:37" customFormat="1" x14ac:dyDescent="0.25">
      <c r="B2921" s="4">
        <v>292.79219999999998</v>
      </c>
      <c r="C2921" s="5">
        <v>89.993210000000005</v>
      </c>
      <c r="D2921" s="7">
        <v>0.722562637304622</v>
      </c>
      <c r="E2921" s="26">
        <f t="shared" si="137"/>
        <v>6.6903106438738533E-6</v>
      </c>
      <c r="F2921" s="26"/>
      <c r="G2921" s="26"/>
      <c r="H2921" s="26"/>
      <c r="I2921" s="26"/>
      <c r="J2921" s="26"/>
      <c r="K2921" s="1"/>
      <c r="P2921" s="26"/>
      <c r="Q2921" s="26"/>
      <c r="R2921" s="26"/>
      <c r="S2921" s="26"/>
      <c r="T2921" s="26"/>
      <c r="U2921" s="1"/>
      <c r="Z2921" s="26"/>
      <c r="AA2921" s="26"/>
      <c r="AB2921" s="26"/>
      <c r="AC2921" s="26"/>
      <c r="AD2921" s="26"/>
      <c r="AE2921" s="1"/>
      <c r="AF2921" s="19"/>
      <c r="AG2921" s="22"/>
      <c r="AJ2921" s="26"/>
      <c r="AK2921" s="26"/>
    </row>
    <row r="2922" spans="2:37" customFormat="1" x14ac:dyDescent="0.25">
      <c r="B2922" s="4">
        <v>292.8922</v>
      </c>
      <c r="C2922" s="5">
        <v>89.993030000000005</v>
      </c>
      <c r="D2922" s="7">
        <v>0.72260277916848525</v>
      </c>
      <c r="E2922" s="26">
        <f t="shared" si="137"/>
        <v>6.6699539032843615E-6</v>
      </c>
      <c r="F2922" s="26"/>
      <c r="G2922" s="26"/>
      <c r="H2922" s="26"/>
      <c r="I2922" s="26"/>
      <c r="J2922" s="26"/>
      <c r="K2922" s="1"/>
      <c r="P2922" s="26"/>
      <c r="Q2922" s="26"/>
      <c r="R2922" s="26"/>
      <c r="S2922" s="26"/>
      <c r="T2922" s="26"/>
      <c r="U2922" s="1"/>
      <c r="Z2922" s="26"/>
      <c r="AA2922" s="26"/>
      <c r="AB2922" s="26"/>
      <c r="AC2922" s="26"/>
      <c r="AD2922" s="26"/>
      <c r="AE2922" s="1"/>
      <c r="AF2922" s="19"/>
      <c r="AG2922" s="22"/>
      <c r="AJ2922" s="26"/>
      <c r="AK2922" s="26"/>
    </row>
    <row r="2923" spans="2:37" customFormat="1" x14ac:dyDescent="0.25">
      <c r="B2923" s="4">
        <v>292.99220000000003</v>
      </c>
      <c r="C2923" s="5">
        <v>89.993030000000005</v>
      </c>
      <c r="D2923" s="7">
        <v>0.72264279889190497</v>
      </c>
      <c r="E2923" s="26">
        <f t="shared" si="137"/>
        <v>6.6381973880003546E-6</v>
      </c>
      <c r="F2923" s="26"/>
      <c r="G2923" s="26"/>
      <c r="H2923" s="26"/>
      <c r="I2923" s="26"/>
      <c r="J2923" s="26"/>
      <c r="K2923" s="1"/>
      <c r="P2923" s="26"/>
      <c r="Q2923" s="26"/>
      <c r="R2923" s="26"/>
      <c r="S2923" s="26"/>
      <c r="T2923" s="26"/>
      <c r="U2923" s="1"/>
      <c r="Z2923" s="26"/>
      <c r="AA2923" s="26"/>
      <c r="AB2923" s="26"/>
      <c r="AC2923" s="26"/>
      <c r="AD2923" s="26"/>
      <c r="AE2923" s="1"/>
      <c r="AF2923" s="19"/>
      <c r="AG2923" s="22"/>
      <c r="AJ2923" s="26"/>
      <c r="AK2923" s="26"/>
    </row>
    <row r="2924" spans="2:37" customFormat="1" x14ac:dyDescent="0.25">
      <c r="B2924" s="4">
        <v>293.09219999999999</v>
      </c>
      <c r="C2924" s="5">
        <v>89.993030000000005</v>
      </c>
      <c r="D2924" s="7">
        <v>0.72268262807623296</v>
      </c>
      <c r="E2924" s="26">
        <f t="shared" si="137"/>
        <v>6.5842746440784231E-6</v>
      </c>
      <c r="F2924" s="26"/>
      <c r="G2924" s="26"/>
      <c r="H2924" s="26"/>
      <c r="I2924" s="26"/>
      <c r="J2924" s="26"/>
      <c r="K2924" s="1"/>
      <c r="P2924" s="26"/>
      <c r="Q2924" s="26"/>
      <c r="R2924" s="26"/>
      <c r="S2924" s="26"/>
      <c r="T2924" s="26"/>
      <c r="U2924" s="1"/>
      <c r="Z2924" s="26"/>
      <c r="AA2924" s="26"/>
      <c r="AB2924" s="26"/>
      <c r="AC2924" s="26"/>
      <c r="AD2924" s="26"/>
      <c r="AE2924" s="1"/>
      <c r="AF2924" s="19"/>
      <c r="AG2924" s="22"/>
      <c r="AJ2924" s="26"/>
      <c r="AK2924" s="26"/>
    </row>
    <row r="2925" spans="2:37" customFormat="1" x14ac:dyDescent="0.25">
      <c r="B2925" s="4">
        <v>293.19220000000001</v>
      </c>
      <c r="C2925" s="5">
        <v>89.993030000000005</v>
      </c>
      <c r="D2925" s="7">
        <v>0.72272213372409744</v>
      </c>
      <c r="E2925" s="26">
        <f t="shared" si="137"/>
        <v>6.5144284053634647E-6</v>
      </c>
      <c r="F2925" s="26"/>
      <c r="G2925" s="26"/>
      <c r="H2925" s="26"/>
      <c r="I2925" s="26"/>
      <c r="J2925" s="26"/>
      <c r="K2925" s="1"/>
      <c r="P2925" s="26"/>
      <c r="Q2925" s="26"/>
      <c r="R2925" s="26"/>
      <c r="S2925" s="26"/>
      <c r="T2925" s="26"/>
      <c r="U2925" s="1"/>
      <c r="Z2925" s="26"/>
      <c r="AA2925" s="26"/>
      <c r="AB2925" s="26"/>
      <c r="AC2925" s="26"/>
      <c r="AD2925" s="26"/>
      <c r="AE2925" s="1"/>
      <c r="AF2925" s="19"/>
      <c r="AG2925" s="22"/>
      <c r="AJ2925" s="26"/>
      <c r="AK2925" s="26"/>
    </row>
    <row r="2926" spans="2:37" customFormat="1" x14ac:dyDescent="0.25">
      <c r="B2926" s="4">
        <v>293.29219999999998</v>
      </c>
      <c r="C2926" s="5">
        <v>89.993030000000005</v>
      </c>
      <c r="D2926" s="7">
        <v>0.7227612202945296</v>
      </c>
      <c r="E2926" s="26">
        <f t="shared" si="137"/>
        <v>6.4301062621659834E-6</v>
      </c>
      <c r="F2926" s="26"/>
      <c r="G2926" s="26"/>
      <c r="H2926" s="26"/>
      <c r="I2926" s="26"/>
      <c r="J2926" s="26"/>
      <c r="K2926" s="1"/>
      <c r="P2926" s="26"/>
      <c r="Q2926" s="26"/>
      <c r="R2926" s="26"/>
      <c r="S2926" s="26"/>
      <c r="T2926" s="26"/>
      <c r="U2926" s="1"/>
      <c r="Z2926" s="26"/>
      <c r="AA2926" s="26"/>
      <c r="AB2926" s="26"/>
      <c r="AC2926" s="26"/>
      <c r="AD2926" s="26"/>
      <c r="AE2926" s="1"/>
      <c r="AF2926" s="19"/>
      <c r="AG2926" s="22"/>
      <c r="AJ2926" s="26"/>
      <c r="AK2926" s="26"/>
    </row>
    <row r="2927" spans="2:37" customFormat="1" x14ac:dyDescent="0.25">
      <c r="B2927" s="4">
        <v>293.3922</v>
      </c>
      <c r="C2927" s="5">
        <v>89.993030000000005</v>
      </c>
      <c r="D2927" s="7">
        <v>0.72279980093210261</v>
      </c>
      <c r="E2927" s="26">
        <f t="shared" si="137"/>
        <v>6.3068801259451307E-6</v>
      </c>
      <c r="F2927" s="26"/>
      <c r="G2927" s="26"/>
      <c r="H2927" s="26"/>
      <c r="I2927" s="26"/>
      <c r="J2927" s="26"/>
      <c r="K2927" s="1"/>
      <c r="P2927" s="26"/>
      <c r="Q2927" s="26"/>
      <c r="R2927" s="26"/>
      <c r="S2927" s="26"/>
      <c r="T2927" s="26"/>
      <c r="U2927" s="1"/>
      <c r="Z2927" s="26"/>
      <c r="AA2927" s="26"/>
      <c r="AB2927" s="26"/>
      <c r="AC2927" s="26"/>
      <c r="AD2927" s="26"/>
      <c r="AE2927" s="1"/>
      <c r="AF2927" s="19"/>
      <c r="AG2927" s="22"/>
      <c r="AJ2927" s="26"/>
      <c r="AK2927" s="26"/>
    </row>
    <row r="2928" spans="2:37" customFormat="1" x14ac:dyDescent="0.25">
      <c r="B2928" s="4">
        <v>293.49220000000003</v>
      </c>
      <c r="C2928" s="5">
        <v>89.993380000000002</v>
      </c>
      <c r="D2928" s="7">
        <v>0.72283764221285829</v>
      </c>
      <c r="E2928" s="26">
        <f t="shared" si="137"/>
        <v>6.1288265017706568E-6</v>
      </c>
      <c r="F2928" s="26"/>
      <c r="G2928" s="26"/>
      <c r="H2928" s="26"/>
      <c r="I2928" s="26"/>
      <c r="J2928" s="26"/>
      <c r="K2928" s="1"/>
      <c r="P2928" s="26"/>
      <c r="Q2928" s="26"/>
      <c r="R2928" s="26"/>
      <c r="S2928" s="26"/>
      <c r="T2928" s="26"/>
      <c r="U2928" s="1"/>
      <c r="Z2928" s="26"/>
      <c r="AA2928" s="26"/>
      <c r="AB2928" s="26"/>
      <c r="AC2928" s="26"/>
      <c r="AD2928" s="26"/>
      <c r="AE2928" s="1"/>
      <c r="AF2928" s="19"/>
      <c r="AG2928" s="22"/>
      <c r="AJ2928" s="26"/>
      <c r="AK2928" s="26"/>
    </row>
    <row r="2929" spans="2:37" customFormat="1" x14ac:dyDescent="0.25">
      <c r="B2929" s="4">
        <v>293.59219999999999</v>
      </c>
      <c r="C2929" s="5">
        <v>89.993660000000006</v>
      </c>
      <c r="D2929" s="7">
        <v>0.7228744151718689</v>
      </c>
      <c r="E2929" s="26">
        <f t="shared" si="137"/>
        <v>5.8937740039867477E-6</v>
      </c>
      <c r="F2929" s="26"/>
      <c r="G2929" s="26"/>
      <c r="H2929" s="26"/>
      <c r="I2929" s="26"/>
      <c r="J2929" s="26"/>
      <c r="K2929" s="1"/>
      <c r="P2929" s="26"/>
      <c r="Q2929" s="26"/>
      <c r="R2929" s="26"/>
      <c r="S2929" s="26"/>
      <c r="T2929" s="26"/>
      <c r="U2929" s="1"/>
      <c r="Z2929" s="26"/>
      <c r="AA2929" s="26"/>
      <c r="AB2929" s="26"/>
      <c r="AC2929" s="26"/>
      <c r="AD2929" s="26"/>
      <c r="AE2929" s="1"/>
      <c r="AF2929" s="19"/>
      <c r="AG2929" s="22"/>
      <c r="AJ2929" s="26"/>
      <c r="AK2929" s="26"/>
    </row>
    <row r="2930" spans="2:37" customFormat="1" x14ac:dyDescent="0.25">
      <c r="B2930" s="4">
        <v>293.69220000000001</v>
      </c>
      <c r="C2930" s="5">
        <v>89.994140000000002</v>
      </c>
      <c r="D2930" s="7">
        <v>0.72290977781589283</v>
      </c>
      <c r="E2930" s="26">
        <f t="shared" si="137"/>
        <v>5.6009083629923411E-6</v>
      </c>
      <c r="F2930" s="26"/>
      <c r="G2930" s="26"/>
      <c r="H2930" s="26"/>
      <c r="I2930" s="26"/>
      <c r="J2930" s="26"/>
      <c r="K2930" s="1"/>
      <c r="P2930" s="26"/>
      <c r="Q2930" s="26"/>
      <c r="R2930" s="26"/>
      <c r="S2930" s="26"/>
      <c r="T2930" s="26"/>
      <c r="U2930" s="1"/>
      <c r="Z2930" s="26"/>
      <c r="AA2930" s="26"/>
      <c r="AB2930" s="26"/>
      <c r="AC2930" s="26"/>
      <c r="AD2930" s="26"/>
      <c r="AE2930" s="1"/>
      <c r="AF2930" s="19"/>
      <c r="AG2930" s="22"/>
      <c r="AJ2930" s="26"/>
      <c r="AK2930" s="26"/>
    </row>
    <row r="2931" spans="2:37" customFormat="1" x14ac:dyDescent="0.25">
      <c r="B2931" s="4">
        <v>293.79219999999998</v>
      </c>
      <c r="C2931" s="5">
        <v>89.994879999999995</v>
      </c>
      <c r="D2931" s="7">
        <v>0.72294338326607077</v>
      </c>
      <c r="E2931" s="26">
        <f t="shared" si="137"/>
        <v>5.2513152716433427E-6</v>
      </c>
      <c r="F2931" s="26"/>
      <c r="G2931" s="26"/>
      <c r="H2931" s="26"/>
      <c r="I2931" s="26"/>
      <c r="J2931" s="26"/>
      <c r="K2931" s="1"/>
      <c r="P2931" s="26"/>
      <c r="Q2931" s="26"/>
      <c r="R2931" s="26"/>
      <c r="S2931" s="26"/>
      <c r="T2931" s="26"/>
      <c r="U2931" s="1"/>
      <c r="Z2931" s="26"/>
      <c r="AA2931" s="26"/>
      <c r="AB2931" s="26"/>
      <c r="AC2931" s="26"/>
      <c r="AD2931" s="26"/>
      <c r="AE2931" s="1"/>
      <c r="AF2931" s="19"/>
      <c r="AG2931" s="22"/>
      <c r="AJ2931" s="26"/>
      <c r="AK2931" s="26"/>
    </row>
    <row r="2932" spans="2:37" customFormat="1" x14ac:dyDescent="0.25">
      <c r="B2932" s="4">
        <v>293.8922</v>
      </c>
      <c r="C2932" s="5">
        <v>89.995779999999996</v>
      </c>
      <c r="D2932" s="7">
        <v>0.72297489115770064</v>
      </c>
      <c r="E2932" s="26">
        <f t="shared" si="137"/>
        <v>4.8513279380368942E-6</v>
      </c>
      <c r="F2932" s="26"/>
      <c r="G2932" s="26"/>
      <c r="H2932" s="26"/>
      <c r="I2932" s="26"/>
      <c r="J2932" s="26"/>
      <c r="K2932" s="1"/>
      <c r="P2932" s="26"/>
      <c r="Q2932" s="26"/>
      <c r="R2932" s="26"/>
      <c r="S2932" s="26"/>
      <c r="T2932" s="26"/>
      <c r="U2932" s="1"/>
      <c r="Z2932" s="26"/>
      <c r="AA2932" s="26"/>
      <c r="AB2932" s="26"/>
      <c r="AC2932" s="26"/>
      <c r="AD2932" s="26"/>
      <c r="AE2932" s="1"/>
      <c r="AF2932" s="19"/>
      <c r="AG2932" s="22"/>
      <c r="AJ2932" s="26"/>
      <c r="AK2932" s="26"/>
    </row>
    <row r="2933" spans="2:37" customFormat="1" x14ac:dyDescent="0.25">
      <c r="B2933" s="4">
        <v>293.99220000000003</v>
      </c>
      <c r="C2933" s="5">
        <v>89.996949999999998</v>
      </c>
      <c r="D2933" s="7">
        <v>0.72300399912532887</v>
      </c>
      <c r="E2933" s="26">
        <f t="shared" si="137"/>
        <v>4.4182269731330153E-6</v>
      </c>
      <c r="F2933" s="26"/>
      <c r="G2933" s="26"/>
      <c r="H2933" s="26"/>
      <c r="I2933" s="26"/>
      <c r="J2933" s="26"/>
      <c r="K2933" s="1"/>
      <c r="P2933" s="26"/>
      <c r="Q2933" s="26"/>
      <c r="R2933" s="26"/>
      <c r="S2933" s="26"/>
      <c r="T2933" s="26"/>
      <c r="U2933" s="1"/>
      <c r="Z2933" s="26"/>
      <c r="AA2933" s="26"/>
      <c r="AB2933" s="26"/>
      <c r="AC2933" s="26"/>
      <c r="AD2933" s="26"/>
      <c r="AE2933" s="1"/>
      <c r="AF2933" s="19"/>
      <c r="AG2933" s="22"/>
      <c r="AJ2933" s="26"/>
      <c r="AK2933" s="26"/>
    </row>
    <row r="2934" spans="2:37" customFormat="1" x14ac:dyDescent="0.25">
      <c r="B2934" s="4">
        <v>294.09219999999999</v>
      </c>
      <c r="C2934" s="5">
        <v>89.9983</v>
      </c>
      <c r="D2934" s="7">
        <v>0.72303050848716766</v>
      </c>
      <c r="E2934" s="26">
        <f t="shared" si="137"/>
        <v>3.9632312028294739E-6</v>
      </c>
      <c r="F2934" s="26"/>
      <c r="G2934" s="26"/>
      <c r="H2934" s="26"/>
      <c r="I2934" s="26"/>
      <c r="J2934" s="26"/>
      <c r="K2934" s="1"/>
      <c r="P2934" s="26"/>
      <c r="Q2934" s="26"/>
      <c r="R2934" s="26"/>
      <c r="S2934" s="26"/>
      <c r="T2934" s="26"/>
      <c r="U2934" s="1"/>
      <c r="Z2934" s="26"/>
      <c r="AA2934" s="26"/>
      <c r="AB2934" s="26"/>
      <c r="AC2934" s="26"/>
      <c r="AD2934" s="26"/>
      <c r="AE2934" s="1"/>
      <c r="AF2934" s="19"/>
      <c r="AG2934" s="22"/>
      <c r="AJ2934" s="26"/>
      <c r="AK2934" s="26"/>
    </row>
    <row r="2935" spans="2:37" customFormat="1" x14ac:dyDescent="0.25">
      <c r="B2935" s="4">
        <v>294.19220000000001</v>
      </c>
      <c r="C2935" s="5">
        <v>89.999880000000005</v>
      </c>
      <c r="D2935" s="7">
        <v>0.72305428787438464</v>
      </c>
      <c r="E2935" s="26">
        <f t="shared" si="137"/>
        <v>3.4834454461889526E-6</v>
      </c>
      <c r="F2935" s="26"/>
      <c r="G2935" s="26"/>
      <c r="H2935" s="26"/>
      <c r="I2935" s="26"/>
      <c r="J2935" s="26"/>
      <c r="K2935" s="1"/>
      <c r="P2935" s="26"/>
      <c r="Q2935" s="26"/>
      <c r="R2935" s="26"/>
      <c r="S2935" s="26"/>
      <c r="T2935" s="26"/>
      <c r="U2935" s="1"/>
      <c r="Z2935" s="26"/>
      <c r="AA2935" s="26"/>
      <c r="AB2935" s="26"/>
      <c r="AC2935" s="26"/>
      <c r="AD2935" s="26"/>
      <c r="AE2935" s="1"/>
      <c r="AF2935" s="19"/>
      <c r="AG2935" s="22"/>
      <c r="AJ2935" s="26"/>
      <c r="AK2935" s="26"/>
    </row>
    <row r="2936" spans="2:37" customFormat="1" x14ac:dyDescent="0.25">
      <c r="B2936" s="4">
        <v>294.29219999999998</v>
      </c>
      <c r="C2936" s="5">
        <v>90.0017</v>
      </c>
      <c r="D2936" s="7">
        <v>0.72307518854706176</v>
      </c>
      <c r="E2936" s="26">
        <f t="shared" si="137"/>
        <v>2.9914456452499875E-6</v>
      </c>
      <c r="F2936" s="26"/>
      <c r="G2936" s="26"/>
      <c r="H2936" s="26"/>
      <c r="I2936" s="26"/>
      <c r="J2936" s="26"/>
      <c r="K2936" s="1"/>
      <c r="P2936" s="26"/>
      <c r="Q2936" s="26"/>
      <c r="R2936" s="26"/>
      <c r="S2936" s="26"/>
      <c r="T2936" s="26"/>
      <c r="U2936" s="1"/>
      <c r="Z2936" s="26"/>
      <c r="AA2936" s="26"/>
      <c r="AB2936" s="26"/>
      <c r="AC2936" s="26"/>
      <c r="AD2936" s="26"/>
      <c r="AE2936" s="1"/>
      <c r="AF2936" s="19"/>
      <c r="AG2936" s="22"/>
      <c r="AJ2936" s="26"/>
      <c r="AK2936" s="26"/>
    </row>
    <row r="2937" spans="2:37" customFormat="1" x14ac:dyDescent="0.25">
      <c r="B2937" s="4">
        <v>294.3922</v>
      </c>
      <c r="C2937" s="5">
        <v>90.003659999999996</v>
      </c>
      <c r="D2937" s="7">
        <v>0.72309313722093327</v>
      </c>
      <c r="E2937" s="26">
        <f t="shared" si="137"/>
        <v>2.5417878646658708E-6</v>
      </c>
      <c r="F2937" s="26"/>
      <c r="G2937" s="26"/>
      <c r="H2937" s="26"/>
      <c r="I2937" s="26"/>
      <c r="J2937" s="26"/>
      <c r="K2937" s="1"/>
      <c r="P2937" s="26"/>
      <c r="Q2937" s="26"/>
      <c r="R2937" s="26"/>
      <c r="S2937" s="26"/>
      <c r="T2937" s="26"/>
      <c r="U2937" s="1"/>
      <c r="Z2937" s="26"/>
      <c r="AA2937" s="26"/>
      <c r="AB2937" s="26"/>
      <c r="AC2937" s="26"/>
      <c r="AD2937" s="26"/>
      <c r="AE2937" s="1"/>
      <c r="AF2937" s="19"/>
      <c r="AG2937" s="22"/>
      <c r="AJ2937" s="26"/>
      <c r="AK2937" s="26"/>
    </row>
    <row r="2938" spans="2:37" customFormat="1" x14ac:dyDescent="0.25">
      <c r="B2938" s="4">
        <v>294.49220000000003</v>
      </c>
      <c r="C2938" s="5">
        <v>90.005489999999995</v>
      </c>
      <c r="D2938" s="7">
        <v>0.72310838794812127</v>
      </c>
      <c r="E2938" s="26">
        <f t="shared" si="137"/>
        <v>2.1887567459955075E-6</v>
      </c>
      <c r="F2938" s="26"/>
      <c r="G2938" s="26"/>
      <c r="H2938" s="26"/>
      <c r="I2938" s="26"/>
      <c r="J2938" s="26"/>
      <c r="K2938" s="1"/>
      <c r="P2938" s="26"/>
      <c r="Q2938" s="26"/>
      <c r="R2938" s="26"/>
      <c r="S2938" s="26"/>
      <c r="T2938" s="26"/>
      <c r="U2938" s="1"/>
      <c r="Z2938" s="26"/>
      <c r="AA2938" s="26"/>
      <c r="AB2938" s="26"/>
      <c r="AC2938" s="26"/>
      <c r="AD2938" s="26"/>
      <c r="AE2938" s="1"/>
      <c r="AF2938" s="19"/>
      <c r="AG2938" s="22"/>
      <c r="AJ2938" s="26"/>
      <c r="AK2938" s="26"/>
    </row>
    <row r="2939" spans="2:37" customFormat="1" x14ac:dyDescent="0.25">
      <c r="B2939" s="4">
        <v>294.59219999999999</v>
      </c>
      <c r="C2939" s="5">
        <v>90.007440000000003</v>
      </c>
      <c r="D2939" s="7">
        <v>0.72312152048859724</v>
      </c>
      <c r="E2939" s="26">
        <f t="shared" si="137"/>
        <v>1.9537947226380877E-6</v>
      </c>
      <c r="F2939" s="26"/>
      <c r="G2939" s="26"/>
      <c r="H2939" s="26"/>
      <c r="I2939" s="26"/>
      <c r="J2939" s="26"/>
      <c r="K2939" s="1"/>
      <c r="P2939" s="26"/>
      <c r="Q2939" s="26"/>
      <c r="R2939" s="26"/>
      <c r="S2939" s="26"/>
      <c r="T2939" s="26"/>
      <c r="U2939" s="1"/>
      <c r="Z2939" s="26"/>
      <c r="AA2939" s="26"/>
      <c r="AB2939" s="26"/>
      <c r="AC2939" s="26"/>
      <c r="AD2939" s="26"/>
      <c r="AE2939" s="1"/>
      <c r="AF2939" s="19"/>
      <c r="AG2939" s="22"/>
      <c r="AJ2939" s="26"/>
      <c r="AK2939" s="26"/>
    </row>
    <row r="2940" spans="2:37" customFormat="1" x14ac:dyDescent="0.25">
      <c r="B2940" s="4">
        <v>294.69220000000001</v>
      </c>
      <c r="C2940" s="5">
        <v>90.009370000000004</v>
      </c>
      <c r="D2940" s="7">
        <v>0.72313324325693307</v>
      </c>
      <c r="E2940" s="26">
        <f t="shared" si="137"/>
        <v>1.8446825931779006E-6</v>
      </c>
      <c r="F2940" s="26"/>
      <c r="G2940" s="26"/>
      <c r="H2940" s="26"/>
      <c r="I2940" s="26"/>
      <c r="J2940" s="26"/>
      <c r="K2940" s="1"/>
      <c r="P2940" s="26"/>
      <c r="Q2940" s="26"/>
      <c r="R2940" s="26"/>
      <c r="S2940" s="26"/>
      <c r="T2940" s="26"/>
      <c r="U2940" s="1"/>
      <c r="Z2940" s="26"/>
      <c r="AA2940" s="26"/>
      <c r="AB2940" s="26"/>
      <c r="AC2940" s="26"/>
      <c r="AD2940" s="26"/>
      <c r="AE2940" s="1"/>
      <c r="AF2940" s="19"/>
      <c r="AG2940" s="22"/>
      <c r="AJ2940" s="26"/>
      <c r="AK2940" s="26"/>
    </row>
    <row r="2941" spans="2:37" customFormat="1" x14ac:dyDescent="0.25">
      <c r="B2941" s="4">
        <v>294.79219999999998</v>
      </c>
      <c r="C2941" s="17">
        <v>90.010490000000004</v>
      </c>
      <c r="D2941" s="7">
        <v>0.72314431135249213</v>
      </c>
      <c r="E2941" s="26">
        <f t="shared" si="137"/>
        <v>1.846673030029228E-6</v>
      </c>
      <c r="F2941" s="26"/>
      <c r="G2941" s="26"/>
      <c r="H2941" s="26"/>
      <c r="I2941" s="26"/>
      <c r="J2941" s="26"/>
      <c r="K2941" s="1"/>
      <c r="P2941" s="26"/>
      <c r="Q2941" s="26"/>
      <c r="R2941" s="26"/>
      <c r="S2941" s="26"/>
      <c r="T2941" s="26"/>
      <c r="U2941" s="1"/>
      <c r="Z2941" s="26"/>
      <c r="AA2941" s="26"/>
      <c r="AB2941" s="26"/>
      <c r="AC2941" s="26"/>
      <c r="AD2941" s="26"/>
      <c r="AE2941" s="1"/>
      <c r="AF2941" s="19"/>
      <c r="AG2941" s="22"/>
      <c r="AJ2941" s="26"/>
      <c r="AK2941" s="26"/>
    </row>
    <row r="2942" spans="2:37" customFormat="1" x14ac:dyDescent="0.25">
      <c r="B2942">
        <v>294.8922</v>
      </c>
      <c r="C2942">
        <v>90.011099999999999</v>
      </c>
      <c r="D2942">
        <v>0.72315539139067231</v>
      </c>
      <c r="E2942" s="26">
        <f t="shared" si="137"/>
        <v>1.9403140366631738E-6</v>
      </c>
      <c r="F2942" s="26"/>
      <c r="G2942" s="26"/>
      <c r="H2942" s="26"/>
      <c r="I2942" s="26"/>
      <c r="J2942" s="26"/>
      <c r="K2942" s="1"/>
      <c r="P2942" s="26"/>
      <c r="Q2942" s="26"/>
      <c r="R2942" s="26"/>
      <c r="S2942" s="26"/>
      <c r="T2942" s="26"/>
      <c r="U2942" s="1"/>
      <c r="Z2942" s="26"/>
      <c r="AA2942" s="26"/>
      <c r="AB2942" s="26"/>
      <c r="AC2942" s="26"/>
      <c r="AD2942" s="26"/>
      <c r="AE2942" s="1"/>
      <c r="AF2942" s="19"/>
      <c r="AG2942" s="22"/>
      <c r="AJ2942" s="26"/>
      <c r="AK2942" s="26"/>
    </row>
    <row r="2943" spans="2:37" customFormat="1" x14ac:dyDescent="0.25">
      <c r="B2943">
        <v>294.99220000000003</v>
      </c>
      <c r="C2943">
        <v>90.011920000000003</v>
      </c>
      <c r="D2943">
        <v>0.72316703327489229</v>
      </c>
      <c r="E2943" s="26">
        <f t="shared" si="137"/>
        <v>2.1031679611952658E-6</v>
      </c>
      <c r="F2943" s="26"/>
      <c r="G2943" s="26"/>
      <c r="H2943" s="26"/>
      <c r="I2943" s="26"/>
      <c r="J2943" s="26"/>
      <c r="K2943" s="1"/>
      <c r="P2943" s="26"/>
      <c r="Q2943" s="26"/>
      <c r="R2943" s="26"/>
      <c r="S2943" s="26"/>
      <c r="T2943" s="26"/>
      <c r="U2943" s="1"/>
      <c r="Z2943" s="26"/>
      <c r="AA2943" s="26"/>
      <c r="AB2943" s="26"/>
      <c r="AC2943" s="26"/>
      <c r="AD2943" s="26"/>
      <c r="AE2943" s="1"/>
      <c r="AF2943" s="19"/>
      <c r="AG2943" s="22"/>
      <c r="AJ2943" s="26"/>
      <c r="AK2943" s="26"/>
    </row>
    <row r="2944" spans="2:37" customFormat="1" x14ac:dyDescent="0.25">
      <c r="B2944">
        <v>295.09219999999999</v>
      </c>
      <c r="C2944">
        <v>90.012379999999993</v>
      </c>
      <c r="D2944">
        <v>0.72317965228265946</v>
      </c>
      <c r="E2944" s="26">
        <f t="shared" si="137"/>
        <v>2.3131590494712986E-6</v>
      </c>
      <c r="F2944" s="26"/>
      <c r="G2944" s="26"/>
      <c r="H2944" s="26"/>
      <c r="I2944" s="26"/>
      <c r="J2944" s="26"/>
      <c r="K2944" s="1"/>
      <c r="P2944" s="26"/>
      <c r="Q2944" s="26"/>
      <c r="R2944" s="26"/>
      <c r="S2944" s="26"/>
      <c r="T2944" s="26"/>
      <c r="U2944" s="1"/>
      <c r="Z2944" s="26"/>
      <c r="AA2944" s="26"/>
      <c r="AB2944" s="26"/>
      <c r="AC2944" s="26"/>
      <c r="AD2944" s="26"/>
      <c r="AE2944" s="1"/>
      <c r="AF2944" s="19"/>
      <c r="AG2944" s="22"/>
      <c r="AJ2944" s="26"/>
      <c r="AK2944" s="26"/>
    </row>
    <row r="2945" spans="2:37" customFormat="1" x14ac:dyDescent="0.25">
      <c r="B2945">
        <v>295.19220000000001</v>
      </c>
      <c r="C2945">
        <v>90.012379999999993</v>
      </c>
      <c r="D2945">
        <v>0.72319353123695629</v>
      </c>
      <c r="E2945" s="26">
        <f t="shared" si="137"/>
        <v>2.5670302229820164E-6</v>
      </c>
      <c r="F2945" s="26"/>
      <c r="G2945" s="26"/>
      <c r="P2945" s="26"/>
      <c r="Q2945" s="26"/>
      <c r="Z2945" s="26"/>
      <c r="AA2945" s="26"/>
      <c r="AG2945" s="22"/>
      <c r="AJ2945" s="26"/>
      <c r="AK2945" s="26"/>
    </row>
    <row r="2946" spans="2:37" customFormat="1" x14ac:dyDescent="0.25">
      <c r="B2946">
        <v>295.29219999999998</v>
      </c>
      <c r="C2946">
        <v>90.012200000000007</v>
      </c>
      <c r="D2946">
        <v>0.72320893341829418</v>
      </c>
      <c r="E2946" s="26">
        <f t="shared" si="137"/>
        <v>2.858900645533455E-6</v>
      </c>
      <c r="F2946" s="26"/>
      <c r="G2946" s="26"/>
      <c r="P2946" s="26"/>
      <c r="Q2946" s="26"/>
      <c r="Z2946" s="26"/>
      <c r="AA2946" s="26"/>
      <c r="AG2946" s="22"/>
      <c r="AJ2946" s="26"/>
      <c r="AK2946" s="26"/>
    </row>
    <row r="2947" spans="2:37" customFormat="1" x14ac:dyDescent="0.25">
      <c r="B2947">
        <v>295.3922</v>
      </c>
      <c r="C2947">
        <v>90.011529999999993</v>
      </c>
      <c r="D2947">
        <v>0.72322608682216738</v>
      </c>
      <c r="E2947" s="26">
        <f t="shared" si="137"/>
        <v>3.1534853001661857E-6</v>
      </c>
      <c r="F2947" s="26"/>
      <c r="G2947" s="26"/>
      <c r="P2947" s="26"/>
      <c r="Q2947" s="26"/>
      <c r="Z2947" s="26"/>
      <c r="AA2947" s="26"/>
      <c r="AG2947" s="22"/>
      <c r="AJ2947" s="26"/>
      <c r="AK2947" s="26"/>
    </row>
    <row r="2948" spans="2:37" customFormat="1" x14ac:dyDescent="0.25">
      <c r="B2948">
        <v>295.49220000000003</v>
      </c>
      <c r="C2948">
        <v>90.01061</v>
      </c>
      <c r="D2948">
        <v>0.72324500773396838</v>
      </c>
      <c r="E2948" s="26">
        <f t="shared" ref="E2948:E3011" si="138">((D2949-D2948)/(B2949-B2948))/60</f>
        <v>3.4270798934266683E-6</v>
      </c>
      <c r="F2948" s="26"/>
      <c r="G2948" s="26"/>
      <c r="P2948" s="26"/>
      <c r="Q2948" s="26"/>
      <c r="Z2948" s="26"/>
      <c r="AA2948" s="26"/>
      <c r="AG2948" s="22"/>
      <c r="AJ2948" s="26"/>
      <c r="AK2948" s="26"/>
    </row>
    <row r="2949" spans="2:37" customFormat="1" x14ac:dyDescent="0.25">
      <c r="B2949">
        <v>295.59219999999999</v>
      </c>
      <c r="C2949">
        <v>90.009299999999996</v>
      </c>
      <c r="D2949">
        <v>0.72326557021332893</v>
      </c>
      <c r="E2949" s="26">
        <f t="shared" si="138"/>
        <v>3.6770606675979647E-6</v>
      </c>
      <c r="F2949" s="26"/>
      <c r="G2949" s="26"/>
      <c r="P2949" s="26"/>
      <c r="Q2949" s="26"/>
      <c r="Z2949" s="26"/>
      <c r="AA2949" s="26"/>
      <c r="AG2949" s="22"/>
      <c r="AJ2949" s="26"/>
      <c r="AK2949" s="26"/>
    </row>
    <row r="2950" spans="2:37" customFormat="1" x14ac:dyDescent="0.25">
      <c r="B2950">
        <v>295.69220000000001</v>
      </c>
      <c r="C2950">
        <v>90.007739999999998</v>
      </c>
      <c r="D2950">
        <v>0.72328763257733453</v>
      </c>
      <c r="E2950" s="26">
        <f t="shared" si="138"/>
        <v>3.9108465237371899E-6</v>
      </c>
      <c r="F2950" s="26"/>
      <c r="G2950" s="26"/>
      <c r="P2950" s="26"/>
      <c r="Q2950" s="26"/>
      <c r="Z2950" s="26"/>
      <c r="AA2950" s="26"/>
      <c r="AG2950" s="22"/>
      <c r="AJ2950" s="26"/>
      <c r="AK2950" s="26"/>
    </row>
    <row r="2951" spans="2:37" customFormat="1" x14ac:dyDescent="0.25">
      <c r="B2951">
        <v>295.79219999999998</v>
      </c>
      <c r="C2951">
        <v>90.006129999999999</v>
      </c>
      <c r="D2951">
        <v>0.72331109765647694</v>
      </c>
      <c r="E2951" s="26">
        <f t="shared" si="138"/>
        <v>4.1482513559907477E-6</v>
      </c>
      <c r="F2951" s="26"/>
      <c r="G2951" s="26"/>
      <c r="P2951" s="26"/>
      <c r="Q2951" s="26"/>
      <c r="Z2951" s="26"/>
      <c r="AA2951" s="26"/>
      <c r="AG2951" s="22"/>
      <c r="AJ2951" s="26"/>
      <c r="AK2951" s="26"/>
    </row>
    <row r="2952" spans="2:37" customFormat="1" x14ac:dyDescent="0.25">
      <c r="B2952">
        <v>295.8922</v>
      </c>
      <c r="C2952">
        <v>90.004530000000003</v>
      </c>
      <c r="D2952">
        <v>0.72333598716461289</v>
      </c>
      <c r="E2952" s="26">
        <f t="shared" si="138"/>
        <v>4.3998606694303956E-6</v>
      </c>
      <c r="F2952" s="26"/>
      <c r="G2952" s="26"/>
      <c r="P2952" s="26"/>
      <c r="Q2952" s="26"/>
      <c r="Z2952" s="26"/>
      <c r="AA2952" s="26"/>
      <c r="AG2952" s="22"/>
      <c r="AJ2952" s="26"/>
      <c r="AK2952" s="26"/>
    </row>
    <row r="2953" spans="2:37" customFormat="1" x14ac:dyDescent="0.25">
      <c r="B2953">
        <v>295.99220000000003</v>
      </c>
      <c r="C2953">
        <v>90.00264</v>
      </c>
      <c r="D2953">
        <v>0.72336238632862948</v>
      </c>
      <c r="E2953" s="26">
        <f t="shared" si="138"/>
        <v>4.6673030033044611E-6</v>
      </c>
      <c r="F2953" s="26"/>
      <c r="G2953" s="26"/>
      <c r="P2953" s="26"/>
      <c r="Q2953" s="26"/>
      <c r="Z2953" s="26"/>
      <c r="AA2953" s="26"/>
      <c r="AG2953" s="22"/>
      <c r="AJ2953" s="26"/>
      <c r="AK2953" s="26"/>
    </row>
    <row r="2954" spans="2:37" customFormat="1" x14ac:dyDescent="0.25">
      <c r="B2954">
        <v>296.09219999999999</v>
      </c>
      <c r="C2954">
        <v>90.000559999999993</v>
      </c>
      <c r="D2954">
        <v>0.7233903901466493</v>
      </c>
      <c r="E2954" s="26">
        <f t="shared" si="138"/>
        <v>4.9602591186866395E-6</v>
      </c>
      <c r="F2954" s="26"/>
      <c r="G2954" s="26"/>
      <c r="P2954" s="26"/>
      <c r="Q2954" s="26"/>
      <c r="Z2954" s="26"/>
      <c r="AA2954" s="26"/>
      <c r="AG2954" s="22"/>
      <c r="AJ2954" s="26"/>
      <c r="AK2954" s="26"/>
    </row>
    <row r="2955" spans="2:37" customFormat="1" x14ac:dyDescent="0.25">
      <c r="B2955">
        <v>296.19220000000001</v>
      </c>
      <c r="C2955">
        <v>89.998509999999996</v>
      </c>
      <c r="D2955">
        <v>0.72342015170136142</v>
      </c>
      <c r="E2955" s="26">
        <f t="shared" si="138"/>
        <v>5.2760147835080554E-6</v>
      </c>
      <c r="F2955" s="26"/>
      <c r="G2955" s="26"/>
      <c r="P2955" s="26"/>
      <c r="Q2955" s="26"/>
      <c r="Z2955" s="26"/>
      <c r="AA2955" s="26"/>
      <c r="AG2955" s="22"/>
      <c r="AJ2955" s="26"/>
      <c r="AK2955" s="26"/>
    </row>
    <row r="2956" spans="2:37" customFormat="1" x14ac:dyDescent="0.25">
      <c r="B2956">
        <v>296.29219999999998</v>
      </c>
      <c r="C2956">
        <v>89.996179999999995</v>
      </c>
      <c r="D2956">
        <v>0.72345180779006246</v>
      </c>
      <c r="E2956" s="26">
        <f t="shared" si="138"/>
        <v>5.6055225575341241E-6</v>
      </c>
      <c r="F2956" s="26"/>
      <c r="G2956" s="26"/>
      <c r="P2956" s="26"/>
      <c r="Q2956" s="26"/>
      <c r="Z2956" s="26"/>
      <c r="AA2956" s="26"/>
      <c r="AG2956" s="22"/>
      <c r="AJ2956" s="26"/>
      <c r="AK2956" s="26"/>
    </row>
    <row r="2957" spans="2:37" customFormat="1" x14ac:dyDescent="0.25">
      <c r="B2957">
        <v>296.3922</v>
      </c>
      <c r="C2957">
        <v>89.993809999999996</v>
      </c>
      <c r="D2957">
        <v>0.72348544092540767</v>
      </c>
      <c r="E2957" s="26">
        <f t="shared" si="138"/>
        <v>5.94407777180463E-6</v>
      </c>
      <c r="F2957" s="26"/>
      <c r="G2957" s="26"/>
      <c r="P2957" s="26"/>
      <c r="Q2957" s="26"/>
      <c r="Z2957" s="26"/>
      <c r="AA2957" s="26"/>
      <c r="AG2957" s="22"/>
      <c r="AJ2957" s="26"/>
      <c r="AK2957" s="26"/>
    </row>
    <row r="2958" spans="2:37" customFormat="1" x14ac:dyDescent="0.25">
      <c r="B2958">
        <v>296.49220000000003</v>
      </c>
      <c r="C2958">
        <v>89.991420000000005</v>
      </c>
      <c r="D2958">
        <v>0.72352110539203851</v>
      </c>
      <c r="E2958" s="26">
        <f t="shared" si="138"/>
        <v>6.2582048973787041E-6</v>
      </c>
      <c r="F2958" s="26"/>
      <c r="G2958" s="26"/>
      <c r="P2958" s="26"/>
      <c r="Q2958" s="26"/>
      <c r="Z2958" s="26"/>
      <c r="AA2958" s="26"/>
      <c r="AG2958" s="22"/>
      <c r="AJ2958" s="26"/>
      <c r="AK2958" s="26"/>
    </row>
    <row r="2959" spans="2:37" customFormat="1" x14ac:dyDescent="0.25">
      <c r="B2959">
        <v>296.59219999999999</v>
      </c>
      <c r="C2959">
        <v>89.988839999999996</v>
      </c>
      <c r="D2959">
        <v>0.72355865462142277</v>
      </c>
      <c r="E2959" s="26">
        <f t="shared" si="138"/>
        <v>6.516780739816614E-6</v>
      </c>
      <c r="F2959" s="26"/>
      <c r="G2959" s="26"/>
      <c r="P2959" s="26"/>
      <c r="Q2959" s="26"/>
      <c r="Z2959" s="26"/>
      <c r="AA2959" s="26"/>
      <c r="AG2959" s="22"/>
      <c r="AJ2959" s="26"/>
      <c r="AK2959" s="26"/>
    </row>
    <row r="2960" spans="2:37" customFormat="1" x14ac:dyDescent="0.25">
      <c r="B2960">
        <v>296.69220000000001</v>
      </c>
      <c r="C2960">
        <v>89.986490000000003</v>
      </c>
      <c r="D2960">
        <v>0.72359775530586168</v>
      </c>
      <c r="E2960" s="26">
        <f t="shared" si="138"/>
        <v>6.6912153878795959E-6</v>
      </c>
      <c r="F2960" s="26"/>
      <c r="G2960" s="26"/>
      <c r="P2960" s="26"/>
      <c r="Q2960" s="26"/>
      <c r="Z2960" s="26"/>
      <c r="AA2960" s="26"/>
      <c r="AG2960" s="22"/>
      <c r="AJ2960" s="26"/>
      <c r="AK2960" s="26"/>
    </row>
    <row r="2961" spans="2:37" customFormat="1" x14ac:dyDescent="0.25">
      <c r="B2961">
        <v>296.79219999999998</v>
      </c>
      <c r="C2961">
        <v>89.984279999999998</v>
      </c>
      <c r="D2961">
        <v>0.72363790259818894</v>
      </c>
      <c r="E2961" s="26">
        <f t="shared" si="138"/>
        <v>6.7643187051272609E-6</v>
      </c>
      <c r="F2961" s="26"/>
      <c r="G2961" s="26"/>
      <c r="P2961" s="26"/>
      <c r="Q2961" s="26"/>
      <c r="Z2961" s="26"/>
      <c r="AA2961" s="26"/>
      <c r="AG2961" s="22"/>
      <c r="AJ2961" s="26"/>
      <c r="AK2961" s="26"/>
    </row>
    <row r="2962" spans="2:37" customFormat="1" x14ac:dyDescent="0.25">
      <c r="B2962">
        <v>296.8922</v>
      </c>
      <c r="C2962">
        <v>89.982299999999995</v>
      </c>
      <c r="D2962">
        <v>0.72367848851041972</v>
      </c>
      <c r="E2962" s="26">
        <f t="shared" si="138"/>
        <v>6.7445048109722395E-6</v>
      </c>
      <c r="F2962" s="26"/>
      <c r="G2962" s="26"/>
      <c r="P2962" s="26"/>
      <c r="Q2962" s="26"/>
      <c r="Z2962" s="26"/>
      <c r="AA2962" s="26"/>
      <c r="AG2962" s="22"/>
      <c r="AJ2962" s="26"/>
      <c r="AK2962" s="26"/>
    </row>
    <row r="2963" spans="2:37" customFormat="1" x14ac:dyDescent="0.25">
      <c r="B2963">
        <v>296.99220000000003</v>
      </c>
      <c r="C2963">
        <v>89.980689999999996</v>
      </c>
      <c r="D2963">
        <v>0.72371895553928556</v>
      </c>
      <c r="E2963" s="26">
        <f t="shared" si="138"/>
        <v>6.6471543538730584E-6</v>
      </c>
      <c r="F2963" s="26"/>
      <c r="G2963" s="26"/>
      <c r="P2963" s="26"/>
      <c r="Q2963" s="26"/>
      <c r="Z2963" s="26"/>
      <c r="AA2963" s="26"/>
      <c r="AG2963" s="22"/>
      <c r="AJ2963" s="26"/>
      <c r="AK2963" s="26"/>
    </row>
    <row r="2964" spans="2:37" customFormat="1" x14ac:dyDescent="0.25">
      <c r="B2964">
        <v>297.09219999999999</v>
      </c>
      <c r="C2964">
        <v>89.979370000000003</v>
      </c>
      <c r="D2964">
        <v>0.72375883846540878</v>
      </c>
      <c r="E2964" s="26">
        <f t="shared" si="138"/>
        <v>6.4803195555781207E-6</v>
      </c>
      <c r="F2964" s="26"/>
      <c r="G2964" s="26"/>
      <c r="P2964" s="26"/>
      <c r="Q2964" s="26"/>
      <c r="Z2964" s="26"/>
      <c r="AA2964" s="26"/>
      <c r="AG2964" s="22"/>
      <c r="AJ2964" s="26"/>
      <c r="AK2964" s="26"/>
    </row>
    <row r="2965" spans="2:37" customFormat="1" x14ac:dyDescent="0.25">
      <c r="B2965">
        <v>297.19220000000001</v>
      </c>
      <c r="C2965">
        <v>89.978279999999998</v>
      </c>
      <c r="D2965">
        <v>0.72379772038274226</v>
      </c>
      <c r="E2965" s="26">
        <f t="shared" si="138"/>
        <v>6.2612810270630154E-6</v>
      </c>
      <c r="F2965" s="26"/>
      <c r="G2965" s="26"/>
      <c r="P2965" s="26"/>
      <c r="Q2965" s="26"/>
      <c r="Z2965" s="26"/>
      <c r="AA2965" s="26"/>
      <c r="AG2965" s="22"/>
      <c r="AJ2965" s="26"/>
      <c r="AK2965" s="26"/>
    </row>
    <row r="2966" spans="2:37" customFormat="1" x14ac:dyDescent="0.25">
      <c r="B2966">
        <v>297.29219999999998</v>
      </c>
      <c r="C2966">
        <v>89.977680000000007</v>
      </c>
      <c r="D2966">
        <v>0.72383528806890463</v>
      </c>
      <c r="E2966" s="26">
        <f t="shared" si="138"/>
        <v>6.0038813518741711E-6</v>
      </c>
      <c r="F2966" s="26"/>
      <c r="G2966" s="26"/>
      <c r="P2966" s="26"/>
      <c r="Q2966" s="26"/>
      <c r="Z2966" s="26"/>
      <c r="AA2966" s="26"/>
      <c r="AG2966" s="22"/>
      <c r="AJ2966" s="26"/>
      <c r="AK2966" s="26"/>
    </row>
    <row r="2967" spans="2:37" customFormat="1" x14ac:dyDescent="0.25">
      <c r="B2967">
        <v>297.3922</v>
      </c>
      <c r="C2967">
        <v>89.977549999999994</v>
      </c>
      <c r="D2967">
        <v>0.72387131135701588</v>
      </c>
      <c r="E2967" s="26">
        <f t="shared" si="138"/>
        <v>5.7229583320093404E-6</v>
      </c>
      <c r="F2967" s="26"/>
      <c r="G2967" s="26"/>
      <c r="P2967" s="26"/>
      <c r="Q2967" s="26"/>
      <c r="Z2967" s="26"/>
      <c r="AA2967" s="26"/>
      <c r="AG2967" s="22"/>
      <c r="AJ2967" s="26"/>
      <c r="AK2967" s="26"/>
    </row>
    <row r="2968" spans="2:37" customFormat="1" x14ac:dyDescent="0.25">
      <c r="B2968">
        <v>297.49220000000003</v>
      </c>
      <c r="C2968">
        <v>89.977549999999994</v>
      </c>
      <c r="D2968">
        <v>0.72390564910700794</v>
      </c>
      <c r="E2968" s="26">
        <f t="shared" si="138"/>
        <v>5.4514446500120253E-6</v>
      </c>
      <c r="F2968" s="26"/>
      <c r="G2968" s="26"/>
      <c r="P2968" s="26"/>
      <c r="Q2968" s="26"/>
      <c r="Z2968" s="26"/>
      <c r="AA2968" s="26"/>
      <c r="AG2968" s="22"/>
      <c r="AJ2968" s="26"/>
      <c r="AK2968" s="26"/>
    </row>
    <row r="2969" spans="2:37" customFormat="1" x14ac:dyDescent="0.25">
      <c r="B2969">
        <v>297.59219999999999</v>
      </c>
      <c r="C2969">
        <v>89.978039999999993</v>
      </c>
      <c r="D2969">
        <v>0.723938357774908</v>
      </c>
      <c r="E2969" s="26">
        <f t="shared" si="138"/>
        <v>5.2115970089090514E-6</v>
      </c>
      <c r="F2969" s="26"/>
      <c r="G2969" s="26"/>
      <c r="P2969" s="26"/>
      <c r="Q2969" s="26"/>
      <c r="Z2969" s="26"/>
      <c r="AA2969" s="26"/>
      <c r="AG2969" s="22"/>
      <c r="AJ2969" s="26"/>
      <c r="AK2969" s="26"/>
    </row>
    <row r="2970" spans="2:37" customFormat="1" x14ac:dyDescent="0.25">
      <c r="B2970">
        <v>297.69220000000001</v>
      </c>
      <c r="C2970">
        <v>89.978759999999994</v>
      </c>
      <c r="D2970">
        <v>0.72396962735696146</v>
      </c>
      <c r="E2970" s="26">
        <f t="shared" si="138"/>
        <v>5.0102914632901344E-6</v>
      </c>
      <c r="F2970" s="26"/>
      <c r="G2970" s="26"/>
      <c r="P2970" s="26"/>
      <c r="Q2970" s="26"/>
      <c r="Z2970" s="26"/>
      <c r="AA2970" s="26"/>
      <c r="AG2970" s="22"/>
      <c r="AJ2970" s="26"/>
      <c r="AK2970" s="26"/>
    </row>
    <row r="2971" spans="2:37" customFormat="1" x14ac:dyDescent="0.25">
      <c r="B2971">
        <v>297.79219999999998</v>
      </c>
      <c r="C2971">
        <v>89.979470000000006</v>
      </c>
      <c r="D2971">
        <v>0.7239996891057412</v>
      </c>
      <c r="E2971" s="26">
        <f t="shared" si="138"/>
        <v>4.8332330575355176E-6</v>
      </c>
      <c r="F2971" s="26"/>
      <c r="G2971" s="26"/>
      <c r="P2971" s="26"/>
      <c r="Q2971" s="26"/>
      <c r="Z2971" s="26"/>
      <c r="AA2971" s="26"/>
      <c r="AG2971" s="22"/>
      <c r="AJ2971" s="26"/>
      <c r="AK2971" s="26"/>
    </row>
    <row r="2972" spans="2:37" customFormat="1" x14ac:dyDescent="0.25">
      <c r="B2972">
        <v>297.8922</v>
      </c>
      <c r="C2972">
        <v>89.980379999999997</v>
      </c>
      <c r="D2972">
        <v>0.72402868850408642</v>
      </c>
      <c r="E2972" s="26">
        <f t="shared" si="138"/>
        <v>4.6549984845645732E-6</v>
      </c>
      <c r="F2972" s="26"/>
      <c r="G2972" s="26"/>
      <c r="P2972" s="26"/>
      <c r="Q2972" s="26"/>
      <c r="Z2972" s="26"/>
      <c r="AA2972" s="26"/>
      <c r="AG2972" s="22"/>
      <c r="AJ2972" s="26"/>
      <c r="AK2972" s="26"/>
    </row>
    <row r="2973" spans="2:37" customFormat="1" x14ac:dyDescent="0.25">
      <c r="B2973">
        <v>297.99220000000003</v>
      </c>
      <c r="C2973">
        <v>89.98151</v>
      </c>
      <c r="D2973">
        <v>0.72405661849499381</v>
      </c>
      <c r="E2973" s="26">
        <f t="shared" si="138"/>
        <v>4.4637355975944659E-6</v>
      </c>
      <c r="F2973" s="26"/>
      <c r="G2973" s="26"/>
      <c r="P2973" s="26"/>
      <c r="Q2973" s="26"/>
      <c r="Z2973" s="26"/>
      <c r="AA2973" s="26"/>
      <c r="AG2973" s="22"/>
      <c r="AJ2973" s="26"/>
      <c r="AK2973" s="26"/>
    </row>
    <row r="2974" spans="2:37" customFormat="1" x14ac:dyDescent="0.25">
      <c r="B2974">
        <v>298.09219999999999</v>
      </c>
      <c r="C2974">
        <v>89.982960000000006</v>
      </c>
      <c r="D2974">
        <v>0.72408340090857937</v>
      </c>
      <c r="E2974" s="26">
        <f t="shared" si="138"/>
        <v>4.2611634103452456E-6</v>
      </c>
      <c r="F2974" s="26"/>
      <c r="G2974" s="26"/>
      <c r="P2974" s="26"/>
      <c r="Q2974" s="26"/>
      <c r="Z2974" s="26"/>
      <c r="AA2974" s="26"/>
      <c r="AG2974" s="22"/>
      <c r="AJ2974" s="26"/>
      <c r="AK2974" s="26"/>
    </row>
    <row r="2975" spans="2:37" customFormat="1" x14ac:dyDescent="0.25">
      <c r="B2975">
        <v>298.19220000000001</v>
      </c>
      <c r="C2975">
        <v>89.984620000000007</v>
      </c>
      <c r="D2975">
        <v>0.72410896788904144</v>
      </c>
      <c r="E2975" s="26">
        <f t="shared" si="138"/>
        <v>4.0403153937694866E-6</v>
      </c>
      <c r="F2975" s="26"/>
      <c r="G2975" s="26"/>
      <c r="P2975" s="26"/>
      <c r="Q2975" s="26"/>
      <c r="Z2975" s="26"/>
      <c r="AA2975" s="26"/>
      <c r="AG2975" s="22"/>
      <c r="AJ2975" s="26"/>
      <c r="AK2975" s="26"/>
    </row>
    <row r="2976" spans="2:37" customFormat="1" x14ac:dyDescent="0.25">
      <c r="B2976">
        <v>298.29219999999998</v>
      </c>
      <c r="C2976">
        <v>89.986360000000005</v>
      </c>
      <c r="D2976">
        <v>0.72413320978140405</v>
      </c>
      <c r="E2976" s="26">
        <f t="shared" si="138"/>
        <v>3.8013724966692546E-6</v>
      </c>
      <c r="F2976" s="26"/>
      <c r="G2976" s="26"/>
      <c r="P2976" s="26"/>
      <c r="Q2976" s="26"/>
      <c r="Z2976" s="26"/>
      <c r="AA2976" s="26"/>
      <c r="AG2976" s="22"/>
      <c r="AJ2976" s="26"/>
      <c r="AK2976" s="26"/>
    </row>
    <row r="2977" spans="2:37" customFormat="1" x14ac:dyDescent="0.25">
      <c r="B2977">
        <v>298.3922</v>
      </c>
      <c r="C2977">
        <v>89.988240000000005</v>
      </c>
      <c r="D2977">
        <v>0.72415601801638407</v>
      </c>
      <c r="E2977" s="26">
        <f t="shared" si="138"/>
        <v>3.5482251184059567E-6</v>
      </c>
      <c r="F2977" s="26"/>
      <c r="G2977" s="26"/>
      <c r="P2977" s="26"/>
      <c r="Q2977" s="26"/>
      <c r="Z2977" s="26"/>
      <c r="AA2977" s="26"/>
      <c r="AG2977" s="22"/>
      <c r="AJ2977" s="26"/>
      <c r="AK2977" s="26"/>
    </row>
    <row r="2978" spans="2:37" customFormat="1" x14ac:dyDescent="0.25">
      <c r="B2978">
        <v>298.49220000000003</v>
      </c>
      <c r="C2978">
        <v>89.990380000000002</v>
      </c>
      <c r="D2978">
        <v>0.72417730736709451</v>
      </c>
      <c r="E2978" s="26">
        <f t="shared" si="138"/>
        <v>3.2863921974890624E-6</v>
      </c>
      <c r="F2978" s="26"/>
      <c r="G2978" s="26"/>
      <c r="P2978" s="26"/>
      <c r="Q2978" s="26"/>
      <c r="Z2978" s="26"/>
      <c r="AA2978" s="26"/>
      <c r="AG2978" s="22"/>
      <c r="AJ2978" s="26"/>
      <c r="AK2978" s="26"/>
    </row>
    <row r="2979" spans="2:37" customFormat="1" x14ac:dyDescent="0.25">
      <c r="B2979">
        <v>298.59219999999999</v>
      </c>
      <c r="C2979">
        <v>89.992660000000001</v>
      </c>
      <c r="D2979">
        <v>0.72419702572027944</v>
      </c>
      <c r="E2979" s="26">
        <f t="shared" si="138"/>
        <v>3.0241973789639563E-6</v>
      </c>
      <c r="F2979" s="26"/>
      <c r="G2979" s="26"/>
      <c r="P2979" s="26"/>
      <c r="Q2979" s="26"/>
      <c r="Z2979" s="26"/>
      <c r="AA2979" s="26"/>
      <c r="AG2979" s="22"/>
      <c r="AJ2979" s="26"/>
      <c r="AK2979" s="26"/>
    </row>
    <row r="2980" spans="2:37" customFormat="1" x14ac:dyDescent="0.25">
      <c r="B2980">
        <v>298.69220000000001</v>
      </c>
      <c r="C2980">
        <v>89.994969999999995</v>
      </c>
      <c r="D2980">
        <v>0.72421517090455323</v>
      </c>
      <c r="E2980" s="26">
        <f t="shared" si="138"/>
        <v>2.7784689016772709E-6</v>
      </c>
      <c r="F2980" s="26"/>
      <c r="G2980" s="26"/>
      <c r="P2980" s="26"/>
      <c r="Q2980" s="26"/>
      <c r="Z2980" s="26"/>
      <c r="AA2980" s="26"/>
      <c r="AG2980" s="22"/>
      <c r="AJ2980" s="26"/>
      <c r="AK2980" s="26"/>
    </row>
    <row r="2981" spans="2:37" customFormat="1" x14ac:dyDescent="0.25">
      <c r="B2981">
        <v>298.79219999999998</v>
      </c>
      <c r="C2981">
        <v>89.99736</v>
      </c>
      <c r="D2981">
        <v>0.72423184171796329</v>
      </c>
      <c r="E2981" s="26">
        <f t="shared" si="138"/>
        <v>2.5847632058589537E-6</v>
      </c>
      <c r="F2981" s="26"/>
      <c r="G2981" s="26"/>
      <c r="P2981" s="26"/>
      <c r="Q2981" s="26"/>
      <c r="Z2981" s="26"/>
      <c r="AA2981" s="26"/>
      <c r="AG2981" s="22"/>
      <c r="AJ2981" s="26"/>
      <c r="AK2981" s="26"/>
    </row>
    <row r="2982" spans="2:37" customFormat="1" x14ac:dyDescent="0.25">
      <c r="B2982">
        <v>298.8922</v>
      </c>
      <c r="C2982">
        <v>89.999719999999996</v>
      </c>
      <c r="D2982">
        <v>0.72424735029719844</v>
      </c>
      <c r="E2982" s="26">
        <f t="shared" si="138"/>
        <v>2.4789081549120209E-6</v>
      </c>
      <c r="F2982" s="26"/>
      <c r="G2982" s="26"/>
      <c r="P2982" s="26"/>
      <c r="Q2982" s="26"/>
      <c r="Z2982" s="26"/>
      <c r="AA2982" s="26"/>
      <c r="AG2982" s="22"/>
      <c r="AJ2982" s="26"/>
      <c r="AK2982" s="26"/>
    </row>
    <row r="2983" spans="2:37" customFormat="1" x14ac:dyDescent="0.25">
      <c r="B2983">
        <v>298.99220000000003</v>
      </c>
      <c r="C2983">
        <v>90.002039999999994</v>
      </c>
      <c r="D2983">
        <v>0.72426222374612792</v>
      </c>
      <c r="E2983" s="26">
        <f t="shared" si="138"/>
        <v>2.4733892163665206E-6</v>
      </c>
      <c r="F2983" s="26"/>
      <c r="G2983" s="26"/>
      <c r="P2983" s="26"/>
      <c r="Q2983" s="26"/>
      <c r="Z2983" s="26"/>
      <c r="AA2983" s="26"/>
      <c r="AG2983" s="22"/>
      <c r="AJ2983" s="26"/>
      <c r="AK2983" s="26"/>
    </row>
    <row r="2984" spans="2:37" customFormat="1" x14ac:dyDescent="0.25">
      <c r="B2984">
        <v>299.09219999999999</v>
      </c>
      <c r="C2984">
        <v>90.00412</v>
      </c>
      <c r="D2984">
        <v>0.72427706408142611</v>
      </c>
      <c r="E2984" s="26">
        <f t="shared" si="138"/>
        <v>2.5590684755710534E-6</v>
      </c>
      <c r="F2984" s="26"/>
      <c r="G2984" s="26"/>
      <c r="P2984" s="26"/>
      <c r="Q2984" s="26"/>
      <c r="Z2984" s="26"/>
      <c r="AA2984" s="26"/>
      <c r="AG2984" s="22"/>
      <c r="AJ2984" s="26"/>
      <c r="AK2984" s="26"/>
    </row>
    <row r="2985" spans="2:37" customFormat="1" x14ac:dyDescent="0.25">
      <c r="B2985">
        <v>299.19220000000001</v>
      </c>
      <c r="C2985">
        <v>90.005799999999994</v>
      </c>
      <c r="D2985">
        <v>0.72429241849227954</v>
      </c>
      <c r="E2985" s="26">
        <f t="shared" si="138"/>
        <v>2.7252699529865391E-6</v>
      </c>
      <c r="F2985" s="26"/>
      <c r="G2985" s="26"/>
      <c r="P2985" s="26"/>
      <c r="Q2985" s="26"/>
      <c r="Z2985" s="26"/>
      <c r="AA2985" s="26"/>
      <c r="AG2985" s="22"/>
      <c r="AJ2985" s="26"/>
      <c r="AK2985" s="26"/>
    </row>
    <row r="2986" spans="2:37" customFormat="1" x14ac:dyDescent="0.25">
      <c r="B2986">
        <v>299.29219999999998</v>
      </c>
      <c r="C2986">
        <v>90.00694</v>
      </c>
      <c r="D2986">
        <v>0.72430877011199746</v>
      </c>
      <c r="E2986" s="26">
        <f t="shared" si="138"/>
        <v>2.9488322016428771E-6</v>
      </c>
      <c r="F2986" s="26"/>
      <c r="G2986" s="26"/>
      <c r="P2986" s="26"/>
      <c r="Q2986" s="26"/>
      <c r="Z2986" s="26"/>
      <c r="AA2986" s="26"/>
      <c r="AG2986" s="22"/>
      <c r="AJ2986" s="26"/>
      <c r="AK2986" s="26"/>
    </row>
    <row r="2987" spans="2:37" customFormat="1" x14ac:dyDescent="0.25">
      <c r="B2987">
        <v>299.3922</v>
      </c>
      <c r="C2987">
        <v>90.007810000000006</v>
      </c>
      <c r="D2987">
        <v>0.72432646310520732</v>
      </c>
      <c r="E2987" s="26">
        <f t="shared" si="138"/>
        <v>3.2084937369162766E-6</v>
      </c>
      <c r="F2987" s="26"/>
      <c r="G2987" s="26"/>
      <c r="P2987" s="26"/>
      <c r="Q2987" s="26"/>
      <c r="Z2987" s="26"/>
      <c r="AA2987" s="26"/>
      <c r="AG2987" s="22"/>
      <c r="AJ2987" s="26"/>
      <c r="AK2987" s="26"/>
    </row>
    <row r="2988" spans="2:37" customFormat="1" x14ac:dyDescent="0.25">
      <c r="B2988">
        <v>299.49220000000003</v>
      </c>
      <c r="C2988">
        <v>90.008319999999998</v>
      </c>
      <c r="D2988">
        <v>0.72434571406762882</v>
      </c>
      <c r="E2988" s="26">
        <f t="shared" si="138"/>
        <v>3.4810026373263537E-6</v>
      </c>
      <c r="F2988" s="26"/>
      <c r="G2988" s="26"/>
      <c r="P2988" s="26"/>
      <c r="Q2988" s="26"/>
      <c r="Z2988" s="26"/>
      <c r="AA2988" s="26"/>
      <c r="AG2988" s="22"/>
      <c r="AJ2988" s="26"/>
      <c r="AK2988" s="26"/>
    </row>
    <row r="2989" spans="2:37" customFormat="1" x14ac:dyDescent="0.25">
      <c r="B2989">
        <v>299.59219999999999</v>
      </c>
      <c r="C2989">
        <v>90.008480000000006</v>
      </c>
      <c r="D2989">
        <v>0.72436660008345277</v>
      </c>
      <c r="E2989" s="26">
        <f t="shared" si="138"/>
        <v>3.7593018995151184E-6</v>
      </c>
      <c r="F2989" s="26"/>
      <c r="G2989" s="26"/>
      <c r="P2989" s="26"/>
      <c r="Q2989" s="26"/>
      <c r="Z2989" s="26"/>
      <c r="AA2989" s="26"/>
      <c r="AG2989" s="22"/>
      <c r="AJ2989" s="26"/>
      <c r="AK2989" s="26"/>
    </row>
    <row r="2990" spans="2:37" customFormat="1" x14ac:dyDescent="0.25">
      <c r="B2990">
        <v>299.69220000000001</v>
      </c>
      <c r="C2990">
        <v>90.008120000000005</v>
      </c>
      <c r="D2990">
        <v>0.72438915589484987</v>
      </c>
      <c r="E2990" s="26">
        <f t="shared" si="138"/>
        <v>4.0555150933980538E-6</v>
      </c>
      <c r="F2990" s="26"/>
      <c r="G2990" s="26"/>
      <c r="P2990" s="26"/>
      <c r="Q2990" s="26"/>
      <c r="Z2990" s="26"/>
      <c r="AA2990" s="26"/>
      <c r="AG2990" s="22"/>
      <c r="AJ2990" s="26"/>
      <c r="AK2990" s="26"/>
    </row>
    <row r="2991" spans="2:37" customFormat="1" x14ac:dyDescent="0.25">
      <c r="B2991">
        <v>299.79219999999998</v>
      </c>
      <c r="C2991">
        <v>90.007620000000003</v>
      </c>
      <c r="D2991">
        <v>0.72441348898541025</v>
      </c>
      <c r="E2991" s="26">
        <f t="shared" si="138"/>
        <v>4.3749802087201853E-6</v>
      </c>
      <c r="F2991" s="26"/>
      <c r="G2991" s="26"/>
      <c r="P2991" s="26"/>
      <c r="Q2991" s="26"/>
      <c r="Z2991" s="26"/>
      <c r="AA2991" s="26"/>
      <c r="AG2991" s="22"/>
      <c r="AJ2991" s="26"/>
      <c r="AK2991" s="26"/>
    </row>
    <row r="2992" spans="2:37" customFormat="1" x14ac:dyDescent="0.25">
      <c r="B2992">
        <v>299.8922</v>
      </c>
      <c r="C2992">
        <v>90.006690000000006</v>
      </c>
      <c r="D2992">
        <v>0.72443973886666257</v>
      </c>
      <c r="E2992" s="26">
        <f t="shared" si="138"/>
        <v>4.7054832011754422E-6</v>
      </c>
      <c r="F2992" s="26"/>
      <c r="G2992" s="26"/>
      <c r="P2992" s="26"/>
      <c r="Q2992" s="26"/>
      <c r="Z2992" s="26"/>
      <c r="AA2992" s="26"/>
      <c r="AG2992" s="22"/>
      <c r="AJ2992" s="26"/>
      <c r="AK2992" s="26"/>
    </row>
    <row r="2993" spans="2:37" customFormat="1" x14ac:dyDescent="0.25">
      <c r="B2993">
        <v>299.99220000000003</v>
      </c>
      <c r="C2993">
        <v>90.005260000000007</v>
      </c>
      <c r="D2993">
        <v>0.72446797176586963</v>
      </c>
      <c r="E2993" s="26">
        <f t="shared" si="138"/>
        <v>5.0368909376355005E-6</v>
      </c>
      <c r="F2993" s="26"/>
      <c r="G2993" s="26"/>
      <c r="P2993" s="26"/>
      <c r="Q2993" s="26"/>
      <c r="Z2993" s="26"/>
      <c r="AA2993" s="26"/>
      <c r="AG2993" s="22"/>
      <c r="AJ2993" s="26"/>
      <c r="AK2993" s="26"/>
    </row>
    <row r="2994" spans="2:37" customFormat="1" x14ac:dyDescent="0.25">
      <c r="B2994">
        <v>300.09219999999999</v>
      </c>
      <c r="C2994">
        <v>90.003579999999999</v>
      </c>
      <c r="D2994">
        <v>0.72449819311149544</v>
      </c>
      <c r="E2994" s="26">
        <f t="shared" si="138"/>
        <v>5.3724604966060754E-6</v>
      </c>
      <c r="F2994" s="26"/>
      <c r="G2994" s="26"/>
      <c r="P2994" s="26"/>
      <c r="Q2994" s="26"/>
      <c r="Z2994" s="26"/>
      <c r="AA2994" s="26"/>
      <c r="AG2994" s="22"/>
      <c r="AJ2994" s="26"/>
      <c r="AK2994" s="26"/>
    </row>
    <row r="2995" spans="2:37" customFormat="1" x14ac:dyDescent="0.25">
      <c r="B2995">
        <v>300.19220000000001</v>
      </c>
      <c r="C2995">
        <v>90.001779999999997</v>
      </c>
      <c r="D2995">
        <v>0.72453042787447508</v>
      </c>
      <c r="E2995" s="26">
        <f t="shared" si="138"/>
        <v>5.7102014412651294E-6</v>
      </c>
      <c r="F2995" s="26"/>
      <c r="G2995" s="26"/>
      <c r="P2995" s="26"/>
      <c r="Q2995" s="26"/>
      <c r="Z2995" s="26"/>
      <c r="AA2995" s="26"/>
      <c r="AG2995" s="22"/>
      <c r="AJ2995" s="26"/>
      <c r="AK2995" s="26"/>
    </row>
    <row r="2996" spans="2:37" customFormat="1" x14ac:dyDescent="0.25">
      <c r="B2996">
        <v>300.29219999999998</v>
      </c>
      <c r="C2996">
        <v>89.999880000000005</v>
      </c>
      <c r="D2996">
        <v>0.72456468908312266</v>
      </c>
      <c r="E2996" s="26">
        <f t="shared" si="138"/>
        <v>6.0578945701795698E-6</v>
      </c>
      <c r="F2996" s="26"/>
      <c r="G2996" s="26"/>
      <c r="P2996" s="26"/>
      <c r="Q2996" s="26"/>
      <c r="Z2996" s="26"/>
      <c r="AA2996" s="26"/>
      <c r="AG2996" s="22"/>
      <c r="AJ2996" s="26"/>
      <c r="AK2996" s="26"/>
    </row>
    <row r="2997" spans="2:37" customFormat="1" x14ac:dyDescent="0.25">
      <c r="B2997">
        <v>300.3922</v>
      </c>
      <c r="C2997">
        <v>89.997690000000006</v>
      </c>
      <c r="D2997">
        <v>0.72460103645054375</v>
      </c>
      <c r="E2997" s="26">
        <f t="shared" si="138"/>
        <v>6.4125542280990764E-6</v>
      </c>
      <c r="F2997" s="26"/>
      <c r="G2997" s="26"/>
      <c r="P2997" s="26"/>
      <c r="Q2997" s="26"/>
      <c r="Z2997" s="26"/>
      <c r="AA2997" s="26"/>
      <c r="AG2997" s="22"/>
      <c r="AJ2997" s="26"/>
      <c r="AK2997" s="26"/>
    </row>
    <row r="2998" spans="2:37" customFormat="1" x14ac:dyDescent="0.25">
      <c r="B2998">
        <v>300.49220000000003</v>
      </c>
      <c r="C2998">
        <v>89.995260000000002</v>
      </c>
      <c r="D2998">
        <v>0.72463951177591235</v>
      </c>
      <c r="E2998" s="26">
        <f t="shared" si="138"/>
        <v>6.7587997665841959E-6</v>
      </c>
      <c r="F2998" s="26"/>
      <c r="G2998" s="26"/>
      <c r="P2998" s="26"/>
      <c r="Q2998" s="26"/>
      <c r="Z2998" s="26"/>
      <c r="AA2998" s="26"/>
      <c r="AG2998" s="22"/>
      <c r="AJ2998" s="26"/>
      <c r="AK2998" s="26"/>
    </row>
    <row r="2999" spans="2:37" customFormat="1" x14ac:dyDescent="0.25">
      <c r="B2999">
        <v>300.59219999999999</v>
      </c>
      <c r="C2999">
        <v>89.992800000000003</v>
      </c>
      <c r="D2999">
        <v>0.72468006457451184</v>
      </c>
      <c r="E2999" s="26">
        <f t="shared" si="138"/>
        <v>7.0588128853542462E-6</v>
      </c>
      <c r="F2999" s="26"/>
      <c r="G2999" s="26"/>
      <c r="P2999" s="26"/>
      <c r="Q2999" s="26"/>
      <c r="Z2999" s="26"/>
      <c r="AA2999" s="26"/>
      <c r="AG2999" s="22"/>
      <c r="AJ2999" s="26"/>
      <c r="AK2999" s="26"/>
    </row>
    <row r="3000" spans="2:37" customFormat="1" x14ac:dyDescent="0.25">
      <c r="B3000">
        <v>300.69220000000001</v>
      </c>
      <c r="C3000">
        <v>89.990449999999996</v>
      </c>
      <c r="D3000">
        <v>0.72472241745182397</v>
      </c>
      <c r="E3000" s="26">
        <f t="shared" si="138"/>
        <v>7.2742324377952746E-6</v>
      </c>
      <c r="F3000" s="26"/>
      <c r="G3000" s="26"/>
      <c r="P3000" s="26"/>
      <c r="Q3000" s="26"/>
      <c r="Z3000" s="26"/>
      <c r="AA3000" s="26"/>
      <c r="AG3000" s="22"/>
      <c r="AJ3000" s="26"/>
      <c r="AK3000" s="26"/>
    </row>
    <row r="3001" spans="2:37" customFormat="1" x14ac:dyDescent="0.25">
      <c r="B3001">
        <v>300.79219999999998</v>
      </c>
      <c r="C3001">
        <v>89.987989999999996</v>
      </c>
      <c r="D3001">
        <v>0.72476606284645073</v>
      </c>
      <c r="E3001" s="26">
        <f t="shared" si="138"/>
        <v>7.3766494614492879E-6</v>
      </c>
      <c r="F3001" s="26"/>
      <c r="G3001" s="26"/>
      <c r="P3001" s="26"/>
      <c r="Q3001" s="26"/>
      <c r="Z3001" s="26"/>
      <c r="AA3001" s="26"/>
      <c r="AG3001" s="22"/>
      <c r="AJ3001" s="26"/>
      <c r="AK3001" s="26"/>
    </row>
    <row r="3002" spans="2:37" customFormat="1" x14ac:dyDescent="0.25">
      <c r="B3002">
        <v>300.8922</v>
      </c>
      <c r="C3002">
        <v>89.985740000000007</v>
      </c>
      <c r="D3002">
        <v>0.72481032274321944</v>
      </c>
      <c r="E3002" s="26">
        <f t="shared" si="138"/>
        <v>7.3729400109432672E-6</v>
      </c>
      <c r="F3002" s="26"/>
      <c r="G3002" s="26"/>
      <c r="P3002" s="26"/>
      <c r="Q3002" s="26"/>
      <c r="Z3002" s="26"/>
      <c r="AA3002" s="26"/>
      <c r="AG3002" s="22"/>
      <c r="AJ3002" s="26"/>
      <c r="AK3002" s="26"/>
    </row>
    <row r="3003" spans="2:37" customFormat="1" x14ac:dyDescent="0.25">
      <c r="B3003">
        <v>300.99220000000003</v>
      </c>
      <c r="C3003">
        <v>89.98366</v>
      </c>
      <c r="D3003">
        <v>0.72485456038328511</v>
      </c>
      <c r="E3003" s="26">
        <f t="shared" si="138"/>
        <v>7.2790275811147273E-6</v>
      </c>
      <c r="F3003" s="26"/>
      <c r="G3003" s="26"/>
      <c r="P3003" s="26"/>
      <c r="Q3003" s="26"/>
      <c r="Z3003" s="26"/>
      <c r="AA3003" s="26"/>
      <c r="AG3003" s="22"/>
      <c r="AJ3003" s="26"/>
      <c r="AK3003" s="26"/>
    </row>
    <row r="3004" spans="2:37" customFormat="1" x14ac:dyDescent="0.25">
      <c r="B3004">
        <v>301.09219999999999</v>
      </c>
      <c r="C3004">
        <v>89.981960000000001</v>
      </c>
      <c r="D3004">
        <v>0.72489823454877178</v>
      </c>
      <c r="E3004" s="26">
        <f t="shared" si="138"/>
        <v>7.1009739569326318E-6</v>
      </c>
      <c r="F3004" s="26"/>
      <c r="G3004" s="26"/>
      <c r="P3004" s="26"/>
      <c r="Q3004" s="26"/>
      <c r="Z3004" s="26"/>
      <c r="AA3004" s="26"/>
      <c r="AG3004" s="22"/>
      <c r="AJ3004" s="26"/>
      <c r="AK3004" s="26"/>
    </row>
    <row r="3005" spans="2:37" customFormat="1" x14ac:dyDescent="0.25">
      <c r="B3005">
        <v>301.19220000000001</v>
      </c>
      <c r="C3005">
        <v>89.980850000000004</v>
      </c>
      <c r="D3005">
        <v>0.72494084039251339</v>
      </c>
      <c r="E3005" s="26">
        <f t="shared" si="138"/>
        <v>6.8566025957159359E-6</v>
      </c>
      <c r="F3005" s="26"/>
      <c r="G3005" s="26"/>
      <c r="P3005" s="26"/>
      <c r="Q3005" s="26"/>
      <c r="Z3005" s="26"/>
      <c r="AA3005" s="26"/>
      <c r="AG3005" s="22"/>
      <c r="AJ3005" s="26"/>
      <c r="AK3005" s="26"/>
    </row>
    <row r="3006" spans="2:37" customFormat="1" x14ac:dyDescent="0.25">
      <c r="B3006">
        <v>301.29219999999998</v>
      </c>
      <c r="C3006">
        <v>89.979990000000001</v>
      </c>
      <c r="D3006">
        <v>0.72498198000808767</v>
      </c>
      <c r="E3006" s="26">
        <f t="shared" si="138"/>
        <v>6.5583989649790327E-6</v>
      </c>
      <c r="F3006" s="26"/>
      <c r="G3006" s="26"/>
      <c r="P3006" s="26"/>
      <c r="Q3006" s="26"/>
      <c r="Z3006" s="26"/>
      <c r="AA3006" s="26"/>
      <c r="AG3006" s="22"/>
      <c r="AJ3006" s="26"/>
      <c r="AK3006" s="26"/>
    </row>
    <row r="3007" spans="2:37" customFormat="1" x14ac:dyDescent="0.25">
      <c r="B3007">
        <v>301.3922</v>
      </c>
      <c r="C3007">
        <v>89.979529999999997</v>
      </c>
      <c r="D3007">
        <v>0.72502133040187755</v>
      </c>
      <c r="E3007" s="26">
        <f t="shared" si="138"/>
        <v>6.228981665355708E-6</v>
      </c>
      <c r="F3007" s="26"/>
      <c r="G3007" s="26"/>
      <c r="P3007" s="26"/>
      <c r="Q3007" s="26"/>
      <c r="Z3007" s="26"/>
      <c r="AA3007" s="26"/>
      <c r="AG3007" s="22"/>
      <c r="AJ3007" s="26"/>
      <c r="AK3007" s="26"/>
    </row>
    <row r="3008" spans="2:37" customFormat="1" x14ac:dyDescent="0.25">
      <c r="B3008">
        <v>301.49220000000003</v>
      </c>
      <c r="C3008">
        <v>89.979299999999995</v>
      </c>
      <c r="D3008">
        <v>0.72505870429186969</v>
      </c>
      <c r="E3008" s="26">
        <f t="shared" si="138"/>
        <v>5.9021881234283312E-6</v>
      </c>
      <c r="F3008" s="26"/>
      <c r="G3008" s="26"/>
      <c r="P3008" s="26"/>
      <c r="Q3008" s="26"/>
      <c r="Z3008" s="26"/>
      <c r="AA3008" s="26"/>
      <c r="AG3008" s="22"/>
      <c r="AJ3008" s="26"/>
      <c r="AK3008" s="26"/>
    </row>
    <row r="3009" spans="2:37" customFormat="1" x14ac:dyDescent="0.25">
      <c r="B3009">
        <v>301.59219999999999</v>
      </c>
      <c r="C3009">
        <v>89.979579999999999</v>
      </c>
      <c r="D3009">
        <v>0.72509411742061025</v>
      </c>
      <c r="E3009" s="26">
        <f t="shared" si="138"/>
        <v>5.6186413458860577E-6</v>
      </c>
      <c r="F3009" s="26"/>
      <c r="G3009" s="26"/>
      <c r="P3009" s="26"/>
      <c r="Q3009" s="26"/>
      <c r="Z3009" s="26"/>
      <c r="AA3009" s="26"/>
      <c r="AG3009" s="22"/>
      <c r="AJ3009" s="26"/>
      <c r="AK3009" s="26"/>
    </row>
    <row r="3010" spans="2:37" customFormat="1" x14ac:dyDescent="0.25">
      <c r="B3010">
        <v>301.69220000000001</v>
      </c>
      <c r="C3010">
        <v>89.979969999999994</v>
      </c>
      <c r="D3010">
        <v>0.72512782926868558</v>
      </c>
      <c r="E3010" s="26">
        <f t="shared" si="138"/>
        <v>5.39643621329891E-6</v>
      </c>
      <c r="F3010" s="26"/>
      <c r="G3010" s="26"/>
      <c r="P3010" s="26"/>
      <c r="Q3010" s="26"/>
      <c r="Z3010" s="26"/>
      <c r="AA3010" s="26"/>
      <c r="AG3010" s="22"/>
      <c r="AJ3010" s="26"/>
      <c r="AK3010" s="26"/>
    </row>
    <row r="3011" spans="2:37" customFormat="1" x14ac:dyDescent="0.25">
      <c r="B3011">
        <v>301.79219999999998</v>
      </c>
      <c r="C3011">
        <v>89.980720000000005</v>
      </c>
      <c r="D3011">
        <v>0.72516020788596536</v>
      </c>
      <c r="E3011" s="26">
        <f t="shared" si="138"/>
        <v>5.2371107904224693E-6</v>
      </c>
      <c r="F3011" s="26"/>
      <c r="G3011" s="26"/>
      <c r="P3011" s="26"/>
      <c r="Q3011" s="26"/>
      <c r="Z3011" s="26"/>
      <c r="AA3011" s="26"/>
      <c r="AG3011" s="22"/>
      <c r="AJ3011" s="26"/>
      <c r="AK3011" s="26"/>
    </row>
    <row r="3012" spans="2:37" customFormat="1" x14ac:dyDescent="0.25">
      <c r="B3012">
        <v>301.8922</v>
      </c>
      <c r="C3012">
        <v>89.981719999999996</v>
      </c>
      <c r="D3012">
        <v>0.7251916305507079</v>
      </c>
      <c r="E3012" s="26">
        <f t="shared" ref="E3012:E3075" si="139">((D3013-D3012)/(B3013-B3012))/60</f>
        <v>5.106103855566595E-6</v>
      </c>
      <c r="F3012" s="26"/>
      <c r="G3012" s="26"/>
      <c r="P3012" s="26"/>
      <c r="Q3012" s="26"/>
      <c r="Z3012" s="26"/>
      <c r="AA3012" s="26"/>
      <c r="AG3012" s="22"/>
      <c r="AJ3012" s="26"/>
      <c r="AK3012" s="26"/>
    </row>
    <row r="3013" spans="2:37" customFormat="1" x14ac:dyDescent="0.25">
      <c r="B3013">
        <v>301.99220000000003</v>
      </c>
      <c r="C3013">
        <v>89.982900000000001</v>
      </c>
      <c r="D3013">
        <v>0.72522226717384131</v>
      </c>
      <c r="E3013" s="26">
        <f t="shared" si="139"/>
        <v>4.9705732005743244E-6</v>
      </c>
      <c r="F3013" s="26"/>
      <c r="G3013" s="26"/>
      <c r="P3013" s="26"/>
      <c r="Q3013" s="26"/>
      <c r="Z3013" s="26"/>
      <c r="AA3013" s="26"/>
      <c r="AG3013" s="22"/>
      <c r="AJ3013" s="26"/>
      <c r="AK3013" s="26"/>
    </row>
    <row r="3014" spans="2:37" customFormat="1" x14ac:dyDescent="0.25">
      <c r="B3014">
        <v>302.09219999999999</v>
      </c>
      <c r="C3014">
        <v>89.983980000000003</v>
      </c>
      <c r="D3014">
        <v>0.72525209061304474</v>
      </c>
      <c r="E3014" s="26">
        <f t="shared" si="139"/>
        <v>4.8178524091139731E-6</v>
      </c>
      <c r="F3014" s="26"/>
      <c r="G3014" s="26"/>
      <c r="P3014" s="26"/>
      <c r="Q3014" s="26"/>
      <c r="Z3014" s="26"/>
      <c r="AA3014" s="26"/>
      <c r="AG3014" s="22"/>
      <c r="AJ3014" s="26"/>
      <c r="AK3014" s="26"/>
    </row>
    <row r="3015" spans="2:37" customFormat="1" x14ac:dyDescent="0.25">
      <c r="B3015">
        <v>302.19220000000001</v>
      </c>
      <c r="C3015">
        <v>89.985159999999993</v>
      </c>
      <c r="D3015">
        <v>0.72528099772749943</v>
      </c>
      <c r="E3015" s="26">
        <f t="shared" si="139"/>
        <v>4.6426034914057282E-6</v>
      </c>
      <c r="F3015" s="26"/>
      <c r="G3015" s="26"/>
      <c r="P3015" s="26"/>
      <c r="Q3015" s="26"/>
      <c r="Z3015" s="26"/>
      <c r="AA3015" s="26"/>
      <c r="AG3015" s="22"/>
      <c r="AJ3015" s="26"/>
      <c r="AK3015" s="26"/>
    </row>
    <row r="3016" spans="2:37" customFormat="1" x14ac:dyDescent="0.25">
      <c r="B3016">
        <v>302.29219999999998</v>
      </c>
      <c r="C3016">
        <v>89.986599999999996</v>
      </c>
      <c r="D3016">
        <v>0.72530885334844786</v>
      </c>
      <c r="E3016" s="26">
        <f t="shared" si="139"/>
        <v>4.4439217034554111E-6</v>
      </c>
      <c r="F3016" s="26"/>
      <c r="G3016" s="26"/>
      <c r="P3016" s="26"/>
      <c r="Q3016" s="26"/>
      <c r="Z3016" s="26"/>
      <c r="AA3016" s="26"/>
      <c r="AG3016" s="22"/>
      <c r="AJ3016" s="26"/>
      <c r="AK3016" s="26"/>
    </row>
    <row r="3017" spans="2:37" customFormat="1" x14ac:dyDescent="0.25">
      <c r="B3017">
        <v>302.3922</v>
      </c>
      <c r="C3017">
        <v>89.988299999999995</v>
      </c>
      <c r="D3017">
        <v>0.7253355168786686</v>
      </c>
      <c r="E3017" s="26">
        <f t="shared" si="139"/>
        <v>4.220178506004538E-6</v>
      </c>
      <c r="F3017" s="26"/>
      <c r="G3017" s="26"/>
      <c r="P3017" s="26"/>
      <c r="Q3017" s="26"/>
      <c r="Z3017" s="26"/>
      <c r="AA3017" s="26"/>
      <c r="AG3017" s="22"/>
      <c r="AJ3017" s="26"/>
      <c r="AK3017" s="26"/>
    </row>
    <row r="3018" spans="2:37" customFormat="1" x14ac:dyDescent="0.25">
      <c r="B3018">
        <v>302.49220000000003</v>
      </c>
      <c r="C3018">
        <v>89.990219999999994</v>
      </c>
      <c r="D3018">
        <v>0.72536083794970463</v>
      </c>
      <c r="E3018" s="26">
        <f t="shared" si="139"/>
        <v>3.9703786806080332E-6</v>
      </c>
      <c r="F3018" s="26"/>
      <c r="G3018" s="26"/>
      <c r="P3018" s="26"/>
      <c r="Q3018" s="26"/>
      <c r="Z3018" s="26"/>
      <c r="AA3018" s="26"/>
      <c r="AG3018" s="22"/>
      <c r="AJ3018" s="26"/>
      <c r="AK3018" s="26"/>
    </row>
    <row r="3019" spans="2:37" customFormat="1" x14ac:dyDescent="0.25">
      <c r="B3019">
        <v>302.59219999999999</v>
      </c>
      <c r="C3019">
        <v>89.992159999999998</v>
      </c>
      <c r="D3019">
        <v>0.72538466022178827</v>
      </c>
      <c r="E3019" s="26">
        <f t="shared" si="139"/>
        <v>3.6973269337817114E-6</v>
      </c>
      <c r="F3019" s="26"/>
      <c r="G3019" s="26"/>
      <c r="P3019" s="26"/>
      <c r="Q3019" s="26"/>
      <c r="Z3019" s="26"/>
      <c r="AA3019" s="26"/>
      <c r="AG3019" s="22"/>
      <c r="AJ3019" s="26"/>
      <c r="AK3019" s="26"/>
    </row>
    <row r="3020" spans="2:37" customFormat="1" x14ac:dyDescent="0.25">
      <c r="B3020">
        <v>302.69220000000001</v>
      </c>
      <c r="C3020">
        <v>89.994290000000007</v>
      </c>
      <c r="D3020">
        <v>0.72540684418339096</v>
      </c>
      <c r="E3020" s="26">
        <f t="shared" si="139"/>
        <v>3.4058184088167218E-6</v>
      </c>
      <c r="F3020" s="26"/>
      <c r="G3020" s="26"/>
      <c r="P3020" s="26"/>
      <c r="Q3020" s="26"/>
      <c r="Z3020" s="26"/>
      <c r="AA3020" s="26"/>
      <c r="AG3020" s="22"/>
      <c r="AJ3020" s="26"/>
      <c r="AK3020" s="26"/>
    </row>
    <row r="3021" spans="2:37" customFormat="1" x14ac:dyDescent="0.25">
      <c r="B3021">
        <v>302.79219999999998</v>
      </c>
      <c r="C3021">
        <v>89.996549999999999</v>
      </c>
      <c r="D3021">
        <v>0.72542727909384386</v>
      </c>
      <c r="E3021" s="26">
        <f t="shared" si="139"/>
        <v>3.1160288975385126E-6</v>
      </c>
      <c r="F3021" s="26"/>
      <c r="G3021" s="26"/>
      <c r="P3021" s="26"/>
      <c r="Q3021" s="26"/>
      <c r="Z3021" s="26"/>
      <c r="AA3021" s="26"/>
      <c r="AG3021" s="22"/>
      <c r="AJ3021" s="26"/>
      <c r="AK3021" s="26"/>
    </row>
    <row r="3022" spans="2:37" customFormat="1" x14ac:dyDescent="0.25">
      <c r="B3022">
        <v>302.8922</v>
      </c>
      <c r="C3022">
        <v>89.998940000000005</v>
      </c>
      <c r="D3022">
        <v>0.72544597526722909</v>
      </c>
      <c r="E3022" s="26">
        <f t="shared" si="139"/>
        <v>2.878352642084E-6</v>
      </c>
      <c r="F3022" s="26"/>
      <c r="G3022" s="26"/>
      <c r="P3022" s="26"/>
      <c r="Q3022" s="26"/>
      <c r="Z3022" s="26"/>
      <c r="AA3022" s="26"/>
      <c r="AG3022" s="22"/>
      <c r="AJ3022" s="26"/>
      <c r="AK3022" s="26"/>
    </row>
    <row r="3023" spans="2:37" customFormat="1" x14ac:dyDescent="0.25">
      <c r="B3023">
        <v>302.99220000000003</v>
      </c>
      <c r="C3023">
        <v>90.001310000000004</v>
      </c>
      <c r="D3023">
        <v>0.7254632453830816</v>
      </c>
      <c r="E3023" s="26">
        <f t="shared" si="139"/>
        <v>2.7423696150802413E-6</v>
      </c>
      <c r="F3023" s="26"/>
      <c r="G3023" s="26"/>
      <c r="P3023" s="26"/>
      <c r="Q3023" s="26"/>
      <c r="Z3023" s="26"/>
      <c r="AA3023" s="26"/>
      <c r="AG3023" s="22"/>
      <c r="AJ3023" s="26"/>
      <c r="AK3023" s="26"/>
    </row>
    <row r="3024" spans="2:37" customFormat="1" x14ac:dyDescent="0.25">
      <c r="B3024">
        <v>303.09219999999999</v>
      </c>
      <c r="C3024">
        <v>90.003550000000004</v>
      </c>
      <c r="D3024">
        <v>0.72547969960077208</v>
      </c>
      <c r="E3024" s="26">
        <f t="shared" si="139"/>
        <v>2.7288889290852655E-6</v>
      </c>
      <c r="F3024" s="26"/>
      <c r="G3024" s="26"/>
      <c r="P3024" s="26"/>
      <c r="Q3024" s="26"/>
      <c r="Z3024" s="26"/>
      <c r="AA3024" s="26"/>
      <c r="AG3024" s="22"/>
      <c r="AJ3024" s="26"/>
      <c r="AK3024" s="26"/>
    </row>
    <row r="3025" spans="2:37" customFormat="1" x14ac:dyDescent="0.25">
      <c r="B3025">
        <v>303.19220000000001</v>
      </c>
      <c r="C3025">
        <v>90.005510000000001</v>
      </c>
      <c r="D3025">
        <v>0.72549607293434659</v>
      </c>
      <c r="E3025" s="26">
        <f t="shared" si="139"/>
        <v>2.8241584749687159E-6</v>
      </c>
      <c r="F3025" s="26"/>
      <c r="G3025" s="26"/>
      <c r="P3025" s="26"/>
      <c r="Q3025" s="26"/>
      <c r="Z3025" s="26"/>
      <c r="AA3025" s="26"/>
      <c r="AG3025" s="22"/>
      <c r="AJ3025" s="26"/>
      <c r="AK3025" s="26"/>
    </row>
    <row r="3026" spans="2:37" customFormat="1" x14ac:dyDescent="0.25">
      <c r="B3026">
        <v>303.29219999999998</v>
      </c>
      <c r="C3026">
        <v>90.007199999999997</v>
      </c>
      <c r="D3026">
        <v>0.7255130178851964</v>
      </c>
      <c r="E3026" s="26">
        <f t="shared" si="139"/>
        <v>3.0233831093307543E-6</v>
      </c>
      <c r="F3026" s="26"/>
      <c r="G3026" s="26"/>
      <c r="P3026" s="26"/>
      <c r="Q3026" s="26"/>
      <c r="Z3026" s="26"/>
      <c r="AA3026" s="26"/>
      <c r="AG3026" s="22"/>
      <c r="AJ3026" s="26"/>
      <c r="AK3026" s="26"/>
    </row>
    <row r="3027" spans="2:37" customFormat="1" x14ac:dyDescent="0.25">
      <c r="B3027">
        <v>303.3922</v>
      </c>
      <c r="C3027">
        <v>90.008589999999998</v>
      </c>
      <c r="D3027">
        <v>0.72553115818385239</v>
      </c>
      <c r="E3027" s="26">
        <f t="shared" si="139"/>
        <v>3.3102774397527128E-6</v>
      </c>
      <c r="F3027" s="26"/>
      <c r="G3027" s="26"/>
      <c r="P3027" s="26"/>
      <c r="Q3027" s="26"/>
      <c r="Z3027" s="26"/>
      <c r="AA3027" s="26"/>
      <c r="AG3027" s="22"/>
      <c r="AJ3027" s="26"/>
      <c r="AK3027" s="26"/>
    </row>
    <row r="3028" spans="2:37" customFormat="1" x14ac:dyDescent="0.25">
      <c r="B3028">
        <v>303.49220000000003</v>
      </c>
      <c r="C3028">
        <v>90.00949</v>
      </c>
      <c r="D3028">
        <v>0.72555101984849091</v>
      </c>
      <c r="E3028" s="26">
        <f t="shared" si="139"/>
        <v>3.6602324287605949E-6</v>
      </c>
      <c r="F3028" s="26"/>
      <c r="G3028" s="26"/>
      <c r="P3028" s="26"/>
      <c r="Q3028" s="26"/>
      <c r="Z3028" s="26"/>
      <c r="AA3028" s="26"/>
      <c r="AG3028" s="22"/>
      <c r="AJ3028" s="26"/>
      <c r="AK3028" s="26"/>
    </row>
    <row r="3029" spans="2:37" customFormat="1" x14ac:dyDescent="0.25">
      <c r="B3029">
        <v>303.59219999999999</v>
      </c>
      <c r="C3029">
        <v>90.009990000000002</v>
      </c>
      <c r="D3029">
        <v>0.72557298124306346</v>
      </c>
      <c r="E3029" s="26">
        <f t="shared" si="139"/>
        <v>4.0486390387996737E-6</v>
      </c>
      <c r="F3029" s="26"/>
      <c r="G3029" s="26"/>
      <c r="P3029" s="26"/>
      <c r="Q3029" s="26"/>
      <c r="Z3029" s="26"/>
      <c r="AA3029" s="26"/>
      <c r="AG3029" s="22"/>
      <c r="AJ3029" s="26"/>
      <c r="AK3029" s="26"/>
    </row>
    <row r="3030" spans="2:37" customFormat="1" x14ac:dyDescent="0.25">
      <c r="B3030">
        <v>303.69220000000001</v>
      </c>
      <c r="C3030">
        <v>90.010189999999994</v>
      </c>
      <c r="D3030">
        <v>0.72559727307729627</v>
      </c>
      <c r="E3030" s="26">
        <f t="shared" si="139"/>
        <v>4.4638260720187153E-6</v>
      </c>
      <c r="F3030" s="26"/>
      <c r="G3030" s="26"/>
      <c r="P3030" s="26"/>
      <c r="Q3030" s="26"/>
      <c r="Z3030" s="26"/>
      <c r="AA3030" s="26"/>
      <c r="AG3030" s="22"/>
      <c r="AJ3030" s="26"/>
      <c r="AK3030" s="26"/>
    </row>
    <row r="3031" spans="2:37" customFormat="1" x14ac:dyDescent="0.25">
      <c r="B3031">
        <v>303.79219999999998</v>
      </c>
      <c r="C3031">
        <v>90.009680000000003</v>
      </c>
      <c r="D3031">
        <v>0.72562405603372837</v>
      </c>
      <c r="E3031" s="26">
        <f t="shared" si="139"/>
        <v>4.8800987980461109E-6</v>
      </c>
      <c r="F3031" s="26"/>
      <c r="G3031" s="26"/>
      <c r="P3031" s="26"/>
      <c r="Q3031" s="26"/>
      <c r="Z3031" s="26"/>
      <c r="AA3031" s="26"/>
      <c r="AG3031" s="22"/>
      <c r="AJ3031" s="26"/>
      <c r="AK3031" s="26"/>
    </row>
    <row r="3032" spans="2:37" customFormat="1" x14ac:dyDescent="0.25">
      <c r="B3032">
        <v>303.8922</v>
      </c>
      <c r="C3032">
        <v>90.008970000000005</v>
      </c>
      <c r="D3032">
        <v>0.72565333662651665</v>
      </c>
      <c r="E3032" s="26">
        <f t="shared" si="139"/>
        <v>5.264615008788263E-6</v>
      </c>
      <c r="F3032" s="26"/>
      <c r="G3032" s="26"/>
      <c r="P3032" s="26"/>
      <c r="Q3032" s="26"/>
      <c r="Z3032" s="26"/>
      <c r="AA3032" s="26"/>
      <c r="AG3032" s="22"/>
      <c r="AJ3032" s="26"/>
      <c r="AK3032" s="26"/>
    </row>
    <row r="3033" spans="2:37" customFormat="1" x14ac:dyDescent="0.25">
      <c r="B3033">
        <v>303.99220000000003</v>
      </c>
      <c r="C3033">
        <v>90.008139999999997</v>
      </c>
      <c r="D3033">
        <v>0.72568492431656939</v>
      </c>
      <c r="E3033" s="26">
        <f t="shared" si="139"/>
        <v>5.5921323459681351E-6</v>
      </c>
      <c r="F3033" s="26"/>
      <c r="G3033" s="26"/>
      <c r="P3033" s="26"/>
      <c r="Q3033" s="26"/>
      <c r="Z3033" s="26"/>
      <c r="AA3033" s="26"/>
      <c r="AG3033" s="22"/>
      <c r="AJ3033" s="26"/>
      <c r="AK3033" s="26"/>
    </row>
    <row r="3034" spans="2:37" customFormat="1" x14ac:dyDescent="0.25">
      <c r="B3034">
        <v>304.09219999999999</v>
      </c>
      <c r="C3034">
        <v>90.006960000000007</v>
      </c>
      <c r="D3034">
        <v>0.72571847711064519</v>
      </c>
      <c r="E3034" s="26">
        <f t="shared" si="139"/>
        <v>5.8628317583321684E-6</v>
      </c>
      <c r="F3034" s="26"/>
      <c r="G3034" s="26"/>
      <c r="P3034" s="26"/>
      <c r="Q3034" s="26"/>
      <c r="Z3034" s="26"/>
      <c r="AA3034" s="26"/>
      <c r="AG3034" s="22"/>
      <c r="AJ3034" s="26"/>
      <c r="AK3034" s="26"/>
    </row>
    <row r="3035" spans="2:37" customFormat="1" x14ac:dyDescent="0.25">
      <c r="B3035">
        <v>304.19220000000001</v>
      </c>
      <c r="C3035">
        <v>90.005790000000005</v>
      </c>
      <c r="D3035">
        <v>0.72575365410119519</v>
      </c>
      <c r="E3035" s="26">
        <f t="shared" si="139"/>
        <v>6.1061174267057955E-6</v>
      </c>
      <c r="F3035" s="26"/>
      <c r="G3035" s="26"/>
      <c r="P3035" s="26"/>
      <c r="Q3035" s="26"/>
      <c r="Z3035" s="26"/>
      <c r="AA3035" s="26"/>
      <c r="AG3035" s="22"/>
      <c r="AJ3035" s="26"/>
      <c r="AK3035" s="26"/>
    </row>
    <row r="3036" spans="2:37" customFormat="1" x14ac:dyDescent="0.25">
      <c r="B3036">
        <v>304.29219999999998</v>
      </c>
      <c r="C3036">
        <v>90.004310000000004</v>
      </c>
      <c r="D3036">
        <v>0.72579029080575541</v>
      </c>
      <c r="E3036" s="26">
        <f t="shared" si="139"/>
        <v>6.3263321224956754E-6</v>
      </c>
      <c r="F3036" s="26"/>
      <c r="G3036" s="26"/>
      <c r="P3036" s="26"/>
      <c r="Q3036" s="26"/>
      <c r="Z3036" s="26"/>
      <c r="AA3036" s="26"/>
      <c r="AG3036" s="22"/>
      <c r="AJ3036" s="26"/>
      <c r="AK3036" s="26"/>
    </row>
    <row r="3037" spans="2:37" customFormat="1" x14ac:dyDescent="0.25">
      <c r="B3037">
        <v>304.3922</v>
      </c>
      <c r="C3037">
        <v>90.002660000000006</v>
      </c>
      <c r="D3037">
        <v>0.72582824879849039</v>
      </c>
      <c r="E3037" s="26">
        <f t="shared" si="139"/>
        <v>6.5268233985027415E-6</v>
      </c>
      <c r="F3037" s="26"/>
      <c r="G3037" s="26"/>
      <c r="P3037" s="26"/>
      <c r="Q3037" s="26"/>
      <c r="Z3037" s="26"/>
      <c r="AA3037" s="26"/>
      <c r="AG3037" s="22"/>
      <c r="AJ3037" s="26"/>
      <c r="AK3037" s="26"/>
    </row>
    <row r="3038" spans="2:37" customFormat="1" x14ac:dyDescent="0.25">
      <c r="B3038">
        <v>304.49220000000003</v>
      </c>
      <c r="C3038">
        <v>90.001019999999997</v>
      </c>
      <c r="D3038">
        <v>0.72586740973888142</v>
      </c>
      <c r="E3038" s="26">
        <f t="shared" si="139"/>
        <v>6.71899102946264E-6</v>
      </c>
      <c r="F3038" s="26"/>
      <c r="G3038" s="26"/>
      <c r="P3038" s="26"/>
      <c r="Q3038" s="26"/>
      <c r="Z3038" s="26"/>
      <c r="AA3038" s="26"/>
      <c r="AG3038" s="22"/>
      <c r="AJ3038" s="26"/>
      <c r="AK3038" s="26"/>
    </row>
    <row r="3039" spans="2:37" customFormat="1" x14ac:dyDescent="0.25">
      <c r="B3039">
        <v>304.59219999999999</v>
      </c>
      <c r="C3039">
        <v>89.999219999999994</v>
      </c>
      <c r="D3039">
        <v>0.72590772368505818</v>
      </c>
      <c r="E3039" s="26">
        <f t="shared" si="139"/>
        <v>6.913058622880035E-6</v>
      </c>
      <c r="F3039" s="26"/>
      <c r="G3039" s="26"/>
      <c r="P3039" s="26"/>
      <c r="Q3039" s="26"/>
      <c r="Z3039" s="26"/>
      <c r="AA3039" s="26"/>
      <c r="AG3039" s="22"/>
      <c r="AJ3039" s="26"/>
      <c r="AK3039" s="26"/>
    </row>
    <row r="3040" spans="2:37" customFormat="1" x14ac:dyDescent="0.25">
      <c r="B3040">
        <v>304.69220000000001</v>
      </c>
      <c r="C3040">
        <v>89.997219999999999</v>
      </c>
      <c r="D3040">
        <v>0.72594920203679547</v>
      </c>
      <c r="E3040" s="26">
        <f t="shared" si="139"/>
        <v>7.1090261787889289E-6</v>
      </c>
      <c r="F3040" s="26"/>
      <c r="G3040" s="26"/>
      <c r="P3040" s="26"/>
      <c r="Q3040" s="26"/>
      <c r="Z3040" s="26"/>
      <c r="AA3040" s="26"/>
      <c r="AG3040" s="22"/>
      <c r="AJ3040" s="26"/>
      <c r="AK3040" s="26"/>
    </row>
    <row r="3041" spans="2:37" customFormat="1" x14ac:dyDescent="0.25">
      <c r="B3041">
        <v>304.79219999999998</v>
      </c>
      <c r="C3041">
        <v>89.995310000000003</v>
      </c>
      <c r="D3041">
        <v>0.72599185619386819</v>
      </c>
      <c r="E3041" s="26">
        <f t="shared" si="139"/>
        <v>7.3214600759062095E-6</v>
      </c>
      <c r="F3041" s="26"/>
      <c r="G3041" s="26"/>
      <c r="P3041" s="26"/>
      <c r="Q3041" s="26"/>
      <c r="Z3041" s="26"/>
      <c r="AA3041" s="26"/>
      <c r="AG3041" s="22"/>
      <c r="AJ3041" s="26"/>
      <c r="AK3041" s="26"/>
    </row>
    <row r="3042" spans="2:37" customFormat="1" x14ac:dyDescent="0.25">
      <c r="B3042">
        <v>304.8922</v>
      </c>
      <c r="C3042">
        <v>89.993340000000003</v>
      </c>
      <c r="D3042">
        <v>0.72603578495432364</v>
      </c>
      <c r="E3042" s="26">
        <f t="shared" si="139"/>
        <v>7.551825999631875E-6</v>
      </c>
      <c r="F3042" s="26"/>
      <c r="G3042" s="26"/>
      <c r="P3042" s="26"/>
      <c r="Q3042" s="26"/>
      <c r="Z3042" s="26"/>
      <c r="AA3042" s="26"/>
      <c r="AG3042" s="22"/>
      <c r="AJ3042" s="26"/>
      <c r="AK3042" s="26"/>
    </row>
    <row r="3043" spans="2:37" customFormat="1" x14ac:dyDescent="0.25">
      <c r="B3043">
        <v>304.99220000000003</v>
      </c>
      <c r="C3043">
        <v>89.991060000000004</v>
      </c>
      <c r="D3043">
        <v>0.72608109591032144</v>
      </c>
      <c r="E3043" s="26">
        <f t="shared" si="139"/>
        <v>7.7805181468926862E-6</v>
      </c>
      <c r="F3043" s="26"/>
      <c r="G3043" s="26"/>
      <c r="P3043" s="26"/>
      <c r="Q3043" s="26"/>
      <c r="Z3043" s="26"/>
      <c r="AA3043" s="26"/>
      <c r="AG3043" s="22"/>
      <c r="AJ3043" s="26"/>
      <c r="AK3043" s="26"/>
    </row>
    <row r="3044" spans="2:37" customFormat="1" x14ac:dyDescent="0.25">
      <c r="B3044">
        <v>305.09219999999999</v>
      </c>
      <c r="C3044">
        <v>89.988950000000003</v>
      </c>
      <c r="D3044">
        <v>0.72612777901920278</v>
      </c>
      <c r="E3044" s="26">
        <f t="shared" si="139"/>
        <v>7.9724053072161399E-6</v>
      </c>
      <c r="F3044" s="26"/>
      <c r="G3044" s="26"/>
      <c r="P3044" s="26"/>
      <c r="Q3044" s="26"/>
      <c r="Z3044" s="26"/>
      <c r="AA3044" s="26"/>
      <c r="AG3044" s="22"/>
      <c r="AJ3044" s="26"/>
      <c r="AK3044" s="26"/>
    </row>
    <row r="3045" spans="2:37" customFormat="1" x14ac:dyDescent="0.25">
      <c r="B3045">
        <v>305.19220000000001</v>
      </c>
      <c r="C3045">
        <v>89.986639999999994</v>
      </c>
      <c r="D3045">
        <v>0.72617561345104609</v>
      </c>
      <c r="E3045" s="26">
        <f t="shared" si="139"/>
        <v>8.0899948882190272E-6</v>
      </c>
      <c r="F3045" s="26"/>
      <c r="G3045" s="26"/>
      <c r="P3045" s="26"/>
      <c r="Q3045" s="26"/>
      <c r="Z3045" s="26"/>
      <c r="AA3045" s="26"/>
      <c r="AG3045" s="22"/>
      <c r="AJ3045" s="26"/>
      <c r="AK3045" s="26"/>
    </row>
    <row r="3046" spans="2:37" customFormat="1" x14ac:dyDescent="0.25">
      <c r="B3046">
        <v>305.29219999999998</v>
      </c>
      <c r="C3046">
        <v>89.984610000000004</v>
      </c>
      <c r="D3046">
        <v>0.72622415342037538</v>
      </c>
      <c r="E3046" s="26">
        <f t="shared" si="139"/>
        <v>8.1219233048472192E-6</v>
      </c>
      <c r="F3046" s="26"/>
      <c r="G3046" s="26"/>
      <c r="P3046" s="26"/>
      <c r="Q3046" s="26"/>
      <c r="Z3046" s="26"/>
      <c r="AA3046" s="26"/>
      <c r="AG3046" s="22"/>
      <c r="AJ3046" s="26"/>
      <c r="AK3046" s="26"/>
    </row>
    <row r="3047" spans="2:37" customFormat="1" x14ac:dyDescent="0.25">
      <c r="B3047">
        <v>305.3922</v>
      </c>
      <c r="C3047">
        <v>89.98272</v>
      </c>
      <c r="D3047">
        <v>0.72627288496020448</v>
      </c>
      <c r="E3047" s="26">
        <f t="shared" si="139"/>
        <v>8.0752475605775875E-6</v>
      </c>
      <c r="F3047" s="26"/>
      <c r="G3047" s="26"/>
      <c r="P3047" s="26"/>
      <c r="Q3047" s="26"/>
      <c r="Z3047" s="26"/>
      <c r="AA3047" s="26"/>
      <c r="AG3047" s="22"/>
      <c r="AJ3047" s="26"/>
      <c r="AK3047" s="26"/>
    </row>
    <row r="3048" spans="2:37" customFormat="1" x14ac:dyDescent="0.25">
      <c r="B3048">
        <v>305.49220000000003</v>
      </c>
      <c r="C3048">
        <v>89.981110000000001</v>
      </c>
      <c r="D3048">
        <v>0.72632133644556796</v>
      </c>
      <c r="E3048" s="26">
        <f t="shared" si="139"/>
        <v>7.9594855625576684E-6</v>
      </c>
      <c r="F3048" s="26"/>
      <c r="G3048" s="26"/>
      <c r="P3048" s="26"/>
      <c r="Q3048" s="26"/>
      <c r="Z3048" s="26"/>
      <c r="AA3048" s="26"/>
      <c r="AG3048" s="22"/>
      <c r="AJ3048" s="26"/>
      <c r="AK3048" s="26"/>
    </row>
    <row r="3049" spans="2:37" customFormat="1" x14ac:dyDescent="0.25">
      <c r="B3049">
        <v>305.59219999999999</v>
      </c>
      <c r="C3049">
        <v>89.979849999999999</v>
      </c>
      <c r="D3049">
        <v>0.72636909335894329</v>
      </c>
      <c r="E3049" s="26">
        <f t="shared" si="139"/>
        <v>7.7899274847711844E-6</v>
      </c>
      <c r="F3049" s="26"/>
      <c r="G3049" s="26"/>
      <c r="P3049" s="26"/>
      <c r="Q3049" s="26"/>
      <c r="Z3049" s="26"/>
      <c r="AA3049" s="26"/>
      <c r="AG3049" s="22"/>
      <c r="AJ3049" s="26"/>
      <c r="AK3049" s="26"/>
    </row>
    <row r="3050" spans="2:37" customFormat="1" x14ac:dyDescent="0.25">
      <c r="B3050">
        <v>305.69220000000001</v>
      </c>
      <c r="C3050">
        <v>89.978819999999999</v>
      </c>
      <c r="D3050">
        <v>0.72641583292385192</v>
      </c>
      <c r="E3050" s="26">
        <f t="shared" si="139"/>
        <v>7.5866043599574282E-6</v>
      </c>
      <c r="F3050" s="26"/>
      <c r="G3050" s="26"/>
      <c r="P3050" s="26"/>
      <c r="Q3050" s="26"/>
      <c r="Z3050" s="26"/>
      <c r="AA3050" s="26"/>
      <c r="AG3050" s="22"/>
      <c r="AJ3050" s="26"/>
      <c r="AK3050" s="26"/>
    </row>
    <row r="3051" spans="2:37" customFormat="1" x14ac:dyDescent="0.25">
      <c r="B3051">
        <v>305.79219999999998</v>
      </c>
      <c r="C3051">
        <v>89.978520000000003</v>
      </c>
      <c r="D3051">
        <v>0.72646135255001165</v>
      </c>
      <c r="E3051" s="26">
        <f t="shared" si="139"/>
        <v>7.3553879768578567E-6</v>
      </c>
      <c r="F3051" s="26"/>
      <c r="G3051" s="26"/>
      <c r="P3051" s="26"/>
      <c r="Q3051" s="26"/>
      <c r="Z3051" s="26"/>
      <c r="AA3051" s="26"/>
      <c r="AG3051" s="22"/>
      <c r="AJ3051" s="26"/>
      <c r="AK3051" s="26"/>
    </row>
    <row r="3052" spans="2:37" customFormat="1" x14ac:dyDescent="0.25">
      <c r="B3052">
        <v>305.8922</v>
      </c>
      <c r="C3052">
        <v>89.978210000000004</v>
      </c>
      <c r="D3052">
        <v>0.72650548487787281</v>
      </c>
      <c r="E3052" s="26">
        <f t="shared" si="139"/>
        <v>7.1069452674897583E-6</v>
      </c>
      <c r="F3052" s="26"/>
      <c r="G3052" s="26"/>
      <c r="P3052" s="26"/>
      <c r="Q3052" s="26"/>
      <c r="Z3052" s="26"/>
      <c r="AA3052" s="26"/>
      <c r="AG3052" s="22"/>
      <c r="AJ3052" s="26"/>
      <c r="AK3052" s="26"/>
    </row>
    <row r="3053" spans="2:37" customFormat="1" x14ac:dyDescent="0.25">
      <c r="B3053">
        <v>305.99220000000003</v>
      </c>
      <c r="C3053">
        <v>89.978319999999997</v>
      </c>
      <c r="D3053">
        <v>0.72654812654947776</v>
      </c>
      <c r="E3053" s="26">
        <f t="shared" si="139"/>
        <v>6.8571454421133985E-6</v>
      </c>
      <c r="F3053" s="26"/>
      <c r="G3053" s="26"/>
      <c r="P3053" s="26"/>
      <c r="Q3053" s="26"/>
      <c r="Z3053" s="26"/>
      <c r="AA3053" s="26"/>
      <c r="AG3053" s="22"/>
      <c r="AJ3053" s="26"/>
      <c r="AK3053" s="26"/>
    </row>
    <row r="3054" spans="2:37" customFormat="1" x14ac:dyDescent="0.25">
      <c r="B3054">
        <v>306.09219999999999</v>
      </c>
      <c r="C3054">
        <v>89.978750000000005</v>
      </c>
      <c r="D3054">
        <v>0.72658926942213042</v>
      </c>
      <c r="E3054" s="26">
        <f t="shared" si="139"/>
        <v>6.629692794171111E-6</v>
      </c>
      <c r="F3054" s="26"/>
      <c r="G3054" s="26"/>
      <c r="P3054" s="26"/>
      <c r="Q3054" s="26"/>
      <c r="Z3054" s="26"/>
      <c r="AA3054" s="26"/>
      <c r="AG3054" s="22"/>
      <c r="AJ3054" s="26"/>
      <c r="AK3054" s="26"/>
    </row>
    <row r="3055" spans="2:37" customFormat="1" x14ac:dyDescent="0.25">
      <c r="B3055">
        <v>306.19220000000001</v>
      </c>
      <c r="C3055">
        <v>89.979550000000003</v>
      </c>
      <c r="D3055">
        <v>0.72662904757889546</v>
      </c>
      <c r="E3055" s="26">
        <f t="shared" si="139"/>
        <v>6.4470249754518513E-6</v>
      </c>
      <c r="F3055" s="26"/>
      <c r="G3055" s="26"/>
      <c r="P3055" s="26"/>
      <c r="Q3055" s="26"/>
      <c r="Z3055" s="26"/>
      <c r="AA3055" s="26"/>
      <c r="AG3055" s="22"/>
      <c r="AJ3055" s="26"/>
      <c r="AK3055" s="26"/>
    </row>
    <row r="3056" spans="2:37" customFormat="1" x14ac:dyDescent="0.25">
      <c r="B3056">
        <v>306.29219999999998</v>
      </c>
      <c r="C3056">
        <v>89.980279999999993</v>
      </c>
      <c r="D3056">
        <v>0.72666772972874816</v>
      </c>
      <c r="E3056" s="26">
        <f t="shared" si="139"/>
        <v>6.3182799006434194E-6</v>
      </c>
      <c r="F3056" s="26"/>
      <c r="G3056" s="26"/>
      <c r="P3056" s="26"/>
      <c r="Q3056" s="26"/>
      <c r="Z3056" s="26"/>
      <c r="AA3056" s="26"/>
      <c r="AG3056" s="22"/>
      <c r="AJ3056" s="26"/>
      <c r="AK3056" s="26"/>
    </row>
    <row r="3057" spans="2:37" customFormat="1" x14ac:dyDescent="0.25">
      <c r="B3057">
        <v>306.3922</v>
      </c>
      <c r="C3057">
        <v>89.981139999999996</v>
      </c>
      <c r="D3057">
        <v>0.72670563940815203</v>
      </c>
      <c r="E3057" s="26">
        <f t="shared" si="139"/>
        <v>6.245086109023213E-6</v>
      </c>
      <c r="F3057" s="26"/>
      <c r="G3057" s="26"/>
      <c r="P3057" s="26"/>
      <c r="Q3057" s="26"/>
      <c r="Z3057" s="26"/>
      <c r="AA3057" s="26"/>
      <c r="AG3057" s="22"/>
      <c r="AJ3057" s="26"/>
      <c r="AK3057" s="26"/>
    </row>
    <row r="3058" spans="2:37" customFormat="1" x14ac:dyDescent="0.25">
      <c r="B3058">
        <v>306.49220000000003</v>
      </c>
      <c r="C3058">
        <v>89.982309999999998</v>
      </c>
      <c r="D3058">
        <v>0.72674310992480617</v>
      </c>
      <c r="E3058" s="26">
        <f t="shared" si="139"/>
        <v>6.2244579452385292E-6</v>
      </c>
      <c r="F3058" s="26"/>
      <c r="G3058" s="26"/>
      <c r="P3058" s="26"/>
      <c r="Q3058" s="26"/>
      <c r="Z3058" s="26"/>
      <c r="AA3058" s="26"/>
      <c r="AG3058" s="22"/>
      <c r="AJ3058" s="26"/>
      <c r="AK3058" s="26"/>
    </row>
    <row r="3059" spans="2:37" customFormat="1" x14ac:dyDescent="0.25">
      <c r="B3059">
        <v>306.59219999999999</v>
      </c>
      <c r="C3059">
        <v>89.983469999999997</v>
      </c>
      <c r="D3059">
        <v>0.72678045667247759</v>
      </c>
      <c r="E3059" s="26">
        <f t="shared" si="139"/>
        <v>6.2466241738468643E-6</v>
      </c>
      <c r="F3059" s="26"/>
      <c r="G3059" s="26"/>
      <c r="P3059" s="26"/>
      <c r="Q3059" s="26"/>
      <c r="Z3059" s="26"/>
      <c r="AA3059" s="26"/>
      <c r="AG3059" s="22"/>
      <c r="AJ3059" s="26"/>
      <c r="AK3059" s="26"/>
    </row>
    <row r="3060" spans="2:37" customFormat="1" x14ac:dyDescent="0.25">
      <c r="B3060">
        <v>306.69220000000001</v>
      </c>
      <c r="C3060">
        <v>89.984489999999994</v>
      </c>
      <c r="D3060">
        <v>0.72681793641752068</v>
      </c>
      <c r="E3060" s="26">
        <f t="shared" si="139"/>
        <v>6.2952994024204255E-6</v>
      </c>
      <c r="F3060" s="26"/>
      <c r="G3060" s="26"/>
      <c r="P3060" s="26"/>
      <c r="Q3060" s="26"/>
      <c r="Z3060" s="26"/>
      <c r="AA3060" s="26"/>
      <c r="AG3060" s="22"/>
      <c r="AJ3060" s="26"/>
      <c r="AK3060" s="26"/>
    </row>
    <row r="3061" spans="2:37" customFormat="1" x14ac:dyDescent="0.25">
      <c r="B3061">
        <v>306.79219999999998</v>
      </c>
      <c r="C3061">
        <v>89.985320000000002</v>
      </c>
      <c r="D3061">
        <v>0.72685570821393519</v>
      </c>
      <c r="E3061" s="26">
        <f t="shared" si="139"/>
        <v>6.3605314466460526E-6</v>
      </c>
      <c r="F3061" s="26"/>
      <c r="G3061" s="26"/>
      <c r="P3061" s="26"/>
      <c r="Q3061" s="26"/>
      <c r="Z3061" s="26"/>
      <c r="AA3061" s="26"/>
      <c r="AG3061" s="22"/>
      <c r="AJ3061" s="26"/>
      <c r="AK3061" s="26"/>
    </row>
    <row r="3062" spans="2:37" customFormat="1" x14ac:dyDescent="0.25">
      <c r="B3062">
        <v>306.8922</v>
      </c>
      <c r="C3062">
        <v>89.986109999999996</v>
      </c>
      <c r="D3062">
        <v>0.72689387140261508</v>
      </c>
      <c r="E3062" s="26">
        <f t="shared" si="139"/>
        <v>6.4369823167620579E-6</v>
      </c>
      <c r="F3062" s="26"/>
      <c r="G3062" s="26"/>
      <c r="P3062" s="26"/>
      <c r="Q3062" s="26"/>
      <c r="Z3062" s="26"/>
      <c r="AA3062" s="26"/>
      <c r="AG3062" s="22"/>
      <c r="AJ3062" s="26"/>
      <c r="AK3062" s="26"/>
    </row>
    <row r="3063" spans="2:37" customFormat="1" x14ac:dyDescent="0.25">
      <c r="B3063">
        <v>306.99220000000003</v>
      </c>
      <c r="C3063">
        <v>89.986969999999999</v>
      </c>
      <c r="D3063">
        <v>0.72693249329651566</v>
      </c>
      <c r="E3063" s="26">
        <f t="shared" si="139"/>
        <v>6.5266424496949622E-6</v>
      </c>
      <c r="F3063" s="26"/>
      <c r="G3063" s="26"/>
      <c r="P3063" s="26"/>
      <c r="Q3063" s="26"/>
      <c r="Z3063" s="26"/>
      <c r="AA3063" s="26"/>
      <c r="AG3063" s="22"/>
      <c r="AJ3063" s="26"/>
      <c r="AK3063" s="26"/>
    </row>
    <row r="3064" spans="2:37" customFormat="1" x14ac:dyDescent="0.25">
      <c r="B3064">
        <v>307.09219999999999</v>
      </c>
      <c r="C3064">
        <v>89.987840000000006</v>
      </c>
      <c r="D3064">
        <v>0.72697165315121381</v>
      </c>
      <c r="E3064" s="26">
        <f t="shared" si="139"/>
        <v>6.6259833436465877E-6</v>
      </c>
      <c r="F3064" s="26"/>
      <c r="G3064" s="26"/>
      <c r="P3064" s="26"/>
      <c r="Q3064" s="26"/>
      <c r="Z3064" s="26"/>
      <c r="AA3064" s="26"/>
      <c r="AG3064" s="22"/>
      <c r="AJ3064" s="26"/>
      <c r="AK3064" s="26"/>
    </row>
    <row r="3065" spans="2:37" customFormat="1" x14ac:dyDescent="0.25">
      <c r="B3065">
        <v>307.19220000000001</v>
      </c>
      <c r="C3065">
        <v>89.988560000000007</v>
      </c>
      <c r="D3065">
        <v>0.7270114090512757</v>
      </c>
      <c r="E3065" s="26">
        <f t="shared" si="139"/>
        <v>6.7268623024849075E-6</v>
      </c>
      <c r="F3065" s="26"/>
      <c r="G3065" s="26"/>
      <c r="P3065" s="26"/>
      <c r="Q3065" s="26"/>
      <c r="Z3065" s="26"/>
      <c r="AA3065" s="26"/>
      <c r="AG3065" s="22"/>
      <c r="AJ3065" s="26"/>
      <c r="AK3065" s="26"/>
    </row>
    <row r="3066" spans="2:37" customFormat="1" x14ac:dyDescent="0.25">
      <c r="B3066">
        <v>307.29219999999998</v>
      </c>
      <c r="C3066">
        <v>89.989379999999997</v>
      </c>
      <c r="D3066">
        <v>0.7270517702250906</v>
      </c>
      <c r="E3066" s="26">
        <f t="shared" si="139"/>
        <v>6.8268365172951374E-6</v>
      </c>
      <c r="F3066" s="26"/>
      <c r="G3066" s="26"/>
      <c r="P3066" s="26"/>
      <c r="Q3066" s="26"/>
      <c r="Z3066" s="26"/>
      <c r="AA3066" s="26"/>
      <c r="AG3066" s="22"/>
      <c r="AJ3066" s="26"/>
      <c r="AK3066" s="26"/>
    </row>
    <row r="3067" spans="2:37" customFormat="1" x14ac:dyDescent="0.25">
      <c r="B3067">
        <v>307.3922</v>
      </c>
      <c r="C3067">
        <v>89.990080000000006</v>
      </c>
      <c r="D3067">
        <v>0.72709273124419438</v>
      </c>
      <c r="E3067" s="26">
        <f t="shared" si="139"/>
        <v>6.922196537527217E-6</v>
      </c>
      <c r="F3067" s="26"/>
      <c r="G3067" s="26"/>
      <c r="P3067" s="26"/>
      <c r="Q3067" s="26"/>
      <c r="Z3067" s="26"/>
      <c r="AA3067" s="26"/>
      <c r="AG3067" s="22"/>
      <c r="AJ3067" s="26"/>
      <c r="AK3067" s="26"/>
    </row>
    <row r="3068" spans="2:37" customFormat="1" x14ac:dyDescent="0.25">
      <c r="B3068">
        <v>307.49220000000003</v>
      </c>
      <c r="C3068">
        <v>89.99051</v>
      </c>
      <c r="D3068">
        <v>0.72713426442341955</v>
      </c>
      <c r="E3068" s="26">
        <f t="shared" si="139"/>
        <v>7.0100471824010058E-6</v>
      </c>
      <c r="F3068" s="26"/>
      <c r="G3068" s="26"/>
      <c r="P3068" s="26"/>
      <c r="Q3068" s="26"/>
      <c r="Z3068" s="26"/>
      <c r="AA3068" s="26"/>
      <c r="AG3068" s="22"/>
      <c r="AJ3068" s="26"/>
      <c r="AK3068" s="26"/>
    </row>
    <row r="3069" spans="2:37" customFormat="1" x14ac:dyDescent="0.25">
      <c r="B3069">
        <v>307.59219999999999</v>
      </c>
      <c r="C3069">
        <v>89.990949999999998</v>
      </c>
      <c r="D3069">
        <v>0.72717632470651394</v>
      </c>
      <c r="E3069" s="26">
        <f t="shared" si="139"/>
        <v>7.0888503870068861E-6</v>
      </c>
      <c r="F3069" s="26"/>
      <c r="G3069" s="26"/>
      <c r="P3069" s="26"/>
      <c r="Q3069" s="26"/>
      <c r="Z3069" s="26"/>
      <c r="AA3069" s="26"/>
      <c r="AG3069" s="22"/>
      <c r="AJ3069" s="26"/>
      <c r="AK3069" s="26"/>
    </row>
    <row r="3070" spans="2:37" customFormat="1" x14ac:dyDescent="0.25">
      <c r="B3070">
        <v>307.69220000000001</v>
      </c>
      <c r="C3070">
        <v>89.991240000000005</v>
      </c>
      <c r="D3070">
        <v>0.72721885780883599</v>
      </c>
      <c r="E3070" s="26">
        <f t="shared" si="139"/>
        <v>7.1615013322336991E-6</v>
      </c>
      <c r="F3070" s="26"/>
      <c r="G3070" s="26"/>
      <c r="P3070" s="26"/>
      <c r="Q3070" s="26"/>
      <c r="Z3070" s="26"/>
      <c r="AA3070" s="26"/>
      <c r="AG3070" s="22"/>
      <c r="AJ3070" s="26"/>
      <c r="AK3070" s="26"/>
    </row>
    <row r="3071" spans="2:37" customFormat="1" x14ac:dyDescent="0.25">
      <c r="B3071">
        <v>307.79219999999998</v>
      </c>
      <c r="C3071">
        <v>89.991510000000005</v>
      </c>
      <c r="D3071">
        <v>0.72726182681682938</v>
      </c>
      <c r="E3071" s="26">
        <f t="shared" si="139"/>
        <v>7.2316189941840294E-6</v>
      </c>
      <c r="F3071" s="26"/>
      <c r="G3071" s="26"/>
      <c r="P3071" s="26"/>
      <c r="Q3071" s="26"/>
      <c r="Z3071" s="26"/>
      <c r="AA3071" s="26"/>
      <c r="AG3071" s="22"/>
      <c r="AJ3071" s="26"/>
      <c r="AK3071" s="26"/>
    </row>
    <row r="3072" spans="2:37" customFormat="1" x14ac:dyDescent="0.25">
      <c r="B3072">
        <v>307.8922</v>
      </c>
      <c r="C3072">
        <v>89.991650000000007</v>
      </c>
      <c r="D3072">
        <v>0.7273052165307945</v>
      </c>
      <c r="E3072" s="26">
        <f t="shared" si="139"/>
        <v>7.2992938472943363E-6</v>
      </c>
      <c r="F3072" s="26"/>
      <c r="G3072" s="26"/>
      <c r="P3072" s="26"/>
      <c r="Q3072" s="26"/>
      <c r="Z3072" s="26"/>
      <c r="AA3072" s="26"/>
      <c r="AG3072" s="22"/>
      <c r="AJ3072" s="26"/>
      <c r="AK3072" s="26"/>
    </row>
    <row r="3073" spans="2:37" customFormat="1" x14ac:dyDescent="0.25">
      <c r="B3073">
        <v>307.99220000000003</v>
      </c>
      <c r="C3073">
        <v>89.992000000000004</v>
      </c>
      <c r="D3073">
        <v>0.72734901229387827</v>
      </c>
      <c r="E3073" s="26">
        <f t="shared" si="139"/>
        <v>7.3605450177859672E-6</v>
      </c>
      <c r="F3073" s="26"/>
      <c r="G3073" s="26"/>
      <c r="P3073" s="26"/>
      <c r="Q3073" s="26"/>
      <c r="Z3073" s="26"/>
      <c r="AA3073" s="26"/>
      <c r="AG3073" s="22"/>
      <c r="AJ3073" s="26"/>
      <c r="AK3073" s="26"/>
    </row>
    <row r="3074" spans="2:37" customFormat="1" x14ac:dyDescent="0.25">
      <c r="B3074">
        <v>308.09219999999999</v>
      </c>
      <c r="C3074">
        <v>89.992009999999993</v>
      </c>
      <c r="D3074">
        <v>0.72739317556398497</v>
      </c>
      <c r="E3074" s="26">
        <f t="shared" si="139"/>
        <v>7.4168200961752959E-6</v>
      </c>
      <c r="F3074" s="26"/>
      <c r="G3074" s="26"/>
      <c r="P3074" s="26"/>
      <c r="Q3074" s="26"/>
      <c r="Z3074" s="26"/>
      <c r="AA3074" s="26"/>
      <c r="AG3074" s="22"/>
      <c r="AJ3074" s="26"/>
      <c r="AK3074" s="26"/>
    </row>
    <row r="3075" spans="2:37" customFormat="1" x14ac:dyDescent="0.25">
      <c r="B3075">
        <v>308.19220000000001</v>
      </c>
      <c r="C3075">
        <v>89.992009999999993</v>
      </c>
      <c r="D3075">
        <v>0.72743767648456203</v>
      </c>
      <c r="E3075" s="26">
        <f t="shared" si="139"/>
        <v>7.4679381336306256E-6</v>
      </c>
      <c r="F3075" s="26"/>
      <c r="G3075" s="26"/>
      <c r="P3075" s="26"/>
      <c r="Q3075" s="26"/>
      <c r="Z3075" s="26"/>
      <c r="AA3075" s="26"/>
      <c r="AG3075" s="22"/>
      <c r="AJ3075" s="26"/>
      <c r="AK3075" s="26"/>
    </row>
    <row r="3076" spans="2:37" customFormat="1" x14ac:dyDescent="0.25">
      <c r="B3076">
        <v>308.29219999999998</v>
      </c>
      <c r="C3076">
        <v>89.992009999999993</v>
      </c>
      <c r="D3076">
        <v>0.7274824841133638</v>
      </c>
      <c r="E3076" s="26">
        <f t="shared" ref="E3076:E3139" si="140">((D3077-D3076)/(B3077-B3076))/60</f>
        <v>7.5099182563747723E-6</v>
      </c>
      <c r="F3076" s="26"/>
      <c r="G3076" s="26"/>
      <c r="P3076" s="26"/>
      <c r="Q3076" s="26"/>
      <c r="Z3076" s="26"/>
      <c r="AA3076" s="26"/>
      <c r="AG3076" s="22"/>
      <c r="AJ3076" s="26"/>
      <c r="AK3076" s="26"/>
    </row>
    <row r="3077" spans="2:37" customFormat="1" x14ac:dyDescent="0.25">
      <c r="B3077">
        <v>308.3922</v>
      </c>
      <c r="C3077">
        <v>89.992009999999993</v>
      </c>
      <c r="D3077">
        <v>0.72752754362290206</v>
      </c>
      <c r="E3077" s="26">
        <f t="shared" si="140"/>
        <v>7.5493017637930045E-6</v>
      </c>
      <c r="F3077" s="26"/>
      <c r="G3077" s="26"/>
      <c r="P3077" s="26"/>
      <c r="Q3077" s="26"/>
      <c r="Z3077" s="26"/>
      <c r="AA3077" s="26"/>
      <c r="AG3077" s="22"/>
      <c r="AJ3077" s="26"/>
      <c r="AK3077" s="26"/>
    </row>
    <row r="3078" spans="2:37" customFormat="1" x14ac:dyDescent="0.25">
      <c r="B3078">
        <v>308.49220000000003</v>
      </c>
      <c r="C3078">
        <v>89.992009999999993</v>
      </c>
      <c r="D3078">
        <v>0.72757283943348483</v>
      </c>
      <c r="E3078" s="26">
        <f t="shared" si="140"/>
        <v>7.5898252486983319E-6</v>
      </c>
      <c r="F3078" s="26"/>
      <c r="G3078" s="26"/>
      <c r="P3078" s="26"/>
      <c r="Q3078" s="26"/>
      <c r="Z3078" s="26"/>
      <c r="AA3078" s="26"/>
      <c r="AG3078" s="22"/>
      <c r="AJ3078" s="26"/>
      <c r="AK3078" s="26"/>
    </row>
    <row r="3079" spans="2:37" customFormat="1" x14ac:dyDescent="0.25">
      <c r="B3079">
        <v>308.59219999999999</v>
      </c>
      <c r="C3079">
        <v>89.992009999999993</v>
      </c>
      <c r="D3079">
        <v>0.727618378384977</v>
      </c>
      <c r="E3079" s="26">
        <f t="shared" si="140"/>
        <v>7.6298058871790645E-6</v>
      </c>
      <c r="F3079" s="26"/>
      <c r="G3079" s="26"/>
      <c r="P3079" s="26"/>
      <c r="Q3079" s="26"/>
      <c r="Z3079" s="26"/>
      <c r="AA3079" s="26"/>
      <c r="AG3079" s="22"/>
      <c r="AJ3079" s="26"/>
      <c r="AK3079" s="26"/>
    </row>
    <row r="3080" spans="2:37" customFormat="1" x14ac:dyDescent="0.25">
      <c r="B3080">
        <v>308.69220000000001</v>
      </c>
      <c r="C3080">
        <v>89.992009999999993</v>
      </c>
      <c r="D3080">
        <v>0.72766415722030009</v>
      </c>
      <c r="E3080" s="26">
        <f t="shared" si="140"/>
        <v>7.6662308816300113E-6</v>
      </c>
      <c r="F3080" s="26"/>
      <c r="G3080" s="26"/>
      <c r="P3080" s="26"/>
      <c r="Q3080" s="26"/>
      <c r="Z3080" s="26"/>
      <c r="AA3080" s="26"/>
      <c r="AG3080" s="22"/>
      <c r="AJ3080" s="26"/>
      <c r="AK3080" s="26"/>
    </row>
    <row r="3081" spans="2:37" customFormat="1" x14ac:dyDescent="0.25">
      <c r="B3081">
        <v>308.79219999999998</v>
      </c>
      <c r="C3081">
        <v>89.992099999999994</v>
      </c>
      <c r="D3081">
        <v>0.72771015460558985</v>
      </c>
      <c r="E3081" s="26">
        <f t="shared" si="140"/>
        <v>7.6941603297132521E-6</v>
      </c>
      <c r="F3081" s="26"/>
      <c r="G3081" s="26"/>
      <c r="P3081" s="26"/>
      <c r="Q3081" s="26"/>
      <c r="Z3081" s="26"/>
      <c r="AA3081" s="26"/>
      <c r="AG3081" s="22"/>
      <c r="AJ3081" s="26"/>
      <c r="AK3081" s="26"/>
    </row>
    <row r="3082" spans="2:37" customFormat="1" x14ac:dyDescent="0.25">
      <c r="B3082">
        <v>308.8922</v>
      </c>
      <c r="C3082">
        <v>89.992360000000005</v>
      </c>
      <c r="D3082">
        <v>0.72775631956756814</v>
      </c>
      <c r="E3082" s="26">
        <f t="shared" si="140"/>
        <v>7.7146075446529778E-6</v>
      </c>
      <c r="F3082" s="26"/>
      <c r="G3082" s="26"/>
      <c r="P3082" s="26"/>
      <c r="Q3082" s="26"/>
      <c r="Z3082" s="26"/>
      <c r="AA3082" s="26"/>
      <c r="AG3082" s="22"/>
      <c r="AJ3082" s="26"/>
      <c r="AK3082" s="26"/>
    </row>
    <row r="3083" spans="2:37" customFormat="1" x14ac:dyDescent="0.25">
      <c r="B3083">
        <v>308.99220000000003</v>
      </c>
      <c r="C3083">
        <v>89.992360000000005</v>
      </c>
      <c r="D3083">
        <v>0.72780260721283607</v>
      </c>
      <c r="E3083" s="26">
        <f t="shared" si="140"/>
        <v>7.7311553128871216E-6</v>
      </c>
      <c r="F3083" s="26"/>
      <c r="G3083" s="26"/>
      <c r="P3083" s="26"/>
      <c r="Q3083" s="26"/>
      <c r="Z3083" s="26"/>
      <c r="AA3083" s="26"/>
      <c r="AG3083" s="22"/>
      <c r="AJ3083" s="26"/>
      <c r="AK3083" s="26"/>
    </row>
    <row r="3084" spans="2:37" customFormat="1" x14ac:dyDescent="0.25">
      <c r="B3084">
        <v>309.09219999999999</v>
      </c>
      <c r="C3084">
        <v>89.992360000000005</v>
      </c>
      <c r="D3084">
        <v>0.72784899414471338</v>
      </c>
      <c r="E3084" s="26">
        <f t="shared" si="140"/>
        <v>7.7479835517591858E-6</v>
      </c>
      <c r="F3084" s="26"/>
      <c r="G3084" s="26"/>
      <c r="P3084" s="26"/>
      <c r="Q3084" s="26"/>
      <c r="Z3084" s="26"/>
      <c r="AA3084" s="26"/>
      <c r="AG3084" s="22"/>
      <c r="AJ3084" s="26"/>
      <c r="AK3084" s="26"/>
    </row>
    <row r="3085" spans="2:37" customFormat="1" x14ac:dyDescent="0.25">
      <c r="B3085">
        <v>309.19220000000001</v>
      </c>
      <c r="C3085">
        <v>89.992360000000005</v>
      </c>
      <c r="D3085">
        <v>0.72789548204602394</v>
      </c>
      <c r="E3085" s="26">
        <f t="shared" si="140"/>
        <v>7.7703940612672869E-6</v>
      </c>
      <c r="F3085" s="26"/>
      <c r="G3085" s="26"/>
      <c r="P3085" s="26"/>
      <c r="Q3085" s="26"/>
      <c r="Z3085" s="26"/>
      <c r="AA3085" s="26"/>
      <c r="AG3085" s="22"/>
      <c r="AJ3085" s="26"/>
      <c r="AK3085" s="26"/>
    </row>
    <row r="3086" spans="2:37" customFormat="1" x14ac:dyDescent="0.25">
      <c r="B3086">
        <v>309.29219999999998</v>
      </c>
      <c r="C3086">
        <v>89.992360000000005</v>
      </c>
      <c r="D3086">
        <v>0.72794210441039153</v>
      </c>
      <c r="E3086" s="26">
        <f t="shared" si="140"/>
        <v>7.8039419697140878E-6</v>
      </c>
      <c r="F3086" s="26"/>
      <c r="G3086" s="26"/>
      <c r="P3086" s="26"/>
      <c r="Q3086" s="26"/>
      <c r="Z3086" s="26"/>
      <c r="AA3086" s="26"/>
      <c r="AG3086" s="22"/>
      <c r="AJ3086" s="26"/>
      <c r="AK3086" s="26"/>
    </row>
    <row r="3087" spans="2:37" customFormat="1" x14ac:dyDescent="0.25">
      <c r="B3087">
        <v>309.3922</v>
      </c>
      <c r="C3087">
        <v>89.992360000000005</v>
      </c>
      <c r="D3087">
        <v>0.72798892806220983</v>
      </c>
      <c r="E3087" s="26">
        <f t="shared" si="140"/>
        <v>7.8386479505255351E-6</v>
      </c>
      <c r="F3087" s="26"/>
      <c r="G3087" s="26"/>
      <c r="P3087" s="26"/>
      <c r="Q3087" s="26"/>
      <c r="Z3087" s="26"/>
      <c r="AA3087" s="26"/>
      <c r="AG3087" s="22"/>
      <c r="AJ3087" s="26"/>
      <c r="AK3087" s="26"/>
    </row>
    <row r="3088" spans="2:37" customFormat="1" x14ac:dyDescent="0.25">
      <c r="B3088">
        <v>309.49220000000003</v>
      </c>
      <c r="C3088">
        <v>89.992360000000005</v>
      </c>
      <c r="D3088">
        <v>0.72803595994991299</v>
      </c>
      <c r="E3088" s="26">
        <f t="shared" si="140"/>
        <v>7.8694816269198988E-6</v>
      </c>
      <c r="F3088" s="26"/>
      <c r="G3088" s="26"/>
      <c r="P3088" s="26"/>
      <c r="Q3088" s="26"/>
      <c r="Z3088" s="26"/>
      <c r="AA3088" s="26"/>
      <c r="AG3088" s="22"/>
      <c r="AJ3088" s="26"/>
      <c r="AK3088" s="26"/>
    </row>
    <row r="3089" spans="2:37" customFormat="1" x14ac:dyDescent="0.25">
      <c r="B3089">
        <v>309.59219999999999</v>
      </c>
      <c r="C3089">
        <v>89.992360000000005</v>
      </c>
      <c r="D3089">
        <v>0.7280831768396745</v>
      </c>
      <c r="E3089" s="26">
        <f t="shared" si="140"/>
        <v>7.8934754384456341E-6</v>
      </c>
      <c r="F3089" s="26"/>
      <c r="G3089" s="26"/>
      <c r="P3089" s="26"/>
      <c r="Q3089" s="26"/>
      <c r="Z3089" s="26"/>
      <c r="AA3089" s="26"/>
      <c r="AG3089" s="22"/>
      <c r="AJ3089" s="26"/>
      <c r="AK3089" s="26"/>
    </row>
    <row r="3090" spans="2:37" customFormat="1" x14ac:dyDescent="0.25">
      <c r="B3090">
        <v>309.69220000000001</v>
      </c>
      <c r="C3090">
        <v>89.992360000000005</v>
      </c>
      <c r="D3090">
        <v>0.72813053769230518</v>
      </c>
      <c r="E3090" s="26">
        <f t="shared" si="140"/>
        <v>7.91227601932002E-6</v>
      </c>
      <c r="F3090" s="26"/>
      <c r="G3090" s="26"/>
      <c r="P3090" s="26"/>
      <c r="Q3090" s="26"/>
      <c r="Z3090" s="26"/>
      <c r="AA3090" s="26"/>
      <c r="AG3090" s="22"/>
      <c r="AJ3090" s="26"/>
      <c r="AK3090" s="26"/>
    </row>
    <row r="3091" spans="2:37" customFormat="1" x14ac:dyDescent="0.25">
      <c r="B3091">
        <v>309.79219999999998</v>
      </c>
      <c r="C3091">
        <v>89.992739999999998</v>
      </c>
      <c r="D3091">
        <v>0.72817801134842108</v>
      </c>
      <c r="E3091" s="26">
        <f t="shared" si="140"/>
        <v>7.931067552700427E-6</v>
      </c>
      <c r="F3091" s="26"/>
      <c r="G3091" s="26"/>
      <c r="P3091" s="26"/>
      <c r="Q3091" s="26"/>
      <c r="Z3091" s="26"/>
      <c r="AA3091" s="26"/>
      <c r="AG3091" s="22"/>
      <c r="AJ3091" s="26"/>
      <c r="AK3091" s="26"/>
    </row>
    <row r="3092" spans="2:37" customFormat="1" x14ac:dyDescent="0.25">
      <c r="B3092">
        <v>309.8922</v>
      </c>
      <c r="C3092">
        <v>89.993120000000005</v>
      </c>
      <c r="D3092">
        <v>0.7282255977537373</v>
      </c>
      <c r="E3092" s="26">
        <f t="shared" si="140"/>
        <v>7.9462220151446175E-6</v>
      </c>
      <c r="F3092" s="26"/>
      <c r="G3092" s="26"/>
      <c r="P3092" s="26"/>
      <c r="Q3092" s="26"/>
      <c r="Z3092" s="26"/>
      <c r="AA3092" s="26"/>
      <c r="AG3092" s="22"/>
      <c r="AJ3092" s="26"/>
      <c r="AK3092" s="26"/>
    </row>
    <row r="3093" spans="2:37" customFormat="1" x14ac:dyDescent="0.25">
      <c r="B3093">
        <v>309.99220000000003</v>
      </c>
      <c r="C3093">
        <v>89.993120000000005</v>
      </c>
      <c r="D3093">
        <v>0.72827327508582818</v>
      </c>
      <c r="E3093" s="26">
        <f t="shared" si="140"/>
        <v>7.9552061233102546E-6</v>
      </c>
      <c r="F3093" s="26"/>
      <c r="G3093" s="26"/>
      <c r="P3093" s="26"/>
      <c r="Q3093" s="26"/>
      <c r="Z3093" s="26"/>
      <c r="AA3093" s="26"/>
      <c r="AG3093" s="22"/>
      <c r="AJ3093" s="26"/>
      <c r="AK3093" s="26"/>
    </row>
    <row r="3094" spans="2:37" customFormat="1" x14ac:dyDescent="0.25">
      <c r="B3094">
        <v>310.09219999999999</v>
      </c>
      <c r="C3094">
        <v>89.993120000000005</v>
      </c>
      <c r="D3094">
        <v>0.72832100632256802</v>
      </c>
      <c r="E3094" s="26">
        <f t="shared" si="140"/>
        <v>7.9510262059120426E-6</v>
      </c>
      <c r="F3094" s="26"/>
      <c r="G3094" s="26"/>
      <c r="P3094" s="26"/>
      <c r="Q3094" s="26"/>
      <c r="Z3094" s="26"/>
      <c r="AA3094" s="26"/>
      <c r="AG3094" s="22"/>
      <c r="AJ3094" s="26"/>
      <c r="AK3094" s="26"/>
    </row>
    <row r="3095" spans="2:37" customFormat="1" x14ac:dyDescent="0.25">
      <c r="B3095">
        <v>310.19220000000001</v>
      </c>
      <c r="C3095">
        <v>89.993120000000005</v>
      </c>
      <c r="D3095">
        <v>0.7283687124798035</v>
      </c>
      <c r="E3095" s="26">
        <f t="shared" si="140"/>
        <v>7.9334379820577415E-6</v>
      </c>
      <c r="F3095" s="26"/>
      <c r="G3095" s="26"/>
      <c r="P3095" s="26"/>
      <c r="Q3095" s="26"/>
      <c r="Z3095" s="26"/>
      <c r="AA3095" s="26"/>
      <c r="AG3095" s="22"/>
      <c r="AJ3095" s="26"/>
      <c r="AK3095" s="26"/>
    </row>
    <row r="3096" spans="2:37" customFormat="1" x14ac:dyDescent="0.25">
      <c r="B3096">
        <v>310.29219999999998</v>
      </c>
      <c r="C3096">
        <v>89.993120000000005</v>
      </c>
      <c r="D3096">
        <v>0.72841631310769583</v>
      </c>
      <c r="E3096" s="26">
        <f t="shared" si="140"/>
        <v>7.904169512849425E-6</v>
      </c>
      <c r="F3096" s="26"/>
      <c r="G3096" s="26"/>
      <c r="P3096" s="26"/>
      <c r="Q3096" s="26"/>
      <c r="Z3096" s="26"/>
      <c r="AA3096" s="26"/>
      <c r="AG3096" s="22"/>
      <c r="AJ3096" s="26"/>
      <c r="AK3096" s="26"/>
    </row>
    <row r="3097" spans="2:37" customFormat="1" x14ac:dyDescent="0.25">
      <c r="B3097">
        <v>310.3922</v>
      </c>
      <c r="C3097">
        <v>89.993120000000005</v>
      </c>
      <c r="D3097">
        <v>0.72846373812477294</v>
      </c>
      <c r="E3097" s="26">
        <f t="shared" si="140"/>
        <v>7.8721234794484579E-6</v>
      </c>
      <c r="F3097" s="26"/>
      <c r="G3097" s="26"/>
      <c r="P3097" s="26"/>
      <c r="Q3097" s="26"/>
      <c r="Z3097" s="26"/>
      <c r="AA3097" s="26"/>
      <c r="AG3097" s="22"/>
      <c r="AJ3097" s="26"/>
      <c r="AK3097" s="26"/>
    </row>
    <row r="3098" spans="2:37" customFormat="1" x14ac:dyDescent="0.25">
      <c r="B3098">
        <v>310.49220000000003</v>
      </c>
      <c r="C3098">
        <v>89.993120000000005</v>
      </c>
      <c r="D3098">
        <v>0.72851097086564964</v>
      </c>
      <c r="E3098" s="26">
        <f t="shared" si="140"/>
        <v>7.8314552355323101E-6</v>
      </c>
      <c r="F3098" s="26"/>
      <c r="G3098" s="26"/>
      <c r="P3098" s="26"/>
      <c r="Q3098" s="26"/>
      <c r="Z3098" s="26"/>
      <c r="AA3098" s="26"/>
      <c r="AG3098" s="22"/>
      <c r="AJ3098" s="26"/>
      <c r="AK3098" s="26"/>
    </row>
    <row r="3099" spans="2:37" customFormat="1" x14ac:dyDescent="0.25">
      <c r="B3099">
        <v>310.59219999999999</v>
      </c>
      <c r="C3099">
        <v>89.993139999999997</v>
      </c>
      <c r="D3099">
        <v>0.72855795959706282</v>
      </c>
      <c r="E3099" s="26">
        <f t="shared" si="140"/>
        <v>7.7661960489917328E-6</v>
      </c>
      <c r="F3099" s="26"/>
      <c r="G3099" s="26"/>
      <c r="P3099" s="26"/>
      <c r="Q3099" s="26"/>
      <c r="Z3099" s="26"/>
      <c r="AA3099" s="26"/>
      <c r="AG3099" s="22"/>
      <c r="AJ3099" s="26"/>
      <c r="AK3099" s="26"/>
    </row>
    <row r="3100" spans="2:37" customFormat="1" x14ac:dyDescent="0.25">
      <c r="B3100">
        <v>310.69220000000001</v>
      </c>
      <c r="C3100">
        <v>89.993579999999994</v>
      </c>
      <c r="D3100">
        <v>0.72860455677335678</v>
      </c>
      <c r="E3100" s="26">
        <f t="shared" si="140"/>
        <v>7.6558806099902494E-6</v>
      </c>
      <c r="F3100" s="26"/>
      <c r="G3100" s="26"/>
      <c r="P3100" s="26"/>
      <c r="Q3100" s="26"/>
      <c r="Z3100" s="26"/>
      <c r="AA3100" s="26"/>
      <c r="AG3100" s="22"/>
      <c r="AJ3100" s="26"/>
      <c r="AK3100" s="26"/>
    </row>
    <row r="3101" spans="2:37" customFormat="1" x14ac:dyDescent="0.25">
      <c r="B3101">
        <v>310.79219999999998</v>
      </c>
      <c r="C3101">
        <v>89.993989999999997</v>
      </c>
      <c r="D3101">
        <v>0.72865049205701671</v>
      </c>
      <c r="E3101" s="26">
        <f t="shared" si="140"/>
        <v>7.4863044373264894E-6</v>
      </c>
      <c r="F3101" s="26"/>
      <c r="G3101" s="26"/>
      <c r="P3101" s="26"/>
      <c r="Q3101" s="26"/>
      <c r="Z3101" s="26"/>
      <c r="AA3101" s="26"/>
      <c r="AG3101" s="22"/>
      <c r="AJ3101" s="26"/>
      <c r="AK3101" s="26"/>
    </row>
    <row r="3102" spans="2:37" customFormat="1" x14ac:dyDescent="0.25">
      <c r="B3102">
        <v>310.8922</v>
      </c>
      <c r="C3102">
        <v>89.994600000000005</v>
      </c>
      <c r="D3102">
        <v>0.72869540988364068</v>
      </c>
      <c r="E3102" s="26">
        <f t="shared" si="140"/>
        <v>7.2599374821830243E-6</v>
      </c>
      <c r="F3102" s="26"/>
      <c r="G3102" s="26"/>
      <c r="P3102" s="26"/>
      <c r="Q3102" s="26"/>
      <c r="Z3102" s="26"/>
      <c r="AA3102" s="26"/>
      <c r="AG3102" s="22"/>
      <c r="AJ3102" s="26"/>
      <c r="AK3102" s="26"/>
    </row>
    <row r="3103" spans="2:37" customFormat="1" x14ac:dyDescent="0.25">
      <c r="B3103">
        <v>310.99220000000003</v>
      </c>
      <c r="C3103">
        <v>89.995310000000003</v>
      </c>
      <c r="D3103">
        <v>0.72873896950853378</v>
      </c>
      <c r="E3103" s="26">
        <f t="shared" si="140"/>
        <v>6.9870666841559187E-6</v>
      </c>
      <c r="F3103" s="26"/>
      <c r="G3103" s="26"/>
      <c r="P3103" s="26"/>
      <c r="Q3103" s="26"/>
      <c r="Z3103" s="26"/>
      <c r="AA3103" s="26"/>
      <c r="AG3103" s="22"/>
      <c r="AJ3103" s="26"/>
      <c r="AK3103" s="26"/>
    </row>
    <row r="3104" spans="2:37" customFormat="1" x14ac:dyDescent="0.25">
      <c r="B3104">
        <v>311.09219999999999</v>
      </c>
      <c r="C3104">
        <v>89.996160000000003</v>
      </c>
      <c r="D3104">
        <v>0.72878089190863871</v>
      </c>
      <c r="E3104" s="26">
        <f t="shared" si="140"/>
        <v>6.6826203196445776E-6</v>
      </c>
      <c r="F3104" s="26"/>
      <c r="G3104" s="26"/>
      <c r="P3104" s="26"/>
      <c r="Q3104" s="26"/>
      <c r="Z3104" s="26"/>
      <c r="AA3104" s="26"/>
      <c r="AG3104" s="22"/>
      <c r="AJ3104" s="26"/>
      <c r="AK3104" s="26"/>
    </row>
    <row r="3105" spans="2:37" customFormat="1" x14ac:dyDescent="0.25">
      <c r="B3105">
        <v>311.19220000000001</v>
      </c>
      <c r="C3105">
        <v>89.997280000000003</v>
      </c>
      <c r="D3105">
        <v>0.72882098763055658</v>
      </c>
      <c r="E3105" s="26">
        <f t="shared" si="140"/>
        <v>6.352750648033147E-6</v>
      </c>
      <c r="F3105" s="26"/>
      <c r="G3105" s="26"/>
      <c r="P3105" s="26"/>
      <c r="Q3105" s="26"/>
      <c r="Z3105" s="26"/>
      <c r="AA3105" s="26"/>
      <c r="AG3105" s="22"/>
      <c r="AJ3105" s="26"/>
      <c r="AK3105" s="26"/>
    </row>
    <row r="3106" spans="2:37" customFormat="1" x14ac:dyDescent="0.25">
      <c r="B3106">
        <v>311.29219999999998</v>
      </c>
      <c r="C3106">
        <v>89.998639999999995</v>
      </c>
      <c r="D3106">
        <v>0.72885910413444477</v>
      </c>
      <c r="E3106" s="26">
        <f t="shared" si="140"/>
        <v>6.0051479934990907E-6</v>
      </c>
      <c r="F3106" s="26"/>
      <c r="G3106" s="26"/>
      <c r="P3106" s="26"/>
      <c r="Q3106" s="26"/>
      <c r="Z3106" s="26"/>
      <c r="AA3106" s="26"/>
      <c r="AG3106" s="22"/>
      <c r="AJ3106" s="26"/>
      <c r="AK3106" s="26"/>
    </row>
    <row r="3107" spans="2:37" customFormat="1" x14ac:dyDescent="0.25">
      <c r="B3107">
        <v>311.3922</v>
      </c>
      <c r="C3107">
        <v>90.000219999999999</v>
      </c>
      <c r="D3107">
        <v>0.72889513502240577</v>
      </c>
      <c r="E3107" s="26">
        <f t="shared" si="140"/>
        <v>5.6392695096742812E-6</v>
      </c>
      <c r="F3107" s="26"/>
      <c r="G3107" s="26"/>
      <c r="P3107" s="26"/>
      <c r="Q3107" s="26"/>
      <c r="Z3107" s="26"/>
      <c r="AA3107" s="26"/>
      <c r="AG3107" s="22"/>
      <c r="AJ3107" s="26"/>
      <c r="AK3107" s="26"/>
    </row>
    <row r="3108" spans="2:37" customFormat="1" x14ac:dyDescent="0.25">
      <c r="B3108">
        <v>311.49220000000003</v>
      </c>
      <c r="C3108">
        <v>90.002039999999994</v>
      </c>
      <c r="D3108">
        <v>0.72892897063946382</v>
      </c>
      <c r="E3108" s="26">
        <f t="shared" si="140"/>
        <v>5.2764671555367806E-6</v>
      </c>
      <c r="F3108" s="26"/>
      <c r="G3108" s="26"/>
      <c r="P3108" s="26"/>
      <c r="Q3108" s="26"/>
      <c r="Z3108" s="26"/>
      <c r="AA3108" s="26"/>
      <c r="AG3108" s="22"/>
      <c r="AJ3108" s="26"/>
      <c r="AK3108" s="26"/>
    </row>
    <row r="3109" spans="2:37" customFormat="1" x14ac:dyDescent="0.25">
      <c r="B3109">
        <v>311.59219999999999</v>
      </c>
      <c r="C3109">
        <v>90.003860000000003</v>
      </c>
      <c r="D3109">
        <v>0.72896062944239703</v>
      </c>
      <c r="E3109" s="26">
        <f t="shared" si="140"/>
        <v>4.9666828012539888E-6</v>
      </c>
      <c r="F3109" s="26"/>
      <c r="G3109" s="26"/>
      <c r="P3109" s="26"/>
      <c r="Q3109" s="26"/>
      <c r="Z3109" s="26"/>
      <c r="AA3109" s="26"/>
      <c r="AG3109" s="22"/>
      <c r="AJ3109" s="26"/>
      <c r="AK3109" s="26"/>
    </row>
    <row r="3110" spans="2:37" customFormat="1" x14ac:dyDescent="0.25">
      <c r="B3110">
        <v>311.69220000000001</v>
      </c>
      <c r="C3110">
        <v>90.005449999999996</v>
      </c>
      <c r="D3110">
        <v>0.72899042953920457</v>
      </c>
      <c r="E3110" s="26">
        <f t="shared" si="140"/>
        <v>4.7591345218790703E-6</v>
      </c>
      <c r="F3110" s="26"/>
      <c r="G3110" s="26"/>
      <c r="P3110" s="26"/>
      <c r="Q3110" s="26"/>
      <c r="Z3110" s="26"/>
      <c r="AA3110" s="26"/>
      <c r="AG3110" s="22"/>
      <c r="AJ3110" s="26"/>
      <c r="AK3110" s="26"/>
    </row>
    <row r="3111" spans="2:37" customFormat="1" x14ac:dyDescent="0.25">
      <c r="B3111">
        <v>311.79219999999998</v>
      </c>
      <c r="C3111">
        <v>90.006559999999993</v>
      </c>
      <c r="D3111">
        <v>0.72901898434633583</v>
      </c>
      <c r="E3111" s="26">
        <f t="shared" si="140"/>
        <v>4.6755361739285465E-6</v>
      </c>
      <c r="F3111" s="26"/>
      <c r="G3111" s="26"/>
      <c r="P3111" s="26"/>
      <c r="Q3111" s="26"/>
      <c r="Z3111" s="26"/>
      <c r="AA3111" s="26"/>
      <c r="AG3111" s="22"/>
      <c r="AJ3111" s="26"/>
      <c r="AK3111" s="26"/>
    </row>
    <row r="3112" spans="2:37" customFormat="1" x14ac:dyDescent="0.25">
      <c r="B3112">
        <v>311.8922</v>
      </c>
      <c r="C3112">
        <v>90.007509999999996</v>
      </c>
      <c r="D3112">
        <v>0.72904703756337941</v>
      </c>
      <c r="E3112" s="26">
        <f t="shared" si="140"/>
        <v>4.7137163717836771E-6</v>
      </c>
      <c r="F3112" s="26"/>
      <c r="G3112" s="26"/>
      <c r="P3112" s="26"/>
      <c r="Q3112" s="26"/>
      <c r="Z3112" s="26"/>
      <c r="AA3112" s="26"/>
      <c r="AG3112" s="22"/>
      <c r="AJ3112" s="26"/>
      <c r="AK3112" s="26"/>
    </row>
    <row r="3113" spans="2:37" customFormat="1" x14ac:dyDescent="0.25">
      <c r="B3113">
        <v>311.99220000000003</v>
      </c>
      <c r="C3113">
        <v>90.008780000000002</v>
      </c>
      <c r="D3113">
        <v>0.72907531986161012</v>
      </c>
      <c r="E3113" s="26">
        <f t="shared" si="140"/>
        <v>4.8588373134574419E-6</v>
      </c>
      <c r="F3113" s="26"/>
      <c r="G3113" s="26"/>
      <c r="P3113" s="26"/>
      <c r="Q3113" s="26"/>
      <c r="Z3113" s="26"/>
      <c r="AA3113" s="26"/>
      <c r="AG3113" s="22"/>
      <c r="AJ3113" s="26"/>
      <c r="AK3113" s="26"/>
    </row>
    <row r="3114" spans="2:37" customFormat="1" x14ac:dyDescent="0.25">
      <c r="B3114">
        <v>312.09219999999999</v>
      </c>
      <c r="C3114">
        <v>90.009879999999995</v>
      </c>
      <c r="D3114">
        <v>0.72910447288549085</v>
      </c>
      <c r="E3114" s="26">
        <f t="shared" si="140"/>
        <v>5.0899994119175942E-6</v>
      </c>
      <c r="F3114" s="26"/>
      <c r="G3114" s="26"/>
      <c r="P3114" s="26"/>
      <c r="Q3114" s="26"/>
      <c r="Z3114" s="26"/>
      <c r="AA3114" s="26"/>
      <c r="AG3114" s="22"/>
      <c r="AJ3114" s="26"/>
      <c r="AK3114" s="26"/>
    </row>
    <row r="3115" spans="2:37" customFormat="1" x14ac:dyDescent="0.25">
      <c r="B3115">
        <v>312.19220000000001</v>
      </c>
      <c r="C3115">
        <v>90.010620000000003</v>
      </c>
      <c r="D3115">
        <v>0.72913501288196236</v>
      </c>
      <c r="E3115" s="26">
        <f t="shared" si="140"/>
        <v>5.3902839539117857E-6</v>
      </c>
      <c r="F3115" s="26"/>
      <c r="G3115" s="26"/>
      <c r="P3115" s="26"/>
      <c r="Q3115" s="26"/>
      <c r="Z3115" s="26"/>
      <c r="AA3115" s="26"/>
      <c r="AG3115" s="22"/>
      <c r="AJ3115" s="26"/>
      <c r="AK3115" s="26"/>
    </row>
    <row r="3116" spans="2:37" customFormat="1" x14ac:dyDescent="0.25">
      <c r="B3116">
        <v>312.29219999999998</v>
      </c>
      <c r="C3116">
        <v>90.011049999999997</v>
      </c>
      <c r="D3116">
        <v>0.72916735458568582</v>
      </c>
      <c r="E3116" s="26">
        <f t="shared" si="140"/>
        <v>5.7372532876359589E-6</v>
      </c>
      <c r="F3116" s="26"/>
      <c r="G3116" s="26"/>
      <c r="P3116" s="26"/>
      <c r="Q3116" s="26"/>
      <c r="Z3116" s="26"/>
      <c r="AA3116" s="26"/>
      <c r="AG3116" s="22"/>
      <c r="AJ3116" s="26"/>
      <c r="AK3116" s="26"/>
    </row>
    <row r="3117" spans="2:37" customFormat="1" x14ac:dyDescent="0.25">
      <c r="B3117">
        <v>312.3922</v>
      </c>
      <c r="C3117">
        <v>90.010980000000004</v>
      </c>
      <c r="D3117">
        <v>0.72920177810541165</v>
      </c>
      <c r="E3117" s="26">
        <f t="shared" si="140"/>
        <v>6.1167934062101646E-6</v>
      </c>
      <c r="F3117" s="26"/>
      <c r="G3117" s="26"/>
      <c r="P3117" s="26"/>
      <c r="Q3117" s="26"/>
      <c r="Z3117" s="26"/>
      <c r="AA3117" s="26"/>
      <c r="AG3117" s="22"/>
      <c r="AJ3117" s="26"/>
      <c r="AK3117" s="26"/>
    </row>
    <row r="3118" spans="2:37" customFormat="1" x14ac:dyDescent="0.25">
      <c r="B3118">
        <v>312.49220000000003</v>
      </c>
      <c r="C3118">
        <v>90.010679999999994</v>
      </c>
      <c r="D3118">
        <v>0.72923847886584892</v>
      </c>
      <c r="E3118" s="26">
        <f t="shared" si="140"/>
        <v>6.5252853336642967E-6</v>
      </c>
      <c r="F3118" s="26"/>
      <c r="G3118" s="26"/>
      <c r="P3118" s="26"/>
      <c r="Q3118" s="26"/>
      <c r="Z3118" s="26"/>
      <c r="AA3118" s="26"/>
      <c r="AG3118" s="22"/>
      <c r="AJ3118" s="26"/>
      <c r="AK3118" s="26"/>
    </row>
    <row r="3119" spans="2:37" customFormat="1" x14ac:dyDescent="0.25">
      <c r="B3119">
        <v>312.59219999999999</v>
      </c>
      <c r="C3119">
        <v>90.01</v>
      </c>
      <c r="D3119">
        <v>0.72927763057785089</v>
      </c>
      <c r="E3119" s="26">
        <f t="shared" si="140"/>
        <v>6.9507864487434471E-6</v>
      </c>
      <c r="F3119" s="26"/>
      <c r="G3119" s="26"/>
      <c r="P3119" s="26"/>
      <c r="Q3119" s="26"/>
      <c r="Z3119" s="26"/>
      <c r="AA3119" s="26"/>
      <c r="AG3119" s="22"/>
      <c r="AJ3119" s="26"/>
      <c r="AK3119" s="26"/>
    </row>
    <row r="3120" spans="2:37" customFormat="1" x14ac:dyDescent="0.25">
      <c r="B3120">
        <v>312.69220000000001</v>
      </c>
      <c r="C3120">
        <v>90.009159999999994</v>
      </c>
      <c r="D3120">
        <v>0.72931933529654336</v>
      </c>
      <c r="E3120" s="26">
        <f t="shared" si="140"/>
        <v>7.3800874887607713E-6</v>
      </c>
      <c r="F3120" s="26"/>
      <c r="G3120" s="26"/>
      <c r="P3120" s="26"/>
      <c r="Q3120" s="26"/>
      <c r="Z3120" s="26"/>
      <c r="AA3120" s="26"/>
      <c r="AG3120" s="22"/>
      <c r="AJ3120" s="26"/>
      <c r="AK3120" s="26"/>
    </row>
    <row r="3121" spans="2:37" customFormat="1" x14ac:dyDescent="0.25">
      <c r="B3121">
        <v>312.79219999999998</v>
      </c>
      <c r="C3121">
        <v>90.008120000000005</v>
      </c>
      <c r="D3121">
        <v>0.72936361582147591</v>
      </c>
      <c r="E3121" s="26">
        <f t="shared" si="140"/>
        <v>7.8120032389773126E-6</v>
      </c>
      <c r="F3121" s="26"/>
      <c r="G3121" s="26"/>
      <c r="P3121" s="26"/>
      <c r="Q3121" s="26"/>
      <c r="Z3121" s="26"/>
      <c r="AA3121" s="26"/>
      <c r="AG3121" s="22"/>
      <c r="AJ3121" s="26"/>
      <c r="AK3121" s="26"/>
    </row>
    <row r="3122" spans="2:37" customFormat="1" x14ac:dyDescent="0.25">
      <c r="B3122">
        <v>312.8922</v>
      </c>
      <c r="C3122">
        <v>90.006879999999995</v>
      </c>
      <c r="D3122">
        <v>0.72941048784090978</v>
      </c>
      <c r="E3122" s="26">
        <f t="shared" si="140"/>
        <v>8.2463075134283011E-6</v>
      </c>
      <c r="F3122" s="26"/>
      <c r="G3122" s="26"/>
      <c r="P3122" s="26"/>
      <c r="Q3122" s="26"/>
      <c r="Z3122" s="26"/>
      <c r="AA3122" s="26"/>
      <c r="AG3122" s="22"/>
      <c r="AJ3122" s="26"/>
      <c r="AK3122" s="26"/>
    </row>
    <row r="3123" spans="2:37" customFormat="1" x14ac:dyDescent="0.25">
      <c r="B3123">
        <v>312.99220000000003</v>
      </c>
      <c r="C3123">
        <v>90.005189999999999</v>
      </c>
      <c r="D3123">
        <v>0.72945996568599036</v>
      </c>
      <c r="E3123" s="26">
        <f t="shared" si="140"/>
        <v>8.6782784530625712E-6</v>
      </c>
      <c r="F3123" s="26"/>
      <c r="G3123" s="26"/>
      <c r="P3123" s="26"/>
      <c r="Q3123" s="26"/>
      <c r="Z3123" s="26"/>
      <c r="AA3123" s="26"/>
      <c r="AG3123" s="22"/>
      <c r="AJ3123" s="26"/>
      <c r="AK3123" s="26"/>
    </row>
    <row r="3124" spans="2:37" customFormat="1" x14ac:dyDescent="0.25">
      <c r="B3124">
        <v>313.09219999999999</v>
      </c>
      <c r="C3124">
        <v>90.003240000000005</v>
      </c>
      <c r="D3124">
        <v>0.72951203535670872</v>
      </c>
      <c r="E3124" s="26">
        <f t="shared" si="140"/>
        <v>9.1044536024688487E-6</v>
      </c>
      <c r="F3124" s="26"/>
      <c r="G3124" s="26"/>
      <c r="P3124" s="26"/>
      <c r="Q3124" s="26"/>
      <c r="Z3124" s="26"/>
      <c r="AA3124" s="26"/>
      <c r="AG3124" s="22"/>
      <c r="AJ3124" s="26"/>
      <c r="AK3124" s="26"/>
    </row>
    <row r="3125" spans="2:37" customFormat="1" x14ac:dyDescent="0.25">
      <c r="B3125">
        <v>313.19220000000001</v>
      </c>
      <c r="C3125">
        <v>90.000990000000002</v>
      </c>
      <c r="D3125">
        <v>0.72956666207832355</v>
      </c>
      <c r="E3125" s="26">
        <f t="shared" si="140"/>
        <v>9.5293123493059417E-6</v>
      </c>
      <c r="F3125" s="26"/>
      <c r="G3125" s="26"/>
      <c r="P3125" s="26"/>
      <c r="Q3125" s="26"/>
      <c r="Z3125" s="26"/>
      <c r="AA3125" s="26"/>
      <c r="AG3125" s="22"/>
      <c r="AJ3125" s="26"/>
      <c r="AK3125" s="26"/>
    </row>
    <row r="3126" spans="2:37" customFormat="1" x14ac:dyDescent="0.25">
      <c r="B3126">
        <v>313.29219999999998</v>
      </c>
      <c r="C3126">
        <v>89.998710000000003</v>
      </c>
      <c r="D3126">
        <v>0.72962383795241936</v>
      </c>
      <c r="E3126" s="26">
        <f t="shared" si="140"/>
        <v>9.9601053122136898E-6</v>
      </c>
      <c r="F3126" s="26"/>
      <c r="G3126" s="26"/>
      <c r="P3126" s="26"/>
      <c r="Q3126" s="26"/>
      <c r="Z3126" s="26"/>
      <c r="AA3126" s="26"/>
      <c r="AG3126" s="22"/>
      <c r="AJ3126" s="26"/>
      <c r="AK3126" s="26"/>
    </row>
    <row r="3127" spans="2:37" customFormat="1" x14ac:dyDescent="0.25">
      <c r="B3127">
        <v>313.3922</v>
      </c>
      <c r="C3127">
        <v>89.996260000000007</v>
      </c>
      <c r="D3127">
        <v>0.72968359858429266</v>
      </c>
      <c r="E3127" s="26">
        <f t="shared" si="140"/>
        <v>1.0395741369866914E-5</v>
      </c>
      <c r="F3127" s="26"/>
      <c r="G3127" s="26"/>
      <c r="P3127" s="26"/>
      <c r="Q3127" s="26"/>
      <c r="Z3127" s="26"/>
      <c r="AA3127" s="26"/>
      <c r="AG3127" s="22"/>
      <c r="AJ3127" s="26"/>
      <c r="AK3127" s="26"/>
    </row>
    <row r="3128" spans="2:37" customFormat="1" x14ac:dyDescent="0.25">
      <c r="B3128">
        <v>313.49220000000003</v>
      </c>
      <c r="C3128">
        <v>89.993589999999998</v>
      </c>
      <c r="D3128">
        <v>0.72974597303251187</v>
      </c>
      <c r="E3128" s="26">
        <f t="shared" si="140"/>
        <v>1.0795697037439342E-5</v>
      </c>
      <c r="F3128" s="26"/>
      <c r="G3128" s="26"/>
      <c r="P3128" s="26"/>
      <c r="Q3128" s="26"/>
      <c r="Z3128" s="26"/>
      <c r="AA3128" s="26"/>
      <c r="AG3128" s="22"/>
      <c r="AJ3128" s="26"/>
      <c r="AK3128" s="26"/>
    </row>
    <row r="3129" spans="2:37" customFormat="1" x14ac:dyDescent="0.25">
      <c r="B3129">
        <v>313.59219999999999</v>
      </c>
      <c r="C3129">
        <v>89.991010000000003</v>
      </c>
      <c r="D3129">
        <v>0.72981074721473649</v>
      </c>
      <c r="E3129" s="26">
        <f t="shared" si="140"/>
        <v>1.1111215659292285E-5</v>
      </c>
      <c r="F3129" s="26"/>
      <c r="G3129" s="26"/>
      <c r="P3129" s="26"/>
      <c r="Q3129" s="26"/>
      <c r="Z3129" s="26"/>
      <c r="AA3129" s="26"/>
      <c r="AG3129" s="22"/>
      <c r="AJ3129" s="26"/>
      <c r="AK3129" s="26"/>
    </row>
    <row r="3130" spans="2:37" customFormat="1" x14ac:dyDescent="0.25">
      <c r="B3130">
        <v>313.69220000000001</v>
      </c>
      <c r="C3130">
        <v>89.988320000000002</v>
      </c>
      <c r="D3130">
        <v>0.72987741450869226</v>
      </c>
      <c r="E3130" s="26">
        <f t="shared" si="140"/>
        <v>1.1306978743060644E-5</v>
      </c>
      <c r="F3130" s="26"/>
      <c r="G3130" s="26"/>
      <c r="P3130" s="26"/>
      <c r="Q3130" s="26"/>
      <c r="Z3130" s="26"/>
      <c r="AA3130" s="26"/>
      <c r="AG3130" s="22"/>
      <c r="AJ3130" s="26"/>
      <c r="AK3130" s="26"/>
    </row>
    <row r="3131" spans="2:37" customFormat="1" x14ac:dyDescent="0.25">
      <c r="B3131">
        <v>313.79219999999998</v>
      </c>
      <c r="C3131">
        <v>89.985789999999994</v>
      </c>
      <c r="D3131">
        <v>0.7299452563811506</v>
      </c>
      <c r="E3131" s="26">
        <f t="shared" si="140"/>
        <v>1.1374571264430501E-5</v>
      </c>
      <c r="F3131" s="26"/>
      <c r="G3131" s="26"/>
      <c r="P3131" s="26"/>
      <c r="Q3131" s="26"/>
      <c r="Z3131" s="26"/>
      <c r="AA3131" s="26"/>
      <c r="AG3131" s="22"/>
      <c r="AJ3131" s="26"/>
      <c r="AK3131" s="26"/>
    </row>
    <row r="3132" spans="2:37" customFormat="1" x14ac:dyDescent="0.25">
      <c r="B3132">
        <v>313.8922</v>
      </c>
      <c r="C3132">
        <v>89.983500000000006</v>
      </c>
      <c r="D3132">
        <v>0.7300135038087372</v>
      </c>
      <c r="E3132" s="26">
        <f t="shared" si="140"/>
        <v>1.1324669202965984E-5</v>
      </c>
      <c r="F3132" s="26"/>
      <c r="G3132" s="26"/>
      <c r="P3132" s="26"/>
      <c r="Q3132" s="26"/>
      <c r="Z3132" s="26"/>
      <c r="AA3132" s="26"/>
      <c r="AG3132" s="22"/>
      <c r="AJ3132" s="26"/>
      <c r="AK3132" s="26"/>
    </row>
    <row r="3133" spans="2:37" customFormat="1" x14ac:dyDescent="0.25">
      <c r="B3133">
        <v>313.99220000000003</v>
      </c>
      <c r="C3133">
        <v>89.9816</v>
      </c>
      <c r="D3133">
        <v>0.73008145182395501</v>
      </c>
      <c r="E3133" s="26">
        <f t="shared" si="140"/>
        <v>1.1173587807670674E-5</v>
      </c>
      <c r="F3133" s="26"/>
      <c r="G3133" s="26"/>
      <c r="P3133" s="26"/>
      <c r="Q3133" s="26"/>
      <c r="Z3133" s="26"/>
      <c r="AA3133" s="26"/>
      <c r="AG3133" s="22"/>
      <c r="AJ3133" s="26"/>
      <c r="AK3133" s="26"/>
    </row>
    <row r="3134" spans="2:37" customFormat="1" x14ac:dyDescent="0.25">
      <c r="B3134">
        <v>314.09219999999999</v>
      </c>
      <c r="C3134">
        <v>89.980069999999998</v>
      </c>
      <c r="D3134">
        <v>0.73014849335080101</v>
      </c>
      <c r="E3134" s="26">
        <f t="shared" si="140"/>
        <v>1.0947000094997486E-5</v>
      </c>
      <c r="F3134" s="26"/>
      <c r="G3134" s="26"/>
      <c r="P3134" s="26"/>
      <c r="Q3134" s="26"/>
      <c r="Z3134" s="26"/>
      <c r="AA3134" s="26"/>
      <c r="AG3134" s="22"/>
      <c r="AJ3134" s="26"/>
      <c r="AK3134" s="26"/>
    </row>
    <row r="3135" spans="2:37" customFormat="1" x14ac:dyDescent="0.25">
      <c r="B3135">
        <v>314.19220000000001</v>
      </c>
      <c r="C3135">
        <v>89.978909999999999</v>
      </c>
      <c r="D3135">
        <v>0.73021417535137101</v>
      </c>
      <c r="E3135" s="26">
        <f t="shared" si="140"/>
        <v>1.0660268618515628E-5</v>
      </c>
      <c r="F3135" s="26"/>
      <c r="G3135" s="26"/>
      <c r="P3135" s="26"/>
      <c r="Q3135" s="26"/>
      <c r="Z3135" s="26"/>
      <c r="AA3135" s="26"/>
      <c r="AG3135" s="22"/>
      <c r="AJ3135" s="26"/>
      <c r="AK3135" s="26"/>
    </row>
    <row r="3136" spans="2:37" customFormat="1" x14ac:dyDescent="0.25">
      <c r="B3136">
        <v>314.29219999999998</v>
      </c>
      <c r="C3136">
        <v>89.978319999999997</v>
      </c>
      <c r="D3136">
        <v>0.73027813696308208</v>
      </c>
      <c r="E3136" s="26">
        <f t="shared" si="140"/>
        <v>1.0324182450669334E-5</v>
      </c>
      <c r="F3136" s="26"/>
      <c r="G3136" s="26"/>
      <c r="P3136" s="26"/>
      <c r="Q3136" s="26"/>
      <c r="Z3136" s="26"/>
      <c r="AA3136" s="26"/>
      <c r="AG3136" s="22"/>
      <c r="AJ3136" s="26"/>
      <c r="AK3136" s="26"/>
    </row>
    <row r="3137" spans="2:37" customFormat="1" x14ac:dyDescent="0.25">
      <c r="B3137">
        <v>314.3922</v>
      </c>
      <c r="C3137">
        <v>89.978059999999999</v>
      </c>
      <c r="D3137">
        <v>0.73034008205778611</v>
      </c>
      <c r="E3137" s="26">
        <f t="shared" si="140"/>
        <v>9.953109831389449E-6</v>
      </c>
      <c r="F3137" s="26"/>
      <c r="G3137" s="26"/>
      <c r="P3137" s="26"/>
      <c r="Q3137" s="26"/>
      <c r="Z3137" s="26"/>
      <c r="AA3137" s="26"/>
      <c r="AG3137" s="22"/>
      <c r="AJ3137" s="26"/>
      <c r="AK3137" s="26"/>
    </row>
    <row r="3138" spans="2:37" customFormat="1" x14ac:dyDescent="0.25">
      <c r="B3138">
        <v>314.49220000000003</v>
      </c>
      <c r="C3138">
        <v>89.978039999999993</v>
      </c>
      <c r="D3138">
        <v>0.73039980071677446</v>
      </c>
      <c r="E3138" s="26">
        <f t="shared" si="140"/>
        <v>9.5810646122995096E-6</v>
      </c>
      <c r="F3138" s="26"/>
      <c r="G3138" s="26"/>
      <c r="P3138" s="26"/>
      <c r="Q3138" s="26"/>
      <c r="Z3138" s="26"/>
      <c r="AA3138" s="26"/>
      <c r="AG3138" s="22"/>
      <c r="AJ3138" s="26"/>
      <c r="AK3138" s="26"/>
    </row>
    <row r="3139" spans="2:37" customFormat="1" x14ac:dyDescent="0.25">
      <c r="B3139">
        <v>314.59219999999999</v>
      </c>
      <c r="C3139">
        <v>89.978309999999993</v>
      </c>
      <c r="D3139">
        <v>0.73045728710444824</v>
      </c>
      <c r="E3139" s="26">
        <f t="shared" si="140"/>
        <v>9.2431789086001652E-6</v>
      </c>
      <c r="F3139" s="26"/>
      <c r="G3139" s="26"/>
      <c r="P3139" s="26"/>
      <c r="Q3139" s="26"/>
      <c r="Z3139" s="26"/>
      <c r="AA3139" s="26"/>
      <c r="AG3139" s="22"/>
      <c r="AJ3139" s="26"/>
      <c r="AK3139" s="26"/>
    </row>
    <row r="3140" spans="2:37" customFormat="1" x14ac:dyDescent="0.25">
      <c r="B3140">
        <v>314.69220000000001</v>
      </c>
      <c r="C3140">
        <v>89.979119999999995</v>
      </c>
      <c r="D3140">
        <v>0.73051274617789985</v>
      </c>
      <c r="E3140" s="26">
        <f t="shared" ref="E3140:E3203" si="141">((D3141-D3140)/(B3141-B3140))/60</f>
        <v>8.9617329467174106E-6</v>
      </c>
      <c r="F3140" s="26"/>
      <c r="G3140" s="26"/>
      <c r="P3140" s="26"/>
      <c r="Q3140" s="26"/>
      <c r="Z3140" s="26"/>
      <c r="AA3140" s="26"/>
      <c r="AG3140" s="22"/>
      <c r="AJ3140" s="26"/>
      <c r="AK3140" s="26"/>
    </row>
    <row r="3141" spans="2:37" customFormat="1" x14ac:dyDescent="0.25">
      <c r="B3141">
        <v>314.79219999999998</v>
      </c>
      <c r="C3141">
        <v>89.979879999999994</v>
      </c>
      <c r="D3141">
        <v>0.73056651657558014</v>
      </c>
      <c r="E3141" s="26">
        <f t="shared" si="141"/>
        <v>8.7378522281558309E-6</v>
      </c>
      <c r="F3141" s="26"/>
      <c r="G3141" s="26"/>
      <c r="P3141" s="26"/>
      <c r="Q3141" s="26"/>
      <c r="Z3141" s="26"/>
      <c r="AA3141" s="26"/>
      <c r="AG3141" s="22"/>
      <c r="AJ3141" s="26"/>
      <c r="AK3141" s="26"/>
    </row>
    <row r="3142" spans="2:37" customFormat="1" x14ac:dyDescent="0.25">
      <c r="B3142">
        <v>314.8922</v>
      </c>
      <c r="C3142">
        <v>89.980699999999999</v>
      </c>
      <c r="D3142">
        <v>0.73061894368894909</v>
      </c>
      <c r="E3142" s="26">
        <f t="shared" si="141"/>
        <v>8.5703660141840144E-6</v>
      </c>
      <c r="F3142" s="26"/>
      <c r="G3142" s="26"/>
      <c r="P3142" s="26"/>
      <c r="Q3142" s="26"/>
      <c r="Z3142" s="26"/>
      <c r="AA3142" s="26"/>
      <c r="AG3142" s="22"/>
      <c r="AJ3142" s="26"/>
      <c r="AK3142" s="26"/>
    </row>
    <row r="3143" spans="2:37" customFormat="1" x14ac:dyDescent="0.25">
      <c r="B3143">
        <v>314.99220000000003</v>
      </c>
      <c r="C3143">
        <v>89.981520000000003</v>
      </c>
      <c r="D3143">
        <v>0.7306703658850342</v>
      </c>
      <c r="E3143" s="26">
        <f t="shared" si="141"/>
        <v>8.4612452896954944E-6</v>
      </c>
      <c r="F3143" s="26"/>
      <c r="G3143" s="26"/>
      <c r="P3143" s="26"/>
      <c r="Q3143" s="26"/>
      <c r="Z3143" s="26"/>
      <c r="AA3143" s="26"/>
      <c r="AG3143" s="22"/>
      <c r="AJ3143" s="26"/>
      <c r="AK3143" s="26"/>
    </row>
    <row r="3144" spans="2:37" customFormat="1" x14ac:dyDescent="0.25">
      <c r="B3144">
        <v>315.09219999999999</v>
      </c>
      <c r="C3144">
        <v>89.982550000000003</v>
      </c>
      <c r="D3144">
        <v>0.73072113335677236</v>
      </c>
      <c r="E3144" s="26">
        <f t="shared" si="141"/>
        <v>8.3811107542389556E-6</v>
      </c>
      <c r="F3144" s="26"/>
      <c r="G3144" s="26"/>
      <c r="P3144" s="26"/>
      <c r="Q3144" s="26"/>
      <c r="Z3144" s="26"/>
      <c r="AA3144" s="26"/>
      <c r="AG3144" s="22"/>
      <c r="AJ3144" s="26"/>
      <c r="AK3144" s="26"/>
    </row>
    <row r="3145" spans="2:37" customFormat="1" x14ac:dyDescent="0.25">
      <c r="B3145">
        <v>315.19220000000001</v>
      </c>
      <c r="C3145">
        <v>89.983609999999999</v>
      </c>
      <c r="D3145">
        <v>0.7307714200212978</v>
      </c>
      <c r="E3145" s="26">
        <f t="shared" si="141"/>
        <v>8.2901061717072751E-6</v>
      </c>
      <c r="F3145" s="26"/>
      <c r="G3145" s="26"/>
      <c r="P3145" s="26"/>
      <c r="Q3145" s="26"/>
      <c r="Z3145" s="26"/>
      <c r="AA3145" s="26"/>
      <c r="AG3145" s="22"/>
      <c r="AJ3145" s="26"/>
      <c r="AK3145" s="26"/>
    </row>
    <row r="3146" spans="2:37" customFormat="1" x14ac:dyDescent="0.25">
      <c r="B3146">
        <v>315.29219999999998</v>
      </c>
      <c r="C3146">
        <v>89.984459999999999</v>
      </c>
      <c r="D3146">
        <v>0.73082116065832803</v>
      </c>
      <c r="E3146" s="26">
        <f t="shared" si="141"/>
        <v>8.1628267822486609E-6</v>
      </c>
      <c r="F3146" s="26"/>
      <c r="G3146" s="26"/>
      <c r="P3146" s="26"/>
      <c r="Q3146" s="26"/>
      <c r="Z3146" s="26"/>
      <c r="AA3146" s="26"/>
      <c r="AG3146" s="22"/>
      <c r="AJ3146" s="26"/>
      <c r="AK3146" s="26"/>
    </row>
    <row r="3147" spans="2:37" customFormat="1" x14ac:dyDescent="0.25">
      <c r="B3147">
        <v>315.3922</v>
      </c>
      <c r="C3147">
        <v>89.985590000000002</v>
      </c>
      <c r="D3147">
        <v>0.73087013761902153</v>
      </c>
      <c r="E3147" s="26">
        <f t="shared" si="141"/>
        <v>7.9846917310759278E-6</v>
      </c>
      <c r="F3147" s="26"/>
      <c r="G3147" s="26"/>
      <c r="P3147" s="26"/>
      <c r="Q3147" s="26"/>
      <c r="Z3147" s="26"/>
      <c r="AA3147" s="26"/>
      <c r="AG3147" s="22"/>
      <c r="AJ3147" s="26"/>
      <c r="AK3147" s="26"/>
    </row>
    <row r="3148" spans="2:37" customFormat="1" x14ac:dyDescent="0.25">
      <c r="B3148">
        <v>315.49220000000003</v>
      </c>
      <c r="C3148">
        <v>89.986879999999999</v>
      </c>
      <c r="D3148">
        <v>0.730918045769408</v>
      </c>
      <c r="E3148" s="26">
        <f t="shared" si="141"/>
        <v>7.7536743916740137E-6</v>
      </c>
      <c r="F3148" s="26"/>
      <c r="G3148" s="26"/>
      <c r="P3148" s="26"/>
      <c r="Q3148" s="26"/>
      <c r="Z3148" s="26"/>
      <c r="AA3148" s="26"/>
      <c r="AG3148" s="22"/>
      <c r="AJ3148" s="26"/>
      <c r="AK3148" s="26"/>
    </row>
    <row r="3149" spans="2:37" customFormat="1" x14ac:dyDescent="0.25">
      <c r="B3149">
        <v>315.59219999999999</v>
      </c>
      <c r="C3149">
        <v>89.988370000000003</v>
      </c>
      <c r="D3149">
        <v>0.73096456781575803</v>
      </c>
      <c r="E3149" s="26">
        <f t="shared" si="141"/>
        <v>7.4776188946710249E-6</v>
      </c>
      <c r="F3149" s="26"/>
      <c r="G3149" s="26"/>
      <c r="P3149" s="26"/>
      <c r="Q3149" s="26"/>
      <c r="Z3149" s="26"/>
      <c r="AA3149" s="26"/>
      <c r="AG3149" s="22"/>
      <c r="AJ3149" s="26"/>
      <c r="AK3149" s="26"/>
    </row>
    <row r="3150" spans="2:37" customFormat="1" x14ac:dyDescent="0.25">
      <c r="B3150">
        <v>315.69220000000001</v>
      </c>
      <c r="C3150">
        <v>89.989879999999999</v>
      </c>
      <c r="D3150">
        <v>0.73100943352912606</v>
      </c>
      <c r="E3150" s="26">
        <f t="shared" si="141"/>
        <v>7.1673821684220933E-6</v>
      </c>
      <c r="F3150" s="26"/>
      <c r="G3150" s="26"/>
      <c r="P3150" s="26"/>
      <c r="Q3150" s="26"/>
      <c r="Z3150" s="26"/>
      <c r="AA3150" s="26"/>
      <c r="AG3150" s="22"/>
      <c r="AJ3150" s="26"/>
      <c r="AK3150" s="26"/>
    </row>
    <row r="3151" spans="2:37" customFormat="1" x14ac:dyDescent="0.25">
      <c r="B3151">
        <v>315.79219999999998</v>
      </c>
      <c r="C3151">
        <v>89.991630000000001</v>
      </c>
      <c r="D3151">
        <v>0.73105243782213658</v>
      </c>
      <c r="E3151" s="26">
        <f t="shared" si="141"/>
        <v>6.8300031213666878E-6</v>
      </c>
      <c r="F3151" s="26"/>
      <c r="G3151" s="26"/>
      <c r="P3151" s="26"/>
      <c r="Q3151" s="26"/>
      <c r="Z3151" s="26"/>
      <c r="AA3151" s="26"/>
      <c r="AG3151" s="22"/>
      <c r="AJ3151" s="26"/>
      <c r="AK3151" s="26"/>
    </row>
    <row r="3152" spans="2:37" customFormat="1" x14ac:dyDescent="0.25">
      <c r="B3152">
        <v>315.8922</v>
      </c>
      <c r="C3152">
        <v>89.993660000000006</v>
      </c>
      <c r="D3152">
        <v>0.73109341784086479</v>
      </c>
      <c r="E3152" s="26">
        <f t="shared" si="141"/>
        <v>6.461500879849288E-6</v>
      </c>
      <c r="F3152" s="26"/>
      <c r="G3152" s="26"/>
      <c r="P3152" s="26"/>
      <c r="Q3152" s="26"/>
      <c r="Z3152" s="26"/>
      <c r="AA3152" s="26"/>
      <c r="AG3152" s="22"/>
      <c r="AJ3152" s="26"/>
      <c r="AK3152" s="26"/>
    </row>
    <row r="3153" spans="2:37" customFormat="1" x14ac:dyDescent="0.25">
      <c r="B3153">
        <v>315.99220000000003</v>
      </c>
      <c r="C3153">
        <v>89.995940000000004</v>
      </c>
      <c r="D3153">
        <v>0.73113218684614389</v>
      </c>
      <c r="E3153" s="26">
        <f t="shared" si="141"/>
        <v>6.0614230718775461E-6</v>
      </c>
      <c r="F3153" s="26"/>
      <c r="G3153" s="26"/>
      <c r="P3153" s="26"/>
      <c r="Q3153" s="26"/>
      <c r="Z3153" s="26"/>
      <c r="AA3153" s="26"/>
      <c r="AG3153" s="22"/>
      <c r="AJ3153" s="26"/>
      <c r="AK3153" s="26"/>
    </row>
    <row r="3154" spans="2:37" customFormat="1" x14ac:dyDescent="0.25">
      <c r="B3154">
        <v>316.09219999999999</v>
      </c>
      <c r="C3154">
        <v>89.998159999999999</v>
      </c>
      <c r="D3154">
        <v>0.73116855538457515</v>
      </c>
      <c r="E3154" s="26">
        <f t="shared" si="141"/>
        <v>5.6681308440707396E-6</v>
      </c>
      <c r="F3154" s="26"/>
      <c r="G3154" s="26"/>
      <c r="P3154" s="26"/>
      <c r="Q3154" s="26"/>
      <c r="Z3154" s="26"/>
      <c r="AA3154" s="26"/>
      <c r="AG3154" s="22"/>
      <c r="AJ3154" s="26"/>
      <c r="AK3154" s="26"/>
    </row>
    <row r="3155" spans="2:37" customFormat="1" x14ac:dyDescent="0.25">
      <c r="B3155">
        <v>316.19220000000001</v>
      </c>
      <c r="C3155">
        <v>90.000500000000002</v>
      </c>
      <c r="D3155">
        <v>0.73120256416963958</v>
      </c>
      <c r="E3155" s="26">
        <f t="shared" si="141"/>
        <v>5.3404325581411033E-6</v>
      </c>
      <c r="F3155" s="26"/>
      <c r="G3155" s="26"/>
      <c r="P3155" s="26"/>
      <c r="Q3155" s="26"/>
      <c r="Z3155" s="26"/>
      <c r="AA3155" s="26"/>
      <c r="AG3155" s="22"/>
      <c r="AJ3155" s="26"/>
      <c r="AK3155" s="26"/>
    </row>
    <row r="3156" spans="2:37" customFormat="1" x14ac:dyDescent="0.25">
      <c r="B3156">
        <v>316.29219999999998</v>
      </c>
      <c r="C3156">
        <v>90.002840000000006</v>
      </c>
      <c r="D3156">
        <v>0.73123460676498842</v>
      </c>
      <c r="E3156" s="26">
        <f t="shared" si="141"/>
        <v>5.1241987360679715E-6</v>
      </c>
      <c r="F3156" s="26"/>
      <c r="G3156" s="26"/>
      <c r="P3156" s="26"/>
      <c r="Q3156" s="26"/>
      <c r="Z3156" s="26"/>
      <c r="AA3156" s="26"/>
      <c r="AG3156" s="22"/>
      <c r="AJ3156" s="26"/>
      <c r="AK3156" s="26"/>
    </row>
    <row r="3157" spans="2:37" customFormat="1" x14ac:dyDescent="0.25">
      <c r="B3157">
        <v>316.3922</v>
      </c>
      <c r="C3157">
        <v>90.005189999999999</v>
      </c>
      <c r="D3157">
        <v>0.73126535195740483</v>
      </c>
      <c r="E3157" s="26">
        <f t="shared" si="141"/>
        <v>5.0462098010913097E-6</v>
      </c>
      <c r="F3157" s="26"/>
      <c r="G3157" s="26"/>
      <c r="P3157" s="26"/>
      <c r="Q3157" s="26"/>
      <c r="Z3157" s="26"/>
      <c r="AA3157" s="26"/>
      <c r="AG3157" s="22"/>
      <c r="AJ3157" s="26"/>
      <c r="AK3157" s="26"/>
    </row>
    <row r="3158" spans="2:37" customFormat="1" x14ac:dyDescent="0.25">
      <c r="B3158">
        <v>316.49220000000003</v>
      </c>
      <c r="C3158">
        <v>90.007409999999993</v>
      </c>
      <c r="D3158">
        <v>0.73129562921621138</v>
      </c>
      <c r="E3158" s="26">
        <f t="shared" si="141"/>
        <v>5.1067371763912097E-6</v>
      </c>
      <c r="F3158" s="26"/>
      <c r="G3158" s="26"/>
      <c r="P3158" s="26"/>
      <c r="Q3158" s="26"/>
      <c r="Z3158" s="26"/>
      <c r="AA3158" s="26"/>
      <c r="AG3158" s="22"/>
      <c r="AJ3158" s="26"/>
      <c r="AK3158" s="26"/>
    </row>
    <row r="3159" spans="2:37" customFormat="1" x14ac:dyDescent="0.25">
      <c r="B3159">
        <v>316.59219999999999</v>
      </c>
      <c r="C3159">
        <v>90.009289999999993</v>
      </c>
      <c r="D3159">
        <v>0.73132626963926972</v>
      </c>
      <c r="E3159" s="26">
        <f t="shared" si="141"/>
        <v>5.2916668551623392E-6</v>
      </c>
      <c r="F3159" s="26"/>
      <c r="G3159" s="26"/>
      <c r="P3159" s="26"/>
      <c r="Q3159" s="26"/>
      <c r="Z3159" s="26"/>
      <c r="AA3159" s="26"/>
      <c r="AG3159" s="22"/>
      <c r="AJ3159" s="26"/>
      <c r="AK3159" s="26"/>
    </row>
    <row r="3160" spans="2:37" customFormat="1" x14ac:dyDescent="0.25">
      <c r="B3160">
        <v>316.69220000000001</v>
      </c>
      <c r="C3160">
        <v>90.010630000000006</v>
      </c>
      <c r="D3160">
        <v>0.7313580196404007</v>
      </c>
      <c r="E3160" s="26">
        <f t="shared" si="141"/>
        <v>5.5778373903415081E-6</v>
      </c>
      <c r="F3160" s="26"/>
      <c r="G3160" s="26"/>
      <c r="P3160" s="26"/>
      <c r="Q3160" s="26"/>
      <c r="Z3160" s="26"/>
      <c r="AA3160" s="26"/>
      <c r="AG3160" s="22"/>
      <c r="AJ3160" s="26"/>
      <c r="AK3160" s="26"/>
    </row>
    <row r="3161" spans="2:37" customFormat="1" x14ac:dyDescent="0.25">
      <c r="B3161">
        <v>316.79219999999998</v>
      </c>
      <c r="C3161">
        <v>90.011560000000003</v>
      </c>
      <c r="D3161">
        <v>0.73139148666474274</v>
      </c>
      <c r="E3161" s="26">
        <f t="shared" si="141"/>
        <v>5.9410921165075628E-6</v>
      </c>
      <c r="F3161" s="26"/>
      <c r="G3161" s="26"/>
      <c r="P3161" s="26"/>
      <c r="Q3161" s="26"/>
      <c r="Z3161" s="26"/>
      <c r="AA3161" s="26"/>
      <c r="AG3161" s="22"/>
      <c r="AJ3161" s="26"/>
      <c r="AK3161" s="26"/>
    </row>
    <row r="3162" spans="2:37" customFormat="1" x14ac:dyDescent="0.25">
      <c r="B3162">
        <v>316.8922</v>
      </c>
      <c r="C3162">
        <v>90.012159999999994</v>
      </c>
      <c r="D3162">
        <v>0.73142713321744179</v>
      </c>
      <c r="E3162" s="26">
        <f t="shared" si="141"/>
        <v>6.3641504227463283E-6</v>
      </c>
      <c r="F3162" s="26"/>
      <c r="G3162" s="26"/>
      <c r="P3162" s="26"/>
      <c r="Q3162" s="26"/>
      <c r="Z3162" s="26"/>
      <c r="AA3162" s="26"/>
      <c r="AG3162" s="22"/>
      <c r="AJ3162" s="26"/>
      <c r="AK3162" s="26"/>
    </row>
    <row r="3163" spans="2:37" customFormat="1" x14ac:dyDescent="0.25">
      <c r="B3163">
        <v>316.99220000000003</v>
      </c>
      <c r="C3163">
        <v>90.012619999999998</v>
      </c>
      <c r="D3163">
        <v>0.73146531811997828</v>
      </c>
      <c r="E3163" s="26">
        <f t="shared" si="141"/>
        <v>6.8304554933807916E-6</v>
      </c>
      <c r="F3163" s="26"/>
      <c r="G3163" s="26"/>
      <c r="P3163" s="26"/>
      <c r="Q3163" s="26"/>
      <c r="Z3163" s="26"/>
      <c r="AA3163" s="26"/>
      <c r="AG3163" s="22"/>
      <c r="AJ3163" s="26"/>
      <c r="AK3163" s="26"/>
    </row>
    <row r="3164" spans="2:37" customFormat="1" x14ac:dyDescent="0.25">
      <c r="B3164">
        <v>317.09219999999999</v>
      </c>
      <c r="C3164">
        <v>90.012410000000003</v>
      </c>
      <c r="D3164">
        <v>0.73150630085293855</v>
      </c>
      <c r="E3164" s="26">
        <f t="shared" si="141"/>
        <v>7.3156697141235645E-6</v>
      </c>
      <c r="F3164" s="26"/>
      <c r="G3164" s="26"/>
      <c r="P3164" s="26"/>
      <c r="Q3164" s="26"/>
      <c r="Z3164" s="26"/>
      <c r="AA3164" s="26"/>
      <c r="AG3164" s="22"/>
      <c r="AJ3164" s="26"/>
      <c r="AK3164" s="26"/>
    </row>
    <row r="3165" spans="2:37" customFormat="1" x14ac:dyDescent="0.25">
      <c r="B3165">
        <v>317.19220000000001</v>
      </c>
      <c r="C3165">
        <v>90.011960000000002</v>
      </c>
      <c r="D3165">
        <v>0.7315501948712233</v>
      </c>
      <c r="E3165" s="26">
        <f t="shared" si="141"/>
        <v>7.7905969953522215E-6</v>
      </c>
      <c r="F3165" s="26"/>
      <c r="G3165" s="26"/>
      <c r="P3165" s="26"/>
      <c r="Q3165" s="26"/>
      <c r="Z3165" s="26"/>
      <c r="AA3165" s="26"/>
      <c r="AG3165" s="22"/>
      <c r="AJ3165" s="26"/>
      <c r="AK3165" s="26"/>
    </row>
    <row r="3166" spans="2:37" customFormat="1" x14ac:dyDescent="0.25">
      <c r="B3166">
        <v>317.29219999999998</v>
      </c>
      <c r="C3166">
        <v>90.011489999999995</v>
      </c>
      <c r="D3166">
        <v>0.7315969384531954</v>
      </c>
      <c r="E3166" s="26">
        <f t="shared" si="141"/>
        <v>8.223969383471417E-6</v>
      </c>
      <c r="F3166" s="26"/>
      <c r="G3166" s="26"/>
      <c r="P3166" s="26"/>
      <c r="Q3166" s="26"/>
      <c r="Z3166" s="26"/>
      <c r="AA3166" s="26"/>
      <c r="AG3166" s="22"/>
      <c r="AJ3166" s="26"/>
      <c r="AK3166" s="26"/>
    </row>
    <row r="3167" spans="2:37" customFormat="1" x14ac:dyDescent="0.25">
      <c r="B3167">
        <v>317.3922</v>
      </c>
      <c r="C3167">
        <v>90.010379999999998</v>
      </c>
      <c r="D3167">
        <v>0.73164628226949624</v>
      </c>
      <c r="E3167" s="26">
        <f t="shared" si="141"/>
        <v>8.5964760220064961E-6</v>
      </c>
      <c r="F3167" s="26"/>
      <c r="G3167" s="26"/>
      <c r="P3167" s="26"/>
      <c r="Q3167" s="26"/>
      <c r="Z3167" s="26"/>
      <c r="AA3167" s="26"/>
      <c r="AG3167" s="22"/>
      <c r="AJ3167" s="26"/>
      <c r="AK3167" s="26"/>
    </row>
    <row r="3168" spans="2:37" customFormat="1" x14ac:dyDescent="0.25">
      <c r="B3168">
        <v>317.49220000000003</v>
      </c>
      <c r="C3168">
        <v>90.009209999999996</v>
      </c>
      <c r="D3168">
        <v>0.73169786112562829</v>
      </c>
      <c r="E3168" s="26">
        <f t="shared" si="141"/>
        <v>8.9134829478321967E-6</v>
      </c>
      <c r="F3168" s="26"/>
      <c r="G3168" s="26"/>
      <c r="P3168" s="26"/>
      <c r="Q3168" s="26"/>
      <c r="Z3168" s="26"/>
      <c r="AA3168" s="26"/>
      <c r="AG3168" s="22"/>
      <c r="AJ3168" s="26"/>
      <c r="AK3168" s="26"/>
    </row>
    <row r="3169" spans="2:37" customFormat="1" x14ac:dyDescent="0.25">
      <c r="B3169">
        <v>317.59219999999999</v>
      </c>
      <c r="C3169">
        <v>90.007800000000003</v>
      </c>
      <c r="D3169">
        <v>0.73175134202331527</v>
      </c>
      <c r="E3169" s="26">
        <f t="shared" si="141"/>
        <v>9.1853250519133686E-6</v>
      </c>
      <c r="F3169" s="26"/>
      <c r="G3169" s="26"/>
      <c r="P3169" s="26"/>
      <c r="Q3169" s="26"/>
      <c r="Z3169" s="26"/>
      <c r="AA3169" s="26"/>
      <c r="AG3169" s="22"/>
      <c r="AJ3169" s="26"/>
      <c r="AK3169" s="26"/>
    </row>
    <row r="3170" spans="2:37" customFormat="1" x14ac:dyDescent="0.25">
      <c r="B3170">
        <v>317.69220000000001</v>
      </c>
      <c r="C3170">
        <v>90.006500000000003</v>
      </c>
      <c r="D3170">
        <v>0.73180645397362676</v>
      </c>
      <c r="E3170" s="26">
        <f t="shared" si="141"/>
        <v>9.4318605608522095E-6</v>
      </c>
      <c r="F3170" s="26"/>
      <c r="G3170" s="26"/>
      <c r="P3170" s="26"/>
      <c r="Q3170" s="26"/>
      <c r="Z3170" s="26"/>
      <c r="AA3170" s="26"/>
      <c r="AG3170" s="22"/>
      <c r="AJ3170" s="26"/>
      <c r="AK3170" s="26"/>
    </row>
    <row r="3171" spans="2:37" customFormat="1" x14ac:dyDescent="0.25">
      <c r="B3171">
        <v>317.79219999999998</v>
      </c>
      <c r="C3171">
        <v>90.005039999999994</v>
      </c>
      <c r="D3171">
        <v>0.73186304513699185</v>
      </c>
      <c r="E3171" s="26">
        <f t="shared" si="141"/>
        <v>9.6784594018791509E-6</v>
      </c>
      <c r="F3171" s="26"/>
      <c r="G3171" s="26"/>
      <c r="P3171" s="26"/>
      <c r="Q3171" s="26"/>
      <c r="Z3171" s="26"/>
      <c r="AA3171" s="26"/>
      <c r="AG3171" s="22"/>
      <c r="AJ3171" s="26"/>
      <c r="AK3171" s="26"/>
    </row>
    <row r="3172" spans="2:37" customFormat="1" x14ac:dyDescent="0.25">
      <c r="B3172">
        <v>317.8922</v>
      </c>
      <c r="C3172">
        <v>90.003339999999994</v>
      </c>
      <c r="D3172">
        <v>0.73192111589340314</v>
      </c>
      <c r="E3172" s="26">
        <f t="shared" si="141"/>
        <v>9.9370587676520503E-6</v>
      </c>
      <c r="F3172" s="26"/>
      <c r="G3172" s="26"/>
      <c r="P3172" s="26"/>
      <c r="Q3172" s="26"/>
      <c r="Z3172" s="26"/>
      <c r="AA3172" s="26"/>
      <c r="AG3172" s="22"/>
      <c r="AJ3172" s="26"/>
      <c r="AK3172" s="26"/>
    </row>
    <row r="3173" spans="2:37" customFormat="1" x14ac:dyDescent="0.25">
      <c r="B3173">
        <v>317.99220000000003</v>
      </c>
      <c r="C3173">
        <v>90.001450000000006</v>
      </c>
      <c r="D3173">
        <v>0.73198073824600907</v>
      </c>
      <c r="E3173" s="26">
        <f t="shared" si="141"/>
        <v>1.020460424233997E-5</v>
      </c>
      <c r="F3173" s="26"/>
      <c r="G3173" s="26"/>
      <c r="P3173" s="26"/>
      <c r="Q3173" s="26"/>
      <c r="Z3173" s="26"/>
      <c r="AA3173" s="26"/>
      <c r="AG3173" s="22"/>
      <c r="AJ3173" s="26"/>
      <c r="AK3173" s="26"/>
    </row>
    <row r="3174" spans="2:37" customFormat="1" x14ac:dyDescent="0.25">
      <c r="B3174">
        <v>318.09219999999999</v>
      </c>
      <c r="C3174">
        <v>89.999529999999993</v>
      </c>
      <c r="D3174">
        <v>0.73204196587146309</v>
      </c>
      <c r="E3174" s="26">
        <f t="shared" si="141"/>
        <v>1.0467686614758154E-5</v>
      </c>
      <c r="F3174" s="26"/>
      <c r="G3174" s="26"/>
      <c r="P3174" s="26"/>
      <c r="Q3174" s="26"/>
      <c r="Z3174" s="26"/>
      <c r="AA3174" s="26"/>
      <c r="AG3174" s="22"/>
      <c r="AJ3174" s="26"/>
      <c r="AK3174" s="26"/>
    </row>
    <row r="3175" spans="2:37" customFormat="1" x14ac:dyDescent="0.25">
      <c r="B3175">
        <v>318.19220000000001</v>
      </c>
      <c r="C3175">
        <v>89.997320000000002</v>
      </c>
      <c r="D3175">
        <v>0.73210477199115165</v>
      </c>
      <c r="E3175" s="26">
        <f t="shared" si="141"/>
        <v>1.0719422592383038E-5</v>
      </c>
      <c r="F3175" s="26"/>
      <c r="G3175" s="26"/>
      <c r="P3175" s="26"/>
      <c r="Q3175" s="26"/>
      <c r="Z3175" s="26"/>
      <c r="AA3175" s="26"/>
      <c r="AG3175" s="22"/>
      <c r="AJ3175" s="26"/>
      <c r="AK3175" s="26"/>
    </row>
    <row r="3176" spans="2:37" customFormat="1" x14ac:dyDescent="0.25">
      <c r="B3176">
        <v>318.29219999999998</v>
      </c>
      <c r="C3176">
        <v>89.994990000000001</v>
      </c>
      <c r="D3176">
        <v>0.73216908852670592</v>
      </c>
      <c r="E3176" s="26">
        <f t="shared" si="141"/>
        <v>1.0962434123312129E-5</v>
      </c>
      <c r="F3176" s="26"/>
      <c r="G3176" s="26"/>
      <c r="P3176" s="26"/>
      <c r="Q3176" s="26"/>
      <c r="Z3176" s="26"/>
      <c r="AA3176" s="26"/>
      <c r="AG3176" s="22"/>
      <c r="AJ3176" s="26"/>
      <c r="AK3176" s="26"/>
    </row>
    <row r="3177" spans="2:37" customFormat="1" x14ac:dyDescent="0.25">
      <c r="B3177">
        <v>318.3922</v>
      </c>
      <c r="C3177">
        <v>89.992660000000001</v>
      </c>
      <c r="D3177">
        <v>0.73223486313144581</v>
      </c>
      <c r="E3177" s="26">
        <f t="shared" si="141"/>
        <v>1.1188208471122017E-5</v>
      </c>
      <c r="F3177" s="26"/>
      <c r="G3177" s="26"/>
      <c r="P3177" s="26"/>
      <c r="Q3177" s="26"/>
      <c r="Z3177" s="26"/>
      <c r="AA3177" s="26"/>
      <c r="AG3177" s="22"/>
      <c r="AJ3177" s="26"/>
      <c r="AK3177" s="26"/>
    </row>
    <row r="3178" spans="2:37" customFormat="1" x14ac:dyDescent="0.25">
      <c r="B3178">
        <v>318.49220000000003</v>
      </c>
      <c r="C3178">
        <v>89.99006</v>
      </c>
      <c r="D3178">
        <v>0.73230199238227256</v>
      </c>
      <c r="E3178" s="26">
        <f t="shared" si="141"/>
        <v>1.1367337835951147E-5</v>
      </c>
      <c r="F3178" s="26"/>
      <c r="G3178" s="26"/>
      <c r="P3178" s="26"/>
      <c r="Q3178" s="26"/>
      <c r="Z3178" s="26"/>
      <c r="AA3178" s="26"/>
      <c r="AG3178" s="22"/>
      <c r="AJ3178" s="26"/>
      <c r="AK3178" s="26"/>
    </row>
    <row r="3179" spans="2:37" customFormat="1" x14ac:dyDescent="0.25">
      <c r="B3179">
        <v>318.59219999999999</v>
      </c>
      <c r="C3179">
        <v>89.987589999999997</v>
      </c>
      <c r="D3179">
        <v>0.73237019640928824</v>
      </c>
      <c r="E3179" s="26">
        <f t="shared" si="141"/>
        <v>1.1473875063891692E-5</v>
      </c>
      <c r="F3179" s="26"/>
      <c r="G3179" s="26"/>
      <c r="P3179" s="26"/>
      <c r="Q3179" s="26"/>
      <c r="Z3179" s="26"/>
      <c r="AA3179" s="26"/>
      <c r="AG3179" s="22"/>
      <c r="AJ3179" s="26"/>
      <c r="AK3179" s="26"/>
    </row>
    <row r="3180" spans="2:37" customFormat="1" x14ac:dyDescent="0.25">
      <c r="B3180">
        <v>318.69220000000001</v>
      </c>
      <c r="C3180">
        <v>89.985219999999998</v>
      </c>
      <c r="D3180">
        <v>0.73243903965967161</v>
      </c>
      <c r="E3180" s="26">
        <f t="shared" si="141"/>
        <v>1.1472032100338673E-5</v>
      </c>
      <c r="F3180" s="26"/>
      <c r="G3180" s="26"/>
      <c r="P3180" s="26"/>
      <c r="Q3180" s="26"/>
      <c r="Z3180" s="26"/>
      <c r="AA3180" s="26"/>
      <c r="AG3180" s="22"/>
      <c r="AJ3180" s="26"/>
      <c r="AK3180" s="26"/>
    </row>
    <row r="3181" spans="2:37" customFormat="1" x14ac:dyDescent="0.25">
      <c r="B3181">
        <v>318.79219999999998</v>
      </c>
      <c r="C3181">
        <v>89.982929999999996</v>
      </c>
      <c r="D3181">
        <v>0.73250787185227362</v>
      </c>
      <c r="E3181" s="26">
        <f t="shared" si="141"/>
        <v>1.1324659250778761E-5</v>
      </c>
      <c r="F3181" s="26"/>
      <c r="G3181" s="26"/>
      <c r="P3181" s="26"/>
      <c r="Q3181" s="26"/>
      <c r="Z3181" s="26"/>
      <c r="AA3181" s="26"/>
      <c r="AG3181" s="22"/>
      <c r="AJ3181" s="26"/>
      <c r="AK3181" s="26"/>
    </row>
    <row r="3182" spans="2:37" customFormat="1" x14ac:dyDescent="0.25">
      <c r="B3182">
        <v>318.8922</v>
      </c>
      <c r="C3182">
        <v>89.981089999999995</v>
      </c>
      <c r="D3182">
        <v>0.73257581980777831</v>
      </c>
      <c r="E3182" s="26">
        <f t="shared" si="141"/>
        <v>1.1017948311984044E-5</v>
      </c>
      <c r="F3182" s="26"/>
      <c r="G3182" s="26"/>
      <c r="P3182" s="26"/>
      <c r="Q3182" s="26"/>
      <c r="Z3182" s="26"/>
      <c r="AA3182" s="26"/>
      <c r="AG3182" s="22"/>
      <c r="AJ3182" s="26"/>
      <c r="AK3182" s="26"/>
    </row>
    <row r="3183" spans="2:37" customFormat="1" x14ac:dyDescent="0.25">
      <c r="B3183">
        <v>318.99220000000003</v>
      </c>
      <c r="C3183">
        <v>89.979569999999995</v>
      </c>
      <c r="D3183">
        <v>0.73264192749765022</v>
      </c>
      <c r="E3183" s="26">
        <f t="shared" si="141"/>
        <v>1.0566572422491533E-5</v>
      </c>
      <c r="F3183" s="26"/>
      <c r="G3183" s="26"/>
      <c r="P3183" s="26"/>
      <c r="Q3183" s="26"/>
      <c r="Z3183" s="26"/>
      <c r="AA3183" s="26"/>
      <c r="AG3183" s="22"/>
      <c r="AJ3183" s="26"/>
      <c r="AK3183" s="26"/>
    </row>
    <row r="3184" spans="2:37" customFormat="1" x14ac:dyDescent="0.25">
      <c r="B3184">
        <v>319.09219999999999</v>
      </c>
      <c r="C3184">
        <v>89.978660000000005</v>
      </c>
      <c r="D3184">
        <v>0.73270532693218515</v>
      </c>
      <c r="E3184" s="26">
        <f t="shared" si="141"/>
        <v>9.9964914026691381E-6</v>
      </c>
      <c r="F3184" s="26"/>
      <c r="G3184" s="26"/>
      <c r="P3184" s="26"/>
      <c r="Q3184" s="26"/>
      <c r="Z3184" s="26"/>
      <c r="AA3184" s="26"/>
      <c r="AG3184" s="22"/>
      <c r="AJ3184" s="26"/>
      <c r="AK3184" s="26"/>
    </row>
    <row r="3185" spans="2:37" customFormat="1" x14ac:dyDescent="0.25">
      <c r="B3185">
        <v>319.19220000000001</v>
      </c>
      <c r="C3185">
        <v>89.978189999999998</v>
      </c>
      <c r="D3185">
        <v>0.73276530588060118</v>
      </c>
      <c r="E3185" s="26">
        <f t="shared" si="141"/>
        <v>9.3301248094363274E-6</v>
      </c>
      <c r="F3185" s="26"/>
      <c r="G3185" s="26"/>
      <c r="P3185" s="26"/>
      <c r="Q3185" s="26"/>
      <c r="Z3185" s="26"/>
      <c r="AA3185" s="26"/>
      <c r="AG3185" s="22"/>
      <c r="AJ3185" s="26"/>
      <c r="AK3185" s="26"/>
    </row>
    <row r="3186" spans="2:37" customFormat="1" x14ac:dyDescent="0.25">
      <c r="B3186">
        <v>319.29219999999998</v>
      </c>
      <c r="C3186">
        <v>89.978309999999993</v>
      </c>
      <c r="D3186">
        <v>0.73282128662945778</v>
      </c>
      <c r="E3186" s="26">
        <f t="shared" si="141"/>
        <v>8.5850898184709201E-6</v>
      </c>
      <c r="F3186" s="26"/>
      <c r="G3186" s="26"/>
      <c r="P3186" s="26"/>
      <c r="Q3186" s="26"/>
      <c r="Z3186" s="26"/>
      <c r="AA3186" s="26"/>
      <c r="AG3186" s="22"/>
      <c r="AJ3186" s="26"/>
      <c r="AK3186" s="26"/>
    </row>
    <row r="3187" spans="2:37" customFormat="1" x14ac:dyDescent="0.25">
      <c r="B3187">
        <v>319.3922</v>
      </c>
      <c r="C3187">
        <v>89.979119999999995</v>
      </c>
      <c r="D3187">
        <v>0.73287279716836862</v>
      </c>
      <c r="E3187" s="26">
        <f t="shared" si="141"/>
        <v>7.7985406478983501E-6</v>
      </c>
      <c r="F3187" s="26"/>
      <c r="G3187" s="26"/>
      <c r="P3187" s="26"/>
      <c r="Q3187" s="26"/>
      <c r="Z3187" s="26"/>
      <c r="AA3187" s="26"/>
      <c r="AG3187" s="22"/>
      <c r="AJ3187" s="26"/>
      <c r="AK3187" s="26"/>
    </row>
    <row r="3188" spans="2:37" customFormat="1" x14ac:dyDescent="0.25">
      <c r="B3188">
        <v>319.49220000000003</v>
      </c>
      <c r="C3188">
        <v>89.980559999999997</v>
      </c>
      <c r="D3188">
        <v>0.73291958841225602</v>
      </c>
      <c r="E3188" s="26">
        <f t="shared" si="141"/>
        <v>7.0155661209479156E-6</v>
      </c>
      <c r="F3188" s="26"/>
      <c r="G3188" s="26"/>
      <c r="P3188" s="26"/>
      <c r="Q3188" s="26"/>
      <c r="Z3188" s="26"/>
      <c r="AA3188" s="26"/>
      <c r="AG3188" s="22"/>
      <c r="AJ3188" s="26"/>
      <c r="AK3188" s="26"/>
    </row>
    <row r="3189" spans="2:37" customFormat="1" x14ac:dyDescent="0.25">
      <c r="B3189">
        <v>319.59219999999999</v>
      </c>
      <c r="C3189">
        <v>89.982470000000006</v>
      </c>
      <c r="D3189">
        <v>0.73296168180898169</v>
      </c>
      <c r="E3189" s="26">
        <f t="shared" si="141"/>
        <v>6.2683380304855242E-6</v>
      </c>
      <c r="F3189" s="26"/>
      <c r="G3189" s="26"/>
      <c r="P3189" s="26"/>
      <c r="Q3189" s="26"/>
      <c r="Z3189" s="26"/>
      <c r="AA3189" s="26"/>
      <c r="AG3189" s="22"/>
      <c r="AJ3189" s="26"/>
      <c r="AK3189" s="26"/>
    </row>
    <row r="3190" spans="2:37" customFormat="1" x14ac:dyDescent="0.25">
      <c r="B3190">
        <v>319.69220000000001</v>
      </c>
      <c r="C3190">
        <v>89.984740000000002</v>
      </c>
      <c r="D3190">
        <v>0.73299929183716461</v>
      </c>
      <c r="E3190" s="26">
        <f t="shared" si="141"/>
        <v>5.6040749670823966E-6</v>
      </c>
      <c r="F3190" s="26"/>
      <c r="G3190" s="26"/>
      <c r="P3190" s="26"/>
      <c r="Q3190" s="26"/>
      <c r="Z3190" s="26"/>
      <c r="AA3190" s="26"/>
      <c r="AG3190" s="22"/>
      <c r="AJ3190" s="26"/>
      <c r="AK3190" s="26"/>
    </row>
    <row r="3191" spans="2:37" customFormat="1" x14ac:dyDescent="0.25">
      <c r="B3191">
        <v>319.79219999999998</v>
      </c>
      <c r="C3191">
        <v>89.98742</v>
      </c>
      <c r="D3191">
        <v>0.7330329162869671</v>
      </c>
      <c r="E3191" s="26">
        <f t="shared" si="141"/>
        <v>5.0738949682500892E-6</v>
      </c>
      <c r="F3191" s="26"/>
      <c r="G3191" s="26"/>
      <c r="P3191" s="26"/>
      <c r="Q3191" s="26"/>
      <c r="Z3191" s="26"/>
      <c r="AA3191" s="26"/>
      <c r="AG3191" s="22"/>
      <c r="AJ3191" s="26"/>
      <c r="AK3191" s="26"/>
    </row>
    <row r="3192" spans="2:37" customFormat="1" x14ac:dyDescent="0.25">
      <c r="B3192">
        <v>319.8922</v>
      </c>
      <c r="C3192">
        <v>89.990120000000005</v>
      </c>
      <c r="D3192">
        <v>0.7330633596567766</v>
      </c>
      <c r="E3192" s="26">
        <f t="shared" si="141"/>
        <v>4.7170639247037244E-6</v>
      </c>
      <c r="F3192" s="26"/>
      <c r="G3192" s="26"/>
      <c r="P3192" s="26"/>
      <c r="Q3192" s="26"/>
      <c r="Z3192" s="26"/>
      <c r="AA3192" s="26"/>
      <c r="AG3192" s="22"/>
      <c r="AJ3192" s="26"/>
      <c r="AK3192" s="26"/>
    </row>
    <row r="3193" spans="2:37" customFormat="1" x14ac:dyDescent="0.25">
      <c r="B3193">
        <v>319.99220000000003</v>
      </c>
      <c r="C3193">
        <v>89.992850000000004</v>
      </c>
      <c r="D3193">
        <v>0.73309166204032483</v>
      </c>
      <c r="E3193" s="26">
        <f t="shared" si="141"/>
        <v>4.5437149694420536E-6</v>
      </c>
      <c r="F3193" s="26"/>
      <c r="G3193" s="26"/>
      <c r="P3193" s="26"/>
      <c r="Q3193" s="26"/>
      <c r="Z3193" s="26"/>
      <c r="AA3193" s="26"/>
      <c r="AG3193" s="22"/>
      <c r="AJ3193" s="26"/>
      <c r="AK3193" s="26"/>
    </row>
    <row r="3194" spans="2:37" customFormat="1" x14ac:dyDescent="0.25">
      <c r="B3194">
        <v>320.09219999999999</v>
      </c>
      <c r="C3194">
        <v>89.995350000000002</v>
      </c>
      <c r="D3194">
        <v>0.73311892433014147</v>
      </c>
      <c r="E3194" s="26">
        <f t="shared" si="141"/>
        <v>4.5405483653494172E-6</v>
      </c>
      <c r="F3194" s="26"/>
      <c r="G3194" s="26"/>
      <c r="P3194" s="26"/>
      <c r="Q3194" s="26"/>
      <c r="Z3194" s="26"/>
      <c r="AA3194" s="26"/>
      <c r="AG3194" s="22"/>
      <c r="AJ3194" s="26"/>
      <c r="AK3194" s="26"/>
    </row>
    <row r="3195" spans="2:37" customFormat="1" x14ac:dyDescent="0.25">
      <c r="B3195">
        <v>320.19220000000001</v>
      </c>
      <c r="C3195">
        <v>89.997590000000002</v>
      </c>
      <c r="D3195">
        <v>0.73314616762033358</v>
      </c>
      <c r="E3195" s="26">
        <f t="shared" si="141"/>
        <v>4.6820503309043022E-6</v>
      </c>
      <c r="F3195" s="26"/>
      <c r="G3195" s="26"/>
      <c r="P3195" s="26"/>
      <c r="Q3195" s="26"/>
      <c r="Z3195" s="26"/>
      <c r="AA3195" s="26"/>
      <c r="AG3195" s="22"/>
      <c r="AJ3195" s="26"/>
      <c r="AK3195" s="26"/>
    </row>
    <row r="3196" spans="2:37" customFormat="1" x14ac:dyDescent="0.25">
      <c r="B3196">
        <v>320.29219999999998</v>
      </c>
      <c r="C3196">
        <v>89.999449999999996</v>
      </c>
      <c r="D3196">
        <v>0.73317425992231899</v>
      </c>
      <c r="E3196" s="26">
        <f t="shared" si="141"/>
        <v>4.943702303027417E-6</v>
      </c>
      <c r="F3196" s="26"/>
      <c r="G3196" s="26"/>
      <c r="P3196" s="26"/>
      <c r="Q3196" s="26"/>
      <c r="Z3196" s="26"/>
      <c r="AA3196" s="26"/>
      <c r="AG3196" s="22"/>
      <c r="AJ3196" s="26"/>
      <c r="AK3196" s="26"/>
    </row>
    <row r="3197" spans="2:37" customFormat="1" x14ac:dyDescent="0.25">
      <c r="B3197">
        <v>320.3922</v>
      </c>
      <c r="C3197">
        <v>90.001000000000005</v>
      </c>
      <c r="D3197">
        <v>0.73320392213613717</v>
      </c>
      <c r="E3197" s="26">
        <f t="shared" si="141"/>
        <v>5.2861479165969294E-6</v>
      </c>
      <c r="F3197" s="26"/>
      <c r="G3197" s="26"/>
      <c r="P3197" s="26"/>
      <c r="Q3197" s="26"/>
      <c r="Z3197" s="26"/>
      <c r="AA3197" s="26"/>
      <c r="AG3197" s="22"/>
      <c r="AJ3197" s="26"/>
      <c r="AK3197" s="26"/>
    </row>
    <row r="3198" spans="2:37" customFormat="1" x14ac:dyDescent="0.25">
      <c r="B3198">
        <v>320.49220000000003</v>
      </c>
      <c r="C3198">
        <v>90.002179999999996</v>
      </c>
      <c r="D3198">
        <v>0.73323563902363675</v>
      </c>
      <c r="E3198" s="26">
        <f t="shared" si="141"/>
        <v>5.6727450386189304E-6</v>
      </c>
      <c r="F3198" s="26"/>
      <c r="G3198" s="26"/>
      <c r="P3198" s="26"/>
      <c r="Q3198" s="26"/>
      <c r="Z3198" s="26"/>
      <c r="AA3198" s="26"/>
      <c r="AG3198" s="22"/>
      <c r="AJ3198" s="26"/>
      <c r="AK3198" s="26"/>
    </row>
    <row r="3199" spans="2:37" customFormat="1" x14ac:dyDescent="0.25">
      <c r="B3199">
        <v>320.59219999999999</v>
      </c>
      <c r="C3199">
        <v>90.003050000000002</v>
      </c>
      <c r="D3199">
        <v>0.73326967549386846</v>
      </c>
      <c r="E3199" s="26">
        <f t="shared" si="141"/>
        <v>6.0846749933179073E-6</v>
      </c>
      <c r="F3199" s="26"/>
      <c r="G3199" s="26"/>
      <c r="P3199" s="26"/>
      <c r="Q3199" s="26"/>
      <c r="Z3199" s="26"/>
      <c r="AA3199" s="26"/>
      <c r="AG3199" s="22"/>
      <c r="AJ3199" s="26"/>
      <c r="AK3199" s="26"/>
    </row>
    <row r="3200" spans="2:37" customFormat="1" x14ac:dyDescent="0.25">
      <c r="B3200">
        <v>320.69220000000001</v>
      </c>
      <c r="C3200">
        <v>90.003410000000002</v>
      </c>
      <c r="D3200">
        <v>0.73330618354382837</v>
      </c>
      <c r="E3200" s="26">
        <f t="shared" si="141"/>
        <v>6.4984144361016954E-6</v>
      </c>
      <c r="F3200" s="26"/>
      <c r="G3200" s="26"/>
      <c r="P3200" s="26"/>
      <c r="Q3200" s="26"/>
      <c r="Z3200" s="26"/>
      <c r="AA3200" s="26"/>
      <c r="AG3200" s="22"/>
      <c r="AJ3200" s="26"/>
      <c r="AK3200" s="26"/>
    </row>
    <row r="3201" spans="2:37" customFormat="1" x14ac:dyDescent="0.25">
      <c r="B3201">
        <v>320.79219999999998</v>
      </c>
      <c r="C3201">
        <v>90.003590000000003</v>
      </c>
      <c r="D3201">
        <v>0.73334517403044497</v>
      </c>
      <c r="E3201" s="26">
        <f t="shared" si="141"/>
        <v>6.8863686741474434E-6</v>
      </c>
      <c r="F3201" s="26"/>
      <c r="G3201" s="26"/>
      <c r="P3201" s="26"/>
      <c r="Q3201" s="26"/>
      <c r="Z3201" s="26"/>
      <c r="AA3201" s="26"/>
      <c r="AG3201" s="22"/>
      <c r="AJ3201" s="26"/>
      <c r="AK3201" s="26"/>
    </row>
    <row r="3202" spans="2:37" customFormat="1" x14ac:dyDescent="0.25">
      <c r="B3202">
        <v>320.8922</v>
      </c>
      <c r="C3202">
        <v>90.003609999999995</v>
      </c>
      <c r="D3202">
        <v>0.73338649224248986</v>
      </c>
      <c r="E3202" s="26">
        <f t="shared" si="141"/>
        <v>7.2284523900939756E-6</v>
      </c>
      <c r="F3202" s="26"/>
      <c r="G3202" s="26"/>
      <c r="P3202" s="26"/>
      <c r="Q3202" s="26"/>
      <c r="Z3202" s="26"/>
      <c r="AA3202" s="26"/>
      <c r="AG3202" s="22"/>
      <c r="AJ3202" s="26"/>
      <c r="AK3202" s="26"/>
    </row>
    <row r="3203" spans="2:37" customFormat="1" x14ac:dyDescent="0.25">
      <c r="B3203">
        <v>320.99220000000003</v>
      </c>
      <c r="C3203">
        <v>90.00318</v>
      </c>
      <c r="D3203">
        <v>0.73342986295683044</v>
      </c>
      <c r="E3203" s="26">
        <f t="shared" si="141"/>
        <v>7.5250093867244147E-6</v>
      </c>
      <c r="F3203" s="26"/>
      <c r="G3203" s="26"/>
      <c r="P3203" s="26"/>
      <c r="Q3203" s="26"/>
      <c r="Z3203" s="26"/>
      <c r="AA3203" s="26"/>
      <c r="AG3203" s="22"/>
      <c r="AJ3203" s="26"/>
      <c r="AK3203" s="26"/>
    </row>
    <row r="3204" spans="2:37" customFormat="1" x14ac:dyDescent="0.25">
      <c r="B3204">
        <v>321.09219999999999</v>
      </c>
      <c r="C3204">
        <v>90.002679999999998</v>
      </c>
      <c r="D3204">
        <v>0.73347501301315077</v>
      </c>
      <c r="E3204" s="26">
        <f t="shared" ref="E3204:E3267" si="142">((D3205-D3204)/(B3205-B3204))/60</f>
        <v>7.7927412386862337E-6</v>
      </c>
      <c r="F3204" s="26"/>
      <c r="G3204" s="26"/>
      <c r="P3204" s="26"/>
      <c r="Q3204" s="26"/>
      <c r="Z3204" s="26"/>
      <c r="AA3204" s="26"/>
      <c r="AG3204" s="22"/>
      <c r="AJ3204" s="26"/>
      <c r="AK3204" s="26"/>
    </row>
    <row r="3205" spans="2:37" customFormat="1" x14ac:dyDescent="0.25">
      <c r="B3205">
        <v>321.19220000000001</v>
      </c>
      <c r="C3205">
        <v>90.001859999999994</v>
      </c>
      <c r="D3205">
        <v>0.7335217694605829</v>
      </c>
      <c r="E3205" s="26">
        <f t="shared" si="142"/>
        <v>8.049950917635133E-6</v>
      </c>
      <c r="F3205" s="26"/>
      <c r="G3205" s="26"/>
      <c r="P3205" s="26"/>
      <c r="Q3205" s="26"/>
      <c r="Z3205" s="26"/>
      <c r="AA3205" s="26"/>
      <c r="AG3205" s="22"/>
      <c r="AJ3205" s="26"/>
      <c r="AK3205" s="26"/>
    </row>
    <row r="3206" spans="2:37" customFormat="1" x14ac:dyDescent="0.25">
      <c r="B3206">
        <v>321.29219999999998</v>
      </c>
      <c r="C3206">
        <v>90.000979999999998</v>
      </c>
      <c r="D3206">
        <v>0.73357006916608869</v>
      </c>
      <c r="E3206" s="26">
        <f t="shared" si="142"/>
        <v>8.3121909733751712E-6</v>
      </c>
      <c r="F3206" s="26"/>
      <c r="G3206" s="26"/>
      <c r="P3206" s="26"/>
      <c r="Q3206" s="26"/>
      <c r="Z3206" s="26"/>
      <c r="AA3206" s="26"/>
      <c r="AG3206" s="22"/>
      <c r="AJ3206" s="26"/>
      <c r="AK3206" s="26"/>
    </row>
    <row r="3207" spans="2:37" customFormat="1" x14ac:dyDescent="0.25">
      <c r="B3207">
        <v>321.3922</v>
      </c>
      <c r="C3207">
        <v>89.999859999999998</v>
      </c>
      <c r="D3207">
        <v>0.73361994231192895</v>
      </c>
      <c r="E3207" s="26">
        <f t="shared" si="142"/>
        <v>8.5899392464412177E-6</v>
      </c>
      <c r="F3207" s="26"/>
      <c r="G3207" s="26"/>
      <c r="P3207" s="26"/>
      <c r="Q3207" s="26"/>
      <c r="Z3207" s="26"/>
      <c r="AA3207" s="26"/>
      <c r="AG3207" s="22"/>
      <c r="AJ3207" s="26"/>
      <c r="AK3207" s="26"/>
    </row>
    <row r="3208" spans="2:37" customFormat="1" x14ac:dyDescent="0.25">
      <c r="B3208">
        <v>321.49220000000003</v>
      </c>
      <c r="C3208">
        <v>89.998469999999998</v>
      </c>
      <c r="D3208">
        <v>0.73367148194740761</v>
      </c>
      <c r="E3208" s="26">
        <f t="shared" si="142"/>
        <v>8.884429807697764E-6</v>
      </c>
      <c r="F3208" s="26"/>
      <c r="G3208" s="26"/>
      <c r="P3208" s="26"/>
      <c r="Q3208" s="26"/>
      <c r="Z3208" s="26"/>
      <c r="AA3208" s="26"/>
      <c r="AG3208" s="22"/>
      <c r="AJ3208" s="26"/>
      <c r="AK3208" s="26"/>
    </row>
    <row r="3209" spans="2:37" customFormat="1" x14ac:dyDescent="0.25">
      <c r="B3209">
        <v>321.59219999999999</v>
      </c>
      <c r="C3209">
        <v>89.996880000000004</v>
      </c>
      <c r="D3209">
        <v>0.73372478852625378</v>
      </c>
      <c r="E3209" s="26">
        <f t="shared" si="142"/>
        <v>9.1869011159889118E-6</v>
      </c>
      <c r="F3209" s="26"/>
      <c r="G3209" s="26"/>
      <c r="P3209" s="26"/>
      <c r="Q3209" s="26"/>
      <c r="Z3209" s="26"/>
      <c r="AA3209" s="26"/>
      <c r="AG3209" s="22"/>
      <c r="AJ3209" s="26"/>
      <c r="AK3209" s="26"/>
    </row>
    <row r="3210" spans="2:37" customFormat="1" x14ac:dyDescent="0.25">
      <c r="B3210">
        <v>321.69220000000001</v>
      </c>
      <c r="C3210">
        <v>89.995140000000006</v>
      </c>
      <c r="D3210">
        <v>0.73377990993294973</v>
      </c>
      <c r="E3210" s="26">
        <f t="shared" si="142"/>
        <v>9.4941105687783755E-6</v>
      </c>
      <c r="F3210" s="26"/>
      <c r="G3210" s="26"/>
      <c r="P3210" s="26"/>
      <c r="Q3210" s="26"/>
      <c r="Z3210" s="26"/>
      <c r="AA3210" s="26"/>
      <c r="AG3210" s="22"/>
      <c r="AJ3210" s="26"/>
      <c r="AK3210" s="26"/>
    </row>
    <row r="3211" spans="2:37" customFormat="1" x14ac:dyDescent="0.25">
      <c r="B3211">
        <v>321.79219999999998</v>
      </c>
      <c r="C3211">
        <v>89.993200000000002</v>
      </c>
      <c r="D3211">
        <v>0.73383687459636238</v>
      </c>
      <c r="E3211" s="26">
        <f t="shared" si="142"/>
        <v>9.809034773838496E-6</v>
      </c>
      <c r="F3211" s="26"/>
      <c r="G3211" s="26"/>
      <c r="P3211" s="26"/>
      <c r="Q3211" s="26"/>
      <c r="Z3211" s="26"/>
      <c r="AA3211" s="26"/>
      <c r="AG3211" s="22"/>
      <c r="AJ3211" s="26"/>
      <c r="AK3211" s="26"/>
    </row>
    <row r="3212" spans="2:37" customFormat="1" x14ac:dyDescent="0.25">
      <c r="B3212">
        <v>321.8922</v>
      </c>
      <c r="C3212">
        <v>89.99091</v>
      </c>
      <c r="D3212">
        <v>0.73389572880500542</v>
      </c>
      <c r="E3212" s="26">
        <f t="shared" si="142"/>
        <v>1.011479663616765E-5</v>
      </c>
      <c r="F3212" s="26"/>
      <c r="G3212" s="26"/>
      <c r="P3212" s="26"/>
      <c r="Q3212" s="26"/>
      <c r="Z3212" s="26"/>
      <c r="AA3212" s="26"/>
      <c r="AG3212" s="22"/>
      <c r="AJ3212" s="26"/>
      <c r="AK3212" s="26"/>
    </row>
    <row r="3213" spans="2:37" customFormat="1" x14ac:dyDescent="0.25">
      <c r="B3213">
        <v>321.99220000000003</v>
      </c>
      <c r="C3213">
        <v>89.988900000000001</v>
      </c>
      <c r="D3213">
        <v>0.73395641758482244</v>
      </c>
      <c r="E3213" s="26">
        <f t="shared" si="142"/>
        <v>1.0374483504238367E-5</v>
      </c>
      <c r="F3213" s="26"/>
      <c r="G3213" s="26"/>
      <c r="P3213" s="26"/>
      <c r="Q3213" s="26"/>
      <c r="Z3213" s="26"/>
      <c r="AA3213" s="26"/>
      <c r="AG3213" s="22"/>
      <c r="AJ3213" s="26"/>
      <c r="AK3213" s="26"/>
    </row>
    <row r="3214" spans="2:37" customFormat="1" x14ac:dyDescent="0.25">
      <c r="B3214">
        <v>322.09219999999999</v>
      </c>
      <c r="C3214">
        <v>89.986760000000004</v>
      </c>
      <c r="D3214">
        <v>0.73401866448584785</v>
      </c>
      <c r="E3214" s="26">
        <f t="shared" si="142"/>
        <v>1.0557020135080017E-5</v>
      </c>
      <c r="F3214" s="26"/>
      <c r="G3214" s="26"/>
      <c r="P3214" s="26"/>
      <c r="Q3214" s="26"/>
      <c r="Z3214" s="26"/>
      <c r="AA3214" s="26"/>
      <c r="AG3214" s="22"/>
      <c r="AJ3214" s="26"/>
      <c r="AK3214" s="26"/>
    </row>
    <row r="3215" spans="2:37" customFormat="1" x14ac:dyDescent="0.25">
      <c r="B3215">
        <v>322.19220000000001</v>
      </c>
      <c r="C3215">
        <v>89.984809999999996</v>
      </c>
      <c r="D3215">
        <v>0.73408200660665834</v>
      </c>
      <c r="E3215" s="26">
        <f t="shared" si="142"/>
        <v>1.0647262923143113E-5</v>
      </c>
      <c r="F3215" s="26"/>
      <c r="G3215" s="26"/>
      <c r="P3215" s="26"/>
      <c r="Q3215" s="26"/>
      <c r="Z3215" s="26"/>
      <c r="AA3215" s="26"/>
      <c r="AG3215" s="22"/>
      <c r="AJ3215" s="26"/>
      <c r="AK3215" s="26"/>
    </row>
    <row r="3216" spans="2:37" customFormat="1" x14ac:dyDescent="0.25">
      <c r="B3216">
        <v>322.29219999999998</v>
      </c>
      <c r="C3216">
        <v>89.982990000000001</v>
      </c>
      <c r="D3216">
        <v>0.73414589018419718</v>
      </c>
      <c r="E3216" s="26">
        <f t="shared" si="142"/>
        <v>1.0624285139128228E-5</v>
      </c>
      <c r="F3216" s="26"/>
      <c r="G3216" s="26"/>
      <c r="P3216" s="26"/>
      <c r="Q3216" s="26"/>
      <c r="Z3216" s="26"/>
      <c r="AA3216" s="26"/>
      <c r="AG3216" s="22"/>
      <c r="AJ3216" s="26"/>
      <c r="AK3216" s="26"/>
    </row>
    <row r="3217" spans="2:37" customFormat="1" x14ac:dyDescent="0.25">
      <c r="B3217">
        <v>322.3922</v>
      </c>
      <c r="C3217">
        <v>89.981399999999994</v>
      </c>
      <c r="D3217">
        <v>0.73420963589503196</v>
      </c>
      <c r="E3217" s="26">
        <f t="shared" si="142"/>
        <v>1.0470741935347274E-5</v>
      </c>
      <c r="F3217" s="26"/>
      <c r="G3217" s="26"/>
      <c r="P3217" s="26"/>
      <c r="Q3217" s="26"/>
      <c r="Z3217" s="26"/>
      <c r="AA3217" s="26"/>
      <c r="AG3217" s="22"/>
      <c r="AJ3217" s="26"/>
      <c r="AK3217" s="26"/>
    </row>
    <row r="3218" spans="2:37" customFormat="1" x14ac:dyDescent="0.25">
      <c r="B3218">
        <v>322.49220000000003</v>
      </c>
      <c r="C3218">
        <v>89.980189999999993</v>
      </c>
      <c r="D3218">
        <v>0.73427246034664406</v>
      </c>
      <c r="E3218" s="26">
        <f t="shared" si="142"/>
        <v>1.0189271545357533E-5</v>
      </c>
      <c r="F3218" s="26"/>
      <c r="G3218" s="26"/>
      <c r="P3218" s="26"/>
      <c r="Q3218" s="26"/>
      <c r="Z3218" s="26"/>
      <c r="AA3218" s="26"/>
      <c r="AG3218" s="22"/>
      <c r="AJ3218" s="26"/>
      <c r="AK3218" s="26"/>
    </row>
    <row r="3219" spans="2:37" customFormat="1" x14ac:dyDescent="0.25">
      <c r="B3219">
        <v>322.59219999999999</v>
      </c>
      <c r="C3219">
        <v>89.97936</v>
      </c>
      <c r="D3219">
        <v>0.73433359597591619</v>
      </c>
      <c r="E3219" s="26">
        <f t="shared" si="142"/>
        <v>9.7950003845211488E-6</v>
      </c>
      <c r="F3219" s="26"/>
      <c r="G3219" s="26"/>
      <c r="P3219" s="26"/>
      <c r="Q3219" s="26"/>
      <c r="Z3219" s="26"/>
      <c r="AA3219" s="26"/>
      <c r="AG3219" s="22"/>
      <c r="AJ3219" s="26"/>
      <c r="AK3219" s="26"/>
    </row>
    <row r="3220" spans="2:37" customFormat="1" x14ac:dyDescent="0.25">
      <c r="B3220">
        <v>322.69220000000001</v>
      </c>
      <c r="C3220">
        <v>89.979140000000001</v>
      </c>
      <c r="D3220">
        <v>0.73439236597822333</v>
      </c>
      <c r="E3220" s="26">
        <f t="shared" si="142"/>
        <v>9.3053664891905119E-6</v>
      </c>
      <c r="F3220" s="26"/>
      <c r="G3220" s="26"/>
      <c r="P3220" s="26"/>
      <c r="Q3220" s="26"/>
      <c r="Z3220" s="26"/>
      <c r="AA3220" s="26"/>
      <c r="AG3220" s="22"/>
      <c r="AJ3220" s="26"/>
      <c r="AK3220" s="26"/>
    </row>
    <row r="3221" spans="2:37" customFormat="1" x14ac:dyDescent="0.25">
      <c r="B3221">
        <v>322.79219999999998</v>
      </c>
      <c r="C3221">
        <v>89.97936</v>
      </c>
      <c r="D3221">
        <v>0.73444819817715845</v>
      </c>
      <c r="E3221" s="26">
        <f t="shared" si="142"/>
        <v>8.7465024857771396E-6</v>
      </c>
      <c r="F3221" s="26"/>
      <c r="G3221" s="26"/>
      <c r="P3221" s="26"/>
      <c r="Q3221" s="26"/>
      <c r="Z3221" s="26"/>
      <c r="AA3221" s="26"/>
      <c r="AG3221" s="22"/>
      <c r="AJ3221" s="26"/>
      <c r="AK3221" s="26"/>
    </row>
    <row r="3222" spans="2:37" customFormat="1" x14ac:dyDescent="0.25">
      <c r="B3222">
        <v>322.8922</v>
      </c>
      <c r="C3222">
        <v>89.980189999999993</v>
      </c>
      <c r="D3222">
        <v>0.73450067719207313</v>
      </c>
      <c r="E3222" s="26">
        <f t="shared" si="142"/>
        <v>8.1740094183805618E-6</v>
      </c>
      <c r="F3222" s="26"/>
      <c r="G3222" s="26"/>
      <c r="P3222" s="26"/>
      <c r="Q3222" s="26"/>
      <c r="Z3222" s="26"/>
      <c r="AA3222" s="26"/>
      <c r="AG3222" s="22"/>
      <c r="AJ3222" s="26"/>
      <c r="AK3222" s="26"/>
    </row>
    <row r="3223" spans="2:37" customFormat="1" x14ac:dyDescent="0.25">
      <c r="B3223">
        <v>322.99220000000003</v>
      </c>
      <c r="C3223">
        <v>89.981359999999995</v>
      </c>
      <c r="D3223">
        <v>0.73454972124858342</v>
      </c>
      <c r="E3223" s="26">
        <f t="shared" si="142"/>
        <v>7.6464893669847717E-6</v>
      </c>
      <c r="F3223" s="26"/>
      <c r="G3223" s="26"/>
      <c r="P3223" s="26"/>
      <c r="Q3223" s="26"/>
      <c r="Z3223" s="26"/>
      <c r="AA3223" s="26"/>
      <c r="AG3223" s="22"/>
      <c r="AJ3223" s="26"/>
      <c r="AK3223" s="26"/>
    </row>
    <row r="3224" spans="2:37" customFormat="1" x14ac:dyDescent="0.25">
      <c r="B3224">
        <v>323.09219999999999</v>
      </c>
      <c r="C3224">
        <v>89.982889999999998</v>
      </c>
      <c r="D3224">
        <v>0.73459560018478531</v>
      </c>
      <c r="E3224" s="26">
        <f t="shared" si="142"/>
        <v>7.2016719669556388E-6</v>
      </c>
      <c r="F3224" s="26"/>
      <c r="G3224" s="26"/>
      <c r="P3224" s="26"/>
      <c r="Q3224" s="26"/>
      <c r="Z3224" s="26"/>
      <c r="AA3224" s="26"/>
      <c r="AG3224" s="22"/>
      <c r="AJ3224" s="26"/>
      <c r="AK3224" s="26"/>
    </row>
    <row r="3225" spans="2:37" customFormat="1" x14ac:dyDescent="0.25">
      <c r="B3225">
        <v>323.19220000000001</v>
      </c>
      <c r="C3225">
        <v>89.984750000000005</v>
      </c>
      <c r="D3225">
        <v>0.73463881021658706</v>
      </c>
      <c r="E3225" s="26">
        <f t="shared" si="142"/>
        <v>6.8516265035664896E-6</v>
      </c>
      <c r="F3225" s="26"/>
      <c r="G3225" s="26"/>
      <c r="P3225" s="26"/>
      <c r="Q3225" s="26"/>
      <c r="Z3225" s="26"/>
      <c r="AA3225" s="26"/>
      <c r="AG3225" s="22"/>
      <c r="AJ3225" s="26"/>
      <c r="AK3225" s="26"/>
    </row>
    <row r="3226" spans="2:37" customFormat="1" x14ac:dyDescent="0.25">
      <c r="B3226">
        <v>323.29219999999998</v>
      </c>
      <c r="C3226">
        <v>89.986699999999999</v>
      </c>
      <c r="D3226">
        <v>0.73467991997560844</v>
      </c>
      <c r="E3226" s="26">
        <f t="shared" si="142"/>
        <v>6.6201929819009496E-6</v>
      </c>
      <c r="F3226" s="26"/>
      <c r="G3226" s="26"/>
      <c r="P3226" s="26"/>
      <c r="Q3226" s="26"/>
      <c r="Z3226" s="26"/>
      <c r="AA3226" s="26"/>
      <c r="AG3226" s="22"/>
      <c r="AJ3226" s="26"/>
      <c r="AK3226" s="26"/>
    </row>
    <row r="3227" spans="2:37" customFormat="1" x14ac:dyDescent="0.25">
      <c r="B3227">
        <v>323.3922</v>
      </c>
      <c r="C3227">
        <v>89.988659999999996</v>
      </c>
      <c r="D3227">
        <v>0.73471964113349986</v>
      </c>
      <c r="E3227" s="26">
        <f t="shared" si="142"/>
        <v>6.5462753950347835E-6</v>
      </c>
      <c r="F3227" s="26"/>
      <c r="G3227" s="26"/>
      <c r="P3227" s="26"/>
      <c r="Q3227" s="26"/>
      <c r="Z3227" s="26"/>
      <c r="AA3227" s="26"/>
      <c r="AG3227" s="22"/>
      <c r="AJ3227" s="26"/>
      <c r="AK3227" s="26"/>
    </row>
    <row r="3228" spans="2:37" customFormat="1" x14ac:dyDescent="0.25">
      <c r="B3228">
        <v>323.49220000000003</v>
      </c>
      <c r="C3228">
        <v>89.990489999999994</v>
      </c>
      <c r="D3228">
        <v>0.73475891878587007</v>
      </c>
      <c r="E3228" s="26">
        <f t="shared" si="142"/>
        <v>6.6505923811618465E-6</v>
      </c>
      <c r="F3228" s="26"/>
      <c r="G3228" s="26"/>
      <c r="P3228" s="26"/>
      <c r="Q3228" s="26"/>
      <c r="Z3228" s="26"/>
      <c r="AA3228" s="26"/>
      <c r="AG3228" s="22"/>
      <c r="AJ3228" s="26"/>
      <c r="AK3228" s="26"/>
    </row>
    <row r="3229" spans="2:37" customFormat="1" x14ac:dyDescent="0.25">
      <c r="B3229">
        <v>323.59219999999999</v>
      </c>
      <c r="C3229">
        <v>89.991969999999995</v>
      </c>
      <c r="D3229">
        <v>0.73479882234015703</v>
      </c>
      <c r="E3229" s="26">
        <f t="shared" si="142"/>
        <v>6.9339582098669894E-6</v>
      </c>
      <c r="F3229" s="26"/>
      <c r="G3229" s="26"/>
      <c r="P3229" s="26"/>
      <c r="Q3229" s="26"/>
      <c r="Z3229" s="26"/>
      <c r="AA3229" s="26"/>
      <c r="AG3229" s="22"/>
      <c r="AJ3229" s="26"/>
      <c r="AK3229" s="26"/>
    </row>
    <row r="3230" spans="2:37" customFormat="1" x14ac:dyDescent="0.25">
      <c r="B3230">
        <v>323.69220000000001</v>
      </c>
      <c r="C3230">
        <v>89.992930000000001</v>
      </c>
      <c r="D3230">
        <v>0.73484042608941624</v>
      </c>
      <c r="E3230" s="26">
        <f t="shared" si="142"/>
        <v>7.3805398607709932E-6</v>
      </c>
      <c r="F3230" s="26"/>
      <c r="G3230" s="26"/>
      <c r="P3230" s="26"/>
      <c r="Q3230" s="26"/>
      <c r="Z3230" s="26"/>
      <c r="AA3230" s="26"/>
      <c r="AG3230" s="22"/>
      <c r="AJ3230" s="26"/>
      <c r="AK3230" s="26"/>
    </row>
    <row r="3231" spans="2:37" customFormat="1" x14ac:dyDescent="0.25">
      <c r="B3231">
        <v>323.79219999999998</v>
      </c>
      <c r="C3231">
        <v>89.993549999999999</v>
      </c>
      <c r="D3231">
        <v>0.73488470932858085</v>
      </c>
      <c r="E3231" s="26">
        <f t="shared" si="142"/>
        <v>7.9431820751967013E-6</v>
      </c>
      <c r="F3231" s="26"/>
      <c r="G3231" s="26"/>
      <c r="P3231" s="26"/>
      <c r="Q3231" s="26"/>
      <c r="Z3231" s="26"/>
      <c r="AA3231" s="26"/>
      <c r="AG3231" s="22"/>
      <c r="AJ3231" s="26"/>
      <c r="AK3231" s="26"/>
    </row>
    <row r="3232" spans="2:37" customFormat="1" x14ac:dyDescent="0.25">
      <c r="B3232">
        <v>323.8922</v>
      </c>
      <c r="C3232">
        <v>89.993440000000007</v>
      </c>
      <c r="D3232">
        <v>0.73493236842103205</v>
      </c>
      <c r="E3232" s="26">
        <f t="shared" si="142"/>
        <v>8.5414133006425639E-6</v>
      </c>
      <c r="F3232" s="26"/>
      <c r="G3232" s="26"/>
      <c r="P3232" s="26"/>
      <c r="Q3232" s="26"/>
      <c r="Z3232" s="26"/>
      <c r="AA3232" s="26"/>
      <c r="AG3232" s="22"/>
      <c r="AJ3232" s="26"/>
      <c r="AK3232" s="26"/>
    </row>
    <row r="3233" spans="2:37" customFormat="1" x14ac:dyDescent="0.25">
      <c r="B3233">
        <v>323.99220000000003</v>
      </c>
      <c r="C3233">
        <v>89.993210000000005</v>
      </c>
      <c r="D3233">
        <v>0.73498361690083591</v>
      </c>
      <c r="E3233" s="26">
        <f t="shared" si="142"/>
        <v>9.1056587214971164E-6</v>
      </c>
      <c r="F3233" s="26"/>
      <c r="G3233" s="26"/>
      <c r="P3233" s="26"/>
      <c r="Q3233" s="26"/>
      <c r="Z3233" s="26"/>
      <c r="AA3233" s="26"/>
      <c r="AG3233" s="22"/>
      <c r="AJ3233" s="26"/>
      <c r="AK3233" s="26"/>
    </row>
    <row r="3234" spans="2:37" customFormat="1" x14ac:dyDescent="0.25">
      <c r="B3234">
        <v>324.09219999999999</v>
      </c>
      <c r="C3234">
        <v>89.992580000000004</v>
      </c>
      <c r="D3234">
        <v>0.73503825085316488</v>
      </c>
      <c r="E3234" s="26">
        <f t="shared" si="142"/>
        <v>9.596164790068902E-6</v>
      </c>
      <c r="F3234" s="26"/>
      <c r="G3234" s="26"/>
      <c r="P3234" s="26"/>
      <c r="Q3234" s="26"/>
      <c r="Z3234" s="26"/>
      <c r="AA3234" s="26"/>
      <c r="AG3234" s="22"/>
      <c r="AJ3234" s="26"/>
      <c r="AK3234" s="26"/>
    </row>
    <row r="3235" spans="2:37" customFormat="1" x14ac:dyDescent="0.25">
      <c r="B3235">
        <v>324.19220000000001</v>
      </c>
      <c r="C3235">
        <v>89.991519999999994</v>
      </c>
      <c r="D3235">
        <v>0.7350958278419053</v>
      </c>
      <c r="E3235" s="26">
        <f t="shared" si="142"/>
        <v>1.0002204861214437E-5</v>
      </c>
      <c r="F3235" s="26"/>
      <c r="G3235" s="26"/>
      <c r="P3235" s="26"/>
      <c r="Q3235" s="26"/>
      <c r="Z3235" s="26"/>
      <c r="AA3235" s="26"/>
      <c r="AG3235" s="22"/>
      <c r="AJ3235" s="26"/>
      <c r="AK3235" s="26"/>
    </row>
    <row r="3236" spans="2:37" customFormat="1" x14ac:dyDescent="0.25">
      <c r="B3236">
        <v>324.29219999999998</v>
      </c>
      <c r="C3236">
        <v>89.990319999999997</v>
      </c>
      <c r="D3236">
        <v>0.73515584107107257</v>
      </c>
      <c r="E3236" s="26">
        <f t="shared" si="142"/>
        <v>1.0316355510092194E-5</v>
      </c>
      <c r="F3236" s="26"/>
      <c r="G3236" s="26"/>
      <c r="P3236" s="26"/>
      <c r="Q3236" s="26"/>
      <c r="Z3236" s="26"/>
      <c r="AA3236" s="26"/>
      <c r="AG3236" s="22"/>
      <c r="AJ3236" s="26"/>
      <c r="AK3236" s="26"/>
    </row>
    <row r="3237" spans="2:37" customFormat="1" x14ac:dyDescent="0.25">
      <c r="B3237">
        <v>324.3922</v>
      </c>
      <c r="C3237">
        <v>89.989180000000005</v>
      </c>
      <c r="D3237">
        <v>0.73521773920413314</v>
      </c>
      <c r="E3237" s="26">
        <f t="shared" si="142"/>
        <v>1.0529318682522281E-5</v>
      </c>
      <c r="F3237" s="26"/>
      <c r="G3237" s="26"/>
      <c r="P3237" s="26"/>
      <c r="Q3237" s="26"/>
      <c r="Z3237" s="26"/>
      <c r="AA3237" s="26"/>
      <c r="AG3237" s="22"/>
      <c r="AJ3237" s="26"/>
      <c r="AK3237" s="26"/>
    </row>
    <row r="3238" spans="2:37" customFormat="1" x14ac:dyDescent="0.25">
      <c r="B3238">
        <v>324.49220000000003</v>
      </c>
      <c r="C3238">
        <v>89.987989999999996</v>
      </c>
      <c r="D3238">
        <v>0.73528091511622828</v>
      </c>
      <c r="E3238" s="26">
        <f t="shared" si="142"/>
        <v>1.0637067362728664E-5</v>
      </c>
      <c r="F3238" s="26"/>
      <c r="G3238" s="26"/>
      <c r="P3238" s="26"/>
      <c r="Q3238" s="26"/>
      <c r="Z3238" s="26"/>
      <c r="AA3238" s="26"/>
      <c r="AG3238" s="22"/>
      <c r="AJ3238" s="26"/>
      <c r="AK3238" s="26"/>
    </row>
    <row r="3239" spans="2:37" customFormat="1" x14ac:dyDescent="0.25">
      <c r="B3239">
        <v>324.59219999999999</v>
      </c>
      <c r="C3239">
        <v>89.986949999999993</v>
      </c>
      <c r="D3239">
        <v>0.73534473752040463</v>
      </c>
      <c r="E3239" s="26">
        <f t="shared" si="142"/>
        <v>1.0643665660889724E-5</v>
      </c>
      <c r="F3239" s="26"/>
      <c r="G3239" s="26"/>
      <c r="P3239" s="26"/>
      <c r="Q3239" s="26"/>
      <c r="Z3239" s="26"/>
      <c r="AA3239" s="26"/>
      <c r="AG3239" s="22"/>
      <c r="AJ3239" s="26"/>
      <c r="AK3239" s="26"/>
    </row>
    <row r="3240" spans="2:37" customFormat="1" x14ac:dyDescent="0.25">
      <c r="B3240">
        <v>324.69220000000001</v>
      </c>
      <c r="C3240">
        <v>89.986440000000002</v>
      </c>
      <c r="D3240">
        <v>0.73540859951436999</v>
      </c>
      <c r="E3240" s="26">
        <f t="shared" si="142"/>
        <v>1.0559329946576242E-5</v>
      </c>
      <c r="F3240" s="26"/>
      <c r="G3240" s="26"/>
      <c r="P3240" s="26"/>
      <c r="Q3240" s="26"/>
      <c r="Z3240" s="26"/>
      <c r="AA3240" s="26"/>
      <c r="AG3240" s="22"/>
      <c r="AJ3240" s="26"/>
      <c r="AK3240" s="26"/>
    </row>
    <row r="3241" spans="2:37" customFormat="1" x14ac:dyDescent="0.25">
      <c r="B3241">
        <v>324.79219999999998</v>
      </c>
      <c r="C3241">
        <v>89.986440000000002</v>
      </c>
      <c r="D3241">
        <v>0.73547195549404942</v>
      </c>
      <c r="E3241" s="26">
        <f t="shared" si="142"/>
        <v>1.0405873598219542E-5</v>
      </c>
      <c r="F3241" s="26"/>
      <c r="G3241" s="26"/>
      <c r="P3241" s="26"/>
      <c r="Q3241" s="26"/>
      <c r="Z3241" s="26"/>
      <c r="AA3241" s="26"/>
      <c r="AG3241" s="22"/>
      <c r="AJ3241" s="26"/>
      <c r="AK3241" s="26"/>
    </row>
    <row r="3242" spans="2:37" customFormat="1" x14ac:dyDescent="0.25">
      <c r="B3242">
        <v>324.8922</v>
      </c>
      <c r="C3242">
        <v>89.986810000000006</v>
      </c>
      <c r="D3242">
        <v>0.73553439073563875</v>
      </c>
      <c r="E3242" s="26">
        <f t="shared" si="142"/>
        <v>1.0226457429538432E-5</v>
      </c>
      <c r="F3242" s="26"/>
      <c r="G3242" s="26"/>
      <c r="P3242" s="26"/>
      <c r="Q3242" s="26"/>
      <c r="Z3242" s="26"/>
      <c r="AA3242" s="26"/>
      <c r="AG3242" s="22"/>
      <c r="AJ3242" s="26"/>
      <c r="AK3242" s="26"/>
    </row>
    <row r="3243" spans="2:37" customFormat="1" x14ac:dyDescent="0.25">
      <c r="B3243">
        <v>324.99220000000003</v>
      </c>
      <c r="C3243">
        <v>89.986810000000006</v>
      </c>
      <c r="D3243">
        <v>0.735595749480216</v>
      </c>
      <c r="E3243" s="26">
        <f t="shared" si="142"/>
        <v>1.0064017877753083E-5</v>
      </c>
      <c r="F3243" s="26"/>
      <c r="G3243" s="26"/>
      <c r="P3243" s="26"/>
      <c r="Q3243" s="26"/>
      <c r="Z3243" s="26"/>
      <c r="AA3243" s="26"/>
      <c r="AG3243" s="22"/>
      <c r="AJ3243" s="26"/>
      <c r="AK3243" s="26"/>
    </row>
    <row r="3244" spans="2:37" customFormat="1" x14ac:dyDescent="0.25">
      <c r="B3244">
        <v>325.09219999999999</v>
      </c>
      <c r="C3244">
        <v>89.986959999999996</v>
      </c>
      <c r="D3244">
        <v>0.7356561335874825</v>
      </c>
      <c r="E3244" s="26">
        <f t="shared" si="142"/>
        <v>9.941231447094761E-6</v>
      </c>
      <c r="F3244" s="26"/>
      <c r="G3244" s="26"/>
      <c r="P3244" s="26"/>
      <c r="Q3244" s="26"/>
      <c r="Z3244" s="26"/>
      <c r="AA3244" s="26"/>
      <c r="AG3244" s="22"/>
      <c r="AJ3244" s="26"/>
      <c r="AK3244" s="26"/>
    </row>
    <row r="3245" spans="2:37" customFormat="1" x14ac:dyDescent="0.25">
      <c r="B3245">
        <v>325.19220000000001</v>
      </c>
      <c r="C3245">
        <v>89.987260000000006</v>
      </c>
      <c r="D3245">
        <v>0.73571578097616508</v>
      </c>
      <c r="E3245" s="26">
        <f t="shared" si="142"/>
        <v>9.8661051221986132E-6</v>
      </c>
      <c r="F3245" s="26"/>
      <c r="G3245" s="26"/>
      <c r="P3245" s="26"/>
      <c r="Q3245" s="26"/>
      <c r="Z3245" s="26"/>
      <c r="AA3245" s="26"/>
      <c r="AG3245" s="22"/>
      <c r="AJ3245" s="26"/>
      <c r="AK3245" s="26"/>
    </row>
    <row r="3246" spans="2:37" customFormat="1" x14ac:dyDescent="0.25">
      <c r="B3246">
        <v>325.29219999999998</v>
      </c>
      <c r="C3246">
        <v>89.987930000000006</v>
      </c>
      <c r="D3246">
        <v>0.73577497760689825</v>
      </c>
      <c r="E3246" s="26">
        <f t="shared" si="142"/>
        <v>9.8371867889464631E-6</v>
      </c>
      <c r="F3246" s="26"/>
      <c r="G3246" s="26"/>
      <c r="P3246" s="26"/>
      <c r="Q3246" s="26"/>
      <c r="Z3246" s="26"/>
      <c r="AA3246" s="26"/>
      <c r="AG3246" s="22"/>
      <c r="AJ3246" s="26"/>
      <c r="AK3246" s="26"/>
    </row>
    <row r="3247" spans="2:37" customFormat="1" x14ac:dyDescent="0.25">
      <c r="B3247">
        <v>325.3922</v>
      </c>
      <c r="C3247">
        <v>89.988680000000002</v>
      </c>
      <c r="D3247">
        <v>0.73583400072763194</v>
      </c>
      <c r="E3247" s="26">
        <f t="shared" si="142"/>
        <v>9.8408039555312395E-6</v>
      </c>
      <c r="F3247" s="26"/>
      <c r="G3247" s="26"/>
      <c r="P3247" s="26"/>
      <c r="Q3247" s="26"/>
      <c r="Z3247" s="26"/>
      <c r="AA3247" s="26"/>
      <c r="AG3247" s="22"/>
      <c r="AJ3247" s="26"/>
      <c r="AK3247" s="26"/>
    </row>
    <row r="3248" spans="2:37" customFormat="1" x14ac:dyDescent="0.25">
      <c r="B3248">
        <v>325.49220000000003</v>
      </c>
      <c r="C3248">
        <v>89.989490000000004</v>
      </c>
      <c r="D3248">
        <v>0.73589304555136514</v>
      </c>
      <c r="E3248" s="26">
        <f t="shared" si="142"/>
        <v>9.8691251577720872E-6</v>
      </c>
      <c r="F3248" s="26"/>
      <c r="G3248" s="26"/>
      <c r="P3248" s="26"/>
      <c r="Q3248" s="26"/>
      <c r="Z3248" s="26"/>
      <c r="AA3248" s="26"/>
      <c r="AG3248" s="22"/>
      <c r="AJ3248" s="26"/>
      <c r="AK3248" s="26"/>
    </row>
    <row r="3249" spans="2:37" customFormat="1" x14ac:dyDescent="0.25">
      <c r="B3249">
        <v>325.59219999999999</v>
      </c>
      <c r="C3249">
        <v>89.990160000000003</v>
      </c>
      <c r="D3249">
        <v>0.73595226030231176</v>
      </c>
      <c r="E3249" s="26">
        <f t="shared" si="142"/>
        <v>9.9125736800834734E-6</v>
      </c>
      <c r="F3249" s="26"/>
      <c r="G3249" s="26"/>
      <c r="P3249" s="26"/>
      <c r="Q3249" s="26"/>
      <c r="Z3249" s="26"/>
      <c r="AA3249" s="26"/>
      <c r="AG3249" s="22"/>
      <c r="AJ3249" s="26"/>
      <c r="AK3249" s="26"/>
    </row>
    <row r="3250" spans="2:37" customFormat="1" x14ac:dyDescent="0.25">
      <c r="B3250">
        <v>325.69220000000001</v>
      </c>
      <c r="C3250">
        <v>89.990660000000005</v>
      </c>
      <c r="D3250">
        <v>0.73601173574439227</v>
      </c>
      <c r="E3250" s="26">
        <f t="shared" si="142"/>
        <v>9.9579511166936856E-6</v>
      </c>
      <c r="F3250" s="26"/>
      <c r="G3250" s="26"/>
      <c r="P3250" s="26"/>
      <c r="Q3250" s="26"/>
      <c r="Z3250" s="26"/>
      <c r="AA3250" s="26"/>
      <c r="AG3250" s="22"/>
      <c r="AJ3250" s="26"/>
      <c r="AK3250" s="26"/>
    </row>
    <row r="3251" spans="2:37" customFormat="1" x14ac:dyDescent="0.25">
      <c r="B3251">
        <v>325.79219999999998</v>
      </c>
      <c r="C3251">
        <v>89.990809999999996</v>
      </c>
      <c r="D3251">
        <v>0.73607148345109241</v>
      </c>
      <c r="E3251" s="26">
        <f t="shared" si="142"/>
        <v>1.0009908756563731E-5</v>
      </c>
      <c r="F3251" s="26"/>
      <c r="G3251" s="26"/>
      <c r="P3251" s="26"/>
      <c r="Q3251" s="26"/>
      <c r="Z3251" s="26"/>
      <c r="AA3251" s="26"/>
      <c r="AG3251" s="22"/>
      <c r="AJ3251" s="26"/>
      <c r="AK3251" s="26"/>
    </row>
    <row r="3252" spans="2:37" customFormat="1" x14ac:dyDescent="0.25">
      <c r="B3252">
        <v>325.8922</v>
      </c>
      <c r="C3252">
        <v>89.990880000000004</v>
      </c>
      <c r="D3252">
        <v>0.73613154290363181</v>
      </c>
      <c r="E3252" s="26">
        <f t="shared" si="142"/>
        <v>1.0067730042471122E-5</v>
      </c>
      <c r="F3252" s="26"/>
      <c r="G3252" s="26"/>
      <c r="P3252" s="26"/>
      <c r="Q3252" s="26"/>
      <c r="Z3252" s="26"/>
      <c r="AA3252" s="26"/>
      <c r="AG3252" s="22"/>
      <c r="AJ3252" s="26"/>
      <c r="AK3252" s="26"/>
    </row>
    <row r="3253" spans="2:37" customFormat="1" x14ac:dyDescent="0.25">
      <c r="B3253">
        <v>325.99220000000003</v>
      </c>
      <c r="C3253">
        <v>89.99118</v>
      </c>
      <c r="D3253">
        <v>0.73619194928388665</v>
      </c>
      <c r="E3253" s="26">
        <f t="shared" si="142"/>
        <v>1.0119606255413314E-5</v>
      </c>
      <c r="F3253" s="26"/>
      <c r="G3253" s="26"/>
      <c r="P3253" s="26"/>
      <c r="Q3253" s="26"/>
      <c r="Z3253" s="26"/>
      <c r="AA3253" s="26"/>
      <c r="AG3253" s="22"/>
      <c r="AJ3253" s="26"/>
      <c r="AK3253" s="26"/>
    </row>
    <row r="3254" spans="2:37" customFormat="1" x14ac:dyDescent="0.25">
      <c r="B3254">
        <v>326.09219999999999</v>
      </c>
      <c r="C3254">
        <v>89.991630000000001</v>
      </c>
      <c r="D3254">
        <v>0.73625266692141911</v>
      </c>
      <c r="E3254" s="26">
        <f t="shared" si="142"/>
        <v>1.0157264415960416E-5</v>
      </c>
      <c r="F3254" s="26"/>
      <c r="G3254" s="26"/>
      <c r="P3254" s="26"/>
      <c r="Q3254" s="26"/>
      <c r="Z3254" s="26"/>
      <c r="AA3254" s="26"/>
      <c r="AG3254" s="22"/>
      <c r="AJ3254" s="26"/>
      <c r="AK3254" s="26"/>
    </row>
    <row r="3255" spans="2:37" customFormat="1" x14ac:dyDescent="0.25">
      <c r="B3255">
        <v>326.19220000000001</v>
      </c>
      <c r="C3255">
        <v>89.99203</v>
      </c>
      <c r="D3255">
        <v>0.73631361050791488</v>
      </c>
      <c r="E3255" s="26">
        <f t="shared" si="142"/>
        <v>1.0175833382330739E-5</v>
      </c>
      <c r="F3255" s="26"/>
      <c r="G3255" s="26"/>
      <c r="P3255" s="26"/>
      <c r="Q3255" s="26"/>
      <c r="Z3255" s="26"/>
      <c r="AA3255" s="26"/>
      <c r="AG3255" s="22"/>
      <c r="AJ3255" s="26"/>
      <c r="AK3255" s="26"/>
    </row>
    <row r="3256" spans="2:37" customFormat="1" x14ac:dyDescent="0.25">
      <c r="B3256">
        <v>326.29219999999998</v>
      </c>
      <c r="C3256">
        <v>89.992189999999994</v>
      </c>
      <c r="D3256">
        <v>0.73637466550820885</v>
      </c>
      <c r="E3256" s="26">
        <f t="shared" si="142"/>
        <v>1.0173688234265768E-5</v>
      </c>
      <c r="F3256" s="26"/>
      <c r="G3256" s="26"/>
      <c r="P3256" s="26"/>
      <c r="Q3256" s="26"/>
      <c r="Z3256" s="26"/>
      <c r="AA3256" s="26"/>
      <c r="AG3256" s="22"/>
      <c r="AJ3256" s="26"/>
      <c r="AK3256" s="26"/>
    </row>
    <row r="3257" spans="2:37" customFormat="1" x14ac:dyDescent="0.25">
      <c r="B3257">
        <v>326.3922</v>
      </c>
      <c r="C3257">
        <v>89.992189999999994</v>
      </c>
      <c r="D3257">
        <v>0.73643570763761446</v>
      </c>
      <c r="E3257" s="26">
        <f t="shared" si="142"/>
        <v>1.0154860511070455E-5</v>
      </c>
      <c r="F3257" s="26"/>
      <c r="G3257" s="26"/>
      <c r="P3257" s="26"/>
      <c r="Q3257" s="26"/>
      <c r="Z3257" s="26"/>
      <c r="AA3257" s="26"/>
      <c r="AG3257" s="22"/>
      <c r="AJ3257" s="26"/>
      <c r="AK3257" s="26"/>
    </row>
    <row r="3258" spans="2:37" customFormat="1" x14ac:dyDescent="0.25">
      <c r="B3258">
        <v>326.49220000000003</v>
      </c>
      <c r="C3258">
        <v>89.992189999999994</v>
      </c>
      <c r="D3258">
        <v>0.73649663680068089</v>
      </c>
      <c r="E3258" s="26">
        <f t="shared" si="142"/>
        <v>1.0115159438535627E-5</v>
      </c>
      <c r="F3258" s="26"/>
      <c r="G3258" s="26"/>
      <c r="P3258" s="26"/>
      <c r="Q3258" s="26"/>
      <c r="Z3258" s="26"/>
      <c r="AA3258" s="26"/>
      <c r="AG3258" s="22"/>
      <c r="AJ3258" s="26"/>
      <c r="AK3258" s="26"/>
    </row>
    <row r="3259" spans="2:37" customFormat="1" x14ac:dyDescent="0.25">
      <c r="B3259">
        <v>326.59219999999999</v>
      </c>
      <c r="C3259">
        <v>89.992189999999994</v>
      </c>
      <c r="D3259">
        <v>0.73655732775731209</v>
      </c>
      <c r="E3259" s="26">
        <f t="shared" si="142"/>
        <v>1.0056588119808853E-5</v>
      </c>
      <c r="F3259" s="26"/>
      <c r="G3259" s="26"/>
      <c r="P3259" s="26"/>
      <c r="Q3259" s="26"/>
      <c r="Z3259" s="26"/>
      <c r="AA3259" s="26"/>
      <c r="AG3259" s="22"/>
      <c r="AJ3259" s="26"/>
      <c r="AK3259" s="26"/>
    </row>
    <row r="3260" spans="2:37" customFormat="1" x14ac:dyDescent="0.25">
      <c r="B3260">
        <v>326.69220000000001</v>
      </c>
      <c r="C3260">
        <v>89.992189999999994</v>
      </c>
      <c r="D3260">
        <v>0.73661766728603095</v>
      </c>
      <c r="E3260" s="26">
        <f t="shared" si="142"/>
        <v>9.9882627557628127E-6</v>
      </c>
      <c r="F3260" s="26"/>
      <c r="G3260" s="26"/>
      <c r="P3260" s="26"/>
      <c r="Q3260" s="26"/>
      <c r="Z3260" s="26"/>
      <c r="AA3260" s="26"/>
      <c r="AG3260" s="22"/>
      <c r="AJ3260" s="26"/>
      <c r="AK3260" s="26"/>
    </row>
    <row r="3261" spans="2:37" customFormat="1" x14ac:dyDescent="0.25">
      <c r="B3261">
        <v>326.79219999999998</v>
      </c>
      <c r="C3261">
        <v>89.992360000000005</v>
      </c>
      <c r="D3261">
        <v>0.73667759686256551</v>
      </c>
      <c r="E3261" s="26">
        <f t="shared" si="142"/>
        <v>9.9022243131829636E-6</v>
      </c>
      <c r="F3261" s="26"/>
      <c r="G3261" s="26"/>
      <c r="P3261" s="26"/>
      <c r="Q3261" s="26"/>
      <c r="Z3261" s="26"/>
      <c r="AA3261" s="26"/>
      <c r="AG3261" s="22"/>
      <c r="AJ3261" s="26"/>
      <c r="AK3261" s="26"/>
    </row>
    <row r="3262" spans="2:37" customFormat="1" x14ac:dyDescent="0.25">
      <c r="B3262">
        <v>326.8922</v>
      </c>
      <c r="C3262">
        <v>89.992530000000002</v>
      </c>
      <c r="D3262">
        <v>0.73673701020844462</v>
      </c>
      <c r="E3262" s="26">
        <f t="shared" si="142"/>
        <v>9.7929068068395606E-6</v>
      </c>
      <c r="F3262" s="26"/>
      <c r="G3262" s="26"/>
      <c r="P3262" s="26"/>
      <c r="Q3262" s="26"/>
      <c r="Z3262" s="26"/>
      <c r="AA3262" s="26"/>
      <c r="AG3262" s="22"/>
      <c r="AJ3262" s="26"/>
      <c r="AK3262" s="26"/>
    </row>
    <row r="3263" spans="2:37" customFormat="1" x14ac:dyDescent="0.25">
      <c r="B3263">
        <v>326.99220000000003</v>
      </c>
      <c r="C3263">
        <v>89.992530000000002</v>
      </c>
      <c r="D3263">
        <v>0.73679576764928567</v>
      </c>
      <c r="E3263" s="26">
        <f t="shared" si="142"/>
        <v>9.6712639726507274E-6</v>
      </c>
      <c r="F3263" s="26"/>
      <c r="G3263" s="26"/>
      <c r="P3263" s="26"/>
      <c r="Q3263" s="26"/>
      <c r="Z3263" s="26"/>
      <c r="AA3263" s="26"/>
      <c r="AG3263" s="22"/>
      <c r="AJ3263" s="26"/>
      <c r="AK3263" s="26"/>
    </row>
    <row r="3264" spans="2:37" customFormat="1" x14ac:dyDescent="0.25">
      <c r="B3264">
        <v>327.09219999999999</v>
      </c>
      <c r="C3264">
        <v>89.992530000000002</v>
      </c>
      <c r="D3264">
        <v>0.73685379523312156</v>
      </c>
      <c r="E3264" s="26">
        <f t="shared" si="142"/>
        <v>9.5481165491274004E-6</v>
      </c>
      <c r="F3264" s="26"/>
      <c r="G3264" s="26"/>
      <c r="P3264" s="26"/>
      <c r="Q3264" s="26"/>
      <c r="Z3264" s="26"/>
      <c r="AA3264" s="26"/>
      <c r="AG3264" s="22"/>
      <c r="AJ3264" s="26"/>
      <c r="AK3264" s="26"/>
    </row>
    <row r="3265" spans="2:37" customFormat="1" x14ac:dyDescent="0.25">
      <c r="B3265">
        <v>327.19220000000001</v>
      </c>
      <c r="C3265">
        <v>89.992530000000002</v>
      </c>
      <c r="D3265">
        <v>0.73691108393241633</v>
      </c>
      <c r="E3265" s="26">
        <f t="shared" si="142"/>
        <v>9.4251419317176863E-6</v>
      </c>
      <c r="F3265" s="26"/>
      <c r="G3265" s="26"/>
      <c r="P3265" s="26"/>
      <c r="Q3265" s="26"/>
      <c r="Z3265" s="26"/>
      <c r="AA3265" s="26"/>
      <c r="AG3265" s="22"/>
      <c r="AJ3265" s="26"/>
      <c r="AK3265" s="26"/>
    </row>
    <row r="3266" spans="2:37" customFormat="1" x14ac:dyDescent="0.25">
      <c r="B3266">
        <v>327.29219999999998</v>
      </c>
      <c r="C3266">
        <v>89.992530000000002</v>
      </c>
      <c r="D3266">
        <v>0.73696763478400662</v>
      </c>
      <c r="E3266" s="26">
        <f t="shared" si="142"/>
        <v>9.3041405610299355E-6</v>
      </c>
      <c r="F3266" s="26"/>
      <c r="G3266" s="26"/>
      <c r="P3266" s="26"/>
      <c r="Q3266" s="26"/>
      <c r="Z3266" s="26"/>
      <c r="AA3266" s="26"/>
      <c r="AG3266" s="22"/>
      <c r="AJ3266" s="26"/>
      <c r="AK3266" s="26"/>
    </row>
    <row r="3267" spans="2:37" customFormat="1" x14ac:dyDescent="0.25">
      <c r="B3267">
        <v>327.3922</v>
      </c>
      <c r="C3267">
        <v>89.992530000000002</v>
      </c>
      <c r="D3267">
        <v>0.73702345962737281</v>
      </c>
      <c r="E3267" s="26">
        <f t="shared" si="142"/>
        <v>9.1821195438136717E-6</v>
      </c>
      <c r="F3267" s="26"/>
      <c r="G3267" s="26"/>
      <c r="P3267" s="26"/>
      <c r="Q3267" s="26"/>
      <c r="Z3267" s="26"/>
      <c r="AA3267" s="26"/>
      <c r="AG3267" s="22"/>
      <c r="AJ3267" s="26"/>
      <c r="AK3267" s="26"/>
    </row>
    <row r="3268" spans="2:37" customFormat="1" x14ac:dyDescent="0.25">
      <c r="B3268">
        <v>327.49220000000003</v>
      </c>
      <c r="C3268">
        <v>89.992530000000002</v>
      </c>
      <c r="D3268">
        <v>0.73707855234463571</v>
      </c>
      <c r="E3268" s="26">
        <f t="shared" ref="E3268:E3331" si="143">((D3269-D3268)/(B3269-B3268))/60</f>
        <v>9.0621269627438332E-6</v>
      </c>
      <c r="F3268" s="26"/>
      <c r="G3268" s="26"/>
      <c r="P3268" s="26"/>
      <c r="Q3268" s="26"/>
      <c r="Z3268" s="26"/>
      <c r="AA3268" s="26"/>
      <c r="AG3268" s="22"/>
      <c r="AJ3268" s="26"/>
      <c r="AK3268" s="26"/>
    </row>
    <row r="3269" spans="2:37" customFormat="1" x14ac:dyDescent="0.25">
      <c r="B3269">
        <v>327.59219999999999</v>
      </c>
      <c r="C3269">
        <v>89.992530000000002</v>
      </c>
      <c r="D3269">
        <v>0.73713292510641215</v>
      </c>
      <c r="E3269" s="26">
        <f t="shared" si="143"/>
        <v>8.9450223245670284E-6</v>
      </c>
      <c r="F3269" s="26"/>
      <c r="G3269" s="26"/>
      <c r="P3269" s="26"/>
      <c r="Q3269" s="26"/>
      <c r="Z3269" s="26"/>
      <c r="AA3269" s="26"/>
      <c r="AG3269" s="22"/>
      <c r="AJ3269" s="26"/>
      <c r="AK3269" s="26"/>
    </row>
    <row r="3270" spans="2:37" customFormat="1" x14ac:dyDescent="0.25">
      <c r="B3270">
        <v>327.69220000000001</v>
      </c>
      <c r="C3270">
        <v>89.992530000000002</v>
      </c>
      <c r="D3270">
        <v>0.73718659524035957</v>
      </c>
      <c r="E3270" s="26">
        <f t="shared" si="143"/>
        <v>8.8338917111937676E-6</v>
      </c>
      <c r="F3270" s="26"/>
      <c r="G3270" s="26"/>
      <c r="P3270" s="26"/>
      <c r="Q3270" s="26"/>
      <c r="Z3270" s="26"/>
      <c r="AA3270" s="26"/>
      <c r="AG3270" s="22"/>
      <c r="AJ3270" s="26"/>
      <c r="AK3270" s="26"/>
    </row>
    <row r="3271" spans="2:37" customFormat="1" x14ac:dyDescent="0.25">
      <c r="B3271">
        <v>327.79219999999998</v>
      </c>
      <c r="C3271">
        <v>89.992819999999995</v>
      </c>
      <c r="D3271">
        <v>0.73723959859062671</v>
      </c>
      <c r="E3271" s="26">
        <f t="shared" si="143"/>
        <v>8.7350185698663344E-6</v>
      </c>
      <c r="F3271" s="26"/>
      <c r="G3271" s="26"/>
      <c r="P3271" s="26"/>
      <c r="Q3271" s="26"/>
      <c r="Z3271" s="26"/>
      <c r="AA3271" s="26"/>
      <c r="AG3271" s="22"/>
      <c r="AJ3271" s="26"/>
      <c r="AK3271" s="26"/>
    </row>
    <row r="3272" spans="2:37" customFormat="1" x14ac:dyDescent="0.25">
      <c r="B3272">
        <v>327.8922</v>
      </c>
      <c r="C3272">
        <v>89.993300000000005</v>
      </c>
      <c r="D3272">
        <v>0.73729200870204592</v>
      </c>
      <c r="E3272" s="26">
        <f t="shared" si="143"/>
        <v>8.6543624494912056E-6</v>
      </c>
      <c r="F3272" s="26"/>
      <c r="G3272" s="26"/>
      <c r="P3272" s="26"/>
      <c r="Q3272" s="26"/>
      <c r="Z3272" s="26"/>
      <c r="AA3272" s="26"/>
      <c r="AG3272" s="22"/>
      <c r="AJ3272" s="26"/>
      <c r="AK3272" s="26"/>
    </row>
    <row r="3273" spans="2:37" customFormat="1" x14ac:dyDescent="0.25">
      <c r="B3273">
        <v>327.99220000000003</v>
      </c>
      <c r="C3273">
        <v>89.993300000000005</v>
      </c>
      <c r="D3273">
        <v>0.73734393487674288</v>
      </c>
      <c r="E3273" s="26">
        <f t="shared" si="143"/>
        <v>8.5879189530505611E-6</v>
      </c>
      <c r="F3273" s="26"/>
      <c r="G3273" s="26"/>
      <c r="P3273" s="26"/>
      <c r="Q3273" s="26"/>
      <c r="Z3273" s="26"/>
      <c r="AA3273" s="26"/>
      <c r="AG3273" s="22"/>
      <c r="AJ3273" s="26"/>
      <c r="AK3273" s="26"/>
    </row>
    <row r="3274" spans="2:37" customFormat="1" x14ac:dyDescent="0.25">
      <c r="B3274">
        <v>328.09219999999999</v>
      </c>
      <c r="C3274">
        <v>89.993300000000005</v>
      </c>
      <c r="D3274">
        <v>0.73739546239046116</v>
      </c>
      <c r="E3274" s="26">
        <f t="shared" si="143"/>
        <v>8.5364507796558337E-6</v>
      </c>
      <c r="F3274" s="26"/>
      <c r="G3274" s="26"/>
      <c r="P3274" s="26"/>
      <c r="Q3274" s="26"/>
      <c r="Z3274" s="26"/>
      <c r="AA3274" s="26"/>
      <c r="AG3274" s="22"/>
      <c r="AJ3274" s="26"/>
      <c r="AK3274" s="26"/>
    </row>
    <row r="3275" spans="2:37" customFormat="1" x14ac:dyDescent="0.25">
      <c r="B3275">
        <v>328.19220000000001</v>
      </c>
      <c r="C3275">
        <v>89.993300000000005</v>
      </c>
      <c r="D3275">
        <v>0.73744668109513911</v>
      </c>
      <c r="E3275" s="26">
        <f t="shared" si="143"/>
        <v>8.5022812216072831E-6</v>
      </c>
      <c r="F3275" s="26"/>
      <c r="G3275" s="26"/>
      <c r="P3275" s="26"/>
      <c r="Q3275" s="26"/>
      <c r="Z3275" s="26"/>
      <c r="AA3275" s="26"/>
      <c r="AG3275" s="22"/>
      <c r="AJ3275" s="26"/>
      <c r="AK3275" s="26"/>
    </row>
    <row r="3276" spans="2:37" customFormat="1" x14ac:dyDescent="0.25">
      <c r="B3276">
        <v>328.29219999999998</v>
      </c>
      <c r="C3276">
        <v>89.993300000000005</v>
      </c>
      <c r="D3276">
        <v>0.73749769478246874</v>
      </c>
      <c r="E3276" s="26">
        <f t="shared" si="143"/>
        <v>8.4877057953291231E-6</v>
      </c>
      <c r="F3276" s="26"/>
      <c r="G3276" s="26"/>
      <c r="P3276" s="26"/>
      <c r="Q3276" s="26"/>
      <c r="Z3276" s="26"/>
      <c r="AA3276" s="26"/>
      <c r="AG3276" s="22"/>
      <c r="AJ3276" s="26"/>
      <c r="AK3276" s="26"/>
    </row>
    <row r="3277" spans="2:37" customFormat="1" x14ac:dyDescent="0.25">
      <c r="B3277">
        <v>328.3922</v>
      </c>
      <c r="C3277">
        <v>89.993300000000005</v>
      </c>
      <c r="D3277">
        <v>0.73754862101724072</v>
      </c>
      <c r="E3277" s="26">
        <f t="shared" si="143"/>
        <v>8.4969964307752758E-6</v>
      </c>
      <c r="F3277" s="26"/>
      <c r="G3277" s="26"/>
      <c r="P3277" s="26"/>
      <c r="Q3277" s="26"/>
      <c r="Z3277" s="26"/>
      <c r="AA3277" s="26"/>
      <c r="AG3277" s="22"/>
      <c r="AJ3277" s="26"/>
      <c r="AK3277" s="26"/>
    </row>
    <row r="3278" spans="2:37" customFormat="1" x14ac:dyDescent="0.25">
      <c r="B3278">
        <v>328.49220000000003</v>
      </c>
      <c r="C3278">
        <v>89.993300000000005</v>
      </c>
      <c r="D3278">
        <v>0.73759960299582539</v>
      </c>
      <c r="E3278" s="26">
        <f t="shared" si="143"/>
        <v>8.5299918120776831E-6</v>
      </c>
      <c r="F3278" s="26"/>
      <c r="G3278" s="26"/>
      <c r="P3278" s="26"/>
      <c r="Q3278" s="26"/>
      <c r="Z3278" s="26"/>
      <c r="AA3278" s="26"/>
      <c r="AG3278" s="22"/>
      <c r="AJ3278" s="26"/>
      <c r="AK3278" s="26"/>
    </row>
    <row r="3279" spans="2:37" customFormat="1" x14ac:dyDescent="0.25">
      <c r="B3279">
        <v>328.59219999999999</v>
      </c>
      <c r="C3279">
        <v>89.993300000000005</v>
      </c>
      <c r="D3279">
        <v>0.73765078294669784</v>
      </c>
      <c r="E3279" s="26">
        <f t="shared" si="143"/>
        <v>8.5849857728839598E-6</v>
      </c>
      <c r="F3279" s="26"/>
      <c r="G3279" s="26"/>
      <c r="P3279" s="26"/>
      <c r="Q3279" s="26"/>
      <c r="Z3279" s="26"/>
      <c r="AA3279" s="26"/>
      <c r="AG3279" s="22"/>
      <c r="AJ3279" s="26"/>
      <c r="AK3279" s="26"/>
    </row>
    <row r="3280" spans="2:37" customFormat="1" x14ac:dyDescent="0.25">
      <c r="B3280">
        <v>328.69220000000001</v>
      </c>
      <c r="C3280">
        <v>89.993300000000005</v>
      </c>
      <c r="D3280">
        <v>0.73770229286133515</v>
      </c>
      <c r="E3280" s="26">
        <f t="shared" si="143"/>
        <v>8.6552454796821352E-6</v>
      </c>
      <c r="F3280" s="26"/>
      <c r="G3280" s="26"/>
      <c r="P3280" s="26"/>
      <c r="Q3280" s="26"/>
      <c r="Z3280" s="26"/>
      <c r="AA3280" s="26"/>
      <c r="AG3280" s="22"/>
      <c r="AJ3280" s="26"/>
      <c r="AK3280" s="26"/>
    </row>
    <row r="3281" spans="2:37" customFormat="1" x14ac:dyDescent="0.25">
      <c r="B3281">
        <v>328.79219999999998</v>
      </c>
      <c r="C3281">
        <v>89.993260000000006</v>
      </c>
      <c r="D3281">
        <v>0.73775422433421323</v>
      </c>
      <c r="E3281" s="26">
        <f t="shared" si="143"/>
        <v>8.7383389804424538E-6</v>
      </c>
      <c r="F3281" s="26"/>
      <c r="G3281" s="26"/>
      <c r="P3281" s="26"/>
      <c r="Q3281" s="26"/>
      <c r="Z3281" s="26"/>
      <c r="AA3281" s="26"/>
      <c r="AG3281" s="22"/>
      <c r="AJ3281" s="26"/>
      <c r="AK3281" s="26"/>
    </row>
    <row r="3282" spans="2:37" customFormat="1" x14ac:dyDescent="0.25">
      <c r="B3282">
        <v>328.8922</v>
      </c>
      <c r="C3282">
        <v>89.993179999999995</v>
      </c>
      <c r="D3282">
        <v>0.73780665436809589</v>
      </c>
      <c r="E3282" s="26">
        <f t="shared" si="143"/>
        <v>8.8286432910828213E-6</v>
      </c>
      <c r="F3282" s="26"/>
      <c r="G3282" s="26"/>
      <c r="P3282" s="26"/>
      <c r="Q3282" s="26"/>
      <c r="Z3282" s="26"/>
      <c r="AA3282" s="26"/>
      <c r="AG3282" s="22"/>
      <c r="AJ3282" s="26"/>
      <c r="AK3282" s="26"/>
    </row>
    <row r="3283" spans="2:37" customFormat="1" x14ac:dyDescent="0.25">
      <c r="B3283">
        <v>328.99220000000003</v>
      </c>
      <c r="C3283">
        <v>89.993179999999995</v>
      </c>
      <c r="D3283">
        <v>0.7378596262278424</v>
      </c>
      <c r="E3283" s="26">
        <f t="shared" si="143"/>
        <v>8.9233663715597796E-6</v>
      </c>
      <c r="F3283" s="26"/>
      <c r="G3283" s="26"/>
      <c r="P3283" s="26"/>
      <c r="Q3283" s="26"/>
      <c r="Z3283" s="26"/>
      <c r="AA3283" s="26"/>
      <c r="AG3283" s="22"/>
      <c r="AJ3283" s="26"/>
      <c r="AK3283" s="26"/>
    </row>
    <row r="3284" spans="2:37" customFormat="1" x14ac:dyDescent="0.25">
      <c r="B3284">
        <v>329.09219999999999</v>
      </c>
      <c r="C3284">
        <v>89.993179999999995</v>
      </c>
      <c r="D3284">
        <v>0.73791316642607174</v>
      </c>
      <c r="E3284" s="26">
        <f t="shared" si="143"/>
        <v>9.0165432445127164E-6</v>
      </c>
      <c r="F3284" s="26"/>
      <c r="G3284" s="26"/>
      <c r="P3284" s="26"/>
      <c r="Q3284" s="26"/>
      <c r="Z3284" s="26"/>
      <c r="AA3284" s="26"/>
      <c r="AG3284" s="22"/>
      <c r="AJ3284" s="26"/>
      <c r="AK3284" s="26"/>
    </row>
    <row r="3285" spans="2:37" customFormat="1" x14ac:dyDescent="0.25">
      <c r="B3285">
        <v>329.19220000000001</v>
      </c>
      <c r="C3285">
        <v>89.993179999999995</v>
      </c>
      <c r="D3285">
        <v>0.73796726568553883</v>
      </c>
      <c r="E3285" s="26">
        <f t="shared" si="143"/>
        <v>9.1075966832141458E-6</v>
      </c>
      <c r="F3285" s="26"/>
      <c r="G3285" s="26"/>
      <c r="P3285" s="26"/>
      <c r="Q3285" s="26"/>
      <c r="Z3285" s="26"/>
      <c r="AA3285" s="26"/>
      <c r="AG3285" s="22"/>
      <c r="AJ3285" s="26"/>
      <c r="AK3285" s="26"/>
    </row>
    <row r="3286" spans="2:37" customFormat="1" x14ac:dyDescent="0.25">
      <c r="B3286">
        <v>329.29219999999998</v>
      </c>
      <c r="C3286">
        <v>89.993179999999995</v>
      </c>
      <c r="D3286">
        <v>0.7380219112656381</v>
      </c>
      <c r="E3286" s="26">
        <f t="shared" si="143"/>
        <v>9.1939454529730116E-6</v>
      </c>
      <c r="F3286" s="26"/>
      <c r="G3286" s="26"/>
      <c r="P3286" s="26"/>
      <c r="Q3286" s="26"/>
      <c r="Z3286" s="26"/>
      <c r="AA3286" s="26"/>
      <c r="AG3286" s="22"/>
      <c r="AJ3286" s="26"/>
      <c r="AK3286" s="26"/>
    </row>
    <row r="3287" spans="2:37" customFormat="1" x14ac:dyDescent="0.25">
      <c r="B3287">
        <v>329.3922</v>
      </c>
      <c r="C3287">
        <v>89.993179999999995</v>
      </c>
      <c r="D3287">
        <v>0.73807707493835595</v>
      </c>
      <c r="E3287" s="26">
        <f t="shared" si="143"/>
        <v>9.2745056704884139E-6</v>
      </c>
      <c r="F3287" s="26"/>
      <c r="G3287" s="26"/>
      <c r="P3287" s="26"/>
      <c r="Q3287" s="26"/>
      <c r="Z3287" s="26"/>
      <c r="AA3287" s="26"/>
      <c r="AG3287" s="22"/>
      <c r="AJ3287" s="26"/>
      <c r="AK3287" s="26"/>
    </row>
    <row r="3288" spans="2:37" customFormat="1" x14ac:dyDescent="0.25">
      <c r="B3288">
        <v>329.49220000000003</v>
      </c>
      <c r="C3288">
        <v>89.993179999999995</v>
      </c>
      <c r="D3288">
        <v>0.73813272197237889</v>
      </c>
      <c r="E3288" s="26">
        <f t="shared" si="143"/>
        <v>9.3468625738885451E-6</v>
      </c>
      <c r="F3288" s="26"/>
      <c r="G3288" s="26"/>
      <c r="P3288" s="26"/>
      <c r="Q3288" s="26"/>
      <c r="Z3288" s="26"/>
      <c r="AA3288" s="26"/>
      <c r="AG3288" s="22"/>
      <c r="AJ3288" s="26"/>
      <c r="AK3288" s="26"/>
    </row>
    <row r="3289" spans="2:37" customFormat="1" x14ac:dyDescent="0.25">
      <c r="B3289">
        <v>329.59219999999999</v>
      </c>
      <c r="C3289">
        <v>89.993179999999995</v>
      </c>
      <c r="D3289">
        <v>0.7381888031478222</v>
      </c>
      <c r="E3289" s="26">
        <f t="shared" si="143"/>
        <v>9.4142153381194485E-6</v>
      </c>
      <c r="F3289" s="26"/>
      <c r="G3289" s="26"/>
      <c r="P3289" s="26"/>
      <c r="Q3289" s="26"/>
      <c r="Z3289" s="26"/>
      <c r="AA3289" s="26"/>
      <c r="AG3289" s="22"/>
      <c r="AJ3289" s="26"/>
      <c r="AK3289" s="26"/>
    </row>
    <row r="3290" spans="2:37" customFormat="1" x14ac:dyDescent="0.25">
      <c r="B3290">
        <v>329.69220000000001</v>
      </c>
      <c r="C3290">
        <v>89.993179999999995</v>
      </c>
      <c r="D3290">
        <v>0.73824528843985093</v>
      </c>
      <c r="E3290" s="26">
        <f t="shared" si="143"/>
        <v>9.4735375943802371E-6</v>
      </c>
      <c r="F3290" s="26"/>
      <c r="G3290" s="26"/>
      <c r="P3290" s="26"/>
      <c r="Q3290" s="26"/>
      <c r="Z3290" s="26"/>
      <c r="AA3290" s="26"/>
      <c r="AG3290" s="22"/>
      <c r="AJ3290" s="26"/>
      <c r="AK3290" s="26"/>
    </row>
    <row r="3291" spans="2:37" customFormat="1" x14ac:dyDescent="0.25">
      <c r="B3291">
        <v>329.79219999999998</v>
      </c>
      <c r="C3291">
        <v>89.992919999999998</v>
      </c>
      <c r="D3291">
        <v>0.73830212966541719</v>
      </c>
      <c r="E3291" s="26">
        <f t="shared" si="143"/>
        <v>9.5057609575933155E-6</v>
      </c>
      <c r="F3291" s="26"/>
      <c r="G3291" s="26"/>
      <c r="P3291" s="26"/>
      <c r="Q3291" s="26"/>
      <c r="Z3291" s="26"/>
      <c r="AA3291" s="26"/>
      <c r="AG3291" s="22"/>
      <c r="AJ3291" s="26"/>
      <c r="AK3291" s="26"/>
    </row>
    <row r="3292" spans="2:37" customFormat="1" x14ac:dyDescent="0.25">
      <c r="B3292">
        <v>329.8922</v>
      </c>
      <c r="C3292">
        <v>89.992549999999994</v>
      </c>
      <c r="D3292">
        <v>0.73835916423116277</v>
      </c>
      <c r="E3292" s="26">
        <f t="shared" si="143"/>
        <v>9.4920947990736728E-6</v>
      </c>
      <c r="F3292" s="26"/>
      <c r="G3292" s="26"/>
      <c r="P3292" s="26"/>
      <c r="Q3292" s="26"/>
      <c r="Z3292" s="26"/>
      <c r="AA3292" s="26"/>
      <c r="AG3292" s="22"/>
      <c r="AJ3292" s="26"/>
      <c r="AK3292" s="26"/>
    </row>
    <row r="3293" spans="2:37" customFormat="1" x14ac:dyDescent="0.25">
      <c r="B3293">
        <v>329.99220000000003</v>
      </c>
      <c r="C3293">
        <v>89.992930000000001</v>
      </c>
      <c r="D3293">
        <v>0.73841611679995722</v>
      </c>
      <c r="E3293" s="26">
        <f t="shared" si="143"/>
        <v>9.4177347923713575E-6</v>
      </c>
      <c r="F3293" s="26"/>
      <c r="G3293" s="26"/>
      <c r="P3293" s="26"/>
      <c r="Q3293" s="26"/>
      <c r="Z3293" s="26"/>
      <c r="AA3293" s="26"/>
      <c r="AG3293" s="22"/>
      <c r="AJ3293" s="26"/>
      <c r="AK3293" s="26"/>
    </row>
    <row r="3294" spans="2:37" customFormat="1" x14ac:dyDescent="0.25">
      <c r="B3294">
        <v>330.09219999999999</v>
      </c>
      <c r="C3294">
        <v>89.993340000000003</v>
      </c>
      <c r="D3294">
        <v>0.73847262320871143</v>
      </c>
      <c r="E3294" s="26">
        <f t="shared" si="143"/>
        <v>9.2772624255348764E-6</v>
      </c>
      <c r="F3294" s="26"/>
      <c r="G3294" s="26"/>
      <c r="P3294" s="26"/>
      <c r="Q3294" s="26"/>
      <c r="Z3294" s="26"/>
      <c r="AA3294" s="26"/>
      <c r="AG3294" s="22"/>
      <c r="AJ3294" s="26"/>
      <c r="AK3294" s="26"/>
    </row>
    <row r="3295" spans="2:37" customFormat="1" x14ac:dyDescent="0.25">
      <c r="B3295">
        <v>330.19220000000001</v>
      </c>
      <c r="C3295">
        <v>89.99391</v>
      </c>
      <c r="D3295">
        <v>0.73852828678326465</v>
      </c>
      <c r="E3295" s="26">
        <f t="shared" si="143"/>
        <v>9.0755922680590461E-6</v>
      </c>
      <c r="F3295" s="26"/>
      <c r="G3295" s="26"/>
      <c r="P3295" s="26"/>
      <c r="Q3295" s="26"/>
      <c r="Z3295" s="26"/>
      <c r="AA3295" s="26"/>
      <c r="AG3295" s="22"/>
      <c r="AJ3295" s="26"/>
      <c r="AK3295" s="26"/>
    </row>
    <row r="3296" spans="2:37" customFormat="1" x14ac:dyDescent="0.25">
      <c r="B3296">
        <v>330.29219999999998</v>
      </c>
      <c r="C3296">
        <v>89.994739999999993</v>
      </c>
      <c r="D3296">
        <v>0.73858274033687299</v>
      </c>
      <c r="E3296" s="26">
        <f t="shared" si="143"/>
        <v>8.8164192945641094E-6</v>
      </c>
      <c r="F3296" s="26"/>
      <c r="G3296" s="26"/>
      <c r="P3296" s="26"/>
      <c r="Q3296" s="26"/>
      <c r="Z3296" s="26"/>
      <c r="AA3296" s="26"/>
      <c r="AG3296" s="22"/>
      <c r="AJ3296" s="26"/>
      <c r="AK3296" s="26"/>
    </row>
    <row r="3297" spans="2:37" customFormat="1" x14ac:dyDescent="0.25">
      <c r="B3297">
        <v>330.3922</v>
      </c>
      <c r="C3297">
        <v>89.995819999999995</v>
      </c>
      <c r="D3297">
        <v>0.73863563885264039</v>
      </c>
      <c r="E3297" s="26">
        <f t="shared" si="143"/>
        <v>8.5081187205126286E-6</v>
      </c>
      <c r="F3297" s="26"/>
      <c r="G3297" s="26"/>
      <c r="P3297" s="26"/>
      <c r="Q3297" s="26"/>
      <c r="Z3297" s="26"/>
      <c r="AA3297" s="26"/>
      <c r="AG3297" s="22"/>
      <c r="AJ3297" s="26"/>
      <c r="AK3297" s="26"/>
    </row>
    <row r="3298" spans="2:37" customFormat="1" x14ac:dyDescent="0.25">
      <c r="B3298">
        <v>330.49220000000003</v>
      </c>
      <c r="C3298">
        <v>89.997100000000003</v>
      </c>
      <c r="D3298">
        <v>0.73868668756496347</v>
      </c>
      <c r="E3298" s="26">
        <f t="shared" si="143"/>
        <v>8.1689699941554427E-6</v>
      </c>
      <c r="F3298" s="26"/>
      <c r="G3298" s="26"/>
      <c r="P3298" s="26"/>
      <c r="Q3298" s="26"/>
      <c r="Z3298" s="26"/>
      <c r="AA3298" s="26"/>
      <c r="AG3298" s="22"/>
      <c r="AJ3298" s="26"/>
      <c r="AK3298" s="26"/>
    </row>
    <row r="3299" spans="2:37" customFormat="1" x14ac:dyDescent="0.25">
      <c r="B3299">
        <v>330.59219999999999</v>
      </c>
      <c r="C3299">
        <v>89.998660000000001</v>
      </c>
      <c r="D3299">
        <v>0.73873570138492839</v>
      </c>
      <c r="E3299" s="26">
        <f t="shared" si="143"/>
        <v>7.804593385431752E-6</v>
      </c>
      <c r="F3299" s="26"/>
      <c r="G3299" s="26"/>
      <c r="P3299" s="26"/>
      <c r="Q3299" s="26"/>
      <c r="Z3299" s="26"/>
      <c r="AA3299" s="26"/>
      <c r="AG3299" s="22"/>
      <c r="AJ3299" s="26"/>
      <c r="AK3299" s="26"/>
    </row>
    <row r="3300" spans="2:37" customFormat="1" x14ac:dyDescent="0.25">
      <c r="B3300">
        <v>330.69220000000001</v>
      </c>
      <c r="C3300">
        <v>90.000399999999999</v>
      </c>
      <c r="D3300">
        <v>0.73878252894524099</v>
      </c>
      <c r="E3300" s="26">
        <f t="shared" si="143"/>
        <v>7.4298484101442121E-6</v>
      </c>
      <c r="F3300" s="26"/>
      <c r="G3300" s="26"/>
      <c r="P3300" s="26"/>
      <c r="Q3300" s="26"/>
      <c r="Z3300" s="26"/>
      <c r="AA3300" s="26"/>
      <c r="AG3300" s="22"/>
      <c r="AJ3300" s="26"/>
      <c r="AK3300" s="26"/>
    </row>
    <row r="3301" spans="2:37" customFormat="1" x14ac:dyDescent="0.25">
      <c r="B3301">
        <v>330.79219999999998</v>
      </c>
      <c r="C3301">
        <v>90.002219999999994</v>
      </c>
      <c r="D3301">
        <v>0.73882710803570184</v>
      </c>
      <c r="E3301" s="26">
        <f t="shared" si="143"/>
        <v>7.0883980149781608E-6</v>
      </c>
      <c r="F3301" s="26"/>
      <c r="G3301" s="26"/>
      <c r="P3301" s="26"/>
      <c r="Q3301" s="26"/>
      <c r="Z3301" s="26"/>
      <c r="AA3301" s="26"/>
      <c r="AG3301" s="22"/>
      <c r="AJ3301" s="26"/>
      <c r="AK3301" s="26"/>
    </row>
    <row r="3302" spans="2:37" customFormat="1" x14ac:dyDescent="0.25">
      <c r="B3302">
        <v>330.8922</v>
      </c>
      <c r="C3302">
        <v>90.00394</v>
      </c>
      <c r="D3302">
        <v>0.73886963842379172</v>
      </c>
      <c r="E3302" s="26">
        <f t="shared" si="143"/>
        <v>6.8273793636926E-6</v>
      </c>
      <c r="F3302" s="26"/>
      <c r="G3302" s="26"/>
      <c r="P3302" s="26"/>
      <c r="Q3302" s="26"/>
      <c r="Z3302" s="26"/>
      <c r="AA3302" s="26"/>
      <c r="AG3302" s="22"/>
      <c r="AJ3302" s="26"/>
      <c r="AK3302" s="26"/>
    </row>
    <row r="3303" spans="2:37" customFormat="1" x14ac:dyDescent="0.25">
      <c r="B3303">
        <v>330.99220000000003</v>
      </c>
      <c r="C3303">
        <v>90.005780000000001</v>
      </c>
      <c r="D3303">
        <v>0.73891060269997388</v>
      </c>
      <c r="E3303" s="26">
        <f t="shared" si="143"/>
        <v>6.6829822172713567E-6</v>
      </c>
      <c r="F3303" s="26"/>
      <c r="G3303" s="26"/>
      <c r="P3303" s="26"/>
      <c r="Q3303" s="26"/>
      <c r="Z3303" s="26"/>
      <c r="AA3303" s="26"/>
      <c r="AG3303" s="22"/>
      <c r="AJ3303" s="26"/>
      <c r="AK3303" s="26"/>
    </row>
    <row r="3304" spans="2:37" customFormat="1" x14ac:dyDescent="0.25">
      <c r="B3304">
        <v>331.09219999999999</v>
      </c>
      <c r="C3304">
        <v>90.007679999999993</v>
      </c>
      <c r="D3304">
        <v>0.7389507005932775</v>
      </c>
      <c r="E3304" s="26">
        <f t="shared" si="143"/>
        <v>6.6675110944217639E-6</v>
      </c>
      <c r="F3304" s="26"/>
      <c r="G3304" s="26"/>
      <c r="P3304" s="26"/>
      <c r="Q3304" s="26"/>
      <c r="Z3304" s="26"/>
      <c r="AA3304" s="26"/>
      <c r="AG3304" s="22"/>
      <c r="AJ3304" s="26"/>
      <c r="AK3304" s="26"/>
    </row>
    <row r="3305" spans="2:37" customFormat="1" x14ac:dyDescent="0.25">
      <c r="B3305">
        <v>331.19220000000001</v>
      </c>
      <c r="C3305">
        <v>90.009020000000007</v>
      </c>
      <c r="D3305">
        <v>0.73899070565984404</v>
      </c>
      <c r="E3305" s="26">
        <f t="shared" si="143"/>
        <v>6.7716471317374054E-6</v>
      </c>
      <c r="F3305" s="26"/>
      <c r="G3305" s="26"/>
      <c r="P3305" s="26"/>
      <c r="Q3305" s="26"/>
      <c r="Z3305" s="26"/>
      <c r="AA3305" s="26"/>
      <c r="AG3305" s="22"/>
      <c r="AJ3305" s="26"/>
      <c r="AK3305" s="26"/>
    </row>
    <row r="3306" spans="2:37" customFormat="1" x14ac:dyDescent="0.25">
      <c r="B3306">
        <v>331.29219999999998</v>
      </c>
      <c r="C3306">
        <v>90.010189999999994</v>
      </c>
      <c r="D3306">
        <v>0.73903133554263445</v>
      </c>
      <c r="E3306" s="26">
        <f t="shared" si="143"/>
        <v>6.9816382200107848E-6</v>
      </c>
      <c r="F3306" s="26"/>
      <c r="G3306" s="26"/>
      <c r="P3306" s="26"/>
      <c r="Q3306" s="26"/>
      <c r="Z3306" s="26"/>
      <c r="AA3306" s="26"/>
      <c r="AG3306" s="22"/>
      <c r="AJ3306" s="26"/>
      <c r="AK3306" s="26"/>
    </row>
    <row r="3307" spans="2:37" customFormat="1" x14ac:dyDescent="0.25">
      <c r="B3307">
        <v>331.3922</v>
      </c>
      <c r="C3307">
        <v>90.010999999999996</v>
      </c>
      <c r="D3307">
        <v>0.73907322537195452</v>
      </c>
      <c r="E3307" s="26">
        <f t="shared" si="143"/>
        <v>7.2793894787335698E-6</v>
      </c>
      <c r="F3307" s="26"/>
      <c r="G3307" s="26"/>
      <c r="P3307" s="26"/>
      <c r="Q3307" s="26"/>
      <c r="Z3307" s="26"/>
      <c r="AA3307" s="26"/>
      <c r="AG3307" s="22"/>
      <c r="AJ3307" s="26"/>
      <c r="AK3307" s="26"/>
    </row>
    <row r="3308" spans="2:37" customFormat="1" x14ac:dyDescent="0.25">
      <c r="B3308">
        <v>331.49220000000003</v>
      </c>
      <c r="C3308">
        <v>90.011650000000003</v>
      </c>
      <c r="D3308">
        <v>0.73911690170882693</v>
      </c>
      <c r="E3308" s="26">
        <f t="shared" si="143"/>
        <v>7.6405451987530646E-6</v>
      </c>
      <c r="F3308" s="26"/>
      <c r="G3308" s="26"/>
      <c r="P3308" s="26"/>
      <c r="Q3308" s="26"/>
      <c r="Z3308" s="26"/>
      <c r="AA3308" s="26"/>
      <c r="AG3308" s="22"/>
      <c r="AJ3308" s="26"/>
      <c r="AK3308" s="26"/>
    </row>
    <row r="3309" spans="2:37" customFormat="1" x14ac:dyDescent="0.25">
      <c r="B3309">
        <v>331.59219999999999</v>
      </c>
      <c r="C3309">
        <v>90.011679999999998</v>
      </c>
      <c r="D3309">
        <v>0.73916274498001944</v>
      </c>
      <c r="E3309" s="26">
        <f t="shared" si="143"/>
        <v>8.0480238128585012E-6</v>
      </c>
      <c r="F3309" s="26"/>
      <c r="G3309" s="26"/>
      <c r="P3309" s="26"/>
      <c r="Q3309" s="26"/>
      <c r="Z3309" s="26"/>
      <c r="AA3309" s="26"/>
      <c r="AG3309" s="22"/>
      <c r="AJ3309" s="26"/>
      <c r="AK3309" s="26"/>
    </row>
    <row r="3310" spans="2:37" customFormat="1" x14ac:dyDescent="0.25">
      <c r="B3310">
        <v>331.69220000000001</v>
      </c>
      <c r="C3310">
        <v>90.011420000000001</v>
      </c>
      <c r="D3310">
        <v>0.7392110331228966</v>
      </c>
      <c r="E3310" s="26">
        <f t="shared" si="143"/>
        <v>8.4897728640353393E-6</v>
      </c>
      <c r="F3310" s="26"/>
      <c r="G3310" s="26"/>
      <c r="P3310" s="26"/>
      <c r="Q3310" s="26"/>
      <c r="Z3310" s="26"/>
      <c r="AA3310" s="26"/>
      <c r="AG3310" s="22"/>
      <c r="AJ3310" s="26"/>
      <c r="AK3310" s="26"/>
    </row>
    <row r="3311" spans="2:37" customFormat="1" x14ac:dyDescent="0.25">
      <c r="B3311">
        <v>331.79219999999998</v>
      </c>
      <c r="C3311">
        <v>90.010919999999999</v>
      </c>
      <c r="D3311">
        <v>0.73926197176008079</v>
      </c>
      <c r="E3311" s="26">
        <f t="shared" si="143"/>
        <v>8.9329937527247579E-6</v>
      </c>
      <c r="F3311" s="26"/>
      <c r="G3311" s="26"/>
      <c r="P3311" s="26"/>
      <c r="Q3311" s="26"/>
      <c r="Z3311" s="26"/>
      <c r="AA3311" s="26"/>
      <c r="AG3311" s="22"/>
      <c r="AJ3311" s="26"/>
      <c r="AK3311" s="26"/>
    </row>
    <row r="3312" spans="2:37" customFormat="1" x14ac:dyDescent="0.25">
      <c r="B3312">
        <v>331.8922</v>
      </c>
      <c r="C3312">
        <v>90.010159999999999</v>
      </c>
      <c r="D3312">
        <v>0.73931556972259715</v>
      </c>
      <c r="E3312" s="26">
        <f t="shared" si="143"/>
        <v>9.3473022795069964E-6</v>
      </c>
      <c r="F3312" s="26"/>
      <c r="G3312" s="26"/>
      <c r="P3312" s="26"/>
      <c r="Q3312" s="26"/>
      <c r="Z3312" s="26"/>
      <c r="AA3312" s="26"/>
      <c r="AG3312" s="22"/>
      <c r="AJ3312" s="26"/>
      <c r="AK3312" s="26"/>
    </row>
    <row r="3313" spans="2:37" customFormat="1" x14ac:dyDescent="0.25">
      <c r="B3313">
        <v>331.99220000000003</v>
      </c>
      <c r="C3313">
        <v>90.009209999999996</v>
      </c>
      <c r="D3313">
        <v>0.73937165353627421</v>
      </c>
      <c r="E3313" s="26">
        <f t="shared" si="143"/>
        <v>9.7079468191518598E-6</v>
      </c>
      <c r="F3313" s="26"/>
      <c r="G3313" s="26"/>
      <c r="P3313" s="26"/>
      <c r="Q3313" s="26"/>
      <c r="Z3313" s="26"/>
      <c r="AA3313" s="26"/>
      <c r="AG3313" s="22"/>
      <c r="AJ3313" s="26"/>
      <c r="AK3313" s="26"/>
    </row>
    <row r="3314" spans="2:37" customFormat="1" x14ac:dyDescent="0.25">
      <c r="B3314">
        <v>332.09219999999999</v>
      </c>
      <c r="C3314">
        <v>90.007810000000006</v>
      </c>
      <c r="D3314">
        <v>0.7394299012171891</v>
      </c>
      <c r="E3314" s="26">
        <f t="shared" si="143"/>
        <v>9.9975237156079725E-6</v>
      </c>
      <c r="F3314" s="26"/>
      <c r="G3314" s="26"/>
      <c r="P3314" s="26"/>
      <c r="Q3314" s="26"/>
      <c r="Z3314" s="26"/>
      <c r="AA3314" s="26"/>
      <c r="AG3314" s="22"/>
      <c r="AJ3314" s="26"/>
      <c r="AK3314" s="26"/>
    </row>
    <row r="3315" spans="2:37" customFormat="1" x14ac:dyDescent="0.25">
      <c r="B3315">
        <v>332.19220000000001</v>
      </c>
      <c r="C3315">
        <v>90.006600000000006</v>
      </c>
      <c r="D3315">
        <v>0.73948988635948276</v>
      </c>
      <c r="E3315" s="26">
        <f t="shared" si="143"/>
        <v>1.021800078712088E-5</v>
      </c>
      <c r="F3315" s="26"/>
      <c r="G3315" s="26"/>
      <c r="P3315" s="26"/>
      <c r="Q3315" s="26"/>
      <c r="Z3315" s="26"/>
      <c r="AA3315" s="26"/>
      <c r="AG3315" s="22"/>
      <c r="AJ3315" s="26"/>
      <c r="AK3315" s="26"/>
    </row>
    <row r="3316" spans="2:37" customFormat="1" x14ac:dyDescent="0.25">
      <c r="B3316">
        <v>332.29219999999998</v>
      </c>
      <c r="C3316">
        <v>90.005399999999995</v>
      </c>
      <c r="D3316">
        <v>0.73955119436420547</v>
      </c>
      <c r="E3316" s="26">
        <f t="shared" si="143"/>
        <v>1.0396379214421866E-5</v>
      </c>
      <c r="F3316" s="26"/>
      <c r="G3316" s="26"/>
      <c r="P3316" s="26"/>
      <c r="Q3316" s="26"/>
      <c r="Z3316" s="26"/>
      <c r="AA3316" s="26"/>
      <c r="AG3316" s="22"/>
      <c r="AJ3316" s="26"/>
      <c r="AK3316" s="26"/>
    </row>
    <row r="3317" spans="2:37" customFormat="1" x14ac:dyDescent="0.25">
      <c r="B3317">
        <v>332.3922</v>
      </c>
      <c r="C3317">
        <v>90.003990000000002</v>
      </c>
      <c r="D3317">
        <v>0.73961357263949201</v>
      </c>
      <c r="E3317" s="26">
        <f t="shared" si="143"/>
        <v>1.0555585211030066E-5</v>
      </c>
      <c r="F3317" s="26"/>
      <c r="G3317" s="26"/>
      <c r="P3317" s="26"/>
      <c r="Q3317" s="26"/>
      <c r="Z3317" s="26"/>
      <c r="AA3317" s="26"/>
      <c r="AG3317" s="22"/>
      <c r="AJ3317" s="26"/>
      <c r="AK3317" s="26"/>
    </row>
    <row r="3318" spans="2:37" customFormat="1" x14ac:dyDescent="0.25">
      <c r="B3318">
        <v>332.49220000000003</v>
      </c>
      <c r="C3318">
        <v>90.002510000000001</v>
      </c>
      <c r="D3318">
        <v>0.73967690615075821</v>
      </c>
      <c r="E3318" s="26">
        <f t="shared" si="143"/>
        <v>1.0715983660336503E-5</v>
      </c>
      <c r="F3318" s="26"/>
      <c r="G3318" s="26"/>
      <c r="P3318" s="26"/>
      <c r="Q3318" s="26"/>
      <c r="Z3318" s="26"/>
      <c r="AA3318" s="26"/>
      <c r="AG3318" s="22"/>
      <c r="AJ3318" s="26"/>
      <c r="AK3318" s="26"/>
    </row>
    <row r="3319" spans="2:37" customFormat="1" x14ac:dyDescent="0.25">
      <c r="B3319">
        <v>332.59219999999999</v>
      </c>
      <c r="C3319">
        <v>90.001130000000003</v>
      </c>
      <c r="D3319">
        <v>0.7397412020527202</v>
      </c>
      <c r="E3319" s="26">
        <f t="shared" si="143"/>
        <v>1.0890599257201079E-5</v>
      </c>
      <c r="F3319" s="26"/>
      <c r="G3319" s="26"/>
      <c r="P3319" s="26"/>
      <c r="Q3319" s="26"/>
      <c r="Z3319" s="26"/>
      <c r="AA3319" s="26"/>
      <c r="AG3319" s="22"/>
      <c r="AJ3319" s="26"/>
      <c r="AK3319" s="26"/>
    </row>
    <row r="3320" spans="2:37" customFormat="1" x14ac:dyDescent="0.25">
      <c r="B3320">
        <v>332.69220000000001</v>
      </c>
      <c r="C3320">
        <v>89.999589999999998</v>
      </c>
      <c r="D3320">
        <v>0.73980654564826343</v>
      </c>
      <c r="E3320" s="26">
        <f t="shared" si="143"/>
        <v>1.1075733408124328E-5</v>
      </c>
      <c r="F3320" s="26"/>
      <c r="G3320" s="26"/>
      <c r="P3320" s="26"/>
      <c r="Q3320" s="26"/>
      <c r="Z3320" s="26"/>
      <c r="AA3320" s="26"/>
      <c r="AG3320" s="22"/>
      <c r="AJ3320" s="26"/>
      <c r="AK3320" s="26"/>
    </row>
    <row r="3321" spans="2:37" customFormat="1" x14ac:dyDescent="0.25">
      <c r="B3321">
        <v>332.79219999999998</v>
      </c>
      <c r="C3321">
        <v>89.997889999999998</v>
      </c>
      <c r="D3321">
        <v>0.73987300004871215</v>
      </c>
      <c r="E3321" s="26">
        <f t="shared" si="143"/>
        <v>1.1279542380464976E-5</v>
      </c>
      <c r="F3321" s="26"/>
      <c r="G3321" s="26"/>
      <c r="P3321" s="26"/>
      <c r="Q3321" s="26"/>
      <c r="Z3321" s="26"/>
      <c r="AA3321" s="26"/>
      <c r="AG3321" s="22"/>
      <c r="AJ3321" s="26"/>
      <c r="AK3321" s="26"/>
    </row>
    <row r="3322" spans="2:37" customFormat="1" x14ac:dyDescent="0.25">
      <c r="B3322">
        <v>332.8922</v>
      </c>
      <c r="C3322">
        <v>89.996189999999999</v>
      </c>
      <c r="D3322">
        <v>0.73994067730299495</v>
      </c>
      <c r="E3322" s="26">
        <f t="shared" si="143"/>
        <v>1.1497618261355364E-5</v>
      </c>
      <c r="F3322" s="26"/>
      <c r="G3322" s="26"/>
      <c r="P3322" s="26"/>
      <c r="Q3322" s="26"/>
      <c r="Z3322" s="26"/>
      <c r="AA3322" s="26"/>
      <c r="AG3322" s="22"/>
      <c r="AJ3322" s="26"/>
      <c r="AK3322" s="26"/>
    </row>
    <row r="3323" spans="2:37" customFormat="1" x14ac:dyDescent="0.25">
      <c r="B3323">
        <v>332.99220000000003</v>
      </c>
      <c r="C3323">
        <v>89.994290000000007</v>
      </c>
      <c r="D3323">
        <v>0.7400096630125631</v>
      </c>
      <c r="E3323" s="26">
        <f t="shared" si="143"/>
        <v>1.1725120670236531E-5</v>
      </c>
      <c r="F3323" s="26"/>
      <c r="G3323" s="26"/>
      <c r="P3323" s="26"/>
      <c r="Q3323" s="26"/>
      <c r="Z3323" s="26"/>
      <c r="AA3323" s="26"/>
      <c r="AG3323" s="22"/>
      <c r="AJ3323" s="26"/>
      <c r="AK3323" s="26"/>
    </row>
    <row r="3324" spans="2:37" customFormat="1" x14ac:dyDescent="0.25">
      <c r="B3324">
        <v>333.09219999999999</v>
      </c>
      <c r="C3324">
        <v>89.992459999999994</v>
      </c>
      <c r="D3324">
        <v>0.7400800137365845</v>
      </c>
      <c r="E3324" s="26">
        <f t="shared" si="143"/>
        <v>1.1973426763213092E-5</v>
      </c>
      <c r="F3324" s="26"/>
      <c r="G3324" s="26"/>
      <c r="P3324" s="26"/>
      <c r="Q3324" s="26"/>
      <c r="Z3324" s="26"/>
      <c r="AA3324" s="26"/>
      <c r="AG3324" s="22"/>
      <c r="AJ3324" s="26"/>
      <c r="AK3324" s="26"/>
    </row>
    <row r="3325" spans="2:37" customFormat="1" x14ac:dyDescent="0.25">
      <c r="B3325">
        <v>333.19220000000001</v>
      </c>
      <c r="C3325">
        <v>89.99051</v>
      </c>
      <c r="D3325">
        <v>0.74015185429716379</v>
      </c>
      <c r="E3325" s="26">
        <f t="shared" si="143"/>
        <v>1.2234079897962648E-5</v>
      </c>
      <c r="F3325" s="26"/>
      <c r="G3325" s="26"/>
      <c r="P3325" s="26"/>
      <c r="Q3325" s="26"/>
      <c r="Z3325" s="26"/>
      <c r="AA3325" s="26"/>
      <c r="AG3325" s="22"/>
      <c r="AJ3325" s="26"/>
      <c r="AK3325" s="26"/>
    </row>
    <row r="3326" spans="2:37" customFormat="1" x14ac:dyDescent="0.25">
      <c r="B3326">
        <v>333.29219999999998</v>
      </c>
      <c r="C3326">
        <v>89.988429999999994</v>
      </c>
      <c r="D3326">
        <v>0.74022525877655154</v>
      </c>
      <c r="E3326" s="26">
        <f t="shared" si="143"/>
        <v>1.2475249370070583E-5</v>
      </c>
      <c r="F3326" s="26"/>
      <c r="G3326" s="26"/>
      <c r="P3326" s="26"/>
      <c r="Q3326" s="26"/>
      <c r="Z3326" s="26"/>
      <c r="AA3326" s="26"/>
      <c r="AG3326" s="22"/>
      <c r="AJ3326" s="26"/>
      <c r="AK3326" s="26"/>
    </row>
    <row r="3327" spans="2:37" customFormat="1" x14ac:dyDescent="0.25">
      <c r="B3327">
        <v>333.3922</v>
      </c>
      <c r="C3327">
        <v>89.986360000000005</v>
      </c>
      <c r="D3327">
        <v>0.74030011027277198</v>
      </c>
      <c r="E3327" s="26">
        <f t="shared" si="143"/>
        <v>1.2664105637898517E-5</v>
      </c>
      <c r="F3327" s="26"/>
      <c r="G3327" s="26"/>
      <c r="P3327" s="26"/>
      <c r="Q3327" s="26"/>
      <c r="Z3327" s="26"/>
      <c r="AA3327" s="26"/>
      <c r="AG3327" s="22"/>
      <c r="AJ3327" s="26"/>
      <c r="AK3327" s="26"/>
    </row>
    <row r="3328" spans="2:37" customFormat="1" x14ac:dyDescent="0.25">
      <c r="B3328">
        <v>333.49220000000003</v>
      </c>
      <c r="C3328">
        <v>89.984409999999997</v>
      </c>
      <c r="D3328">
        <v>0.74037609490659939</v>
      </c>
      <c r="E3328" s="26">
        <f t="shared" si="143"/>
        <v>1.2766019623896847E-5</v>
      </c>
      <c r="F3328" s="26"/>
      <c r="G3328" s="26"/>
      <c r="P3328" s="26"/>
      <c r="Q3328" s="26"/>
      <c r="Z3328" s="26"/>
      <c r="AA3328" s="26"/>
      <c r="AG3328" s="22"/>
      <c r="AJ3328" s="26"/>
      <c r="AK3328" s="26"/>
    </row>
    <row r="3329" spans="2:37" customFormat="1" x14ac:dyDescent="0.25">
      <c r="B3329">
        <v>333.59219999999999</v>
      </c>
      <c r="C3329">
        <v>89.982640000000004</v>
      </c>
      <c r="D3329">
        <v>0.74045269102434275</v>
      </c>
      <c r="E3329" s="26">
        <f t="shared" si="143"/>
        <v>1.2764695983377579E-5</v>
      </c>
      <c r="F3329" s="26"/>
      <c r="G3329" s="26"/>
      <c r="P3329" s="26"/>
      <c r="Q3329" s="26"/>
      <c r="Z3329" s="26"/>
      <c r="AA3329" s="26"/>
      <c r="AG3329" s="22"/>
      <c r="AJ3329" s="26"/>
      <c r="AK3329" s="26"/>
    </row>
    <row r="3330" spans="2:37" customFormat="1" x14ac:dyDescent="0.25">
      <c r="B3330">
        <v>333.69220000000001</v>
      </c>
      <c r="C3330">
        <v>89.981080000000006</v>
      </c>
      <c r="D3330">
        <v>0.74052927920024303</v>
      </c>
      <c r="E3330" s="26">
        <f t="shared" si="143"/>
        <v>1.2664440393221776E-5</v>
      </c>
      <c r="F3330" s="26"/>
      <c r="G3330" s="26"/>
      <c r="P3330" s="26"/>
      <c r="Q3330" s="26"/>
      <c r="Z3330" s="26"/>
      <c r="AA3330" s="26"/>
      <c r="AG3330" s="22"/>
      <c r="AJ3330" s="26"/>
      <c r="AK3330" s="26"/>
    </row>
    <row r="3331" spans="2:37" customFormat="1" x14ac:dyDescent="0.25">
      <c r="B3331">
        <v>333.79219999999998</v>
      </c>
      <c r="C3331">
        <v>89.979820000000004</v>
      </c>
      <c r="D3331">
        <v>0.74060526584260233</v>
      </c>
      <c r="E3331" s="26">
        <f t="shared" si="143"/>
        <v>1.2474022537176048E-5</v>
      </c>
      <c r="F3331" s="26"/>
      <c r="G3331" s="26"/>
      <c r="P3331" s="26"/>
      <c r="Q3331" s="26"/>
      <c r="Z3331" s="26"/>
      <c r="AA3331" s="26"/>
      <c r="AG3331" s="22"/>
      <c r="AJ3331" s="26"/>
      <c r="AK3331" s="26"/>
    </row>
    <row r="3332" spans="2:37" customFormat="1" x14ac:dyDescent="0.25">
      <c r="B3332">
        <v>333.8922</v>
      </c>
      <c r="C3332">
        <v>89.978740000000002</v>
      </c>
      <c r="D3332">
        <v>0.74068010997782541</v>
      </c>
      <c r="E3332" s="26">
        <f t="shared" ref="E3332:E3395" si="144">((D3333-D3332)/(B3333-B3332))/60</f>
        <v>1.2221463242513087E-5</v>
      </c>
      <c r="F3332" s="26"/>
      <c r="G3332" s="26"/>
      <c r="P3332" s="26"/>
      <c r="Q3332" s="26"/>
      <c r="Z3332" s="26"/>
      <c r="AA3332" s="26"/>
      <c r="AG3332" s="22"/>
      <c r="AJ3332" s="26"/>
      <c r="AK3332" s="26"/>
    </row>
    <row r="3333" spans="2:37" customFormat="1" x14ac:dyDescent="0.25">
      <c r="B3333">
        <v>333.99220000000003</v>
      </c>
      <c r="C3333">
        <v>89.978059999999999</v>
      </c>
      <c r="D3333">
        <v>0.7407534387572805</v>
      </c>
      <c r="E3333" s="26">
        <f t="shared" si="144"/>
        <v>1.1930271377973051E-5</v>
      </c>
      <c r="F3333" s="26"/>
      <c r="G3333" s="26"/>
      <c r="P3333" s="26"/>
      <c r="Q3333" s="26"/>
      <c r="Z3333" s="26"/>
      <c r="AA3333" s="26"/>
      <c r="AG3333" s="22"/>
      <c r="AJ3333" s="26"/>
      <c r="AK3333" s="26"/>
    </row>
    <row r="3334" spans="2:37" customFormat="1" x14ac:dyDescent="0.25">
      <c r="B3334">
        <v>334.09219999999999</v>
      </c>
      <c r="C3334">
        <v>89.977720000000005</v>
      </c>
      <c r="D3334">
        <v>0.74082502038554832</v>
      </c>
      <c r="E3334" s="26">
        <f t="shared" si="144"/>
        <v>1.1613644444627561E-5</v>
      </c>
      <c r="F3334" s="26"/>
      <c r="G3334" s="26"/>
      <c r="P3334" s="26"/>
      <c r="Q3334" s="26"/>
      <c r="Z3334" s="26"/>
      <c r="AA3334" s="26"/>
      <c r="AG3334" s="22"/>
      <c r="AJ3334" s="26"/>
      <c r="AK3334" s="26"/>
    </row>
    <row r="3335" spans="2:37" customFormat="1" x14ac:dyDescent="0.25">
      <c r="B3335">
        <v>334.19220000000001</v>
      </c>
      <c r="C3335">
        <v>89.977720000000005</v>
      </c>
      <c r="D3335">
        <v>0.7408947022522161</v>
      </c>
      <c r="E3335" s="26">
        <f t="shared" si="144"/>
        <v>1.1294804507441028E-5</v>
      </c>
      <c r="F3335" s="26"/>
      <c r="G3335" s="26"/>
      <c r="P3335" s="26"/>
      <c r="Q3335" s="26"/>
      <c r="Z3335" s="26"/>
      <c r="AA3335" s="26"/>
      <c r="AG3335" s="22"/>
      <c r="AJ3335" s="26"/>
      <c r="AK3335" s="26"/>
    </row>
    <row r="3336" spans="2:37" customFormat="1" x14ac:dyDescent="0.25">
      <c r="B3336">
        <v>334.29219999999998</v>
      </c>
      <c r="C3336">
        <v>89.977879999999999</v>
      </c>
      <c r="D3336">
        <v>0.74096247107926072</v>
      </c>
      <c r="E3336" s="26">
        <f t="shared" si="144"/>
        <v>1.0990530044290753E-5</v>
      </c>
      <c r="F3336" s="26"/>
      <c r="G3336" s="26"/>
      <c r="P3336" s="26"/>
      <c r="Q3336" s="26"/>
      <c r="Z3336" s="26"/>
      <c r="AA3336" s="26"/>
      <c r="AG3336" s="22"/>
      <c r="AJ3336" s="26"/>
      <c r="AK3336" s="26"/>
    </row>
    <row r="3337" spans="2:37" customFormat="1" x14ac:dyDescent="0.25">
      <c r="B3337">
        <v>334.3922</v>
      </c>
      <c r="C3337">
        <v>89.978449999999995</v>
      </c>
      <c r="D3337">
        <v>0.74102841425952648</v>
      </c>
      <c r="E3337" s="26">
        <f t="shared" si="144"/>
        <v>1.071659526728068E-5</v>
      </c>
      <c r="F3337" s="26"/>
      <c r="G3337" s="26"/>
      <c r="P3337" s="26"/>
      <c r="Q3337" s="26"/>
      <c r="Z3337" s="26"/>
      <c r="AA3337" s="26"/>
      <c r="AG3337" s="22"/>
      <c r="AJ3337" s="26"/>
      <c r="AK3337" s="26"/>
    </row>
    <row r="3338" spans="2:37" customFormat="1" x14ac:dyDescent="0.25">
      <c r="B3338">
        <v>334.49220000000003</v>
      </c>
      <c r="C3338">
        <v>89.979240000000004</v>
      </c>
      <c r="D3338">
        <v>0.74109271383113018</v>
      </c>
      <c r="E3338" s="26">
        <f t="shared" si="144"/>
        <v>1.0494831649761679E-5</v>
      </c>
      <c r="F3338" s="26"/>
      <c r="G3338" s="26"/>
      <c r="P3338" s="26"/>
      <c r="Q3338" s="26"/>
      <c r="Z3338" s="26"/>
      <c r="AA3338" s="26"/>
      <c r="AG3338" s="22"/>
      <c r="AJ3338" s="26"/>
      <c r="AK3338" s="26"/>
    </row>
    <row r="3339" spans="2:37" customFormat="1" x14ac:dyDescent="0.25">
      <c r="B3339">
        <v>334.59219999999999</v>
      </c>
      <c r="C3339">
        <v>89.980069999999998</v>
      </c>
      <c r="D3339">
        <v>0.74115568282102873</v>
      </c>
      <c r="E3339" s="26">
        <f t="shared" si="144"/>
        <v>1.0340464224154336E-5</v>
      </c>
      <c r="F3339" s="26"/>
      <c r="G3339" s="26"/>
      <c r="P3339" s="26"/>
      <c r="Q3339" s="26"/>
      <c r="Z3339" s="26"/>
      <c r="AA3339" s="26"/>
      <c r="AG3339" s="22"/>
      <c r="AJ3339" s="26"/>
      <c r="AK3339" s="26"/>
    </row>
    <row r="3340" spans="2:37" customFormat="1" x14ac:dyDescent="0.25">
      <c r="B3340">
        <v>334.69220000000001</v>
      </c>
      <c r="C3340">
        <v>89.980779999999996</v>
      </c>
      <c r="D3340">
        <v>0.74121772560637367</v>
      </c>
      <c r="E3340" s="26">
        <f t="shared" si="144"/>
        <v>1.02616818286825E-5</v>
      </c>
      <c r="F3340" s="26"/>
      <c r="G3340" s="26"/>
      <c r="P3340" s="26"/>
      <c r="Q3340" s="26"/>
      <c r="Z3340" s="26"/>
      <c r="AA3340" s="26"/>
      <c r="AG3340" s="22"/>
      <c r="AJ3340" s="26"/>
      <c r="AK3340" s="26"/>
    </row>
    <row r="3341" spans="2:37" customFormat="1" x14ac:dyDescent="0.25">
      <c r="B3341">
        <v>334.79219999999998</v>
      </c>
      <c r="C3341">
        <v>89.9816</v>
      </c>
      <c r="D3341">
        <v>0.74127929569734574</v>
      </c>
      <c r="E3341" s="26">
        <f t="shared" si="144"/>
        <v>1.0249903870937938E-5</v>
      </c>
      <c r="F3341" s="26"/>
      <c r="G3341" s="26"/>
      <c r="P3341" s="26"/>
      <c r="Q3341" s="26"/>
      <c r="Z3341" s="26"/>
      <c r="AA3341" s="26"/>
      <c r="AG3341" s="22"/>
      <c r="AJ3341" s="26"/>
      <c r="AK3341" s="26"/>
    </row>
    <row r="3342" spans="2:37" customFormat="1" x14ac:dyDescent="0.25">
      <c r="B3342">
        <v>334.8922</v>
      </c>
      <c r="C3342">
        <v>89.982780000000005</v>
      </c>
      <c r="D3342">
        <v>0.74134079512057138</v>
      </c>
      <c r="E3342" s="26">
        <f t="shared" si="144"/>
        <v>1.0282452941987479E-5</v>
      </c>
      <c r="F3342" s="26"/>
      <c r="G3342" s="26"/>
      <c r="P3342" s="26"/>
      <c r="Q3342" s="26"/>
      <c r="Z3342" s="26"/>
      <c r="AA3342" s="26"/>
      <c r="AG3342" s="22"/>
      <c r="AJ3342" s="26"/>
      <c r="AK3342" s="26"/>
    </row>
    <row r="3343" spans="2:37" customFormat="1" x14ac:dyDescent="0.25">
      <c r="B3343">
        <v>334.99220000000003</v>
      </c>
      <c r="C3343">
        <v>89.983789999999999</v>
      </c>
      <c r="D3343">
        <v>0.74140248983822332</v>
      </c>
      <c r="E3343" s="26">
        <f t="shared" si="144"/>
        <v>1.0339646335570026E-5</v>
      </c>
      <c r="F3343" s="26"/>
      <c r="G3343" s="26"/>
      <c r="P3343" s="26"/>
      <c r="Q3343" s="26"/>
      <c r="Z3343" s="26"/>
      <c r="AA3343" s="26"/>
      <c r="AG3343" s="22"/>
      <c r="AJ3343" s="26"/>
      <c r="AK3343" s="26"/>
    </row>
    <row r="3344" spans="2:37" customFormat="1" x14ac:dyDescent="0.25">
      <c r="B3344">
        <v>335.09219999999999</v>
      </c>
      <c r="C3344">
        <v>89.984589999999997</v>
      </c>
      <c r="D3344">
        <v>0.74146452771623672</v>
      </c>
      <c r="E3344" s="26">
        <f t="shared" si="144"/>
        <v>1.0402003103276475E-5</v>
      </c>
      <c r="F3344" s="26"/>
      <c r="G3344" s="26"/>
      <c r="P3344" s="26"/>
      <c r="Q3344" s="26"/>
      <c r="Z3344" s="26"/>
      <c r="AA3344" s="26"/>
      <c r="AG3344" s="22"/>
      <c r="AJ3344" s="26"/>
      <c r="AK3344" s="26"/>
    </row>
    <row r="3345" spans="2:37" customFormat="1" x14ac:dyDescent="0.25">
      <c r="B3345">
        <v>335.19220000000001</v>
      </c>
      <c r="C3345">
        <v>89.985410000000002</v>
      </c>
      <c r="D3345">
        <v>0.74152693973485639</v>
      </c>
      <c r="E3345" s="26">
        <f t="shared" si="144"/>
        <v>1.0449816110761577E-5</v>
      </c>
      <c r="F3345" s="26"/>
      <c r="G3345" s="26"/>
      <c r="P3345" s="26"/>
      <c r="Q3345" s="26"/>
      <c r="Z3345" s="26"/>
      <c r="AA3345" s="26"/>
      <c r="AG3345" s="22"/>
      <c r="AJ3345" s="26"/>
      <c r="AK3345" s="26"/>
    </row>
    <row r="3346" spans="2:37" customFormat="1" x14ac:dyDescent="0.25">
      <c r="B3346">
        <v>335.29219999999998</v>
      </c>
      <c r="C3346">
        <v>89.986130000000003</v>
      </c>
      <c r="D3346">
        <v>0.74158963863152094</v>
      </c>
      <c r="E3346" s="26">
        <f t="shared" si="144"/>
        <v>1.0480771927609937E-5</v>
      </c>
      <c r="F3346" s="26"/>
      <c r="G3346" s="26"/>
      <c r="P3346" s="26"/>
      <c r="Q3346" s="26"/>
      <c r="Z3346" s="26"/>
      <c r="AA3346" s="26"/>
      <c r="AG3346" s="22"/>
      <c r="AJ3346" s="26"/>
      <c r="AK3346" s="26"/>
    </row>
    <row r="3347" spans="2:37" customFormat="1" x14ac:dyDescent="0.25">
      <c r="B3347">
        <v>335.3922</v>
      </c>
      <c r="C3347">
        <v>89.986789999999999</v>
      </c>
      <c r="D3347">
        <v>0.74165252326308662</v>
      </c>
      <c r="E3347" s="26">
        <f t="shared" si="144"/>
        <v>1.0503080201023658E-5</v>
      </c>
      <c r="F3347" s="26"/>
      <c r="G3347" s="26"/>
      <c r="P3347" s="26"/>
      <c r="Q3347" s="26"/>
      <c r="Z3347" s="26"/>
      <c r="AA3347" s="26"/>
      <c r="AG3347" s="22"/>
      <c r="AJ3347" s="26"/>
      <c r="AK3347" s="26"/>
    </row>
    <row r="3348" spans="2:37" customFormat="1" x14ac:dyDescent="0.25">
      <c r="B3348">
        <v>335.49220000000003</v>
      </c>
      <c r="C3348">
        <v>89.987539999999996</v>
      </c>
      <c r="D3348">
        <v>0.74171554174429277</v>
      </c>
      <c r="E3348" s="26">
        <f t="shared" si="144"/>
        <v>1.0525236477491299E-5</v>
      </c>
      <c r="F3348" s="26"/>
      <c r="G3348" s="26"/>
      <c r="P3348" s="26"/>
      <c r="Q3348" s="26"/>
      <c r="Z3348" s="26"/>
      <c r="AA3348" s="26"/>
      <c r="AG3348" s="22"/>
      <c r="AJ3348" s="26"/>
      <c r="AK3348" s="26"/>
    </row>
    <row r="3349" spans="2:37" customFormat="1" x14ac:dyDescent="0.25">
      <c r="B3349">
        <v>335.59219999999999</v>
      </c>
      <c r="C3349">
        <v>89.988339999999994</v>
      </c>
      <c r="D3349">
        <v>0.7417786931631577</v>
      </c>
      <c r="E3349" s="26">
        <f t="shared" si="144"/>
        <v>1.0551945425816098E-5</v>
      </c>
      <c r="F3349" s="26"/>
      <c r="G3349" s="26"/>
      <c r="P3349" s="26"/>
      <c r="Q3349" s="26"/>
      <c r="Z3349" s="26"/>
      <c r="AA3349" s="26"/>
      <c r="AG3349" s="22"/>
      <c r="AJ3349" s="26"/>
      <c r="AK3349" s="26"/>
    </row>
    <row r="3350" spans="2:37" customFormat="1" x14ac:dyDescent="0.25">
      <c r="B3350">
        <v>335.69220000000001</v>
      </c>
      <c r="C3350">
        <v>89.989059999999995</v>
      </c>
      <c r="D3350">
        <v>0.74184200483571261</v>
      </c>
      <c r="E3350" s="26">
        <f t="shared" si="144"/>
        <v>1.0575761002832583E-5</v>
      </c>
      <c r="F3350" s="26"/>
      <c r="G3350" s="26"/>
      <c r="P3350" s="26"/>
      <c r="Q3350" s="26"/>
      <c r="Z3350" s="26"/>
      <c r="AA3350" s="26"/>
      <c r="AG3350" s="22"/>
      <c r="AJ3350" s="26"/>
      <c r="AK3350" s="26"/>
    </row>
    <row r="3351" spans="2:37" customFormat="1" x14ac:dyDescent="0.25">
      <c r="B3351">
        <v>335.79219999999998</v>
      </c>
      <c r="C3351">
        <v>89.989840000000001</v>
      </c>
      <c r="D3351">
        <v>0.74190545940172958</v>
      </c>
      <c r="E3351" s="26">
        <f t="shared" si="144"/>
        <v>1.0594380634866466E-5</v>
      </c>
      <c r="F3351" s="26"/>
      <c r="G3351" s="26"/>
      <c r="P3351" s="26"/>
      <c r="Q3351" s="26"/>
      <c r="Z3351" s="26"/>
      <c r="AA3351" s="26"/>
      <c r="AG3351" s="22"/>
      <c r="AJ3351" s="26"/>
      <c r="AK3351" s="26"/>
    </row>
    <row r="3352" spans="2:37" customFormat="1" x14ac:dyDescent="0.25">
      <c r="B3352">
        <v>335.8922</v>
      </c>
      <c r="C3352">
        <v>89.990189999999998</v>
      </c>
      <c r="D3352">
        <v>0.7419690256855388</v>
      </c>
      <c r="E3352" s="26">
        <f t="shared" si="144"/>
        <v>1.0606639916400828E-5</v>
      </c>
      <c r="F3352" s="26"/>
      <c r="G3352" s="26"/>
      <c r="P3352" s="26"/>
      <c r="Q3352" s="26"/>
      <c r="Z3352" s="26"/>
      <c r="AA3352" s="26"/>
      <c r="AG3352" s="22"/>
      <c r="AJ3352" s="26"/>
      <c r="AK3352" s="26"/>
    </row>
    <row r="3353" spans="2:37" customFormat="1" x14ac:dyDescent="0.25">
      <c r="B3353">
        <v>335.99220000000003</v>
      </c>
      <c r="C3353">
        <v>89.990639999999999</v>
      </c>
      <c r="D3353">
        <v>0.74203266552503722</v>
      </c>
      <c r="E3353" s="26">
        <f t="shared" si="144"/>
        <v>1.0617686840967158E-5</v>
      </c>
      <c r="F3353" s="26"/>
      <c r="G3353" s="26"/>
      <c r="P3353" s="26"/>
      <c r="Q3353" s="26"/>
      <c r="Z3353" s="26"/>
      <c r="AA3353" s="26"/>
      <c r="AG3353" s="22"/>
      <c r="AJ3353" s="26"/>
      <c r="AK3353" s="26"/>
    </row>
    <row r="3354" spans="2:37" customFormat="1" x14ac:dyDescent="0.25">
      <c r="B3354">
        <v>336.09219999999999</v>
      </c>
      <c r="C3354">
        <v>89.991029999999995</v>
      </c>
      <c r="D3354">
        <v>0.742096371646083</v>
      </c>
      <c r="E3354" s="26">
        <f t="shared" si="144"/>
        <v>1.0627165844099089E-5</v>
      </c>
      <c r="F3354" s="26"/>
      <c r="G3354" s="26"/>
      <c r="P3354" s="26"/>
      <c r="Q3354" s="26"/>
      <c r="Z3354" s="26"/>
      <c r="AA3354" s="26"/>
      <c r="AG3354" s="22"/>
      <c r="AJ3354" s="26"/>
      <c r="AK3354" s="26"/>
    </row>
    <row r="3355" spans="2:37" customFormat="1" x14ac:dyDescent="0.25">
      <c r="B3355">
        <v>336.19220000000001</v>
      </c>
      <c r="C3355">
        <v>89.99145</v>
      </c>
      <c r="D3355">
        <v>0.74216013464114761</v>
      </c>
      <c r="E3355" s="26">
        <f t="shared" si="144"/>
        <v>1.0638981801077253E-5</v>
      </c>
      <c r="F3355" s="26"/>
      <c r="G3355" s="26"/>
      <c r="P3355" s="26"/>
      <c r="Q3355" s="26"/>
      <c r="Z3355" s="26"/>
      <c r="AA3355" s="26"/>
      <c r="AG3355" s="22"/>
      <c r="AJ3355" s="26"/>
      <c r="AK3355" s="26"/>
    </row>
    <row r="3356" spans="2:37" customFormat="1" x14ac:dyDescent="0.25">
      <c r="B3356">
        <v>336.29219999999998</v>
      </c>
      <c r="C3356">
        <v>89.991820000000004</v>
      </c>
      <c r="D3356">
        <v>0.74222396853195405</v>
      </c>
      <c r="E3356" s="26">
        <f t="shared" si="144"/>
        <v>1.0658563176018636E-5</v>
      </c>
      <c r="F3356" s="26"/>
      <c r="G3356" s="26"/>
      <c r="P3356" s="26"/>
      <c r="Q3356" s="26"/>
      <c r="Z3356" s="26"/>
      <c r="AA3356" s="26"/>
      <c r="AG3356" s="22"/>
      <c r="AJ3356" s="26"/>
      <c r="AK3356" s="26"/>
    </row>
    <row r="3357" spans="2:37" customFormat="1" x14ac:dyDescent="0.25">
      <c r="B3357">
        <v>336.3922</v>
      </c>
      <c r="C3357">
        <v>89.992149999999995</v>
      </c>
      <c r="D3357">
        <v>0.74228791991101017</v>
      </c>
      <c r="E3357" s="26">
        <f t="shared" si="144"/>
        <v>1.0681027065415418E-5</v>
      </c>
      <c r="F3357" s="26"/>
      <c r="G3357" s="26"/>
      <c r="P3357" s="26"/>
      <c r="Q3357" s="26"/>
      <c r="Z3357" s="26"/>
      <c r="AA3357" s="26"/>
      <c r="AG3357" s="22"/>
      <c r="AJ3357" s="26"/>
      <c r="AK3357" s="26"/>
    </row>
    <row r="3358" spans="2:37" customFormat="1" x14ac:dyDescent="0.25">
      <c r="B3358">
        <v>336.49220000000003</v>
      </c>
      <c r="C3358">
        <v>89.992180000000005</v>
      </c>
      <c r="D3358">
        <v>0.74235200607340268</v>
      </c>
      <c r="E3358" s="26">
        <f t="shared" si="144"/>
        <v>1.0695303021394416E-5</v>
      </c>
      <c r="F3358" s="26"/>
      <c r="G3358" s="26"/>
      <c r="P3358" s="26"/>
      <c r="Q3358" s="26"/>
      <c r="Z3358" s="26"/>
      <c r="AA3358" s="26"/>
      <c r="AG3358" s="22"/>
      <c r="AJ3358" s="26"/>
      <c r="AK3358" s="26"/>
    </row>
    <row r="3359" spans="2:37" customFormat="1" x14ac:dyDescent="0.25">
      <c r="B3359">
        <v>336.59219999999999</v>
      </c>
      <c r="C3359">
        <v>89.992180000000005</v>
      </c>
      <c r="D3359">
        <v>0.74241617789153103</v>
      </c>
      <c r="E3359" s="26">
        <f t="shared" si="144"/>
        <v>1.069045902187202E-5</v>
      </c>
      <c r="F3359" s="26"/>
      <c r="G3359" s="26"/>
      <c r="P3359" s="26"/>
      <c r="Q3359" s="26"/>
      <c r="Z3359" s="26"/>
      <c r="AA3359" s="26"/>
      <c r="AG3359" s="22"/>
      <c r="AJ3359" s="26"/>
      <c r="AK3359" s="26"/>
    </row>
    <row r="3360" spans="2:37" customFormat="1" x14ac:dyDescent="0.25">
      <c r="B3360">
        <v>336.69220000000001</v>
      </c>
      <c r="C3360">
        <v>89.992180000000005</v>
      </c>
      <c r="D3360">
        <v>0.74248032064566227</v>
      </c>
      <c r="E3360" s="26">
        <f t="shared" si="144"/>
        <v>1.0667494809031964E-5</v>
      </c>
      <c r="F3360" s="26"/>
      <c r="G3360" s="26"/>
      <c r="P3360" s="26"/>
      <c r="Q3360" s="26"/>
      <c r="Z3360" s="26"/>
      <c r="AA3360" s="26"/>
      <c r="AG3360" s="22"/>
      <c r="AJ3360" s="26"/>
      <c r="AK3360" s="26"/>
    </row>
    <row r="3361" spans="2:37" customFormat="1" x14ac:dyDescent="0.25">
      <c r="B3361">
        <v>336.79219999999998</v>
      </c>
      <c r="C3361">
        <v>89.992180000000005</v>
      </c>
      <c r="D3361">
        <v>0.74254432561451644</v>
      </c>
      <c r="E3361" s="26">
        <f t="shared" si="144"/>
        <v>1.0627539503387785E-5</v>
      </c>
      <c r="F3361" s="26"/>
      <c r="G3361" s="26"/>
      <c r="P3361" s="26"/>
      <c r="Q3361" s="26"/>
      <c r="Z3361" s="26"/>
      <c r="AA3361" s="26"/>
      <c r="AG3361" s="22"/>
      <c r="AJ3361" s="26"/>
      <c r="AK3361" s="26"/>
    </row>
    <row r="3362" spans="2:37" customFormat="1" x14ac:dyDescent="0.25">
      <c r="B3362">
        <v>336.8922</v>
      </c>
      <c r="C3362">
        <v>89.992180000000005</v>
      </c>
      <c r="D3362">
        <v>0.74260809085153678</v>
      </c>
      <c r="E3362" s="26">
        <f t="shared" si="144"/>
        <v>1.057547691318587E-5</v>
      </c>
      <c r="F3362" s="26"/>
      <c r="G3362" s="26"/>
      <c r="P3362" s="26"/>
      <c r="Q3362" s="26"/>
      <c r="Z3362" s="26"/>
      <c r="AA3362" s="26"/>
      <c r="AG3362" s="22"/>
      <c r="AJ3362" s="26"/>
      <c r="AK3362" s="26"/>
    </row>
    <row r="3363" spans="2:37" customFormat="1" x14ac:dyDescent="0.25">
      <c r="B3363">
        <v>336.99220000000003</v>
      </c>
      <c r="C3363">
        <v>89.992180000000005</v>
      </c>
      <c r="D3363">
        <v>0.74267154371301591</v>
      </c>
      <c r="E3363" s="26">
        <f t="shared" si="144"/>
        <v>1.0510474673970997E-5</v>
      </c>
      <c r="F3363" s="26"/>
      <c r="G3363" s="26"/>
      <c r="P3363" s="26"/>
      <c r="Q3363" s="26"/>
      <c r="Z3363" s="26"/>
      <c r="AA3363" s="26"/>
      <c r="AG3363" s="22"/>
      <c r="AJ3363" s="26"/>
      <c r="AK3363" s="26"/>
    </row>
    <row r="3364" spans="2:37" customFormat="1" x14ac:dyDescent="0.25">
      <c r="B3364">
        <v>337.09219999999999</v>
      </c>
      <c r="C3364">
        <v>89.992180000000005</v>
      </c>
      <c r="D3364">
        <v>0.74273460656105972</v>
      </c>
      <c r="E3364" s="26">
        <f t="shared" si="144"/>
        <v>1.0443529044536154E-5</v>
      </c>
      <c r="F3364" s="26"/>
      <c r="G3364" s="26"/>
      <c r="P3364" s="26"/>
      <c r="Q3364" s="26"/>
      <c r="Z3364" s="26"/>
      <c r="AA3364" s="26"/>
      <c r="AG3364" s="22"/>
      <c r="AJ3364" s="26"/>
      <c r="AK3364" s="26"/>
    </row>
    <row r="3365" spans="2:37" customFormat="1" x14ac:dyDescent="0.25">
      <c r="B3365">
        <v>337.19220000000001</v>
      </c>
      <c r="C3365">
        <v>89.992180000000005</v>
      </c>
      <c r="D3365">
        <v>0.74279726773532695</v>
      </c>
      <c r="E3365" s="26">
        <f t="shared" si="144"/>
        <v>1.0379838684148995E-5</v>
      </c>
      <c r="F3365" s="26"/>
      <c r="G3365" s="26"/>
      <c r="P3365" s="26"/>
      <c r="Q3365" s="26"/>
      <c r="Z3365" s="26"/>
      <c r="AA3365" s="26"/>
      <c r="AG3365" s="22"/>
      <c r="AJ3365" s="26"/>
      <c r="AK3365" s="26"/>
    </row>
    <row r="3366" spans="2:37" customFormat="1" x14ac:dyDescent="0.25">
      <c r="B3366">
        <v>337.29219999999998</v>
      </c>
      <c r="C3366">
        <v>89.992180000000005</v>
      </c>
      <c r="D3366">
        <v>0.74285954676743182</v>
      </c>
      <c r="E3366" s="26">
        <f t="shared" si="144"/>
        <v>1.0311842646916448E-5</v>
      </c>
      <c r="F3366" s="26"/>
      <c r="G3366" s="26"/>
      <c r="P3366" s="26"/>
      <c r="Q3366" s="26"/>
      <c r="Z3366" s="26"/>
      <c r="AA3366" s="26"/>
      <c r="AG3366" s="22"/>
      <c r="AJ3366" s="26"/>
      <c r="AK3366" s="26"/>
    </row>
    <row r="3367" spans="2:37" customFormat="1" x14ac:dyDescent="0.25">
      <c r="B3367">
        <v>337.3922</v>
      </c>
      <c r="C3367">
        <v>89.992180000000005</v>
      </c>
      <c r="D3367">
        <v>0.74292141782331333</v>
      </c>
      <c r="E3367" s="26">
        <f t="shared" si="144"/>
        <v>1.0243085719968202E-5</v>
      </c>
      <c r="F3367" s="26"/>
      <c r="G3367" s="26"/>
      <c r="P3367" s="26"/>
      <c r="Q3367" s="26"/>
      <c r="Z3367" s="26"/>
      <c r="AA3367" s="26"/>
      <c r="AG3367" s="22"/>
      <c r="AJ3367" s="26"/>
      <c r="AK3367" s="26"/>
    </row>
    <row r="3368" spans="2:37" customFormat="1" x14ac:dyDescent="0.25">
      <c r="B3368">
        <v>337.49220000000003</v>
      </c>
      <c r="C3368">
        <v>89.992180000000005</v>
      </c>
      <c r="D3368">
        <v>0.74298287633763316</v>
      </c>
      <c r="E3368" s="26">
        <f t="shared" si="144"/>
        <v>1.018538476501551E-5</v>
      </c>
      <c r="F3368" s="26"/>
      <c r="G3368" s="26"/>
      <c r="P3368" s="26"/>
      <c r="Q3368" s="26"/>
      <c r="Z3368" s="26"/>
      <c r="AA3368" s="26"/>
      <c r="AG3368" s="22"/>
      <c r="AJ3368" s="26"/>
      <c r="AK3368" s="26"/>
    </row>
    <row r="3369" spans="2:37" customFormat="1" x14ac:dyDescent="0.25">
      <c r="B3369">
        <v>337.59219999999999</v>
      </c>
      <c r="C3369">
        <v>89.992180000000005</v>
      </c>
      <c r="D3369">
        <v>0.74304398864622323</v>
      </c>
      <c r="E3369" s="26">
        <f t="shared" si="144"/>
        <v>1.0145725310659517E-5</v>
      </c>
      <c r="F3369" s="26"/>
      <c r="G3369" s="26"/>
      <c r="P3369" s="26"/>
      <c r="Q3369" s="26"/>
      <c r="Z3369" s="26"/>
      <c r="AA3369" s="26"/>
      <c r="AG3369" s="22"/>
      <c r="AJ3369" s="26"/>
      <c r="AK3369" s="26"/>
    </row>
    <row r="3370" spans="2:37" customFormat="1" x14ac:dyDescent="0.25">
      <c r="B3370">
        <v>337.69220000000001</v>
      </c>
      <c r="C3370">
        <v>89.992180000000005</v>
      </c>
      <c r="D3370">
        <v>0.7431048629980872</v>
      </c>
      <c r="E3370" s="26">
        <f t="shared" si="144"/>
        <v>1.012715091582825E-5</v>
      </c>
      <c r="F3370" s="26"/>
      <c r="G3370" s="26"/>
      <c r="P3370" s="26"/>
      <c r="Q3370" s="26"/>
      <c r="Z3370" s="26"/>
      <c r="AA3370" s="26"/>
      <c r="AG3370" s="22"/>
      <c r="AJ3370" s="26"/>
      <c r="AK3370" s="26"/>
    </row>
    <row r="3371" spans="2:37" customFormat="1" x14ac:dyDescent="0.25">
      <c r="B3371">
        <v>337.79219999999998</v>
      </c>
      <c r="C3371">
        <v>89.992590000000007</v>
      </c>
      <c r="D3371">
        <v>0.74316562590358215</v>
      </c>
      <c r="E3371" s="26">
        <f t="shared" si="144"/>
        <v>1.0129115115088691E-5</v>
      </c>
      <c r="F3371" s="26"/>
      <c r="G3371" s="26"/>
      <c r="P3371" s="26"/>
      <c r="Q3371" s="26"/>
      <c r="Z3371" s="26"/>
      <c r="AA3371" s="26"/>
      <c r="AG3371" s="22"/>
      <c r="AJ3371" s="26"/>
      <c r="AK3371" s="26"/>
    </row>
    <row r="3372" spans="2:37" customFormat="1" x14ac:dyDescent="0.25">
      <c r="B3372">
        <v>337.8922</v>
      </c>
      <c r="C3372">
        <v>89.993129999999994</v>
      </c>
      <c r="D3372">
        <v>0.7432264005942727</v>
      </c>
      <c r="E3372" s="26">
        <f t="shared" si="144"/>
        <v>1.0151235201776952E-5</v>
      </c>
      <c r="F3372" s="26"/>
      <c r="G3372" s="26"/>
      <c r="P3372" s="26"/>
      <c r="Q3372" s="26"/>
      <c r="Z3372" s="26"/>
      <c r="AA3372" s="26"/>
      <c r="AG3372" s="22"/>
      <c r="AJ3372" s="26"/>
      <c r="AK3372" s="26"/>
    </row>
    <row r="3373" spans="2:37" customFormat="1" x14ac:dyDescent="0.25">
      <c r="B3373">
        <v>337.99220000000003</v>
      </c>
      <c r="C3373">
        <v>89.993499999999997</v>
      </c>
      <c r="D3373">
        <v>0.74328730800548337</v>
      </c>
      <c r="E3373" s="26">
        <f t="shared" si="144"/>
        <v>1.0194130925496553E-5</v>
      </c>
      <c r="F3373" s="26"/>
      <c r="G3373" s="26"/>
      <c r="P3373" s="26"/>
      <c r="Q3373" s="26"/>
      <c r="Z3373" s="26"/>
      <c r="AA3373" s="26"/>
      <c r="AG3373" s="22"/>
      <c r="AJ3373" s="26"/>
      <c r="AK3373" s="26"/>
    </row>
    <row r="3374" spans="2:37" customFormat="1" x14ac:dyDescent="0.25">
      <c r="B3374">
        <v>338.09219999999999</v>
      </c>
      <c r="C3374">
        <v>89.99391</v>
      </c>
      <c r="D3374">
        <v>0.74334847279103633</v>
      </c>
      <c r="E3374" s="26">
        <f t="shared" si="144"/>
        <v>1.0249544687588208E-5</v>
      </c>
      <c r="F3374" s="26"/>
      <c r="G3374" s="26"/>
      <c r="P3374" s="26"/>
      <c r="Q3374" s="26"/>
      <c r="Z3374" s="26"/>
      <c r="AA3374" s="26"/>
      <c r="AG3374" s="22"/>
      <c r="AJ3374" s="26"/>
      <c r="AK3374" s="26"/>
    </row>
    <row r="3375" spans="2:37" customFormat="1" x14ac:dyDescent="0.25">
      <c r="B3375">
        <v>338.19220000000001</v>
      </c>
      <c r="C3375">
        <v>89.994309999999999</v>
      </c>
      <c r="D3375">
        <v>0.74340997005916187</v>
      </c>
      <c r="E3375" s="26">
        <f t="shared" si="144"/>
        <v>1.0315148581596473E-5</v>
      </c>
      <c r="F3375" s="26"/>
      <c r="G3375" s="26"/>
      <c r="P3375" s="26"/>
      <c r="Q3375" s="26"/>
      <c r="Z3375" s="26"/>
      <c r="AA3375" s="26"/>
      <c r="AG3375" s="22"/>
      <c r="AJ3375" s="26"/>
      <c r="AK3375" s="26"/>
    </row>
    <row r="3376" spans="2:37" customFormat="1" x14ac:dyDescent="0.25">
      <c r="B3376">
        <v>338.29219999999998</v>
      </c>
      <c r="C3376">
        <v>89.994609999999994</v>
      </c>
      <c r="D3376">
        <v>0.74347186095065143</v>
      </c>
      <c r="E3376" s="26">
        <f t="shared" si="144"/>
        <v>1.0393947262467234E-5</v>
      </c>
      <c r="F3376" s="26"/>
      <c r="G3376" s="26"/>
      <c r="P3376" s="26"/>
      <c r="Q3376" s="26"/>
      <c r="Z3376" s="26"/>
      <c r="AA3376" s="26"/>
      <c r="AG3376" s="22"/>
      <c r="AJ3376" s="26"/>
      <c r="AK3376" s="26"/>
    </row>
    <row r="3377" spans="2:37" customFormat="1" x14ac:dyDescent="0.25">
      <c r="B3377">
        <v>338.3922</v>
      </c>
      <c r="C3377">
        <v>89.995050000000006</v>
      </c>
      <c r="D3377">
        <v>0.74353422463422625</v>
      </c>
      <c r="E3377" s="26">
        <f t="shared" si="144"/>
        <v>1.0481159158042841E-5</v>
      </c>
      <c r="F3377" s="26"/>
      <c r="G3377" s="26"/>
      <c r="P3377" s="26"/>
      <c r="Q3377" s="26"/>
      <c r="Z3377" s="26"/>
      <c r="AA3377" s="26"/>
      <c r="AG3377" s="22"/>
      <c r="AJ3377" s="26"/>
      <c r="AK3377" s="26"/>
    </row>
    <row r="3378" spans="2:37" customFormat="1" x14ac:dyDescent="0.25">
      <c r="B3378">
        <v>338.49220000000003</v>
      </c>
      <c r="C3378">
        <v>89.995450000000005</v>
      </c>
      <c r="D3378">
        <v>0.74359711158917452</v>
      </c>
      <c r="E3378" s="26">
        <f t="shared" si="144"/>
        <v>1.056368176533345E-5</v>
      </c>
      <c r="F3378" s="26"/>
      <c r="G3378" s="26"/>
      <c r="P3378" s="26"/>
      <c r="Q3378" s="26"/>
      <c r="Z3378" s="26"/>
      <c r="AA3378" s="26"/>
      <c r="AG3378" s="22"/>
      <c r="AJ3378" s="26"/>
      <c r="AK3378" s="26"/>
    </row>
    <row r="3379" spans="2:37" customFormat="1" x14ac:dyDescent="0.25">
      <c r="B3379">
        <v>338.59219999999999</v>
      </c>
      <c r="C3379">
        <v>89.995859999999993</v>
      </c>
      <c r="D3379">
        <v>0.7436604936797665</v>
      </c>
      <c r="E3379" s="26">
        <f t="shared" si="144"/>
        <v>1.0637431974563336E-5</v>
      </c>
      <c r="F3379" s="26"/>
      <c r="G3379" s="26"/>
      <c r="P3379" s="26"/>
      <c r="Q3379" s="26"/>
      <c r="Z3379" s="26"/>
      <c r="AA3379" s="26"/>
      <c r="AG3379" s="22"/>
      <c r="AJ3379" s="26"/>
      <c r="AK3379" s="26"/>
    </row>
    <row r="3380" spans="2:37" customFormat="1" x14ac:dyDescent="0.25">
      <c r="B3380">
        <v>338.69220000000001</v>
      </c>
      <c r="C3380">
        <v>89.996260000000007</v>
      </c>
      <c r="D3380">
        <v>0.74372431827161389</v>
      </c>
      <c r="E3380" s="26">
        <f t="shared" si="144"/>
        <v>1.0697571214657256E-5</v>
      </c>
      <c r="F3380" s="26"/>
      <c r="G3380" s="26"/>
      <c r="P3380" s="26"/>
      <c r="Q3380" s="26"/>
      <c r="Z3380" s="26"/>
      <c r="AA3380" s="26"/>
      <c r="AG3380" s="22"/>
      <c r="AJ3380" s="26"/>
      <c r="AK3380" s="26"/>
    </row>
    <row r="3381" spans="2:37" customFormat="1" x14ac:dyDescent="0.25">
      <c r="B3381">
        <v>338.79219999999998</v>
      </c>
      <c r="C3381">
        <v>89.995630000000006</v>
      </c>
      <c r="D3381">
        <v>0.74378850369890182</v>
      </c>
      <c r="E3381" s="26">
        <f t="shared" si="144"/>
        <v>1.0743913108399505E-5</v>
      </c>
      <c r="F3381" s="26"/>
      <c r="G3381" s="26"/>
      <c r="P3381" s="26"/>
      <c r="Q3381" s="26"/>
      <c r="Z3381" s="26"/>
      <c r="AA3381" s="26"/>
      <c r="AG3381" s="22"/>
      <c r="AJ3381" s="26"/>
      <c r="AK3381" s="26"/>
    </row>
    <row r="3382" spans="2:37" customFormat="1" x14ac:dyDescent="0.25">
      <c r="B3382">
        <v>338.8922</v>
      </c>
      <c r="C3382">
        <v>89.994619999999998</v>
      </c>
      <c r="D3382">
        <v>0.74385296717755223</v>
      </c>
      <c r="E3382" s="26">
        <f t="shared" si="144"/>
        <v>1.0775206394732091E-5</v>
      </c>
      <c r="F3382" s="26"/>
      <c r="G3382" s="26"/>
      <c r="P3382" s="26"/>
      <c r="Q3382" s="26"/>
      <c r="Z3382" s="26"/>
      <c r="AA3382" s="26"/>
      <c r="AG3382" s="22"/>
      <c r="AJ3382" s="26"/>
      <c r="AK3382" s="26"/>
    </row>
    <row r="3383" spans="2:37" customFormat="1" x14ac:dyDescent="0.25">
      <c r="B3383">
        <v>338.99220000000003</v>
      </c>
      <c r="C3383">
        <v>89.994380000000007</v>
      </c>
      <c r="D3383">
        <v>0.74391761841592063</v>
      </c>
      <c r="E3383" s="26">
        <f t="shared" si="144"/>
        <v>1.0792130536455908E-5</v>
      </c>
      <c r="F3383" s="26"/>
      <c r="G3383" s="26"/>
      <c r="P3383" s="26"/>
      <c r="Q3383" s="26"/>
      <c r="Z3383" s="26"/>
      <c r="AA3383" s="26"/>
      <c r="AG3383" s="22"/>
      <c r="AJ3383" s="26"/>
      <c r="AK3383" s="26"/>
    </row>
    <row r="3384" spans="2:37" customFormat="1" x14ac:dyDescent="0.25">
      <c r="B3384">
        <v>339.09219999999999</v>
      </c>
      <c r="C3384">
        <v>89.994290000000007</v>
      </c>
      <c r="D3384">
        <v>0.74398237119913935</v>
      </c>
      <c r="E3384" s="26">
        <f t="shared" si="144"/>
        <v>1.0800021713864984E-5</v>
      </c>
      <c r="F3384" s="26"/>
      <c r="G3384" s="26"/>
      <c r="P3384" s="26"/>
      <c r="Q3384" s="26"/>
      <c r="Z3384" s="26"/>
      <c r="AA3384" s="26"/>
      <c r="AG3384" s="22"/>
      <c r="AJ3384" s="26"/>
      <c r="AK3384" s="26"/>
    </row>
    <row r="3385" spans="2:37" customFormat="1" x14ac:dyDescent="0.25">
      <c r="B3385">
        <v>339.19220000000001</v>
      </c>
      <c r="C3385">
        <v>89.994290000000007</v>
      </c>
      <c r="D3385">
        <v>0.74404717132942255</v>
      </c>
      <c r="E3385" s="26">
        <f t="shared" si="144"/>
        <v>1.0799142302660603E-5</v>
      </c>
      <c r="F3385" s="26"/>
      <c r="G3385" s="26"/>
      <c r="P3385" s="26"/>
      <c r="Q3385" s="26"/>
      <c r="Z3385" s="26"/>
      <c r="AA3385" s="26"/>
      <c r="AG3385" s="22"/>
      <c r="AJ3385" s="26"/>
      <c r="AK3385" s="26"/>
    </row>
    <row r="3386" spans="2:37" customFormat="1" x14ac:dyDescent="0.25">
      <c r="B3386">
        <v>339.29219999999998</v>
      </c>
      <c r="C3386">
        <v>89.994290000000007</v>
      </c>
      <c r="D3386">
        <v>0.74411196618323849</v>
      </c>
      <c r="E3386" s="26">
        <f t="shared" si="144"/>
        <v>1.0789135833741735E-5</v>
      </c>
      <c r="F3386" s="26"/>
      <c r="G3386" s="26"/>
      <c r="P3386" s="26"/>
      <c r="Q3386" s="26"/>
      <c r="Z3386" s="26"/>
      <c r="AA3386" s="26"/>
      <c r="AG3386" s="22"/>
      <c r="AJ3386" s="26"/>
      <c r="AK3386" s="26"/>
    </row>
    <row r="3387" spans="2:37" customFormat="1" x14ac:dyDescent="0.25">
      <c r="B3387">
        <v>339.3922</v>
      </c>
      <c r="C3387">
        <v>89.994290000000007</v>
      </c>
      <c r="D3387">
        <v>0.74417670099824096</v>
      </c>
      <c r="E3387" s="26">
        <f t="shared" si="144"/>
        <v>1.0771439040618237E-5</v>
      </c>
      <c r="F3387" s="26"/>
      <c r="G3387" s="26"/>
      <c r="P3387" s="26"/>
      <c r="Q3387" s="26"/>
      <c r="Z3387" s="26"/>
      <c r="AA3387" s="26"/>
      <c r="AG3387" s="22"/>
      <c r="AJ3387" s="26"/>
      <c r="AK3387" s="26"/>
    </row>
    <row r="3388" spans="2:37" customFormat="1" x14ac:dyDescent="0.25">
      <c r="B3388">
        <v>339.49220000000003</v>
      </c>
      <c r="C3388">
        <v>89.994290000000007</v>
      </c>
      <c r="D3388">
        <v>0.74424132963248468</v>
      </c>
      <c r="E3388" s="26">
        <f t="shared" si="144"/>
        <v>1.0751660431466472E-5</v>
      </c>
      <c r="F3388" s="26"/>
      <c r="G3388" s="26"/>
      <c r="P3388" s="26"/>
      <c r="Q3388" s="26"/>
      <c r="Z3388" s="26"/>
      <c r="AA3388" s="26"/>
      <c r="AG3388" s="22"/>
      <c r="AJ3388" s="26"/>
      <c r="AK3388" s="26"/>
    </row>
    <row r="3389" spans="2:37" customFormat="1" x14ac:dyDescent="0.25">
      <c r="B3389">
        <v>339.59219999999999</v>
      </c>
      <c r="C3389">
        <v>89.994290000000007</v>
      </c>
      <c r="D3389">
        <v>0.74430583959507346</v>
      </c>
      <c r="E3389" s="26">
        <f t="shared" si="144"/>
        <v>1.07287106945162E-5</v>
      </c>
      <c r="F3389" s="26"/>
      <c r="G3389" s="26"/>
      <c r="P3389" s="26"/>
      <c r="Q3389" s="26"/>
      <c r="Z3389" s="26"/>
      <c r="AA3389" s="26"/>
      <c r="AG3389" s="22"/>
      <c r="AJ3389" s="26"/>
      <c r="AK3389" s="26"/>
    </row>
    <row r="3390" spans="2:37" customFormat="1" x14ac:dyDescent="0.25">
      <c r="B3390">
        <v>339.69220000000001</v>
      </c>
      <c r="C3390">
        <v>89.994290000000007</v>
      </c>
      <c r="D3390">
        <v>0.74437021185924057</v>
      </c>
      <c r="E3390" s="26">
        <f t="shared" si="144"/>
        <v>1.0702748159992638E-5</v>
      </c>
      <c r="F3390" s="26"/>
      <c r="G3390" s="26"/>
      <c r="P3390" s="26"/>
      <c r="Q3390" s="26"/>
      <c r="Z3390" s="26"/>
      <c r="AA3390" s="26"/>
      <c r="AG3390" s="22"/>
      <c r="AJ3390" s="26"/>
      <c r="AK3390" s="26"/>
    </row>
    <row r="3391" spans="2:37" customFormat="1" x14ac:dyDescent="0.25">
      <c r="B3391">
        <v>339.79219999999998</v>
      </c>
      <c r="C3391">
        <v>89.994640000000004</v>
      </c>
      <c r="D3391">
        <v>0.74443442834820051</v>
      </c>
      <c r="E3391" s="26">
        <f t="shared" si="144"/>
        <v>1.0676178542202872E-5</v>
      </c>
      <c r="F3391" s="26"/>
      <c r="G3391" s="26"/>
      <c r="P3391" s="26"/>
      <c r="Q3391" s="26"/>
      <c r="Z3391" s="26"/>
      <c r="AA3391" s="26"/>
      <c r="AG3391" s="22"/>
      <c r="AJ3391" s="26"/>
      <c r="AK3391" s="26"/>
    </row>
    <row r="3392" spans="2:37" customFormat="1" x14ac:dyDescent="0.25">
      <c r="B3392">
        <v>339.8922</v>
      </c>
      <c r="C3392">
        <v>89.99494</v>
      </c>
      <c r="D3392">
        <v>0.74449848541945374</v>
      </c>
      <c r="E3392" s="26">
        <f t="shared" si="144"/>
        <v>1.0650899089375537E-5</v>
      </c>
      <c r="F3392" s="26"/>
      <c r="G3392" s="26"/>
      <c r="P3392" s="26"/>
      <c r="Q3392" s="26"/>
      <c r="Z3392" s="26"/>
      <c r="AA3392" s="26"/>
      <c r="AG3392" s="22"/>
      <c r="AJ3392" s="26"/>
      <c r="AK3392" s="26"/>
    </row>
    <row r="3393" spans="2:37" customFormat="1" x14ac:dyDescent="0.25">
      <c r="B3393">
        <v>339.99220000000003</v>
      </c>
      <c r="C3393">
        <v>89.994810000000001</v>
      </c>
      <c r="D3393">
        <v>0.74456239081399</v>
      </c>
      <c r="E3393" s="26">
        <f t="shared" si="144"/>
        <v>1.06229452132233E-5</v>
      </c>
      <c r="F3393" s="26"/>
      <c r="G3393" s="26"/>
      <c r="P3393" s="26"/>
      <c r="Q3393" s="26"/>
      <c r="Z3393" s="26"/>
      <c r="AA3393" s="26"/>
      <c r="AG3393" s="22"/>
      <c r="AJ3393" s="26"/>
      <c r="AK3393" s="26"/>
    </row>
    <row r="3394" spans="2:37" customFormat="1" x14ac:dyDescent="0.25">
      <c r="B3394">
        <v>340.09219999999999</v>
      </c>
      <c r="C3394">
        <v>89.994659999999996</v>
      </c>
      <c r="D3394">
        <v>0.74462612848526932</v>
      </c>
      <c r="E3394" s="26">
        <f t="shared" si="144"/>
        <v>1.0588514274598539E-5</v>
      </c>
      <c r="F3394" s="26"/>
      <c r="G3394" s="26"/>
      <c r="P3394" s="26"/>
      <c r="Q3394" s="26"/>
      <c r="Z3394" s="26"/>
      <c r="AA3394" s="26"/>
      <c r="AG3394" s="22"/>
      <c r="AJ3394" s="26"/>
      <c r="AK3394" s="26"/>
    </row>
    <row r="3395" spans="2:37" customFormat="1" x14ac:dyDescent="0.25">
      <c r="B3395">
        <v>340.19220000000001</v>
      </c>
      <c r="C3395">
        <v>89.994209999999995</v>
      </c>
      <c r="D3395">
        <v>0.74468965957091693</v>
      </c>
      <c r="E3395" s="26">
        <f t="shared" si="144"/>
        <v>1.0548023360501431E-5</v>
      </c>
      <c r="F3395" s="26"/>
      <c r="G3395" s="26"/>
      <c r="P3395" s="26"/>
      <c r="Q3395" s="26"/>
      <c r="Z3395" s="26"/>
      <c r="AA3395" s="26"/>
      <c r="AG3395" s="22"/>
      <c r="AJ3395" s="26"/>
      <c r="AK3395" s="26"/>
    </row>
    <row r="3396" spans="2:37" customFormat="1" x14ac:dyDescent="0.25">
      <c r="B3396">
        <v>340.29219999999998</v>
      </c>
      <c r="C3396">
        <v>89.993809999999996</v>
      </c>
      <c r="D3396">
        <v>0.74475294771107992</v>
      </c>
      <c r="E3396" s="26">
        <f t="shared" ref="E3396:E3459" si="145">((D3397-D3396)/(B3397-B3396))/60</f>
        <v>1.0508764707740849E-5</v>
      </c>
      <c r="F3396" s="26"/>
      <c r="G3396" s="26"/>
      <c r="P3396" s="26"/>
      <c r="Q3396" s="26"/>
      <c r="Z3396" s="26"/>
      <c r="AA3396" s="26"/>
      <c r="AG3396" s="22"/>
      <c r="AJ3396" s="26"/>
      <c r="AK3396" s="26"/>
    </row>
    <row r="3397" spans="2:37" customFormat="1" x14ac:dyDescent="0.25">
      <c r="B3397">
        <v>340.3922</v>
      </c>
      <c r="C3397">
        <v>89.993409999999997</v>
      </c>
      <c r="D3397">
        <v>0.74481600029932638</v>
      </c>
      <c r="E3397" s="26">
        <f t="shared" si="145"/>
        <v>1.0469331439405009E-5</v>
      </c>
      <c r="F3397" s="26"/>
      <c r="G3397" s="26"/>
      <c r="P3397" s="26"/>
      <c r="Q3397" s="26"/>
      <c r="Z3397" s="26"/>
      <c r="AA3397" s="26"/>
      <c r="AG3397" s="22"/>
      <c r="AJ3397" s="26"/>
      <c r="AK3397" s="26"/>
    </row>
    <row r="3398" spans="2:37" customFormat="1" x14ac:dyDescent="0.25">
      <c r="B3398">
        <v>340.49220000000003</v>
      </c>
      <c r="C3398">
        <v>89.993009999999998</v>
      </c>
      <c r="D3398">
        <v>0.74487881628796282</v>
      </c>
      <c r="E3398" s="26">
        <f t="shared" si="145"/>
        <v>1.042967650877547E-5</v>
      </c>
      <c r="F3398" s="26"/>
      <c r="G3398" s="26"/>
      <c r="P3398" s="26"/>
      <c r="Q3398" s="26"/>
      <c r="Z3398" s="26"/>
      <c r="AA3398" s="26"/>
      <c r="AG3398" s="22"/>
      <c r="AJ3398" s="26"/>
      <c r="AK3398" s="26"/>
    </row>
    <row r="3399" spans="2:37" customFormat="1" x14ac:dyDescent="0.25">
      <c r="B3399">
        <v>340.59219999999999</v>
      </c>
      <c r="C3399">
        <v>89.992699999999999</v>
      </c>
      <c r="D3399">
        <v>0.74494139434701545</v>
      </c>
      <c r="E3399" s="26">
        <f t="shared" si="145"/>
        <v>1.0394028689425002E-5</v>
      </c>
      <c r="F3399" s="26"/>
      <c r="G3399" s="26"/>
      <c r="P3399" s="26"/>
      <c r="Q3399" s="26"/>
      <c r="Z3399" s="26"/>
      <c r="AA3399" s="26"/>
      <c r="AG3399" s="22"/>
      <c r="AJ3399" s="26"/>
      <c r="AK3399" s="26"/>
    </row>
    <row r="3400" spans="2:37" customFormat="1" x14ac:dyDescent="0.25">
      <c r="B3400">
        <v>340.69220000000001</v>
      </c>
      <c r="C3400">
        <v>89.992260000000002</v>
      </c>
      <c r="D3400">
        <v>0.74500375851915202</v>
      </c>
      <c r="E3400" s="26">
        <f t="shared" si="145"/>
        <v>1.0364292467557157E-5</v>
      </c>
      <c r="F3400" s="26"/>
      <c r="G3400" s="26"/>
      <c r="P3400" s="26"/>
      <c r="Q3400" s="26"/>
      <c r="Z3400" s="26"/>
      <c r="AA3400" s="26"/>
      <c r="AG3400" s="22"/>
      <c r="AJ3400" s="26"/>
      <c r="AK3400" s="26"/>
    </row>
    <row r="3401" spans="2:37" customFormat="1" x14ac:dyDescent="0.25">
      <c r="B3401">
        <v>340.79219999999998</v>
      </c>
      <c r="C3401">
        <v>89.992530000000002</v>
      </c>
      <c r="D3401">
        <v>0.74506594427395734</v>
      </c>
      <c r="E3401" s="26">
        <f t="shared" si="145"/>
        <v>1.0344562714590256E-5</v>
      </c>
      <c r="F3401" s="26"/>
      <c r="G3401" s="26"/>
      <c r="P3401" s="26"/>
      <c r="Q3401" s="26"/>
      <c r="Z3401" s="26"/>
      <c r="AA3401" s="26"/>
      <c r="AG3401" s="22"/>
      <c r="AJ3401" s="26"/>
      <c r="AK3401" s="26"/>
    </row>
    <row r="3402" spans="2:37" customFormat="1" x14ac:dyDescent="0.25">
      <c r="B3402">
        <v>340.8922</v>
      </c>
      <c r="C3402">
        <v>89.993340000000003</v>
      </c>
      <c r="D3402">
        <v>0.74512801165024489</v>
      </c>
      <c r="E3402" s="26">
        <f t="shared" si="145"/>
        <v>1.0338480120513693E-5</v>
      </c>
      <c r="F3402" s="26"/>
      <c r="G3402" s="26"/>
      <c r="P3402" s="26"/>
      <c r="Q3402" s="26"/>
      <c r="Z3402" s="26"/>
      <c r="AA3402" s="26"/>
      <c r="AG3402" s="22"/>
      <c r="AJ3402" s="26"/>
      <c r="AK3402" s="26"/>
    </row>
    <row r="3403" spans="2:37" customFormat="1" x14ac:dyDescent="0.25">
      <c r="B3403">
        <v>340.99220000000003</v>
      </c>
      <c r="C3403">
        <v>89.993340000000003</v>
      </c>
      <c r="D3403">
        <v>0.74519004253096799</v>
      </c>
      <c r="E3403" s="26">
        <f t="shared" si="145"/>
        <v>1.0348197976076865E-5</v>
      </c>
      <c r="F3403" s="26"/>
      <c r="G3403" s="26"/>
      <c r="P3403" s="26"/>
      <c r="Q3403" s="26"/>
      <c r="Z3403" s="26"/>
      <c r="AA3403" s="26"/>
      <c r="AG3403" s="22"/>
      <c r="AJ3403" s="26"/>
      <c r="AK3403" s="26"/>
    </row>
    <row r="3404" spans="2:37" customFormat="1" x14ac:dyDescent="0.25">
      <c r="B3404">
        <v>341.09219999999999</v>
      </c>
      <c r="C3404">
        <v>89.993340000000003</v>
      </c>
      <c r="D3404">
        <v>0.74525213171882443</v>
      </c>
      <c r="E3404" s="26">
        <f t="shared" si="145"/>
        <v>1.0380081155537909E-5</v>
      </c>
      <c r="F3404" s="26"/>
      <c r="G3404" s="26"/>
      <c r="P3404" s="26"/>
      <c r="Q3404" s="26"/>
      <c r="Z3404" s="26"/>
      <c r="AA3404" s="26"/>
      <c r="AG3404" s="22"/>
      <c r="AJ3404" s="26"/>
      <c r="AK3404" s="26"/>
    </row>
    <row r="3405" spans="2:37" customFormat="1" x14ac:dyDescent="0.25">
      <c r="B3405">
        <v>341.19220000000001</v>
      </c>
      <c r="C3405">
        <v>89.993340000000003</v>
      </c>
      <c r="D3405">
        <v>0.74531441220575767</v>
      </c>
      <c r="E3405" s="26">
        <f t="shared" si="145"/>
        <v>1.0436067620581919E-5</v>
      </c>
      <c r="F3405" s="26"/>
      <c r="G3405" s="26"/>
      <c r="P3405" s="26"/>
      <c r="Q3405" s="26"/>
      <c r="Z3405" s="26"/>
      <c r="AA3405" s="26"/>
      <c r="AG3405" s="22"/>
      <c r="AJ3405" s="26"/>
      <c r="AK3405" s="26"/>
    </row>
    <row r="3406" spans="2:37" customFormat="1" x14ac:dyDescent="0.25">
      <c r="B3406">
        <v>341.29219999999998</v>
      </c>
      <c r="C3406">
        <v>89.993340000000003</v>
      </c>
      <c r="D3406">
        <v>0.74537702861148114</v>
      </c>
      <c r="E3406" s="26">
        <f t="shared" si="145"/>
        <v>1.0501703180637053E-5</v>
      </c>
      <c r="F3406" s="26"/>
      <c r="G3406" s="26"/>
      <c r="P3406" s="26"/>
      <c r="Q3406" s="26"/>
      <c r="Z3406" s="26"/>
      <c r="AA3406" s="26"/>
      <c r="AG3406" s="22"/>
      <c r="AJ3406" s="26"/>
      <c r="AK3406" s="26"/>
    </row>
    <row r="3407" spans="2:37" customFormat="1" x14ac:dyDescent="0.25">
      <c r="B3407">
        <v>341.3922</v>
      </c>
      <c r="C3407">
        <v>89.993340000000003</v>
      </c>
      <c r="D3407">
        <v>0.74544003883056498</v>
      </c>
      <c r="E3407" s="26">
        <f t="shared" si="145"/>
        <v>1.0578287952864677E-5</v>
      </c>
      <c r="F3407" s="26"/>
      <c r="G3407" s="26"/>
      <c r="P3407" s="26"/>
      <c r="Q3407" s="26"/>
      <c r="Z3407" s="26"/>
      <c r="AA3407" s="26"/>
      <c r="AG3407" s="22"/>
      <c r="AJ3407" s="26"/>
      <c r="AK3407" s="26"/>
    </row>
    <row r="3408" spans="2:37" customFormat="1" x14ac:dyDescent="0.25">
      <c r="B3408">
        <v>341.49220000000003</v>
      </c>
      <c r="C3408">
        <v>89.993340000000003</v>
      </c>
      <c r="D3408">
        <v>0.74550350855828218</v>
      </c>
      <c r="E3408" s="26">
        <f t="shared" si="145"/>
        <v>1.0661829301949967E-5</v>
      </c>
      <c r="F3408" s="26"/>
      <c r="G3408" s="26"/>
      <c r="P3408" s="26"/>
      <c r="Q3408" s="26"/>
      <c r="Z3408" s="26"/>
      <c r="AA3408" s="26"/>
      <c r="AG3408" s="22"/>
      <c r="AJ3408" s="26"/>
      <c r="AK3408" s="26"/>
    </row>
    <row r="3409" spans="2:37" customFormat="1" x14ac:dyDescent="0.25">
      <c r="B3409">
        <v>341.59219999999999</v>
      </c>
      <c r="C3409">
        <v>89.993340000000003</v>
      </c>
      <c r="D3409">
        <v>0.74556747953409386</v>
      </c>
      <c r="E3409" s="26">
        <f t="shared" si="145"/>
        <v>1.0746216586677995E-5</v>
      </c>
      <c r="F3409" s="26"/>
      <c r="G3409" s="26"/>
      <c r="P3409" s="26"/>
      <c r="Q3409" s="26"/>
      <c r="Z3409" s="26"/>
      <c r="AA3409" s="26"/>
      <c r="AG3409" s="22"/>
      <c r="AJ3409" s="26"/>
      <c r="AK3409" s="26"/>
    </row>
    <row r="3410" spans="2:37" customFormat="1" x14ac:dyDescent="0.25">
      <c r="B3410">
        <v>341.69220000000001</v>
      </c>
      <c r="C3410">
        <v>89.993340000000003</v>
      </c>
      <c r="D3410">
        <v>0.74563195683361394</v>
      </c>
      <c r="E3410" s="26">
        <f t="shared" si="145"/>
        <v>1.0833709857627211E-5</v>
      </c>
      <c r="F3410" s="26"/>
      <c r="G3410" s="26"/>
      <c r="P3410" s="26"/>
      <c r="Q3410" s="26"/>
      <c r="Z3410" s="26"/>
      <c r="AA3410" s="26"/>
      <c r="AG3410" s="22"/>
      <c r="AJ3410" s="26"/>
      <c r="AK3410" s="26"/>
    </row>
    <row r="3411" spans="2:37" customFormat="1" x14ac:dyDescent="0.25">
      <c r="B3411">
        <v>341.79219999999998</v>
      </c>
      <c r="C3411">
        <v>89.993279999999999</v>
      </c>
      <c r="D3411">
        <v>0.74569695909275968</v>
      </c>
      <c r="E3411" s="26">
        <f t="shared" si="145"/>
        <v>1.0917978620903227E-5</v>
      </c>
      <c r="F3411" s="26"/>
      <c r="G3411" s="26"/>
      <c r="P3411" s="26"/>
      <c r="Q3411" s="26"/>
      <c r="Z3411" s="26"/>
      <c r="AA3411" s="26"/>
      <c r="AG3411" s="22"/>
      <c r="AJ3411" s="26"/>
      <c r="AK3411" s="26"/>
    </row>
    <row r="3412" spans="2:37" customFormat="1" x14ac:dyDescent="0.25">
      <c r="B3412">
        <v>341.8922</v>
      </c>
      <c r="C3412">
        <v>89.993120000000005</v>
      </c>
      <c r="D3412">
        <v>0.74576246696448512</v>
      </c>
      <c r="E3412" s="26">
        <f t="shared" si="145"/>
        <v>1.0990776134661057E-5</v>
      </c>
      <c r="F3412" s="26"/>
      <c r="G3412" s="26"/>
      <c r="P3412" s="26"/>
      <c r="Q3412" s="26"/>
      <c r="Z3412" s="26"/>
      <c r="AA3412" s="26"/>
      <c r="AG3412" s="22"/>
      <c r="AJ3412" s="26"/>
      <c r="AK3412" s="26"/>
    </row>
    <row r="3413" spans="2:37" customFormat="1" x14ac:dyDescent="0.25">
      <c r="B3413">
        <v>341.99220000000003</v>
      </c>
      <c r="C3413">
        <v>89.993120000000005</v>
      </c>
      <c r="D3413">
        <v>0.7458284116212931</v>
      </c>
      <c r="E3413" s="26">
        <f t="shared" si="145"/>
        <v>1.1054043074854094E-5</v>
      </c>
      <c r="F3413" s="26"/>
      <c r="G3413" s="26"/>
      <c r="P3413" s="26"/>
      <c r="Q3413" s="26"/>
      <c r="Z3413" s="26"/>
      <c r="AA3413" s="26"/>
      <c r="AG3413" s="22"/>
      <c r="AJ3413" s="26"/>
      <c r="AK3413" s="26"/>
    </row>
    <row r="3414" spans="2:37" customFormat="1" x14ac:dyDescent="0.25">
      <c r="B3414">
        <v>342.09219999999999</v>
      </c>
      <c r="C3414">
        <v>89.993120000000005</v>
      </c>
      <c r="D3414">
        <v>0.7458947358797422</v>
      </c>
      <c r="E3414" s="26">
        <f t="shared" si="145"/>
        <v>1.1102600686705129E-5</v>
      </c>
      <c r="F3414" s="26"/>
      <c r="G3414" s="26"/>
      <c r="P3414" s="26"/>
      <c r="Q3414" s="26"/>
      <c r="Z3414" s="26"/>
      <c r="AA3414" s="26"/>
      <c r="AG3414" s="22"/>
      <c r="AJ3414" s="26"/>
      <c r="AK3414" s="26"/>
    </row>
    <row r="3415" spans="2:37" customFormat="1" x14ac:dyDescent="0.25">
      <c r="B3415">
        <v>342.19220000000001</v>
      </c>
      <c r="C3415">
        <v>89.993120000000005</v>
      </c>
      <c r="D3415">
        <v>0.74596135148386244</v>
      </c>
      <c r="E3415" s="26">
        <f t="shared" si="145"/>
        <v>1.1133646073195246E-5</v>
      </c>
      <c r="F3415" s="26"/>
      <c r="G3415" s="26"/>
      <c r="P3415" s="26"/>
      <c r="Q3415" s="26"/>
      <c r="Z3415" s="26"/>
      <c r="AA3415" s="26"/>
      <c r="AG3415" s="22"/>
      <c r="AJ3415" s="26"/>
      <c r="AK3415" s="26"/>
    </row>
    <row r="3416" spans="2:37" customFormat="1" x14ac:dyDescent="0.25">
      <c r="B3416">
        <v>342.29219999999998</v>
      </c>
      <c r="C3416">
        <v>89.993120000000005</v>
      </c>
      <c r="D3416">
        <v>0.74602815336030159</v>
      </c>
      <c r="E3416" s="26">
        <f t="shared" si="145"/>
        <v>1.1157125990125581E-5</v>
      </c>
      <c r="F3416" s="26"/>
      <c r="G3416" s="26"/>
      <c r="P3416" s="26"/>
      <c r="Q3416" s="26"/>
      <c r="Z3416" s="26"/>
      <c r="AA3416" s="26"/>
      <c r="AG3416" s="22"/>
      <c r="AJ3416" s="26"/>
      <c r="AK3416" s="26"/>
    </row>
    <row r="3417" spans="2:37" customFormat="1" x14ac:dyDescent="0.25">
      <c r="B3417">
        <v>342.3922</v>
      </c>
      <c r="C3417">
        <v>89.993120000000005</v>
      </c>
      <c r="D3417">
        <v>0.74609509611624236</v>
      </c>
      <c r="E3417" s="26">
        <f t="shared" si="145"/>
        <v>1.1175267917308324E-5</v>
      </c>
      <c r="F3417" s="26"/>
      <c r="G3417" s="26"/>
      <c r="P3417" s="26"/>
      <c r="Q3417" s="26"/>
      <c r="Z3417" s="26"/>
      <c r="AA3417" s="26"/>
      <c r="AG3417" s="22"/>
      <c r="AJ3417" s="26"/>
      <c r="AK3417" s="26"/>
    </row>
    <row r="3418" spans="2:37" customFormat="1" x14ac:dyDescent="0.25">
      <c r="B3418">
        <v>342.49220000000003</v>
      </c>
      <c r="C3418">
        <v>89.993120000000005</v>
      </c>
      <c r="D3418">
        <v>0.74616214772374623</v>
      </c>
      <c r="E3418" s="26">
        <f t="shared" si="145"/>
        <v>1.1190361761914795E-5</v>
      </c>
      <c r="F3418" s="26"/>
      <c r="G3418" s="26"/>
      <c r="P3418" s="26"/>
      <c r="Q3418" s="26"/>
      <c r="Z3418" s="26"/>
      <c r="AA3418" s="26"/>
      <c r="AG3418" s="22"/>
      <c r="AJ3418" s="26"/>
      <c r="AK3418" s="26"/>
    </row>
    <row r="3419" spans="2:37" customFormat="1" x14ac:dyDescent="0.25">
      <c r="B3419">
        <v>342.59219999999999</v>
      </c>
      <c r="C3419">
        <v>89.993120000000005</v>
      </c>
      <c r="D3419">
        <v>0.74622928989431769</v>
      </c>
      <c r="E3419" s="26">
        <f t="shared" si="145"/>
        <v>1.1206050928022854E-5</v>
      </c>
      <c r="F3419" s="26"/>
      <c r="G3419" s="26"/>
      <c r="P3419" s="26"/>
      <c r="Q3419" s="26"/>
      <c r="Z3419" s="26"/>
      <c r="AA3419" s="26"/>
      <c r="AG3419" s="22"/>
      <c r="AJ3419" s="26"/>
      <c r="AK3419" s="26"/>
    </row>
    <row r="3420" spans="2:37" customFormat="1" x14ac:dyDescent="0.25">
      <c r="B3420">
        <v>342.69220000000001</v>
      </c>
      <c r="C3420">
        <v>89.993120000000005</v>
      </c>
      <c r="D3420">
        <v>0.74629652619988585</v>
      </c>
      <c r="E3420" s="26">
        <f t="shared" si="145"/>
        <v>1.1214664995914146E-5</v>
      </c>
      <c r="F3420" s="26"/>
      <c r="G3420" s="26"/>
      <c r="P3420" s="26"/>
      <c r="Q3420" s="26"/>
      <c r="Z3420" s="26"/>
      <c r="AA3420" s="26"/>
      <c r="AG3420" s="22"/>
      <c r="AJ3420" s="26"/>
      <c r="AK3420" s="26"/>
    </row>
    <row r="3421" spans="2:37" customFormat="1" x14ac:dyDescent="0.25">
      <c r="B3421">
        <v>342.79219999999998</v>
      </c>
      <c r="C3421">
        <v>89.99288</v>
      </c>
      <c r="D3421">
        <v>0.74636381418986131</v>
      </c>
      <c r="E3421" s="26">
        <f t="shared" si="145"/>
        <v>1.1216205774986169E-5</v>
      </c>
      <c r="F3421" s="26"/>
      <c r="G3421" s="26"/>
      <c r="P3421" s="26"/>
      <c r="Q3421" s="26"/>
      <c r="Z3421" s="26"/>
      <c r="AA3421" s="26"/>
      <c r="AG3421" s="22"/>
      <c r="AJ3421" s="26"/>
      <c r="AK3421" s="26"/>
    </row>
    <row r="3422" spans="2:37" customFormat="1" x14ac:dyDescent="0.25">
      <c r="B3422">
        <v>342.8922</v>
      </c>
      <c r="C3422">
        <v>89.992500000000007</v>
      </c>
      <c r="D3422">
        <v>0.74643111142451124</v>
      </c>
      <c r="E3422" s="26">
        <f t="shared" si="145"/>
        <v>1.1219057528134607E-5</v>
      </c>
      <c r="F3422" s="26"/>
      <c r="G3422" s="26"/>
      <c r="P3422" s="26"/>
      <c r="Q3422" s="26"/>
      <c r="Z3422" s="26"/>
      <c r="AA3422" s="26"/>
      <c r="AG3422" s="22"/>
      <c r="AJ3422" s="26"/>
      <c r="AK3422" s="26"/>
    </row>
    <row r="3423" spans="2:37" customFormat="1" x14ac:dyDescent="0.25">
      <c r="B3423">
        <v>342.99220000000003</v>
      </c>
      <c r="C3423">
        <v>89.992500000000007</v>
      </c>
      <c r="D3423">
        <v>0.74649842576968006</v>
      </c>
      <c r="E3423" s="26">
        <f t="shared" si="145"/>
        <v>1.1213467114823529E-5</v>
      </c>
      <c r="F3423" s="26"/>
      <c r="G3423" s="26"/>
      <c r="P3423" s="26"/>
      <c r="Q3423" s="26"/>
      <c r="Z3423" s="26"/>
      <c r="AA3423" s="26"/>
      <c r="AG3423" s="22"/>
      <c r="AJ3423" s="26"/>
      <c r="AK3423" s="26"/>
    </row>
    <row r="3424" spans="2:37" customFormat="1" x14ac:dyDescent="0.25">
      <c r="B3424">
        <v>343.09219999999999</v>
      </c>
      <c r="C3424">
        <v>89.992500000000007</v>
      </c>
      <c r="D3424">
        <v>0.74656570657236898</v>
      </c>
      <c r="E3424" s="26">
        <f t="shared" si="145"/>
        <v>1.1174700642821679E-5</v>
      </c>
      <c r="F3424" s="26"/>
      <c r="G3424" s="26"/>
      <c r="P3424" s="26"/>
      <c r="Q3424" s="26"/>
      <c r="Z3424" s="26"/>
      <c r="AA3424" s="26"/>
      <c r="AG3424" s="22"/>
      <c r="AJ3424" s="26"/>
      <c r="AK3424" s="26"/>
    </row>
    <row r="3425" spans="2:37" customFormat="1" x14ac:dyDescent="0.25">
      <c r="B3425">
        <v>343.19220000000001</v>
      </c>
      <c r="C3425">
        <v>89.992590000000007</v>
      </c>
      <c r="D3425">
        <v>0.74663275477622593</v>
      </c>
      <c r="E3425" s="26">
        <f t="shared" si="145"/>
        <v>1.1077468707176929E-5</v>
      </c>
      <c r="F3425" s="26"/>
      <c r="G3425" s="26"/>
      <c r="P3425" s="26"/>
      <c r="Q3425" s="26"/>
      <c r="Z3425" s="26"/>
      <c r="AA3425" s="26"/>
      <c r="AG3425" s="22"/>
      <c r="AJ3425" s="26"/>
      <c r="AK3425" s="26"/>
    </row>
    <row r="3426" spans="2:37" customFormat="1" x14ac:dyDescent="0.25">
      <c r="B3426">
        <v>343.29219999999998</v>
      </c>
      <c r="C3426">
        <v>89.992990000000006</v>
      </c>
      <c r="D3426">
        <v>0.74669921958846897</v>
      </c>
      <c r="E3426" s="26">
        <f t="shared" si="145"/>
        <v>1.0906349945935831E-5</v>
      </c>
      <c r="F3426" s="26"/>
      <c r="G3426" s="26"/>
      <c r="P3426" s="26"/>
      <c r="Q3426" s="26"/>
      <c r="Z3426" s="26"/>
      <c r="AA3426" s="26"/>
      <c r="AG3426" s="22"/>
      <c r="AJ3426" s="26"/>
      <c r="AK3426" s="26"/>
    </row>
    <row r="3427" spans="2:37" customFormat="1" x14ac:dyDescent="0.25">
      <c r="B3427">
        <v>343.3922</v>
      </c>
      <c r="C3427">
        <v>89.99342</v>
      </c>
      <c r="D3427">
        <v>0.7467646576881446</v>
      </c>
      <c r="E3427" s="26">
        <f t="shared" si="145"/>
        <v>1.0662486146097049E-5</v>
      </c>
      <c r="F3427" s="26"/>
      <c r="G3427" s="26"/>
      <c r="P3427" s="26"/>
      <c r="Q3427" s="26"/>
      <c r="Z3427" s="26"/>
      <c r="AA3427" s="26"/>
      <c r="AG3427" s="22"/>
      <c r="AJ3427" s="26"/>
      <c r="AK3427" s="26"/>
    </row>
    <row r="3428" spans="2:37" customFormat="1" x14ac:dyDescent="0.25">
      <c r="B3428">
        <v>343.49220000000003</v>
      </c>
      <c r="C3428">
        <v>89.994219999999999</v>
      </c>
      <c r="D3428">
        <v>0.74682863260502119</v>
      </c>
      <c r="E3428" s="26">
        <f t="shared" si="145"/>
        <v>1.0361202766710135E-5</v>
      </c>
      <c r="F3428" s="26"/>
      <c r="G3428" s="26"/>
      <c r="P3428" s="26"/>
      <c r="Q3428" s="26"/>
      <c r="Z3428" s="26"/>
      <c r="AA3428" s="26"/>
      <c r="AG3428" s="22"/>
      <c r="AJ3428" s="26"/>
      <c r="AK3428" s="26"/>
    </row>
    <row r="3429" spans="2:37" customFormat="1" x14ac:dyDescent="0.25">
      <c r="B3429">
        <v>343.59219999999999</v>
      </c>
      <c r="C3429">
        <v>89.99512</v>
      </c>
      <c r="D3429">
        <v>0.74689079982162143</v>
      </c>
      <c r="E3429" s="26">
        <f t="shared" si="145"/>
        <v>1.0020243647562282E-5</v>
      </c>
      <c r="F3429" s="26"/>
      <c r="G3429" s="26"/>
      <c r="P3429" s="26"/>
      <c r="Q3429" s="26"/>
      <c r="Z3429" s="26"/>
      <c r="AA3429" s="26"/>
      <c r="AG3429" s="22"/>
      <c r="AJ3429" s="26"/>
      <c r="AK3429" s="26"/>
    </row>
    <row r="3430" spans="2:37" customFormat="1" x14ac:dyDescent="0.25">
      <c r="B3430">
        <v>343.69220000000001</v>
      </c>
      <c r="C3430">
        <v>89.996309999999994</v>
      </c>
      <c r="D3430">
        <v>0.74695092128350682</v>
      </c>
      <c r="E3430" s="26">
        <f t="shared" si="145"/>
        <v>9.6571056333904702E-6</v>
      </c>
      <c r="F3430" s="26"/>
      <c r="G3430" s="26"/>
      <c r="P3430" s="26"/>
      <c r="Q3430" s="26"/>
      <c r="Z3430" s="26"/>
      <c r="AA3430" s="26"/>
      <c r="AG3430" s="22"/>
      <c r="AJ3430" s="26"/>
      <c r="AK3430" s="26"/>
    </row>
    <row r="3431" spans="2:37" customFormat="1" x14ac:dyDescent="0.25">
      <c r="B3431">
        <v>343.79219999999998</v>
      </c>
      <c r="C3431">
        <v>89.997780000000006</v>
      </c>
      <c r="D3431">
        <v>0.74700886391730714</v>
      </c>
      <c r="E3431" s="26">
        <f t="shared" si="145"/>
        <v>9.2797242340141657E-6</v>
      </c>
      <c r="F3431" s="26"/>
      <c r="G3431" s="26"/>
      <c r="P3431" s="26"/>
      <c r="Q3431" s="26"/>
      <c r="Z3431" s="26"/>
      <c r="AA3431" s="26"/>
      <c r="AG3431" s="22"/>
      <c r="AJ3431" s="26"/>
      <c r="AK3431" s="26"/>
    </row>
    <row r="3432" spans="2:37" customFormat="1" x14ac:dyDescent="0.25">
      <c r="B3432">
        <v>343.8922</v>
      </c>
      <c r="C3432">
        <v>89.999390000000005</v>
      </c>
      <c r="D3432">
        <v>0.74706454226271124</v>
      </c>
      <c r="E3432" s="26">
        <f t="shared" si="145"/>
        <v>8.8842108596478338E-6</v>
      </c>
      <c r="F3432" s="26"/>
      <c r="G3432" s="26"/>
      <c r="P3432" s="26"/>
      <c r="Q3432" s="26"/>
      <c r="Z3432" s="26"/>
      <c r="AA3432" s="26"/>
      <c r="AG3432" s="22"/>
      <c r="AJ3432" s="26"/>
      <c r="AK3432" s="26"/>
    </row>
    <row r="3433" spans="2:37" customFormat="1" x14ac:dyDescent="0.25">
      <c r="B3433">
        <v>343.99220000000003</v>
      </c>
      <c r="C3433">
        <v>90.001320000000007</v>
      </c>
      <c r="D3433">
        <v>0.74711784752786914</v>
      </c>
      <c r="E3433" s="26">
        <f t="shared" si="145"/>
        <v>8.489675423091137E-6</v>
      </c>
      <c r="F3433" s="26"/>
      <c r="G3433" s="26"/>
      <c r="P3433" s="26"/>
      <c r="Q3433" s="26"/>
      <c r="Z3433" s="26"/>
      <c r="AA3433" s="26"/>
      <c r="AG3433" s="22"/>
      <c r="AJ3433" s="26"/>
      <c r="AK3433" s="26"/>
    </row>
    <row r="3434" spans="2:37" customFormat="1" x14ac:dyDescent="0.25">
      <c r="B3434">
        <v>344.09219999999999</v>
      </c>
      <c r="C3434">
        <v>90.003299999999996</v>
      </c>
      <c r="D3434">
        <v>0.74716878558040767</v>
      </c>
      <c r="E3434" s="26">
        <f t="shared" si="145"/>
        <v>8.1447952337905972E-6</v>
      </c>
      <c r="F3434" s="26"/>
      <c r="G3434" s="26"/>
      <c r="P3434" s="26"/>
      <c r="Q3434" s="26"/>
      <c r="Z3434" s="26"/>
      <c r="AA3434" s="26"/>
      <c r="AG3434" s="22"/>
      <c r="AJ3434" s="26"/>
      <c r="AK3434" s="26"/>
    </row>
    <row r="3435" spans="2:37" customFormat="1" x14ac:dyDescent="0.25">
      <c r="B3435">
        <v>344.19220000000001</v>
      </c>
      <c r="C3435">
        <v>90.005399999999995</v>
      </c>
      <c r="D3435">
        <v>0.74721765435181042</v>
      </c>
      <c r="E3435" s="26">
        <f t="shared" si="145"/>
        <v>7.9012562370851467E-6</v>
      </c>
      <c r="F3435" s="26"/>
      <c r="G3435" s="26"/>
      <c r="P3435" s="26"/>
      <c r="Q3435" s="26"/>
      <c r="Z3435" s="26"/>
      <c r="AA3435" s="26"/>
      <c r="AG3435" s="22"/>
      <c r="AJ3435" s="26"/>
      <c r="AK3435" s="26"/>
    </row>
    <row r="3436" spans="2:37" customFormat="1" x14ac:dyDescent="0.25">
      <c r="B3436">
        <v>344.29219999999998</v>
      </c>
      <c r="C3436">
        <v>90.007350000000002</v>
      </c>
      <c r="D3436">
        <v>0.74726506188923292</v>
      </c>
      <c r="E3436" s="26">
        <f t="shared" si="145"/>
        <v>7.7876565772721012E-6</v>
      </c>
      <c r="F3436" s="26"/>
      <c r="G3436" s="26"/>
      <c r="P3436" s="26"/>
      <c r="Q3436" s="26"/>
      <c r="Z3436" s="26"/>
      <c r="AA3436" s="26"/>
      <c r="AG3436" s="22"/>
      <c r="AJ3436" s="26"/>
      <c r="AK3436" s="26"/>
    </row>
    <row r="3437" spans="2:37" customFormat="1" x14ac:dyDescent="0.25">
      <c r="B3437">
        <v>344.3922</v>
      </c>
      <c r="C3437">
        <v>90.009219999999999</v>
      </c>
      <c r="D3437">
        <v>0.74731178782869656</v>
      </c>
      <c r="E3437" s="26">
        <f t="shared" si="145"/>
        <v>7.8042495826862206E-6</v>
      </c>
      <c r="F3437" s="26"/>
      <c r="G3437" s="26"/>
      <c r="P3437" s="26"/>
      <c r="Q3437" s="26"/>
      <c r="Z3437" s="26"/>
      <c r="AA3437" s="26"/>
      <c r="AG3437" s="22"/>
      <c r="AJ3437" s="26"/>
      <c r="AK3437" s="26"/>
    </row>
    <row r="3438" spans="2:37" customFormat="1" x14ac:dyDescent="0.25">
      <c r="B3438">
        <v>344.49220000000003</v>
      </c>
      <c r="C3438">
        <v>90.010779999999997</v>
      </c>
      <c r="D3438">
        <v>0.74735861332619269</v>
      </c>
      <c r="E3438" s="26">
        <f t="shared" si="145"/>
        <v>7.9384321690846366E-6</v>
      </c>
      <c r="F3438" s="26"/>
      <c r="G3438" s="26"/>
      <c r="P3438" s="26"/>
      <c r="Q3438" s="26"/>
      <c r="Z3438" s="26"/>
      <c r="AA3438" s="26"/>
      <c r="AG3438" s="22"/>
      <c r="AJ3438" s="26"/>
      <c r="AK3438" s="26"/>
    </row>
    <row r="3439" spans="2:37" customFormat="1" x14ac:dyDescent="0.25">
      <c r="B3439">
        <v>344.59219999999999</v>
      </c>
      <c r="C3439">
        <v>90.011870000000002</v>
      </c>
      <c r="D3439">
        <v>0.74740624391920718</v>
      </c>
      <c r="E3439" s="26">
        <f t="shared" si="145"/>
        <v>8.1667352764251146E-6</v>
      </c>
      <c r="F3439" s="26"/>
      <c r="G3439" s="26"/>
      <c r="P3439" s="26"/>
      <c r="Q3439" s="26"/>
      <c r="Z3439" s="26"/>
      <c r="AA3439" s="26"/>
      <c r="AG3439" s="22"/>
      <c r="AJ3439" s="26"/>
      <c r="AK3439" s="26"/>
    </row>
    <row r="3440" spans="2:37" customFormat="1" x14ac:dyDescent="0.25">
      <c r="B3440">
        <v>344.69220000000001</v>
      </c>
      <c r="C3440">
        <v>90.01258</v>
      </c>
      <c r="D3440">
        <v>0.74745524433086574</v>
      </c>
      <c r="E3440" s="26">
        <f t="shared" si="145"/>
        <v>8.4694142234841685E-6</v>
      </c>
      <c r="F3440" s="26"/>
      <c r="G3440" s="26"/>
      <c r="P3440" s="26"/>
      <c r="Q3440" s="26"/>
      <c r="Z3440" s="26"/>
      <c r="AA3440" s="26"/>
      <c r="AG3440" s="22"/>
      <c r="AJ3440" s="26"/>
      <c r="AK3440" s="26"/>
    </row>
    <row r="3441" spans="2:37" customFormat="1" x14ac:dyDescent="0.25">
      <c r="B3441">
        <v>344.79219999999998</v>
      </c>
      <c r="C3441">
        <v>90.01285</v>
      </c>
      <c r="D3441">
        <v>0.74750606081620663</v>
      </c>
      <c r="E3441" s="26">
        <f t="shared" si="145"/>
        <v>8.8277421660563726E-6</v>
      </c>
      <c r="F3441" s="26"/>
      <c r="G3441" s="26"/>
      <c r="P3441" s="26"/>
      <c r="Q3441" s="26"/>
      <c r="Z3441" s="26"/>
      <c r="AA3441" s="26"/>
      <c r="AG3441" s="22"/>
      <c r="AJ3441" s="26"/>
      <c r="AK3441" s="26"/>
    </row>
    <row r="3442" spans="2:37" customFormat="1" x14ac:dyDescent="0.25">
      <c r="B3442">
        <v>344.8922</v>
      </c>
      <c r="C3442">
        <v>90.012439999999998</v>
      </c>
      <c r="D3442">
        <v>0.74755902726920298</v>
      </c>
      <c r="E3442" s="26">
        <f t="shared" si="145"/>
        <v>9.2233243009755117E-6</v>
      </c>
      <c r="F3442" s="26"/>
      <c r="G3442" s="26"/>
      <c r="P3442" s="26"/>
      <c r="Q3442" s="26"/>
      <c r="Z3442" s="26"/>
      <c r="AA3442" s="26"/>
      <c r="AG3442" s="22"/>
      <c r="AJ3442" s="26"/>
      <c r="AK3442" s="26"/>
    </row>
    <row r="3443" spans="2:37" customFormat="1" x14ac:dyDescent="0.25">
      <c r="B3443">
        <v>344.99220000000003</v>
      </c>
      <c r="C3443">
        <v>90.012119999999996</v>
      </c>
      <c r="D3443">
        <v>0.74761436721500885</v>
      </c>
      <c r="E3443" s="26">
        <f t="shared" si="145"/>
        <v>9.6325807370914929E-6</v>
      </c>
      <c r="F3443" s="26"/>
      <c r="G3443" s="26"/>
      <c r="P3443" s="26"/>
      <c r="Q3443" s="26"/>
      <c r="Z3443" s="26"/>
      <c r="AA3443" s="26"/>
      <c r="AG3443" s="22"/>
      <c r="AJ3443" s="26"/>
      <c r="AK3443" s="26"/>
    </row>
    <row r="3444" spans="2:37" customFormat="1" x14ac:dyDescent="0.25">
      <c r="B3444">
        <v>345.09219999999999</v>
      </c>
      <c r="C3444">
        <v>90.011499999999998</v>
      </c>
      <c r="D3444">
        <v>0.74767216269943138</v>
      </c>
      <c r="E3444" s="26">
        <f t="shared" si="145"/>
        <v>1.0032818684777507E-5</v>
      </c>
      <c r="F3444" s="26"/>
      <c r="G3444" s="26"/>
      <c r="P3444" s="26"/>
      <c r="Q3444" s="26"/>
      <c r="Z3444" s="26"/>
      <c r="AA3444" s="26"/>
      <c r="AG3444" s="22"/>
      <c r="AJ3444" s="26"/>
      <c r="AK3444" s="26"/>
    </row>
    <row r="3445" spans="2:37" customFormat="1" x14ac:dyDescent="0.25">
      <c r="B3445">
        <v>345.19220000000001</v>
      </c>
      <c r="C3445">
        <v>90.010400000000004</v>
      </c>
      <c r="D3445">
        <v>0.74773235961154005</v>
      </c>
      <c r="E3445" s="26">
        <f t="shared" si="145"/>
        <v>1.0408841158626575E-5</v>
      </c>
      <c r="F3445" s="26"/>
      <c r="G3445" s="26"/>
      <c r="P3445" s="26"/>
      <c r="Q3445" s="26"/>
      <c r="Z3445" s="26"/>
      <c r="AA3445" s="26"/>
      <c r="AG3445" s="22"/>
      <c r="AJ3445" s="26"/>
      <c r="AK3445" s="26"/>
    </row>
    <row r="3446" spans="2:37" customFormat="1" x14ac:dyDescent="0.25">
      <c r="B3446">
        <v>345.29219999999998</v>
      </c>
      <c r="C3446">
        <v>90.009100000000004</v>
      </c>
      <c r="D3446">
        <v>0.74779481265849179</v>
      </c>
      <c r="E3446" s="26">
        <f t="shared" si="145"/>
        <v>1.0762596072519722E-5</v>
      </c>
      <c r="F3446" s="26"/>
      <c r="G3446" s="26"/>
      <c r="P3446" s="26"/>
      <c r="Q3446" s="26"/>
      <c r="Z3446" s="26"/>
      <c r="AA3446" s="26"/>
      <c r="AG3446" s="22"/>
      <c r="AJ3446" s="26"/>
      <c r="AK3446" s="26"/>
    </row>
    <row r="3447" spans="2:37" customFormat="1" x14ac:dyDescent="0.25">
      <c r="B3447">
        <v>345.3922</v>
      </c>
      <c r="C3447">
        <v>90.007540000000006</v>
      </c>
      <c r="D3447">
        <v>0.74785938823492693</v>
      </c>
      <c r="E3447" s="26">
        <f t="shared" si="145"/>
        <v>1.1106814079598968E-5</v>
      </c>
      <c r="F3447" s="26"/>
      <c r="G3447" s="26"/>
      <c r="P3447" s="26"/>
      <c r="Q3447" s="26"/>
      <c r="Z3447" s="26"/>
      <c r="AA3447" s="26"/>
      <c r="AG3447" s="22"/>
      <c r="AJ3447" s="26"/>
      <c r="AK3447" s="26"/>
    </row>
    <row r="3448" spans="2:37" customFormat="1" x14ac:dyDescent="0.25">
      <c r="B3448">
        <v>345.49220000000003</v>
      </c>
      <c r="C3448">
        <v>90.005809999999997</v>
      </c>
      <c r="D3448">
        <v>0.74792602911940453</v>
      </c>
      <c r="E3448" s="26">
        <f t="shared" si="145"/>
        <v>1.1437190407918589E-5</v>
      </c>
      <c r="F3448" s="26"/>
      <c r="G3448" s="26"/>
      <c r="P3448" s="26"/>
      <c r="Q3448" s="26"/>
      <c r="Z3448" s="26"/>
      <c r="AA3448" s="26"/>
      <c r="AG3448" s="22"/>
      <c r="AJ3448" s="26"/>
      <c r="AK3448" s="26"/>
    </row>
    <row r="3449" spans="2:37" customFormat="1" x14ac:dyDescent="0.25">
      <c r="B3449">
        <v>345.59219999999999</v>
      </c>
      <c r="C3449">
        <v>90.00412</v>
      </c>
      <c r="D3449">
        <v>0.74799465226185202</v>
      </c>
      <c r="E3449" s="26">
        <f t="shared" si="145"/>
        <v>1.1748466685054908E-5</v>
      </c>
      <c r="F3449" s="26"/>
      <c r="G3449" s="26"/>
      <c r="P3449" s="26"/>
      <c r="Q3449" s="26"/>
      <c r="Z3449" s="26"/>
      <c r="AA3449" s="26"/>
      <c r="AG3449" s="22"/>
      <c r="AJ3449" s="26"/>
      <c r="AK3449" s="26"/>
    </row>
    <row r="3450" spans="2:37" customFormat="1" x14ac:dyDescent="0.25">
      <c r="B3450">
        <v>345.69220000000001</v>
      </c>
      <c r="C3450">
        <v>90.002179999999996</v>
      </c>
      <c r="D3450">
        <v>0.74806514306196237</v>
      </c>
      <c r="E3450" s="26">
        <f t="shared" si="145"/>
        <v>1.2033414006355709E-5</v>
      </c>
      <c r="F3450" s="26"/>
      <c r="G3450" s="26"/>
      <c r="P3450" s="26"/>
      <c r="Q3450" s="26"/>
      <c r="Z3450" s="26"/>
      <c r="AA3450" s="26"/>
      <c r="AG3450" s="22"/>
      <c r="AJ3450" s="26"/>
      <c r="AK3450" s="26"/>
    </row>
    <row r="3451" spans="2:37" customFormat="1" x14ac:dyDescent="0.25">
      <c r="B3451">
        <v>345.79219999999998</v>
      </c>
      <c r="C3451">
        <v>90.000159999999994</v>
      </c>
      <c r="D3451">
        <v>0.74813734354600048</v>
      </c>
      <c r="E3451" s="26">
        <f t="shared" si="145"/>
        <v>1.2298882188748357E-5</v>
      </c>
      <c r="F3451" s="26"/>
      <c r="G3451" s="26"/>
      <c r="P3451" s="26"/>
      <c r="Q3451" s="26"/>
      <c r="Z3451" s="26"/>
      <c r="AA3451" s="26"/>
      <c r="AG3451" s="22"/>
      <c r="AJ3451" s="26"/>
      <c r="AK3451" s="26"/>
    </row>
    <row r="3452" spans="2:37" customFormat="1" x14ac:dyDescent="0.25">
      <c r="B3452">
        <v>345.8922</v>
      </c>
      <c r="C3452">
        <v>89.998199999999997</v>
      </c>
      <c r="D3452">
        <v>0.74821113683913298</v>
      </c>
      <c r="E3452" s="26">
        <f t="shared" si="145"/>
        <v>1.256252459772651E-5</v>
      </c>
      <c r="F3452" s="26"/>
      <c r="G3452" s="26"/>
      <c r="P3452" s="26"/>
      <c r="Q3452" s="26"/>
      <c r="Z3452" s="26"/>
      <c r="AA3452" s="26"/>
      <c r="AG3452" s="22"/>
      <c r="AJ3452" s="26"/>
      <c r="AK3452" s="26"/>
    </row>
    <row r="3453" spans="2:37" customFormat="1" x14ac:dyDescent="0.25">
      <c r="B3453">
        <v>345.99220000000003</v>
      </c>
      <c r="C3453">
        <v>89.995850000000004</v>
      </c>
      <c r="D3453">
        <v>0.74828651198671936</v>
      </c>
      <c r="E3453" s="26">
        <f t="shared" si="145"/>
        <v>1.2833718000338621E-5</v>
      </c>
      <c r="F3453" s="26"/>
      <c r="G3453" s="26"/>
      <c r="P3453" s="26"/>
      <c r="Q3453" s="26"/>
      <c r="Z3453" s="26"/>
      <c r="AA3453" s="26"/>
      <c r="AG3453" s="22"/>
      <c r="AJ3453" s="26"/>
      <c r="AK3453" s="26"/>
    </row>
    <row r="3454" spans="2:37" customFormat="1" x14ac:dyDescent="0.25">
      <c r="B3454">
        <v>346.09219999999999</v>
      </c>
      <c r="C3454">
        <v>89.993440000000007</v>
      </c>
      <c r="D3454">
        <v>0.74836351429472137</v>
      </c>
      <c r="E3454" s="26">
        <f t="shared" si="145"/>
        <v>1.3099370750517797E-5</v>
      </c>
      <c r="F3454" s="26"/>
      <c r="G3454" s="26"/>
      <c r="P3454" s="26"/>
      <c r="Q3454" s="26"/>
      <c r="Z3454" s="26"/>
      <c r="AA3454" s="26"/>
      <c r="AG3454" s="22"/>
      <c r="AJ3454" s="26"/>
      <c r="AK3454" s="26"/>
    </row>
    <row r="3455" spans="2:37" customFormat="1" x14ac:dyDescent="0.25">
      <c r="B3455">
        <v>346.19220000000001</v>
      </c>
      <c r="C3455">
        <v>89.991029999999995</v>
      </c>
      <c r="D3455">
        <v>0.74844211051922449</v>
      </c>
      <c r="E3455" s="26">
        <f t="shared" si="145"/>
        <v>1.3331439402524232E-5</v>
      </c>
      <c r="F3455" s="26"/>
      <c r="G3455" s="26"/>
      <c r="P3455" s="26"/>
      <c r="Q3455" s="26"/>
      <c r="Z3455" s="26"/>
      <c r="AA3455" s="26"/>
      <c r="AG3455" s="22"/>
      <c r="AJ3455" s="26"/>
      <c r="AK3455" s="26"/>
    </row>
    <row r="3456" spans="2:37" customFormat="1" x14ac:dyDescent="0.25">
      <c r="B3456">
        <v>346.29219999999998</v>
      </c>
      <c r="C3456">
        <v>89.988500000000002</v>
      </c>
      <c r="D3456">
        <v>0.74852209915563961</v>
      </c>
      <c r="E3456" s="26">
        <f t="shared" si="145"/>
        <v>1.3498802571266308E-5</v>
      </c>
      <c r="F3456" s="26"/>
      <c r="G3456" s="26"/>
      <c r="P3456" s="26"/>
      <c r="Q3456" s="26"/>
      <c r="Z3456" s="26"/>
      <c r="AA3456" s="26"/>
      <c r="AG3456" s="22"/>
      <c r="AJ3456" s="26"/>
      <c r="AK3456" s="26"/>
    </row>
    <row r="3457" spans="2:37" customFormat="1" x14ac:dyDescent="0.25">
      <c r="B3457">
        <v>346.3922</v>
      </c>
      <c r="C3457">
        <v>89.986159999999998</v>
      </c>
      <c r="D3457">
        <v>0.74860309197106722</v>
      </c>
      <c r="E3457" s="26">
        <f t="shared" si="145"/>
        <v>1.3565609774850316E-5</v>
      </c>
      <c r="F3457" s="26"/>
      <c r="G3457" s="26"/>
      <c r="P3457" s="26"/>
      <c r="Q3457" s="26"/>
      <c r="Z3457" s="26"/>
      <c r="AA3457" s="26"/>
      <c r="AG3457" s="22"/>
      <c r="AJ3457" s="26"/>
      <c r="AK3457" s="26"/>
    </row>
    <row r="3458" spans="2:37" customFormat="1" x14ac:dyDescent="0.25">
      <c r="B3458">
        <v>346.49220000000003</v>
      </c>
      <c r="C3458">
        <v>89.984049999999996</v>
      </c>
      <c r="D3458">
        <v>0.74868448562971635</v>
      </c>
      <c r="E3458" s="26">
        <f t="shared" si="145"/>
        <v>1.3528510746101569E-5</v>
      </c>
      <c r="F3458" s="26"/>
      <c r="G3458" s="26"/>
      <c r="P3458" s="26"/>
      <c r="Q3458" s="26"/>
      <c r="Z3458" s="26"/>
      <c r="AA3458" s="26"/>
      <c r="AG3458" s="22"/>
      <c r="AJ3458" s="26"/>
      <c r="AK3458" s="26"/>
    </row>
    <row r="3459" spans="2:37" customFormat="1" x14ac:dyDescent="0.25">
      <c r="B3459">
        <v>346.59219999999999</v>
      </c>
      <c r="C3459">
        <v>89.98218</v>
      </c>
      <c r="D3459">
        <v>0.74876565669419293</v>
      </c>
      <c r="E3459" s="26">
        <f t="shared" si="145"/>
        <v>1.3404663955437773E-5</v>
      </c>
      <c r="F3459" s="26"/>
      <c r="G3459" s="26"/>
      <c r="P3459" s="26"/>
      <c r="Q3459" s="26"/>
      <c r="Z3459" s="26"/>
      <c r="AA3459" s="26"/>
      <c r="AG3459" s="22"/>
      <c r="AJ3459" s="26"/>
      <c r="AK3459" s="26"/>
    </row>
    <row r="3460" spans="2:37" customFormat="1" x14ac:dyDescent="0.25">
      <c r="B3460">
        <v>346.69220000000001</v>
      </c>
      <c r="C3460">
        <v>89.980580000000003</v>
      </c>
      <c r="D3460">
        <v>0.74884608467792557</v>
      </c>
      <c r="E3460" s="26">
        <f t="shared" ref="E3460:E3523" si="146">((D3461-D3460)/(B3461-B3460))/60</f>
        <v>1.3220154982678323E-5</v>
      </c>
      <c r="F3460" s="26"/>
      <c r="G3460" s="26"/>
      <c r="P3460" s="26"/>
      <c r="Q3460" s="26"/>
      <c r="Z3460" s="26"/>
      <c r="AA3460" s="26"/>
      <c r="AG3460" s="22"/>
      <c r="AJ3460" s="26"/>
      <c r="AK3460" s="26"/>
    </row>
    <row r="3461" spans="2:37" x14ac:dyDescent="0.25">
      <c r="B3461">
        <v>346.79219999999998</v>
      </c>
      <c r="C3461">
        <v>89.979299999999995</v>
      </c>
      <c r="D3461">
        <v>0.74892540560782161</v>
      </c>
      <c r="E3461" s="26">
        <f t="shared" si="146"/>
        <v>1.2987244013992583E-5</v>
      </c>
    </row>
    <row r="3462" spans="2:37" x14ac:dyDescent="0.25">
      <c r="B3462">
        <v>346.8922</v>
      </c>
      <c r="C3462">
        <v>89.978260000000006</v>
      </c>
      <c r="D3462">
        <v>0.74900332907190559</v>
      </c>
      <c r="E3462" s="26">
        <f t="shared" si="146"/>
        <v>1.2705376441358419E-5</v>
      </c>
    </row>
    <row r="3463" spans="2:37" x14ac:dyDescent="0.25">
      <c r="B3463">
        <v>346.99220000000003</v>
      </c>
      <c r="C3463">
        <v>89.977779999999996</v>
      </c>
      <c r="D3463">
        <v>0.74907956133055376</v>
      </c>
      <c r="E3463" s="26">
        <f t="shared" si="146"/>
        <v>1.2382587296507915E-5</v>
      </c>
    </row>
    <row r="3464" spans="2:37" x14ac:dyDescent="0.25">
      <c r="B3464">
        <v>347.09219999999999</v>
      </c>
      <c r="C3464">
        <v>89.977720000000005</v>
      </c>
      <c r="D3464">
        <v>0.74915385685433278</v>
      </c>
      <c r="E3464" s="26">
        <f t="shared" si="146"/>
        <v>1.2034805502637434E-5</v>
      </c>
    </row>
    <row r="3465" spans="2:37" x14ac:dyDescent="0.25">
      <c r="B3465">
        <v>347.19220000000001</v>
      </c>
      <c r="C3465">
        <v>89.977819999999994</v>
      </c>
      <c r="D3465">
        <v>0.74922606568734862</v>
      </c>
      <c r="E3465" s="26">
        <f t="shared" si="146"/>
        <v>1.168319392736271E-5</v>
      </c>
    </row>
    <row r="3466" spans="2:37" x14ac:dyDescent="0.25">
      <c r="B3466">
        <v>347.29219999999998</v>
      </c>
      <c r="C3466">
        <v>89.978200000000001</v>
      </c>
      <c r="D3466">
        <v>0.74929616485091277</v>
      </c>
      <c r="E3466" s="26">
        <f t="shared" si="146"/>
        <v>1.1339579384499859E-5</v>
      </c>
    </row>
    <row r="3467" spans="2:37" x14ac:dyDescent="0.25">
      <c r="B3467">
        <v>347.3922</v>
      </c>
      <c r="C3467">
        <v>89.978980000000007</v>
      </c>
      <c r="D3467">
        <v>0.74936420232721979</v>
      </c>
      <c r="E3467" s="26">
        <f t="shared" si="146"/>
        <v>1.1023645485087692E-5</v>
      </c>
    </row>
    <row r="3468" spans="2:37" x14ac:dyDescent="0.25">
      <c r="B3468">
        <v>347.49220000000003</v>
      </c>
      <c r="C3468">
        <v>89.979740000000007</v>
      </c>
      <c r="D3468">
        <v>0.74943034420013033</v>
      </c>
      <c r="E3468" s="26">
        <f t="shared" si="146"/>
        <v>1.0747597226064705E-5</v>
      </c>
    </row>
    <row r="3469" spans="2:37" x14ac:dyDescent="0.25">
      <c r="B3469">
        <v>347.59219999999999</v>
      </c>
      <c r="C3469">
        <v>89.980559999999997</v>
      </c>
      <c r="D3469">
        <v>0.74949482978348669</v>
      </c>
      <c r="E3469" s="26">
        <f t="shared" si="146"/>
        <v>1.0510746097163751E-5</v>
      </c>
    </row>
    <row r="3470" spans="2:37" x14ac:dyDescent="0.25">
      <c r="B3470">
        <v>347.69220000000001</v>
      </c>
      <c r="C3470">
        <v>89.981480000000005</v>
      </c>
      <c r="D3470">
        <v>0.74955789426006969</v>
      </c>
      <c r="E3470" s="26">
        <f t="shared" si="146"/>
        <v>1.0303362481186017E-5</v>
      </c>
    </row>
    <row r="3471" spans="2:37" x14ac:dyDescent="0.25">
      <c r="B3471">
        <v>347.79219999999998</v>
      </c>
      <c r="C3471">
        <v>89.982619999999997</v>
      </c>
      <c r="D3471">
        <v>0.74961971443495679</v>
      </c>
      <c r="E3471" s="26">
        <f t="shared" si="146"/>
        <v>1.0121340649702411E-5</v>
      </c>
    </row>
    <row r="3472" spans="2:37" x14ac:dyDescent="0.25">
      <c r="B3472">
        <v>347.8922</v>
      </c>
      <c r="C3472">
        <v>89.983739999999997</v>
      </c>
      <c r="D3472">
        <v>0.74968044247885501</v>
      </c>
      <c r="E3472" s="26">
        <f t="shared" si="146"/>
        <v>9.9698702144523459E-6</v>
      </c>
    </row>
    <row r="3473" spans="2:5" x14ac:dyDescent="0.25">
      <c r="B3473">
        <v>347.99220000000003</v>
      </c>
      <c r="C3473">
        <v>89.984610000000004</v>
      </c>
      <c r="D3473">
        <v>0.74974026170014174</v>
      </c>
      <c r="E3473" s="26">
        <f t="shared" si="146"/>
        <v>9.845091537492975E-6</v>
      </c>
    </row>
    <row r="3474" spans="2:5" x14ac:dyDescent="0.25">
      <c r="B3474">
        <v>348.09219999999999</v>
      </c>
      <c r="C3474">
        <v>89.985410000000002</v>
      </c>
      <c r="D3474">
        <v>0.74979933224936668</v>
      </c>
      <c r="E3474" s="26">
        <f t="shared" si="146"/>
        <v>9.7413282546880292E-6</v>
      </c>
    </row>
    <row r="3475" spans="2:5" x14ac:dyDescent="0.25">
      <c r="B3475">
        <v>348.19220000000001</v>
      </c>
      <c r="C3475">
        <v>89.986130000000003</v>
      </c>
      <c r="D3475">
        <v>0.74985778021889482</v>
      </c>
      <c r="E3475" s="26">
        <f t="shared" si="146"/>
        <v>9.6547324898199225E-6</v>
      </c>
    </row>
    <row r="3476" spans="2:5" x14ac:dyDescent="0.25">
      <c r="B3476">
        <v>348.29219999999998</v>
      </c>
      <c r="C3476">
        <v>89.987030000000004</v>
      </c>
      <c r="D3476">
        <v>0.74991570861383372</v>
      </c>
      <c r="E3476" s="26">
        <f t="shared" si="146"/>
        <v>9.5883803724953981E-6</v>
      </c>
    </row>
    <row r="3477" spans="2:5" x14ac:dyDescent="0.25">
      <c r="B3477">
        <v>348.3922</v>
      </c>
      <c r="C3477">
        <v>89.987880000000004</v>
      </c>
      <c r="D3477">
        <v>0.74997323889606871</v>
      </c>
      <c r="E3477" s="26">
        <f t="shared" si="146"/>
        <v>9.552282895339874E-6</v>
      </c>
    </row>
    <row r="3478" spans="2:5" x14ac:dyDescent="0.25">
      <c r="B3478">
        <v>348.49220000000003</v>
      </c>
      <c r="C3478">
        <v>89.988590000000002</v>
      </c>
      <c r="D3478">
        <v>0.75003055259344076</v>
      </c>
      <c r="E3478" s="26">
        <f t="shared" si="146"/>
        <v>9.5458791171523955E-6</v>
      </c>
    </row>
    <row r="3479" spans="2:5" x14ac:dyDescent="0.25">
      <c r="B3479">
        <v>348.59219999999999</v>
      </c>
      <c r="C3479">
        <v>89.989410000000007</v>
      </c>
      <c r="D3479">
        <v>0.75008782786814365</v>
      </c>
      <c r="E3479" s="26">
        <f t="shared" si="146"/>
        <v>9.5639604265041392E-6</v>
      </c>
    </row>
    <row r="3480" spans="2:5" x14ac:dyDescent="0.25">
      <c r="B3480">
        <v>348.69220000000001</v>
      </c>
      <c r="C3480">
        <v>89.990030000000004</v>
      </c>
      <c r="D3480">
        <v>0.75014521163070269</v>
      </c>
      <c r="E3480" s="26">
        <f t="shared" si="146"/>
        <v>9.6007925557635323E-6</v>
      </c>
    </row>
    <row r="3481" spans="2:5" x14ac:dyDescent="0.25">
      <c r="B3481">
        <v>348.79219999999998</v>
      </c>
      <c r="C3481">
        <v>89.990480000000005</v>
      </c>
      <c r="D3481">
        <v>0.75020281638603725</v>
      </c>
      <c r="E3481" s="26">
        <f t="shared" si="146"/>
        <v>9.6479812899005104E-6</v>
      </c>
    </row>
    <row r="3482" spans="2:5" x14ac:dyDescent="0.25">
      <c r="B3482">
        <v>348.8922</v>
      </c>
      <c r="C3482">
        <v>89.990899999999996</v>
      </c>
      <c r="D3482">
        <v>0.75026070427377667</v>
      </c>
      <c r="E3482" s="26">
        <f t="shared" si="146"/>
        <v>9.6951618813342138E-6</v>
      </c>
    </row>
    <row r="3483" spans="2:5" x14ac:dyDescent="0.25">
      <c r="B3483">
        <v>348.99220000000003</v>
      </c>
      <c r="C3483">
        <v>89.991190000000003</v>
      </c>
      <c r="D3483">
        <v>0.75031887524506469</v>
      </c>
      <c r="E3483" s="26">
        <f t="shared" si="146"/>
        <v>9.7221522050934853E-6</v>
      </c>
    </row>
    <row r="3484" spans="2:5" x14ac:dyDescent="0.25">
      <c r="B3484">
        <v>349.09219999999999</v>
      </c>
      <c r="C3484">
        <v>89.991630000000001</v>
      </c>
      <c r="D3484">
        <v>0.75037720815829523</v>
      </c>
      <c r="E3484" s="26">
        <f t="shared" si="146"/>
        <v>9.7039514695211283E-6</v>
      </c>
    </row>
    <row r="3485" spans="2:5" x14ac:dyDescent="0.25">
      <c r="B3485">
        <v>349.19220000000001</v>
      </c>
      <c r="C3485">
        <v>89.992109999999997</v>
      </c>
      <c r="D3485">
        <v>0.75043543186711237</v>
      </c>
      <c r="E3485" s="26">
        <f t="shared" si="146"/>
        <v>9.6223996525790008E-6</v>
      </c>
    </row>
    <row r="3486" spans="2:5" x14ac:dyDescent="0.25">
      <c r="B3486">
        <v>349.29219999999998</v>
      </c>
      <c r="C3486">
        <v>89.992649999999998</v>
      </c>
      <c r="D3486">
        <v>0.75049316626502782</v>
      </c>
      <c r="E3486" s="26">
        <f t="shared" si="146"/>
        <v>9.4710323581526763E-6</v>
      </c>
    </row>
    <row r="3487" spans="2:5" x14ac:dyDescent="0.25">
      <c r="B3487">
        <v>349.3922</v>
      </c>
      <c r="C3487">
        <v>89.993189999999998</v>
      </c>
      <c r="D3487">
        <v>0.75054999245917675</v>
      </c>
      <c r="E3487" s="26">
        <f t="shared" si="146"/>
        <v>9.2448590182626704E-6</v>
      </c>
    </row>
    <row r="3488" spans="2:5" x14ac:dyDescent="0.25">
      <c r="B3488">
        <v>349.49220000000003</v>
      </c>
      <c r="C3488">
        <v>89.99391</v>
      </c>
      <c r="D3488">
        <v>0.75060546161328634</v>
      </c>
      <c r="E3488" s="26">
        <f t="shared" si="146"/>
        <v>8.9545483744099554E-6</v>
      </c>
    </row>
    <row r="3489" spans="2:5" x14ac:dyDescent="0.25">
      <c r="B3489">
        <v>349.59219999999999</v>
      </c>
      <c r="C3489">
        <v>89.994929999999997</v>
      </c>
      <c r="D3489">
        <v>0.75065918890353278</v>
      </c>
      <c r="E3489" s="26">
        <f t="shared" si="146"/>
        <v>8.6140135801899486E-6</v>
      </c>
    </row>
    <row r="3490" spans="2:5" x14ac:dyDescent="0.25">
      <c r="B3490">
        <v>349.69220000000001</v>
      </c>
      <c r="C3490">
        <v>89.996099999999998</v>
      </c>
      <c r="D3490">
        <v>0.75071087298501393</v>
      </c>
      <c r="E3490" s="26">
        <f t="shared" si="146"/>
        <v>8.2404900093804268E-6</v>
      </c>
    </row>
    <row r="3491" spans="2:5" x14ac:dyDescent="0.25">
      <c r="B3491">
        <v>349.79219999999998</v>
      </c>
      <c r="C3491">
        <v>89.997659999999996</v>
      </c>
      <c r="D3491">
        <v>0.7507603159250702</v>
      </c>
      <c r="E3491" s="26">
        <f t="shared" si="146"/>
        <v>7.845415435819914E-6</v>
      </c>
    </row>
    <row r="3492" spans="2:5" x14ac:dyDescent="0.25">
      <c r="B3492">
        <v>349.8922</v>
      </c>
      <c r="C3492">
        <v>89.999359999999996</v>
      </c>
      <c r="D3492">
        <v>0.75080738841768513</v>
      </c>
      <c r="E3492" s="26">
        <f t="shared" si="146"/>
        <v>7.4386244272011974E-6</v>
      </c>
    </row>
    <row r="3493" spans="2:5" x14ac:dyDescent="0.25">
      <c r="B3493">
        <v>349.99220000000003</v>
      </c>
      <c r="C3493">
        <v>90.001289999999997</v>
      </c>
      <c r="D3493">
        <v>0.75085202016424835</v>
      </c>
      <c r="E3493" s="26">
        <f t="shared" si="146"/>
        <v>7.0512130355347237E-6</v>
      </c>
    </row>
    <row r="3494" spans="2:5" x14ac:dyDescent="0.25">
      <c r="B3494">
        <v>350.09219999999999</v>
      </c>
      <c r="C3494">
        <v>90.003259999999997</v>
      </c>
      <c r="D3494">
        <v>0.75089432744246154</v>
      </c>
      <c r="E3494" s="26">
        <f t="shared" si="146"/>
        <v>6.7394382444355541E-6</v>
      </c>
    </row>
    <row r="3495" spans="2:5" x14ac:dyDescent="0.25">
      <c r="B3495">
        <v>350.19220000000001</v>
      </c>
      <c r="C3495">
        <v>90.005380000000002</v>
      </c>
      <c r="D3495">
        <v>0.75093476407192816</v>
      </c>
      <c r="E3495" s="26">
        <f t="shared" si="146"/>
        <v>6.54356116295867E-6</v>
      </c>
    </row>
    <row r="3496" spans="2:5" x14ac:dyDescent="0.25">
      <c r="B3496">
        <v>350.29219999999998</v>
      </c>
      <c r="C3496">
        <v>90.007350000000002</v>
      </c>
      <c r="D3496">
        <v>0.7509740254389059</v>
      </c>
      <c r="E3496" s="26">
        <f t="shared" si="146"/>
        <v>6.4821290436375106E-6</v>
      </c>
    </row>
    <row r="3497" spans="2:5" x14ac:dyDescent="0.25">
      <c r="B3497">
        <v>350.3922</v>
      </c>
      <c r="C3497">
        <v>90.009209999999996</v>
      </c>
      <c r="D3497">
        <v>0.75101291821316774</v>
      </c>
      <c r="E3497" s="26">
        <f t="shared" si="146"/>
        <v>6.5563180537024075E-6</v>
      </c>
    </row>
    <row r="3498" spans="2:5" x14ac:dyDescent="0.25">
      <c r="B3498">
        <v>350.49220000000003</v>
      </c>
      <c r="C3498">
        <v>90.010710000000003</v>
      </c>
      <c r="D3498">
        <v>0.75105225612148996</v>
      </c>
      <c r="E3498" s="26">
        <f t="shared" si="146"/>
        <v>6.7428762717281725E-6</v>
      </c>
    </row>
    <row r="3499" spans="2:5" x14ac:dyDescent="0.25">
      <c r="B3499">
        <v>350.59219999999999</v>
      </c>
      <c r="C3499">
        <v>90.011629999999997</v>
      </c>
      <c r="D3499">
        <v>0.75109271337912031</v>
      </c>
      <c r="E3499" s="26">
        <f t="shared" si="146"/>
        <v>7.0184613018352506E-6</v>
      </c>
    </row>
    <row r="3500" spans="2:5" x14ac:dyDescent="0.25">
      <c r="B3500">
        <v>350.69220000000001</v>
      </c>
      <c r="C3500">
        <v>90.012410000000003</v>
      </c>
      <c r="D3500">
        <v>0.75113482414693133</v>
      </c>
      <c r="E3500" s="26">
        <f t="shared" si="146"/>
        <v>7.358283157734858E-6</v>
      </c>
    </row>
    <row r="3501" spans="2:5" x14ac:dyDescent="0.25">
      <c r="B3501">
        <v>350.79219999999998</v>
      </c>
      <c r="C3501">
        <v>90.012590000000003</v>
      </c>
      <c r="D3501">
        <v>0.75117897384587773</v>
      </c>
      <c r="E3501" s="26">
        <f t="shared" si="146"/>
        <v>7.7461016841900039E-6</v>
      </c>
    </row>
    <row r="3502" spans="2:5" x14ac:dyDescent="0.25">
      <c r="B3502">
        <v>350.8922</v>
      </c>
      <c r="C3502">
        <v>90.012259999999998</v>
      </c>
      <c r="D3502">
        <v>0.75122545045598288</v>
      </c>
      <c r="E3502" s="26">
        <f t="shared" si="146"/>
        <v>8.1666448020193695E-6</v>
      </c>
    </row>
    <row r="3503" spans="2:5" x14ac:dyDescent="0.25">
      <c r="B3503">
        <v>350.99220000000003</v>
      </c>
      <c r="C3503">
        <v>90.011889999999994</v>
      </c>
      <c r="D3503">
        <v>0.75127445032479501</v>
      </c>
      <c r="E3503" s="26">
        <f t="shared" si="146"/>
        <v>8.6043292001747065E-6</v>
      </c>
    </row>
    <row r="3504" spans="2:5" x14ac:dyDescent="0.25">
      <c r="B3504">
        <v>351.09219999999999</v>
      </c>
      <c r="C3504">
        <v>90.011480000000006</v>
      </c>
      <c r="D3504">
        <v>0.75132607629999604</v>
      </c>
      <c r="E3504" s="26">
        <f t="shared" si="146"/>
        <v>9.0252921192114928E-6</v>
      </c>
    </row>
    <row r="3505" spans="2:5" x14ac:dyDescent="0.25">
      <c r="B3505">
        <v>351.19220000000001</v>
      </c>
      <c r="C3505">
        <v>90.010530000000003</v>
      </c>
      <c r="D3505">
        <v>0.75138022805271132</v>
      </c>
      <c r="E3505" s="26">
        <f t="shared" si="146"/>
        <v>9.4069312439821258E-6</v>
      </c>
    </row>
    <row r="3506" spans="2:5" x14ac:dyDescent="0.25">
      <c r="B3506">
        <v>351.29219999999998</v>
      </c>
      <c r="C3506">
        <v>90.009309999999999</v>
      </c>
      <c r="D3506">
        <v>0.75143666964017519</v>
      </c>
      <c r="E3506" s="26">
        <f t="shared" si="146"/>
        <v>9.7351253296810603E-6</v>
      </c>
    </row>
    <row r="3507" spans="2:5" x14ac:dyDescent="0.25">
      <c r="B3507">
        <v>351.3922</v>
      </c>
      <c r="C3507">
        <v>90.008189999999999</v>
      </c>
      <c r="D3507">
        <v>0.75149508039215329</v>
      </c>
      <c r="E3507" s="26">
        <f t="shared" si="146"/>
        <v>9.9991613022668403E-6</v>
      </c>
    </row>
    <row r="3508" spans="2:5" x14ac:dyDescent="0.25">
      <c r="B3508">
        <v>351.49220000000003</v>
      </c>
      <c r="C3508">
        <v>90.006860000000003</v>
      </c>
      <c r="D3508">
        <v>0.75155507535996691</v>
      </c>
      <c r="E3508" s="26">
        <f t="shared" si="146"/>
        <v>1.0200304898736615E-5</v>
      </c>
    </row>
    <row r="3509" spans="2:5" x14ac:dyDescent="0.25">
      <c r="B3509">
        <v>351.59219999999999</v>
      </c>
      <c r="C3509">
        <v>90.005740000000003</v>
      </c>
      <c r="D3509">
        <v>0.75161627718935931</v>
      </c>
      <c r="E3509" s="26">
        <f t="shared" si="146"/>
        <v>1.034788855362036E-5</v>
      </c>
    </row>
    <row r="3510" spans="2:5" x14ac:dyDescent="0.25">
      <c r="B3510">
        <v>351.69220000000001</v>
      </c>
      <c r="C3510">
        <v>90.004519999999999</v>
      </c>
      <c r="D3510">
        <v>0.75167836452068104</v>
      </c>
      <c r="E3510" s="26">
        <f t="shared" si="146"/>
        <v>1.0453414277785172E-5</v>
      </c>
    </row>
    <row r="3511" spans="2:5" x14ac:dyDescent="0.25">
      <c r="B3511">
        <v>351.79219999999998</v>
      </c>
      <c r="C3511">
        <v>90.003429999999994</v>
      </c>
      <c r="D3511">
        <v>0.75174108500634773</v>
      </c>
      <c r="E3511" s="26">
        <f t="shared" si="146"/>
        <v>1.0527155439530138E-5</v>
      </c>
    </row>
    <row r="3512" spans="2:5" x14ac:dyDescent="0.25">
      <c r="B3512">
        <v>351.8922</v>
      </c>
      <c r="C3512">
        <v>90.002449999999996</v>
      </c>
      <c r="D3512">
        <v>0.75180424793898493</v>
      </c>
      <c r="E3512" s="26">
        <f t="shared" si="146"/>
        <v>1.0591389551115416E-5</v>
      </c>
    </row>
    <row r="3513" spans="2:5" x14ac:dyDescent="0.25">
      <c r="B3513">
        <v>351.99220000000003</v>
      </c>
      <c r="C3513">
        <v>90.001289999999997</v>
      </c>
      <c r="D3513">
        <v>0.75186779627629163</v>
      </c>
      <c r="E3513" s="26">
        <f t="shared" si="146"/>
        <v>1.0668023179545973E-5</v>
      </c>
    </row>
    <row r="3514" spans="2:5" x14ac:dyDescent="0.25">
      <c r="B3514">
        <v>352.09219999999999</v>
      </c>
      <c r="C3514">
        <v>89.999880000000005</v>
      </c>
      <c r="D3514">
        <v>0.75193180441536889</v>
      </c>
      <c r="E3514" s="26">
        <f t="shared" si="146"/>
        <v>1.0770977621160039E-5</v>
      </c>
    </row>
    <row r="3515" spans="2:5" x14ac:dyDescent="0.25">
      <c r="B3515">
        <v>352.19220000000001</v>
      </c>
      <c r="C3515">
        <v>89.998580000000004</v>
      </c>
      <c r="D3515">
        <v>0.75199643028109586</v>
      </c>
      <c r="E3515" s="26">
        <f t="shared" si="146"/>
        <v>1.0903567858067139E-5</v>
      </c>
    </row>
    <row r="3516" spans="2:5" x14ac:dyDescent="0.25">
      <c r="B3516">
        <v>352.29219999999998</v>
      </c>
      <c r="C3516">
        <v>89.997140000000002</v>
      </c>
      <c r="D3516">
        <v>0.75206185168824424</v>
      </c>
      <c r="E3516" s="26">
        <f t="shared" si="146"/>
        <v>1.1067224290559322E-5</v>
      </c>
    </row>
    <row r="3517" spans="2:5" x14ac:dyDescent="0.25">
      <c r="B3517">
        <v>352.3922</v>
      </c>
      <c r="C3517">
        <v>89.995469999999997</v>
      </c>
      <c r="D3517">
        <v>0.75212825503398761</v>
      </c>
      <c r="E3517" s="26">
        <f t="shared" si="146"/>
        <v>1.1255945751536391E-5</v>
      </c>
    </row>
    <row r="3518" spans="2:5" x14ac:dyDescent="0.25">
      <c r="B3518">
        <v>352.49220000000003</v>
      </c>
      <c r="C3518">
        <v>89.993759999999995</v>
      </c>
      <c r="D3518">
        <v>0.75219579070849685</v>
      </c>
      <c r="E3518" s="26">
        <f t="shared" si="146"/>
        <v>1.1462471670205925E-5</v>
      </c>
    </row>
    <row r="3519" spans="2:5" x14ac:dyDescent="0.25">
      <c r="B3519">
        <v>352.59219999999999</v>
      </c>
      <c r="C3519">
        <v>89.992000000000004</v>
      </c>
      <c r="D3519">
        <v>0.75226456553851806</v>
      </c>
      <c r="E3519" s="26">
        <f t="shared" si="146"/>
        <v>1.1666792727661405E-5</v>
      </c>
    </row>
    <row r="3520" spans="2:5" x14ac:dyDescent="0.25">
      <c r="B3520">
        <v>352.69220000000001</v>
      </c>
      <c r="C3520">
        <v>89.990049999999997</v>
      </c>
      <c r="D3520">
        <v>0.75233456629488404</v>
      </c>
      <c r="E3520" s="26">
        <f t="shared" si="146"/>
        <v>1.186385773807065E-5</v>
      </c>
    </row>
    <row r="3521" spans="2:5" x14ac:dyDescent="0.25">
      <c r="B3521">
        <v>352.79219999999998</v>
      </c>
      <c r="C3521">
        <v>89.988</v>
      </c>
      <c r="D3521">
        <v>0.75240574944131244</v>
      </c>
      <c r="E3521" s="26">
        <f t="shared" si="146"/>
        <v>1.2052873240831889E-5</v>
      </c>
    </row>
    <row r="3522" spans="2:5" x14ac:dyDescent="0.25">
      <c r="B3522">
        <v>352.8922</v>
      </c>
      <c r="C3522">
        <v>89.986059999999995</v>
      </c>
      <c r="D3522">
        <v>0.75247806668075745</v>
      </c>
      <c r="E3522" s="26">
        <f t="shared" si="146"/>
        <v>1.2211420583808454E-5</v>
      </c>
    </row>
    <row r="3523" spans="2:5" x14ac:dyDescent="0.25">
      <c r="B3523">
        <v>352.99220000000003</v>
      </c>
      <c r="C3523">
        <v>89.984030000000004</v>
      </c>
      <c r="D3523">
        <v>0.75255133520426032</v>
      </c>
      <c r="E3523" s="26">
        <f t="shared" si="146"/>
        <v>1.2298357437235334E-5</v>
      </c>
    </row>
    <row r="3524" spans="2:5" x14ac:dyDescent="0.25">
      <c r="B3524">
        <v>353.09219999999999</v>
      </c>
      <c r="C3524">
        <v>89.981960000000001</v>
      </c>
      <c r="D3524">
        <v>0.75262512534888371</v>
      </c>
      <c r="E3524" s="26">
        <f t="shared" ref="E3524:E3587" si="147">((D3525-D3524)/(B3525-B3524))/60</f>
        <v>1.2292759785922905E-5</v>
      </c>
    </row>
    <row r="3525" spans="2:5" x14ac:dyDescent="0.25">
      <c r="B3525">
        <v>353.19220000000001</v>
      </c>
      <c r="C3525">
        <v>89.980040000000002</v>
      </c>
      <c r="D3525">
        <v>0.75269888190759926</v>
      </c>
      <c r="E3525" s="26">
        <f t="shared" si="147"/>
        <v>1.2191976729992073E-5</v>
      </c>
    </row>
    <row r="3526" spans="2:5" x14ac:dyDescent="0.25">
      <c r="B3526">
        <v>353.29219999999998</v>
      </c>
      <c r="C3526">
        <v>89.97842</v>
      </c>
      <c r="D3526">
        <v>0.75277203376797919</v>
      </c>
      <c r="E3526" s="26">
        <f t="shared" si="147"/>
        <v>1.1990455855275484E-5</v>
      </c>
    </row>
    <row r="3527" spans="2:5" x14ac:dyDescent="0.25">
      <c r="B3527">
        <v>353.3922</v>
      </c>
      <c r="C3527">
        <v>89.977279999999993</v>
      </c>
      <c r="D3527">
        <v>0.75284397650311086</v>
      </c>
      <c r="E3527" s="26">
        <f t="shared" si="147"/>
        <v>1.168632162743648E-5</v>
      </c>
    </row>
    <row r="3528" spans="2:5" x14ac:dyDescent="0.25">
      <c r="B3528">
        <v>353.49220000000003</v>
      </c>
      <c r="C3528">
        <v>89.976439999999997</v>
      </c>
      <c r="D3528">
        <v>0.75291409443287549</v>
      </c>
      <c r="E3528" s="26">
        <f t="shared" si="147"/>
        <v>1.1279640092828112E-5</v>
      </c>
    </row>
    <row r="3529" spans="2:5" x14ac:dyDescent="0.25">
      <c r="B3529">
        <v>353.59219999999999</v>
      </c>
      <c r="C3529">
        <v>89.976089999999999</v>
      </c>
      <c r="D3529">
        <v>0.75298177227343244</v>
      </c>
      <c r="E3529" s="26">
        <f t="shared" si="147"/>
        <v>1.0787986808829484E-5</v>
      </c>
    </row>
    <row r="3530" spans="2:5" x14ac:dyDescent="0.25">
      <c r="B3530">
        <v>353.69220000000001</v>
      </c>
      <c r="C3530">
        <v>89.976240000000004</v>
      </c>
      <c r="D3530">
        <v>0.75304650019428543</v>
      </c>
      <c r="E3530" s="26">
        <f t="shared" si="147"/>
        <v>1.0221632429644623E-5</v>
      </c>
    </row>
    <row r="3531" spans="2:5" x14ac:dyDescent="0.25">
      <c r="B3531">
        <v>353.79219999999998</v>
      </c>
      <c r="C3531">
        <v>89.976990000000001</v>
      </c>
      <c r="D3531">
        <v>0.75310782998886328</v>
      </c>
      <c r="E3531" s="26">
        <f t="shared" si="147"/>
        <v>9.5982628914837255E-6</v>
      </c>
    </row>
    <row r="3532" spans="2:5" x14ac:dyDescent="0.25">
      <c r="B3532">
        <v>353.8922</v>
      </c>
      <c r="C3532">
        <v>89.978279999999998</v>
      </c>
      <c r="D3532">
        <v>0.75316541956621219</v>
      </c>
      <c r="E3532" s="26">
        <f t="shared" si="147"/>
        <v>8.9483183070354635E-6</v>
      </c>
    </row>
    <row r="3533" spans="2:5" x14ac:dyDescent="0.25">
      <c r="B3533">
        <v>353.99220000000003</v>
      </c>
      <c r="C3533">
        <v>89.979839999999996</v>
      </c>
      <c r="D3533">
        <v>0.75321910947605442</v>
      </c>
      <c r="E3533" s="26">
        <f t="shared" si="147"/>
        <v>8.3153123402485755E-6</v>
      </c>
    </row>
    <row r="3534" spans="2:5" x14ac:dyDescent="0.25">
      <c r="B3534">
        <v>354.09219999999999</v>
      </c>
      <c r="C3534">
        <v>89.982050000000001</v>
      </c>
      <c r="D3534">
        <v>0.75326900135009589</v>
      </c>
      <c r="E3534" s="26">
        <f t="shared" si="147"/>
        <v>7.7246230610136824E-6</v>
      </c>
    </row>
    <row r="3535" spans="2:5" x14ac:dyDescent="0.25">
      <c r="B3535">
        <v>354.19220000000001</v>
      </c>
      <c r="C3535">
        <v>89.984610000000004</v>
      </c>
      <c r="D3535">
        <v>0.75331534908846198</v>
      </c>
      <c r="E3535" s="26">
        <f t="shared" si="147"/>
        <v>7.1782390967229254E-6</v>
      </c>
    </row>
    <row r="3536" spans="2:5" x14ac:dyDescent="0.25">
      <c r="B3536">
        <v>354.29219999999998</v>
      </c>
      <c r="C3536">
        <v>89.987409999999997</v>
      </c>
      <c r="D3536">
        <v>0.75335841852304231</v>
      </c>
      <c r="E3536" s="26">
        <f t="shared" si="147"/>
        <v>6.6915772854987729E-6</v>
      </c>
    </row>
    <row r="3537" spans="2:5" x14ac:dyDescent="0.25">
      <c r="B3537">
        <v>354.3922</v>
      </c>
      <c r="C3537">
        <v>89.990200000000002</v>
      </c>
      <c r="D3537">
        <v>0.75339856798675531</v>
      </c>
      <c r="E3537" s="26">
        <f t="shared" si="147"/>
        <v>6.3025373546173981E-6</v>
      </c>
    </row>
    <row r="3538" spans="2:5" x14ac:dyDescent="0.25">
      <c r="B3538">
        <v>354.49220000000003</v>
      </c>
      <c r="C3538">
        <v>89.993139999999997</v>
      </c>
      <c r="D3538">
        <v>0.75343638321088302</v>
      </c>
      <c r="E3538" s="26">
        <f t="shared" si="147"/>
        <v>6.056085082123623E-6</v>
      </c>
    </row>
    <row r="3539" spans="2:5" x14ac:dyDescent="0.25">
      <c r="B3539">
        <v>354.59219999999999</v>
      </c>
      <c r="C3539">
        <v>89.996020000000001</v>
      </c>
      <c r="D3539">
        <v>0.75347271972137575</v>
      </c>
      <c r="E3539" s="26">
        <f t="shared" si="147"/>
        <v>5.9721248365678863E-6</v>
      </c>
    </row>
    <row r="3540" spans="2:5" x14ac:dyDescent="0.25">
      <c r="B3540">
        <v>354.69220000000001</v>
      </c>
      <c r="C3540">
        <v>89.998689999999996</v>
      </c>
      <c r="D3540">
        <v>0.75350855247039517</v>
      </c>
      <c r="E3540" s="26">
        <f t="shared" si="147"/>
        <v>6.0437805634048838E-6</v>
      </c>
    </row>
    <row r="3541" spans="2:5" x14ac:dyDescent="0.25">
      <c r="B3541">
        <v>354.79219999999998</v>
      </c>
      <c r="C3541">
        <v>90.000879999999995</v>
      </c>
      <c r="D3541">
        <v>0.75354481515377558</v>
      </c>
      <c r="E3541" s="26">
        <f t="shared" si="147"/>
        <v>6.23992906806228E-6</v>
      </c>
    </row>
    <row r="3542" spans="2:5" x14ac:dyDescent="0.25">
      <c r="B3542">
        <v>354.8922</v>
      </c>
      <c r="C3542">
        <v>90.002719999999997</v>
      </c>
      <c r="D3542">
        <v>0.75358225472818396</v>
      </c>
      <c r="E3542" s="26">
        <f t="shared" si="147"/>
        <v>6.5224806271750105E-6</v>
      </c>
    </row>
    <row r="3543" spans="2:5" x14ac:dyDescent="0.25">
      <c r="B3543">
        <v>354.99220000000003</v>
      </c>
      <c r="C3543">
        <v>90.004310000000004</v>
      </c>
      <c r="D3543">
        <v>0.75362138961194702</v>
      </c>
      <c r="E3543" s="26">
        <f t="shared" si="147"/>
        <v>6.8574168653491388E-6</v>
      </c>
    </row>
    <row r="3544" spans="2:5" x14ac:dyDescent="0.25">
      <c r="B3544">
        <v>355.09219999999999</v>
      </c>
      <c r="C3544">
        <v>90.005340000000004</v>
      </c>
      <c r="D3544">
        <v>0.7536625341131391</v>
      </c>
      <c r="E3544" s="26">
        <f t="shared" si="147"/>
        <v>7.2293571341144184E-6</v>
      </c>
    </row>
    <row r="3545" spans="2:5" x14ac:dyDescent="0.25">
      <c r="B3545">
        <v>355.19220000000001</v>
      </c>
      <c r="C3545">
        <v>90.005840000000006</v>
      </c>
      <c r="D3545">
        <v>0.7537059102559438</v>
      </c>
      <c r="E3545" s="26">
        <f t="shared" si="147"/>
        <v>7.6490136028421472E-6</v>
      </c>
    </row>
    <row r="3546" spans="2:5" x14ac:dyDescent="0.25">
      <c r="B3546">
        <v>355.29219999999998</v>
      </c>
      <c r="C3546">
        <v>90.006190000000004</v>
      </c>
      <c r="D3546">
        <v>0.75375180433756084</v>
      </c>
      <c r="E3546" s="26">
        <f t="shared" si="147"/>
        <v>8.1226471000746754E-6</v>
      </c>
    </row>
    <row r="3547" spans="2:5" x14ac:dyDescent="0.25">
      <c r="B3547">
        <v>355.3922</v>
      </c>
      <c r="C3547">
        <v>90.005920000000003</v>
      </c>
      <c r="D3547">
        <v>0.7538005402201613</v>
      </c>
      <c r="E3547" s="26">
        <f t="shared" si="147"/>
        <v>8.6356831043649821E-6</v>
      </c>
    </row>
    <row r="3548" spans="2:5" x14ac:dyDescent="0.25">
      <c r="B3548">
        <v>355.49220000000003</v>
      </c>
      <c r="C3548">
        <v>90.005279999999999</v>
      </c>
      <c r="D3548">
        <v>0.7538523543187875</v>
      </c>
      <c r="E3548" s="26">
        <f t="shared" si="147"/>
        <v>9.1558892050474842E-6</v>
      </c>
    </row>
    <row r="3549" spans="2:5" x14ac:dyDescent="0.25">
      <c r="B3549">
        <v>355.59219999999999</v>
      </c>
      <c r="C3549">
        <v>90.004140000000007</v>
      </c>
      <c r="D3549">
        <v>0.75390728965401776</v>
      </c>
      <c r="E3549" s="26">
        <f t="shared" si="147"/>
        <v>9.6593729219085738E-6</v>
      </c>
    </row>
    <row r="3550" spans="2:5" x14ac:dyDescent="0.25">
      <c r="B3550">
        <v>355.69220000000001</v>
      </c>
      <c r="C3550">
        <v>90.002750000000006</v>
      </c>
      <c r="D3550">
        <v>0.75396524589154923</v>
      </c>
      <c r="E3550" s="26">
        <f t="shared" si="147"/>
        <v>1.0138020510534045E-5</v>
      </c>
    </row>
    <row r="3551" spans="2:5" x14ac:dyDescent="0.25">
      <c r="B3551">
        <v>355.79219999999998</v>
      </c>
      <c r="C3551">
        <v>90.001080000000002</v>
      </c>
      <c r="D3551">
        <v>0.75402607401461241</v>
      </c>
      <c r="E3551" s="26">
        <f t="shared" si="147"/>
        <v>1.0585164007479255E-5</v>
      </c>
    </row>
    <row r="3552" spans="2:5" x14ac:dyDescent="0.25">
      <c r="B3552">
        <v>355.8922</v>
      </c>
      <c r="C3552">
        <v>89.999089999999995</v>
      </c>
      <c r="D3552">
        <v>0.7540895849986573</v>
      </c>
      <c r="E3552" s="26">
        <f t="shared" si="147"/>
        <v>1.0992711382123338E-5</v>
      </c>
    </row>
    <row r="3553" spans="2:5" x14ac:dyDescent="0.25">
      <c r="B3553">
        <v>355.99220000000003</v>
      </c>
      <c r="C3553">
        <v>89.996939999999995</v>
      </c>
      <c r="D3553">
        <v>0.75415554126695006</v>
      </c>
      <c r="E3553" s="26">
        <f t="shared" si="147"/>
        <v>1.1345871879198278E-5</v>
      </c>
    </row>
    <row r="3554" spans="2:5" x14ac:dyDescent="0.25">
      <c r="B3554">
        <v>356.09219999999999</v>
      </c>
      <c r="C3554">
        <v>89.994860000000003</v>
      </c>
      <c r="D3554">
        <v>0.75422361649822522</v>
      </c>
      <c r="E3554" s="26">
        <f t="shared" si="147"/>
        <v>1.1618236020561838E-5</v>
      </c>
    </row>
    <row r="3555" spans="2:5" x14ac:dyDescent="0.25">
      <c r="B3555">
        <v>356.19220000000001</v>
      </c>
      <c r="C3555">
        <v>89.992909999999995</v>
      </c>
      <c r="D3555">
        <v>0.75429332591434861</v>
      </c>
      <c r="E3555" s="26">
        <f t="shared" si="147"/>
        <v>1.1772712920192348E-5</v>
      </c>
    </row>
    <row r="3556" spans="2:5" x14ac:dyDescent="0.25">
      <c r="B3556">
        <v>356.29219999999998</v>
      </c>
      <c r="C3556">
        <v>89.990949999999998</v>
      </c>
      <c r="D3556">
        <v>0.75436396219186974</v>
      </c>
      <c r="E3556" s="26">
        <f t="shared" si="147"/>
        <v>1.178065204902148E-5</v>
      </c>
    </row>
    <row r="3557" spans="2:5" x14ac:dyDescent="0.25">
      <c r="B3557">
        <v>356.3922</v>
      </c>
      <c r="C3557">
        <v>89.989310000000003</v>
      </c>
      <c r="D3557">
        <v>0.75443464610416389</v>
      </c>
      <c r="E3557" s="26">
        <f t="shared" si="147"/>
        <v>1.1628239775238323E-5</v>
      </c>
    </row>
    <row r="3558" spans="2:5" x14ac:dyDescent="0.25">
      <c r="B3558">
        <v>356.49220000000003</v>
      </c>
      <c r="C3558">
        <v>89.988039999999998</v>
      </c>
      <c r="D3558">
        <v>0.75450441554281533</v>
      </c>
      <c r="E3558" s="26">
        <f t="shared" si="147"/>
        <v>1.1322673337666061E-5</v>
      </c>
    </row>
    <row r="3559" spans="2:5" x14ac:dyDescent="0.25">
      <c r="B3559">
        <v>356.59219999999999</v>
      </c>
      <c r="C3559">
        <v>89.987179999999995</v>
      </c>
      <c r="D3559">
        <v>0.75457235158284131</v>
      </c>
      <c r="E3559" s="26">
        <f t="shared" si="147"/>
        <v>1.0880292413248696E-5</v>
      </c>
    </row>
    <row r="3560" spans="2:5" x14ac:dyDescent="0.25">
      <c r="B3560">
        <v>356.69220000000001</v>
      </c>
      <c r="C3560">
        <v>89.986959999999996</v>
      </c>
      <c r="D3560">
        <v>0.75463763333732081</v>
      </c>
      <c r="E3560" s="26">
        <f t="shared" si="147"/>
        <v>1.0322882333513126E-5</v>
      </c>
    </row>
    <row r="3561" spans="2:5" x14ac:dyDescent="0.25">
      <c r="B3561">
        <v>356.79219999999998</v>
      </c>
      <c r="C3561">
        <v>89.987390000000005</v>
      </c>
      <c r="D3561">
        <v>0.75469957063132187</v>
      </c>
      <c r="E3561" s="26">
        <f t="shared" si="147"/>
        <v>9.6978028291279999E-6</v>
      </c>
    </row>
    <row r="3562" spans="2:5" x14ac:dyDescent="0.25">
      <c r="B3562">
        <v>356.8922</v>
      </c>
      <c r="C3562">
        <v>89.98836</v>
      </c>
      <c r="D3562">
        <v>0.75475775744829665</v>
      </c>
      <c r="E3562" s="26">
        <f t="shared" si="147"/>
        <v>9.0639065942364041E-6</v>
      </c>
    </row>
    <row r="3563" spans="2:5" x14ac:dyDescent="0.25">
      <c r="B3563">
        <v>356.99220000000003</v>
      </c>
      <c r="C3563">
        <v>89.989689999999996</v>
      </c>
      <c r="D3563">
        <v>0.75481214088786208</v>
      </c>
      <c r="E3563" s="26">
        <f t="shared" si="147"/>
        <v>8.4852499581521862E-6</v>
      </c>
    </row>
    <row r="3564" spans="2:5" x14ac:dyDescent="0.25">
      <c r="B3564">
        <v>357.09219999999999</v>
      </c>
      <c r="C3564">
        <v>89.991370000000003</v>
      </c>
      <c r="D3564">
        <v>0.75486305238761098</v>
      </c>
      <c r="E3564" s="26">
        <f t="shared" si="147"/>
        <v>8.0170363299825451E-6</v>
      </c>
    </row>
    <row r="3565" spans="2:5" x14ac:dyDescent="0.25">
      <c r="B3565">
        <v>357.19220000000001</v>
      </c>
      <c r="C3565">
        <v>89.993309999999994</v>
      </c>
      <c r="D3565">
        <v>0.75491115460559088</v>
      </c>
      <c r="E3565" s="26">
        <f t="shared" si="147"/>
        <v>7.6895008979697833E-6</v>
      </c>
    </row>
    <row r="3566" spans="2:5" x14ac:dyDescent="0.25">
      <c r="B3566">
        <v>357.29219999999998</v>
      </c>
      <c r="C3566">
        <v>89.995260000000002</v>
      </c>
      <c r="D3566">
        <v>0.75495729161097869</v>
      </c>
      <c r="E3566" s="26">
        <f t="shared" si="147"/>
        <v>7.5103706283849941E-6</v>
      </c>
    </row>
    <row r="3567" spans="2:5" x14ac:dyDescent="0.25">
      <c r="B3567">
        <v>357.3922</v>
      </c>
      <c r="C3567">
        <v>89.997219999999999</v>
      </c>
      <c r="D3567">
        <v>0.75500235383474901</v>
      </c>
      <c r="E3567" s="26">
        <f t="shared" si="147"/>
        <v>7.4715571097081525E-6</v>
      </c>
    </row>
    <row r="3568" spans="2:5" x14ac:dyDescent="0.25">
      <c r="B3568">
        <v>357.49220000000003</v>
      </c>
      <c r="C3568">
        <v>89.998919999999998</v>
      </c>
      <c r="D3568">
        <v>0.75504718317740727</v>
      </c>
      <c r="E3568" s="26">
        <f t="shared" si="147"/>
        <v>7.5531197835865111E-6</v>
      </c>
    </row>
    <row r="3569" spans="2:5" x14ac:dyDescent="0.25">
      <c r="B3569">
        <v>357.59219999999999</v>
      </c>
      <c r="C3569">
        <v>90.000460000000004</v>
      </c>
      <c r="D3569">
        <v>0.75509250189610877</v>
      </c>
      <c r="E3569" s="26">
        <f t="shared" si="147"/>
        <v>7.7348285736153477E-6</v>
      </c>
    </row>
    <row r="3570" spans="2:5" x14ac:dyDescent="0.25">
      <c r="B3570">
        <v>357.69220000000001</v>
      </c>
      <c r="C3570">
        <v>90.001639999999995</v>
      </c>
      <c r="D3570">
        <v>0.75513891086755047</v>
      </c>
      <c r="E3570" s="26">
        <f t="shared" si="147"/>
        <v>7.9946258205019099E-6</v>
      </c>
    </row>
    <row r="3571" spans="2:5" x14ac:dyDescent="0.25">
      <c r="B3571">
        <v>357.79219999999998</v>
      </c>
      <c r="C3571">
        <v>90.002340000000004</v>
      </c>
      <c r="D3571">
        <v>0.75518687862247347</v>
      </c>
      <c r="E3571" s="26">
        <f t="shared" si="147"/>
        <v>8.299108374759631E-6</v>
      </c>
    </row>
    <row r="3572" spans="2:5" x14ac:dyDescent="0.25">
      <c r="B3572">
        <v>357.8922</v>
      </c>
      <c r="C3572">
        <v>90.002449999999996</v>
      </c>
      <c r="D3572">
        <v>0.75523667327272204</v>
      </c>
      <c r="E3572" s="26">
        <f t="shared" si="147"/>
        <v>8.6132291671369174E-6</v>
      </c>
    </row>
    <row r="3573" spans="2:5" x14ac:dyDescent="0.25">
      <c r="B3573">
        <v>357.99220000000003</v>
      </c>
      <c r="C3573">
        <v>90.002489999999995</v>
      </c>
      <c r="D3573">
        <v>0.75528835264772487</v>
      </c>
      <c r="E3573" s="26">
        <f t="shared" si="147"/>
        <v>8.8987120969009261E-6</v>
      </c>
    </row>
    <row r="3574" spans="2:5" x14ac:dyDescent="0.25">
      <c r="B3574">
        <v>358.09219999999999</v>
      </c>
      <c r="C3574">
        <v>90.002459999999999</v>
      </c>
      <c r="D3574">
        <v>0.75534174492030626</v>
      </c>
      <c r="E3574" s="26">
        <f t="shared" si="147"/>
        <v>9.1202042912035987E-6</v>
      </c>
    </row>
    <row r="3575" spans="2:5" x14ac:dyDescent="0.25">
      <c r="B3575">
        <v>358.19220000000001</v>
      </c>
      <c r="C3575">
        <v>90.002009999999999</v>
      </c>
      <c r="D3575">
        <v>0.75539646614605349</v>
      </c>
      <c r="E3575" s="26">
        <f t="shared" si="147"/>
        <v>9.2809365910305218E-6</v>
      </c>
    </row>
    <row r="3576" spans="2:5" x14ac:dyDescent="0.25">
      <c r="B3576">
        <v>358.29219999999998</v>
      </c>
      <c r="C3576">
        <v>90.001310000000004</v>
      </c>
      <c r="D3576">
        <v>0.75545215176559966</v>
      </c>
      <c r="E3576" s="26">
        <f t="shared" si="147"/>
        <v>9.4041672509793387E-6</v>
      </c>
    </row>
    <row r="3577" spans="2:5" x14ac:dyDescent="0.25">
      <c r="B3577">
        <v>358.3922</v>
      </c>
      <c r="C3577">
        <v>90.000500000000002</v>
      </c>
      <c r="D3577">
        <v>0.75550857676910554</v>
      </c>
      <c r="E3577" s="26">
        <f t="shared" si="147"/>
        <v>9.52308318667037E-6</v>
      </c>
    </row>
    <row r="3578" spans="2:5" x14ac:dyDescent="0.25">
      <c r="B3578">
        <v>358.49220000000003</v>
      </c>
      <c r="C3578">
        <v>89.999679999999998</v>
      </c>
      <c r="D3578">
        <v>0.75556571526822558</v>
      </c>
      <c r="E3578" s="26">
        <f t="shared" si="147"/>
        <v>9.6626146197871632E-6</v>
      </c>
    </row>
    <row r="3579" spans="2:5" x14ac:dyDescent="0.25">
      <c r="B3579">
        <v>358.59219999999999</v>
      </c>
      <c r="C3579">
        <v>89.998509999999996</v>
      </c>
      <c r="D3579">
        <v>0.75562369095594428</v>
      </c>
      <c r="E3579" s="26">
        <f t="shared" si="147"/>
        <v>9.8329634438098916E-6</v>
      </c>
    </row>
    <row r="3580" spans="2:5" x14ac:dyDescent="0.25">
      <c r="B3580">
        <v>358.69220000000001</v>
      </c>
      <c r="C3580">
        <v>89.997219999999999</v>
      </c>
      <c r="D3580">
        <v>0.75568268873660716</v>
      </c>
      <c r="E3580" s="26">
        <f t="shared" si="147"/>
        <v>1.0041458990217301E-5</v>
      </c>
    </row>
    <row r="3581" spans="2:5" x14ac:dyDescent="0.25">
      <c r="B3581">
        <v>358.79219999999998</v>
      </c>
      <c r="C3581">
        <v>89.995980000000003</v>
      </c>
      <c r="D3581">
        <v>0.75574293749054844</v>
      </c>
      <c r="E3581" s="26">
        <f t="shared" si="147"/>
        <v>1.0288325635467139E-5</v>
      </c>
    </row>
    <row r="3582" spans="2:5" x14ac:dyDescent="0.25">
      <c r="B3582">
        <v>358.8922</v>
      </c>
      <c r="C3582">
        <v>89.994619999999998</v>
      </c>
      <c r="D3582">
        <v>0.75580466744436126</v>
      </c>
      <c r="E3582" s="26">
        <f t="shared" si="147"/>
        <v>1.0565164640779505E-5</v>
      </c>
    </row>
    <row r="3583" spans="2:5" x14ac:dyDescent="0.25">
      <c r="B3583">
        <v>358.99220000000003</v>
      </c>
      <c r="C3583">
        <v>89.993009999999998</v>
      </c>
      <c r="D3583">
        <v>0.75586805843220595</v>
      </c>
      <c r="E3583" s="26">
        <f t="shared" si="147"/>
        <v>1.0862243674714115E-5</v>
      </c>
    </row>
    <row r="3584" spans="2:5" x14ac:dyDescent="0.25">
      <c r="B3584">
        <v>359.09219999999999</v>
      </c>
      <c r="C3584">
        <v>89.991110000000006</v>
      </c>
      <c r="D3584">
        <v>0.75593323189425421</v>
      </c>
      <c r="E3584" s="26">
        <f t="shared" si="147"/>
        <v>1.1187272061042909E-5</v>
      </c>
    </row>
    <row r="3585" spans="2:5" x14ac:dyDescent="0.25">
      <c r="B3585">
        <v>359.19220000000001</v>
      </c>
      <c r="C3585">
        <v>89.989140000000006</v>
      </c>
      <c r="D3585">
        <v>0.75600035552662048</v>
      </c>
      <c r="E3585" s="26">
        <f t="shared" si="147"/>
        <v>1.1525534138268298E-5</v>
      </c>
    </row>
    <row r="3586" spans="2:5" x14ac:dyDescent="0.25">
      <c r="B3586">
        <v>359.29219999999998</v>
      </c>
      <c r="C3586">
        <v>89.98715</v>
      </c>
      <c r="D3586">
        <v>0.75606950873145007</v>
      </c>
      <c r="E3586" s="26">
        <f t="shared" si="147"/>
        <v>1.1840730671283745E-5</v>
      </c>
    </row>
    <row r="3587" spans="2:5" x14ac:dyDescent="0.25">
      <c r="B3587">
        <v>359.3922</v>
      </c>
      <c r="C3587">
        <v>89.985190000000003</v>
      </c>
      <c r="D3587">
        <v>0.75614055311547779</v>
      </c>
      <c r="E3587" s="26">
        <f t="shared" si="147"/>
        <v>1.2086456434317262E-5</v>
      </c>
    </row>
    <row r="3588" spans="2:5" x14ac:dyDescent="0.25">
      <c r="B3588">
        <v>359.49220000000003</v>
      </c>
      <c r="C3588">
        <v>89.983310000000003</v>
      </c>
      <c r="D3588">
        <v>0.75621307185408371</v>
      </c>
      <c r="E3588" s="26">
        <f t="shared" ref="E3588:E3651" si="148">((D3589-D3588)/(B3589-B3588))/60</f>
        <v>1.2231858751362669E-5</v>
      </c>
    </row>
    <row r="3589" spans="2:5" x14ac:dyDescent="0.25">
      <c r="B3589">
        <v>359.59219999999999</v>
      </c>
      <c r="C3589">
        <v>89.981719999999996</v>
      </c>
      <c r="D3589">
        <v>0.75628646300659186</v>
      </c>
      <c r="E3589" s="26">
        <f t="shared" si="148"/>
        <v>1.226835974430609E-5</v>
      </c>
    </row>
    <row r="3590" spans="2:5" x14ac:dyDescent="0.25">
      <c r="B3590">
        <v>359.69220000000001</v>
      </c>
      <c r="C3590">
        <v>89.980310000000003</v>
      </c>
      <c r="D3590">
        <v>0.75636007316505771</v>
      </c>
      <c r="E3590" s="26">
        <f t="shared" si="148"/>
        <v>1.2197748092139522E-5</v>
      </c>
    </row>
    <row r="3591" spans="2:5" x14ac:dyDescent="0.25">
      <c r="B3591">
        <v>359.79219999999998</v>
      </c>
      <c r="C3591">
        <v>89.979100000000003</v>
      </c>
      <c r="D3591">
        <v>0.75643325965361052</v>
      </c>
      <c r="E3591" s="26">
        <f t="shared" si="148"/>
        <v>1.2031512234386738E-5</v>
      </c>
    </row>
    <row r="3592" spans="2:5" x14ac:dyDescent="0.25">
      <c r="B3592">
        <v>359.8922</v>
      </c>
      <c r="C3592">
        <v>89.978219999999993</v>
      </c>
      <c r="D3592">
        <v>0.75650544872701686</v>
      </c>
      <c r="E3592" s="26">
        <f t="shared" si="148"/>
        <v>1.1793579031653958E-5</v>
      </c>
    </row>
    <row r="3593" spans="2:5" x14ac:dyDescent="0.25">
      <c r="B3593">
        <v>359.99220000000003</v>
      </c>
      <c r="C3593">
        <v>89.977590000000006</v>
      </c>
      <c r="D3593">
        <v>0.7565762102012068</v>
      </c>
      <c r="E3593" s="26">
        <f t="shared" si="148"/>
        <v>1.1514488118447246E-5</v>
      </c>
    </row>
    <row r="3594" spans="2:5" x14ac:dyDescent="0.25">
      <c r="B3594">
        <v>360.09219999999999</v>
      </c>
      <c r="C3594">
        <v>89.977530000000002</v>
      </c>
      <c r="D3594">
        <v>0.75664529712991746</v>
      </c>
      <c r="E3594" s="26">
        <f t="shared" si="148"/>
        <v>1.1204735430219573E-5</v>
      </c>
    </row>
    <row r="3595" spans="2:5" x14ac:dyDescent="0.25">
      <c r="B3595">
        <v>360.19220000000001</v>
      </c>
      <c r="C3595">
        <v>89.977540000000005</v>
      </c>
      <c r="D3595">
        <v>0.75671252554249879</v>
      </c>
      <c r="E3595" s="26">
        <f t="shared" si="148"/>
        <v>1.0873150363932555E-5</v>
      </c>
    </row>
    <row r="3596" spans="2:5" x14ac:dyDescent="0.25">
      <c r="B3596">
        <v>360.29219999999998</v>
      </c>
      <c r="C3596">
        <v>89.977940000000004</v>
      </c>
      <c r="D3596">
        <v>0.75677776444468237</v>
      </c>
      <c r="E3596" s="26">
        <f t="shared" si="148"/>
        <v>1.0543724016892083E-5</v>
      </c>
    </row>
    <row r="3597" spans="2:5" x14ac:dyDescent="0.25">
      <c r="B3597">
        <v>360.3922</v>
      </c>
      <c r="C3597">
        <v>89.978719999999996</v>
      </c>
      <c r="D3597">
        <v>0.75684102678878373</v>
      </c>
      <c r="E3597" s="26">
        <f t="shared" si="148"/>
        <v>1.0241141425057945E-5</v>
      </c>
    </row>
    <row r="3598" spans="2:5" x14ac:dyDescent="0.25">
      <c r="B3598">
        <v>360.49220000000003</v>
      </c>
      <c r="C3598">
        <v>89.979510000000005</v>
      </c>
      <c r="D3598">
        <v>0.75690247363733409</v>
      </c>
      <c r="E3598" s="26">
        <f t="shared" si="148"/>
        <v>9.9839534599537314E-6</v>
      </c>
    </row>
    <row r="3599" spans="2:5" x14ac:dyDescent="0.25">
      <c r="B3599">
        <v>360.59219999999999</v>
      </c>
      <c r="C3599">
        <v>89.980249999999998</v>
      </c>
      <c r="D3599">
        <v>0.7569623773580938</v>
      </c>
      <c r="E3599" s="26">
        <f t="shared" si="148"/>
        <v>9.787000637841247E-6</v>
      </c>
    </row>
    <row r="3600" spans="2:5" x14ac:dyDescent="0.25">
      <c r="B3600">
        <v>360.69220000000001</v>
      </c>
      <c r="C3600">
        <v>89.98124</v>
      </c>
      <c r="D3600">
        <v>0.75702109936192086</v>
      </c>
      <c r="E3600" s="26">
        <f t="shared" si="148"/>
        <v>9.6552436701957287E-6</v>
      </c>
    </row>
    <row r="3601" spans="2:5" x14ac:dyDescent="0.25">
      <c r="B3601">
        <v>360.79219999999998</v>
      </c>
      <c r="C3601">
        <v>89.982410000000002</v>
      </c>
      <c r="D3601">
        <v>0.75707903082394201</v>
      </c>
      <c r="E3601" s="26">
        <f t="shared" si="148"/>
        <v>9.5832694734950856E-6</v>
      </c>
    </row>
    <row r="3602" spans="2:5" x14ac:dyDescent="0.25">
      <c r="B3602">
        <v>360.8922</v>
      </c>
      <c r="C3602">
        <v>89.983509999999995</v>
      </c>
      <c r="D3602">
        <v>0.757136530440783</v>
      </c>
      <c r="E3602" s="26">
        <f t="shared" si="148"/>
        <v>9.5559434896675331E-6</v>
      </c>
    </row>
    <row r="3603" spans="2:5" x14ac:dyDescent="0.25">
      <c r="B3603">
        <v>360.99220000000003</v>
      </c>
      <c r="C3603">
        <v>89.984579999999994</v>
      </c>
      <c r="D3603">
        <v>0.75719386610172101</v>
      </c>
      <c r="E3603" s="26">
        <f t="shared" si="148"/>
        <v>9.5562547216390904E-6</v>
      </c>
    </row>
    <row r="3604" spans="2:5" x14ac:dyDescent="0.25">
      <c r="B3604">
        <v>361.09219999999999</v>
      </c>
      <c r="C3604">
        <v>89.985399999999998</v>
      </c>
      <c r="D3604">
        <v>0.75725120363005083</v>
      </c>
      <c r="E3604" s="26">
        <f t="shared" si="148"/>
        <v>9.5774266365585891E-6</v>
      </c>
    </row>
    <row r="3605" spans="2:5" x14ac:dyDescent="0.25">
      <c r="B3605">
        <v>361.19220000000001</v>
      </c>
      <c r="C3605">
        <v>89.986180000000004</v>
      </c>
      <c r="D3605">
        <v>0.75730866818987019</v>
      </c>
      <c r="E3605" s="26">
        <f t="shared" si="148"/>
        <v>9.6191290029389927E-6</v>
      </c>
    </row>
    <row r="3606" spans="2:5" x14ac:dyDescent="0.25">
      <c r="B3606">
        <v>361.29219999999998</v>
      </c>
      <c r="C3606">
        <v>89.987219999999994</v>
      </c>
      <c r="D3606">
        <v>0.75736638296388781</v>
      </c>
      <c r="E3606" s="26">
        <f t="shared" si="148"/>
        <v>9.6718773890739931E-6</v>
      </c>
    </row>
    <row r="3607" spans="2:5" x14ac:dyDescent="0.25">
      <c r="B3607">
        <v>361.3922</v>
      </c>
      <c r="C3607">
        <v>89.988029999999995</v>
      </c>
      <c r="D3607">
        <v>0.75742441422822226</v>
      </c>
      <c r="E3607" s="26">
        <f t="shared" si="148"/>
        <v>9.7342260140960955E-6</v>
      </c>
    </row>
    <row r="3608" spans="2:5" x14ac:dyDescent="0.25">
      <c r="B3608">
        <v>361.49220000000003</v>
      </c>
      <c r="C3608">
        <v>89.988860000000003</v>
      </c>
      <c r="D3608">
        <v>0.75748281958430685</v>
      </c>
      <c r="E3608" s="26">
        <f t="shared" si="148"/>
        <v>9.8070361942829658E-6</v>
      </c>
    </row>
    <row r="3609" spans="2:5" x14ac:dyDescent="0.25">
      <c r="B3609">
        <v>361.59219999999999</v>
      </c>
      <c r="C3609">
        <v>89.989570000000001</v>
      </c>
      <c r="D3609">
        <v>0.75754166180147253</v>
      </c>
      <c r="E3609" s="26">
        <f t="shared" si="148"/>
        <v>9.8787869192129304E-6</v>
      </c>
    </row>
    <row r="3610" spans="2:5" x14ac:dyDescent="0.25">
      <c r="B3610">
        <v>361.69220000000001</v>
      </c>
      <c r="C3610">
        <v>89.990179999999995</v>
      </c>
      <c r="D3610">
        <v>0.75760093452298782</v>
      </c>
      <c r="E3610" s="26">
        <f t="shared" si="148"/>
        <v>9.9477772701136708E-6</v>
      </c>
    </row>
    <row r="3611" spans="2:5" x14ac:dyDescent="0.25">
      <c r="B3611">
        <v>361.79219999999998</v>
      </c>
      <c r="C3611">
        <v>89.990560000000002</v>
      </c>
      <c r="D3611">
        <v>0.75766062118660849</v>
      </c>
      <c r="E3611" s="26">
        <f t="shared" si="148"/>
        <v>1.0014365525647142E-5</v>
      </c>
    </row>
    <row r="3612" spans="2:5" x14ac:dyDescent="0.25">
      <c r="B3612">
        <v>361.8922</v>
      </c>
      <c r="C3612">
        <v>89.990970000000004</v>
      </c>
      <c r="D3612">
        <v>0.75772070737976238</v>
      </c>
      <c r="E3612" s="26">
        <f t="shared" si="148"/>
        <v>1.0084040767741536E-5</v>
      </c>
    </row>
    <row r="3613" spans="2:5" x14ac:dyDescent="0.25">
      <c r="B3613">
        <v>361.99220000000003</v>
      </c>
      <c r="C3613">
        <v>89.991320000000002</v>
      </c>
      <c r="D3613">
        <v>0.75778121162436884</v>
      </c>
      <c r="E3613" s="26">
        <f t="shared" si="148"/>
        <v>1.0155563497208498E-5</v>
      </c>
    </row>
    <row r="3614" spans="2:5" x14ac:dyDescent="0.25">
      <c r="B3614">
        <v>362.09219999999999</v>
      </c>
      <c r="C3614">
        <v>89.991659999999996</v>
      </c>
      <c r="D3614">
        <v>0.75784214500535207</v>
      </c>
      <c r="E3614" s="26">
        <f t="shared" si="148"/>
        <v>1.0225594303708365E-5</v>
      </c>
    </row>
    <row r="3615" spans="2:5" x14ac:dyDescent="0.25">
      <c r="B3615">
        <v>362.19220000000001</v>
      </c>
      <c r="C3615">
        <v>89.992109999999997</v>
      </c>
      <c r="D3615">
        <v>0.75790349857117434</v>
      </c>
      <c r="E3615" s="26">
        <f t="shared" si="148"/>
        <v>1.0289244855413893E-5</v>
      </c>
    </row>
    <row r="3616" spans="2:5" x14ac:dyDescent="0.25">
      <c r="B3616">
        <v>362.29219999999998</v>
      </c>
      <c r="C3616">
        <v>89.992180000000005</v>
      </c>
      <c r="D3616">
        <v>0.7579652340403068</v>
      </c>
      <c r="E3616" s="26">
        <f t="shared" si="148"/>
        <v>1.0347439800585628E-5</v>
      </c>
    </row>
    <row r="3617" spans="2:5" x14ac:dyDescent="0.25">
      <c r="B3617">
        <v>362.3922</v>
      </c>
      <c r="C3617">
        <v>89.992180000000005</v>
      </c>
      <c r="D3617">
        <v>0.75802731867911033</v>
      </c>
      <c r="E3617" s="26">
        <f t="shared" si="148"/>
        <v>1.0403497740412754E-5</v>
      </c>
    </row>
    <row r="3618" spans="2:5" x14ac:dyDescent="0.25">
      <c r="B3618">
        <v>362.49220000000003</v>
      </c>
      <c r="C3618">
        <v>89.992180000000005</v>
      </c>
      <c r="D3618">
        <v>0.75808973966555282</v>
      </c>
      <c r="E3618" s="26">
        <f t="shared" si="148"/>
        <v>1.0463313986893206E-5</v>
      </c>
    </row>
    <row r="3619" spans="2:5" x14ac:dyDescent="0.25">
      <c r="B3619">
        <v>362.59219999999999</v>
      </c>
      <c r="C3619">
        <v>89.992180000000005</v>
      </c>
      <c r="D3619">
        <v>0.75815251954947416</v>
      </c>
      <c r="E3619" s="26">
        <f t="shared" si="148"/>
        <v>1.0531555209744963E-5</v>
      </c>
    </row>
    <row r="3620" spans="2:5" x14ac:dyDescent="0.25">
      <c r="B3620">
        <v>362.69220000000001</v>
      </c>
      <c r="C3620">
        <v>89.992180000000005</v>
      </c>
      <c r="D3620">
        <v>0.75821570888073264</v>
      </c>
      <c r="E3620" s="26">
        <f t="shared" si="148"/>
        <v>1.0598381412951687E-5</v>
      </c>
    </row>
    <row r="3621" spans="2:5" x14ac:dyDescent="0.25">
      <c r="B3621">
        <v>362.79219999999998</v>
      </c>
      <c r="C3621">
        <v>89.992379999999997</v>
      </c>
      <c r="D3621">
        <v>0.75827929916921033</v>
      </c>
      <c r="E3621" s="26">
        <f t="shared" si="148"/>
        <v>1.0664357156739764E-5</v>
      </c>
    </row>
    <row r="3622" spans="2:5" x14ac:dyDescent="0.25">
      <c r="B3622">
        <v>362.8922</v>
      </c>
      <c r="C3622">
        <v>89.992639999999994</v>
      </c>
      <c r="D3622">
        <v>0.75834328531215078</v>
      </c>
      <c r="E3622" s="26">
        <f t="shared" si="148"/>
        <v>1.072538395074685E-5</v>
      </c>
    </row>
    <row r="3623" spans="2:5" x14ac:dyDescent="0.25">
      <c r="B3623">
        <v>362.99220000000003</v>
      </c>
      <c r="C3623">
        <v>89.992639999999994</v>
      </c>
      <c r="D3623">
        <v>0.75840763761585528</v>
      </c>
      <c r="E3623" s="26">
        <f t="shared" si="148"/>
        <v>1.0779325694287832E-5</v>
      </c>
    </row>
    <row r="3624" spans="2:5" x14ac:dyDescent="0.25">
      <c r="B3624">
        <v>363.09219999999999</v>
      </c>
      <c r="C3624">
        <v>89.992639999999994</v>
      </c>
      <c r="D3624">
        <v>0.75847231357002098</v>
      </c>
      <c r="E3624" s="26">
        <f t="shared" si="148"/>
        <v>1.0823040211343449E-5</v>
      </c>
    </row>
    <row r="3625" spans="2:5" x14ac:dyDescent="0.25">
      <c r="B3625">
        <v>363.19220000000001</v>
      </c>
      <c r="C3625">
        <v>89.992639999999994</v>
      </c>
      <c r="D3625">
        <v>0.75853725181128906</v>
      </c>
      <c r="E3625" s="26">
        <f t="shared" si="148"/>
        <v>1.0855291621614251E-5</v>
      </c>
    </row>
    <row r="3626" spans="2:5" x14ac:dyDescent="0.25">
      <c r="B3626">
        <v>363.29219999999998</v>
      </c>
      <c r="C3626">
        <v>89.992639999999994</v>
      </c>
      <c r="D3626">
        <v>0.75860238356101872</v>
      </c>
      <c r="E3626" s="26">
        <f t="shared" si="148"/>
        <v>1.0881207109474864E-5</v>
      </c>
    </row>
    <row r="3627" spans="2:5" x14ac:dyDescent="0.25">
      <c r="B3627">
        <v>363.3922</v>
      </c>
      <c r="C3627">
        <v>89.992639999999994</v>
      </c>
      <c r="D3627">
        <v>0.75866767080367559</v>
      </c>
      <c r="E3627" s="26">
        <f t="shared" si="148"/>
        <v>1.0901332235577507E-5</v>
      </c>
    </row>
    <row r="3628" spans="2:5" x14ac:dyDescent="0.25">
      <c r="B3628">
        <v>363.49220000000003</v>
      </c>
      <c r="C3628">
        <v>89.992639999999994</v>
      </c>
      <c r="D3628">
        <v>0.75873307879708907</v>
      </c>
      <c r="E3628" s="26">
        <f t="shared" si="148"/>
        <v>1.0906950695984336E-5</v>
      </c>
    </row>
    <row r="3629" spans="2:5" x14ac:dyDescent="0.25">
      <c r="B3629">
        <v>363.59219999999999</v>
      </c>
      <c r="C3629">
        <v>89.992639999999994</v>
      </c>
      <c r="D3629">
        <v>0.75879852050126495</v>
      </c>
      <c r="E3629" s="26">
        <f t="shared" si="148"/>
        <v>1.0896232193503665E-5</v>
      </c>
    </row>
    <row r="3630" spans="2:5" x14ac:dyDescent="0.25">
      <c r="B3630">
        <v>363.69220000000001</v>
      </c>
      <c r="C3630">
        <v>89.992639999999994</v>
      </c>
      <c r="D3630">
        <v>0.75886389789442599</v>
      </c>
      <c r="E3630" s="26">
        <f t="shared" si="148"/>
        <v>1.0876547677751712E-5</v>
      </c>
    </row>
    <row r="3631" spans="2:5" x14ac:dyDescent="0.25">
      <c r="B3631">
        <v>363.79219999999998</v>
      </c>
      <c r="C3631">
        <v>89.992890000000003</v>
      </c>
      <c r="D3631">
        <v>0.75892915718049248</v>
      </c>
      <c r="E3631" s="26">
        <f t="shared" si="148"/>
        <v>1.0844497120648328E-5</v>
      </c>
    </row>
    <row r="3632" spans="2:5" x14ac:dyDescent="0.25">
      <c r="B3632">
        <v>363.8922</v>
      </c>
      <c r="C3632">
        <v>89.993340000000003</v>
      </c>
      <c r="D3632">
        <v>0.75899422416321638</v>
      </c>
      <c r="E3632" s="26">
        <f t="shared" si="148"/>
        <v>1.0805157040954475E-5</v>
      </c>
    </row>
    <row r="3633" spans="2:5" x14ac:dyDescent="0.25">
      <c r="B3633">
        <v>363.99220000000003</v>
      </c>
      <c r="C3633">
        <v>89.993340000000003</v>
      </c>
      <c r="D3633">
        <v>0.75905905510546212</v>
      </c>
      <c r="E3633" s="26">
        <f t="shared" si="148"/>
        <v>1.0762608738930801E-5</v>
      </c>
    </row>
    <row r="3634" spans="2:5" x14ac:dyDescent="0.25">
      <c r="B3634">
        <v>364.09219999999999</v>
      </c>
      <c r="C3634">
        <v>89.993340000000003</v>
      </c>
      <c r="D3634">
        <v>0.75912363075789568</v>
      </c>
      <c r="E3634" s="26">
        <f t="shared" si="148"/>
        <v>1.0724531681880261E-5</v>
      </c>
    </row>
    <row r="3635" spans="2:5" x14ac:dyDescent="0.25">
      <c r="B3635">
        <v>364.19220000000001</v>
      </c>
      <c r="C3635">
        <v>89.993340000000003</v>
      </c>
      <c r="D3635">
        <v>0.75918797794798698</v>
      </c>
      <c r="E3635" s="26">
        <f t="shared" si="148"/>
        <v>1.0701645277004E-5</v>
      </c>
    </row>
    <row r="3636" spans="2:5" x14ac:dyDescent="0.25">
      <c r="B3636">
        <v>364.29219999999998</v>
      </c>
      <c r="C3636">
        <v>89.993340000000003</v>
      </c>
      <c r="D3636">
        <v>0.75925218781964898</v>
      </c>
      <c r="E3636" s="26">
        <f t="shared" si="148"/>
        <v>1.0696675518078709E-5</v>
      </c>
    </row>
    <row r="3637" spans="2:5" x14ac:dyDescent="0.25">
      <c r="B3637">
        <v>364.3922</v>
      </c>
      <c r="C3637">
        <v>89.993340000000003</v>
      </c>
      <c r="D3637">
        <v>0.75931636787275747</v>
      </c>
      <c r="E3637" s="26">
        <f t="shared" si="148"/>
        <v>1.0708461618489159E-5</v>
      </c>
    </row>
    <row r="3638" spans="2:5" x14ac:dyDescent="0.25">
      <c r="B3638">
        <v>364.49220000000003</v>
      </c>
      <c r="C3638">
        <v>89.993340000000003</v>
      </c>
      <c r="D3638">
        <v>0.75938061864246842</v>
      </c>
      <c r="E3638" s="26">
        <f t="shared" si="148"/>
        <v>1.0735169662142308E-5</v>
      </c>
    </row>
    <row r="3639" spans="2:5" x14ac:dyDescent="0.25">
      <c r="B3639">
        <v>364.59219999999999</v>
      </c>
      <c r="C3639">
        <v>89.993340000000003</v>
      </c>
      <c r="D3639">
        <v>0.75944502966044125</v>
      </c>
      <c r="E3639" s="26">
        <f t="shared" si="148"/>
        <v>1.0777768629785848E-5</v>
      </c>
    </row>
    <row r="3640" spans="2:5" x14ac:dyDescent="0.25">
      <c r="B3640">
        <v>364.69220000000001</v>
      </c>
      <c r="C3640">
        <v>89.993340000000003</v>
      </c>
      <c r="D3640">
        <v>0.75950969627221998</v>
      </c>
      <c r="E3640" s="26">
        <f t="shared" si="148"/>
        <v>1.0833295484868882E-5</v>
      </c>
    </row>
    <row r="3641" spans="2:5" x14ac:dyDescent="0.25">
      <c r="B3641">
        <v>364.79219999999998</v>
      </c>
      <c r="C3641">
        <v>89.993340000000003</v>
      </c>
      <c r="D3641">
        <v>0.75957469604512917</v>
      </c>
      <c r="E3641" s="26">
        <f t="shared" si="148"/>
        <v>1.090476212019457E-5</v>
      </c>
    </row>
    <row r="3642" spans="2:5" x14ac:dyDescent="0.25">
      <c r="B3642">
        <v>364.8922</v>
      </c>
      <c r="C3642">
        <v>89.993309999999994</v>
      </c>
      <c r="D3642">
        <v>0.75964012461785035</v>
      </c>
      <c r="E3642" s="26">
        <f t="shared" si="148"/>
        <v>1.0983542706156739E-5</v>
      </c>
    </row>
    <row r="3643" spans="2:5" x14ac:dyDescent="0.25">
      <c r="B3643">
        <v>364.99220000000003</v>
      </c>
      <c r="C3643">
        <v>89.993309999999994</v>
      </c>
      <c r="D3643">
        <v>0.75970602587408731</v>
      </c>
      <c r="E3643" s="26">
        <f t="shared" si="148"/>
        <v>1.1062800092298614E-5</v>
      </c>
    </row>
    <row r="3644" spans="2:5" x14ac:dyDescent="0.25">
      <c r="B3644">
        <v>365.09219999999999</v>
      </c>
      <c r="C3644">
        <v>89.993309999999994</v>
      </c>
      <c r="D3644">
        <v>0.75977240267464108</v>
      </c>
      <c r="E3644" s="26">
        <f t="shared" si="148"/>
        <v>1.1137154670509004E-5</v>
      </c>
    </row>
    <row r="3645" spans="2:5" x14ac:dyDescent="0.25">
      <c r="B3645">
        <v>365.19220000000001</v>
      </c>
      <c r="C3645">
        <v>89.993309999999994</v>
      </c>
      <c r="D3645">
        <v>0.75983922560266415</v>
      </c>
      <c r="E3645" s="26">
        <f t="shared" si="148"/>
        <v>1.1200477704849969E-5</v>
      </c>
    </row>
    <row r="3646" spans="2:5" x14ac:dyDescent="0.25">
      <c r="B3646">
        <v>365.29219999999998</v>
      </c>
      <c r="C3646">
        <v>89.993309999999994</v>
      </c>
      <c r="D3646">
        <v>0.75990642846889322</v>
      </c>
      <c r="E3646" s="26">
        <f t="shared" si="148"/>
        <v>1.1248827225564007E-5</v>
      </c>
    </row>
    <row r="3647" spans="2:5" x14ac:dyDescent="0.25">
      <c r="B3647">
        <v>365.3922</v>
      </c>
      <c r="C3647">
        <v>89.993309999999994</v>
      </c>
      <c r="D3647">
        <v>0.75997392143224662</v>
      </c>
      <c r="E3647" s="26">
        <f t="shared" si="148"/>
        <v>1.1283140547451559E-5</v>
      </c>
    </row>
    <row r="3648" spans="2:5" x14ac:dyDescent="0.25">
      <c r="B3648">
        <v>365.49220000000003</v>
      </c>
      <c r="C3648">
        <v>89.993309999999994</v>
      </c>
      <c r="D3648">
        <v>0.76004162027553135</v>
      </c>
      <c r="E3648" s="26">
        <f t="shared" si="148"/>
        <v>1.1305791718877992E-5</v>
      </c>
    </row>
    <row r="3649" spans="2:5" x14ac:dyDescent="0.25">
      <c r="B3649">
        <v>365.59219999999999</v>
      </c>
      <c r="C3649">
        <v>89.993309999999994</v>
      </c>
      <c r="D3649">
        <v>0.76010945502584459</v>
      </c>
      <c r="E3649" s="26">
        <f t="shared" si="148"/>
        <v>1.1312998005031955E-5</v>
      </c>
    </row>
    <row r="3650" spans="2:5" x14ac:dyDescent="0.25">
      <c r="B3650">
        <v>365.69220000000001</v>
      </c>
      <c r="C3650">
        <v>89.993309999999994</v>
      </c>
      <c r="D3650">
        <v>0.7601773330138748</v>
      </c>
      <c r="E3650" s="26">
        <f t="shared" si="148"/>
        <v>1.130291372812487E-5</v>
      </c>
    </row>
    <row r="3651" spans="2:5" x14ac:dyDescent="0.25">
      <c r="B3651">
        <v>365.79219999999998</v>
      </c>
      <c r="C3651">
        <v>89.993009999999998</v>
      </c>
      <c r="D3651">
        <v>0.76024515049624353</v>
      </c>
      <c r="E3651" s="26">
        <f t="shared" si="148"/>
        <v>1.1275835644195198E-5</v>
      </c>
    </row>
    <row r="3652" spans="2:5" x14ac:dyDescent="0.25">
      <c r="B3652">
        <v>365.8922</v>
      </c>
      <c r="C3652">
        <v>89.992500000000007</v>
      </c>
      <c r="D3652">
        <v>0.76031280551010871</v>
      </c>
      <c r="E3652" s="26">
        <f t="shared" ref="E3652:E3715" si="149">((D3653-D3652)/(B3653-B3652))/60</f>
        <v>1.1240789479650717E-5</v>
      </c>
    </row>
    <row r="3653" spans="2:5" x14ac:dyDescent="0.25">
      <c r="B3653">
        <v>365.99220000000003</v>
      </c>
      <c r="C3653">
        <v>89.992500000000007</v>
      </c>
      <c r="D3653">
        <v>0.76038025024698663</v>
      </c>
      <c r="E3653" s="26">
        <f t="shared" si="149"/>
        <v>1.1204715525870001E-5</v>
      </c>
    </row>
    <row r="3654" spans="2:5" x14ac:dyDescent="0.25">
      <c r="B3654">
        <v>366.09219999999999</v>
      </c>
      <c r="C3654">
        <v>89.992500000000007</v>
      </c>
      <c r="D3654">
        <v>0.76044747854014183</v>
      </c>
      <c r="E3654" s="26">
        <f t="shared" si="149"/>
        <v>1.1171219187808513E-5</v>
      </c>
    </row>
    <row r="3655" spans="2:5" x14ac:dyDescent="0.25">
      <c r="B3655">
        <v>366.19220000000001</v>
      </c>
      <c r="C3655">
        <v>89.992500000000007</v>
      </c>
      <c r="D3655">
        <v>0.7605145058552687</v>
      </c>
      <c r="E3655" s="26">
        <f t="shared" si="149"/>
        <v>1.1139736809980546E-5</v>
      </c>
    </row>
    <row r="3656" spans="2:5" x14ac:dyDescent="0.25">
      <c r="B3656">
        <v>366.29219999999998</v>
      </c>
      <c r="C3656">
        <v>89.992500000000007</v>
      </c>
      <c r="D3656">
        <v>0.76058134427612856</v>
      </c>
      <c r="E3656" s="26">
        <f t="shared" si="149"/>
        <v>1.1108745708122767E-5</v>
      </c>
    </row>
    <row r="3657" spans="2:5" x14ac:dyDescent="0.25">
      <c r="B3657">
        <v>366.3922</v>
      </c>
      <c r="C3657">
        <v>89.992500000000007</v>
      </c>
      <c r="D3657">
        <v>0.76064799675037731</v>
      </c>
      <c r="E3657" s="26">
        <f t="shared" si="149"/>
        <v>1.1073974585715499E-5</v>
      </c>
    </row>
    <row r="3658" spans="2:5" x14ac:dyDescent="0.25">
      <c r="B3658">
        <v>366.49220000000003</v>
      </c>
      <c r="C3658">
        <v>89.992500000000007</v>
      </c>
      <c r="D3658">
        <v>0.76071444059789162</v>
      </c>
      <c r="E3658" s="26">
        <f t="shared" si="149"/>
        <v>1.1039617836128345E-5</v>
      </c>
    </row>
    <row r="3659" spans="2:5" x14ac:dyDescent="0.25">
      <c r="B3659">
        <v>366.59219999999999</v>
      </c>
      <c r="C3659">
        <v>89.992500000000007</v>
      </c>
      <c r="D3659">
        <v>0.76078067830490836</v>
      </c>
      <c r="E3659" s="26">
        <f t="shared" si="149"/>
        <v>1.1011071352630217E-5</v>
      </c>
    </row>
    <row r="3660" spans="2:5" x14ac:dyDescent="0.25">
      <c r="B3660">
        <v>366.69220000000001</v>
      </c>
      <c r="C3660">
        <v>89.992500000000007</v>
      </c>
      <c r="D3660">
        <v>0.76084674473302416</v>
      </c>
      <c r="E3660" s="26">
        <f t="shared" si="149"/>
        <v>1.0990135575894613E-5</v>
      </c>
    </row>
    <row r="3661" spans="2:5" x14ac:dyDescent="0.25">
      <c r="B3661">
        <v>366.79219999999998</v>
      </c>
      <c r="C3661">
        <v>89.992500000000007</v>
      </c>
      <c r="D3661">
        <v>0.76091268554647951</v>
      </c>
      <c r="E3661" s="26">
        <f t="shared" si="149"/>
        <v>1.0970160637314804E-5</v>
      </c>
    </row>
    <row r="3662" spans="2:5" x14ac:dyDescent="0.25">
      <c r="B3662">
        <v>366.8922</v>
      </c>
      <c r="C3662">
        <v>89.992500000000007</v>
      </c>
      <c r="D3662">
        <v>0.76097850651030341</v>
      </c>
      <c r="E3662" s="26">
        <f t="shared" si="149"/>
        <v>1.0945965067822408E-5</v>
      </c>
    </row>
    <row r="3663" spans="2:5" x14ac:dyDescent="0.25">
      <c r="B3663">
        <v>366.99220000000003</v>
      </c>
      <c r="C3663">
        <v>89.992500000000007</v>
      </c>
      <c r="D3663">
        <v>0.76104418230071036</v>
      </c>
      <c r="E3663" s="26">
        <f t="shared" si="149"/>
        <v>1.0920785136873505E-5</v>
      </c>
    </row>
    <row r="3664" spans="2:5" x14ac:dyDescent="0.25">
      <c r="B3664">
        <v>367.09219999999999</v>
      </c>
      <c r="C3664">
        <v>89.992500000000007</v>
      </c>
      <c r="D3664">
        <v>0.76110970701153158</v>
      </c>
      <c r="E3664" s="26">
        <f t="shared" si="149"/>
        <v>1.0894912171948639E-5</v>
      </c>
    </row>
    <row r="3665" spans="2:5" x14ac:dyDescent="0.25">
      <c r="B3665">
        <v>367.19220000000001</v>
      </c>
      <c r="C3665">
        <v>89.992500000000007</v>
      </c>
      <c r="D3665">
        <v>0.76117507648456328</v>
      </c>
      <c r="E3665" s="26">
        <f t="shared" si="149"/>
        <v>1.0868610358431384E-5</v>
      </c>
    </row>
    <row r="3666" spans="2:5" x14ac:dyDescent="0.25">
      <c r="B3666">
        <v>367.29219999999998</v>
      </c>
      <c r="C3666">
        <v>89.992500000000007</v>
      </c>
      <c r="D3666">
        <v>0.76124028814671385</v>
      </c>
      <c r="E3666" s="26">
        <f t="shared" si="149"/>
        <v>1.0843109243316751E-5</v>
      </c>
    </row>
    <row r="3667" spans="2:5" x14ac:dyDescent="0.25">
      <c r="B3667">
        <v>367.3922</v>
      </c>
      <c r="C3667">
        <v>89.992500000000007</v>
      </c>
      <c r="D3667">
        <v>0.76130534680217377</v>
      </c>
      <c r="E3667" s="26">
        <f t="shared" si="149"/>
        <v>1.0801282927017417E-5</v>
      </c>
    </row>
    <row r="3668" spans="2:5" x14ac:dyDescent="0.25">
      <c r="B3668">
        <v>367.49220000000003</v>
      </c>
      <c r="C3668">
        <v>89.992620000000002</v>
      </c>
      <c r="D3668">
        <v>0.76137015449973588</v>
      </c>
      <c r="E3668" s="26">
        <f t="shared" si="149"/>
        <v>1.0712506729056575E-5</v>
      </c>
    </row>
    <row r="3669" spans="2:5" x14ac:dyDescent="0.25">
      <c r="B3669">
        <v>367.59219999999999</v>
      </c>
      <c r="C3669">
        <v>89.99306</v>
      </c>
      <c r="D3669">
        <v>0.7614344295401102</v>
      </c>
      <c r="E3669" s="26">
        <f t="shared" si="149"/>
        <v>1.055527036012546E-5</v>
      </c>
    </row>
    <row r="3670" spans="2:5" x14ac:dyDescent="0.25">
      <c r="B3670">
        <v>367.69220000000001</v>
      </c>
      <c r="C3670">
        <v>89.993440000000007</v>
      </c>
      <c r="D3670">
        <v>0.76149776116227097</v>
      </c>
      <c r="E3670" s="26">
        <f t="shared" si="149"/>
        <v>1.0323285849363488E-5</v>
      </c>
    </row>
    <row r="3671" spans="2:5" x14ac:dyDescent="0.25">
      <c r="B3671">
        <v>367.79219999999998</v>
      </c>
      <c r="C3671">
        <v>89.994339999999994</v>
      </c>
      <c r="D3671">
        <v>0.76155970087736713</v>
      </c>
      <c r="E3671" s="26">
        <f t="shared" si="149"/>
        <v>1.002892376174526E-5</v>
      </c>
    </row>
    <row r="3672" spans="2:5" x14ac:dyDescent="0.25">
      <c r="B3672">
        <v>367.8922</v>
      </c>
      <c r="C3672">
        <v>89.995450000000005</v>
      </c>
      <c r="D3672">
        <v>0.76161987441993761</v>
      </c>
      <c r="E3672" s="26">
        <f t="shared" si="149"/>
        <v>9.6859660630421911E-6</v>
      </c>
    </row>
    <row r="3673" spans="2:5" x14ac:dyDescent="0.25">
      <c r="B3673">
        <v>367.99220000000003</v>
      </c>
      <c r="C3673">
        <v>89.996530000000007</v>
      </c>
      <c r="D3673">
        <v>0.76167799021631588</v>
      </c>
      <c r="E3673" s="26">
        <f t="shared" si="149"/>
        <v>9.3037026649269614E-6</v>
      </c>
    </row>
    <row r="3674" spans="2:5" x14ac:dyDescent="0.25">
      <c r="B3674">
        <v>368.09219999999999</v>
      </c>
      <c r="C3674">
        <v>89.997739999999993</v>
      </c>
      <c r="D3674">
        <v>0.76173381243230542</v>
      </c>
      <c r="E3674" s="26">
        <f t="shared" si="149"/>
        <v>8.8889643847584065E-6</v>
      </c>
    </row>
    <row r="3675" spans="2:5" x14ac:dyDescent="0.25">
      <c r="B3675">
        <v>368.19220000000001</v>
      </c>
      <c r="C3675">
        <v>89.999260000000007</v>
      </c>
      <c r="D3675">
        <v>0.76178714621861399</v>
      </c>
      <c r="E3675" s="26">
        <f t="shared" si="149"/>
        <v>8.4508811754434919E-6</v>
      </c>
    </row>
    <row r="3676" spans="2:5" x14ac:dyDescent="0.25">
      <c r="B3676">
        <v>368.29219999999998</v>
      </c>
      <c r="C3676">
        <v>90.000969999999995</v>
      </c>
      <c r="D3676">
        <v>0.76183785150566663</v>
      </c>
      <c r="E3676" s="26">
        <f t="shared" si="149"/>
        <v>7.9943001126477848E-6</v>
      </c>
    </row>
    <row r="3677" spans="2:5" x14ac:dyDescent="0.25">
      <c r="B3677">
        <v>368.3922</v>
      </c>
      <c r="C3677">
        <v>90.002920000000003</v>
      </c>
      <c r="D3677">
        <v>0.76188581730634253</v>
      </c>
      <c r="E3677" s="26">
        <f t="shared" si="149"/>
        <v>7.5637233835617615E-6</v>
      </c>
    </row>
    <row r="3678" spans="2:5" x14ac:dyDescent="0.25">
      <c r="B3678">
        <v>368.49220000000003</v>
      </c>
      <c r="C3678">
        <v>90.004720000000006</v>
      </c>
      <c r="D3678">
        <v>0.76193119964664391</v>
      </c>
      <c r="E3678" s="26">
        <f t="shared" si="149"/>
        <v>7.2234762979671416E-6</v>
      </c>
    </row>
    <row r="3679" spans="2:5" x14ac:dyDescent="0.25">
      <c r="B3679">
        <v>368.59219999999999</v>
      </c>
      <c r="C3679">
        <v>90.006600000000006</v>
      </c>
      <c r="D3679">
        <v>0.7619745405044317</v>
      </c>
      <c r="E3679" s="26">
        <f t="shared" si="149"/>
        <v>7.0171041857860825E-6</v>
      </c>
    </row>
    <row r="3680" spans="2:5" x14ac:dyDescent="0.25">
      <c r="B3680">
        <v>368.69220000000001</v>
      </c>
      <c r="C3680">
        <v>90.008529999999993</v>
      </c>
      <c r="D3680">
        <v>0.76201664312954642</v>
      </c>
      <c r="E3680" s="26">
        <f t="shared" si="149"/>
        <v>6.9611910050380096E-6</v>
      </c>
    </row>
    <row r="3681" spans="2:5" x14ac:dyDescent="0.25">
      <c r="B3681">
        <v>368.79219999999998</v>
      </c>
      <c r="C3681">
        <v>90.009550000000004</v>
      </c>
      <c r="D3681">
        <v>0.76205841027557664</v>
      </c>
      <c r="E3681" s="26">
        <f t="shared" si="149"/>
        <v>7.0386370935947489E-6</v>
      </c>
    </row>
    <row r="3682" spans="2:5" x14ac:dyDescent="0.25">
      <c r="B3682">
        <v>368.8922</v>
      </c>
      <c r="C3682">
        <v>90.010220000000004</v>
      </c>
      <c r="D3682">
        <v>0.76210064209813821</v>
      </c>
      <c r="E3682" s="26">
        <f t="shared" si="149"/>
        <v>7.215424076147787E-6</v>
      </c>
    </row>
    <row r="3683" spans="2:5" x14ac:dyDescent="0.25">
      <c r="B3683">
        <v>368.99220000000003</v>
      </c>
      <c r="C3683">
        <v>90.011060000000001</v>
      </c>
      <c r="D3683">
        <v>0.76214393464259511</v>
      </c>
      <c r="E3683" s="26">
        <f t="shared" si="149"/>
        <v>7.4570812052927859E-6</v>
      </c>
    </row>
    <row r="3684" spans="2:5" x14ac:dyDescent="0.25">
      <c r="B3684">
        <v>369.09219999999999</v>
      </c>
      <c r="C3684">
        <v>90.011629999999997</v>
      </c>
      <c r="D3684">
        <v>0.76218867712982685</v>
      </c>
      <c r="E3684" s="26">
        <f t="shared" si="149"/>
        <v>7.749385904992723E-6</v>
      </c>
    </row>
    <row r="3685" spans="2:5" x14ac:dyDescent="0.25">
      <c r="B3685">
        <v>369.19220000000001</v>
      </c>
      <c r="C3685">
        <v>90.011679999999998</v>
      </c>
      <c r="D3685">
        <v>0.76223517344525682</v>
      </c>
      <c r="E3685" s="26">
        <f t="shared" si="149"/>
        <v>8.0808026888839841E-6</v>
      </c>
    </row>
    <row r="3686" spans="2:5" x14ac:dyDescent="0.25">
      <c r="B3686">
        <v>369.29219999999998</v>
      </c>
      <c r="C3686">
        <v>90.011439999999993</v>
      </c>
      <c r="D3686">
        <v>0.76228365826139011</v>
      </c>
      <c r="E3686" s="26">
        <f t="shared" si="149"/>
        <v>8.4450918089154721E-6</v>
      </c>
    </row>
    <row r="3687" spans="2:5" x14ac:dyDescent="0.25">
      <c r="B3687">
        <v>369.3922</v>
      </c>
      <c r="C3687">
        <v>90.010689999999997</v>
      </c>
      <c r="D3687">
        <v>0.76233432881224361</v>
      </c>
      <c r="E3687" s="26">
        <f t="shared" si="149"/>
        <v>8.8174063703000712E-6</v>
      </c>
    </row>
    <row r="3688" spans="2:5" x14ac:dyDescent="0.25">
      <c r="B3688">
        <v>369.49220000000003</v>
      </c>
      <c r="C3688">
        <v>90.00994</v>
      </c>
      <c r="D3688">
        <v>0.76238723325046542</v>
      </c>
      <c r="E3688" s="26">
        <f t="shared" si="149"/>
        <v>9.1627317841064048E-6</v>
      </c>
    </row>
    <row r="3689" spans="2:5" x14ac:dyDescent="0.25">
      <c r="B3689">
        <v>369.59219999999999</v>
      </c>
      <c r="C3689">
        <v>90.008660000000006</v>
      </c>
      <c r="D3689">
        <v>0.76244220964117004</v>
      </c>
      <c r="E3689" s="26">
        <f t="shared" si="149"/>
        <v>9.46965081403283E-6</v>
      </c>
    </row>
    <row r="3690" spans="2:5" x14ac:dyDescent="0.25">
      <c r="B3690">
        <v>369.69220000000001</v>
      </c>
      <c r="C3690">
        <v>90.00712</v>
      </c>
      <c r="D3690">
        <v>0.76249902754605425</v>
      </c>
      <c r="E3690" s="26">
        <f t="shared" si="149"/>
        <v>9.7404162727221436E-6</v>
      </c>
    </row>
    <row r="3691" spans="2:5" x14ac:dyDescent="0.25">
      <c r="B3691">
        <v>369.79219999999998</v>
      </c>
      <c r="C3691">
        <v>90.005709999999993</v>
      </c>
      <c r="D3691">
        <v>0.76255747004369057</v>
      </c>
      <c r="E3691" s="26">
        <f t="shared" si="149"/>
        <v>9.9951976187187931E-6</v>
      </c>
    </row>
    <row r="3692" spans="2:5" x14ac:dyDescent="0.25">
      <c r="B3692">
        <v>369.8922</v>
      </c>
      <c r="C3692">
        <v>90.004140000000007</v>
      </c>
      <c r="D3692">
        <v>0.76261744122940289</v>
      </c>
      <c r="E3692" s="26">
        <f t="shared" si="149"/>
        <v>1.0258949501700883E-5</v>
      </c>
    </row>
    <row r="3693" spans="2:5" x14ac:dyDescent="0.25">
      <c r="B3693">
        <v>369.99220000000003</v>
      </c>
      <c r="C3693">
        <v>90.002260000000007</v>
      </c>
      <c r="D3693">
        <v>0.76267899492641311</v>
      </c>
      <c r="E3693" s="26">
        <f t="shared" si="149"/>
        <v>1.0552367941289156E-5</v>
      </c>
    </row>
    <row r="3694" spans="2:5" x14ac:dyDescent="0.25">
      <c r="B3694">
        <v>370.09219999999999</v>
      </c>
      <c r="C3694">
        <v>90.000380000000007</v>
      </c>
      <c r="D3694">
        <v>0.76274230913406083</v>
      </c>
      <c r="E3694" s="26">
        <f t="shared" si="149"/>
        <v>1.087278032361317E-5</v>
      </c>
    </row>
    <row r="3695" spans="2:5" x14ac:dyDescent="0.25">
      <c r="B3695">
        <v>370.19220000000001</v>
      </c>
      <c r="C3695">
        <v>89.998360000000005</v>
      </c>
      <c r="D3695">
        <v>0.76280754581600252</v>
      </c>
      <c r="E3695" s="26">
        <f t="shared" si="149"/>
        <v>1.1213770204080926E-5</v>
      </c>
    </row>
    <row r="3696" spans="2:5" x14ac:dyDescent="0.25">
      <c r="B3696">
        <v>370.29219999999998</v>
      </c>
      <c r="C3696">
        <v>89.996099999999998</v>
      </c>
      <c r="D3696">
        <v>0.76287482843722698</v>
      </c>
      <c r="E3696" s="26">
        <f t="shared" si="149"/>
        <v>1.1567534165403085E-5</v>
      </c>
    </row>
    <row r="3697" spans="2:5" x14ac:dyDescent="0.25">
      <c r="B3697">
        <v>370.3922</v>
      </c>
      <c r="C3697">
        <v>89.993859999999998</v>
      </c>
      <c r="D3697">
        <v>0.76294423364221942</v>
      </c>
      <c r="E3697" s="26">
        <f t="shared" si="149"/>
        <v>1.1915379291309844E-5</v>
      </c>
    </row>
    <row r="3698" spans="2:5" x14ac:dyDescent="0.25">
      <c r="B3698">
        <v>370.49220000000003</v>
      </c>
      <c r="C3698">
        <v>89.991489999999999</v>
      </c>
      <c r="D3698">
        <v>0.76301572591796729</v>
      </c>
      <c r="E3698" s="26">
        <f t="shared" si="149"/>
        <v>1.223290644494271E-5</v>
      </c>
    </row>
    <row r="3699" spans="2:5" x14ac:dyDescent="0.25">
      <c r="B3699">
        <v>370.59219999999999</v>
      </c>
      <c r="C3699">
        <v>89.989009999999993</v>
      </c>
      <c r="D3699">
        <v>0.76308912335663692</v>
      </c>
      <c r="E3699" s="26">
        <f t="shared" si="149"/>
        <v>1.2477000954503635E-5</v>
      </c>
    </row>
    <row r="3700" spans="2:5" x14ac:dyDescent="0.25">
      <c r="B3700">
        <v>370.69220000000001</v>
      </c>
      <c r="C3700">
        <v>89.986639999999994</v>
      </c>
      <c r="D3700">
        <v>0.76316398536236396</v>
      </c>
      <c r="E3700" s="26">
        <f t="shared" si="149"/>
        <v>1.2619612136226396E-5</v>
      </c>
    </row>
    <row r="3701" spans="2:5" x14ac:dyDescent="0.25">
      <c r="B3701">
        <v>370.79219999999998</v>
      </c>
      <c r="C3701">
        <v>89.984489999999994</v>
      </c>
      <c r="D3701">
        <v>0.76323970303518129</v>
      </c>
      <c r="E3701" s="26">
        <f t="shared" si="149"/>
        <v>1.2647055736759442E-5</v>
      </c>
    </row>
    <row r="3702" spans="2:5" x14ac:dyDescent="0.25">
      <c r="B3702">
        <v>370.8922</v>
      </c>
      <c r="C3702">
        <v>89.982560000000007</v>
      </c>
      <c r="D3702">
        <v>0.76331558536960187</v>
      </c>
      <c r="E3702" s="26">
        <f t="shared" si="149"/>
        <v>1.2556158818766996E-5</v>
      </c>
    </row>
    <row r="3703" spans="2:5" x14ac:dyDescent="0.25">
      <c r="B3703">
        <v>370.99220000000003</v>
      </c>
      <c r="C3703">
        <v>89.980940000000004</v>
      </c>
      <c r="D3703">
        <v>0.76339092232251449</v>
      </c>
      <c r="E3703" s="26">
        <f t="shared" si="149"/>
        <v>1.2353136068995606E-5</v>
      </c>
    </row>
    <row r="3704" spans="2:5" x14ac:dyDescent="0.25">
      <c r="B3704">
        <v>371.09219999999999</v>
      </c>
      <c r="C3704">
        <v>89.979500000000002</v>
      </c>
      <c r="D3704">
        <v>0.76346504113892844</v>
      </c>
      <c r="E3704" s="26">
        <f t="shared" si="149"/>
        <v>1.2059761961832928E-5</v>
      </c>
    </row>
    <row r="3705" spans="2:5" x14ac:dyDescent="0.25">
      <c r="B3705">
        <v>371.19220000000001</v>
      </c>
      <c r="C3705">
        <v>89.978440000000006</v>
      </c>
      <c r="D3705">
        <v>0.76353739971069945</v>
      </c>
      <c r="E3705" s="26">
        <f t="shared" si="149"/>
        <v>1.1694324993117021E-5</v>
      </c>
    </row>
    <row r="3706" spans="2:5" x14ac:dyDescent="0.25">
      <c r="B3706">
        <v>371.29219999999998</v>
      </c>
      <c r="C3706">
        <v>89.978059999999999</v>
      </c>
      <c r="D3706">
        <v>0.76360756566065813</v>
      </c>
      <c r="E3706" s="26">
        <f t="shared" si="149"/>
        <v>1.1273028223473379E-5</v>
      </c>
    </row>
    <row r="3707" spans="2:5" x14ac:dyDescent="0.25">
      <c r="B3707">
        <v>371.3922</v>
      </c>
      <c r="C3707">
        <v>89.977850000000004</v>
      </c>
      <c r="D3707">
        <v>0.76367520382999898</v>
      </c>
      <c r="E3707" s="26">
        <f t="shared" si="149"/>
        <v>1.0822015136374097E-5</v>
      </c>
    </row>
    <row r="3708" spans="2:5" x14ac:dyDescent="0.25">
      <c r="B3708">
        <v>371.49220000000003</v>
      </c>
      <c r="C3708">
        <v>89.977850000000004</v>
      </c>
      <c r="D3708">
        <v>0.76374013592081724</v>
      </c>
      <c r="E3708" s="26">
        <f t="shared" si="149"/>
        <v>1.0373690043737361E-5</v>
      </c>
    </row>
    <row r="3709" spans="2:5" x14ac:dyDescent="0.25">
      <c r="B3709">
        <v>371.59219999999999</v>
      </c>
      <c r="C3709">
        <v>89.978430000000003</v>
      </c>
      <c r="D3709">
        <v>0.76380237806107965</v>
      </c>
      <c r="E3709" s="26">
        <f t="shared" si="149"/>
        <v>9.9677105904912028E-6</v>
      </c>
    </row>
    <row r="3710" spans="2:5" x14ac:dyDescent="0.25">
      <c r="B3710">
        <v>371.69220000000001</v>
      </c>
      <c r="C3710">
        <v>89.979219999999998</v>
      </c>
      <c r="D3710">
        <v>0.76386218432462261</v>
      </c>
      <c r="E3710" s="26">
        <f t="shared" si="149"/>
        <v>9.623049258781164E-6</v>
      </c>
    </row>
    <row r="3711" spans="2:5" x14ac:dyDescent="0.25">
      <c r="B3711">
        <v>371.79219999999998</v>
      </c>
      <c r="C3711">
        <v>89.980029999999999</v>
      </c>
      <c r="D3711">
        <v>0.76391992262017527</v>
      </c>
      <c r="E3711" s="26">
        <f t="shared" si="149"/>
        <v>9.3431639803406876E-6</v>
      </c>
    </row>
    <row r="3712" spans="2:5" x14ac:dyDescent="0.25">
      <c r="B3712">
        <v>371.8922</v>
      </c>
      <c r="C3712">
        <v>89.980819999999994</v>
      </c>
      <c r="D3712">
        <v>0.76397598160405733</v>
      </c>
      <c r="E3712" s="26">
        <f t="shared" si="149"/>
        <v>9.1349977607455518E-6</v>
      </c>
    </row>
    <row r="3713" spans="2:5" x14ac:dyDescent="0.25">
      <c r="B3713">
        <v>371.99220000000003</v>
      </c>
      <c r="C3713">
        <v>89.981960000000001</v>
      </c>
      <c r="D3713">
        <v>0.76403079159062182</v>
      </c>
      <c r="E3713" s="26">
        <f t="shared" si="149"/>
        <v>8.9962552644996504E-6</v>
      </c>
    </row>
    <row r="3714" spans="2:5" x14ac:dyDescent="0.25">
      <c r="B3714">
        <v>372.09219999999999</v>
      </c>
      <c r="C3714">
        <v>89.98312</v>
      </c>
      <c r="D3714">
        <v>0.7640847691222088</v>
      </c>
      <c r="E3714" s="26">
        <f t="shared" si="149"/>
        <v>8.9062748521882476E-6</v>
      </c>
    </row>
    <row r="3715" spans="2:5" x14ac:dyDescent="0.25">
      <c r="B3715">
        <v>372.19220000000001</v>
      </c>
      <c r="C3715">
        <v>89.984219999999993</v>
      </c>
      <c r="D3715">
        <v>0.76413820677132194</v>
      </c>
      <c r="E3715" s="26">
        <f t="shared" si="149"/>
        <v>8.8553486204801562E-6</v>
      </c>
    </row>
    <row r="3716" spans="2:5" x14ac:dyDescent="0.25">
      <c r="B3716">
        <v>372.29219999999998</v>
      </c>
      <c r="C3716">
        <v>89.985050000000001</v>
      </c>
      <c r="D3716">
        <v>0.7641913388630448</v>
      </c>
      <c r="E3716" s="26">
        <f t="shared" ref="E3716:E3779" si="150">((D3717-D3716)/(B3717-B3716))/60</f>
        <v>8.8388687080774381E-6</v>
      </c>
    </row>
    <row r="3717" spans="2:5" x14ac:dyDescent="0.25">
      <c r="B3717">
        <v>372.3922</v>
      </c>
      <c r="C3717">
        <v>89.985839999999996</v>
      </c>
      <c r="D3717">
        <v>0.76424437207529328</v>
      </c>
      <c r="E3717" s="26">
        <f t="shared" si="150"/>
        <v>8.8503625761569592E-6</v>
      </c>
    </row>
    <row r="3718" spans="2:5" x14ac:dyDescent="0.25">
      <c r="B3718">
        <v>372.49220000000003</v>
      </c>
      <c r="C3718">
        <v>89.986580000000004</v>
      </c>
      <c r="D3718">
        <v>0.76429747425075023</v>
      </c>
      <c r="E3718" s="26">
        <f t="shared" si="150"/>
        <v>8.8827551265077462E-6</v>
      </c>
    </row>
    <row r="3719" spans="2:5" x14ac:dyDescent="0.25">
      <c r="B3719">
        <v>372.59219999999999</v>
      </c>
      <c r="C3719">
        <v>89.987309999999994</v>
      </c>
      <c r="D3719">
        <v>0.76435077078150926</v>
      </c>
      <c r="E3719" s="26">
        <f t="shared" si="150"/>
        <v>8.9225294833293214E-6</v>
      </c>
    </row>
    <row r="3720" spans="2:5" x14ac:dyDescent="0.25">
      <c r="B3720">
        <v>372.69220000000001</v>
      </c>
      <c r="C3720">
        <v>89.988050000000001</v>
      </c>
      <c r="D3720">
        <v>0.76440430595840925</v>
      </c>
      <c r="E3720" s="26">
        <f t="shared" si="150"/>
        <v>8.9468797640521176E-6</v>
      </c>
    </row>
    <row r="3721" spans="2:5" x14ac:dyDescent="0.25">
      <c r="B3721">
        <v>372.79219999999998</v>
      </c>
      <c r="C3721">
        <v>89.988889999999998</v>
      </c>
      <c r="D3721">
        <v>0.76445798723699354</v>
      </c>
      <c r="E3721" s="26">
        <f t="shared" si="150"/>
        <v>8.9314792112510403E-6</v>
      </c>
    </row>
    <row r="3722" spans="2:5" x14ac:dyDescent="0.25">
      <c r="B3722">
        <v>372.8922</v>
      </c>
      <c r="C3722">
        <v>89.989620000000002</v>
      </c>
      <c r="D3722">
        <v>0.76451157611226106</v>
      </c>
      <c r="E3722" s="26">
        <f t="shared" si="150"/>
        <v>8.8495618777049733E-6</v>
      </c>
    </row>
    <row r="3723" spans="2:5" x14ac:dyDescent="0.25">
      <c r="B3723">
        <v>372.99220000000003</v>
      </c>
      <c r="C3723">
        <v>89.990350000000007</v>
      </c>
      <c r="D3723">
        <v>0.7645646734835273</v>
      </c>
      <c r="E3723" s="26">
        <f t="shared" si="150"/>
        <v>8.6901342187835837E-6</v>
      </c>
    </row>
    <row r="3724" spans="2:5" x14ac:dyDescent="0.25">
      <c r="B3724">
        <v>373.09219999999999</v>
      </c>
      <c r="C3724">
        <v>89.991119999999995</v>
      </c>
      <c r="D3724">
        <v>0.76461681428883999</v>
      </c>
      <c r="E3724" s="26">
        <f t="shared" si="150"/>
        <v>8.4676096210489036E-6</v>
      </c>
    </row>
    <row r="3725" spans="2:5" x14ac:dyDescent="0.25">
      <c r="B3725">
        <v>373.19220000000001</v>
      </c>
      <c r="C3725">
        <v>89.992220000000003</v>
      </c>
      <c r="D3725">
        <v>0.76466761994656629</v>
      </c>
      <c r="E3725" s="26">
        <f t="shared" si="150"/>
        <v>8.1886572241683375E-6</v>
      </c>
    </row>
    <row r="3726" spans="2:5" x14ac:dyDescent="0.25">
      <c r="B3726">
        <v>373.29219999999998</v>
      </c>
      <c r="C3726">
        <v>89.993520000000004</v>
      </c>
      <c r="D3726">
        <v>0.76471675188991128</v>
      </c>
      <c r="E3726" s="26">
        <f t="shared" si="150"/>
        <v>7.8617551129312539E-6</v>
      </c>
    </row>
    <row r="3727" spans="2:5" x14ac:dyDescent="0.25">
      <c r="B3727">
        <v>373.3922</v>
      </c>
      <c r="C3727">
        <v>89.995090000000005</v>
      </c>
      <c r="D3727">
        <v>0.76476392242058888</v>
      </c>
      <c r="E3727" s="26">
        <f t="shared" si="150"/>
        <v>7.4929090687053279E-6</v>
      </c>
    </row>
    <row r="3728" spans="2:5" x14ac:dyDescent="0.25">
      <c r="B3728">
        <v>373.49220000000003</v>
      </c>
      <c r="C3728">
        <v>89.996970000000005</v>
      </c>
      <c r="D3728">
        <v>0.76480887987500112</v>
      </c>
      <c r="E3728" s="26">
        <f t="shared" si="150"/>
        <v>7.0882170661892035E-6</v>
      </c>
    </row>
    <row r="3729" spans="2:5" x14ac:dyDescent="0.25">
      <c r="B3729">
        <v>373.59219999999999</v>
      </c>
      <c r="C3729">
        <v>89.998819999999995</v>
      </c>
      <c r="D3729">
        <v>0.76485140917739824</v>
      </c>
      <c r="E3729" s="26">
        <f t="shared" si="150"/>
        <v>6.6704062753130868E-6</v>
      </c>
    </row>
    <row r="3730" spans="2:5" x14ac:dyDescent="0.25">
      <c r="B3730">
        <v>373.69220000000001</v>
      </c>
      <c r="C3730">
        <v>90.00076</v>
      </c>
      <c r="D3730">
        <v>0.76489143161505013</v>
      </c>
      <c r="E3730" s="26">
        <f t="shared" si="150"/>
        <v>6.2860710133674942E-6</v>
      </c>
    </row>
    <row r="3731" spans="2:5" x14ac:dyDescent="0.25">
      <c r="B3731">
        <v>373.79219999999998</v>
      </c>
      <c r="C3731">
        <v>90.002750000000006</v>
      </c>
      <c r="D3731">
        <v>0.76492914804113032</v>
      </c>
      <c r="E3731" s="26">
        <f t="shared" si="150"/>
        <v>5.9783675703607523E-6</v>
      </c>
    </row>
    <row r="3732" spans="2:5" x14ac:dyDescent="0.25">
      <c r="B3732">
        <v>373.8922</v>
      </c>
      <c r="C3732">
        <v>90.00497</v>
      </c>
      <c r="D3732">
        <v>0.7649650182465525</v>
      </c>
      <c r="E3732" s="26">
        <f t="shared" si="150"/>
        <v>5.7795048335830826E-6</v>
      </c>
    </row>
    <row r="3733" spans="2:5" x14ac:dyDescent="0.25">
      <c r="B3733">
        <v>373.99220000000003</v>
      </c>
      <c r="C3733">
        <v>90.007069999999999</v>
      </c>
      <c r="D3733">
        <v>0.764999695275554</v>
      </c>
      <c r="E3733" s="26">
        <f t="shared" si="150"/>
        <v>5.7002492569847402E-6</v>
      </c>
    </row>
    <row r="3734" spans="2:5" x14ac:dyDescent="0.25">
      <c r="B3734">
        <v>374.09219999999999</v>
      </c>
      <c r="C3734">
        <v>90.008750000000006</v>
      </c>
      <c r="D3734">
        <v>0.7650338967710959</v>
      </c>
      <c r="E3734" s="26">
        <f t="shared" si="150"/>
        <v>5.726577308109616E-6</v>
      </c>
    </row>
    <row r="3735" spans="2:5" x14ac:dyDescent="0.25">
      <c r="B3735">
        <v>374.19220000000001</v>
      </c>
      <c r="C3735">
        <v>90.010009999999994</v>
      </c>
      <c r="D3735">
        <v>0.76506825623494457</v>
      </c>
      <c r="E3735" s="26">
        <f t="shared" si="150"/>
        <v>5.8455511474488126E-6</v>
      </c>
    </row>
    <row r="3736" spans="2:5" x14ac:dyDescent="0.25">
      <c r="B3736">
        <v>374.29219999999998</v>
      </c>
      <c r="C3736">
        <v>90.011020000000002</v>
      </c>
      <c r="D3736">
        <v>0.76510332954182925</v>
      </c>
      <c r="E3736" s="26">
        <f t="shared" si="150"/>
        <v>6.0356378671619515E-6</v>
      </c>
    </row>
    <row r="3737" spans="2:5" x14ac:dyDescent="0.25">
      <c r="B3737">
        <v>374.3922</v>
      </c>
      <c r="C3737">
        <v>90.011719999999997</v>
      </c>
      <c r="D3737">
        <v>0.76513954336903223</v>
      </c>
      <c r="E3737" s="26">
        <f t="shared" si="150"/>
        <v>6.2872471805830951E-6</v>
      </c>
    </row>
    <row r="3738" spans="2:5" x14ac:dyDescent="0.25">
      <c r="B3738">
        <v>374.49220000000003</v>
      </c>
      <c r="C3738">
        <v>90.011870000000002</v>
      </c>
      <c r="D3738">
        <v>0.76517726685211573</v>
      </c>
      <c r="E3738" s="26">
        <f t="shared" si="150"/>
        <v>6.58916026184437E-6</v>
      </c>
    </row>
    <row r="3739" spans="2:5" x14ac:dyDescent="0.25">
      <c r="B3739">
        <v>374.59219999999999</v>
      </c>
      <c r="C3739">
        <v>90.011759999999995</v>
      </c>
      <c r="D3739">
        <v>0.76521680181368679</v>
      </c>
      <c r="E3739" s="26">
        <f t="shared" si="150"/>
        <v>6.913691943701747E-6</v>
      </c>
    </row>
    <row r="3740" spans="2:5" x14ac:dyDescent="0.25">
      <c r="B3740">
        <v>374.69220000000001</v>
      </c>
      <c r="C3740">
        <v>90.011340000000004</v>
      </c>
      <c r="D3740">
        <v>0.76525828396534901</v>
      </c>
      <c r="E3740" s="26">
        <f t="shared" si="150"/>
        <v>7.227909543700621E-6</v>
      </c>
    </row>
    <row r="3741" spans="2:5" x14ac:dyDescent="0.25">
      <c r="B3741">
        <v>374.79219999999998</v>
      </c>
      <c r="C3741">
        <v>90.010450000000006</v>
      </c>
      <c r="D3741">
        <v>0.7653016514226112</v>
      </c>
      <c r="E3741" s="26">
        <f t="shared" si="150"/>
        <v>7.5130758130168504E-6</v>
      </c>
    </row>
    <row r="3742" spans="2:5" x14ac:dyDescent="0.25">
      <c r="B3742">
        <v>374.8922</v>
      </c>
      <c r="C3742">
        <v>90.009259999999998</v>
      </c>
      <c r="D3742">
        <v>0.76534672987748931</v>
      </c>
      <c r="E3742" s="26">
        <f t="shared" si="150"/>
        <v>7.7668293698134422E-6</v>
      </c>
    </row>
    <row r="3743" spans="2:5" x14ac:dyDescent="0.25">
      <c r="B3743">
        <v>374.99220000000003</v>
      </c>
      <c r="C3743">
        <v>90.007990000000007</v>
      </c>
      <c r="D3743">
        <v>0.7653933308537082</v>
      </c>
      <c r="E3743" s="26">
        <f t="shared" si="150"/>
        <v>8.0035646914601581E-6</v>
      </c>
    </row>
    <row r="3744" spans="2:5" x14ac:dyDescent="0.25">
      <c r="B3744">
        <v>375.09219999999999</v>
      </c>
      <c r="C3744">
        <v>90.006720000000001</v>
      </c>
      <c r="D3744">
        <v>0.76544135224185694</v>
      </c>
      <c r="E3744" s="26">
        <f t="shared" si="150"/>
        <v>8.2449594448456147E-6</v>
      </c>
    </row>
    <row r="3745" spans="2:5" x14ac:dyDescent="0.25">
      <c r="B3745">
        <v>375.19220000000001</v>
      </c>
      <c r="C3745">
        <v>90.005380000000002</v>
      </c>
      <c r="D3745">
        <v>0.76549082199852603</v>
      </c>
      <c r="E3745" s="26">
        <f t="shared" si="150"/>
        <v>8.5007004528321448E-6</v>
      </c>
    </row>
    <row r="3746" spans="2:5" x14ac:dyDescent="0.25">
      <c r="B3746">
        <v>375.29219999999998</v>
      </c>
      <c r="C3746">
        <v>90.00376</v>
      </c>
      <c r="D3746">
        <v>0.765541826201243</v>
      </c>
      <c r="E3746" s="26">
        <f t="shared" si="150"/>
        <v>8.7864007925651706E-6</v>
      </c>
    </row>
    <row r="3747" spans="2:5" x14ac:dyDescent="0.25">
      <c r="B3747">
        <v>375.3922</v>
      </c>
      <c r="C3747">
        <v>90.001959999999997</v>
      </c>
      <c r="D3747">
        <v>0.76559454460599841</v>
      </c>
      <c r="E3747" s="26">
        <f t="shared" si="150"/>
        <v>9.0912805294475634E-6</v>
      </c>
    </row>
    <row r="3748" spans="2:5" x14ac:dyDescent="0.25">
      <c r="B3748">
        <v>375.49220000000003</v>
      </c>
      <c r="C3748">
        <v>90.000190000000003</v>
      </c>
      <c r="D3748">
        <v>0.7656490922891751</v>
      </c>
      <c r="E3748" s="26">
        <f t="shared" si="150"/>
        <v>9.3854770489134767E-6</v>
      </c>
    </row>
    <row r="3749" spans="2:5" x14ac:dyDescent="0.25">
      <c r="B3749">
        <v>375.59219999999999</v>
      </c>
      <c r="C3749">
        <v>89.998239999999996</v>
      </c>
      <c r="D3749">
        <v>0.76570540515146857</v>
      </c>
      <c r="E3749" s="26">
        <f t="shared" si="150"/>
        <v>9.6394215066664407E-6</v>
      </c>
    </row>
    <row r="3750" spans="2:5" x14ac:dyDescent="0.25">
      <c r="B3750">
        <v>375.69220000000001</v>
      </c>
      <c r="C3750">
        <v>89.996210000000005</v>
      </c>
      <c r="D3750">
        <v>0.76576324168050858</v>
      </c>
      <c r="E3750" s="26">
        <f t="shared" si="150"/>
        <v>9.8403723926403015E-6</v>
      </c>
    </row>
    <row r="3751" spans="2:5" x14ac:dyDescent="0.25">
      <c r="B3751">
        <v>375.79219999999998</v>
      </c>
      <c r="C3751">
        <v>89.994280000000003</v>
      </c>
      <c r="D3751">
        <v>0.7658222839148644</v>
      </c>
      <c r="E3751" s="26">
        <f t="shared" si="150"/>
        <v>9.9799490629118744E-6</v>
      </c>
    </row>
    <row r="3752" spans="2:5" x14ac:dyDescent="0.25">
      <c r="B3752">
        <v>375.8922</v>
      </c>
      <c r="C3752">
        <v>89.992410000000007</v>
      </c>
      <c r="D3752">
        <v>0.76588216360924188</v>
      </c>
      <c r="E3752" s="26">
        <f t="shared" si="150"/>
        <v>1.0035176447706845E-5</v>
      </c>
    </row>
    <row r="3753" spans="2:5" x14ac:dyDescent="0.25">
      <c r="B3753">
        <v>375.99220000000003</v>
      </c>
      <c r="C3753">
        <v>89.990560000000002</v>
      </c>
      <c r="D3753">
        <v>0.76594237466792814</v>
      </c>
      <c r="E3753" s="26">
        <f t="shared" si="150"/>
        <v>9.9720931705364855E-6</v>
      </c>
    </row>
    <row r="3754" spans="2:5" x14ac:dyDescent="0.25">
      <c r="B3754">
        <v>376.09219999999999</v>
      </c>
      <c r="C3754">
        <v>89.989140000000006</v>
      </c>
      <c r="D3754">
        <v>0.76600220722695134</v>
      </c>
      <c r="E3754" s="26">
        <f t="shared" si="150"/>
        <v>9.7676146876072649E-6</v>
      </c>
    </row>
    <row r="3755" spans="2:5" x14ac:dyDescent="0.25">
      <c r="B3755">
        <v>376.19220000000001</v>
      </c>
      <c r="C3755">
        <v>89.98809</v>
      </c>
      <c r="D3755">
        <v>0.76606081291507699</v>
      </c>
      <c r="E3755" s="26">
        <f t="shared" si="150"/>
        <v>9.4233758713826765E-6</v>
      </c>
    </row>
    <row r="3756" spans="2:5" x14ac:dyDescent="0.25">
      <c r="B3756">
        <v>376.29219999999998</v>
      </c>
      <c r="C3756">
        <v>89.987430000000003</v>
      </c>
      <c r="D3756">
        <v>0.76611735317030527</v>
      </c>
      <c r="E3756" s="26">
        <f t="shared" si="150"/>
        <v>8.9426328955975311E-6</v>
      </c>
    </row>
    <row r="3757" spans="2:5" x14ac:dyDescent="0.25">
      <c r="B3757">
        <v>376.3922</v>
      </c>
      <c r="C3757">
        <v>89.987340000000003</v>
      </c>
      <c r="D3757">
        <v>0.76617100896767887</v>
      </c>
      <c r="E3757" s="26">
        <f t="shared" si="150"/>
        <v>8.3590892846651722E-6</v>
      </c>
    </row>
    <row r="3758" spans="2:5" x14ac:dyDescent="0.25">
      <c r="B3758">
        <v>376.49220000000003</v>
      </c>
      <c r="C3758">
        <v>89.987880000000004</v>
      </c>
      <c r="D3758">
        <v>0.76622116350338687</v>
      </c>
      <c r="E3758" s="26">
        <f t="shared" si="150"/>
        <v>7.7413879678142191E-6</v>
      </c>
    </row>
    <row r="3759" spans="2:5" x14ac:dyDescent="0.25">
      <c r="B3759">
        <v>376.59219999999999</v>
      </c>
      <c r="C3759">
        <v>89.988659999999996</v>
      </c>
      <c r="D3759">
        <v>0.76626761183119374</v>
      </c>
      <c r="E3759" s="26">
        <f t="shared" si="150"/>
        <v>7.1728106325591804E-6</v>
      </c>
    </row>
    <row r="3760" spans="2:5" x14ac:dyDescent="0.25">
      <c r="B3760">
        <v>376.69220000000001</v>
      </c>
      <c r="C3760">
        <v>89.989909999999995</v>
      </c>
      <c r="D3760">
        <v>0.7663106486949891</v>
      </c>
      <c r="E3760" s="26">
        <f t="shared" si="150"/>
        <v>6.6957391080188212E-6</v>
      </c>
    </row>
    <row r="3761" spans="2:5" x14ac:dyDescent="0.25">
      <c r="B3761">
        <v>376.79219999999998</v>
      </c>
      <c r="C3761">
        <v>89.991550000000004</v>
      </c>
      <c r="D3761">
        <v>0.7663508231296372</v>
      </c>
      <c r="E3761" s="26">
        <f t="shared" si="150"/>
        <v>6.3216274535634668E-6</v>
      </c>
    </row>
    <row r="3762" spans="2:5" x14ac:dyDescent="0.25">
      <c r="B3762">
        <v>376.8922</v>
      </c>
      <c r="C3762">
        <v>89.99324</v>
      </c>
      <c r="D3762">
        <v>0.76638875289435859</v>
      </c>
      <c r="E3762" s="26">
        <f t="shared" si="150"/>
        <v>6.0573517237636037E-6</v>
      </c>
    </row>
    <row r="3763" spans="2:5" x14ac:dyDescent="0.25">
      <c r="B3763">
        <v>376.99220000000003</v>
      </c>
      <c r="C3763">
        <v>89.994810000000001</v>
      </c>
      <c r="D3763">
        <v>0.76642509700470118</v>
      </c>
      <c r="E3763" s="26">
        <f t="shared" si="150"/>
        <v>5.9130450517291632E-6</v>
      </c>
    </row>
    <row r="3764" spans="2:5" x14ac:dyDescent="0.25">
      <c r="B3764">
        <v>377.09219999999999</v>
      </c>
      <c r="C3764">
        <v>89.996219999999994</v>
      </c>
      <c r="D3764">
        <v>0.76646057527501155</v>
      </c>
      <c r="E3764" s="26">
        <f t="shared" si="150"/>
        <v>5.8876217446181293E-6</v>
      </c>
    </row>
    <row r="3765" spans="2:5" x14ac:dyDescent="0.25">
      <c r="B3765">
        <v>377.19220000000001</v>
      </c>
      <c r="C3765">
        <v>89.997429999999994</v>
      </c>
      <c r="D3765">
        <v>0.76649590100547926</v>
      </c>
      <c r="E3765" s="26">
        <f t="shared" si="150"/>
        <v>5.9667868468358616E-6</v>
      </c>
    </row>
    <row r="3766" spans="2:5" x14ac:dyDescent="0.25">
      <c r="B3766">
        <v>377.29219999999998</v>
      </c>
      <c r="C3766">
        <v>89.998469999999998</v>
      </c>
      <c r="D3766">
        <v>0.76653170172656027</v>
      </c>
      <c r="E3766" s="26">
        <f t="shared" si="150"/>
        <v>6.1406786484941869E-6</v>
      </c>
    </row>
    <row r="3767" spans="2:5" x14ac:dyDescent="0.25">
      <c r="B3767">
        <v>377.3922</v>
      </c>
      <c r="C3767">
        <v>89.998990000000006</v>
      </c>
      <c r="D3767">
        <v>0.76656854579845124</v>
      </c>
      <c r="E3767" s="26">
        <f t="shared" si="150"/>
        <v>6.3858642793479813E-6</v>
      </c>
    </row>
    <row r="3768" spans="2:5" x14ac:dyDescent="0.25">
      <c r="B3768">
        <v>377.49220000000003</v>
      </c>
      <c r="C3768">
        <v>89.999070000000003</v>
      </c>
      <c r="D3768">
        <v>0.76660686098412734</v>
      </c>
      <c r="E3768" s="26">
        <f t="shared" si="150"/>
        <v>6.6584636541656089E-6</v>
      </c>
    </row>
    <row r="3769" spans="2:5" x14ac:dyDescent="0.25">
      <c r="B3769">
        <v>377.59219999999999</v>
      </c>
      <c r="C3769">
        <v>89.999070000000003</v>
      </c>
      <c r="D3769">
        <v>0.76664681176605232</v>
      </c>
      <c r="E3769" s="26">
        <f t="shared" si="150"/>
        <v>6.9051873498577726E-6</v>
      </c>
    </row>
    <row r="3770" spans="2:5" x14ac:dyDescent="0.25">
      <c r="B3770">
        <v>377.69220000000001</v>
      </c>
      <c r="C3770">
        <v>89.998760000000004</v>
      </c>
      <c r="D3770">
        <v>0.76668824289015147</v>
      </c>
      <c r="E3770" s="26">
        <f t="shared" si="150"/>
        <v>7.1200640558827476E-6</v>
      </c>
    </row>
    <row r="3771" spans="2:5" x14ac:dyDescent="0.25">
      <c r="B3771">
        <v>377.79219999999998</v>
      </c>
      <c r="C3771">
        <v>89.998260000000002</v>
      </c>
      <c r="D3771">
        <v>0.76673096327448675</v>
      </c>
      <c r="E3771" s="26">
        <f t="shared" si="150"/>
        <v>7.3201029598570422E-6</v>
      </c>
    </row>
    <row r="3772" spans="2:5" x14ac:dyDescent="0.25">
      <c r="B3772">
        <v>377.8922</v>
      </c>
      <c r="C3772">
        <v>89.99736</v>
      </c>
      <c r="D3772">
        <v>0.76677488389224591</v>
      </c>
      <c r="E3772" s="26">
        <f t="shared" si="150"/>
        <v>7.5197528239424902E-6</v>
      </c>
    </row>
    <row r="3773" spans="2:5" x14ac:dyDescent="0.25">
      <c r="B3773">
        <v>377.99220000000003</v>
      </c>
      <c r="C3773">
        <v>89.996560000000002</v>
      </c>
      <c r="D3773">
        <v>0.76682000240918957</v>
      </c>
      <c r="E3773" s="26">
        <f t="shared" si="150"/>
        <v>7.7214926467014173E-6</v>
      </c>
    </row>
    <row r="3774" spans="2:5" x14ac:dyDescent="0.25">
      <c r="B3774">
        <v>378.09219999999999</v>
      </c>
      <c r="C3774">
        <v>89.995559999999998</v>
      </c>
      <c r="D3774">
        <v>0.76686633136506976</v>
      </c>
      <c r="E3774" s="26">
        <f t="shared" si="150"/>
        <v>7.9323341943438509E-6</v>
      </c>
    </row>
    <row r="3775" spans="2:5" x14ac:dyDescent="0.25">
      <c r="B3775">
        <v>378.19220000000001</v>
      </c>
      <c r="C3775">
        <v>89.99436</v>
      </c>
      <c r="D3775">
        <v>0.76691392537023584</v>
      </c>
      <c r="E3775" s="26">
        <f t="shared" si="150"/>
        <v>8.1558602532514771E-6</v>
      </c>
    </row>
    <row r="3776" spans="2:5" x14ac:dyDescent="0.25">
      <c r="B3776">
        <v>378.29219999999998</v>
      </c>
      <c r="C3776">
        <v>89.992919999999998</v>
      </c>
      <c r="D3776">
        <v>0.76696286053175533</v>
      </c>
      <c r="E3776" s="26">
        <f t="shared" si="150"/>
        <v>8.38303785901101E-6</v>
      </c>
    </row>
    <row r="3777" spans="2:5" x14ac:dyDescent="0.25">
      <c r="B3777">
        <v>378.3922</v>
      </c>
      <c r="C3777">
        <v>89.991560000000007</v>
      </c>
      <c r="D3777">
        <v>0.76701315875890941</v>
      </c>
      <c r="E3777" s="26">
        <f t="shared" si="150"/>
        <v>8.6101213713939454E-6</v>
      </c>
    </row>
    <row r="3778" spans="2:5" x14ac:dyDescent="0.25">
      <c r="B3778">
        <v>378.49220000000003</v>
      </c>
      <c r="C3778">
        <v>89.99006</v>
      </c>
      <c r="D3778">
        <v>0.76706481948713778</v>
      </c>
      <c r="E3778" s="26">
        <f t="shared" si="150"/>
        <v>8.8375206394812686E-6</v>
      </c>
    </row>
    <row r="3779" spans="2:5" x14ac:dyDescent="0.25">
      <c r="B3779">
        <v>378.59219999999999</v>
      </c>
      <c r="C3779">
        <v>89.98845</v>
      </c>
      <c r="D3779">
        <v>0.76711784461097465</v>
      </c>
      <c r="E3779" s="26">
        <f t="shared" si="150"/>
        <v>9.0646367226385862E-6</v>
      </c>
    </row>
    <row r="3780" spans="2:5" x14ac:dyDescent="0.25">
      <c r="B3780">
        <v>378.69220000000001</v>
      </c>
      <c r="C3780">
        <v>89.98657</v>
      </c>
      <c r="D3780">
        <v>0.7671722324313105</v>
      </c>
      <c r="E3780" s="26">
        <f t="shared" ref="E3780:E3843" si="151">((D3781-D3780)/(B3781-B3780))/60</f>
        <v>9.2565772628833253E-6</v>
      </c>
    </row>
    <row r="3781" spans="2:5" x14ac:dyDescent="0.25">
      <c r="B3781">
        <v>378.79219999999998</v>
      </c>
      <c r="C3781">
        <v>89.984700000000004</v>
      </c>
      <c r="D3781">
        <v>0.76722777189488778</v>
      </c>
      <c r="E3781" s="26">
        <f t="shared" si="151"/>
        <v>9.3723645937494387E-6</v>
      </c>
    </row>
    <row r="3782" spans="2:5" x14ac:dyDescent="0.25">
      <c r="B3782">
        <v>378.8922</v>
      </c>
      <c r="C3782">
        <v>89.983140000000006</v>
      </c>
      <c r="D3782">
        <v>0.76728400608245029</v>
      </c>
      <c r="E3782" s="26">
        <f t="shared" si="151"/>
        <v>9.3906567084242532E-6</v>
      </c>
    </row>
    <row r="3783" spans="2:5" x14ac:dyDescent="0.25">
      <c r="B3783">
        <v>378.99220000000003</v>
      </c>
      <c r="C3783">
        <v>89.981570000000005</v>
      </c>
      <c r="D3783">
        <v>0.76734035002270085</v>
      </c>
      <c r="E3783" s="26">
        <f t="shared" si="151"/>
        <v>9.3170865433029101E-6</v>
      </c>
    </row>
    <row r="3784" spans="2:5" x14ac:dyDescent="0.25">
      <c r="B3784">
        <v>379.09219999999999</v>
      </c>
      <c r="C3784">
        <v>89.9803</v>
      </c>
      <c r="D3784">
        <v>0.76739625254196064</v>
      </c>
      <c r="E3784" s="26">
        <f t="shared" si="151"/>
        <v>9.1585654378517168E-6</v>
      </c>
    </row>
    <row r="3785" spans="2:5" x14ac:dyDescent="0.25">
      <c r="B3785">
        <v>379.19220000000001</v>
      </c>
      <c r="C3785">
        <v>89.979089999999999</v>
      </c>
      <c r="D3785">
        <v>0.76745120393458777</v>
      </c>
      <c r="E3785" s="26">
        <f t="shared" si="151"/>
        <v>8.9314792112561191E-6</v>
      </c>
    </row>
    <row r="3786" spans="2:5" x14ac:dyDescent="0.25">
      <c r="B3786">
        <v>379.29219999999998</v>
      </c>
      <c r="C3786">
        <v>89.97824</v>
      </c>
      <c r="D3786">
        <v>0.76750479280985529</v>
      </c>
      <c r="E3786" s="26">
        <f t="shared" si="151"/>
        <v>8.6556191389474059E-6</v>
      </c>
    </row>
    <row r="3787" spans="2:5" x14ac:dyDescent="0.25">
      <c r="B3787">
        <v>379.3922</v>
      </c>
      <c r="C3787">
        <v>89.977530000000002</v>
      </c>
      <c r="D3787">
        <v>0.76755672652468898</v>
      </c>
      <c r="E3787" s="26">
        <f t="shared" si="151"/>
        <v>8.3436805891789569E-6</v>
      </c>
    </row>
    <row r="3788" spans="2:5" x14ac:dyDescent="0.25">
      <c r="B3788">
        <v>379.49220000000003</v>
      </c>
      <c r="C3788">
        <v>89.97739</v>
      </c>
      <c r="D3788">
        <v>0.76760678860822407</v>
      </c>
      <c r="E3788" s="26">
        <f t="shared" si="151"/>
        <v>8.0154258856166511E-6</v>
      </c>
    </row>
    <row r="3789" spans="2:5" x14ac:dyDescent="0.25">
      <c r="B3789">
        <v>379.59219999999999</v>
      </c>
      <c r="C3789">
        <v>89.977419999999995</v>
      </c>
      <c r="D3789">
        <v>0.76765488116353775</v>
      </c>
      <c r="E3789" s="26">
        <f t="shared" si="151"/>
        <v>7.6897904160415923E-6</v>
      </c>
    </row>
    <row r="3790" spans="2:5" x14ac:dyDescent="0.25">
      <c r="B3790">
        <v>379.69220000000001</v>
      </c>
      <c r="C3790">
        <v>89.977779999999996</v>
      </c>
      <c r="D3790">
        <v>0.76770101990603401</v>
      </c>
      <c r="E3790" s="26">
        <f t="shared" si="151"/>
        <v>7.3890444546149718E-6</v>
      </c>
    </row>
    <row r="3791" spans="2:5" x14ac:dyDescent="0.25">
      <c r="B3791">
        <v>379.79219999999998</v>
      </c>
      <c r="C3791">
        <v>89.978260000000006</v>
      </c>
      <c r="D3791">
        <v>0.76774535417276168</v>
      </c>
      <c r="E3791" s="26">
        <f t="shared" si="151"/>
        <v>7.13924462921201E-6</v>
      </c>
    </row>
    <row r="3792" spans="2:5" x14ac:dyDescent="0.25">
      <c r="B3792">
        <v>379.8922</v>
      </c>
      <c r="C3792">
        <v>89.978909999999999</v>
      </c>
      <c r="D3792">
        <v>0.76778818964053697</v>
      </c>
      <c r="E3792" s="26">
        <f t="shared" si="151"/>
        <v>6.9524149879728427E-6</v>
      </c>
    </row>
    <row r="3793" spans="2:5" x14ac:dyDescent="0.25">
      <c r="B3793">
        <v>379.99220000000003</v>
      </c>
      <c r="C3793">
        <v>89.97972</v>
      </c>
      <c r="D3793">
        <v>0.76782990413046481</v>
      </c>
      <c r="E3793" s="26">
        <f t="shared" si="151"/>
        <v>6.8235794387847137E-6</v>
      </c>
    </row>
    <row r="3794" spans="2:5" x14ac:dyDescent="0.25">
      <c r="B3794">
        <v>380.09219999999999</v>
      </c>
      <c r="C3794">
        <v>89.980530000000002</v>
      </c>
      <c r="D3794">
        <v>0.76787084560709751</v>
      </c>
      <c r="E3794" s="26">
        <f t="shared" si="151"/>
        <v>6.7438714901690318E-6</v>
      </c>
    </row>
    <row r="3795" spans="2:5" x14ac:dyDescent="0.25">
      <c r="B3795">
        <v>380.19220000000001</v>
      </c>
      <c r="C3795">
        <v>89.981499999999997</v>
      </c>
      <c r="D3795">
        <v>0.76791130883603853</v>
      </c>
      <c r="E3795" s="26">
        <f t="shared" si="151"/>
        <v>6.684339333283518E-6</v>
      </c>
    </row>
    <row r="3796" spans="2:5" x14ac:dyDescent="0.25">
      <c r="B3796">
        <v>380.29219999999998</v>
      </c>
      <c r="C3796">
        <v>89.982680000000002</v>
      </c>
      <c r="D3796">
        <v>0.76795141487203822</v>
      </c>
      <c r="E3796" s="26">
        <f t="shared" si="151"/>
        <v>6.6125026576901773E-6</v>
      </c>
    </row>
    <row r="3797" spans="2:5" x14ac:dyDescent="0.25">
      <c r="B3797">
        <v>380.3922</v>
      </c>
      <c r="C3797">
        <v>89.983900000000006</v>
      </c>
      <c r="D3797">
        <v>0.76799108988798437</v>
      </c>
      <c r="E3797" s="26">
        <f t="shared" si="151"/>
        <v>6.5090904156058417E-6</v>
      </c>
    </row>
    <row r="3798" spans="2:5" x14ac:dyDescent="0.25">
      <c r="B3798">
        <v>380.49220000000003</v>
      </c>
      <c r="C3798">
        <v>89.98509</v>
      </c>
      <c r="D3798">
        <v>0.76803014443047801</v>
      </c>
      <c r="E3798" s="26">
        <f t="shared" si="151"/>
        <v>6.3642408971371867E-6</v>
      </c>
    </row>
    <row r="3799" spans="2:5" x14ac:dyDescent="0.25">
      <c r="B3799">
        <v>380.59219999999999</v>
      </c>
      <c r="C3799">
        <v>89.986500000000007</v>
      </c>
      <c r="D3799">
        <v>0.76806832987586082</v>
      </c>
      <c r="E3799" s="26">
        <f t="shared" si="151"/>
        <v>6.1797635903882629E-6</v>
      </c>
    </row>
    <row r="3800" spans="2:5" x14ac:dyDescent="0.25">
      <c r="B3800">
        <v>380.69220000000001</v>
      </c>
      <c r="C3800">
        <v>89.988129999999998</v>
      </c>
      <c r="D3800">
        <v>0.76810540845740316</v>
      </c>
      <c r="E3800" s="26">
        <f t="shared" si="151"/>
        <v>5.9557489697235394E-6</v>
      </c>
    </row>
    <row r="3801" spans="2:5" x14ac:dyDescent="0.25">
      <c r="B3801">
        <v>380.79219999999998</v>
      </c>
      <c r="C3801">
        <v>89.989949999999993</v>
      </c>
      <c r="D3801">
        <v>0.76814114295122149</v>
      </c>
      <c r="E3801" s="26">
        <f t="shared" si="151"/>
        <v>5.690658970305593E-6</v>
      </c>
    </row>
    <row r="3802" spans="2:5" x14ac:dyDescent="0.25">
      <c r="B3802">
        <v>380.8922</v>
      </c>
      <c r="C3802">
        <v>89.991839999999996</v>
      </c>
      <c r="D3802">
        <v>0.76817528690504333</v>
      </c>
      <c r="E3802" s="26">
        <f t="shared" si="151"/>
        <v>5.3917315443636343E-6</v>
      </c>
    </row>
    <row r="3803" spans="2:5" x14ac:dyDescent="0.25">
      <c r="B3803">
        <v>380.99220000000003</v>
      </c>
      <c r="C3803">
        <v>89.99391</v>
      </c>
      <c r="D3803">
        <v>0.76820763729430952</v>
      </c>
      <c r="E3803" s="26">
        <f t="shared" si="151"/>
        <v>5.0641237328025786E-6</v>
      </c>
    </row>
    <row r="3804" spans="2:5" x14ac:dyDescent="0.25">
      <c r="B3804">
        <v>381.09219999999999</v>
      </c>
      <c r="C3804">
        <v>89.99624</v>
      </c>
      <c r="D3804">
        <v>0.76823802203670633</v>
      </c>
      <c r="E3804" s="26">
        <f t="shared" si="151"/>
        <v>4.7189638871503551E-6</v>
      </c>
    </row>
    <row r="3805" spans="2:5" x14ac:dyDescent="0.25">
      <c r="B3805">
        <v>381.19220000000001</v>
      </c>
      <c r="C3805">
        <v>89.998589999999993</v>
      </c>
      <c r="D3805">
        <v>0.76826633582002923</v>
      </c>
      <c r="E3805" s="26">
        <f t="shared" si="151"/>
        <v>4.3977797581562701E-6</v>
      </c>
    </row>
    <row r="3806" spans="2:5" x14ac:dyDescent="0.25">
      <c r="B3806">
        <v>381.29219999999998</v>
      </c>
      <c r="C3806">
        <v>90.000929999999997</v>
      </c>
      <c r="D3806">
        <v>0.76829272249857816</v>
      </c>
      <c r="E3806" s="26">
        <f t="shared" si="151"/>
        <v>4.1562131034002509E-6</v>
      </c>
    </row>
    <row r="3807" spans="2:5" x14ac:dyDescent="0.25">
      <c r="B3807">
        <v>381.3922</v>
      </c>
      <c r="C3807">
        <v>90.003190000000004</v>
      </c>
      <c r="D3807">
        <v>0.76831765977719857</v>
      </c>
      <c r="E3807" s="26">
        <f t="shared" si="151"/>
        <v>4.0305441582982971E-6</v>
      </c>
    </row>
    <row r="3808" spans="2:5" x14ac:dyDescent="0.25">
      <c r="B3808">
        <v>381.49220000000003</v>
      </c>
      <c r="C3808">
        <v>90.005160000000004</v>
      </c>
      <c r="D3808">
        <v>0.76834184304214836</v>
      </c>
      <c r="E3808" s="26">
        <f t="shared" si="151"/>
        <v>4.028101349437989E-6</v>
      </c>
    </row>
    <row r="3809" spans="2:5" x14ac:dyDescent="0.25">
      <c r="B3809">
        <v>381.59219999999999</v>
      </c>
      <c r="C3809">
        <v>90.006879999999995</v>
      </c>
      <c r="D3809">
        <v>0.76836601165024498</v>
      </c>
      <c r="E3809" s="26">
        <f t="shared" si="151"/>
        <v>4.1300660010836262E-6</v>
      </c>
    </row>
    <row r="3810" spans="2:5" x14ac:dyDescent="0.25">
      <c r="B3810">
        <v>381.69220000000001</v>
      </c>
      <c r="C3810">
        <v>90.008359999999996</v>
      </c>
      <c r="D3810">
        <v>0.76839079204625149</v>
      </c>
      <c r="E3810" s="26">
        <f t="shared" si="151"/>
        <v>4.3246764409047612E-6</v>
      </c>
    </row>
    <row r="3811" spans="2:5" x14ac:dyDescent="0.25">
      <c r="B3811">
        <v>381.79219999999998</v>
      </c>
      <c r="C3811">
        <v>90.009680000000003</v>
      </c>
      <c r="D3811">
        <v>0.76841674010489691</v>
      </c>
      <c r="E3811" s="26">
        <f t="shared" si="151"/>
        <v>4.5924806724151993E-6</v>
      </c>
    </row>
    <row r="3812" spans="2:5" x14ac:dyDescent="0.25">
      <c r="B3812">
        <v>381.8922</v>
      </c>
      <c r="C3812">
        <v>90.010400000000004</v>
      </c>
      <c r="D3812">
        <v>0.76844429498893141</v>
      </c>
      <c r="E3812" s="26">
        <f t="shared" si="151"/>
        <v>4.9141171733849981E-6</v>
      </c>
    </row>
    <row r="3813" spans="2:5" x14ac:dyDescent="0.25">
      <c r="B3813">
        <v>381.99220000000003</v>
      </c>
      <c r="C3813">
        <v>90.010689999999997</v>
      </c>
      <c r="D3813">
        <v>0.76847377969197173</v>
      </c>
      <c r="E3813" s="26">
        <f t="shared" si="151"/>
        <v>5.2942001384336905E-6</v>
      </c>
    </row>
    <row r="3814" spans="2:5" x14ac:dyDescent="0.25">
      <c r="B3814">
        <v>382.09219999999999</v>
      </c>
      <c r="C3814">
        <v>90.010459999999995</v>
      </c>
      <c r="D3814">
        <v>0.76850554489280232</v>
      </c>
      <c r="E3814" s="26">
        <f t="shared" si="151"/>
        <v>5.7363485435785083E-6</v>
      </c>
    </row>
    <row r="3815" spans="2:5" x14ac:dyDescent="0.25">
      <c r="B3815">
        <v>382.19220000000001</v>
      </c>
      <c r="C3815">
        <v>90.00976</v>
      </c>
      <c r="D3815">
        <v>0.7685399629840638</v>
      </c>
      <c r="E3815" s="26">
        <f t="shared" si="151"/>
        <v>6.2277150237343298E-6</v>
      </c>
    </row>
    <row r="3816" spans="2:5" x14ac:dyDescent="0.25">
      <c r="B3816">
        <v>382.29219999999998</v>
      </c>
      <c r="C3816">
        <v>90.008679999999998</v>
      </c>
      <c r="D3816">
        <v>0.76857732927420619</v>
      </c>
      <c r="E3816" s="26">
        <f t="shared" si="151"/>
        <v>6.7382620771978761E-6</v>
      </c>
    </row>
    <row r="3817" spans="2:5" x14ac:dyDescent="0.25">
      <c r="B3817">
        <v>382.3922</v>
      </c>
      <c r="C3817">
        <v>90.007239999999996</v>
      </c>
      <c r="D3817">
        <v>0.76861775884666939</v>
      </c>
      <c r="E3817" s="26">
        <f t="shared" si="151"/>
        <v>7.2408473832369564E-6</v>
      </c>
    </row>
    <row r="3818" spans="2:5" x14ac:dyDescent="0.25">
      <c r="B3818">
        <v>382.49220000000003</v>
      </c>
      <c r="C3818">
        <v>90.005489999999995</v>
      </c>
      <c r="D3818">
        <v>0.76866120393096882</v>
      </c>
      <c r="E3818" s="26">
        <f t="shared" si="151"/>
        <v>7.7179460501109319E-6</v>
      </c>
    </row>
    <row r="3819" spans="2:5" x14ac:dyDescent="0.25">
      <c r="B3819">
        <v>382.59219999999999</v>
      </c>
      <c r="C3819">
        <v>90.003429999999994</v>
      </c>
      <c r="D3819">
        <v>0.76870751160726947</v>
      </c>
      <c r="E3819" s="26">
        <f t="shared" si="151"/>
        <v>8.1658214849566977E-6</v>
      </c>
    </row>
    <row r="3820" spans="2:5" x14ac:dyDescent="0.25">
      <c r="B3820">
        <v>382.69220000000001</v>
      </c>
      <c r="C3820">
        <v>90.001059999999995</v>
      </c>
      <c r="D3820">
        <v>0.76875650653617922</v>
      </c>
      <c r="E3820" s="26">
        <f t="shared" si="151"/>
        <v>8.5785801851989341E-6</v>
      </c>
    </row>
    <row r="3821" spans="2:5" x14ac:dyDescent="0.25">
      <c r="B3821">
        <v>382.79219999999998</v>
      </c>
      <c r="C3821">
        <v>89.998360000000005</v>
      </c>
      <c r="D3821">
        <v>0.76880797801729039</v>
      </c>
      <c r="E3821" s="26">
        <f t="shared" si="151"/>
        <v>8.9642010884033421E-6</v>
      </c>
    </row>
    <row r="3822" spans="2:5" x14ac:dyDescent="0.25">
      <c r="B3822">
        <v>382.8922</v>
      </c>
      <c r="C3822">
        <v>89.995620000000002</v>
      </c>
      <c r="D3822">
        <v>0.76886176322382083</v>
      </c>
      <c r="E3822" s="26">
        <f t="shared" si="151"/>
        <v>9.3246348226880346E-6</v>
      </c>
    </row>
    <row r="3823" spans="2:5" x14ac:dyDescent="0.25">
      <c r="B3823">
        <v>382.99220000000003</v>
      </c>
      <c r="C3823">
        <v>89.992890000000003</v>
      </c>
      <c r="D3823">
        <v>0.76891771103275697</v>
      </c>
      <c r="E3823" s="26">
        <f t="shared" si="151"/>
        <v>9.6290965678605844E-6</v>
      </c>
    </row>
    <row r="3824" spans="2:5" x14ac:dyDescent="0.25">
      <c r="B3824">
        <v>383.09219999999999</v>
      </c>
      <c r="C3824">
        <v>89.990139999999997</v>
      </c>
      <c r="D3824">
        <v>0.76897548561216411</v>
      </c>
      <c r="E3824" s="26">
        <f t="shared" si="151"/>
        <v>9.844973920756209E-6</v>
      </c>
    </row>
    <row r="3825" spans="2:5" x14ac:dyDescent="0.25">
      <c r="B3825">
        <v>383.19220000000001</v>
      </c>
      <c r="C3825">
        <v>89.987440000000007</v>
      </c>
      <c r="D3825">
        <v>0.76903455545568866</v>
      </c>
      <c r="E3825" s="26">
        <f t="shared" si="151"/>
        <v>9.9524638441869356E-6</v>
      </c>
    </row>
    <row r="3826" spans="2:5" x14ac:dyDescent="0.25">
      <c r="B3826">
        <v>383.29219999999998</v>
      </c>
      <c r="C3826">
        <v>89.985050000000001</v>
      </c>
      <c r="D3826">
        <v>0.76909427023875376</v>
      </c>
      <c r="E3826" s="26">
        <f t="shared" si="151"/>
        <v>9.9497396599142236E-6</v>
      </c>
    </row>
    <row r="3827" spans="2:5" x14ac:dyDescent="0.25">
      <c r="B3827">
        <v>383.3922</v>
      </c>
      <c r="C3827">
        <v>89.982969999999995</v>
      </c>
      <c r="D3827">
        <v>0.76915396867671326</v>
      </c>
      <c r="E3827" s="26">
        <f t="shared" si="151"/>
        <v>9.8531491877566109E-6</v>
      </c>
    </row>
    <row r="3828" spans="2:5" x14ac:dyDescent="0.25">
      <c r="B3828">
        <v>383.49220000000003</v>
      </c>
      <c r="C3828">
        <v>89.981189999999998</v>
      </c>
      <c r="D3828">
        <v>0.76921308757183982</v>
      </c>
      <c r="E3828" s="26">
        <f t="shared" si="151"/>
        <v>9.6769620505306331E-6</v>
      </c>
    </row>
    <row r="3829" spans="2:5" x14ac:dyDescent="0.25">
      <c r="B3829">
        <v>383.59219999999999</v>
      </c>
      <c r="C3829">
        <v>89.979810000000001</v>
      </c>
      <c r="D3829">
        <v>0.76927114934414298</v>
      </c>
      <c r="E3829" s="26">
        <f t="shared" si="151"/>
        <v>9.4379485833773943E-6</v>
      </c>
    </row>
    <row r="3830" spans="2:5" x14ac:dyDescent="0.25">
      <c r="B3830">
        <v>383.69220000000001</v>
      </c>
      <c r="C3830">
        <v>89.978939999999994</v>
      </c>
      <c r="D3830">
        <v>0.76932777703564326</v>
      </c>
      <c r="E3830" s="26">
        <f t="shared" si="151"/>
        <v>9.15390962514008E-6</v>
      </c>
    </row>
    <row r="3831" spans="2:5" x14ac:dyDescent="0.25">
      <c r="B3831">
        <v>383.79219999999998</v>
      </c>
      <c r="C3831">
        <v>89.978560000000002</v>
      </c>
      <c r="D3831">
        <v>0.76938270049339408</v>
      </c>
      <c r="E3831" s="26">
        <f t="shared" si="151"/>
        <v>8.8403262506825654E-6</v>
      </c>
    </row>
    <row r="3832" spans="2:5" x14ac:dyDescent="0.25">
      <c r="B3832">
        <v>383.8922</v>
      </c>
      <c r="C3832">
        <v>89.978340000000003</v>
      </c>
      <c r="D3832">
        <v>0.76943574245089819</v>
      </c>
      <c r="E3832" s="26">
        <f t="shared" si="151"/>
        <v>8.5131662874141172E-6</v>
      </c>
    </row>
    <row r="3833" spans="2:5" x14ac:dyDescent="0.25">
      <c r="B3833">
        <v>383.99220000000003</v>
      </c>
      <c r="C3833">
        <v>89.978430000000003</v>
      </c>
      <c r="D3833">
        <v>0.76948682144862268</v>
      </c>
      <c r="E3833" s="26">
        <f t="shared" si="151"/>
        <v>8.2042550111562783E-6</v>
      </c>
    </row>
    <row r="3834" spans="2:5" x14ac:dyDescent="0.25">
      <c r="B3834">
        <v>384.09219999999999</v>
      </c>
      <c r="C3834">
        <v>89.979060000000004</v>
      </c>
      <c r="D3834">
        <v>0.7695360469786896</v>
      </c>
      <c r="E3834" s="26">
        <f t="shared" si="151"/>
        <v>7.9400245185546232E-6</v>
      </c>
    </row>
    <row r="3835" spans="2:5" x14ac:dyDescent="0.25">
      <c r="B3835">
        <v>384.19220000000001</v>
      </c>
      <c r="C3835">
        <v>89.979759999999999</v>
      </c>
      <c r="D3835">
        <v>0.76958368712580094</v>
      </c>
      <c r="E3835" s="26">
        <f t="shared" si="151"/>
        <v>7.7286944091470743E-6</v>
      </c>
    </row>
    <row r="3836" spans="2:5" x14ac:dyDescent="0.25">
      <c r="B3836">
        <v>384.29219999999998</v>
      </c>
      <c r="C3836">
        <v>89.980590000000007</v>
      </c>
      <c r="D3836">
        <v>0.76963005929225581</v>
      </c>
      <c r="E3836" s="26">
        <f t="shared" si="151"/>
        <v>7.5738746115310828E-6</v>
      </c>
    </row>
    <row r="3837" spans="2:5" x14ac:dyDescent="0.25">
      <c r="B3837">
        <v>384.3922</v>
      </c>
      <c r="C3837">
        <v>89.981440000000006</v>
      </c>
      <c r="D3837">
        <v>0.769675502539925</v>
      </c>
      <c r="E3837" s="26">
        <f t="shared" si="151"/>
        <v>7.4601573349728569E-6</v>
      </c>
    </row>
    <row r="3838" spans="2:5" x14ac:dyDescent="0.25">
      <c r="B3838">
        <v>384.49220000000003</v>
      </c>
      <c r="C3838">
        <v>89.98254</v>
      </c>
      <c r="D3838">
        <v>0.76972026348393485</v>
      </c>
      <c r="E3838" s="26">
        <f t="shared" si="151"/>
        <v>7.3861492737051437E-6</v>
      </c>
    </row>
    <row r="3839" spans="2:5" x14ac:dyDescent="0.25">
      <c r="B3839">
        <v>384.59219999999999</v>
      </c>
      <c r="C3839">
        <v>89.98366</v>
      </c>
      <c r="D3839">
        <v>0.76976458037957707</v>
      </c>
      <c r="E3839" s="26">
        <f t="shared" si="151"/>
        <v>7.3514071031531042E-6</v>
      </c>
    </row>
    <row r="3840" spans="2:5" x14ac:dyDescent="0.25">
      <c r="B3840">
        <v>384.69220000000001</v>
      </c>
      <c r="C3840">
        <v>89.984530000000007</v>
      </c>
      <c r="D3840">
        <v>0.769808688822196</v>
      </c>
      <c r="E3840" s="26">
        <f t="shared" si="151"/>
        <v>7.3574688881201593E-6</v>
      </c>
    </row>
    <row r="3841" spans="2:5" x14ac:dyDescent="0.25">
      <c r="B3841">
        <v>384.79219999999998</v>
      </c>
      <c r="C3841">
        <v>89.985410000000002</v>
      </c>
      <c r="D3841">
        <v>0.7698528336355247</v>
      </c>
      <c r="E3841" s="26">
        <f t="shared" si="151"/>
        <v>7.3951967139608854E-6</v>
      </c>
    </row>
    <row r="3842" spans="2:5" x14ac:dyDescent="0.25">
      <c r="B3842">
        <v>384.8922</v>
      </c>
      <c r="C3842">
        <v>89.98621</v>
      </c>
      <c r="D3842">
        <v>0.76989720481580848</v>
      </c>
      <c r="E3842" s="26">
        <f t="shared" si="151"/>
        <v>7.4531003315837949E-6</v>
      </c>
    </row>
    <row r="3843" spans="2:5" x14ac:dyDescent="0.25">
      <c r="B3843">
        <v>384.99220000000003</v>
      </c>
      <c r="C3843">
        <v>89.987009999999998</v>
      </c>
      <c r="D3843">
        <v>0.76994192341779799</v>
      </c>
      <c r="E3843" s="26">
        <f t="shared" si="151"/>
        <v>7.5213632682987128E-6</v>
      </c>
    </row>
    <row r="3844" spans="2:5" x14ac:dyDescent="0.25">
      <c r="B3844">
        <v>385.09219999999999</v>
      </c>
      <c r="C3844">
        <v>89.987819999999999</v>
      </c>
      <c r="D3844">
        <v>0.76998705159740777</v>
      </c>
      <c r="E3844" s="26">
        <f t="shared" ref="E3844:E3907" si="152">((D3845-D3844)/(B3845-B3844))/60</f>
        <v>7.597461288253942E-6</v>
      </c>
    </row>
    <row r="3845" spans="2:5" x14ac:dyDescent="0.25">
      <c r="B3845">
        <v>385.19220000000001</v>
      </c>
      <c r="C3845">
        <v>89.988560000000007</v>
      </c>
      <c r="D3845">
        <v>0.7700326363651373</v>
      </c>
      <c r="E3845" s="26">
        <f t="shared" si="152"/>
        <v>7.6901251713435195E-6</v>
      </c>
    </row>
    <row r="3846" spans="2:5" x14ac:dyDescent="0.25">
      <c r="B3846">
        <v>385.29219999999998</v>
      </c>
      <c r="C3846">
        <v>89.989379999999997</v>
      </c>
      <c r="D3846">
        <v>0.77007877711616535</v>
      </c>
      <c r="E3846" s="26">
        <f t="shared" si="152"/>
        <v>7.7980068489303606E-6</v>
      </c>
    </row>
    <row r="3847" spans="2:5" x14ac:dyDescent="0.25">
      <c r="B3847">
        <v>385.3922</v>
      </c>
      <c r="C3847">
        <v>89.990080000000006</v>
      </c>
      <c r="D3847">
        <v>0.77012556515725894</v>
      </c>
      <c r="E3847" s="26">
        <f t="shared" si="152"/>
        <v>7.9183649465853158E-6</v>
      </c>
    </row>
    <row r="3848" spans="2:5" x14ac:dyDescent="0.25">
      <c r="B3848">
        <v>385.49220000000003</v>
      </c>
      <c r="C3848">
        <v>89.99051</v>
      </c>
      <c r="D3848">
        <v>0.77017307534693846</v>
      </c>
      <c r="E3848" s="26">
        <f t="shared" si="152"/>
        <v>8.019379617014485E-6</v>
      </c>
    </row>
    <row r="3849" spans="2:5" x14ac:dyDescent="0.25">
      <c r="B3849">
        <v>385.59219999999999</v>
      </c>
      <c r="C3849">
        <v>89.990949999999998</v>
      </c>
      <c r="D3849">
        <v>0.77022119162464053</v>
      </c>
      <c r="E3849" s="26">
        <f t="shared" si="152"/>
        <v>8.0697557643561048E-6</v>
      </c>
    </row>
    <row r="3850" spans="2:5" x14ac:dyDescent="0.25">
      <c r="B3850">
        <v>385.69220000000001</v>
      </c>
      <c r="C3850">
        <v>89.991519999999994</v>
      </c>
      <c r="D3850">
        <v>0.77026961015922668</v>
      </c>
      <c r="E3850" s="26">
        <f t="shared" si="152"/>
        <v>8.0485214220761704E-6</v>
      </c>
    </row>
    <row r="3851" spans="2:5" x14ac:dyDescent="0.25">
      <c r="B3851">
        <v>385.79219999999998</v>
      </c>
      <c r="C3851">
        <v>89.992180000000005</v>
      </c>
      <c r="D3851">
        <v>0.77031790128775912</v>
      </c>
      <c r="E3851" s="26">
        <f t="shared" si="152"/>
        <v>7.9567803779212882E-6</v>
      </c>
    </row>
    <row r="3852" spans="2:5" x14ac:dyDescent="0.25">
      <c r="B3852">
        <v>385.8922</v>
      </c>
      <c r="C3852">
        <v>89.99306</v>
      </c>
      <c r="D3852">
        <v>0.77036564197002666</v>
      </c>
      <c r="E3852" s="26">
        <f t="shared" si="152"/>
        <v>7.806176687458275E-6</v>
      </c>
    </row>
    <row r="3853" spans="2:5" x14ac:dyDescent="0.25">
      <c r="B3853">
        <v>385.99220000000003</v>
      </c>
      <c r="C3853">
        <v>89.99418</v>
      </c>
      <c r="D3853">
        <v>0.77041247903015142</v>
      </c>
      <c r="E3853" s="26">
        <f t="shared" si="152"/>
        <v>7.6080286984829125E-6</v>
      </c>
    </row>
    <row r="3854" spans="2:5" x14ac:dyDescent="0.25">
      <c r="B3854">
        <v>386.09219999999999</v>
      </c>
      <c r="C3854">
        <v>89.995279999999994</v>
      </c>
      <c r="D3854">
        <v>0.7704581272023423</v>
      </c>
      <c r="E3854" s="26">
        <f t="shared" si="152"/>
        <v>7.3701353044576893E-6</v>
      </c>
    </row>
    <row r="3855" spans="2:5" x14ac:dyDescent="0.25">
      <c r="B3855">
        <v>386.19220000000001</v>
      </c>
      <c r="C3855">
        <v>89.996619999999993</v>
      </c>
      <c r="D3855">
        <v>0.77050234801416906</v>
      </c>
      <c r="E3855" s="26">
        <f t="shared" si="152"/>
        <v>7.0880361173777134E-6</v>
      </c>
    </row>
    <row r="3856" spans="2:5" x14ac:dyDescent="0.25">
      <c r="B3856">
        <v>386.29219999999998</v>
      </c>
      <c r="C3856">
        <v>89.998189999999994</v>
      </c>
      <c r="D3856">
        <v>0.77054487623087331</v>
      </c>
      <c r="E3856" s="26">
        <f t="shared" si="152"/>
        <v>6.7601568826295227E-6</v>
      </c>
    </row>
    <row r="3857" spans="2:5" x14ac:dyDescent="0.25">
      <c r="B3857">
        <v>386.3922</v>
      </c>
      <c r="C3857">
        <v>90.000029999999995</v>
      </c>
      <c r="D3857">
        <v>0.7705854371721691</v>
      </c>
      <c r="E3857" s="26">
        <f t="shared" si="152"/>
        <v>6.4153589345661508E-6</v>
      </c>
    </row>
    <row r="3858" spans="2:5" x14ac:dyDescent="0.25">
      <c r="B3858">
        <v>386.49220000000003</v>
      </c>
      <c r="C3858">
        <v>90.001990000000006</v>
      </c>
      <c r="D3858">
        <v>0.7706239293257765</v>
      </c>
      <c r="E3858" s="26">
        <f t="shared" si="152"/>
        <v>6.1183314710743007E-6</v>
      </c>
    </row>
    <row r="3859" spans="2:5" x14ac:dyDescent="0.25">
      <c r="B3859">
        <v>386.59219999999999</v>
      </c>
      <c r="C3859">
        <v>90.004059999999996</v>
      </c>
      <c r="D3859">
        <v>0.77066063931460294</v>
      </c>
      <c r="E3859" s="26">
        <f t="shared" si="152"/>
        <v>5.9231781848176756E-6</v>
      </c>
    </row>
    <row r="3860" spans="2:5" x14ac:dyDescent="0.25">
      <c r="B3860">
        <v>386.69220000000001</v>
      </c>
      <c r="C3860">
        <v>90.006129999999999</v>
      </c>
      <c r="D3860">
        <v>0.77069617838371185</v>
      </c>
      <c r="E3860" s="26">
        <f t="shared" si="152"/>
        <v>5.8531509972538432E-6</v>
      </c>
    </row>
    <row r="3861" spans="2:5" x14ac:dyDescent="0.25">
      <c r="B3861">
        <v>386.79219999999998</v>
      </c>
      <c r="C3861">
        <v>90.007900000000006</v>
      </c>
      <c r="D3861">
        <v>0.77073129728969536</v>
      </c>
      <c r="E3861" s="26">
        <f t="shared" si="152"/>
        <v>5.8997453145623785E-6</v>
      </c>
    </row>
    <row r="3862" spans="2:5" x14ac:dyDescent="0.25">
      <c r="B3862">
        <v>386.8922</v>
      </c>
      <c r="C3862">
        <v>90.009289999999993</v>
      </c>
      <c r="D3862">
        <v>0.77076669576158274</v>
      </c>
      <c r="E3862" s="26">
        <f t="shared" si="152"/>
        <v>6.0426043961452668E-6</v>
      </c>
    </row>
    <row r="3863" spans="2:5" x14ac:dyDescent="0.25">
      <c r="B3863">
        <v>386.99220000000003</v>
      </c>
      <c r="C3863">
        <v>90.010379999999998</v>
      </c>
      <c r="D3863">
        <v>0.77080295138795962</v>
      </c>
      <c r="E3863" s="26">
        <f t="shared" si="152"/>
        <v>6.2601048598253366E-6</v>
      </c>
    </row>
    <row r="3864" spans="2:5" x14ac:dyDescent="0.25">
      <c r="B3864">
        <v>387.09219999999999</v>
      </c>
      <c r="C3864">
        <v>90.011110000000002</v>
      </c>
      <c r="D3864">
        <v>0.77084051201711856</v>
      </c>
      <c r="E3864" s="26">
        <f t="shared" si="152"/>
        <v>6.5319804394451719E-6</v>
      </c>
    </row>
    <row r="3865" spans="2:5" x14ac:dyDescent="0.25">
      <c r="B3865">
        <v>387.19220000000001</v>
      </c>
      <c r="C3865">
        <v>90.011369999999999</v>
      </c>
      <c r="D3865">
        <v>0.77087970389975524</v>
      </c>
      <c r="E3865" s="26">
        <f t="shared" si="152"/>
        <v>6.8652881383343977E-6</v>
      </c>
    </row>
    <row r="3866" spans="2:5" x14ac:dyDescent="0.25">
      <c r="B3866">
        <v>387.29219999999998</v>
      </c>
      <c r="C3866">
        <v>90.011279999999999</v>
      </c>
      <c r="D3866">
        <v>0.77092089562858523</v>
      </c>
      <c r="E3866" s="26">
        <f t="shared" si="152"/>
        <v>7.2760419258505293E-6</v>
      </c>
    </row>
    <row r="3867" spans="2:5" x14ac:dyDescent="0.25">
      <c r="B3867">
        <v>387.3922</v>
      </c>
      <c r="C3867">
        <v>90.01061</v>
      </c>
      <c r="D3867">
        <v>0.77096455188014035</v>
      </c>
      <c r="E3867" s="26">
        <f t="shared" si="152"/>
        <v>7.7399494248028804E-6</v>
      </c>
    </row>
    <row r="3868" spans="2:5" x14ac:dyDescent="0.25">
      <c r="B3868">
        <v>387.49220000000003</v>
      </c>
      <c r="C3868">
        <v>90.009569999999997</v>
      </c>
      <c r="D3868">
        <v>0.77101099157668918</v>
      </c>
      <c r="E3868" s="26">
        <f t="shared" si="152"/>
        <v>8.2092853879380678E-6</v>
      </c>
    </row>
    <row r="3869" spans="2:5" x14ac:dyDescent="0.25">
      <c r="B3869">
        <v>387.59219999999999</v>
      </c>
      <c r="C3869">
        <v>90.008089999999996</v>
      </c>
      <c r="D3869">
        <v>0.77106024728901679</v>
      </c>
      <c r="E3869" s="26">
        <f t="shared" si="152"/>
        <v>8.650292006119956E-6</v>
      </c>
    </row>
    <row r="3870" spans="2:5" x14ac:dyDescent="0.25">
      <c r="B3870">
        <v>387.69220000000001</v>
      </c>
      <c r="C3870">
        <v>90.006100000000004</v>
      </c>
      <c r="D3870">
        <v>0.77111214904105352</v>
      </c>
      <c r="E3870" s="26">
        <f t="shared" si="152"/>
        <v>9.0473488738245759E-6</v>
      </c>
    </row>
    <row r="3871" spans="2:5" x14ac:dyDescent="0.25">
      <c r="B3871">
        <v>387.79219999999998</v>
      </c>
      <c r="C3871">
        <v>90.00403</v>
      </c>
      <c r="D3871">
        <v>0.77116643313429645</v>
      </c>
      <c r="E3871" s="26">
        <f t="shared" si="152"/>
        <v>9.4000497609082182E-6</v>
      </c>
    </row>
    <row r="3872" spans="2:5" x14ac:dyDescent="0.25">
      <c r="B3872">
        <v>387.8922</v>
      </c>
      <c r="C3872">
        <v>90.001819999999995</v>
      </c>
      <c r="D3872">
        <v>0.77122283343286191</v>
      </c>
      <c r="E3872" s="26">
        <f t="shared" si="152"/>
        <v>9.7122380200409661E-6</v>
      </c>
    </row>
    <row r="3873" spans="2:5" x14ac:dyDescent="0.25">
      <c r="B3873">
        <v>387.99220000000003</v>
      </c>
      <c r="C3873">
        <v>89.999309999999994</v>
      </c>
      <c r="D3873">
        <v>0.77128110686098217</v>
      </c>
      <c r="E3873" s="26">
        <f t="shared" si="152"/>
        <v>9.9863745550004006E-6</v>
      </c>
    </row>
    <row r="3874" spans="2:5" x14ac:dyDescent="0.25">
      <c r="B3874">
        <v>388.09219999999999</v>
      </c>
      <c r="C3874">
        <v>89.996679999999998</v>
      </c>
      <c r="D3874">
        <v>0.77134102510831215</v>
      </c>
      <c r="E3874" s="26">
        <f t="shared" si="152"/>
        <v>1.0230498016329514E-5</v>
      </c>
    </row>
    <row r="3875" spans="2:5" x14ac:dyDescent="0.25">
      <c r="B3875">
        <v>388.19220000000001</v>
      </c>
      <c r="C3875">
        <v>89.993989999999997</v>
      </c>
      <c r="D3875">
        <v>0.77140240809641014</v>
      </c>
      <c r="E3875" s="26">
        <f t="shared" si="152"/>
        <v>1.0419836512772267E-5</v>
      </c>
    </row>
    <row r="3876" spans="2:5" x14ac:dyDescent="0.25">
      <c r="B3876">
        <v>388.29219999999998</v>
      </c>
      <c r="C3876">
        <v>89.991339999999994</v>
      </c>
      <c r="D3876">
        <v>0.77146492711548675</v>
      </c>
      <c r="E3876" s="26">
        <f t="shared" si="152"/>
        <v>1.0520890087182095E-5</v>
      </c>
    </row>
    <row r="3877" spans="2:5" x14ac:dyDescent="0.25">
      <c r="B3877">
        <v>388.3922</v>
      </c>
      <c r="C3877">
        <v>89.988699999999994</v>
      </c>
      <c r="D3877">
        <v>0.77152805245600986</v>
      </c>
      <c r="E3877" s="26">
        <f t="shared" si="152"/>
        <v>1.0524753344155678E-5</v>
      </c>
    </row>
    <row r="3878" spans="2:5" x14ac:dyDescent="0.25">
      <c r="B3878">
        <v>388.49220000000003</v>
      </c>
      <c r="C3878">
        <v>89.986239999999995</v>
      </c>
      <c r="D3878">
        <v>0.77159120097607481</v>
      </c>
      <c r="E3878" s="26">
        <f t="shared" si="152"/>
        <v>1.0434305179222397E-5</v>
      </c>
    </row>
    <row r="3879" spans="2:5" x14ac:dyDescent="0.25">
      <c r="B3879">
        <v>388.59219999999999</v>
      </c>
      <c r="C3879">
        <v>89.984049999999996</v>
      </c>
      <c r="D3879">
        <v>0.77165380680715012</v>
      </c>
      <c r="E3879" s="26">
        <f t="shared" si="152"/>
        <v>1.0251218464001974E-5</v>
      </c>
    </row>
    <row r="3880" spans="2:5" x14ac:dyDescent="0.25">
      <c r="B3880">
        <v>388.69220000000001</v>
      </c>
      <c r="C3880">
        <v>89.982150000000004</v>
      </c>
      <c r="D3880">
        <v>0.77171531411793415</v>
      </c>
      <c r="E3880" s="26">
        <f t="shared" si="152"/>
        <v>9.9922101539489138E-6</v>
      </c>
    </row>
    <row r="3881" spans="2:5" x14ac:dyDescent="0.25">
      <c r="B3881">
        <v>388.79219999999998</v>
      </c>
      <c r="C3881">
        <v>89.980680000000007</v>
      </c>
      <c r="D3881">
        <v>0.77177526737885782</v>
      </c>
      <c r="E3881" s="26">
        <f t="shared" si="152"/>
        <v>9.6782205494598269E-6</v>
      </c>
    </row>
    <row r="3882" spans="2:5" x14ac:dyDescent="0.25">
      <c r="B3882">
        <v>388.8922</v>
      </c>
      <c r="C3882">
        <v>89.979759999999999</v>
      </c>
      <c r="D3882">
        <v>0.77183333670215459</v>
      </c>
      <c r="E3882" s="26">
        <f t="shared" si="152"/>
        <v>9.3290508782648054E-6</v>
      </c>
    </row>
    <row r="3883" spans="2:5" x14ac:dyDescent="0.25">
      <c r="B3883">
        <v>388.99220000000003</v>
      </c>
      <c r="C3883">
        <v>89.979150000000004</v>
      </c>
      <c r="D3883">
        <v>0.77188931100742419</v>
      </c>
      <c r="E3883" s="26">
        <f t="shared" si="152"/>
        <v>8.961239861200549E-6</v>
      </c>
    </row>
    <row r="3884" spans="2:5" x14ac:dyDescent="0.25">
      <c r="B3884">
        <v>389.09219999999999</v>
      </c>
      <c r="C3884">
        <v>89.978750000000005</v>
      </c>
      <c r="D3884">
        <v>0.77194307844659138</v>
      </c>
      <c r="E3884" s="26">
        <f t="shared" si="152"/>
        <v>8.5838059867077987E-6</v>
      </c>
    </row>
    <row r="3885" spans="2:5" x14ac:dyDescent="0.25">
      <c r="B3885">
        <v>389.19220000000001</v>
      </c>
      <c r="C3885">
        <v>89.978809999999996</v>
      </c>
      <c r="D3885">
        <v>0.77199458128251164</v>
      </c>
      <c r="E3885" s="26">
        <f t="shared" si="152"/>
        <v>8.2177085548057736E-6</v>
      </c>
    </row>
    <row r="3886" spans="2:5" x14ac:dyDescent="0.25">
      <c r="B3886">
        <v>389.29219999999998</v>
      </c>
      <c r="C3886">
        <v>89.979089999999999</v>
      </c>
      <c r="D3886">
        <v>0.77204388753384046</v>
      </c>
      <c r="E3886" s="26">
        <f t="shared" si="152"/>
        <v>7.8792257200403899E-6</v>
      </c>
    </row>
    <row r="3887" spans="2:5" x14ac:dyDescent="0.25">
      <c r="B3887">
        <v>389.3922</v>
      </c>
      <c r="C3887">
        <v>89.979740000000007</v>
      </c>
      <c r="D3887">
        <v>0.77209116288816071</v>
      </c>
      <c r="E3887" s="26">
        <f t="shared" si="152"/>
        <v>7.5801897248337416E-6</v>
      </c>
    </row>
    <row r="3888" spans="2:5" x14ac:dyDescent="0.25">
      <c r="B3888">
        <v>389.49220000000003</v>
      </c>
      <c r="C3888">
        <v>89.980559999999997</v>
      </c>
      <c r="D3888">
        <v>0.77213664402650972</v>
      </c>
      <c r="E3888" s="26">
        <f t="shared" si="152"/>
        <v>7.3305075161703164E-6</v>
      </c>
    </row>
    <row r="3889" spans="2:5" x14ac:dyDescent="0.25">
      <c r="B3889">
        <v>389.59219999999999</v>
      </c>
      <c r="C3889">
        <v>89.981359999999995</v>
      </c>
      <c r="D3889">
        <v>0.77218062707160673</v>
      </c>
      <c r="E3889" s="26">
        <f t="shared" si="152"/>
        <v>7.1383398851915672E-6</v>
      </c>
    </row>
    <row r="3890" spans="2:5" x14ac:dyDescent="0.25">
      <c r="B3890">
        <v>389.69220000000001</v>
      </c>
      <c r="C3890">
        <v>89.982470000000006</v>
      </c>
      <c r="D3890">
        <v>0.77222345711091789</v>
      </c>
      <c r="E3890" s="26">
        <f t="shared" si="152"/>
        <v>6.9939427387519957E-6</v>
      </c>
    </row>
    <row r="3891" spans="2:5" x14ac:dyDescent="0.25">
      <c r="B3891">
        <v>389.79219999999998</v>
      </c>
      <c r="C3891">
        <v>89.983519999999999</v>
      </c>
      <c r="D3891">
        <v>0.77226542076735039</v>
      </c>
      <c r="E3891" s="26">
        <f t="shared" si="152"/>
        <v>6.8840163396720873E-6</v>
      </c>
    </row>
    <row r="3892" spans="2:5" x14ac:dyDescent="0.25">
      <c r="B3892">
        <v>389.8922</v>
      </c>
      <c r="C3892">
        <v>89.984160000000003</v>
      </c>
      <c r="D3892">
        <v>0.77230672486538843</v>
      </c>
      <c r="E3892" s="26">
        <f t="shared" si="152"/>
        <v>6.7985180292591348E-6</v>
      </c>
    </row>
    <row r="3893" spans="2:5" x14ac:dyDescent="0.25">
      <c r="B3893">
        <v>389.99220000000003</v>
      </c>
      <c r="C3893">
        <v>89.984989999999996</v>
      </c>
      <c r="D3893">
        <v>0.77234751597356399</v>
      </c>
      <c r="E3893" s="26">
        <f t="shared" si="152"/>
        <v>6.7320193434458439E-6</v>
      </c>
    </row>
    <row r="3894" spans="2:5" x14ac:dyDescent="0.25">
      <c r="B3894">
        <v>390.09219999999999</v>
      </c>
      <c r="C3894">
        <v>89.985740000000007</v>
      </c>
      <c r="D3894">
        <v>0.77238790808962465</v>
      </c>
      <c r="E3894" s="26">
        <f t="shared" si="152"/>
        <v>6.6769204322676776E-6</v>
      </c>
    </row>
    <row r="3895" spans="2:5" x14ac:dyDescent="0.25">
      <c r="B3895">
        <v>390.19220000000001</v>
      </c>
      <c r="C3895">
        <v>89.986559999999997</v>
      </c>
      <c r="D3895">
        <v>0.77242796961221827</v>
      </c>
      <c r="E3895" s="26">
        <f t="shared" si="152"/>
        <v>6.6288785245601808E-6</v>
      </c>
    </row>
    <row r="3896" spans="2:5" x14ac:dyDescent="0.25">
      <c r="B3896">
        <v>390.29219999999998</v>
      </c>
      <c r="C3896">
        <v>89.987409999999997</v>
      </c>
      <c r="D3896">
        <v>0.77246774288336562</v>
      </c>
      <c r="E3896" s="26">
        <f t="shared" si="152"/>
        <v>6.5926887635166516E-6</v>
      </c>
    </row>
    <row r="3897" spans="2:5" x14ac:dyDescent="0.25">
      <c r="B3897">
        <v>390.3922</v>
      </c>
      <c r="C3897">
        <v>89.988119999999995</v>
      </c>
      <c r="D3897">
        <v>0.77250729901594672</v>
      </c>
      <c r="E3897" s="26">
        <f t="shared" si="152"/>
        <v>6.5743224598165441E-6</v>
      </c>
    </row>
    <row r="3898" spans="2:5" x14ac:dyDescent="0.25">
      <c r="B3898">
        <v>390.49220000000003</v>
      </c>
      <c r="C3898">
        <v>89.988919999999993</v>
      </c>
      <c r="D3898">
        <v>0.77254674495070563</v>
      </c>
      <c r="E3898" s="26">
        <f t="shared" si="152"/>
        <v>6.5753176782279649E-6</v>
      </c>
    </row>
    <row r="3899" spans="2:5" x14ac:dyDescent="0.25">
      <c r="B3899">
        <v>390.59219999999999</v>
      </c>
      <c r="C3899">
        <v>89.989639999999994</v>
      </c>
      <c r="D3899">
        <v>0.77258619685677499</v>
      </c>
      <c r="E3899" s="26">
        <f t="shared" si="152"/>
        <v>6.5927792379409009E-6</v>
      </c>
    </row>
    <row r="3900" spans="2:5" x14ac:dyDescent="0.25">
      <c r="B3900">
        <v>390.69220000000001</v>
      </c>
      <c r="C3900">
        <v>89.990110000000001</v>
      </c>
      <c r="D3900">
        <v>0.77262575353220264</v>
      </c>
      <c r="E3900" s="26">
        <f t="shared" si="152"/>
        <v>6.619650135488746E-6</v>
      </c>
    </row>
    <row r="3901" spans="2:5" x14ac:dyDescent="0.25">
      <c r="B3901">
        <v>390.79219999999998</v>
      </c>
      <c r="C3901">
        <v>89.990549999999999</v>
      </c>
      <c r="D3901">
        <v>0.77266547143301556</v>
      </c>
      <c r="E3901" s="26">
        <f t="shared" si="152"/>
        <v>6.6565636917151936E-6</v>
      </c>
    </row>
    <row r="3902" spans="2:5" x14ac:dyDescent="0.25">
      <c r="B3902">
        <v>390.8922</v>
      </c>
      <c r="C3902">
        <v>89.990979999999993</v>
      </c>
      <c r="D3902">
        <v>0.77270541081516586</v>
      </c>
      <c r="E3902" s="26">
        <f t="shared" si="152"/>
        <v>6.7047865482564516E-6</v>
      </c>
    </row>
    <row r="3903" spans="2:5" x14ac:dyDescent="0.25">
      <c r="B3903">
        <v>390.99220000000003</v>
      </c>
      <c r="C3903">
        <v>89.991399999999999</v>
      </c>
      <c r="D3903">
        <v>0.77274563953445541</v>
      </c>
      <c r="E3903" s="26">
        <f t="shared" si="152"/>
        <v>6.7616044730512711E-6</v>
      </c>
    </row>
    <row r="3904" spans="2:5" x14ac:dyDescent="0.25">
      <c r="B3904">
        <v>391.09219999999999</v>
      </c>
      <c r="C3904">
        <v>89.991690000000006</v>
      </c>
      <c r="D3904">
        <v>0.7727862091612937</v>
      </c>
      <c r="E3904" s="26">
        <f t="shared" si="152"/>
        <v>6.828917428534754E-6</v>
      </c>
    </row>
    <row r="3905" spans="2:5" x14ac:dyDescent="0.25">
      <c r="B3905">
        <v>391.19220000000001</v>
      </c>
      <c r="C3905">
        <v>89.99212</v>
      </c>
      <c r="D3905">
        <v>0.77282718266586492</v>
      </c>
      <c r="E3905" s="26">
        <f t="shared" si="152"/>
        <v>6.9052778242674437E-6</v>
      </c>
    </row>
    <row r="3906" spans="2:5" x14ac:dyDescent="0.25">
      <c r="B3906">
        <v>391.29219999999998</v>
      </c>
      <c r="C3906">
        <v>89.992149999999995</v>
      </c>
      <c r="D3906">
        <v>0.77286861433281051</v>
      </c>
      <c r="E3906" s="26">
        <f t="shared" si="152"/>
        <v>6.989871390637524E-6</v>
      </c>
    </row>
    <row r="3907" spans="2:5" x14ac:dyDescent="0.25">
      <c r="B3907">
        <v>391.3922</v>
      </c>
      <c r="C3907">
        <v>89.992149999999995</v>
      </c>
      <c r="D3907">
        <v>0.77291055356115435</v>
      </c>
      <c r="E3907" s="26">
        <f t="shared" si="152"/>
        <v>7.0742840081815359E-6</v>
      </c>
    </row>
    <row r="3908" spans="2:5" x14ac:dyDescent="0.25">
      <c r="B3908">
        <v>391.49220000000003</v>
      </c>
      <c r="C3908">
        <v>89.992149999999995</v>
      </c>
      <c r="D3908">
        <v>0.77295299926520344</v>
      </c>
      <c r="E3908" s="26">
        <f t="shared" ref="E3908:E3971" si="153">((D3909-D3908)/(B3909-B3908))/60</f>
        <v>7.1558919192810451E-6</v>
      </c>
    </row>
    <row r="3909" spans="2:5" x14ac:dyDescent="0.25">
      <c r="B3909">
        <v>391.59219999999999</v>
      </c>
      <c r="C3909">
        <v>89.992149999999995</v>
      </c>
      <c r="D3909">
        <v>0.77299593461671912</v>
      </c>
      <c r="E3909" s="26">
        <f t="shared" si="153"/>
        <v>7.2315285197782843E-6</v>
      </c>
    </row>
    <row r="3910" spans="2:5" x14ac:dyDescent="0.25">
      <c r="B3910">
        <v>391.69220000000001</v>
      </c>
      <c r="C3910">
        <v>89.992149999999995</v>
      </c>
      <c r="D3910">
        <v>0.7730393237878378</v>
      </c>
      <c r="E3910" s="26">
        <f t="shared" si="153"/>
        <v>7.3049032602511399E-6</v>
      </c>
    </row>
    <row r="3911" spans="2:5" x14ac:dyDescent="0.25">
      <c r="B3911">
        <v>391.79219999999998</v>
      </c>
      <c r="C3911">
        <v>89.992159999999998</v>
      </c>
      <c r="D3911">
        <v>0.77308315320739929</v>
      </c>
      <c r="E3911" s="26">
        <f t="shared" si="153"/>
        <v>7.3715828949126025E-6</v>
      </c>
    </row>
    <row r="3912" spans="2:5" x14ac:dyDescent="0.25">
      <c r="B3912">
        <v>391.8922</v>
      </c>
      <c r="C3912">
        <v>89.992189999999994</v>
      </c>
      <c r="D3912">
        <v>0.77312738270476877</v>
      </c>
      <c r="E3912" s="26">
        <f t="shared" si="153"/>
        <v>7.4305722053489415E-6</v>
      </c>
    </row>
    <row r="3913" spans="2:5" x14ac:dyDescent="0.25">
      <c r="B3913">
        <v>391.99220000000003</v>
      </c>
      <c r="C3913">
        <v>89.992189999999994</v>
      </c>
      <c r="D3913">
        <v>0.77317196613800088</v>
      </c>
      <c r="E3913" s="26">
        <f t="shared" si="153"/>
        <v>7.4832283076464344E-6</v>
      </c>
    </row>
    <row r="3914" spans="2:5" x14ac:dyDescent="0.25">
      <c r="B3914">
        <v>392.09219999999999</v>
      </c>
      <c r="C3914">
        <v>89.992189999999994</v>
      </c>
      <c r="D3914">
        <v>0.77321686550784674</v>
      </c>
      <c r="E3914" s="26">
        <f t="shared" si="153"/>
        <v>7.5266469733975093E-6</v>
      </c>
    </row>
    <row r="3915" spans="2:5" x14ac:dyDescent="0.25">
      <c r="B3915">
        <v>392.19220000000001</v>
      </c>
      <c r="C3915">
        <v>89.992189999999994</v>
      </c>
      <c r="D3915">
        <v>0.77326202538968714</v>
      </c>
      <c r="E3915" s="26">
        <f t="shared" si="153"/>
        <v>7.5426609426635561E-6</v>
      </c>
    </row>
    <row r="3916" spans="2:5" x14ac:dyDescent="0.25">
      <c r="B3916">
        <v>392.29219999999998</v>
      </c>
      <c r="C3916">
        <v>89.992189999999994</v>
      </c>
      <c r="D3916">
        <v>0.7733072813553431</v>
      </c>
      <c r="E3916" s="26">
        <f t="shared" si="153"/>
        <v>7.5024993553627317E-6</v>
      </c>
    </row>
    <row r="3917" spans="2:5" x14ac:dyDescent="0.25">
      <c r="B3917">
        <v>392.3922</v>
      </c>
      <c r="C3917">
        <v>89.992559999999997</v>
      </c>
      <c r="D3917">
        <v>0.77335229635147529</v>
      </c>
      <c r="E3917" s="26">
        <f t="shared" si="153"/>
        <v>7.3886825569877919E-6</v>
      </c>
    </row>
    <row r="3918" spans="2:5" x14ac:dyDescent="0.25">
      <c r="B3918">
        <v>392.49220000000003</v>
      </c>
      <c r="C3918">
        <v>89.992949999999993</v>
      </c>
      <c r="D3918">
        <v>0.77339662844681722</v>
      </c>
      <c r="E3918" s="26">
        <f t="shared" si="153"/>
        <v>7.1941625915604453E-6</v>
      </c>
    </row>
    <row r="3919" spans="2:5" x14ac:dyDescent="0.25">
      <c r="B3919">
        <v>392.59219999999999</v>
      </c>
      <c r="C3919">
        <v>89.993449999999996</v>
      </c>
      <c r="D3919">
        <v>0.77343979342236657</v>
      </c>
      <c r="E3919" s="26">
        <f t="shared" si="153"/>
        <v>6.9231917559719092E-6</v>
      </c>
    </row>
    <row r="3920" spans="2:5" x14ac:dyDescent="0.25">
      <c r="B3920">
        <v>392.69220000000001</v>
      </c>
      <c r="C3920">
        <v>89.994280000000003</v>
      </c>
      <c r="D3920">
        <v>0.77348133257290241</v>
      </c>
      <c r="E3920" s="26">
        <f t="shared" si="153"/>
        <v>6.591784019499956E-6</v>
      </c>
    </row>
    <row r="3921" spans="2:5" x14ac:dyDescent="0.25">
      <c r="B3921">
        <v>392.79219999999998</v>
      </c>
      <c r="C3921">
        <v>89.995509999999996</v>
      </c>
      <c r="D3921">
        <v>0.7735208832770194</v>
      </c>
      <c r="E3921" s="26">
        <f t="shared" si="153"/>
        <v>6.2170390442229489E-6</v>
      </c>
    </row>
    <row r="3922" spans="2:5" x14ac:dyDescent="0.25">
      <c r="B3922">
        <v>392.8922</v>
      </c>
      <c r="C3922">
        <v>89.997029999999995</v>
      </c>
      <c r="D3922">
        <v>0.77355818551128475</v>
      </c>
      <c r="E3922" s="26">
        <f t="shared" si="153"/>
        <v>5.8085471168095337E-6</v>
      </c>
    </row>
    <row r="3923" spans="2:5" x14ac:dyDescent="0.25">
      <c r="B3923">
        <v>392.99220000000003</v>
      </c>
      <c r="C3923">
        <v>89.998530000000002</v>
      </c>
      <c r="D3923">
        <v>0.77359303679398561</v>
      </c>
      <c r="E3923" s="26">
        <f t="shared" si="153"/>
        <v>5.3755366263119437E-6</v>
      </c>
    </row>
    <row r="3924" spans="2:5" x14ac:dyDescent="0.25">
      <c r="B3924">
        <v>393.09219999999999</v>
      </c>
      <c r="C3924">
        <v>90.000240000000005</v>
      </c>
      <c r="D3924">
        <v>0.77362529001374347</v>
      </c>
      <c r="E3924" s="26">
        <f t="shared" si="153"/>
        <v>4.9273264361611811E-6</v>
      </c>
    </row>
    <row r="3925" spans="2:5" x14ac:dyDescent="0.25">
      <c r="B3925">
        <v>393.19220000000001</v>
      </c>
      <c r="C3925">
        <v>90.002179999999996</v>
      </c>
      <c r="D3925">
        <v>0.77365485397236045</v>
      </c>
      <c r="E3925" s="26">
        <f t="shared" si="153"/>
        <v>4.5012824746834168E-6</v>
      </c>
    </row>
    <row r="3926" spans="2:5" x14ac:dyDescent="0.25">
      <c r="B3926">
        <v>393.29219999999998</v>
      </c>
      <c r="C3926">
        <v>90.004099999999994</v>
      </c>
      <c r="D3926">
        <v>0.77368186166720854</v>
      </c>
      <c r="E3926" s="26">
        <f t="shared" si="153"/>
        <v>4.152413178488486E-6</v>
      </c>
    </row>
    <row r="3927" spans="2:5" x14ac:dyDescent="0.25">
      <c r="B3927">
        <v>393.3922</v>
      </c>
      <c r="C3927">
        <v>90.005880000000005</v>
      </c>
      <c r="D3927">
        <v>0.77370677614627947</v>
      </c>
      <c r="E3927" s="26">
        <f t="shared" si="153"/>
        <v>3.9293033018593232E-6</v>
      </c>
    </row>
    <row r="3928" spans="2:5" x14ac:dyDescent="0.25">
      <c r="B3928">
        <v>393.49220000000003</v>
      </c>
      <c r="C3928">
        <v>90.0077</v>
      </c>
      <c r="D3928">
        <v>0.77373035196609063</v>
      </c>
      <c r="E3928" s="26">
        <f t="shared" si="153"/>
        <v>3.8452525819219743E-6</v>
      </c>
    </row>
    <row r="3929" spans="2:5" x14ac:dyDescent="0.25">
      <c r="B3929">
        <v>393.59219999999999</v>
      </c>
      <c r="C3929">
        <v>90.009150000000005</v>
      </c>
      <c r="D3929">
        <v>0.77375342348158216</v>
      </c>
      <c r="E3929" s="26">
        <f t="shared" si="153"/>
        <v>3.8942897080942482E-6</v>
      </c>
    </row>
    <row r="3930" spans="2:5" x14ac:dyDescent="0.25">
      <c r="B3930">
        <v>393.69220000000001</v>
      </c>
      <c r="C3930">
        <v>90.010310000000004</v>
      </c>
      <c r="D3930">
        <v>0.77377678921983073</v>
      </c>
      <c r="E3930" s="26">
        <f t="shared" si="153"/>
        <v>4.0656482264714288E-6</v>
      </c>
    </row>
    <row r="3931" spans="2:5" x14ac:dyDescent="0.25">
      <c r="B3931">
        <v>393.79219999999998</v>
      </c>
      <c r="C3931">
        <v>90.010859999999994</v>
      </c>
      <c r="D3931">
        <v>0.77380118310918955</v>
      </c>
      <c r="E3931" s="26">
        <f t="shared" si="153"/>
        <v>4.3505521200387004E-6</v>
      </c>
    </row>
    <row r="3932" spans="2:5" x14ac:dyDescent="0.25">
      <c r="B3932">
        <v>393.8922</v>
      </c>
      <c r="C3932">
        <v>90.010980000000004</v>
      </c>
      <c r="D3932">
        <v>0.77382728642190979</v>
      </c>
      <c r="E3932" s="26">
        <f t="shared" si="153"/>
        <v>4.7377825628606853E-6</v>
      </c>
    </row>
    <row r="3933" spans="2:5" x14ac:dyDescent="0.25">
      <c r="B3933">
        <v>393.99220000000003</v>
      </c>
      <c r="C3933">
        <v>90.01079</v>
      </c>
      <c r="D3933">
        <v>0.77385571311728696</v>
      </c>
      <c r="E3933" s="26">
        <f t="shared" si="153"/>
        <v>5.2106017904858256E-6</v>
      </c>
    </row>
    <row r="3934" spans="2:5" x14ac:dyDescent="0.25">
      <c r="B3934">
        <v>394.09219999999999</v>
      </c>
      <c r="C3934">
        <v>90.010050000000007</v>
      </c>
      <c r="D3934">
        <v>0.77388697672802986</v>
      </c>
      <c r="E3934" s="26">
        <f t="shared" si="153"/>
        <v>5.754895796108611E-6</v>
      </c>
    </row>
    <row r="3935" spans="2:5" x14ac:dyDescent="0.25">
      <c r="B3935">
        <v>394.19220000000001</v>
      </c>
      <c r="C3935">
        <v>90.008740000000003</v>
      </c>
      <c r="D3935">
        <v>0.77392150610280652</v>
      </c>
      <c r="E3935" s="26">
        <f t="shared" si="153"/>
        <v>6.3448793749923761E-6</v>
      </c>
    </row>
    <row r="3936" spans="2:5" x14ac:dyDescent="0.25">
      <c r="B3936">
        <v>394.29219999999998</v>
      </c>
      <c r="C3936">
        <v>90.007090000000005</v>
      </c>
      <c r="D3936">
        <v>0.77395957537905646</v>
      </c>
      <c r="E3936" s="26">
        <f t="shared" si="153"/>
        <v>6.9428247013154405E-6</v>
      </c>
    </row>
    <row r="3937" spans="2:5" x14ac:dyDescent="0.25">
      <c r="B3937">
        <v>394.3922</v>
      </c>
      <c r="C3937">
        <v>90.004990000000006</v>
      </c>
      <c r="D3937">
        <v>0.77400123232726437</v>
      </c>
      <c r="E3937" s="26">
        <f t="shared" si="153"/>
        <v>7.5018660345410198E-6</v>
      </c>
    </row>
    <row r="3938" spans="2:5" x14ac:dyDescent="0.25">
      <c r="B3938">
        <v>394.49220000000003</v>
      </c>
      <c r="C3938">
        <v>90.002390000000005</v>
      </c>
      <c r="D3938">
        <v>0.77404624352347162</v>
      </c>
      <c r="E3938" s="26">
        <f t="shared" si="153"/>
        <v>7.9969057754304671E-6</v>
      </c>
    </row>
    <row r="3939" spans="2:5" x14ac:dyDescent="0.25">
      <c r="B3939">
        <v>394.59219999999999</v>
      </c>
      <c r="C3939">
        <v>89.999750000000006</v>
      </c>
      <c r="D3939">
        <v>0.77409422495812419</v>
      </c>
      <c r="E3939" s="26">
        <f t="shared" si="153"/>
        <v>8.418926141227385E-6</v>
      </c>
    </row>
    <row r="3940" spans="2:5" x14ac:dyDescent="0.25">
      <c r="B3940">
        <v>394.69220000000001</v>
      </c>
      <c r="C3940">
        <v>89.996880000000004</v>
      </c>
      <c r="D3940">
        <v>0.77414473851497156</v>
      </c>
      <c r="E3940" s="26">
        <f t="shared" si="153"/>
        <v>8.743962869320538E-6</v>
      </c>
    </row>
    <row r="3941" spans="2:5" x14ac:dyDescent="0.25">
      <c r="B3941">
        <v>394.79219999999998</v>
      </c>
      <c r="C3941">
        <v>89.993840000000006</v>
      </c>
      <c r="D3941">
        <v>0.77419720229218747</v>
      </c>
      <c r="E3941" s="26">
        <f t="shared" si="153"/>
        <v>8.9472923273268663E-6</v>
      </c>
    </row>
    <row r="3942" spans="2:5" x14ac:dyDescent="0.25">
      <c r="B3942">
        <v>394.8922</v>
      </c>
      <c r="C3942">
        <v>89.991029999999995</v>
      </c>
      <c r="D3942">
        <v>0.77425088604615144</v>
      </c>
      <c r="E3942" s="26">
        <f t="shared" si="153"/>
        <v>9.0172996105010752E-6</v>
      </c>
    </row>
    <row r="3943" spans="2:5" x14ac:dyDescent="0.25">
      <c r="B3943">
        <v>394.99220000000003</v>
      </c>
      <c r="C3943">
        <v>89.988380000000006</v>
      </c>
      <c r="D3943">
        <v>0.77430498984381446</v>
      </c>
      <c r="E3943" s="26">
        <f t="shared" si="153"/>
        <v>8.9580144487634134E-6</v>
      </c>
    </row>
    <row r="3944" spans="2:5" x14ac:dyDescent="0.25">
      <c r="B3944">
        <v>395.09219999999999</v>
      </c>
      <c r="C3944">
        <v>89.985849999999999</v>
      </c>
      <c r="D3944">
        <v>0.77435873793050702</v>
      </c>
      <c r="E3944" s="26">
        <f t="shared" si="153"/>
        <v>8.7856064272879123E-6</v>
      </c>
    </row>
    <row r="3945" spans="2:5" x14ac:dyDescent="0.25">
      <c r="B3945">
        <v>395.19220000000001</v>
      </c>
      <c r="C3945">
        <v>89.98366</v>
      </c>
      <c r="D3945">
        <v>0.77441145156907076</v>
      </c>
      <c r="E3945" s="26">
        <f t="shared" si="153"/>
        <v>8.518968410867319E-6</v>
      </c>
    </row>
    <row r="3946" spans="2:5" x14ac:dyDescent="0.25">
      <c r="B3946">
        <v>395.29219999999998</v>
      </c>
      <c r="C3946">
        <v>89.982119999999995</v>
      </c>
      <c r="D3946">
        <v>0.77446256537953595</v>
      </c>
      <c r="E3946" s="26">
        <f t="shared" si="153"/>
        <v>8.1784698064394641E-6</v>
      </c>
    </row>
    <row r="3947" spans="2:5" x14ac:dyDescent="0.25">
      <c r="B3947">
        <v>395.3922</v>
      </c>
      <c r="C3947">
        <v>89.980950000000007</v>
      </c>
      <c r="D3947">
        <v>0.7745116361983746</v>
      </c>
      <c r="E3947" s="26">
        <f t="shared" si="153"/>
        <v>7.792623621955065E-6</v>
      </c>
    </row>
    <row r="3948" spans="2:5" x14ac:dyDescent="0.25">
      <c r="B3948">
        <v>395.49220000000003</v>
      </c>
      <c r="C3948">
        <v>89.980189999999993</v>
      </c>
      <c r="D3948">
        <v>0.77455839194010634</v>
      </c>
      <c r="E3948" s="26">
        <f t="shared" si="153"/>
        <v>7.388049236188783E-6</v>
      </c>
    </row>
    <row r="3949" spans="2:5" x14ac:dyDescent="0.25">
      <c r="B3949">
        <v>395.59219999999999</v>
      </c>
      <c r="C3949">
        <v>89.979680000000002</v>
      </c>
      <c r="D3949">
        <v>0.77460272023552346</v>
      </c>
      <c r="E3949" s="26">
        <f t="shared" si="153"/>
        <v>6.9799192063386364E-6</v>
      </c>
    </row>
    <row r="3950" spans="2:5" x14ac:dyDescent="0.25">
      <c r="B3950">
        <v>395.69220000000001</v>
      </c>
      <c r="C3950">
        <v>89.979460000000003</v>
      </c>
      <c r="D3950">
        <v>0.7746445997507615</v>
      </c>
      <c r="E3950" s="26">
        <f t="shared" si="153"/>
        <v>6.5963077396391805E-6</v>
      </c>
    </row>
    <row r="3951" spans="2:5" x14ac:dyDescent="0.25">
      <c r="B3951">
        <v>395.79219999999998</v>
      </c>
      <c r="C3951">
        <v>89.979740000000007</v>
      </c>
      <c r="D3951">
        <v>0.77468417759719932</v>
      </c>
      <c r="E3951" s="26">
        <f t="shared" si="153"/>
        <v>6.2636333615348122E-6</v>
      </c>
    </row>
    <row r="3952" spans="2:5" x14ac:dyDescent="0.25">
      <c r="B3952">
        <v>395.8922</v>
      </c>
      <c r="C3952">
        <v>89.980159999999998</v>
      </c>
      <c r="D3952">
        <v>0.77472175939736854</v>
      </c>
      <c r="E3952" s="26">
        <f t="shared" si="153"/>
        <v>5.9962815020691438E-6</v>
      </c>
    </row>
    <row r="3953" spans="2:5" x14ac:dyDescent="0.25">
      <c r="B3953">
        <v>395.99220000000003</v>
      </c>
      <c r="C3953">
        <v>89.980720000000005</v>
      </c>
      <c r="D3953">
        <v>0.77475773708638096</v>
      </c>
      <c r="E3953" s="26">
        <f t="shared" si="153"/>
        <v>5.798866355731178E-6</v>
      </c>
    </row>
    <row r="3954" spans="2:5" x14ac:dyDescent="0.25">
      <c r="B3954">
        <v>396.09219999999999</v>
      </c>
      <c r="C3954">
        <v>89.981549999999999</v>
      </c>
      <c r="D3954">
        <v>0.77479253028451534</v>
      </c>
      <c r="E3954" s="26">
        <f t="shared" si="153"/>
        <v>5.6622500079193564E-6</v>
      </c>
    </row>
    <row r="3955" spans="2:5" x14ac:dyDescent="0.25">
      <c r="B3955">
        <v>396.19220000000001</v>
      </c>
      <c r="C3955">
        <v>89.982429999999994</v>
      </c>
      <c r="D3955">
        <v>0.77482650378456286</v>
      </c>
      <c r="E3955" s="26">
        <f t="shared" si="153"/>
        <v>5.5765707486980842E-6</v>
      </c>
    </row>
    <row r="3956" spans="2:5" x14ac:dyDescent="0.25">
      <c r="B3956">
        <v>396.29219999999998</v>
      </c>
      <c r="C3956">
        <v>89.983199999999997</v>
      </c>
      <c r="D3956">
        <v>0.77485996320905504</v>
      </c>
      <c r="E3956" s="26">
        <f t="shared" si="153"/>
        <v>5.5310621242704963E-6</v>
      </c>
    </row>
    <row r="3957" spans="2:5" x14ac:dyDescent="0.25">
      <c r="B3957">
        <v>396.3922</v>
      </c>
      <c r="C3957">
        <v>89.984020000000001</v>
      </c>
      <c r="D3957">
        <v>0.77489314958180067</v>
      </c>
      <c r="E3957" s="26">
        <f t="shared" si="153"/>
        <v>5.5199337727339307E-6</v>
      </c>
    </row>
    <row r="3958" spans="2:5" x14ac:dyDescent="0.25">
      <c r="B3958">
        <v>396.49220000000003</v>
      </c>
      <c r="C3958">
        <v>89.984780000000001</v>
      </c>
      <c r="D3958">
        <v>0.77492626918443708</v>
      </c>
      <c r="E3958" s="26">
        <f t="shared" si="153"/>
        <v>5.5399286156850873E-6</v>
      </c>
    </row>
    <row r="3959" spans="2:5" x14ac:dyDescent="0.25">
      <c r="B3959">
        <v>396.59219999999999</v>
      </c>
      <c r="C3959">
        <v>89.985590000000002</v>
      </c>
      <c r="D3959">
        <v>0.77495950875613118</v>
      </c>
      <c r="E3959" s="26">
        <f t="shared" si="153"/>
        <v>5.5905942811042979E-6</v>
      </c>
    </row>
    <row r="3960" spans="2:5" x14ac:dyDescent="0.25">
      <c r="B3960">
        <v>396.69220000000001</v>
      </c>
      <c r="C3960">
        <v>89.986369999999994</v>
      </c>
      <c r="D3960">
        <v>0.77499305232181781</v>
      </c>
      <c r="E3960" s="26">
        <f t="shared" si="153"/>
        <v>5.664059495981966E-6</v>
      </c>
    </row>
    <row r="3961" spans="2:5" x14ac:dyDescent="0.25">
      <c r="B3961">
        <v>396.79219999999998</v>
      </c>
      <c r="C3961">
        <v>89.986879999999999</v>
      </c>
      <c r="D3961">
        <v>0.77502703667879369</v>
      </c>
      <c r="E3961" s="26">
        <f t="shared" si="153"/>
        <v>5.7503720759878925E-6</v>
      </c>
    </row>
    <row r="3962" spans="2:5" x14ac:dyDescent="0.25">
      <c r="B3962">
        <v>396.8922</v>
      </c>
      <c r="C3962">
        <v>89.987560000000002</v>
      </c>
      <c r="D3962">
        <v>0.77506153891124963</v>
      </c>
      <c r="E3962" s="26">
        <f t="shared" si="153"/>
        <v>5.8487177515355435E-6</v>
      </c>
    </row>
    <row r="3963" spans="2:5" x14ac:dyDescent="0.25">
      <c r="B3963">
        <v>396.99220000000003</v>
      </c>
      <c r="C3963">
        <v>89.988380000000006</v>
      </c>
      <c r="D3963">
        <v>0.77509663121775885</v>
      </c>
      <c r="E3963" s="26">
        <f t="shared" si="153"/>
        <v>5.9622631266966379E-6</v>
      </c>
    </row>
    <row r="3964" spans="2:5" x14ac:dyDescent="0.25">
      <c r="B3964">
        <v>397.09219999999999</v>
      </c>
      <c r="C3964">
        <v>89.989099999999993</v>
      </c>
      <c r="D3964">
        <v>0.77513240479651901</v>
      </c>
      <c r="E3964" s="26">
        <f t="shared" si="153"/>
        <v>6.0929081639631499E-6</v>
      </c>
    </row>
    <row r="3965" spans="2:5" x14ac:dyDescent="0.25">
      <c r="B3965">
        <v>397.19220000000001</v>
      </c>
      <c r="C3965">
        <v>89.989750000000001</v>
      </c>
      <c r="D3965">
        <v>0.7751689622455028</v>
      </c>
      <c r="E3965" s="26">
        <f t="shared" si="153"/>
        <v>6.2380291056191949E-6</v>
      </c>
    </row>
    <row r="3966" spans="2:5" x14ac:dyDescent="0.25">
      <c r="B3966">
        <v>397.29219999999998</v>
      </c>
      <c r="C3966">
        <v>89.990179999999995</v>
      </c>
      <c r="D3966">
        <v>0.7752063904201365</v>
      </c>
      <c r="E3966" s="26">
        <f t="shared" si="153"/>
        <v>6.3947307707964316E-6</v>
      </c>
    </row>
    <row r="3967" spans="2:5" x14ac:dyDescent="0.25">
      <c r="B3967">
        <v>397.3922</v>
      </c>
      <c r="C3967">
        <v>89.990589999999997</v>
      </c>
      <c r="D3967">
        <v>0.77524475880476129</v>
      </c>
      <c r="E3967" s="26">
        <f t="shared" si="153"/>
        <v>6.5577656441388173E-6</v>
      </c>
    </row>
    <row r="3968" spans="2:5" x14ac:dyDescent="0.25">
      <c r="B3968">
        <v>397.49220000000003</v>
      </c>
      <c r="C3968">
        <v>89.990979999999993</v>
      </c>
      <c r="D3968">
        <v>0.77528410539862613</v>
      </c>
      <c r="E3968" s="26">
        <f t="shared" si="153"/>
        <v>6.7195338758786077E-6</v>
      </c>
    </row>
    <row r="3969" spans="2:5" x14ac:dyDescent="0.25">
      <c r="B3969">
        <v>397.59219999999999</v>
      </c>
      <c r="C3969">
        <v>89.991420000000005</v>
      </c>
      <c r="D3969">
        <v>0.77532442260188139</v>
      </c>
      <c r="E3969" s="26">
        <f t="shared" si="153"/>
        <v>6.8740641553917041E-6</v>
      </c>
    </row>
    <row r="3970" spans="2:5" x14ac:dyDescent="0.25">
      <c r="B3970">
        <v>397.69220000000001</v>
      </c>
      <c r="C3970">
        <v>89.991709999999998</v>
      </c>
      <c r="D3970">
        <v>0.77536566698681375</v>
      </c>
      <c r="E3970" s="26">
        <f t="shared" si="153"/>
        <v>7.0174660834315549E-6</v>
      </c>
    </row>
    <row r="3971" spans="2:5" x14ac:dyDescent="0.25">
      <c r="B3971">
        <v>397.79219999999998</v>
      </c>
      <c r="C3971">
        <v>89.991910000000004</v>
      </c>
      <c r="D3971">
        <v>0.77540777178331433</v>
      </c>
      <c r="E3971" s="26">
        <f t="shared" si="153"/>
        <v>7.1529062639984139E-6</v>
      </c>
    </row>
    <row r="3972" spans="2:5" x14ac:dyDescent="0.25">
      <c r="B3972">
        <v>397.8922</v>
      </c>
      <c r="C3972">
        <v>89.991749999999996</v>
      </c>
      <c r="D3972">
        <v>0.77545068922089833</v>
      </c>
      <c r="E3972" s="26">
        <f t="shared" ref="E3972:E4035" si="154">((D3973-D3972)/(B3973-B3972))/60</f>
        <v>7.2792990043093205E-6</v>
      </c>
    </row>
    <row r="3973" spans="2:5" x14ac:dyDescent="0.25">
      <c r="B3973">
        <v>397.99220000000003</v>
      </c>
      <c r="C3973">
        <v>89.991749999999996</v>
      </c>
      <c r="D3973">
        <v>0.77549436501492419</v>
      </c>
      <c r="E3973" s="26">
        <f t="shared" si="154"/>
        <v>7.3872349665555818E-6</v>
      </c>
    </row>
    <row r="3974" spans="2:5" x14ac:dyDescent="0.25">
      <c r="B3974">
        <v>398.09219999999999</v>
      </c>
      <c r="C3974">
        <v>89.991749999999996</v>
      </c>
      <c r="D3974">
        <v>0.77553868842472351</v>
      </c>
      <c r="E3974" s="26">
        <f t="shared" si="154"/>
        <v>7.4728237513515756E-6</v>
      </c>
    </row>
    <row r="3975" spans="2:5" x14ac:dyDescent="0.25">
      <c r="B3975">
        <v>398.19220000000001</v>
      </c>
      <c r="C3975">
        <v>89.991749999999996</v>
      </c>
      <c r="D3975">
        <v>0.77558352536723163</v>
      </c>
      <c r="E3975" s="26">
        <f t="shared" si="154"/>
        <v>7.5370967668952703E-6</v>
      </c>
    </row>
    <row r="3976" spans="2:5" x14ac:dyDescent="0.25">
      <c r="B3976">
        <v>398.29219999999998</v>
      </c>
      <c r="C3976">
        <v>89.991749999999996</v>
      </c>
      <c r="D3976">
        <v>0.77562874794783299</v>
      </c>
      <c r="E3976" s="26">
        <f t="shared" si="154"/>
        <v>7.582143971912718E-6</v>
      </c>
    </row>
    <row r="3977" spans="2:5" x14ac:dyDescent="0.25">
      <c r="B3977">
        <v>398.3922</v>
      </c>
      <c r="C3977">
        <v>89.991749999999996</v>
      </c>
      <c r="D3977">
        <v>0.77567424081166447</v>
      </c>
      <c r="E3977" s="26">
        <f t="shared" si="154"/>
        <v>7.6062011155417505E-6</v>
      </c>
    </row>
    <row r="3978" spans="2:5" x14ac:dyDescent="0.25">
      <c r="B3978">
        <v>398.49220000000003</v>
      </c>
      <c r="C3978">
        <v>89.991749999999996</v>
      </c>
      <c r="D3978">
        <v>0.77571987801835773</v>
      </c>
      <c r="E3978" s="26">
        <f t="shared" si="154"/>
        <v>7.6067711042874643E-6</v>
      </c>
    </row>
    <row r="3979" spans="2:5" x14ac:dyDescent="0.25">
      <c r="B3979">
        <v>398.59219999999999</v>
      </c>
      <c r="C3979">
        <v>89.991749999999996</v>
      </c>
      <c r="D3979">
        <v>0.77576551864498344</v>
      </c>
      <c r="E3979" s="26">
        <f t="shared" si="154"/>
        <v>7.5798821118431062E-6</v>
      </c>
    </row>
    <row r="3980" spans="2:5" x14ac:dyDescent="0.25">
      <c r="B3980">
        <v>398.69220000000001</v>
      </c>
      <c r="C3980">
        <v>89.991749999999996</v>
      </c>
      <c r="D3980">
        <v>0.77581099793765451</v>
      </c>
      <c r="E3980" s="26">
        <f t="shared" si="154"/>
        <v>7.5367167744133456E-6</v>
      </c>
    </row>
    <row r="3981" spans="2:5" x14ac:dyDescent="0.25">
      <c r="B3981">
        <v>398.79219999999998</v>
      </c>
      <c r="C3981">
        <v>89.991950000000003</v>
      </c>
      <c r="D3981">
        <v>0.77585621823830098</v>
      </c>
      <c r="E3981" s="26">
        <f t="shared" si="154"/>
        <v>7.4809664475725688E-6</v>
      </c>
    </row>
    <row r="3982" spans="2:5" x14ac:dyDescent="0.25">
      <c r="B3982">
        <v>398.8922</v>
      </c>
      <c r="C3982">
        <v>89.992220000000003</v>
      </c>
      <c r="D3982">
        <v>0.77590110403698642</v>
      </c>
      <c r="E3982" s="26">
        <f t="shared" si="154"/>
        <v>7.4075012326981212E-6</v>
      </c>
    </row>
    <row r="3983" spans="2:5" x14ac:dyDescent="0.25">
      <c r="B3983">
        <v>398.99220000000003</v>
      </c>
      <c r="C3983">
        <v>89.992220000000003</v>
      </c>
      <c r="D3983">
        <v>0.77594554904438262</v>
      </c>
      <c r="E3983" s="26">
        <f t="shared" si="154"/>
        <v>7.3024604513885414E-6</v>
      </c>
    </row>
    <row r="3984" spans="2:5" x14ac:dyDescent="0.25">
      <c r="B3984">
        <v>399.09219999999999</v>
      </c>
      <c r="C3984">
        <v>89.992260000000002</v>
      </c>
      <c r="D3984">
        <v>0.77598936380709094</v>
      </c>
      <c r="E3984" s="26">
        <f t="shared" si="154"/>
        <v>7.1420493356790844E-6</v>
      </c>
    </row>
    <row r="3985" spans="2:5" x14ac:dyDescent="0.25">
      <c r="B3985">
        <v>399.19220000000001</v>
      </c>
      <c r="C3985">
        <v>89.992620000000002</v>
      </c>
      <c r="D3985">
        <v>0.77603221610310502</v>
      </c>
      <c r="E3985" s="26">
        <f t="shared" si="154"/>
        <v>6.9038302338495365E-6</v>
      </c>
    </row>
    <row r="3986" spans="2:5" x14ac:dyDescent="0.25">
      <c r="B3986">
        <v>399.29219999999998</v>
      </c>
      <c r="C3986">
        <v>89.993009999999998</v>
      </c>
      <c r="D3986">
        <v>0.7760736390845081</v>
      </c>
      <c r="E3986" s="26">
        <f t="shared" si="154"/>
        <v>6.5827365792547717E-6</v>
      </c>
    </row>
    <row r="3987" spans="2:5" x14ac:dyDescent="0.25">
      <c r="B3987">
        <v>399.3922</v>
      </c>
      <c r="C3987">
        <v>89.993719999999996</v>
      </c>
      <c r="D3987">
        <v>0.77611313550398364</v>
      </c>
      <c r="E3987" s="26">
        <f t="shared" si="154"/>
        <v>6.1884491330252231E-6</v>
      </c>
    </row>
    <row r="3988" spans="2:5" x14ac:dyDescent="0.25">
      <c r="B3988">
        <v>399.49220000000003</v>
      </c>
      <c r="C3988">
        <v>89.994529999999997</v>
      </c>
      <c r="D3988">
        <v>0.7761502661987818</v>
      </c>
      <c r="E3988" s="26">
        <f t="shared" si="154"/>
        <v>5.7453055094359698E-6</v>
      </c>
    </row>
    <row r="3989" spans="2:5" x14ac:dyDescent="0.25">
      <c r="B3989">
        <v>399.59219999999999</v>
      </c>
      <c r="C3989">
        <v>89.995660000000001</v>
      </c>
      <c r="D3989">
        <v>0.77618473803183841</v>
      </c>
      <c r="E3989" s="26">
        <f t="shared" si="154"/>
        <v>5.2880478790620635E-6</v>
      </c>
    </row>
    <row r="3990" spans="2:5" x14ac:dyDescent="0.25">
      <c r="B3990">
        <v>399.69220000000001</v>
      </c>
      <c r="C3990">
        <v>89.997020000000006</v>
      </c>
      <c r="D3990">
        <v>0.77621646631911279</v>
      </c>
      <c r="E3990" s="26">
        <f t="shared" si="154"/>
        <v>4.8167667162847777E-6</v>
      </c>
    </row>
    <row r="3991" spans="2:5" x14ac:dyDescent="0.25">
      <c r="B3991">
        <v>399.79219999999998</v>
      </c>
      <c r="C3991">
        <v>89.998630000000006</v>
      </c>
      <c r="D3991">
        <v>0.77624536691941048</v>
      </c>
      <c r="E3991" s="26">
        <f t="shared" si="154"/>
        <v>4.3269383009719132E-6</v>
      </c>
    </row>
    <row r="3992" spans="2:5" x14ac:dyDescent="0.25">
      <c r="B3992">
        <v>399.8922</v>
      </c>
      <c r="C3992">
        <v>90.000500000000002</v>
      </c>
      <c r="D3992">
        <v>0.77627132854921632</v>
      </c>
      <c r="E3992" s="26">
        <f t="shared" si="154"/>
        <v>3.8287862406478071E-6</v>
      </c>
    </row>
    <row r="3993" spans="2:5" x14ac:dyDescent="0.25">
      <c r="B3993">
        <v>399.99220000000003</v>
      </c>
      <c r="C3993">
        <v>90.002449999999996</v>
      </c>
      <c r="D3993">
        <v>0.77629430126666021</v>
      </c>
      <c r="E3993" s="26">
        <f t="shared" si="154"/>
        <v>3.363747811644058E-6</v>
      </c>
    </row>
    <row r="3994" spans="2:5" x14ac:dyDescent="0.25">
      <c r="B3994">
        <v>400.09219999999999</v>
      </c>
      <c r="C3994">
        <v>90.004589999999993</v>
      </c>
      <c r="D3994">
        <v>0.77631448375353007</v>
      </c>
      <c r="E3994" s="26">
        <f t="shared" si="154"/>
        <v>2.9926218124876655E-6</v>
      </c>
    </row>
    <row r="3995" spans="2:5" x14ac:dyDescent="0.25">
      <c r="B3995">
        <v>400.19220000000001</v>
      </c>
      <c r="C3995">
        <v>90.006600000000006</v>
      </c>
      <c r="D3995">
        <v>0.776332439484405</v>
      </c>
      <c r="E3995" s="26">
        <f t="shared" si="154"/>
        <v>2.7590169051452183E-6</v>
      </c>
    </row>
    <row r="3996" spans="2:5" x14ac:dyDescent="0.25">
      <c r="B3996">
        <v>400.29219999999998</v>
      </c>
      <c r="C3996">
        <v>90.008560000000003</v>
      </c>
      <c r="D3996">
        <v>0.77634899358583587</v>
      </c>
      <c r="E3996" s="26">
        <f t="shared" si="154"/>
        <v>2.675418557195832E-6</v>
      </c>
    </row>
    <row r="3997" spans="2:5" x14ac:dyDescent="0.25">
      <c r="B3997">
        <v>400.3922</v>
      </c>
      <c r="C3997">
        <v>90.010199999999998</v>
      </c>
      <c r="D3997">
        <v>0.77636504609717905</v>
      </c>
      <c r="E3997" s="26">
        <f t="shared" si="154"/>
        <v>2.7339554956404539E-6</v>
      </c>
    </row>
    <row r="3998" spans="2:5" x14ac:dyDescent="0.25">
      <c r="B3998">
        <v>400.49220000000003</v>
      </c>
      <c r="C3998">
        <v>90.011439999999993</v>
      </c>
      <c r="D3998">
        <v>0.77638144983015289</v>
      </c>
      <c r="E3998" s="26">
        <f t="shared" si="154"/>
        <v>2.9074853996993462E-6</v>
      </c>
    </row>
    <row r="3999" spans="2:5" x14ac:dyDescent="0.25">
      <c r="B3999">
        <v>400.59219999999999</v>
      </c>
      <c r="C3999">
        <v>90.012299999999996</v>
      </c>
      <c r="D3999">
        <v>0.77639889474255108</v>
      </c>
      <c r="E3999" s="26">
        <f t="shared" si="154"/>
        <v>3.1520377097297764E-6</v>
      </c>
    </row>
    <row r="4000" spans="2:5" x14ac:dyDescent="0.25">
      <c r="B4000">
        <v>400.69220000000001</v>
      </c>
      <c r="C4000">
        <v>90.012799999999999</v>
      </c>
      <c r="D4000">
        <v>0.77641780696880947</v>
      </c>
      <c r="E4000" s="26">
        <f t="shared" si="154"/>
        <v>3.4515079821081672E-6</v>
      </c>
    </row>
    <row r="4001" spans="2:5" x14ac:dyDescent="0.25">
      <c r="B4001">
        <v>400.79219999999998</v>
      </c>
      <c r="C4001">
        <v>90.012659999999997</v>
      </c>
      <c r="D4001">
        <v>0.77643851601670211</v>
      </c>
      <c r="E4001" s="26">
        <f t="shared" si="154"/>
        <v>3.7961249813395834E-6</v>
      </c>
    </row>
    <row r="4002" spans="2:5" x14ac:dyDescent="0.25">
      <c r="B4002">
        <v>400.8922</v>
      </c>
      <c r="C4002">
        <v>90.012119999999996</v>
      </c>
      <c r="D4002">
        <v>0.77646129276659015</v>
      </c>
      <c r="E4002" s="26">
        <f t="shared" si="154"/>
        <v>4.1728603934837228E-6</v>
      </c>
    </row>
    <row r="4003" spans="2:5" x14ac:dyDescent="0.25">
      <c r="B4003">
        <v>400.99220000000003</v>
      </c>
      <c r="C4003">
        <v>90.011570000000006</v>
      </c>
      <c r="D4003">
        <v>0.77648632992895106</v>
      </c>
      <c r="E4003" s="26">
        <f t="shared" si="154"/>
        <v>4.5533957305052076E-6</v>
      </c>
    </row>
    <row r="4004" spans="2:5" x14ac:dyDescent="0.25">
      <c r="B4004">
        <v>401.09219999999999</v>
      </c>
      <c r="C4004">
        <v>90.010620000000003</v>
      </c>
      <c r="D4004">
        <v>0.77651365030333408</v>
      </c>
      <c r="E4004" s="26">
        <f t="shared" si="154"/>
        <v>4.8957508696848907E-6</v>
      </c>
    </row>
    <row r="4005" spans="2:5" x14ac:dyDescent="0.25">
      <c r="B4005">
        <v>401.19220000000001</v>
      </c>
      <c r="C4005">
        <v>90.009410000000003</v>
      </c>
      <c r="D4005">
        <v>0.7765430248085522</v>
      </c>
      <c r="E4005" s="26">
        <f t="shared" si="154"/>
        <v>5.1944973468368155E-6</v>
      </c>
    </row>
    <row r="4006" spans="2:5" x14ac:dyDescent="0.25">
      <c r="B4006">
        <v>401.29219999999998</v>
      </c>
      <c r="C4006">
        <v>90.007940000000005</v>
      </c>
      <c r="D4006">
        <v>0.77657419179263321</v>
      </c>
      <c r="E4006" s="26">
        <f t="shared" si="154"/>
        <v>5.4635682199531752E-6</v>
      </c>
    </row>
    <row r="4007" spans="2:5" x14ac:dyDescent="0.25">
      <c r="B4007">
        <v>401.3922</v>
      </c>
      <c r="C4007">
        <v>90.006379999999993</v>
      </c>
      <c r="D4007">
        <v>0.77660697320195293</v>
      </c>
      <c r="E4007" s="26">
        <f t="shared" si="154"/>
        <v>5.7217821647716624E-6</v>
      </c>
    </row>
    <row r="4008" spans="2:5" x14ac:dyDescent="0.25">
      <c r="B4008">
        <v>401.49220000000003</v>
      </c>
      <c r="C4008">
        <v>90.004760000000005</v>
      </c>
      <c r="D4008">
        <v>0.77664130389494157</v>
      </c>
      <c r="E4008" s="26">
        <f t="shared" si="154"/>
        <v>5.9815341744357035E-6</v>
      </c>
    </row>
    <row r="4009" spans="2:5" x14ac:dyDescent="0.25">
      <c r="B4009">
        <v>401.59219999999999</v>
      </c>
      <c r="C4009">
        <v>90.003110000000007</v>
      </c>
      <c r="D4009">
        <v>0.77667719309998817</v>
      </c>
      <c r="E4009" s="26">
        <f t="shared" si="154"/>
        <v>6.2563049349285167E-6</v>
      </c>
    </row>
    <row r="4010" spans="2:5" x14ac:dyDescent="0.25">
      <c r="B4010">
        <v>401.69220000000001</v>
      </c>
      <c r="C4010">
        <v>90.001189999999994</v>
      </c>
      <c r="D4010">
        <v>0.77671473092959775</v>
      </c>
      <c r="E4010" s="26">
        <f t="shared" si="154"/>
        <v>6.5514324359809375E-6</v>
      </c>
    </row>
    <row r="4011" spans="2:5" x14ac:dyDescent="0.25">
      <c r="B4011">
        <v>401.79219999999998</v>
      </c>
      <c r="C4011">
        <v>89.999380000000002</v>
      </c>
      <c r="D4011">
        <v>0.77675403952421362</v>
      </c>
      <c r="E4011" s="26">
        <f t="shared" si="154"/>
        <v>6.8689071144677771E-6</v>
      </c>
    </row>
    <row r="4012" spans="2:5" x14ac:dyDescent="0.25">
      <c r="B4012">
        <v>401.8922</v>
      </c>
      <c r="C4012">
        <v>89.997470000000007</v>
      </c>
      <c r="D4012">
        <v>0.77679525296690044</v>
      </c>
      <c r="E4012" s="26">
        <f t="shared" si="154"/>
        <v>7.2051099942444235E-6</v>
      </c>
    </row>
    <row r="4013" spans="2:5" x14ac:dyDescent="0.25">
      <c r="B4013">
        <v>401.99220000000003</v>
      </c>
      <c r="C4013">
        <v>89.995279999999994</v>
      </c>
      <c r="D4013">
        <v>0.77683848362686592</v>
      </c>
      <c r="E4013" s="26">
        <f t="shared" si="154"/>
        <v>7.5579239743724438E-6</v>
      </c>
    </row>
    <row r="4014" spans="2:5" x14ac:dyDescent="0.25">
      <c r="B4014">
        <v>402.09219999999999</v>
      </c>
      <c r="C4014">
        <v>89.99306</v>
      </c>
      <c r="D4014">
        <v>0.77688383117071214</v>
      </c>
      <c r="E4014" s="26">
        <f t="shared" si="154"/>
        <v>7.9305699434873335E-6</v>
      </c>
    </row>
    <row r="4015" spans="2:5" x14ac:dyDescent="0.25">
      <c r="B4015">
        <v>402.19220000000001</v>
      </c>
      <c r="C4015">
        <v>89.990700000000004</v>
      </c>
      <c r="D4015">
        <v>0.77693141459037307</v>
      </c>
      <c r="E4015" s="26">
        <f t="shared" si="154"/>
        <v>8.2905314014105767E-6</v>
      </c>
    </row>
    <row r="4016" spans="2:5" x14ac:dyDescent="0.25">
      <c r="B4016">
        <v>402.29219999999998</v>
      </c>
      <c r="C4016">
        <v>89.988299999999995</v>
      </c>
      <c r="D4016">
        <v>0.77698115777878152</v>
      </c>
      <c r="E4016" s="26">
        <f t="shared" si="154"/>
        <v>8.5966289237718198E-6</v>
      </c>
    </row>
    <row r="4017" spans="2:5" x14ac:dyDescent="0.25">
      <c r="B4017">
        <v>402.3922</v>
      </c>
      <c r="C4017">
        <v>89.985990000000001</v>
      </c>
      <c r="D4017">
        <v>0.77703273755232416</v>
      </c>
      <c r="E4017" s="26">
        <f t="shared" si="154"/>
        <v>8.8098345675412105E-6</v>
      </c>
    </row>
    <row r="4018" spans="2:5" x14ac:dyDescent="0.25">
      <c r="B4018">
        <v>402.49220000000003</v>
      </c>
      <c r="C4018">
        <v>89.983940000000004</v>
      </c>
      <c r="D4018">
        <v>0.77708559655972942</v>
      </c>
      <c r="E4018" s="26">
        <f t="shared" si="154"/>
        <v>8.9113839417151313E-6</v>
      </c>
    </row>
    <row r="4019" spans="2:5" x14ac:dyDescent="0.25">
      <c r="B4019">
        <v>402.59219999999999</v>
      </c>
      <c r="C4019">
        <v>89.982079999999996</v>
      </c>
      <c r="D4019">
        <v>0.77713906486337969</v>
      </c>
      <c r="E4019" s="26">
        <f t="shared" si="154"/>
        <v>8.9008871014982158E-6</v>
      </c>
    </row>
    <row r="4020" spans="2:5" x14ac:dyDescent="0.25">
      <c r="B4020">
        <v>402.69220000000001</v>
      </c>
      <c r="C4020">
        <v>89.980530000000002</v>
      </c>
      <c r="D4020">
        <v>0.77719247018598869</v>
      </c>
      <c r="E4020" s="26">
        <f t="shared" si="154"/>
        <v>8.7818897388359042E-6</v>
      </c>
    </row>
    <row r="4021" spans="2:5" x14ac:dyDescent="0.25">
      <c r="B4021">
        <v>402.79219999999998</v>
      </c>
      <c r="C4021">
        <v>89.979299999999995</v>
      </c>
      <c r="D4021">
        <v>0.77724516152442169</v>
      </c>
      <c r="E4021" s="26">
        <f t="shared" si="154"/>
        <v>8.5771316900184035E-6</v>
      </c>
    </row>
    <row r="4022" spans="2:5" x14ac:dyDescent="0.25">
      <c r="B4022">
        <v>402.8922</v>
      </c>
      <c r="C4022">
        <v>89.978279999999998</v>
      </c>
      <c r="D4022">
        <v>0.77729662431456181</v>
      </c>
      <c r="E4022" s="26">
        <f t="shared" si="154"/>
        <v>8.3142990269402132E-6</v>
      </c>
    </row>
    <row r="4023" spans="2:5" x14ac:dyDescent="0.25">
      <c r="B4023">
        <v>402.99220000000003</v>
      </c>
      <c r="C4023">
        <v>89.977680000000007</v>
      </c>
      <c r="D4023">
        <v>0.77734651010872347</v>
      </c>
      <c r="E4023" s="26">
        <f t="shared" si="154"/>
        <v>8.0103774139759155E-6</v>
      </c>
    </row>
    <row r="4024" spans="2:5" x14ac:dyDescent="0.25">
      <c r="B4024">
        <v>403.09219999999999</v>
      </c>
      <c r="C4024">
        <v>89.977549999999994</v>
      </c>
      <c r="D4024">
        <v>0.7773945723732073</v>
      </c>
      <c r="E4024" s="26">
        <f t="shared" si="154"/>
        <v>7.676617343020307E-6</v>
      </c>
    </row>
    <row r="4025" spans="2:5" x14ac:dyDescent="0.25">
      <c r="B4025">
        <v>403.19220000000001</v>
      </c>
      <c r="C4025">
        <v>89.977549999999994</v>
      </c>
      <c r="D4025">
        <v>0.77744063207726544</v>
      </c>
      <c r="E4025" s="26">
        <f t="shared" si="154"/>
        <v>7.3365693011331931E-6</v>
      </c>
    </row>
    <row r="4026" spans="2:5" x14ac:dyDescent="0.25">
      <c r="B4026">
        <v>403.29219999999998</v>
      </c>
      <c r="C4026">
        <v>89.977940000000004</v>
      </c>
      <c r="D4026">
        <v>0.77748465149307222</v>
      </c>
      <c r="E4026" s="26">
        <f t="shared" si="154"/>
        <v>7.0119471448621555E-6</v>
      </c>
    </row>
    <row r="4027" spans="2:5" x14ac:dyDescent="0.25">
      <c r="B4027">
        <v>403.3922</v>
      </c>
      <c r="C4027">
        <v>89.978610000000003</v>
      </c>
      <c r="D4027">
        <v>0.7775267231759414</v>
      </c>
      <c r="E4027" s="26">
        <f t="shared" si="154"/>
        <v>6.7271337256983183E-6</v>
      </c>
    </row>
    <row r="4028" spans="2:5" x14ac:dyDescent="0.25">
      <c r="B4028">
        <v>403.49220000000003</v>
      </c>
      <c r="C4028">
        <v>89.979339999999993</v>
      </c>
      <c r="D4028">
        <v>0.7775670859782956</v>
      </c>
      <c r="E4028" s="26">
        <f t="shared" si="154"/>
        <v>6.492171702308826E-6</v>
      </c>
    </row>
    <row r="4029" spans="2:5" x14ac:dyDescent="0.25">
      <c r="B4029">
        <v>403.59219999999999</v>
      </c>
      <c r="C4029">
        <v>89.980159999999998</v>
      </c>
      <c r="D4029">
        <v>0.77760603900850944</v>
      </c>
      <c r="E4029" s="26">
        <f t="shared" si="154"/>
        <v>6.3108609996498823E-6</v>
      </c>
    </row>
    <row r="4030" spans="2:5" x14ac:dyDescent="0.25">
      <c r="B4030">
        <v>403.69220000000001</v>
      </c>
      <c r="C4030">
        <v>89.980950000000007</v>
      </c>
      <c r="D4030">
        <v>0.77764390417450735</v>
      </c>
      <c r="E4030" s="26">
        <f t="shared" si="154"/>
        <v>6.1914347883258096E-6</v>
      </c>
    </row>
    <row r="4031" spans="2:5" x14ac:dyDescent="0.25">
      <c r="B4031">
        <v>403.79219999999998</v>
      </c>
      <c r="C4031">
        <v>89.981890000000007</v>
      </c>
      <c r="D4031">
        <v>0.77768105278323729</v>
      </c>
      <c r="E4031" s="26">
        <f t="shared" si="154"/>
        <v>6.1194171639027558E-6</v>
      </c>
    </row>
    <row r="4032" spans="2:5" x14ac:dyDescent="0.25">
      <c r="B4032">
        <v>403.8922</v>
      </c>
      <c r="C4032">
        <v>89.983009999999993</v>
      </c>
      <c r="D4032">
        <v>0.77771776928622072</v>
      </c>
      <c r="E4032" s="26">
        <f t="shared" si="154"/>
        <v>6.0823226588610547E-6</v>
      </c>
    </row>
    <row r="4033" spans="2:5" x14ac:dyDescent="0.25">
      <c r="B4033">
        <v>403.99220000000003</v>
      </c>
      <c r="C4033">
        <v>89.984030000000004</v>
      </c>
      <c r="D4033">
        <v>0.77775426322217389</v>
      </c>
      <c r="E4033" s="26">
        <f t="shared" si="154"/>
        <v>6.0717371537809155E-6</v>
      </c>
    </row>
    <row r="4034" spans="2:5" x14ac:dyDescent="0.25">
      <c r="B4034">
        <v>404.09219999999999</v>
      </c>
      <c r="C4034">
        <v>89.984800000000007</v>
      </c>
      <c r="D4034">
        <v>0.77779069364509656</v>
      </c>
      <c r="E4034" s="26">
        <f t="shared" si="154"/>
        <v>6.0796084267627185E-6</v>
      </c>
    </row>
    <row r="4035" spans="2:5" x14ac:dyDescent="0.25">
      <c r="B4035">
        <v>404.19220000000001</v>
      </c>
      <c r="C4035">
        <v>89.985590000000002</v>
      </c>
      <c r="D4035">
        <v>0.77782717129565715</v>
      </c>
      <c r="E4035" s="26">
        <f t="shared" si="154"/>
        <v>6.0996937441569471E-6</v>
      </c>
    </row>
    <row r="4036" spans="2:5" x14ac:dyDescent="0.25">
      <c r="B4036">
        <v>404.29219999999998</v>
      </c>
      <c r="C4036">
        <v>89.986410000000006</v>
      </c>
      <c r="D4036">
        <v>0.77786376945812208</v>
      </c>
      <c r="E4036" s="26">
        <f t="shared" ref="E4036:E4084" si="155">((D4037-D4036)/(B4037-B4036))/60</f>
        <v>6.1303645666093261E-6</v>
      </c>
    </row>
    <row r="4037" spans="2:5" x14ac:dyDescent="0.25">
      <c r="B4037">
        <v>404.3922</v>
      </c>
      <c r="C4037">
        <v>89.986969999999999</v>
      </c>
      <c r="D4037">
        <v>0.77790055164552174</v>
      </c>
      <c r="E4037" s="26">
        <f t="shared" si="155"/>
        <v>6.1622115562843482E-6</v>
      </c>
    </row>
    <row r="4038" spans="2:5" x14ac:dyDescent="0.25">
      <c r="B4038">
        <v>404.49220000000003</v>
      </c>
      <c r="C4038">
        <v>89.987700000000004</v>
      </c>
      <c r="D4038">
        <v>0.77793752491485946</v>
      </c>
      <c r="E4038" s="26">
        <f t="shared" si="155"/>
        <v>6.1997584333582981E-6</v>
      </c>
    </row>
    <row r="4039" spans="2:5" x14ac:dyDescent="0.25">
      <c r="B4039">
        <v>404.59219999999999</v>
      </c>
      <c r="C4039">
        <v>89.988510000000005</v>
      </c>
      <c r="D4039">
        <v>0.77797472346545959</v>
      </c>
      <c r="E4039" s="26">
        <f t="shared" si="155"/>
        <v>6.2383005288143801E-6</v>
      </c>
    </row>
    <row r="4040" spans="2:5" x14ac:dyDescent="0.25">
      <c r="B4040">
        <v>404.69220000000001</v>
      </c>
      <c r="C4040">
        <v>89.989310000000003</v>
      </c>
      <c r="D4040">
        <v>0.77801215326863249</v>
      </c>
      <c r="E4040" s="26">
        <f t="shared" si="155"/>
        <v>6.2654428495977631E-6</v>
      </c>
    </row>
    <row r="4041" spans="2:5" x14ac:dyDescent="0.25">
      <c r="B4041">
        <v>404.79219999999998</v>
      </c>
      <c r="C4041">
        <v>89.990009999999998</v>
      </c>
      <c r="D4041">
        <v>0.77804974592573006</v>
      </c>
      <c r="E4041" s="26">
        <f t="shared" si="155"/>
        <v>6.2815472932246986E-6</v>
      </c>
    </row>
    <row r="4042" spans="2:5" x14ac:dyDescent="0.25">
      <c r="B4042">
        <v>404.8922</v>
      </c>
      <c r="C4042">
        <v>89.990530000000007</v>
      </c>
      <c r="D4042">
        <v>0.77808743520948942</v>
      </c>
      <c r="E4042" s="26">
        <f t="shared" si="155"/>
        <v>6.2812758700074635E-6</v>
      </c>
    </row>
    <row r="4043" spans="2:5" x14ac:dyDescent="0.25">
      <c r="B4043">
        <v>404.99220000000003</v>
      </c>
      <c r="C4043">
        <v>89.990970000000004</v>
      </c>
      <c r="D4043">
        <v>0.77812512286470947</v>
      </c>
      <c r="E4043" s="26">
        <f t="shared" si="155"/>
        <v>6.2626381431121835E-6</v>
      </c>
    </row>
    <row r="4044" spans="2:5" x14ac:dyDescent="0.25">
      <c r="B4044">
        <v>405.09219999999999</v>
      </c>
      <c r="C4044">
        <v>89.991299999999995</v>
      </c>
      <c r="D4044">
        <v>0.77816269869356813</v>
      </c>
      <c r="E4044" s="26">
        <f t="shared" si="155"/>
        <v>6.2219246619666476E-6</v>
      </c>
    </row>
    <row r="4045" spans="2:5" x14ac:dyDescent="0.25">
      <c r="B4045">
        <v>405.19220000000001</v>
      </c>
      <c r="C4045">
        <v>89.991650000000007</v>
      </c>
      <c r="D4045">
        <v>0.77820003024153994</v>
      </c>
      <c r="E4045" s="26">
        <f t="shared" si="155"/>
        <v>6.1578687849786214E-6</v>
      </c>
    </row>
    <row r="4046" spans="2:5" x14ac:dyDescent="0.25">
      <c r="B4046">
        <v>405.29219999999998</v>
      </c>
      <c r="C4046">
        <v>89.992090000000005</v>
      </c>
      <c r="D4046">
        <v>0.7782369774542498</v>
      </c>
      <c r="E4046" s="26">
        <f t="shared" si="155"/>
        <v>6.0739085394228254E-6</v>
      </c>
    </row>
    <row r="4047" spans="2:5" x14ac:dyDescent="0.25">
      <c r="B4047">
        <v>405.3922</v>
      </c>
      <c r="C4047">
        <v>89.992339999999999</v>
      </c>
      <c r="D4047">
        <v>0.77827342090548635</v>
      </c>
      <c r="E4047" s="26">
        <f t="shared" si="155"/>
        <v>5.9835246113031827E-6</v>
      </c>
    </row>
    <row r="4048" spans="2:5" x14ac:dyDescent="0.25">
      <c r="B4048">
        <v>405.49220000000003</v>
      </c>
      <c r="C4048">
        <v>89.992360000000005</v>
      </c>
      <c r="D4048">
        <v>0.77830932205315417</v>
      </c>
      <c r="E4048" s="26">
        <f t="shared" si="155"/>
        <v>5.8748648538740124E-6</v>
      </c>
    </row>
    <row r="4049" spans="2:5" x14ac:dyDescent="0.25">
      <c r="B4049">
        <v>405.59219999999999</v>
      </c>
      <c r="C4049">
        <v>89.992490000000004</v>
      </c>
      <c r="D4049">
        <v>0.77834457124227741</v>
      </c>
      <c r="E4049" s="26">
        <f t="shared" si="155"/>
        <v>5.737705659609173E-6</v>
      </c>
    </row>
    <row r="4050" spans="2:5" x14ac:dyDescent="0.25">
      <c r="B4050">
        <v>405.69220000000001</v>
      </c>
      <c r="C4050">
        <v>89.992890000000003</v>
      </c>
      <c r="D4050">
        <v>0.77837899747623507</v>
      </c>
      <c r="E4050" s="26">
        <f t="shared" si="155"/>
        <v>5.5647186020080712E-6</v>
      </c>
    </row>
    <row r="4051" spans="2:5" x14ac:dyDescent="0.25">
      <c r="B4051">
        <v>405.79219999999998</v>
      </c>
      <c r="C4051">
        <v>89.993089999999995</v>
      </c>
      <c r="D4051">
        <v>0.77841238578784711</v>
      </c>
      <c r="E4051" s="26">
        <f t="shared" si="155"/>
        <v>5.350475216787189E-6</v>
      </c>
    </row>
    <row r="4052" spans="2:5" x14ac:dyDescent="0.25">
      <c r="B4052">
        <v>405.8922</v>
      </c>
      <c r="C4052">
        <v>89.993480000000005</v>
      </c>
      <c r="D4052">
        <v>0.77844448863914784</v>
      </c>
      <c r="E4052" s="26">
        <f t="shared" si="155"/>
        <v>5.0955183504830049E-6</v>
      </c>
    </row>
    <row r="4053" spans="2:5" x14ac:dyDescent="0.25">
      <c r="B4053">
        <v>405.99220000000003</v>
      </c>
      <c r="C4053">
        <v>89.994299999999996</v>
      </c>
      <c r="D4053">
        <v>0.77847506174925074</v>
      </c>
      <c r="E4053" s="26">
        <f t="shared" si="155"/>
        <v>4.8083525968465442E-6</v>
      </c>
    </row>
    <row r="4054" spans="2:5" x14ac:dyDescent="0.25">
      <c r="B4054">
        <v>406.09219999999999</v>
      </c>
      <c r="C4054">
        <v>89.995450000000005</v>
      </c>
      <c r="D4054">
        <v>0.77850391186483181</v>
      </c>
      <c r="E4054" s="26">
        <f t="shared" si="155"/>
        <v>4.5049014507626293E-6</v>
      </c>
    </row>
    <row r="4055" spans="2:5" x14ac:dyDescent="0.25">
      <c r="B4055">
        <v>406.19220000000001</v>
      </c>
      <c r="C4055">
        <v>89.996740000000003</v>
      </c>
      <c r="D4055">
        <v>0.77853094127353639</v>
      </c>
      <c r="E4055" s="26">
        <f t="shared" si="155"/>
        <v>4.1926742876226235E-6</v>
      </c>
    </row>
    <row r="4056" spans="2:5" x14ac:dyDescent="0.25">
      <c r="B4056">
        <v>406.29219999999998</v>
      </c>
      <c r="C4056">
        <v>89.9983</v>
      </c>
      <c r="D4056">
        <v>0.77855609731926212</v>
      </c>
      <c r="E4056" s="26">
        <f t="shared" si="155"/>
        <v>3.8724853770683466E-6</v>
      </c>
    </row>
    <row r="4057" spans="2:5" x14ac:dyDescent="0.25">
      <c r="B4057">
        <v>406.3922</v>
      </c>
      <c r="C4057">
        <v>90.000119999999995</v>
      </c>
      <c r="D4057">
        <v>0.77857933223152453</v>
      </c>
      <c r="E4057" s="26">
        <f t="shared" si="155"/>
        <v>3.5467775279695473E-6</v>
      </c>
    </row>
    <row r="4058" spans="2:5" x14ac:dyDescent="0.25">
      <c r="B4058">
        <v>406.49220000000003</v>
      </c>
      <c r="C4058">
        <v>90.002070000000003</v>
      </c>
      <c r="D4058">
        <v>0.77860061289669236</v>
      </c>
      <c r="E4058" s="26">
        <f t="shared" si="155"/>
        <v>3.2603355695596632E-6</v>
      </c>
    </row>
    <row r="4059" spans="2:5" x14ac:dyDescent="0.25">
      <c r="B4059">
        <v>406.59219999999999</v>
      </c>
      <c r="C4059">
        <v>90.00412</v>
      </c>
      <c r="D4059">
        <v>0.77862017491010971</v>
      </c>
      <c r="E4059" s="26">
        <f t="shared" si="155"/>
        <v>3.0624680512063272E-6</v>
      </c>
    </row>
    <row r="4060" spans="2:5" x14ac:dyDescent="0.25">
      <c r="B4060">
        <v>406.69220000000001</v>
      </c>
      <c r="C4060">
        <v>90.006110000000007</v>
      </c>
      <c r="D4060">
        <v>0.77863854971841695</v>
      </c>
      <c r="E4060" s="26">
        <f t="shared" si="155"/>
        <v>2.9851124370715765E-6</v>
      </c>
    </row>
    <row r="4061" spans="2:5" x14ac:dyDescent="0.25">
      <c r="B4061">
        <v>406.79219999999998</v>
      </c>
      <c r="C4061">
        <v>90.008089999999996</v>
      </c>
      <c r="D4061">
        <v>0.77865646039303937</v>
      </c>
      <c r="E4061" s="26">
        <f t="shared" si="155"/>
        <v>3.0326114983836813E-6</v>
      </c>
    </row>
    <row r="4062" spans="2:5" x14ac:dyDescent="0.25">
      <c r="B4062">
        <v>406.8922</v>
      </c>
      <c r="C4062">
        <v>90.009609999999995</v>
      </c>
      <c r="D4062">
        <v>0.77867465606202968</v>
      </c>
      <c r="E4062" s="26">
        <f t="shared" si="155"/>
        <v>3.191936921257054E-6</v>
      </c>
    </row>
    <row r="4063" spans="2:5" x14ac:dyDescent="0.25">
      <c r="B4063">
        <v>406.99220000000003</v>
      </c>
      <c r="C4063">
        <v>90.010779999999997</v>
      </c>
      <c r="D4063">
        <v>0.77869380768355723</v>
      </c>
      <c r="E4063" s="26">
        <f t="shared" si="155"/>
        <v>3.4395653609754014E-6</v>
      </c>
    </row>
    <row r="4064" spans="2:5" x14ac:dyDescent="0.25">
      <c r="B4064">
        <v>407.09219999999999</v>
      </c>
      <c r="C4064">
        <v>90.01155</v>
      </c>
      <c r="D4064">
        <v>0.77871444507572307</v>
      </c>
      <c r="E4064" s="26">
        <f t="shared" si="155"/>
        <v>3.747902124779822E-6</v>
      </c>
    </row>
    <row r="4065" spans="2:5" x14ac:dyDescent="0.25">
      <c r="B4065">
        <v>407.19220000000001</v>
      </c>
      <c r="C4065">
        <v>90.012150000000005</v>
      </c>
      <c r="D4065">
        <v>0.77873693248847176</v>
      </c>
      <c r="E4065" s="26">
        <f t="shared" si="155"/>
        <v>4.0928810216570103E-6</v>
      </c>
    </row>
    <row r="4066" spans="2:5" x14ac:dyDescent="0.25">
      <c r="B4066">
        <v>407.29219999999998</v>
      </c>
      <c r="C4066">
        <v>90.012180000000001</v>
      </c>
      <c r="D4066">
        <v>0.77876148977460169</v>
      </c>
      <c r="E4066" s="26">
        <f t="shared" si="155"/>
        <v>4.4713354474154597E-6</v>
      </c>
    </row>
    <row r="4067" spans="2:5" x14ac:dyDescent="0.25">
      <c r="B4067">
        <v>407.3922</v>
      </c>
      <c r="C4067">
        <v>90.011880000000005</v>
      </c>
      <c r="D4067">
        <v>0.77878831778728619</v>
      </c>
      <c r="E4067" s="26">
        <f t="shared" si="155"/>
        <v>4.8939413816440042E-6</v>
      </c>
    </row>
    <row r="4068" spans="2:5" x14ac:dyDescent="0.25">
      <c r="B4068">
        <v>407.49220000000003</v>
      </c>
      <c r="C4068">
        <v>90.011139999999997</v>
      </c>
      <c r="D4068">
        <v>0.77881768143557606</v>
      </c>
      <c r="E4068" s="26">
        <f t="shared" si="155"/>
        <v>5.3439610598171313E-6</v>
      </c>
    </row>
    <row r="4069" spans="2:5" x14ac:dyDescent="0.25">
      <c r="B4069">
        <v>407.59219999999999</v>
      </c>
      <c r="C4069">
        <v>90.010189999999994</v>
      </c>
      <c r="D4069">
        <v>0.77884974520193495</v>
      </c>
      <c r="E4069" s="26">
        <f t="shared" si="155"/>
        <v>5.7945235844186538E-6</v>
      </c>
    </row>
    <row r="4070" spans="2:5" x14ac:dyDescent="0.25">
      <c r="B4070">
        <v>407.69220000000001</v>
      </c>
      <c r="C4070">
        <v>90.008660000000006</v>
      </c>
      <c r="D4070">
        <v>0.77888451234344147</v>
      </c>
      <c r="E4070" s="26">
        <f t="shared" si="155"/>
        <v>6.2247293684372601E-6</v>
      </c>
    </row>
    <row r="4071" spans="2:5" x14ac:dyDescent="0.25">
      <c r="B4071">
        <v>407.79219999999998</v>
      </c>
      <c r="C4071">
        <v>90.006889999999999</v>
      </c>
      <c r="D4071">
        <v>0.77892186071965208</v>
      </c>
      <c r="E4071" s="26">
        <f t="shared" si="155"/>
        <v>6.630868961408789E-6</v>
      </c>
    </row>
    <row r="4072" spans="2:5" x14ac:dyDescent="0.25">
      <c r="B4072">
        <v>407.8922</v>
      </c>
      <c r="C4072">
        <v>90.005030000000005</v>
      </c>
      <c r="D4072">
        <v>0.77896164593342054</v>
      </c>
      <c r="E4072" s="26">
        <f t="shared" si="155"/>
        <v>7.016470864982874E-6</v>
      </c>
    </row>
    <row r="4073" spans="2:5" x14ac:dyDescent="0.25">
      <c r="B4073">
        <v>407.99220000000003</v>
      </c>
      <c r="C4073">
        <v>90.002979999999994</v>
      </c>
      <c r="D4073">
        <v>0.77900374475861045</v>
      </c>
      <c r="E4073" s="26">
        <f t="shared" si="155"/>
        <v>7.3777351542854136E-6</v>
      </c>
    </row>
    <row r="4074" spans="2:5" x14ac:dyDescent="0.25">
      <c r="B4074">
        <v>408.09219999999999</v>
      </c>
      <c r="C4074">
        <v>90.000609999999995</v>
      </c>
      <c r="D4074">
        <v>0.77904801116953615</v>
      </c>
      <c r="E4074" s="26">
        <f t="shared" si="155"/>
        <v>7.7215740736362939E-6</v>
      </c>
    </row>
    <row r="4075" spans="2:5" x14ac:dyDescent="0.25">
      <c r="B4075">
        <v>408.19220000000001</v>
      </c>
      <c r="C4075">
        <v>89.998059999999995</v>
      </c>
      <c r="D4075">
        <v>0.77909434061397798</v>
      </c>
      <c r="E4075" s="26">
        <f t="shared" si="155"/>
        <v>8.0676115210222501E-6</v>
      </c>
    </row>
    <row r="4076" spans="2:5" x14ac:dyDescent="0.25">
      <c r="B4076">
        <v>408.29219999999998</v>
      </c>
      <c r="C4076">
        <v>89.995450000000005</v>
      </c>
      <c r="D4076">
        <v>0.77914274628310409</v>
      </c>
      <c r="E4076" s="26">
        <f t="shared" si="155"/>
        <v>8.4067159148973639E-6</v>
      </c>
    </row>
    <row r="4077" spans="2:5" x14ac:dyDescent="0.25">
      <c r="B4077">
        <v>408.3922</v>
      </c>
      <c r="C4077">
        <v>89.992649999999998</v>
      </c>
      <c r="D4077">
        <v>0.77919318657859349</v>
      </c>
      <c r="E4077" s="26">
        <f t="shared" si="155"/>
        <v>8.6938120032260004E-6</v>
      </c>
    </row>
    <row r="4078" spans="2:5" x14ac:dyDescent="0.25">
      <c r="B4078">
        <v>408.49220000000003</v>
      </c>
      <c r="C4078">
        <v>89.989840000000001</v>
      </c>
      <c r="D4078">
        <v>0.77924534945061286</v>
      </c>
      <c r="E4078" s="26">
        <f t="shared" si="155"/>
        <v>8.8834309702960861E-6</v>
      </c>
    </row>
    <row r="4079" spans="2:5" x14ac:dyDescent="0.25">
      <c r="B4079">
        <v>408.59219999999999</v>
      </c>
      <c r="C4079">
        <v>89.98715</v>
      </c>
      <c r="D4079">
        <v>0.77929865003643461</v>
      </c>
      <c r="E4079" s="26">
        <f t="shared" si="155"/>
        <v>8.9530103095442056E-6</v>
      </c>
    </row>
    <row r="4080" spans="2:5" x14ac:dyDescent="0.25">
      <c r="B4080">
        <v>408.69220000000001</v>
      </c>
      <c r="C4080">
        <v>89.984780000000001</v>
      </c>
      <c r="D4080">
        <v>0.77935236809829189</v>
      </c>
      <c r="E4080" s="26">
        <f t="shared" si="155"/>
        <v>8.8977159737169861E-6</v>
      </c>
    </row>
    <row r="4081" spans="2:5" x14ac:dyDescent="0.25">
      <c r="B4081">
        <v>408.79219999999998</v>
      </c>
      <c r="C4081">
        <v>89.982680000000002</v>
      </c>
      <c r="D4081">
        <v>0.77940575439413418</v>
      </c>
      <c r="E4081" s="26">
        <f t="shared" si="155"/>
        <v>8.7324708106960328E-6</v>
      </c>
    </row>
    <row r="4082" spans="2:5" x14ac:dyDescent="0.25">
      <c r="B4082">
        <v>408.8922</v>
      </c>
      <c r="C4082">
        <v>89.980869999999996</v>
      </c>
      <c r="D4082">
        <v>0.77945814921899836</v>
      </c>
      <c r="E4082" s="26">
        <f t="shared" si="155"/>
        <v>8.4759856507705637E-6</v>
      </c>
    </row>
    <row r="4083" spans="2:5" x14ac:dyDescent="0.25">
      <c r="B4083">
        <v>408.99220000000003</v>
      </c>
      <c r="C4083">
        <v>89.979410000000001</v>
      </c>
      <c r="D4083">
        <v>0.779509005132903</v>
      </c>
      <c r="E4083" s="26">
        <f t="shared" si="155"/>
        <v>8.161858706115529E-6</v>
      </c>
    </row>
    <row r="4084" spans="2:5" x14ac:dyDescent="0.25">
      <c r="B4084">
        <v>409.09219999999999</v>
      </c>
      <c r="C4084">
        <v>89.978319999999997</v>
      </c>
      <c r="D4084">
        <v>0.77955797628513968</v>
      </c>
      <c r="E4084" s="26">
        <f t="shared" si="155"/>
        <v>3.1759669184808856E-5</v>
      </c>
    </row>
  </sheetData>
  <mergeCells count="8">
    <mergeCell ref="AL1:AN1"/>
    <mergeCell ref="B1:E1"/>
    <mergeCell ref="L1:O1"/>
    <mergeCell ref="V1:Y1"/>
    <mergeCell ref="AF1:AI1"/>
    <mergeCell ref="H1:J1"/>
    <mergeCell ref="R1:T1"/>
    <mergeCell ref="AB1:AD1"/>
  </mergeCell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E5865"/>
  <sheetViews>
    <sheetView tabSelected="1" workbookViewId="0">
      <selection activeCell="I30" sqref="I30"/>
    </sheetView>
  </sheetViews>
  <sheetFormatPr defaultRowHeight="15" x14ac:dyDescent="0.25"/>
  <cols>
    <col min="1" max="1" width="9.140625" style="26"/>
    <col min="2" max="2" width="12" style="26" bestFit="1" customWidth="1"/>
    <col min="3" max="3" width="13.140625" style="26" bestFit="1" customWidth="1"/>
    <col min="4" max="4" width="12.5703125" style="26" bestFit="1" customWidth="1"/>
    <col min="5" max="5" width="10.85546875" style="26" bestFit="1" customWidth="1"/>
    <col min="6" max="6" width="12.7109375" style="26" bestFit="1" customWidth="1"/>
    <col min="7" max="7" width="3.42578125" style="1" customWidth="1"/>
    <col min="8" max="8" width="14.140625" style="26" bestFit="1" customWidth="1"/>
    <col min="9" max="9" width="12.5703125" style="26" bestFit="1" customWidth="1"/>
    <col min="10" max="10" width="10.85546875" style="26" bestFit="1" customWidth="1"/>
    <col min="11" max="11" width="12.28515625" style="26" bestFit="1" customWidth="1"/>
    <col min="12" max="12" width="3.42578125" style="1" customWidth="1"/>
    <col min="13" max="13" width="10.7109375" style="26" bestFit="1" customWidth="1"/>
    <col min="14" max="14" width="12.5703125" style="26" bestFit="1" customWidth="1"/>
    <col min="15" max="15" width="10.85546875" style="26" bestFit="1" customWidth="1"/>
    <col min="16" max="16" width="12.28515625" style="26" bestFit="1" customWidth="1"/>
    <col min="17" max="17" width="3.42578125" style="1" customWidth="1"/>
    <col min="18" max="18" width="10.7109375" style="26" customWidth="1"/>
    <col min="19" max="19" width="12.5703125" style="26" bestFit="1" customWidth="1"/>
    <col min="20" max="20" width="10.85546875" style="26" bestFit="1" customWidth="1"/>
    <col min="21" max="21" width="12.28515625" style="26" bestFit="1" customWidth="1"/>
    <col min="22" max="22" width="3.42578125" style="1" customWidth="1"/>
    <col min="23" max="23" width="13.140625" style="26" bestFit="1" customWidth="1"/>
    <col min="24" max="24" width="12.5703125" style="26" bestFit="1" customWidth="1"/>
    <col min="25" max="25" width="10.85546875" style="26" bestFit="1" customWidth="1"/>
    <col min="26" max="26" width="12.7109375" style="26" bestFit="1" customWidth="1"/>
    <col min="27" max="27" width="3.42578125" style="1" customWidth="1"/>
    <col min="28" max="28" width="14.140625" style="26" bestFit="1" customWidth="1"/>
    <col min="29" max="29" width="12.5703125" style="26" bestFit="1" customWidth="1"/>
    <col min="30" max="30" width="10.85546875" style="26" bestFit="1" customWidth="1"/>
    <col min="31" max="31" width="12.28515625" style="26" bestFit="1" customWidth="1"/>
    <col min="32" max="16384" width="9.140625" style="26"/>
  </cols>
  <sheetData>
    <row r="1" spans="1:31" x14ac:dyDescent="0.25">
      <c r="A1" s="12" t="s">
        <v>123</v>
      </c>
      <c r="C1" s="31" t="s">
        <v>1</v>
      </c>
      <c r="D1" s="31"/>
      <c r="E1" s="31"/>
      <c r="F1" s="31"/>
      <c r="H1" s="31" t="s">
        <v>125</v>
      </c>
      <c r="I1" s="31"/>
      <c r="J1" s="31"/>
      <c r="K1" s="31"/>
      <c r="M1" s="31" t="s">
        <v>112</v>
      </c>
      <c r="N1" s="31"/>
      <c r="O1" s="31"/>
      <c r="P1" s="31"/>
      <c r="R1" s="31" t="s">
        <v>113</v>
      </c>
      <c r="S1" s="31"/>
      <c r="T1" s="31"/>
      <c r="U1" s="31"/>
      <c r="W1" s="31" t="s">
        <v>117</v>
      </c>
      <c r="X1" s="31"/>
      <c r="Y1" s="31"/>
      <c r="Z1" s="31"/>
      <c r="AB1" s="31" t="s">
        <v>118</v>
      </c>
      <c r="AC1" s="31"/>
      <c r="AD1" s="31"/>
      <c r="AE1" s="31"/>
    </row>
    <row r="2" spans="1:31" x14ac:dyDescent="0.25">
      <c r="A2" s="26" t="s">
        <v>119</v>
      </c>
      <c r="B2" s="26">
        <v>758.86375147338515</v>
      </c>
      <c r="C2" s="12" t="s">
        <v>111</v>
      </c>
      <c r="D2" s="12" t="s">
        <v>2</v>
      </c>
      <c r="E2" s="12" t="s">
        <v>3</v>
      </c>
      <c r="F2" s="12" t="s">
        <v>4</v>
      </c>
      <c r="H2" s="12" t="s">
        <v>111</v>
      </c>
      <c r="I2" s="12" t="s">
        <v>2</v>
      </c>
      <c r="J2" s="12" t="s">
        <v>3</v>
      </c>
      <c r="K2" s="12" t="s">
        <v>4</v>
      </c>
      <c r="M2" s="12" t="s">
        <v>111</v>
      </c>
      <c r="N2" s="12" t="s">
        <v>2</v>
      </c>
      <c r="O2" s="12" t="s">
        <v>3</v>
      </c>
      <c r="P2" s="12" t="s">
        <v>4</v>
      </c>
      <c r="R2" s="12" t="s">
        <v>111</v>
      </c>
      <c r="S2" s="12" t="s">
        <v>2</v>
      </c>
      <c r="T2" s="12" t="s">
        <v>3</v>
      </c>
      <c r="U2" s="12" t="s">
        <v>4</v>
      </c>
      <c r="W2" s="12" t="s">
        <v>111</v>
      </c>
      <c r="X2" s="12" t="s">
        <v>2</v>
      </c>
      <c r="Y2" s="12" t="s">
        <v>3</v>
      </c>
      <c r="Z2" s="12" t="s">
        <v>4</v>
      </c>
      <c r="AB2" s="12" t="s">
        <v>111</v>
      </c>
      <c r="AC2" s="12" t="s">
        <v>2</v>
      </c>
      <c r="AD2" s="12" t="s">
        <v>3</v>
      </c>
      <c r="AE2" s="12" t="s">
        <v>4</v>
      </c>
    </row>
    <row r="3" spans="1:31" x14ac:dyDescent="0.25">
      <c r="A3" s="26" t="s">
        <v>120</v>
      </c>
      <c r="B3" s="26">
        <v>47850.500525767544</v>
      </c>
      <c r="C3" s="26">
        <v>0.99215999999999804</v>
      </c>
      <c r="D3" s="25">
        <v>90.000039999999998</v>
      </c>
      <c r="E3" s="26">
        <v>5.715152200563736E-4</v>
      </c>
      <c r="F3" s="26">
        <f>dadt(D3,E3,$B$2,$B$3,$B$4,$B$6,$B$7,$B$8)</f>
        <v>9.9383647233728818E-5</v>
      </c>
      <c r="H3" s="26">
        <v>0.79215999999999909</v>
      </c>
      <c r="I3" s="25">
        <v>119.96129999999999</v>
      </c>
      <c r="J3" s="26">
        <v>1.8557773833380649E-3</v>
      </c>
      <c r="K3" s="26">
        <f t="shared" ref="K3:K66" si="0">dadt(I3,J3,$B$2,$B$3,$B$4,$B$6,$B$7,$B$8)</f>
        <v>3.3202533802972672E-4</v>
      </c>
      <c r="M3" s="26">
        <v>0.5921599999999998</v>
      </c>
      <c r="N3" s="26">
        <v>158.2544</v>
      </c>
      <c r="O3" s="26">
        <v>2.4928075268183798E-3</v>
      </c>
      <c r="P3" s="26">
        <f t="shared" ref="P3:P66" si="1">dadt(N3,O3,$B$2,$B$3,$B$4,$B$6,$B$7,$B$8)</f>
        <v>1.2166946340758788E-3</v>
      </c>
      <c r="S3" s="25"/>
      <c r="W3" s="26">
        <v>32.528171077549899</v>
      </c>
      <c r="X3" s="26">
        <v>67.420397653903095</v>
      </c>
      <c r="Y3" s="26">
        <v>1.0856745281372501E-3</v>
      </c>
      <c r="Z3" s="26">
        <f t="shared" ref="Z3:Z66" si="2">dadt(X3,Y3,$B$2,$B$3,$B$4,$B$6,$B$7,$B$8)</f>
        <v>3.4731667294085124E-5</v>
      </c>
      <c r="AB3" s="26">
        <v>4.2089149983300098</v>
      </c>
      <c r="AC3" s="25">
        <v>116.80087699290399</v>
      </c>
      <c r="AD3" s="26">
        <v>1.0457637910451299E-3</v>
      </c>
      <c r="AE3" s="26">
        <f t="shared" ref="AE3:AE66" si="3">dadt(AC3,AD3,$B$2,$B$3,$B$4,$B$6,$B$7,$B$8)</f>
        <v>2.9517819915463641E-4</v>
      </c>
    </row>
    <row r="4" spans="1:31" x14ac:dyDescent="0.25">
      <c r="A4" s="26" t="s">
        <v>114</v>
      </c>
      <c r="B4" s="26">
        <v>1.2556933986713401</v>
      </c>
      <c r="C4" s="26">
        <v>1.0921599999999998</v>
      </c>
      <c r="D4" s="26">
        <v>90.000039999999998</v>
      </c>
      <c r="E4" s="26">
        <f>E3+F3*60*(C4-C3)</f>
        <v>1.167817103458757E-3</v>
      </c>
      <c r="F4" s="26">
        <f t="shared" ref="F4:F66" si="4">dadt(D4,E4,$B$2,$B$3,$B$4,$B$6,$B$7,$B$8)</f>
        <v>9.930919463416124E-5</v>
      </c>
      <c r="H4" s="26">
        <v>0.89216000000000051</v>
      </c>
      <c r="I4" s="26">
        <v>119.9658</v>
      </c>
      <c r="J4" s="26">
        <f>J3+K3*60*(H4-H3)</f>
        <v>3.8479294115164537E-3</v>
      </c>
      <c r="K4" s="26">
        <f t="shared" si="0"/>
        <v>3.3124894082067215E-4</v>
      </c>
      <c r="M4" s="26">
        <v>0.69216000000000122</v>
      </c>
      <c r="N4" s="26">
        <v>158.70339999999999</v>
      </c>
      <c r="O4" s="26">
        <f>O3+P3*60*(M4-M3)</f>
        <v>9.7929753312737556E-3</v>
      </c>
      <c r="P4" s="26">
        <f t="shared" si="1"/>
        <v>1.2223611670489978E-3</v>
      </c>
      <c r="R4" s="26">
        <v>9.7621599999999997</v>
      </c>
      <c r="S4" s="25">
        <v>197.30119999999999</v>
      </c>
      <c r="T4" s="26">
        <v>0.25628136784908523</v>
      </c>
      <c r="U4" s="26">
        <f t="shared" ref="U4:U67" si="5">dadt(S4,T4,$B$2,$B$3,$B$4,$B$6,$B$7,$B$8)</f>
        <v>2.5464430949614747E-3</v>
      </c>
      <c r="W4" s="26">
        <v>32.772971110889898</v>
      </c>
      <c r="X4" s="26">
        <v>67.666016570841705</v>
      </c>
      <c r="Y4" s="26">
        <f>Y3+Z3*60*(W4-W3)</f>
        <v>1.5958133268299973E-3</v>
      </c>
      <c r="Z4" s="26">
        <f t="shared" si="2"/>
        <v>3.5134680660652136E-5</v>
      </c>
      <c r="AB4" s="26">
        <v>4.2254149916700099</v>
      </c>
      <c r="AC4" s="26">
        <v>117.131354700979</v>
      </c>
      <c r="AD4" s="26">
        <f>AD3+AE3*60*(AB4-AB3)</f>
        <v>1.3379900902550129E-3</v>
      </c>
      <c r="AE4" s="26">
        <f t="shared" si="3"/>
        <v>2.9878039146519669E-4</v>
      </c>
    </row>
    <row r="5" spans="1:31" x14ac:dyDescent="0.25">
      <c r="B5" s="26">
        <v>0</v>
      </c>
      <c r="C5" s="26">
        <v>1.1921600000000012</v>
      </c>
      <c r="D5" s="26">
        <v>90.000039999999998</v>
      </c>
      <c r="E5" s="26">
        <f t="shared" ref="E5:E68" si="6">E4+F4*60*(C5-C4)</f>
        <v>1.7636722712637328E-3</v>
      </c>
      <c r="F5" s="26">
        <f t="shared" si="4"/>
        <v>9.9234809161723444E-5</v>
      </c>
      <c r="H5" s="26">
        <v>0.99215999999999838</v>
      </c>
      <c r="I5" s="26">
        <v>119.96980000000001</v>
      </c>
      <c r="J5" s="26">
        <f t="shared" ref="J5:J68" si="7">J4+K4*60*(H5-H4)</f>
        <v>5.8354230564404436E-3</v>
      </c>
      <c r="K5" s="26">
        <f t="shared" si="0"/>
        <v>3.3046848941646666E-4</v>
      </c>
      <c r="M5" s="26">
        <v>0.79215999999999909</v>
      </c>
      <c r="N5" s="26">
        <v>159.04470000000001</v>
      </c>
      <c r="O5" s="26">
        <f t="shared" ref="O5:O68" si="8">O4+P4*60*(M5-M4)</f>
        <v>1.7127142333567588E-2</v>
      </c>
      <c r="P5" s="26">
        <f t="shared" si="1"/>
        <v>1.2238149278285674E-3</v>
      </c>
      <c r="R5" s="26">
        <v>9.8621599999999976</v>
      </c>
      <c r="S5" s="25">
        <v>197.95959999999999</v>
      </c>
      <c r="T5" s="26">
        <f t="shared" ref="T5:T68" si="9">T4+U4*60*(R5-R4)</f>
        <v>0.27156002641885374</v>
      </c>
      <c r="U5" s="26">
        <f t="shared" si="5"/>
        <v>2.5237067523239971E-3</v>
      </c>
      <c r="W5" s="26">
        <v>33.017771144229897</v>
      </c>
      <c r="X5" s="26">
        <v>67.911156755372502</v>
      </c>
      <c r="Y5" s="26">
        <f t="shared" ref="Y5:Y68" si="10">Y4+Z4*60*(W5-W4)</f>
        <v>2.1118715866570688E-3</v>
      </c>
      <c r="Z5" s="26">
        <f t="shared" si="2"/>
        <v>3.5540628825481264E-5</v>
      </c>
      <c r="AB5" s="26">
        <v>4.24191498501001</v>
      </c>
      <c r="AC5" s="26">
        <v>117.461832409054</v>
      </c>
      <c r="AD5" s="26">
        <f t="shared" ref="AD5:AD68" si="11">AD4+AE4*60*(AB5-AB4)</f>
        <v>1.6337825584129145E-3</v>
      </c>
      <c r="AE5" s="26">
        <f t="shared" si="3"/>
        <v>3.0241875888666395E-4</v>
      </c>
    </row>
    <row r="6" spans="1:31" x14ac:dyDescent="0.25">
      <c r="A6" s="26" t="s">
        <v>121</v>
      </c>
      <c r="B6" s="26">
        <v>80</v>
      </c>
      <c r="C6" s="26">
        <v>1.2921599999999991</v>
      </c>
      <c r="D6" s="26">
        <v>90.000039999999998</v>
      </c>
      <c r="E6" s="26">
        <f t="shared" si="6"/>
        <v>2.3590811262340608E-3</v>
      </c>
      <c r="F6" s="26">
        <f t="shared" si="4"/>
        <v>9.9160490745660911E-5</v>
      </c>
      <c r="H6" s="26">
        <v>1.0921599999999998</v>
      </c>
      <c r="I6" s="26">
        <v>119.97280000000001</v>
      </c>
      <c r="J6" s="26">
        <f t="shared" si="7"/>
        <v>7.8182339929392716E-3</v>
      </c>
      <c r="K6" s="26">
        <f t="shared" si="0"/>
        <v>3.2967789817123228E-4</v>
      </c>
      <c r="M6" s="26">
        <v>0.89216000000000051</v>
      </c>
      <c r="N6" s="25">
        <v>159.29570000000001</v>
      </c>
      <c r="O6" s="26">
        <f t="shared" si="8"/>
        <v>2.4470031900539098E-2</v>
      </c>
      <c r="P6" s="26">
        <f t="shared" si="1"/>
        <v>1.22175149435344E-3</v>
      </c>
      <c r="R6" s="26">
        <v>9.962159999999999</v>
      </c>
      <c r="S6" s="25">
        <v>198.4829</v>
      </c>
      <c r="T6" s="26">
        <f t="shared" si="9"/>
        <v>0.28670226693279793</v>
      </c>
      <c r="U6" s="26">
        <f t="shared" si="5"/>
        <v>2.4915512299957501E-3</v>
      </c>
      <c r="W6" s="26">
        <v>33.262571177569903</v>
      </c>
      <c r="X6" s="26">
        <v>68.156182353087402</v>
      </c>
      <c r="Y6" s="26">
        <f t="shared" si="10"/>
        <v>2.6338924139412243E-3</v>
      </c>
      <c r="Z6" s="26">
        <f t="shared" si="2"/>
        <v>3.5950155081349468E-5</v>
      </c>
      <c r="AB6" s="26">
        <v>4.25841497835001</v>
      </c>
      <c r="AC6" s="26">
        <v>117.79231011712901</v>
      </c>
      <c r="AD6" s="26">
        <f t="shared" si="11"/>
        <v>1.9331770088641771E-3</v>
      </c>
      <c r="AE6" s="26">
        <f t="shared" si="3"/>
        <v>3.0609355488679213E-4</v>
      </c>
    </row>
    <row r="7" spans="1:31" x14ac:dyDescent="0.25">
      <c r="A7" s="26" t="s">
        <v>115</v>
      </c>
      <c r="B7" s="26">
        <v>0.17</v>
      </c>
      <c r="C7" s="26">
        <v>1.3921600000000005</v>
      </c>
      <c r="D7" s="26">
        <v>90.000039999999998</v>
      </c>
      <c r="E7" s="26">
        <f t="shared" si="6"/>
        <v>2.9540440707080348E-3</v>
      </c>
      <c r="F7" s="26">
        <f t="shared" si="4"/>
        <v>9.9086239315304478E-5</v>
      </c>
      <c r="H7" s="26">
        <v>1.1921600000000012</v>
      </c>
      <c r="I7" s="26">
        <v>119.9759</v>
      </c>
      <c r="J7" s="26">
        <f t="shared" si="7"/>
        <v>9.796301381966693E-3</v>
      </c>
      <c r="K7" s="26">
        <f t="shared" si="0"/>
        <v>3.2889075148717205E-4</v>
      </c>
      <c r="M7" s="25">
        <v>0.99215999999999838</v>
      </c>
      <c r="N7" s="26">
        <v>159.47460000000001</v>
      </c>
      <c r="O7" s="26">
        <f t="shared" si="8"/>
        <v>3.180054086665958E-2</v>
      </c>
      <c r="P7" s="26">
        <f t="shared" si="1"/>
        <v>1.2169129917616298E-3</v>
      </c>
      <c r="R7" s="26">
        <v>10.06216</v>
      </c>
      <c r="S7" s="25">
        <v>198.88730000000001</v>
      </c>
      <c r="T7" s="26">
        <f t="shared" si="9"/>
        <v>0.30165157431277262</v>
      </c>
      <c r="U7" s="26">
        <f t="shared" si="5"/>
        <v>2.4516540795096234E-3</v>
      </c>
      <c r="W7" s="26">
        <v>33.507371210909902</v>
      </c>
      <c r="X7" s="26">
        <v>68.401006002144499</v>
      </c>
      <c r="Y7" s="26">
        <f t="shared" si="10"/>
        <v>3.1619283636907733E-3</v>
      </c>
      <c r="Z7" s="26">
        <f t="shared" si="2"/>
        <v>3.6363117854506072E-5</v>
      </c>
      <c r="AB7" s="26">
        <v>4.2749149716900101</v>
      </c>
      <c r="AC7" s="26">
        <v>118.122787825204</v>
      </c>
      <c r="AD7" s="26">
        <f t="shared" si="11"/>
        <v>2.2362095058871181E-3</v>
      </c>
      <c r="AE7" s="26">
        <f t="shared" si="3"/>
        <v>3.0980503304970232E-4</v>
      </c>
    </row>
    <row r="8" spans="1:31" x14ac:dyDescent="0.25">
      <c r="A8" s="26" t="s">
        <v>122</v>
      </c>
      <c r="B8" s="27">
        <v>6.3099999999999996E-3</v>
      </c>
      <c r="C8" s="26">
        <v>1.4921599999999984</v>
      </c>
      <c r="D8" s="26">
        <v>90.000039999999998</v>
      </c>
      <c r="E8" s="26">
        <f t="shared" si="6"/>
        <v>3.5485615065998489E-3</v>
      </c>
      <c r="F8" s="26">
        <f t="shared" si="4"/>
        <v>9.9012054800070209E-5</v>
      </c>
      <c r="H8" s="26">
        <v>1.2921599999999991</v>
      </c>
      <c r="I8" s="26">
        <v>119.9786</v>
      </c>
      <c r="J8" s="26">
        <f t="shared" si="7"/>
        <v>1.1769645890889684E-2</v>
      </c>
      <c r="K8" s="26">
        <f t="shared" si="0"/>
        <v>3.2810092140953646E-4</v>
      </c>
      <c r="M8" s="26">
        <v>1.0921599999999998</v>
      </c>
      <c r="N8" s="26">
        <v>159.59989999999999</v>
      </c>
      <c r="O8" s="26">
        <f t="shared" si="8"/>
        <v>3.910201881722946E-2</v>
      </c>
      <c r="P8" s="26">
        <f t="shared" si="1"/>
        <v>1.2100523011951169E-3</v>
      </c>
      <c r="R8" s="26">
        <v>10.162159999999998</v>
      </c>
      <c r="S8" s="25">
        <v>199.1902</v>
      </c>
      <c r="T8" s="26">
        <f t="shared" si="9"/>
        <v>0.31636149878983005</v>
      </c>
      <c r="U8" s="26">
        <f t="shared" si="5"/>
        <v>2.4057195034704517E-3</v>
      </c>
      <c r="W8" s="26">
        <v>33.752171244249901</v>
      </c>
      <c r="X8" s="26">
        <v>68.646176063810003</v>
      </c>
      <c r="Y8" s="26">
        <f t="shared" si="10"/>
        <v>3.6960299114785372E-3</v>
      </c>
      <c r="Z8" s="26">
        <f t="shared" si="2"/>
        <v>3.6780521043687969E-5</v>
      </c>
      <c r="AB8" s="26">
        <v>4.2914149650300102</v>
      </c>
      <c r="AC8" s="26">
        <v>118.45326553327899</v>
      </c>
      <c r="AD8" s="26">
        <f t="shared" si="11"/>
        <v>2.5429163648082336E-3</v>
      </c>
      <c r="AE8" s="26">
        <f t="shared" si="3"/>
        <v>3.1355344704241426E-4</v>
      </c>
    </row>
    <row r="9" spans="1:31" x14ac:dyDescent="0.25">
      <c r="C9" s="26">
        <v>1.5921599999999998</v>
      </c>
      <c r="D9" s="26">
        <v>90.000039999999998</v>
      </c>
      <c r="E9" s="26">
        <f t="shared" si="6"/>
        <v>4.1426338354002782E-3</v>
      </c>
      <c r="F9" s="26">
        <f t="shared" si="4"/>
        <v>9.8937937129459365E-5</v>
      </c>
      <c r="H9" s="26">
        <v>1.3921600000000005</v>
      </c>
      <c r="I9" s="26">
        <v>119.98099999999999</v>
      </c>
      <c r="J9" s="26">
        <f t="shared" si="7"/>
        <v>1.373825141934693E-2</v>
      </c>
      <c r="K9" s="26">
        <f t="shared" si="0"/>
        <v>3.2730966725598275E-4</v>
      </c>
      <c r="M9" s="26">
        <v>1.1921600000000012</v>
      </c>
      <c r="N9" s="26">
        <v>159.6892</v>
      </c>
      <c r="O9" s="26">
        <f t="shared" si="8"/>
        <v>4.6362332624400267E-2</v>
      </c>
      <c r="P9" s="26">
        <f t="shared" si="1"/>
        <v>1.2018758577090592E-3</v>
      </c>
      <c r="R9" s="26">
        <v>10.26216</v>
      </c>
      <c r="S9" s="25">
        <v>199.40979999999999</v>
      </c>
      <c r="T9" s="26">
        <f t="shared" si="9"/>
        <v>0.33079581581065298</v>
      </c>
      <c r="U9" s="26">
        <f t="shared" si="5"/>
        <v>2.3554092331923996E-3</v>
      </c>
      <c r="W9" s="26">
        <v>33.9969712775899</v>
      </c>
      <c r="X9" s="26">
        <v>68.891145847911204</v>
      </c>
      <c r="Y9" s="26">
        <f t="shared" si="10"/>
        <v>4.2362622781439777E-3</v>
      </c>
      <c r="Z9" s="26">
        <f t="shared" si="2"/>
        <v>3.7201403358651742E-5</v>
      </c>
      <c r="AB9" s="26">
        <v>4.3079149583700103</v>
      </c>
      <c r="AC9" s="26">
        <v>118.783832026493</v>
      </c>
      <c r="AD9" s="26">
        <f t="shared" si="11"/>
        <v>2.8533341520842678E-3</v>
      </c>
      <c r="AE9" s="26">
        <f t="shared" si="3"/>
        <v>3.1734010615659376E-4</v>
      </c>
    </row>
    <row r="10" spans="1:31" x14ac:dyDescent="0.25">
      <c r="C10" s="26">
        <v>1.6921600000000012</v>
      </c>
      <c r="D10" s="26">
        <v>90.000039999999998</v>
      </c>
      <c r="E10" s="26">
        <f t="shared" si="6"/>
        <v>4.7362614581770426E-3</v>
      </c>
      <c r="F10" s="26">
        <f t="shared" si="4"/>
        <v>9.8863886233058109E-5</v>
      </c>
      <c r="H10" s="26">
        <v>1.4921599999999984</v>
      </c>
      <c r="I10" s="26">
        <v>119.9836</v>
      </c>
      <c r="J10" s="26">
        <f t="shared" si="7"/>
        <v>1.5702109422882783E-2</v>
      </c>
      <c r="K10" s="26">
        <f t="shared" si="0"/>
        <v>3.2652309671804894E-4</v>
      </c>
      <c r="M10" s="26">
        <v>1.2921599999999991</v>
      </c>
      <c r="N10" s="26">
        <v>159.755</v>
      </c>
      <c r="O10" s="26">
        <f t="shared" si="8"/>
        <v>5.357358777065447E-2</v>
      </c>
      <c r="P10" s="26">
        <f t="shared" si="1"/>
        <v>1.1928830075742904E-3</v>
      </c>
      <c r="R10" s="26">
        <v>10.362159999999998</v>
      </c>
      <c r="S10" s="25">
        <v>199.56389999999999</v>
      </c>
      <c r="T10" s="26">
        <f t="shared" si="9"/>
        <v>0.34492827120980707</v>
      </c>
      <c r="U10" s="26">
        <f t="shared" si="5"/>
        <v>2.302239686451644E-3</v>
      </c>
      <c r="W10" s="26">
        <v>34.241771310929899</v>
      </c>
      <c r="X10" s="26">
        <v>69.136088675075001</v>
      </c>
      <c r="Y10" s="26">
        <f t="shared" si="10"/>
        <v>4.7826765650935393E-3</v>
      </c>
      <c r="Z10" s="26">
        <f t="shared" si="2"/>
        <v>3.7626095169060744E-5</v>
      </c>
      <c r="AB10" s="26">
        <v>4.3244149517100103</v>
      </c>
      <c r="AC10" s="26">
        <v>119.11433151513501</v>
      </c>
      <c r="AD10" s="26">
        <f t="shared" si="11"/>
        <v>3.1675007303701907E-3</v>
      </c>
      <c r="AE10" s="26">
        <f t="shared" si="3"/>
        <v>3.211634250950642E-4</v>
      </c>
    </row>
    <row r="11" spans="1:31" x14ac:dyDescent="0.25">
      <c r="C11" s="26">
        <v>1.7921599999999991</v>
      </c>
      <c r="D11" s="26">
        <v>90.000029999999995</v>
      </c>
      <c r="E11" s="26">
        <f t="shared" si="6"/>
        <v>5.3294447755753782E-3</v>
      </c>
      <c r="F11" s="26">
        <f t="shared" si="4"/>
        <v>9.8789858929286304E-5</v>
      </c>
      <c r="H11" s="26">
        <v>1.5921599999999998</v>
      </c>
      <c r="I11" s="26">
        <v>119.9868</v>
      </c>
      <c r="J11" s="26">
        <f t="shared" si="7"/>
        <v>1.7661248003191105E-2</v>
      </c>
      <c r="K11" s="26">
        <f t="shared" si="0"/>
        <v>3.2574603045430528E-4</v>
      </c>
      <c r="M11" s="26">
        <v>1.3921600000000005</v>
      </c>
      <c r="N11" s="26">
        <v>159.80529999999999</v>
      </c>
      <c r="O11" s="26">
        <f t="shared" si="8"/>
        <v>6.0730885816100311E-2</v>
      </c>
      <c r="P11" s="26">
        <f t="shared" si="1"/>
        <v>1.1833925457247249E-3</v>
      </c>
      <c r="R11" s="26">
        <v>10.462159999999999</v>
      </c>
      <c r="S11" s="25">
        <v>199.6712</v>
      </c>
      <c r="T11" s="26">
        <f t="shared" si="9"/>
        <v>0.35874170932851712</v>
      </c>
      <c r="U11" s="26">
        <f t="shared" si="5"/>
        <v>2.2476459006987508E-3</v>
      </c>
      <c r="W11" s="26">
        <v>34.486571344269898</v>
      </c>
      <c r="X11" s="26">
        <v>69.380831424180798</v>
      </c>
      <c r="Y11" s="26">
        <f t="shared" si="10"/>
        <v>5.3353287262039419E-3</v>
      </c>
      <c r="Z11" s="26">
        <f t="shared" si="2"/>
        <v>3.8054292390953048E-5</v>
      </c>
      <c r="AB11" s="26">
        <v>4.3409149450500104</v>
      </c>
      <c r="AC11" s="26">
        <v>119.444831003776</v>
      </c>
      <c r="AD11" s="26">
        <f t="shared" si="11"/>
        <v>3.4854523928774012E-3</v>
      </c>
      <c r="AE11" s="26">
        <f t="shared" si="3"/>
        <v>3.2502444638226864E-4</v>
      </c>
    </row>
    <row r="12" spans="1:31" x14ac:dyDescent="0.25">
      <c r="B12" s="27"/>
      <c r="C12" s="26">
        <v>1.8921600000000005</v>
      </c>
      <c r="D12" s="26">
        <v>89.999960000000002</v>
      </c>
      <c r="E12" s="26">
        <f t="shared" si="6"/>
        <v>5.9221839291511043E-3</v>
      </c>
      <c r="F12" s="26">
        <f t="shared" si="4"/>
        <v>9.8715639882416279E-5</v>
      </c>
      <c r="H12" s="26">
        <v>1.6921600000000012</v>
      </c>
      <c r="I12" s="26">
        <v>119.98950000000001</v>
      </c>
      <c r="J12" s="26">
        <f t="shared" si="7"/>
        <v>1.9615724185916963E-2</v>
      </c>
      <c r="K12" s="26">
        <f t="shared" si="0"/>
        <v>3.2496508023295838E-4</v>
      </c>
      <c r="M12" s="26">
        <v>1.4921599999999984</v>
      </c>
      <c r="N12" s="26">
        <v>159.84460000000001</v>
      </c>
      <c r="O12" s="26">
        <f t="shared" si="8"/>
        <v>6.783124109044851E-2</v>
      </c>
      <c r="P12" s="26">
        <f t="shared" si="1"/>
        <v>1.1735852930346746E-3</v>
      </c>
      <c r="R12" s="26">
        <v>10.56216</v>
      </c>
      <c r="S12" s="25">
        <v>199.74780000000001</v>
      </c>
      <c r="T12" s="26">
        <f t="shared" si="9"/>
        <v>0.37222758473270984</v>
      </c>
      <c r="U12" s="26">
        <f t="shared" si="5"/>
        <v>2.192770247235346E-3</v>
      </c>
      <c r="W12" s="26">
        <v>34.731371377609896</v>
      </c>
      <c r="X12" s="26">
        <v>69.625897549823506</v>
      </c>
      <c r="Y12" s="26">
        <f t="shared" si="10"/>
        <v>5.894270248966064E-3</v>
      </c>
      <c r="Z12" s="26">
        <f t="shared" si="2"/>
        <v>3.8486991313563338E-5</v>
      </c>
      <c r="AB12" s="26">
        <v>4.3574149383900096</v>
      </c>
      <c r="AC12" s="26">
        <v>119.77533049241799</v>
      </c>
      <c r="AD12" s="26">
        <f t="shared" si="11"/>
        <v>3.8072264649160626E-3</v>
      </c>
      <c r="AE12" s="26">
        <f t="shared" si="3"/>
        <v>3.2892342372676766E-4</v>
      </c>
    </row>
    <row r="13" spans="1:31" x14ac:dyDescent="0.25">
      <c r="C13" s="26">
        <v>1.9921599999999999</v>
      </c>
      <c r="D13" s="26">
        <v>89.999960000000002</v>
      </c>
      <c r="E13" s="26">
        <f t="shared" si="6"/>
        <v>6.5144777684455982E-3</v>
      </c>
      <c r="F13" s="26">
        <f t="shared" si="4"/>
        <v>9.8641789402608608E-5</v>
      </c>
      <c r="H13" s="26">
        <v>1.7921599999999991</v>
      </c>
      <c r="I13" s="26">
        <v>119.9919</v>
      </c>
      <c r="J13" s="26">
        <f t="shared" si="7"/>
        <v>2.1565514667314673E-2</v>
      </c>
      <c r="K13" s="26">
        <f t="shared" si="0"/>
        <v>3.2418271213848187E-4</v>
      </c>
      <c r="M13" s="26">
        <v>1.5921599999999998</v>
      </c>
      <c r="N13" s="26">
        <v>159.8759</v>
      </c>
      <c r="O13" s="26">
        <f t="shared" si="8"/>
        <v>7.487275284865666E-2</v>
      </c>
      <c r="P13" s="26">
        <f t="shared" si="1"/>
        <v>1.1635814981856814E-3</v>
      </c>
      <c r="R13" s="26">
        <v>10.662159999999998</v>
      </c>
      <c r="S13" s="25">
        <v>199.8047</v>
      </c>
      <c r="T13" s="26">
        <f t="shared" si="9"/>
        <v>0.38538420621612163</v>
      </c>
      <c r="U13" s="26">
        <f t="shared" si="5"/>
        <v>2.138348450906242E-3</v>
      </c>
      <c r="W13" s="26">
        <v>34.976171410949902</v>
      </c>
      <c r="X13" s="26">
        <v>69.870621432175795</v>
      </c>
      <c r="Y13" s="26">
        <f t="shared" si="10"/>
        <v>6.4595672543690738E-3</v>
      </c>
      <c r="Z13" s="26">
        <f t="shared" si="2"/>
        <v>3.892296251396691E-5</v>
      </c>
      <c r="AB13" s="26">
        <v>4.3739149317300097</v>
      </c>
      <c r="AC13" s="26">
        <v>120.10582998106</v>
      </c>
      <c r="AD13" s="26">
        <f t="shared" si="11"/>
        <v>4.1328605229677641E-3</v>
      </c>
      <c r="AE13" s="26">
        <f t="shared" si="3"/>
        <v>3.3286061074264719E-4</v>
      </c>
    </row>
    <row r="14" spans="1:31" x14ac:dyDescent="0.25">
      <c r="C14" s="26">
        <v>2.0921599999999998</v>
      </c>
      <c r="D14" s="26">
        <v>89.999960000000002</v>
      </c>
      <c r="E14" s="26">
        <f t="shared" si="6"/>
        <v>7.1063285048612495E-3</v>
      </c>
      <c r="F14" s="26">
        <f t="shared" si="4"/>
        <v>9.8568005415506919E-5</v>
      </c>
      <c r="H14" s="26">
        <v>1.8921600000000005</v>
      </c>
      <c r="I14" s="26">
        <v>119.994</v>
      </c>
      <c r="J14" s="26">
        <f t="shared" si="7"/>
        <v>2.3510610940145591E-2</v>
      </c>
      <c r="K14" s="26">
        <f t="shared" si="0"/>
        <v>3.2339895431114456E-4</v>
      </c>
      <c r="M14" s="26">
        <v>1.6921600000000012</v>
      </c>
      <c r="N14" s="26">
        <v>159.90129999999999</v>
      </c>
      <c r="O14" s="26">
        <f t="shared" si="8"/>
        <v>8.1854241837770847E-2</v>
      </c>
      <c r="P14" s="26">
        <f t="shared" si="1"/>
        <v>1.1534647332385746E-3</v>
      </c>
      <c r="R14" s="26">
        <v>10.76216</v>
      </c>
      <c r="S14" s="25">
        <v>199.84870000000001</v>
      </c>
      <c r="T14" s="26">
        <f t="shared" si="9"/>
        <v>0.39821429692155924</v>
      </c>
      <c r="U14" s="26">
        <f t="shared" si="5"/>
        <v>2.0848057528989015E-3</v>
      </c>
      <c r="W14" s="26">
        <v>35.220971444289901</v>
      </c>
      <c r="X14" s="26">
        <v>70.115166785651894</v>
      </c>
      <c r="Y14" s="26">
        <f t="shared" si="10"/>
        <v>7.0312678056357117E-3</v>
      </c>
      <c r="Z14" s="26">
        <f t="shared" si="2"/>
        <v>3.936252199939995E-5</v>
      </c>
      <c r="AB14" s="26">
        <v>4.3904149250700097</v>
      </c>
      <c r="AC14" s="26">
        <v>120.43632946970099</v>
      </c>
      <c r="AD14" s="26">
        <f t="shared" si="11"/>
        <v>4.462392394591886E-3</v>
      </c>
      <c r="AE14" s="26">
        <f t="shared" si="3"/>
        <v>3.3683626091198659E-4</v>
      </c>
    </row>
    <row r="15" spans="1:31" x14ac:dyDescent="0.25">
      <c r="C15" s="26">
        <v>2.1921600000000012</v>
      </c>
      <c r="D15" s="26">
        <v>89.999960000000002</v>
      </c>
      <c r="E15" s="26">
        <f t="shared" si="6"/>
        <v>7.6977365373542992E-3</v>
      </c>
      <c r="F15" s="26">
        <f t="shared" si="4"/>
        <v>9.8494287851121759E-5</v>
      </c>
      <c r="H15" s="26">
        <v>1.9921599999999984</v>
      </c>
      <c r="I15" s="26">
        <v>119.9956</v>
      </c>
      <c r="J15" s="26">
        <f t="shared" si="7"/>
        <v>2.5451004666012418E-2</v>
      </c>
      <c r="K15" s="26">
        <f t="shared" si="0"/>
        <v>3.2261143231713976E-4</v>
      </c>
      <c r="M15" s="26">
        <v>1.7921599999999991</v>
      </c>
      <c r="N15" s="26">
        <v>159.92230000000001</v>
      </c>
      <c r="O15" s="26">
        <f t="shared" si="8"/>
        <v>8.8775030237202152E-2</v>
      </c>
      <c r="P15" s="26">
        <f t="shared" si="1"/>
        <v>1.1432940819455087E-3</v>
      </c>
      <c r="R15" s="26">
        <v>10.862159999999998</v>
      </c>
      <c r="S15" s="25">
        <v>199.88339999999999</v>
      </c>
      <c r="T15" s="26">
        <f t="shared" si="9"/>
        <v>0.41072313143895239</v>
      </c>
      <c r="U15" s="26">
        <f t="shared" si="5"/>
        <v>2.0323485608616226E-3</v>
      </c>
      <c r="W15" s="26">
        <v>35.4657714776299</v>
      </c>
      <c r="X15" s="26">
        <v>70.360053394269002</v>
      </c>
      <c r="Y15" s="26">
        <f t="shared" si="10"/>
        <v>7.6094246075036846E-3</v>
      </c>
      <c r="Z15" s="26">
        <f t="shared" si="2"/>
        <v>3.9806688797498027E-5</v>
      </c>
      <c r="AB15" s="26">
        <v>4.4069149184100098</v>
      </c>
      <c r="AC15" s="26">
        <v>120.766904741799</v>
      </c>
      <c r="AD15" s="26">
        <f t="shared" si="11"/>
        <v>4.7958601582949846E-3</v>
      </c>
      <c r="AE15" s="26">
        <f t="shared" si="3"/>
        <v>3.4085158557925569E-4</v>
      </c>
    </row>
    <row r="16" spans="1:31" x14ac:dyDescent="0.25">
      <c r="C16" s="26">
        <v>2.2921599999999991</v>
      </c>
      <c r="D16" s="26">
        <v>89.999960000000002</v>
      </c>
      <c r="E16" s="26">
        <f t="shared" si="6"/>
        <v>8.2887022644610175E-3</v>
      </c>
      <c r="F16" s="26">
        <f t="shared" si="4"/>
        <v>9.8420636639548001E-5</v>
      </c>
      <c r="H16" s="26">
        <v>2.0921599999999998</v>
      </c>
      <c r="I16" s="26">
        <v>119.9974</v>
      </c>
      <c r="J16" s="26">
        <f t="shared" si="7"/>
        <v>2.7386673259915284E-2</v>
      </c>
      <c r="K16" s="26">
        <f t="shared" si="0"/>
        <v>3.2182858568923151E-4</v>
      </c>
      <c r="M16" s="26">
        <v>1.8921600000000005</v>
      </c>
      <c r="N16" s="26">
        <v>159.9401</v>
      </c>
      <c r="O16" s="26">
        <f t="shared" si="8"/>
        <v>9.5634794728875303E-2</v>
      </c>
      <c r="P16" s="26">
        <f t="shared" si="1"/>
        <v>1.1331157153885937E-3</v>
      </c>
      <c r="R16" s="26">
        <v>10.962159999999999</v>
      </c>
      <c r="S16" s="25">
        <v>199.91149999999999</v>
      </c>
      <c r="T16" s="26">
        <f t="shared" si="9"/>
        <v>0.42291722280412231</v>
      </c>
      <c r="U16" s="26">
        <f t="shared" si="5"/>
        <v>1.981110716081608E-3</v>
      </c>
      <c r="W16" s="26">
        <v>35.710571510969899</v>
      </c>
      <c r="X16" s="26">
        <v>70.604892847113803</v>
      </c>
      <c r="Y16" s="26">
        <f t="shared" si="10"/>
        <v>8.1941053321906328E-3</v>
      </c>
      <c r="Z16" s="26">
        <f t="shared" si="2"/>
        <v>4.0254739958171279E-5</v>
      </c>
      <c r="AB16" s="26">
        <v>4.4234149117500099</v>
      </c>
      <c r="AC16" s="26">
        <v>121.097437558525</v>
      </c>
      <c r="AD16" s="26">
        <f t="shared" si="11"/>
        <v>5.1333030918141558E-3</v>
      </c>
      <c r="AE16" s="26">
        <f t="shared" si="3"/>
        <v>3.4490535675747025E-4</v>
      </c>
    </row>
    <row r="17" spans="2:31" x14ac:dyDescent="0.25">
      <c r="B17" s="27"/>
      <c r="C17" s="26">
        <v>2.3921600000000005</v>
      </c>
      <c r="D17" s="26">
        <v>89.999960000000002</v>
      </c>
      <c r="E17" s="26">
        <f t="shared" si="6"/>
        <v>8.8792260842983136E-3</v>
      </c>
      <c r="F17" s="26">
        <f t="shared" si="4"/>
        <v>9.8347051710964692E-5</v>
      </c>
      <c r="H17" s="26">
        <v>2.1921600000000012</v>
      </c>
      <c r="I17" s="26">
        <v>119.999</v>
      </c>
      <c r="J17" s="26">
        <f t="shared" si="7"/>
        <v>2.9317644774050702E-2</v>
      </c>
      <c r="K17" s="26">
        <f t="shared" si="0"/>
        <v>3.2104560178496751E-4</v>
      </c>
      <c r="M17" s="26">
        <v>1.9921599999999984</v>
      </c>
      <c r="N17" s="26">
        <v>159.9556</v>
      </c>
      <c r="O17" s="26">
        <f t="shared" si="8"/>
        <v>0.10243348902120672</v>
      </c>
      <c r="P17" s="26">
        <f t="shared" si="1"/>
        <v>1.1229634833650494E-3</v>
      </c>
      <c r="R17" s="26">
        <v>11.06216</v>
      </c>
      <c r="S17" s="25">
        <v>199.93440000000001</v>
      </c>
      <c r="T17" s="26">
        <f t="shared" si="9"/>
        <v>0.43480388710061213</v>
      </c>
      <c r="U17" s="26">
        <f t="shared" si="5"/>
        <v>1.9311426267747368E-3</v>
      </c>
      <c r="W17" s="26">
        <v>35.955371544309898</v>
      </c>
      <c r="X17" s="26">
        <v>70.849795507647599</v>
      </c>
      <c r="Y17" s="26">
        <f t="shared" si="10"/>
        <v>8.7853670332218321E-3</v>
      </c>
      <c r="Z17" s="26">
        <f t="shared" si="2"/>
        <v>4.0706910769914333E-5</v>
      </c>
      <c r="AB17" s="26">
        <v>4.43991490509001</v>
      </c>
      <c r="AC17" s="26">
        <v>121.427970375252</v>
      </c>
      <c r="AD17" s="26">
        <f t="shared" si="11"/>
        <v>5.4747592571798721E-3</v>
      </c>
      <c r="AE17" s="26">
        <f t="shared" si="3"/>
        <v>3.4899835889176428E-4</v>
      </c>
    </row>
    <row r="18" spans="2:31" x14ac:dyDescent="0.25">
      <c r="C18" s="26">
        <v>2.4921599999999984</v>
      </c>
      <c r="D18" s="26">
        <v>89.999960000000002</v>
      </c>
      <c r="E18" s="26">
        <f t="shared" si="6"/>
        <v>9.4693083945640889E-3</v>
      </c>
      <c r="F18" s="26">
        <f t="shared" si="4"/>
        <v>9.8273532995634999E-5</v>
      </c>
      <c r="H18" s="26">
        <v>2.2921599999999991</v>
      </c>
      <c r="I18" s="26">
        <v>120.00060000000001</v>
      </c>
      <c r="J18" s="26">
        <f t="shared" si="7"/>
        <v>3.1243918384760466E-2</v>
      </c>
      <c r="K18" s="26">
        <f t="shared" si="0"/>
        <v>3.2026488144059874E-4</v>
      </c>
      <c r="M18" s="26">
        <v>2.0921599999999998</v>
      </c>
      <c r="N18" s="26">
        <v>159.9691</v>
      </c>
      <c r="O18" s="26">
        <f t="shared" si="8"/>
        <v>0.10917126992139711</v>
      </c>
      <c r="P18" s="26">
        <f t="shared" si="1"/>
        <v>1.1128492687615379E-3</v>
      </c>
      <c r="R18" s="26">
        <v>11.162159999999998</v>
      </c>
      <c r="S18" s="25">
        <v>199.95320000000001</v>
      </c>
      <c r="T18" s="26">
        <f t="shared" si="9"/>
        <v>0.44639074286126029</v>
      </c>
      <c r="U18" s="26">
        <f t="shared" si="5"/>
        <v>1.8824710078704475E-3</v>
      </c>
      <c r="W18" s="26">
        <v>36.200171577649897</v>
      </c>
      <c r="X18" s="26">
        <v>71.095049507659695</v>
      </c>
      <c r="Y18" s="26">
        <f t="shared" si="10"/>
        <v>9.3832702200404346E-3</v>
      </c>
      <c r="Z18" s="26">
        <f t="shared" si="2"/>
        <v>4.1163800031532198E-5</v>
      </c>
      <c r="AB18" s="26">
        <v>4.45641489843001</v>
      </c>
      <c r="AC18" s="26">
        <v>121.758503191979</v>
      </c>
      <c r="AD18" s="26">
        <f t="shared" si="11"/>
        <v>5.8202674930229762E-3</v>
      </c>
      <c r="AE18" s="26">
        <f t="shared" si="3"/>
        <v>3.531308446360427E-4</v>
      </c>
    </row>
    <row r="19" spans="2:31" x14ac:dyDescent="0.25">
      <c r="C19" s="26">
        <v>2.5921599999999998</v>
      </c>
      <c r="D19" s="26">
        <v>89.999960000000002</v>
      </c>
      <c r="E19" s="26">
        <f t="shared" si="6"/>
        <v>1.0058949592537907E-2</v>
      </c>
      <c r="F19" s="26">
        <f t="shared" si="4"/>
        <v>9.8200080423906048E-5</v>
      </c>
      <c r="H19" s="26">
        <v>2.3921600000000005</v>
      </c>
      <c r="I19" s="26">
        <v>120.0022</v>
      </c>
      <c r="J19" s="26">
        <f t="shared" si="7"/>
        <v>3.3165507673404086E-2</v>
      </c>
      <c r="K19" s="26">
        <f t="shared" si="0"/>
        <v>3.1948641706294723E-4</v>
      </c>
      <c r="M19" s="26">
        <v>2.1921600000000012</v>
      </c>
      <c r="N19" s="26">
        <v>159.98099999999999</v>
      </c>
      <c r="O19" s="26">
        <f t="shared" si="8"/>
        <v>0.11584836553396644</v>
      </c>
      <c r="P19" s="26">
        <f t="shared" si="1"/>
        <v>1.1027878220538179E-3</v>
      </c>
      <c r="R19" s="26">
        <v>11.26216</v>
      </c>
      <c r="S19" s="25">
        <v>199.96879999999999</v>
      </c>
      <c r="T19" s="26">
        <f t="shared" si="9"/>
        <v>0.45768556890848316</v>
      </c>
      <c r="U19" s="26">
        <f t="shared" si="5"/>
        <v>1.8351065870307122E-3</v>
      </c>
      <c r="W19" s="26">
        <v>36.444971610989903</v>
      </c>
      <c r="X19" s="26">
        <v>71.342469907662505</v>
      </c>
      <c r="Y19" s="26">
        <f t="shared" si="10"/>
        <v>9.9878841972476599E-3</v>
      </c>
      <c r="Z19" s="26">
        <f t="shared" si="2"/>
        <v>4.1629110865514967E-5</v>
      </c>
      <c r="AB19" s="26">
        <v>4.4729148917700101</v>
      </c>
      <c r="AC19" s="26">
        <v>122.089036008706</v>
      </c>
      <c r="AD19" s="26">
        <f t="shared" si="11"/>
        <v>6.1698668881015745E-3</v>
      </c>
      <c r="AE19" s="26">
        <f t="shared" si="3"/>
        <v>3.5730306631373375E-4</v>
      </c>
    </row>
    <row r="20" spans="2:31" x14ac:dyDescent="0.25">
      <c r="C20" s="26">
        <v>2.6921600000000012</v>
      </c>
      <c r="D20" s="26">
        <v>89.999960000000002</v>
      </c>
      <c r="E20" s="26">
        <f t="shared" si="6"/>
        <v>1.0648150075081351E-2</v>
      </c>
      <c r="F20" s="26">
        <f t="shared" si="4"/>
        <v>9.8126693926208841E-5</v>
      </c>
      <c r="H20" s="26">
        <v>2.4921599999999984</v>
      </c>
      <c r="I20" s="26">
        <v>120.0034</v>
      </c>
      <c r="J20" s="26">
        <f t="shared" si="7"/>
        <v>3.5082426175781729E-2</v>
      </c>
      <c r="K20" s="26">
        <f t="shared" si="0"/>
        <v>3.1870545453243124E-4</v>
      </c>
      <c r="M20" s="26">
        <v>2.2921599999999991</v>
      </c>
      <c r="N20" s="26">
        <v>159.9913</v>
      </c>
      <c r="O20" s="26">
        <f t="shared" si="8"/>
        <v>0.1224650924662892</v>
      </c>
      <c r="P20" s="26">
        <f t="shared" si="1"/>
        <v>1.0927798251891333E-3</v>
      </c>
      <c r="R20" s="26">
        <v>11.362159999999998</v>
      </c>
      <c r="S20" s="25">
        <v>199.982</v>
      </c>
      <c r="T20" s="26">
        <f t="shared" si="9"/>
        <v>0.46869620843066723</v>
      </c>
      <c r="U20" s="26">
        <f t="shared" si="5"/>
        <v>1.7890507249089731E-3</v>
      </c>
      <c r="W20" s="26">
        <v>36.689771644329902</v>
      </c>
      <c r="X20" s="26">
        <v>71.589658140616905</v>
      </c>
      <c r="Y20" s="26">
        <f t="shared" si="10"/>
        <v>1.0599332660915214E-2</v>
      </c>
      <c r="Z20" s="26">
        <f t="shared" si="2"/>
        <v>4.2098097761455875E-5</v>
      </c>
      <c r="AB20" s="26">
        <v>4.4894148851100102</v>
      </c>
      <c r="AC20" s="26">
        <v>122.41956882543199</v>
      </c>
      <c r="AD20" s="26">
        <f t="shared" si="11"/>
        <v>6.5235967809738667E-3</v>
      </c>
      <c r="AE20" s="26">
        <f t="shared" si="3"/>
        <v>3.6151527587583462E-4</v>
      </c>
    </row>
    <row r="21" spans="2:31" x14ac:dyDescent="0.25">
      <c r="C21" s="26">
        <v>2.7921599999999991</v>
      </c>
      <c r="D21" s="26">
        <v>89.99991</v>
      </c>
      <c r="E21" s="26">
        <f t="shared" si="6"/>
        <v>1.1236910238638591E-2</v>
      </c>
      <c r="F21" s="26">
        <f t="shared" si="4"/>
        <v>9.8053159483952023E-5</v>
      </c>
      <c r="H21" s="26">
        <v>2.5921599999999998</v>
      </c>
      <c r="I21" s="26">
        <v>120.0042</v>
      </c>
      <c r="J21" s="26">
        <f t="shared" si="7"/>
        <v>3.6994658902976346E-2</v>
      </c>
      <c r="K21" s="26">
        <f t="shared" si="0"/>
        <v>3.1792203299857907E-4</v>
      </c>
      <c r="M21" s="26">
        <v>2.3921600000000005</v>
      </c>
      <c r="N21" s="26">
        <v>160.0001</v>
      </c>
      <c r="O21" s="26">
        <f t="shared" si="8"/>
        <v>0.1290217714174241</v>
      </c>
      <c r="P21" s="26">
        <f t="shared" si="1"/>
        <v>1.0828292529348287E-3</v>
      </c>
      <c r="R21" s="26">
        <v>11.462159999999999</v>
      </c>
      <c r="S21" s="25">
        <v>199.99340000000001</v>
      </c>
      <c r="T21" s="26">
        <f t="shared" si="9"/>
        <v>0.47943051278012122</v>
      </c>
      <c r="U21" s="26">
        <f t="shared" si="5"/>
        <v>1.7442920841998198E-3</v>
      </c>
      <c r="W21" s="26">
        <v>36.934571677669901</v>
      </c>
      <c r="X21" s="26">
        <v>71.834255673878999</v>
      </c>
      <c r="Y21" s="26">
        <f t="shared" si="10"/>
        <v>1.1217669605048511E-2</v>
      </c>
      <c r="Z21" s="26">
        <f t="shared" si="2"/>
        <v>4.2565911787693263E-5</v>
      </c>
      <c r="AB21" s="26">
        <v>4.5059148784500103</v>
      </c>
      <c r="AC21" s="26">
        <v>122.749910421815</v>
      </c>
      <c r="AD21" s="26">
        <f t="shared" si="11"/>
        <v>6.88149675962944E-3</v>
      </c>
      <c r="AE21" s="26">
        <f t="shared" si="3"/>
        <v>3.6576515672664321E-4</v>
      </c>
    </row>
    <row r="22" spans="2:31" x14ac:dyDescent="0.25">
      <c r="C22" s="26">
        <v>2.8921600000000005</v>
      </c>
      <c r="D22" s="26">
        <v>89.99982</v>
      </c>
      <c r="E22" s="26">
        <f t="shared" si="6"/>
        <v>1.1825229195542311E-2</v>
      </c>
      <c r="F22" s="26">
        <f t="shared" si="4"/>
        <v>9.7979520425957556E-5</v>
      </c>
      <c r="H22" s="26">
        <v>2.6921600000000012</v>
      </c>
      <c r="I22" s="26">
        <v>120.005</v>
      </c>
      <c r="J22" s="26">
        <f t="shared" si="7"/>
        <v>3.8902191100967848E-2</v>
      </c>
      <c r="K22" s="26">
        <f t="shared" si="0"/>
        <v>3.1714091463528091E-4</v>
      </c>
      <c r="M22" s="26">
        <v>2.4921599999999984</v>
      </c>
      <c r="N22" s="26">
        <v>160.00810000000001</v>
      </c>
      <c r="O22" s="26">
        <f t="shared" si="8"/>
        <v>0.13551874693503294</v>
      </c>
      <c r="P22" s="26">
        <f t="shared" si="1"/>
        <v>1.072959645355521E-3</v>
      </c>
      <c r="R22" s="26">
        <v>11.56216</v>
      </c>
      <c r="S22" s="25">
        <v>200.00309999999999</v>
      </c>
      <c r="T22" s="26">
        <f t="shared" si="9"/>
        <v>0.48989626528532026</v>
      </c>
      <c r="U22" s="26">
        <f t="shared" si="5"/>
        <v>1.7007952411581817E-3</v>
      </c>
      <c r="W22" s="26">
        <v>37.1793717110099</v>
      </c>
      <c r="X22" s="26">
        <v>72.077670348929999</v>
      </c>
      <c r="Y22" s="26">
        <f t="shared" si="10"/>
        <v>1.1842877802534997E-2</v>
      </c>
      <c r="Z22" s="26">
        <f t="shared" si="2"/>
        <v>4.303534746758877E-5</v>
      </c>
      <c r="AB22" s="26">
        <v>4.5224148717900103</v>
      </c>
      <c r="AC22" s="26">
        <v>123.080436966327</v>
      </c>
      <c r="AD22" s="26">
        <f t="shared" si="11"/>
        <v>7.2436041186290621E-3</v>
      </c>
      <c r="AE22" s="26">
        <f t="shared" si="3"/>
        <v>3.7005798650482263E-4</v>
      </c>
    </row>
    <row r="23" spans="2:31" x14ac:dyDescent="0.25">
      <c r="C23" s="26">
        <v>2.9921599999999984</v>
      </c>
      <c r="D23" s="26">
        <v>89.99982</v>
      </c>
      <c r="E23" s="26">
        <f t="shared" si="6"/>
        <v>1.2413106318098045E-2</v>
      </c>
      <c r="F23" s="26">
        <f t="shared" si="4"/>
        <v>9.7906332627889785E-5</v>
      </c>
      <c r="H23" s="26">
        <v>2.7921599999999991</v>
      </c>
      <c r="I23" s="26">
        <v>120.00579999999999</v>
      </c>
      <c r="J23" s="26">
        <f t="shared" si="7"/>
        <v>4.0805036588779493E-2</v>
      </c>
      <c r="K23" s="26">
        <f t="shared" si="0"/>
        <v>3.1636209155592901E-4</v>
      </c>
      <c r="M23" s="26">
        <v>2.5921599999999998</v>
      </c>
      <c r="N23" s="26">
        <v>160.01509999999999</v>
      </c>
      <c r="O23" s="26">
        <f t="shared" si="8"/>
        <v>0.14195650480716615</v>
      </c>
      <c r="P23" s="26">
        <f t="shared" si="1"/>
        <v>1.0631641087668914E-3</v>
      </c>
      <c r="R23" s="26">
        <v>11.662159999999998</v>
      </c>
      <c r="S23" s="25">
        <v>200.01169999999999</v>
      </c>
      <c r="T23" s="26">
        <f t="shared" si="9"/>
        <v>0.50010103673226913</v>
      </c>
      <c r="U23" s="26">
        <f t="shared" si="5"/>
        <v>1.6585468449407811E-3</v>
      </c>
      <c r="W23" s="26">
        <v>37.424171744349898</v>
      </c>
      <c r="X23" s="26">
        <v>72.321029093390905</v>
      </c>
      <c r="Y23" s="26">
        <f t="shared" si="10"/>
        <v>1.2474981072226847E-2</v>
      </c>
      <c r="Z23" s="26">
        <f t="shared" si="2"/>
        <v>4.3508718438301937E-5</v>
      </c>
      <c r="AB23" s="26">
        <v>4.5389148651300104</v>
      </c>
      <c r="AC23" s="26">
        <v>123.41096351084001</v>
      </c>
      <c r="AD23" s="26">
        <f t="shared" si="11"/>
        <v>7.6099613773936668E-3</v>
      </c>
      <c r="AE23" s="26">
        <f t="shared" si="3"/>
        <v>3.7439155553421381E-4</v>
      </c>
    </row>
    <row r="24" spans="2:31" x14ac:dyDescent="0.25">
      <c r="C24" s="26">
        <v>3.0921599999999998</v>
      </c>
      <c r="D24" s="26">
        <v>89.99982</v>
      </c>
      <c r="E24" s="26">
        <f t="shared" si="6"/>
        <v>1.3000544313865391E-2</v>
      </c>
      <c r="F24" s="26">
        <f t="shared" si="4"/>
        <v>9.7833210625208406E-5</v>
      </c>
      <c r="H24" s="26">
        <v>2.8921600000000005</v>
      </c>
      <c r="I24" s="26">
        <v>120.00660000000001</v>
      </c>
      <c r="J24" s="26">
        <f t="shared" si="7"/>
        <v>4.2703209138115095E-2</v>
      </c>
      <c r="K24" s="26">
        <f t="shared" si="0"/>
        <v>3.1558555590475344E-4</v>
      </c>
      <c r="M24" s="26">
        <v>2.6921600000000012</v>
      </c>
      <c r="N24" s="26">
        <v>160.02109999999999</v>
      </c>
      <c r="O24" s="26">
        <f t="shared" si="8"/>
        <v>0.1483354894597676</v>
      </c>
      <c r="P24" s="26">
        <f t="shared" si="1"/>
        <v>1.0534425058643512E-3</v>
      </c>
      <c r="R24" s="26">
        <v>11.76216</v>
      </c>
      <c r="S24" s="25">
        <v>200.0187</v>
      </c>
      <c r="T24" s="26">
        <f t="shared" si="9"/>
        <v>0.51005231780191396</v>
      </c>
      <c r="U24" s="26">
        <f t="shared" si="5"/>
        <v>1.6174859243418048E-3</v>
      </c>
      <c r="W24" s="26">
        <v>37.668971777689897</v>
      </c>
      <c r="X24" s="26">
        <v>72.564758254778994</v>
      </c>
      <c r="Y24" s="26">
        <f t="shared" si="10"/>
        <v>1.3114037215683464E-2</v>
      </c>
      <c r="Z24" s="26">
        <f t="shared" si="2"/>
        <v>4.3986941874434046E-5</v>
      </c>
      <c r="AB24" s="26">
        <v>4.5554148584700096</v>
      </c>
      <c r="AC24" s="26">
        <v>123.741490055352</v>
      </c>
      <c r="AD24" s="26">
        <f t="shared" si="11"/>
        <v>7.9806088677656546E-3</v>
      </c>
      <c r="AE24" s="26">
        <f t="shared" si="3"/>
        <v>3.7876611382499804E-4</v>
      </c>
    </row>
    <row r="25" spans="2:31" x14ac:dyDescent="0.25">
      <c r="C25" s="26">
        <v>3.1921600000000012</v>
      </c>
      <c r="D25" s="26">
        <v>89.99982</v>
      </c>
      <c r="E25" s="26">
        <f t="shared" si="6"/>
        <v>1.3587543577616649E-2</v>
      </c>
      <c r="F25" s="26">
        <f t="shared" si="4"/>
        <v>9.7760154348763777E-5</v>
      </c>
      <c r="H25" s="26">
        <v>2.9921599999999984</v>
      </c>
      <c r="I25" s="26">
        <v>120.00749999999999</v>
      </c>
      <c r="J25" s="26">
        <f t="shared" si="7"/>
        <v>4.4596722473543578E-2</v>
      </c>
      <c r="K25" s="26">
        <f t="shared" si="0"/>
        <v>3.148124719668942E-4</v>
      </c>
      <c r="M25" s="26">
        <v>2.7921599999999991</v>
      </c>
      <c r="N25" s="26">
        <v>160.02619999999999</v>
      </c>
      <c r="O25" s="26">
        <f t="shared" si="8"/>
        <v>0.15465614449495357</v>
      </c>
      <c r="P25" s="26">
        <f t="shared" si="1"/>
        <v>1.0437978896110139E-3</v>
      </c>
      <c r="R25" s="26">
        <v>11.862159999999998</v>
      </c>
      <c r="S25" s="25">
        <v>200.02420000000001</v>
      </c>
      <c r="T25" s="26">
        <f t="shared" si="9"/>
        <v>0.51975723334796453</v>
      </c>
      <c r="U25" s="26">
        <f t="shared" si="5"/>
        <v>1.577579832512069E-3</v>
      </c>
      <c r="W25" s="26">
        <v>37.913771811029903</v>
      </c>
      <c r="X25" s="26">
        <v>72.809236004993807</v>
      </c>
      <c r="Y25" s="26">
        <f t="shared" si="10"/>
        <v>1.3760117505926647E-2</v>
      </c>
      <c r="Z25" s="26">
        <f t="shared" si="2"/>
        <v>4.4470865385517185E-5</v>
      </c>
      <c r="AB25" s="26">
        <v>4.5719148518100203</v>
      </c>
      <c r="AC25" s="26">
        <v>124.07201659986499</v>
      </c>
      <c r="AD25" s="26">
        <f t="shared" si="11"/>
        <v>8.3555871690977074E-3</v>
      </c>
      <c r="AE25" s="26">
        <f t="shared" si="3"/>
        <v>3.8318191079403407E-4</v>
      </c>
    </row>
    <row r="26" spans="2:31" x14ac:dyDescent="0.25">
      <c r="C26" s="26">
        <v>3.2921599999999991</v>
      </c>
      <c r="D26" s="26">
        <v>89.99982</v>
      </c>
      <c r="E26" s="26">
        <f t="shared" si="6"/>
        <v>1.417410450370922E-2</v>
      </c>
      <c r="F26" s="26">
        <f t="shared" si="4"/>
        <v>9.7687163729489332E-5</v>
      </c>
      <c r="H26" s="26">
        <v>3.0921599999999998</v>
      </c>
      <c r="I26" s="26">
        <v>120.0078</v>
      </c>
      <c r="J26" s="26">
        <f t="shared" si="7"/>
        <v>4.6485597305344968E-2</v>
      </c>
      <c r="K26" s="26">
        <f t="shared" si="0"/>
        <v>3.140346358216483E-4</v>
      </c>
      <c r="M26" s="26">
        <v>2.8921600000000005</v>
      </c>
      <c r="N26" s="26">
        <v>160.03039999999999</v>
      </c>
      <c r="O26" s="26">
        <f t="shared" si="8"/>
        <v>0.16091893183261974</v>
      </c>
      <c r="P26" s="26">
        <f t="shared" si="1"/>
        <v>1.0342299827974008E-3</v>
      </c>
      <c r="R26" s="26">
        <v>11.962159999999999</v>
      </c>
      <c r="S26" s="25">
        <v>200.02860000000001</v>
      </c>
      <c r="T26" s="26">
        <f t="shared" si="9"/>
        <v>0.52922271234303708</v>
      </c>
      <c r="U26" s="26">
        <f t="shared" si="5"/>
        <v>1.538808512453639E-3</v>
      </c>
      <c r="W26" s="26">
        <v>38.158571844369902</v>
      </c>
      <c r="X26" s="26">
        <v>73.053729715740403</v>
      </c>
      <c r="Y26" s="26">
        <f t="shared" si="10"/>
        <v>1.441330566566864E-2</v>
      </c>
      <c r="Z26" s="26">
        <f t="shared" si="2"/>
        <v>4.4958968901624404E-5</v>
      </c>
      <c r="AB26" s="26">
        <v>4.5884148451500204</v>
      </c>
      <c r="AC26" s="26">
        <v>124.40254314437701</v>
      </c>
      <c r="AD26" s="26">
        <f t="shared" si="11"/>
        <v>8.7349371076643114E-3</v>
      </c>
      <c r="AE26" s="26">
        <f t="shared" si="3"/>
        <v>3.8763919521824858E-4</v>
      </c>
    </row>
    <row r="27" spans="2:31" x14ac:dyDescent="0.25">
      <c r="C27" s="26">
        <v>3.3921600000000005</v>
      </c>
      <c r="D27" s="26">
        <v>89.99982</v>
      </c>
      <c r="E27" s="26">
        <f t="shared" si="6"/>
        <v>1.4760227486086165E-2</v>
      </c>
      <c r="F27" s="26">
        <f t="shared" si="4"/>
        <v>9.7614238698401679E-5</v>
      </c>
      <c r="H27" s="26">
        <v>3.1921600000000012</v>
      </c>
      <c r="I27" s="26">
        <v>120.0078</v>
      </c>
      <c r="J27" s="26">
        <f t="shared" si="7"/>
        <v>4.8369805120274882E-2</v>
      </c>
      <c r="K27" s="26">
        <f t="shared" si="0"/>
        <v>3.1325560808661093E-4</v>
      </c>
      <c r="M27" s="26">
        <v>2.9921599999999984</v>
      </c>
      <c r="N27" s="26">
        <v>160.0343</v>
      </c>
      <c r="O27" s="26">
        <f t="shared" si="8"/>
        <v>0.16712431172940401</v>
      </c>
      <c r="P27" s="26">
        <f t="shared" si="1"/>
        <v>1.0247573575109103E-3</v>
      </c>
      <c r="R27" s="26">
        <v>12.06216</v>
      </c>
      <c r="S27" s="25">
        <v>200.0318</v>
      </c>
      <c r="T27" s="26">
        <f t="shared" si="9"/>
        <v>0.53845556341775902</v>
      </c>
      <c r="U27" s="26">
        <f t="shared" si="5"/>
        <v>1.5011318847799192E-3</v>
      </c>
      <c r="W27" s="26">
        <v>38.403371877709901</v>
      </c>
      <c r="X27" s="26">
        <v>73.296327578559101</v>
      </c>
      <c r="Y27" s="26">
        <f t="shared" si="10"/>
        <v>1.5073663090831618E-2</v>
      </c>
      <c r="Z27" s="26">
        <f t="shared" si="2"/>
        <v>4.5447104109361547E-5</v>
      </c>
      <c r="AB27" s="26">
        <v>4.6049148384900196</v>
      </c>
      <c r="AC27" s="26">
        <v>124.733117725635</v>
      </c>
      <c r="AD27" s="26">
        <f t="shared" si="11"/>
        <v>9.1186997560297363E-3</v>
      </c>
      <c r="AE27" s="26">
        <f t="shared" si="3"/>
        <v>3.921388999697091E-4</v>
      </c>
    </row>
    <row r="28" spans="2:31" x14ac:dyDescent="0.25">
      <c r="B28" s="30" t="s">
        <v>124</v>
      </c>
      <c r="C28" s="26">
        <v>3.4921599999999984</v>
      </c>
      <c r="D28" s="26">
        <v>89.99982</v>
      </c>
      <c r="E28" s="26">
        <f t="shared" si="6"/>
        <v>1.5345912918276562E-2</v>
      </c>
      <c r="F28" s="26">
        <f t="shared" si="4"/>
        <v>9.7541379186600325E-5</v>
      </c>
      <c r="H28" s="26">
        <v>3.2921599999999991</v>
      </c>
      <c r="I28" s="26">
        <v>120.0078</v>
      </c>
      <c r="J28" s="26">
        <f t="shared" si="7"/>
        <v>5.0249338768794505E-2</v>
      </c>
      <c r="K28" s="26">
        <f t="shared" si="0"/>
        <v>3.124789057210834E-4</v>
      </c>
      <c r="M28" s="26">
        <v>3.0921599999999998</v>
      </c>
      <c r="N28" s="26">
        <v>160.03739999999999</v>
      </c>
      <c r="O28" s="26">
        <f t="shared" si="8"/>
        <v>0.17327285587446956</v>
      </c>
      <c r="P28" s="26">
        <f t="shared" si="1"/>
        <v>1.015363457097298E-3</v>
      </c>
      <c r="R28" s="26">
        <v>12.162159999999998</v>
      </c>
      <c r="S28" s="25">
        <v>200.0343</v>
      </c>
      <c r="T28" s="26">
        <f t="shared" si="9"/>
        <v>0.54746235472643834</v>
      </c>
      <c r="U28" s="26">
        <f t="shared" si="5"/>
        <v>1.4645342025724395E-3</v>
      </c>
      <c r="W28" s="26">
        <v>38.6481719110499</v>
      </c>
      <c r="X28" s="26">
        <v>73.538620423178997</v>
      </c>
      <c r="Y28" s="26">
        <f t="shared" si="10"/>
        <v>1.5741190246902303E-2</v>
      </c>
      <c r="Z28" s="26">
        <f t="shared" si="2"/>
        <v>4.5938673693225202E-5</v>
      </c>
      <c r="AB28" s="26">
        <v>4.6214148318300197</v>
      </c>
      <c r="AC28" s="26">
        <v>125.06361325079899</v>
      </c>
      <c r="AD28" s="26">
        <f t="shared" si="11"/>
        <v>9.5069171103010462E-3</v>
      </c>
      <c r="AE28" s="26">
        <f t="shared" si="3"/>
        <v>3.966794627066886E-4</v>
      </c>
    </row>
    <row r="29" spans="2:31" x14ac:dyDescent="0.25">
      <c r="C29" s="26">
        <v>3.5921599999999998</v>
      </c>
      <c r="D29" s="26">
        <v>89.99982</v>
      </c>
      <c r="E29" s="26">
        <f t="shared" si="6"/>
        <v>1.5931161193396173E-2</v>
      </c>
      <c r="F29" s="26">
        <f t="shared" si="4"/>
        <v>9.7468585125267611E-5</v>
      </c>
      <c r="H29" s="26">
        <v>3.3921600000000005</v>
      </c>
      <c r="I29" s="26">
        <v>120.0078</v>
      </c>
      <c r="J29" s="26">
        <f t="shared" si="7"/>
        <v>5.212421220312103E-2</v>
      </c>
      <c r="K29" s="26">
        <f t="shared" si="0"/>
        <v>3.1170452061227681E-4</v>
      </c>
      <c r="M29" s="26">
        <v>3.1921600000000012</v>
      </c>
      <c r="N29" s="26">
        <v>160.03980000000001</v>
      </c>
      <c r="O29" s="26">
        <f t="shared" si="8"/>
        <v>0.17936503661705344</v>
      </c>
      <c r="P29" s="26">
        <f t="shared" si="1"/>
        <v>1.0060509628136364E-3</v>
      </c>
      <c r="R29" s="26">
        <v>12.26216</v>
      </c>
      <c r="S29" s="25">
        <v>200.036</v>
      </c>
      <c r="T29" s="26">
        <f t="shared" si="9"/>
        <v>0.55624955994187308</v>
      </c>
      <c r="U29" s="26">
        <f t="shared" si="5"/>
        <v>1.4289765958258548E-3</v>
      </c>
      <c r="W29" s="26">
        <v>38.892971944389899</v>
      </c>
      <c r="X29" s="26">
        <v>73.783692494433097</v>
      </c>
      <c r="Y29" s="26">
        <f t="shared" si="10"/>
        <v>1.6415937578004115E-2</v>
      </c>
      <c r="Z29" s="26">
        <f t="shared" si="2"/>
        <v>4.644052338042767E-5</v>
      </c>
      <c r="AB29" s="26">
        <v>4.6379148251700197</v>
      </c>
      <c r="AC29" s="26">
        <v>125.39410877596301</v>
      </c>
      <c r="AD29" s="26">
        <f t="shared" si="11"/>
        <v>9.8996296198675567E-3</v>
      </c>
      <c r="AE29" s="26">
        <f t="shared" si="3"/>
        <v>4.0126224635631224E-4</v>
      </c>
    </row>
    <row r="30" spans="2:31" x14ac:dyDescent="0.25">
      <c r="C30" s="26">
        <v>3.6921600000000012</v>
      </c>
      <c r="D30" s="26">
        <v>89.99982</v>
      </c>
      <c r="E30" s="26">
        <f t="shared" si="6"/>
        <v>1.6515972704147789E-2</v>
      </c>
      <c r="F30" s="26">
        <f t="shared" si="4"/>
        <v>9.7395856445668655E-5</v>
      </c>
      <c r="H30" s="26">
        <v>3.4921599999999984</v>
      </c>
      <c r="I30" s="26">
        <v>120.008</v>
      </c>
      <c r="J30" s="26">
        <f t="shared" si="7"/>
        <v>5.3994439326794652E-2</v>
      </c>
      <c r="K30" s="26">
        <f t="shared" si="0"/>
        <v>3.1093476001559675E-4</v>
      </c>
      <c r="M30" s="26">
        <v>3.2921599999999991</v>
      </c>
      <c r="N30" s="26">
        <v>160.04150000000001</v>
      </c>
      <c r="O30" s="26">
        <f t="shared" si="8"/>
        <v>0.18540134239393513</v>
      </c>
      <c r="P30" s="26">
        <f t="shared" si="1"/>
        <v>9.9681935260292789E-4</v>
      </c>
      <c r="R30" s="26">
        <v>12.362159999999998</v>
      </c>
      <c r="S30" s="25">
        <v>200.03749999999999</v>
      </c>
      <c r="T30" s="26">
        <f t="shared" si="9"/>
        <v>0.56482341951682802</v>
      </c>
      <c r="U30" s="26">
        <f t="shared" si="5"/>
        <v>1.3944470128772078E-3</v>
      </c>
      <c r="W30" s="26">
        <v>39.137771977729898</v>
      </c>
      <c r="X30" s="26">
        <v>74.030283790491893</v>
      </c>
      <c r="Y30" s="26">
        <f t="shared" si="10"/>
        <v>1.7098056078315455E-2</v>
      </c>
      <c r="Z30" s="26">
        <f t="shared" si="2"/>
        <v>4.6950013918606017E-5</v>
      </c>
      <c r="AB30" s="26">
        <v>4.6544148185100198</v>
      </c>
      <c r="AC30" s="26">
        <v>125.724604301127</v>
      </c>
      <c r="AD30" s="26">
        <f t="shared" si="11"/>
        <v>1.0296879083415913E-2</v>
      </c>
      <c r="AE30" s="26">
        <f t="shared" si="3"/>
        <v>4.0588749657029206E-4</v>
      </c>
    </row>
    <row r="31" spans="2:31" x14ac:dyDescent="0.25">
      <c r="C31" s="26">
        <v>3.7921599999999991</v>
      </c>
      <c r="D31" s="26">
        <v>89.999440000000007</v>
      </c>
      <c r="E31" s="26">
        <f t="shared" si="6"/>
        <v>1.710034784282179E-2</v>
      </c>
      <c r="F31" s="26">
        <f t="shared" si="4"/>
        <v>9.7321579183392678E-5</v>
      </c>
      <c r="H31" s="26">
        <v>3.5921599999999998</v>
      </c>
      <c r="I31" s="26">
        <v>120.0087</v>
      </c>
      <c r="J31" s="26">
        <f t="shared" si="7"/>
        <v>5.586004788688826E-2</v>
      </c>
      <c r="K31" s="26">
        <f t="shared" si="0"/>
        <v>3.1017305747838437E-4</v>
      </c>
      <c r="M31" s="26">
        <v>3.3921600000000005</v>
      </c>
      <c r="N31" s="26">
        <v>160.04310000000001</v>
      </c>
      <c r="O31" s="26">
        <f t="shared" si="8"/>
        <v>0.19138225850955279</v>
      </c>
      <c r="P31" s="26">
        <f t="shared" si="1"/>
        <v>9.8768627710007161E-4</v>
      </c>
      <c r="R31" s="26">
        <v>12.462159999999999</v>
      </c>
      <c r="S31" s="25">
        <v>200.03809999999999</v>
      </c>
      <c r="T31" s="26">
        <f t="shared" si="9"/>
        <v>0.57319010159409134</v>
      </c>
      <c r="U31" s="26">
        <f t="shared" si="5"/>
        <v>1.3608865509303905E-3</v>
      </c>
      <c r="W31" s="26">
        <v>39.382572011069897</v>
      </c>
      <c r="X31" s="26">
        <v>74.279043591650407</v>
      </c>
      <c r="Y31" s="26">
        <f t="shared" si="10"/>
        <v>1.7787657976670746E-2</v>
      </c>
      <c r="Z31" s="26">
        <f t="shared" si="2"/>
        <v>4.7468724905051269E-5</v>
      </c>
      <c r="AB31" s="26">
        <v>4.6709148118500199</v>
      </c>
      <c r="AC31" s="26">
        <v>126.055099826291</v>
      </c>
      <c r="AD31" s="26">
        <f t="shared" si="11"/>
        <v>1.0698707542827861E-2</v>
      </c>
      <c r="AE31" s="26">
        <f t="shared" si="3"/>
        <v>4.1055545811611406E-4</v>
      </c>
    </row>
    <row r="32" spans="2:31" x14ac:dyDescent="0.25">
      <c r="C32" s="26">
        <v>3.8921600000000005</v>
      </c>
      <c r="D32" s="26">
        <v>89.99906</v>
      </c>
      <c r="E32" s="26">
        <f t="shared" si="6"/>
        <v>1.7684277317922156E-2</v>
      </c>
      <c r="F32" s="26">
        <f t="shared" si="4"/>
        <v>9.7247370800515861E-5</v>
      </c>
      <c r="H32" s="26">
        <v>3.6921600000000012</v>
      </c>
      <c r="I32" s="26">
        <v>120.0095</v>
      </c>
      <c r="J32" s="26">
        <f t="shared" si="7"/>
        <v>5.7721086231758589E-2</v>
      </c>
      <c r="K32" s="26">
        <f t="shared" si="0"/>
        <v>3.0941474028281019E-4</v>
      </c>
      <c r="M32" s="26">
        <v>3.4921599999999984</v>
      </c>
      <c r="N32" s="26">
        <v>160.04400000000001</v>
      </c>
      <c r="O32" s="26">
        <f t="shared" si="8"/>
        <v>0.1973083761721531</v>
      </c>
      <c r="P32" s="26">
        <f t="shared" si="1"/>
        <v>9.7863253675753523E-4</v>
      </c>
      <c r="R32" s="26">
        <v>12.56216</v>
      </c>
      <c r="S32" s="25">
        <v>200.03890000000001</v>
      </c>
      <c r="T32" s="26">
        <f t="shared" si="9"/>
        <v>0.58135542089967385</v>
      </c>
      <c r="U32" s="26">
        <f t="shared" si="5"/>
        <v>1.3283020005649957E-3</v>
      </c>
      <c r="W32" s="26">
        <v>39.627372044409903</v>
      </c>
      <c r="X32" s="26">
        <v>74.525567973109105</v>
      </c>
      <c r="Y32" s="26">
        <f t="shared" si="10"/>
        <v>1.8484878703032594E-2</v>
      </c>
      <c r="Z32" s="26">
        <f t="shared" si="2"/>
        <v>4.7986746656151523E-5</v>
      </c>
      <c r="AB32" s="26">
        <v>4.68741480519002</v>
      </c>
      <c r="AC32" s="26">
        <v>126.385595351455</v>
      </c>
      <c r="AD32" s="26">
        <f t="shared" si="11"/>
        <v>1.1105157282304854E-2</v>
      </c>
      <c r="AE32" s="26">
        <f t="shared" si="3"/>
        <v>4.1526637482576468E-4</v>
      </c>
    </row>
    <row r="33" spans="3:31" x14ac:dyDescent="0.25">
      <c r="C33" s="26">
        <v>3.9921599999999984</v>
      </c>
      <c r="D33" s="26">
        <v>89.99906</v>
      </c>
      <c r="E33" s="26">
        <f t="shared" si="6"/>
        <v>1.8267761542725237E-2</v>
      </c>
      <c r="F33" s="26">
        <f t="shared" si="4"/>
        <v>9.7174842664367797E-5</v>
      </c>
      <c r="H33" s="26">
        <v>3.7921599999999991</v>
      </c>
      <c r="I33" s="26">
        <v>120.0108</v>
      </c>
      <c r="J33" s="26">
        <f t="shared" si="7"/>
        <v>5.9577574673455411E-2</v>
      </c>
      <c r="K33" s="26">
        <f t="shared" si="0"/>
        <v>3.0866438626980265E-4</v>
      </c>
      <c r="M33" s="26">
        <v>3.5921599999999998</v>
      </c>
      <c r="N33" s="26">
        <v>160.04480000000001</v>
      </c>
      <c r="O33" s="26">
        <f t="shared" si="8"/>
        <v>0.20318017139269839</v>
      </c>
      <c r="P33" s="26">
        <f t="shared" si="1"/>
        <v>9.6967545821901929E-4</v>
      </c>
      <c r="R33" s="26">
        <v>12.662159999999998</v>
      </c>
      <c r="S33" s="25">
        <v>200.03899999999999</v>
      </c>
      <c r="T33" s="26">
        <f t="shared" si="9"/>
        <v>0.5893252329030636</v>
      </c>
      <c r="U33" s="26">
        <f t="shared" si="5"/>
        <v>1.2966301085652625E-3</v>
      </c>
      <c r="W33" s="26">
        <v>39.872172077749902</v>
      </c>
      <c r="X33" s="26">
        <v>74.769849235235398</v>
      </c>
      <c r="Y33" s="26">
        <f t="shared" si="10"/>
        <v>1.9189708133910834E-2</v>
      </c>
      <c r="Z33" s="26">
        <f t="shared" si="2"/>
        <v>4.8503937830924809E-5</v>
      </c>
      <c r="AB33" s="26">
        <v>4.70391479853002</v>
      </c>
      <c r="AC33" s="26">
        <v>126.71621698763001</v>
      </c>
      <c r="AD33" s="26">
        <f t="shared" si="11"/>
        <v>1.1516270827441919E-2</v>
      </c>
      <c r="AE33" s="26">
        <f t="shared" si="3"/>
        <v>4.2002239608190988E-4</v>
      </c>
    </row>
    <row r="34" spans="3:31" x14ac:dyDescent="0.25">
      <c r="C34" s="26">
        <v>4.0921599999999998</v>
      </c>
      <c r="D34" s="26">
        <v>89.99906</v>
      </c>
      <c r="E34" s="26">
        <f t="shared" si="6"/>
        <v>1.8850810598711451E-2</v>
      </c>
      <c r="F34" s="26">
        <f t="shared" si="4"/>
        <v>9.7102379629362864E-5</v>
      </c>
      <c r="H34" s="26">
        <v>3.8921600000000005</v>
      </c>
      <c r="I34" s="26">
        <v>120.0125</v>
      </c>
      <c r="J34" s="26">
        <f t="shared" si="7"/>
        <v>6.1429560991074252E-2</v>
      </c>
      <c r="K34" s="26">
        <f t="shared" si="0"/>
        <v>3.07920785363573E-4</v>
      </c>
      <c r="M34" s="26">
        <v>3.6921600000000012</v>
      </c>
      <c r="N34" s="26">
        <v>160.04560000000001</v>
      </c>
      <c r="O34" s="26">
        <f t="shared" si="8"/>
        <v>0.20899822414201258</v>
      </c>
      <c r="P34" s="26">
        <f t="shared" si="1"/>
        <v>9.6081681746884291E-4</v>
      </c>
      <c r="R34" s="26">
        <v>12.76216</v>
      </c>
      <c r="S34" s="25">
        <v>200.03899999999999</v>
      </c>
      <c r="T34" s="26">
        <f t="shared" si="9"/>
        <v>0.59710501355445533</v>
      </c>
      <c r="U34" s="26">
        <f t="shared" si="5"/>
        <v>1.2658612809277204E-3</v>
      </c>
      <c r="W34" s="26">
        <v>40.1169721110899</v>
      </c>
      <c r="X34" s="26">
        <v>75.013418118268007</v>
      </c>
      <c r="Y34" s="26">
        <f t="shared" si="10"/>
        <v>1.9902134069798731E-2</v>
      </c>
      <c r="Z34" s="26">
        <f t="shared" si="2"/>
        <v>4.902373659684749E-5</v>
      </c>
      <c r="AB34" s="26">
        <v>4.7204147918700201</v>
      </c>
      <c r="AC34" s="26">
        <v>127.046721095672</v>
      </c>
      <c r="AD34" s="26">
        <f t="shared" si="11"/>
        <v>1.1932092831722063E-2</v>
      </c>
      <c r="AE34" s="26">
        <f t="shared" si="3"/>
        <v>4.2482009920722497E-4</v>
      </c>
    </row>
    <row r="35" spans="3:31" x14ac:dyDescent="0.25">
      <c r="C35" s="26">
        <v>4.1921600000000012</v>
      </c>
      <c r="D35" s="26">
        <v>89.99906</v>
      </c>
      <c r="E35" s="26">
        <f t="shared" si="6"/>
        <v>1.9433424876487637E-2</v>
      </c>
      <c r="F35" s="26">
        <f t="shared" si="4"/>
        <v>9.7029981627187164E-5</v>
      </c>
      <c r="H35" s="26">
        <v>3.9921599999999984</v>
      </c>
      <c r="I35" s="26">
        <v>120.014</v>
      </c>
      <c r="J35" s="26">
        <f t="shared" si="7"/>
        <v>6.3277085703255645E-2</v>
      </c>
      <c r="K35" s="26">
        <f t="shared" si="0"/>
        <v>3.0717702377245054E-4</v>
      </c>
      <c r="M35" s="26">
        <v>3.7921599999999991</v>
      </c>
      <c r="N35" s="26">
        <v>160.0462</v>
      </c>
      <c r="O35" s="26">
        <f t="shared" si="8"/>
        <v>0.21476312504682551</v>
      </c>
      <c r="P35" s="26">
        <f t="shared" si="1"/>
        <v>9.5204951266715748E-4</v>
      </c>
      <c r="R35" s="26">
        <v>12.862159999999998</v>
      </c>
      <c r="S35" s="25">
        <v>200.03819999999999</v>
      </c>
      <c r="T35" s="26">
        <f t="shared" si="9"/>
        <v>0.60470018124002145</v>
      </c>
      <c r="U35" s="26">
        <f t="shared" si="5"/>
        <v>1.2359433607344705E-3</v>
      </c>
      <c r="W35" s="26">
        <v>40.361772144429899</v>
      </c>
      <c r="X35" s="26">
        <v>75.256793690871206</v>
      </c>
      <c r="Y35" s="26">
        <f t="shared" si="10"/>
        <v>2.0622194811000305E-2</v>
      </c>
      <c r="Z35" s="26">
        <f t="shared" si="2"/>
        <v>4.9547332169811044E-5</v>
      </c>
      <c r="AB35" s="26">
        <v>4.7369147852100202</v>
      </c>
      <c r="AC35" s="26">
        <v>127.377225203713</v>
      </c>
      <c r="AD35" s="26">
        <f t="shared" si="11"/>
        <v>1.2352664560179106E-2</v>
      </c>
      <c r="AE35" s="26">
        <f t="shared" si="3"/>
        <v>4.2966148543260987E-4</v>
      </c>
    </row>
    <row r="36" spans="3:31" x14ac:dyDescent="0.25">
      <c r="C36" s="26">
        <v>4.2921599999999991</v>
      </c>
      <c r="D36" s="26">
        <v>89.99906</v>
      </c>
      <c r="E36" s="26">
        <f t="shared" si="6"/>
        <v>2.0015604766250746E-2</v>
      </c>
      <c r="F36" s="26">
        <f t="shared" si="4"/>
        <v>9.6957648589608914E-5</v>
      </c>
      <c r="H36" s="26">
        <v>4.0921599999999998</v>
      </c>
      <c r="I36" s="26">
        <v>120.0155</v>
      </c>
      <c r="J36" s="26">
        <f t="shared" si="7"/>
        <v>6.5120147845890375E-2</v>
      </c>
      <c r="K36" s="26">
        <f t="shared" si="0"/>
        <v>3.0643539845585878E-4</v>
      </c>
      <c r="M36" s="26">
        <v>3.8921600000000005</v>
      </c>
      <c r="N36" s="26">
        <v>160.04679999999999</v>
      </c>
      <c r="O36" s="26">
        <f t="shared" si="8"/>
        <v>0.22047542212282853</v>
      </c>
      <c r="P36" s="26">
        <f t="shared" si="1"/>
        <v>9.4337829898429265E-4</v>
      </c>
      <c r="R36" s="26">
        <v>12.962159999999999</v>
      </c>
      <c r="S36" s="25">
        <v>200.03739999999999</v>
      </c>
      <c r="T36" s="26">
        <f t="shared" si="9"/>
        <v>0.61211584140442843</v>
      </c>
      <c r="U36" s="26">
        <f t="shared" si="5"/>
        <v>1.2068744630421208E-3</v>
      </c>
      <c r="W36" s="26">
        <v>40.606572177769898</v>
      </c>
      <c r="X36" s="26">
        <v>75.501656205205094</v>
      </c>
      <c r="Y36" s="26">
        <f t="shared" si="10"/>
        <v>2.1349946125024971E-2</v>
      </c>
      <c r="Z36" s="26">
        <f t="shared" si="2"/>
        <v>5.0078709954386645E-5</v>
      </c>
      <c r="AB36" s="26">
        <v>4.7534147785500203</v>
      </c>
      <c r="AC36" s="26">
        <v>127.70772931175399</v>
      </c>
      <c r="AD36" s="26">
        <f t="shared" si="11"/>
        <v>1.2778029259064662E-2</v>
      </c>
      <c r="AE36" s="26">
        <f t="shared" si="3"/>
        <v>4.3454679434202885E-4</v>
      </c>
    </row>
    <row r="37" spans="3:31" x14ac:dyDescent="0.25">
      <c r="C37" s="26">
        <v>4.3921600000000005</v>
      </c>
      <c r="D37" s="26">
        <v>89.99906</v>
      </c>
      <c r="E37" s="26">
        <f t="shared" si="6"/>
        <v>2.0597350657788407E-2</v>
      </c>
      <c r="F37" s="26">
        <f t="shared" si="4"/>
        <v>9.6885380448478227E-5</v>
      </c>
      <c r="H37" s="26">
        <v>4.1921600000000012</v>
      </c>
      <c r="I37" s="26">
        <v>120.0171</v>
      </c>
      <c r="J37" s="26">
        <f t="shared" si="7"/>
        <v>6.6958760236625559E-2</v>
      </c>
      <c r="K37" s="26">
        <f t="shared" si="0"/>
        <v>3.0569704040687957E-4</v>
      </c>
      <c r="M37" s="26">
        <v>3.9921599999999984</v>
      </c>
      <c r="N37" s="26">
        <v>160.04679999999999</v>
      </c>
      <c r="O37" s="26">
        <f t="shared" si="8"/>
        <v>0.22613569191673416</v>
      </c>
      <c r="P37" s="26">
        <f t="shared" si="1"/>
        <v>9.3478474652980176E-4</v>
      </c>
      <c r="R37" s="26">
        <v>13.06216</v>
      </c>
      <c r="S37" s="25">
        <v>200.03639999999999</v>
      </c>
      <c r="T37" s="26">
        <f t="shared" si="9"/>
        <v>0.6193570881826812</v>
      </c>
      <c r="U37" s="26">
        <f t="shared" si="5"/>
        <v>1.1786204400165683E-3</v>
      </c>
      <c r="W37" s="26">
        <v>40.851372211109897</v>
      </c>
      <c r="X37" s="26">
        <v>75.746934435049795</v>
      </c>
      <c r="Y37" s="26">
        <f t="shared" si="10"/>
        <v>2.2085502317012451E-2</v>
      </c>
      <c r="Z37" s="26">
        <f t="shared" si="2"/>
        <v>5.0615414772177618E-5</v>
      </c>
      <c r="AB37" s="26">
        <v>4.7699147718900203</v>
      </c>
      <c r="AC37" s="26">
        <v>128.03823341979501</v>
      </c>
      <c r="AD37" s="26">
        <f t="shared" si="11"/>
        <v>1.3208230411818374E-2</v>
      </c>
      <c r="AE37" s="26">
        <f t="shared" si="3"/>
        <v>4.3947626431515148E-4</v>
      </c>
    </row>
    <row r="38" spans="3:31" x14ac:dyDescent="0.25">
      <c r="C38" s="26">
        <v>4.4921599999999984</v>
      </c>
      <c r="D38" s="26">
        <v>89.99906</v>
      </c>
      <c r="E38" s="26">
        <f t="shared" si="6"/>
        <v>2.1178662940479265E-2</v>
      </c>
      <c r="F38" s="26">
        <f t="shared" si="4"/>
        <v>9.6813177135727062E-5</v>
      </c>
      <c r="H38" s="26">
        <v>4.2921599999999991</v>
      </c>
      <c r="I38" s="26">
        <v>120.01900000000001</v>
      </c>
      <c r="J38" s="26">
        <f t="shared" si="7"/>
        <v>6.8792942479066796E-2</v>
      </c>
      <c r="K38" s="26">
        <f t="shared" si="0"/>
        <v>3.0496420222035544E-4</v>
      </c>
      <c r="M38" s="26">
        <v>4.0921599999999998</v>
      </c>
      <c r="N38" s="26">
        <v>160.04679999999999</v>
      </c>
      <c r="O38" s="26">
        <f t="shared" si="8"/>
        <v>0.23174440039591304</v>
      </c>
      <c r="P38" s="26">
        <f t="shared" si="1"/>
        <v>9.2628531356404083E-4</v>
      </c>
      <c r="R38" s="26">
        <v>13.162159999999998</v>
      </c>
      <c r="S38" s="25">
        <v>200.0351</v>
      </c>
      <c r="T38" s="26">
        <f t="shared" si="9"/>
        <v>0.62642881082278046</v>
      </c>
      <c r="U38" s="26">
        <f t="shared" si="5"/>
        <v>1.1511518682989184E-3</v>
      </c>
      <c r="W38" s="26">
        <v>41.096172244449903</v>
      </c>
      <c r="X38" s="26">
        <v>75.991263221421605</v>
      </c>
      <c r="Y38" s="26">
        <f t="shared" si="10"/>
        <v>2.2828941630437291E-2</v>
      </c>
      <c r="Z38" s="26">
        <f t="shared" si="2"/>
        <v>5.1154189904911917E-5</v>
      </c>
      <c r="AB38" s="26">
        <v>4.7864147652300204</v>
      </c>
      <c r="AC38" s="26">
        <v>128.368737527836</v>
      </c>
      <c r="AD38" s="26">
        <f t="shared" si="11"/>
        <v>1.3643311737875662E-2</v>
      </c>
      <c r="AE38" s="26">
        <f t="shared" si="3"/>
        <v>4.4445013247110796E-4</v>
      </c>
    </row>
    <row r="39" spans="3:31" x14ac:dyDescent="0.25">
      <c r="C39" s="26">
        <v>4.5921599999999998</v>
      </c>
      <c r="D39" s="26">
        <v>89.99906</v>
      </c>
      <c r="E39" s="26">
        <f t="shared" si="6"/>
        <v>2.1759542003293636E-2</v>
      </c>
      <c r="F39" s="26">
        <f t="shared" si="4"/>
        <v>9.6741038583369112E-5</v>
      </c>
      <c r="H39" s="26">
        <v>4.3921600000000005</v>
      </c>
      <c r="I39" s="26">
        <v>120.0213</v>
      </c>
      <c r="J39" s="26">
        <f t="shared" si="7"/>
        <v>7.0622727692388948E-2</v>
      </c>
      <c r="K39" s="26">
        <f t="shared" si="0"/>
        <v>3.0423797655082518E-4</v>
      </c>
      <c r="M39" s="26">
        <v>4.1921600000000012</v>
      </c>
      <c r="N39" s="26">
        <v>160.04650000000001</v>
      </c>
      <c r="O39" s="26">
        <f t="shared" si="8"/>
        <v>0.23730211227729736</v>
      </c>
      <c r="P39" s="26">
        <f t="shared" si="1"/>
        <v>9.1787035159692615E-4</v>
      </c>
      <c r="R39" s="26">
        <v>13.26216</v>
      </c>
      <c r="S39" s="25">
        <v>200.03370000000001</v>
      </c>
      <c r="T39" s="26">
        <f t="shared" si="9"/>
        <v>0.63333572203257404</v>
      </c>
      <c r="U39" s="26">
        <f t="shared" si="5"/>
        <v>1.1244493141305625E-3</v>
      </c>
      <c r="W39" s="26">
        <v>41.340972277789902</v>
      </c>
      <c r="X39" s="26">
        <v>76.235575242687602</v>
      </c>
      <c r="Y39" s="26">
        <f t="shared" si="10"/>
        <v>2.3580294474089474E-2</v>
      </c>
      <c r="Z39" s="26">
        <f t="shared" si="2"/>
        <v>5.1697260818292219E-5</v>
      </c>
      <c r="AB39" s="26">
        <v>4.8029147585700196</v>
      </c>
      <c r="AC39" s="26">
        <v>128.699161344581</v>
      </c>
      <c r="AD39" s="26">
        <f t="shared" si="11"/>
        <v>1.4083317191419763E-2</v>
      </c>
      <c r="AE39" s="26">
        <f t="shared" si="3"/>
        <v>4.4946734846214623E-4</v>
      </c>
    </row>
    <row r="40" spans="3:31" x14ac:dyDescent="0.25">
      <c r="C40" s="26">
        <v>4.6921600000000012</v>
      </c>
      <c r="D40" s="26">
        <v>89.99906</v>
      </c>
      <c r="E40" s="26">
        <f t="shared" si="6"/>
        <v>2.233998823479386E-2</v>
      </c>
      <c r="F40" s="26">
        <f t="shared" si="4"/>
        <v>9.6668964723499616E-5</v>
      </c>
      <c r="H40" s="26">
        <v>4.4921599999999984</v>
      </c>
      <c r="I40" s="26">
        <v>120.0235</v>
      </c>
      <c r="J40" s="26">
        <f t="shared" si="7"/>
        <v>7.2448155551693857E-2</v>
      </c>
      <c r="K40" s="26">
        <f t="shared" si="0"/>
        <v>3.0351266307736892E-4</v>
      </c>
      <c r="M40" s="26">
        <v>4.2921599999999991</v>
      </c>
      <c r="N40" s="26">
        <v>160.04589999999999</v>
      </c>
      <c r="O40" s="26">
        <f t="shared" si="8"/>
        <v>0.24280933438687879</v>
      </c>
      <c r="P40" s="26">
        <f t="shared" si="1"/>
        <v>9.0953898056582135E-4</v>
      </c>
      <c r="R40" s="26">
        <v>13.362159999999998</v>
      </c>
      <c r="S40" s="25">
        <v>200.03200000000001</v>
      </c>
      <c r="T40" s="26">
        <f t="shared" si="9"/>
        <v>0.64008241791735732</v>
      </c>
      <c r="U40" s="26">
        <f t="shared" si="5"/>
        <v>1.0984822999000243E-3</v>
      </c>
      <c r="W40" s="26">
        <v>41.585772311129901</v>
      </c>
      <c r="X40" s="26">
        <v>76.478758939511096</v>
      </c>
      <c r="Y40" s="26">
        <f t="shared" si="10"/>
        <v>2.4339623944403747E-2</v>
      </c>
      <c r="Z40" s="26">
        <f t="shared" si="2"/>
        <v>5.2241905138738609E-5</v>
      </c>
      <c r="AB40" s="26">
        <v>4.8194147519100197</v>
      </c>
      <c r="AC40" s="26">
        <v>129.029698783296</v>
      </c>
      <c r="AD40" s="26">
        <f t="shared" si="11"/>
        <v>1.4528289686790138E-2</v>
      </c>
      <c r="AE40" s="26">
        <f t="shared" si="3"/>
        <v>4.5453124643397754E-4</v>
      </c>
    </row>
    <row r="41" spans="3:31" x14ac:dyDescent="0.25">
      <c r="C41" s="26">
        <v>4.7921599999999991</v>
      </c>
      <c r="D41" s="26">
        <v>89.99906</v>
      </c>
      <c r="E41" s="26">
        <f t="shared" si="6"/>
        <v>2.2920002023134843E-2</v>
      </c>
      <c r="F41" s="26">
        <f t="shared" si="4"/>
        <v>9.6596955488295386E-5</v>
      </c>
      <c r="H41" s="26">
        <v>4.5921599999999998</v>
      </c>
      <c r="I41" s="26">
        <v>120.02509999999999</v>
      </c>
      <c r="J41" s="26">
        <f t="shared" si="7"/>
        <v>7.4269231530158103E-2</v>
      </c>
      <c r="K41" s="26">
        <f t="shared" si="0"/>
        <v>3.0278262990869284E-4</v>
      </c>
      <c r="M41" s="26">
        <v>4.3921600000000005</v>
      </c>
      <c r="N41" s="26">
        <v>160.04509999999999</v>
      </c>
      <c r="O41" s="26">
        <f t="shared" si="8"/>
        <v>0.2482665682702738</v>
      </c>
      <c r="P41" s="26">
        <f t="shared" si="1"/>
        <v>9.0129309363806492E-4</v>
      </c>
      <c r="R41" s="26">
        <v>13.462159999999999</v>
      </c>
      <c r="S41" s="25">
        <v>200.03059999999999</v>
      </c>
      <c r="T41" s="26">
        <f t="shared" si="9"/>
        <v>0.64667331171675757</v>
      </c>
      <c r="U41" s="26">
        <f t="shared" si="5"/>
        <v>1.0732439816509567E-3</v>
      </c>
      <c r="W41" s="26">
        <v>41.8305723444699</v>
      </c>
      <c r="X41" s="26">
        <v>76.721807385397099</v>
      </c>
      <c r="Y41" s="26">
        <f t="shared" si="10"/>
        <v>2.5106953151586245E-2</v>
      </c>
      <c r="Z41" s="26">
        <f t="shared" si="2"/>
        <v>5.2790526837700779E-5</v>
      </c>
      <c r="AB41" s="26">
        <v>4.8359147452500197</v>
      </c>
      <c r="AC41" s="26">
        <v>129.360236222011</v>
      </c>
      <c r="AD41" s="26">
        <f t="shared" si="11"/>
        <v>1.4978275439129092E-2</v>
      </c>
      <c r="AE41" s="26">
        <f t="shared" si="3"/>
        <v>4.5964025575982362E-4</v>
      </c>
    </row>
    <row r="42" spans="3:31" x14ac:dyDescent="0.25">
      <c r="C42" s="26">
        <v>4.8921600000000005</v>
      </c>
      <c r="D42" s="26">
        <v>89.99906</v>
      </c>
      <c r="E42" s="26">
        <f t="shared" si="6"/>
        <v>2.3499583756064625E-2</v>
      </c>
      <c r="F42" s="26">
        <f t="shared" si="4"/>
        <v>9.6525010810014547E-5</v>
      </c>
      <c r="H42" s="26">
        <v>4.6921600000000012</v>
      </c>
      <c r="I42" s="26">
        <v>120.0266</v>
      </c>
      <c r="J42" s="26">
        <f t="shared" si="7"/>
        <v>7.608592730961028E-2</v>
      </c>
      <c r="K42" s="26">
        <f t="shared" si="0"/>
        <v>3.0205355843894216E-4</v>
      </c>
      <c r="M42" s="26">
        <v>4.4921599999999984</v>
      </c>
      <c r="N42" s="26">
        <v>160.04429999999999</v>
      </c>
      <c r="O42" s="26">
        <f t="shared" si="8"/>
        <v>0.25367432683210206</v>
      </c>
      <c r="P42" s="26">
        <f t="shared" si="1"/>
        <v>8.9313720711849327E-4</v>
      </c>
      <c r="R42" s="26">
        <v>13.56216</v>
      </c>
      <c r="S42" s="25">
        <v>200.02889999999999</v>
      </c>
      <c r="T42" s="26">
        <f t="shared" si="9"/>
        <v>0.65311277560666336</v>
      </c>
      <c r="U42" s="26">
        <f t="shared" si="5"/>
        <v>1.0486941206693876E-3</v>
      </c>
      <c r="W42" s="26">
        <v>42.075372377809899</v>
      </c>
      <c r="X42" s="26">
        <v>76.966803593762407</v>
      </c>
      <c r="Y42" s="26">
        <f t="shared" si="10"/>
        <v>2.5882340515380561E-2</v>
      </c>
      <c r="Z42" s="26">
        <f t="shared" si="2"/>
        <v>5.3348345678387375E-5</v>
      </c>
      <c r="AB42" s="26">
        <v>4.8524147385900198</v>
      </c>
      <c r="AC42" s="26">
        <v>129.69077366072599</v>
      </c>
      <c r="AD42" s="26">
        <f t="shared" si="11"/>
        <v>1.5433319108659072E-2</v>
      </c>
      <c r="AE42" s="26">
        <f t="shared" si="3"/>
        <v>4.6479460802833133E-4</v>
      </c>
    </row>
    <row r="43" spans="3:31" x14ac:dyDescent="0.25">
      <c r="C43" s="26">
        <v>4.9921599999999984</v>
      </c>
      <c r="D43" s="26">
        <v>89.99906</v>
      </c>
      <c r="E43" s="26">
        <f t="shared" si="6"/>
        <v>2.4078733820924701E-2</v>
      </c>
      <c r="F43" s="26">
        <f t="shared" si="4"/>
        <v>9.6453130620996569E-5</v>
      </c>
      <c r="H43" s="26">
        <v>4.7921599999999991</v>
      </c>
      <c r="I43" s="26">
        <v>120.0275</v>
      </c>
      <c r="J43" s="26">
        <f t="shared" si="7"/>
        <v>7.7898248660243891E-2</v>
      </c>
      <c r="K43" s="26">
        <f t="shared" si="0"/>
        <v>3.0131984380899222E-4</v>
      </c>
      <c r="M43" s="26">
        <v>4.5921599999999998</v>
      </c>
      <c r="N43" s="26">
        <v>160.04349999999999</v>
      </c>
      <c r="O43" s="26">
        <f t="shared" si="8"/>
        <v>0.25903315007481309</v>
      </c>
      <c r="P43" s="26">
        <f t="shared" si="1"/>
        <v>8.8507017302742296E-4</v>
      </c>
      <c r="R43" s="26">
        <v>13.662159999999998</v>
      </c>
      <c r="S43" s="25">
        <v>200.0274</v>
      </c>
      <c r="T43" s="26">
        <f t="shared" si="9"/>
        <v>0.65940494033067953</v>
      </c>
      <c r="U43" s="26">
        <f t="shared" si="5"/>
        <v>1.0248242061370041E-3</v>
      </c>
      <c r="W43" s="26">
        <v>42.320172411149898</v>
      </c>
      <c r="X43" s="26">
        <v>77.212396997659994</v>
      </c>
      <c r="Y43" s="26">
        <f t="shared" si="10"/>
        <v>2.6665921123422743E-2</v>
      </c>
      <c r="Z43" s="26">
        <f t="shared" si="2"/>
        <v>5.3912087645510405E-5</v>
      </c>
      <c r="AB43" s="26">
        <v>4.8689147319300199</v>
      </c>
      <c r="AC43" s="26">
        <v>130.02131109944199</v>
      </c>
      <c r="AD43" s="26">
        <f t="shared" si="11"/>
        <v>1.5893465584875196E-2</v>
      </c>
      <c r="AE43" s="26">
        <f t="shared" si="3"/>
        <v>4.6999453327329363E-4</v>
      </c>
    </row>
    <row r="44" spans="3:31" x14ac:dyDescent="0.25">
      <c r="C44" s="26">
        <v>5.0921599999999998</v>
      </c>
      <c r="D44" s="26">
        <v>89.99906</v>
      </c>
      <c r="E44" s="26">
        <f t="shared" si="6"/>
        <v>2.465745260465069E-2</v>
      </c>
      <c r="F44" s="26">
        <f t="shared" si="4"/>
        <v>9.6381314853662034E-5</v>
      </c>
      <c r="H44" s="26">
        <v>4.8921600000000005</v>
      </c>
      <c r="I44" s="26">
        <v>120.02809999999999</v>
      </c>
      <c r="J44" s="26">
        <f t="shared" si="7"/>
        <v>7.9706167723097868E-2</v>
      </c>
      <c r="K44" s="26">
        <f t="shared" si="0"/>
        <v>3.0058490181290003E-4</v>
      </c>
      <c r="M44" s="26">
        <v>4.6921600000000012</v>
      </c>
      <c r="N44" s="26">
        <v>160.04259999999999</v>
      </c>
      <c r="O44" s="26">
        <f t="shared" si="8"/>
        <v>0.26434357111297768</v>
      </c>
      <c r="P44" s="26">
        <f t="shared" si="1"/>
        <v>8.7708817025796337E-4</v>
      </c>
      <c r="R44" s="26">
        <v>13.76216</v>
      </c>
      <c r="S44" s="25">
        <v>200.02590000000001</v>
      </c>
      <c r="T44" s="26">
        <f t="shared" si="9"/>
        <v>0.66555388556750161</v>
      </c>
      <c r="U44" s="26">
        <f t="shared" si="5"/>
        <v>1.0016069880771422E-3</v>
      </c>
      <c r="W44" s="26">
        <v>42.564972444489896</v>
      </c>
      <c r="X44" s="26">
        <v>77.458311028920406</v>
      </c>
      <c r="Y44" s="26">
        <f t="shared" si="10"/>
        <v>2.7457781974605737E-2</v>
      </c>
      <c r="Z44" s="26">
        <f t="shared" si="2"/>
        <v>5.4481098351172952E-5</v>
      </c>
      <c r="AB44" s="26">
        <v>4.88541472527002</v>
      </c>
      <c r="AC44" s="26">
        <v>130.35184853815699</v>
      </c>
      <c r="AD44" s="26">
        <f t="shared" si="11"/>
        <v>1.6358759985005942E-2</v>
      </c>
      <c r="AE44" s="26">
        <f t="shared" si="3"/>
        <v>4.7524025991214274E-4</v>
      </c>
    </row>
    <row r="45" spans="3:31" x14ac:dyDescent="0.25">
      <c r="C45" s="26">
        <v>5.1921600000000012</v>
      </c>
      <c r="D45" s="26">
        <v>89.99906</v>
      </c>
      <c r="E45" s="26">
        <f t="shared" si="6"/>
        <v>2.5235740493772672E-2</v>
      </c>
      <c r="F45" s="26">
        <f t="shared" si="4"/>
        <v>9.6309563440512606E-5</v>
      </c>
      <c r="H45" s="26">
        <v>4.9921599999999984</v>
      </c>
      <c r="I45" s="26">
        <v>120.0284</v>
      </c>
      <c r="J45" s="26">
        <f t="shared" si="7"/>
        <v>8.1509677133975222E-2</v>
      </c>
      <c r="K45" s="26">
        <f t="shared" si="0"/>
        <v>2.9984875809458268E-4</v>
      </c>
      <c r="M45" s="26">
        <v>4.7921599999999991</v>
      </c>
      <c r="N45" s="26">
        <v>160.04159999999999</v>
      </c>
      <c r="O45" s="26">
        <f t="shared" si="8"/>
        <v>0.26960610013452535</v>
      </c>
      <c r="P45" s="26">
        <f t="shared" si="1"/>
        <v>8.6919018077595697E-4</v>
      </c>
      <c r="R45" s="26">
        <v>13.862159999999998</v>
      </c>
      <c r="S45" s="25">
        <v>200.0248</v>
      </c>
      <c r="T45" s="26">
        <f t="shared" si="9"/>
        <v>0.67156352749596437</v>
      </c>
      <c r="U45" s="26">
        <f t="shared" si="5"/>
        <v>9.7903171908649673E-4</v>
      </c>
      <c r="W45" s="26">
        <v>42.809772477829902</v>
      </c>
      <c r="X45" s="26">
        <v>77.704035116021103</v>
      </c>
      <c r="Y45" s="26">
        <f t="shared" si="10"/>
        <v>2.8258000456171772E-2</v>
      </c>
      <c r="Z45" s="26">
        <f t="shared" si="2"/>
        <v>5.5054096163516113E-5</v>
      </c>
      <c r="AB45" s="26">
        <v>4.90191471861002</v>
      </c>
      <c r="AC45" s="26">
        <v>130.6823941138</v>
      </c>
      <c r="AD45" s="26">
        <f t="shared" si="11"/>
        <v>1.6829247652412959E-2</v>
      </c>
      <c r="AE45" s="26">
        <f t="shared" si="3"/>
        <v>4.8053215266843989E-4</v>
      </c>
    </row>
    <row r="46" spans="3:31" x14ac:dyDescent="0.25">
      <c r="C46" s="26">
        <v>5.2921599999999991</v>
      </c>
      <c r="D46" s="26">
        <v>89.99906</v>
      </c>
      <c r="E46" s="26">
        <f t="shared" si="6"/>
        <v>2.5813597874415735E-2</v>
      </c>
      <c r="F46" s="26">
        <f t="shared" si="4"/>
        <v>9.6237876314130873E-5</v>
      </c>
      <c r="H46" s="26">
        <v>5.0921599999999998</v>
      </c>
      <c r="I46" s="26">
        <v>120.0284</v>
      </c>
      <c r="J46" s="26">
        <f t="shared" si="7"/>
        <v>8.3308769682542749E-2</v>
      </c>
      <c r="K46" s="26">
        <f t="shared" si="0"/>
        <v>2.9911143818191866E-4</v>
      </c>
      <c r="M46" s="26">
        <v>4.8921600000000005</v>
      </c>
      <c r="N46" s="26">
        <v>160.04079999999999</v>
      </c>
      <c r="O46" s="26">
        <f t="shared" si="8"/>
        <v>0.27482124121918117</v>
      </c>
      <c r="P46" s="26">
        <f t="shared" si="1"/>
        <v>8.6138312530825072E-4</v>
      </c>
      <c r="R46" s="26">
        <v>13.962159999999999</v>
      </c>
      <c r="S46" s="25">
        <v>200.02379999999999</v>
      </c>
      <c r="T46" s="26">
        <f t="shared" si="9"/>
        <v>0.67743771781048345</v>
      </c>
      <c r="U46" s="26">
        <f t="shared" si="5"/>
        <v>9.5707006048715009E-4</v>
      </c>
      <c r="W46" s="26">
        <v>43.054572511169901</v>
      </c>
      <c r="X46" s="26">
        <v>77.950842955661898</v>
      </c>
      <c r="Y46" s="26">
        <f t="shared" si="10"/>
        <v>2.9066635130751708E-2</v>
      </c>
      <c r="Z46" s="26">
        <f t="shared" si="2"/>
        <v>5.5634387113623271E-5</v>
      </c>
      <c r="AB46" s="26">
        <v>4.9184147119500201</v>
      </c>
      <c r="AC46" s="26">
        <v>131.012935180375</v>
      </c>
      <c r="AD46" s="26">
        <f t="shared" si="11"/>
        <v>1.7304974291534068E-2</v>
      </c>
      <c r="AE46" s="26">
        <f t="shared" si="3"/>
        <v>4.8587022389210126E-4</v>
      </c>
    </row>
    <row r="47" spans="3:31" x14ac:dyDescent="0.25">
      <c r="C47" s="26">
        <v>5.3921600000000005</v>
      </c>
      <c r="D47" s="26">
        <v>89.99906</v>
      </c>
      <c r="E47" s="26">
        <f t="shared" si="6"/>
        <v>2.6391025132300527E-2</v>
      </c>
      <c r="F47" s="26">
        <f t="shared" si="4"/>
        <v>9.6166253407180318E-5</v>
      </c>
      <c r="H47" s="26">
        <v>5.1921600000000012</v>
      </c>
      <c r="I47" s="26">
        <v>120.0284</v>
      </c>
      <c r="J47" s="26">
        <f t="shared" si="7"/>
        <v>8.5103438311634291E-2</v>
      </c>
      <c r="K47" s="26">
        <f t="shared" si="0"/>
        <v>2.9837629986602051E-4</v>
      </c>
      <c r="M47" s="26">
        <v>4.9921599999999984</v>
      </c>
      <c r="N47" s="26">
        <v>160.0401</v>
      </c>
      <c r="O47" s="26">
        <f t="shared" si="8"/>
        <v>0.27998953997103054</v>
      </c>
      <c r="P47" s="26">
        <f t="shared" si="1"/>
        <v>8.536631108436775E-4</v>
      </c>
      <c r="R47" s="26">
        <v>14.06216</v>
      </c>
      <c r="S47" s="25">
        <v>200.0224</v>
      </c>
      <c r="T47" s="26">
        <f t="shared" si="9"/>
        <v>0.68318013817340639</v>
      </c>
      <c r="U47" s="26">
        <f t="shared" si="5"/>
        <v>9.356904739366887E-4</v>
      </c>
      <c r="W47" s="26">
        <v>43.2993725445099</v>
      </c>
      <c r="X47" s="26">
        <v>78.198860693495703</v>
      </c>
      <c r="Y47" s="26">
        <f t="shared" si="10"/>
        <v>2.9883793119967632E-2</v>
      </c>
      <c r="Z47" s="26">
        <f t="shared" si="2"/>
        <v>5.6222385785410756E-5</v>
      </c>
      <c r="AB47" s="26">
        <v>4.9349147052900202</v>
      </c>
      <c r="AC47" s="26">
        <v>131.34347624694999</v>
      </c>
      <c r="AD47" s="26">
        <f t="shared" si="11"/>
        <v>1.7785985619033509E-2</v>
      </c>
      <c r="AE47" s="26">
        <f t="shared" si="3"/>
        <v>4.9125477257557534E-4</v>
      </c>
    </row>
    <row r="48" spans="3:31" x14ac:dyDescent="0.25">
      <c r="C48" s="26">
        <v>5.4921599999999984</v>
      </c>
      <c r="D48" s="26">
        <v>89.99906</v>
      </c>
      <c r="E48" s="26">
        <f t="shared" si="6"/>
        <v>2.6968022652743597E-2</v>
      </c>
      <c r="F48" s="26">
        <f t="shared" si="4"/>
        <v>9.6094694652405088E-5</v>
      </c>
      <c r="H48" s="26">
        <v>5.2921599999999991</v>
      </c>
      <c r="I48" s="26">
        <v>120.0282</v>
      </c>
      <c r="J48" s="26">
        <f t="shared" si="7"/>
        <v>8.6893696110830379E-2</v>
      </c>
      <c r="K48" s="26">
        <f t="shared" si="0"/>
        <v>2.9764111946940233E-4</v>
      </c>
      <c r="M48" s="26">
        <v>5.0921599999999998</v>
      </c>
      <c r="N48" s="26">
        <v>160.0393</v>
      </c>
      <c r="O48" s="26">
        <f t="shared" si="8"/>
        <v>0.28511151863609269</v>
      </c>
      <c r="P48" s="26">
        <f t="shared" si="1"/>
        <v>8.4602378760314774E-4</v>
      </c>
      <c r="R48" s="26">
        <v>14.162159999999998</v>
      </c>
      <c r="S48" s="25">
        <v>200.02189999999999</v>
      </c>
      <c r="T48" s="26">
        <f t="shared" si="9"/>
        <v>0.68879428101702644</v>
      </c>
      <c r="U48" s="26">
        <f t="shared" si="5"/>
        <v>9.1490579723858573E-4</v>
      </c>
      <c r="W48" s="26">
        <v>43.544172577849899</v>
      </c>
      <c r="X48" s="26">
        <v>78.444424884765795</v>
      </c>
      <c r="Y48" s="26">
        <f t="shared" si="10"/>
        <v>3.0709587634851002E-2</v>
      </c>
      <c r="Z48" s="26">
        <f t="shared" si="2"/>
        <v>5.6808495969475581E-5</v>
      </c>
      <c r="AB48" s="26">
        <v>4.9514146986300203</v>
      </c>
      <c r="AC48" s="26">
        <v>131.67401731352501</v>
      </c>
      <c r="AD48" s="26">
        <f t="shared" si="11"/>
        <v>1.8272327647577923E-2</v>
      </c>
      <c r="AE48" s="26">
        <f t="shared" si="3"/>
        <v>4.9668602004900269E-4</v>
      </c>
    </row>
    <row r="49" spans="3:31" x14ac:dyDescent="0.25">
      <c r="C49" s="26">
        <v>5.5921599999999998</v>
      </c>
      <c r="D49" s="26">
        <v>89.99906</v>
      </c>
      <c r="E49" s="26">
        <f t="shared" si="6"/>
        <v>2.7544590820658035E-2</v>
      </c>
      <c r="F49" s="26">
        <f t="shared" si="4"/>
        <v>9.6023199982629942E-5</v>
      </c>
      <c r="H49" s="26">
        <v>5.3921600000000005</v>
      </c>
      <c r="I49" s="26">
        <v>120.0275</v>
      </c>
      <c r="J49" s="26">
        <f t="shared" si="7"/>
        <v>8.8679542827646812E-2</v>
      </c>
      <c r="K49" s="26">
        <f t="shared" si="0"/>
        <v>2.9690259531508313E-4</v>
      </c>
      <c r="M49" s="26">
        <v>5.1921600000000012</v>
      </c>
      <c r="N49" s="26">
        <v>160.03870000000001</v>
      </c>
      <c r="O49" s="26">
        <f t="shared" si="8"/>
        <v>0.29018766136171165</v>
      </c>
      <c r="P49" s="26">
        <f t="shared" si="1"/>
        <v>8.3847191264579545E-4</v>
      </c>
      <c r="R49" s="26">
        <v>14.26216</v>
      </c>
      <c r="S49" s="25">
        <v>200.02090000000001</v>
      </c>
      <c r="T49" s="26">
        <f t="shared" si="9"/>
        <v>0.694283715800458</v>
      </c>
      <c r="U49" s="26">
        <f t="shared" si="5"/>
        <v>8.9466400664501167E-4</v>
      </c>
      <c r="W49" s="26">
        <v>43.788972611189898</v>
      </c>
      <c r="X49" s="26">
        <v>78.687978876428701</v>
      </c>
      <c r="Y49" s="26">
        <f t="shared" si="10"/>
        <v>3.1543990937290371E-2</v>
      </c>
      <c r="Z49" s="26">
        <f t="shared" si="2"/>
        <v>5.7393742645550068E-5</v>
      </c>
      <c r="AB49" s="26">
        <v>4.9679146919700203</v>
      </c>
      <c r="AC49" s="26">
        <v>132.00455838010001</v>
      </c>
      <c r="AD49" s="26">
        <f t="shared" si="11"/>
        <v>1.8764046608950705E-2</v>
      </c>
      <c r="AE49" s="26">
        <f t="shared" si="3"/>
        <v>5.0216418570583595E-4</v>
      </c>
    </row>
    <row r="50" spans="3:31" x14ac:dyDescent="0.25">
      <c r="C50" s="26">
        <v>5.6921600000000012</v>
      </c>
      <c r="D50" s="26">
        <v>89.99906</v>
      </c>
      <c r="E50" s="26">
        <f t="shared" si="6"/>
        <v>2.8120730020553823E-2</v>
      </c>
      <c r="F50" s="26">
        <f t="shared" si="4"/>
        <v>9.5951769330760234E-5</v>
      </c>
      <c r="H50" s="26">
        <v>5.4921599999999984</v>
      </c>
      <c r="I50" s="26">
        <v>120.0266</v>
      </c>
      <c r="J50" s="26">
        <f t="shared" si="7"/>
        <v>9.0460958399537272E-2</v>
      </c>
      <c r="K50" s="26">
        <f t="shared" si="0"/>
        <v>2.9616408214248207E-4</v>
      </c>
      <c r="M50" s="26">
        <v>5.2921599999999991</v>
      </c>
      <c r="N50" s="26">
        <v>160.0386</v>
      </c>
      <c r="O50" s="26">
        <f t="shared" si="8"/>
        <v>0.29521849283758633</v>
      </c>
      <c r="P50" s="26">
        <f t="shared" si="1"/>
        <v>8.3101391235679289E-4</v>
      </c>
      <c r="R50" s="26">
        <v>14.362159999999998</v>
      </c>
      <c r="S50" s="25">
        <v>200.02</v>
      </c>
      <c r="T50" s="26">
        <f t="shared" si="9"/>
        <v>0.69965169984032793</v>
      </c>
      <c r="U50" s="26">
        <f t="shared" si="5"/>
        <v>8.7496236777113079E-4</v>
      </c>
      <c r="W50" s="26">
        <v>44.033772644529897</v>
      </c>
      <c r="X50" s="26">
        <v>78.931714078658501</v>
      </c>
      <c r="Y50" s="26">
        <f t="shared" si="10"/>
        <v>3.2386990344078652E-2</v>
      </c>
      <c r="Z50" s="26">
        <f t="shared" si="2"/>
        <v>5.7983896545122725E-5</v>
      </c>
      <c r="AB50" s="26">
        <v>4.9844146853100204</v>
      </c>
      <c r="AC50" s="26">
        <v>132.335099446675</v>
      </c>
      <c r="AD50" s="26">
        <f t="shared" si="11"/>
        <v>1.9261188952134675E-2</v>
      </c>
      <c r="AE50" s="26">
        <f t="shared" si="3"/>
        <v>5.0768948693612811E-4</v>
      </c>
    </row>
    <row r="51" spans="3:31" x14ac:dyDescent="0.25">
      <c r="C51" s="26">
        <v>5.7921599999999991</v>
      </c>
      <c r="D51" s="26">
        <v>89.999110000000002</v>
      </c>
      <c r="E51" s="26">
        <f t="shared" si="6"/>
        <v>2.8696440636538371E-2</v>
      </c>
      <c r="F51" s="26">
        <f t="shared" si="4"/>
        <v>9.5880611838975436E-5</v>
      </c>
      <c r="H51" s="26">
        <v>5.5921599999999998</v>
      </c>
      <c r="I51" s="26">
        <v>120.0252</v>
      </c>
      <c r="J51" s="26">
        <f t="shared" si="7"/>
        <v>9.2237942892392191E-2</v>
      </c>
      <c r="K51" s="26">
        <f t="shared" si="0"/>
        <v>2.9542229450617963E-4</v>
      </c>
      <c r="M51" s="26">
        <v>5.3921600000000005</v>
      </c>
      <c r="N51" s="26">
        <v>160.0386</v>
      </c>
      <c r="O51" s="26">
        <f t="shared" si="8"/>
        <v>0.30020457631172714</v>
      </c>
      <c r="P51" s="26">
        <f t="shared" si="1"/>
        <v>8.2363821184691633E-4</v>
      </c>
      <c r="R51" s="26">
        <v>14.462159999999999</v>
      </c>
      <c r="S51" s="25">
        <v>200.01939999999999</v>
      </c>
      <c r="T51" s="26">
        <f t="shared" si="9"/>
        <v>0.7049014740469548</v>
      </c>
      <c r="U51" s="26">
        <f t="shared" si="5"/>
        <v>8.5578841424734532E-4</v>
      </c>
      <c r="W51" s="26">
        <v>44.278572677869903</v>
      </c>
      <c r="X51" s="26">
        <v>79.175477298201798</v>
      </c>
      <c r="Y51" s="26">
        <f t="shared" si="10"/>
        <v>3.3238657932524424E-2</v>
      </c>
      <c r="Z51" s="26">
        <f t="shared" si="2"/>
        <v>5.8578561695111668E-5</v>
      </c>
      <c r="AB51" s="26">
        <v>5.0009146786500196</v>
      </c>
      <c r="AC51" s="26">
        <v>132.665625945258</v>
      </c>
      <c r="AD51" s="26">
        <f t="shared" si="11"/>
        <v>1.9763801341328699E-2</v>
      </c>
      <c r="AE51" s="26">
        <f t="shared" si="3"/>
        <v>5.1326187776358956E-4</v>
      </c>
    </row>
    <row r="52" spans="3:31" x14ac:dyDescent="0.25">
      <c r="C52" s="26">
        <v>5.8921600000000005</v>
      </c>
      <c r="D52" s="26">
        <v>89.999179999999996</v>
      </c>
      <c r="E52" s="26">
        <f t="shared" si="6"/>
        <v>2.9271724307572231E-2</v>
      </c>
      <c r="F52" s="26">
        <f t="shared" si="4"/>
        <v>9.5809601386529419E-5</v>
      </c>
      <c r="H52" s="26">
        <v>5.6921600000000012</v>
      </c>
      <c r="I52" s="26">
        <v>120.0236</v>
      </c>
      <c r="J52" s="26">
        <f t="shared" si="7"/>
        <v>9.4010476659429298E-2</v>
      </c>
      <c r="K52" s="26">
        <f t="shared" si="0"/>
        <v>2.946805703875026E-4</v>
      </c>
      <c r="M52" s="26">
        <v>5.4921599999999984</v>
      </c>
      <c r="N52" s="26">
        <v>160.0384</v>
      </c>
      <c r="O52" s="26">
        <f t="shared" si="8"/>
        <v>0.30514640558280853</v>
      </c>
      <c r="P52" s="26">
        <f t="shared" si="1"/>
        <v>8.1633621419782731E-4</v>
      </c>
      <c r="R52" s="26">
        <v>14.56216</v>
      </c>
      <c r="S52" s="25">
        <v>200.01859999999999</v>
      </c>
      <c r="T52" s="26">
        <f t="shared" si="9"/>
        <v>0.71003620453243899</v>
      </c>
      <c r="U52" s="26">
        <f t="shared" si="5"/>
        <v>8.3711473998323573E-4</v>
      </c>
      <c r="W52" s="26">
        <v>44.523372711209902</v>
      </c>
      <c r="X52" s="26">
        <v>79.419518677445296</v>
      </c>
      <c r="Y52" s="26">
        <f t="shared" si="10"/>
        <v>3.4099059963882773E-2</v>
      </c>
      <c r="Z52" s="26">
        <f t="shared" si="2"/>
        <v>5.9178432578325145E-5</v>
      </c>
      <c r="AB52" s="26">
        <v>5.0174146719900197</v>
      </c>
      <c r="AC52" s="26">
        <v>132.99615083976801</v>
      </c>
      <c r="AD52" s="26">
        <f t="shared" si="11"/>
        <v>2.0271930395215208E-2</v>
      </c>
      <c r="AE52" s="26">
        <f t="shared" si="3"/>
        <v>5.188817989336276E-4</v>
      </c>
    </row>
    <row r="53" spans="3:31" x14ac:dyDescent="0.25">
      <c r="C53" s="26">
        <v>5.9921599999999984</v>
      </c>
      <c r="D53" s="26">
        <v>89.999179999999996</v>
      </c>
      <c r="E53" s="26">
        <f t="shared" si="6"/>
        <v>2.9846581915891394E-2</v>
      </c>
      <c r="F53" s="26">
        <f t="shared" si="4"/>
        <v>9.5738361640653564E-5</v>
      </c>
      <c r="H53" s="26">
        <v>5.7921599999999991</v>
      </c>
      <c r="I53" s="26">
        <v>120.0222</v>
      </c>
      <c r="J53" s="26">
        <f t="shared" si="7"/>
        <v>9.5778560081754283E-2</v>
      </c>
      <c r="K53" s="26">
        <f t="shared" si="0"/>
        <v>2.9394330084128018E-4</v>
      </c>
      <c r="M53" s="26">
        <v>5.5921599999999998</v>
      </c>
      <c r="N53" s="26">
        <v>160.0377</v>
      </c>
      <c r="O53" s="26">
        <f t="shared" si="8"/>
        <v>0.31004442286799555</v>
      </c>
      <c r="P53" s="26">
        <f t="shared" si="1"/>
        <v>8.0909967136855642E-4</v>
      </c>
      <c r="R53" s="26">
        <v>14.662159999999998</v>
      </c>
      <c r="S53" s="25">
        <v>200.01779999999999</v>
      </c>
      <c r="T53" s="26">
        <f t="shared" si="9"/>
        <v>0.71505889297233827</v>
      </c>
      <c r="U53" s="26">
        <f t="shared" si="5"/>
        <v>8.1893044546734459E-4</v>
      </c>
      <c r="W53" s="26">
        <v>44.768172744549901</v>
      </c>
      <c r="X53" s="26">
        <v>79.663198279690405</v>
      </c>
      <c r="Y53" s="26">
        <f t="shared" si="10"/>
        <v>3.4968272899973743E-2</v>
      </c>
      <c r="Z53" s="26">
        <f t="shared" si="2"/>
        <v>5.9781766412162279E-5</v>
      </c>
      <c r="AB53" s="26">
        <v>5.0339146653300197</v>
      </c>
      <c r="AC53" s="26">
        <v>133.32667573427699</v>
      </c>
      <c r="AD53" s="26">
        <f t="shared" si="11"/>
        <v>2.0785623168814334E-2</v>
      </c>
      <c r="AE53" s="26">
        <f t="shared" si="3"/>
        <v>5.2454948989703355E-4</v>
      </c>
    </row>
    <row r="54" spans="3:31" x14ac:dyDescent="0.25">
      <c r="C54" s="26">
        <v>6.0921599999999998</v>
      </c>
      <c r="D54" s="26">
        <v>89.999179999999996</v>
      </c>
      <c r="E54" s="26">
        <f t="shared" si="6"/>
        <v>3.0421012085735322E-2</v>
      </c>
      <c r="F54" s="26">
        <f t="shared" si="4"/>
        <v>9.5667185646108557E-5</v>
      </c>
      <c r="H54" s="26">
        <v>5.8921600000000005</v>
      </c>
      <c r="I54" s="26">
        <v>120.02079999999999</v>
      </c>
      <c r="J54" s="26">
        <f t="shared" si="7"/>
        <v>9.7542219886801992E-2</v>
      </c>
      <c r="K54" s="26">
        <f t="shared" si="0"/>
        <v>2.9320827278742783E-4</v>
      </c>
      <c r="M54" s="26">
        <v>5.6921600000000012</v>
      </c>
      <c r="N54" s="26">
        <v>160.03700000000001</v>
      </c>
      <c r="O54" s="26">
        <f t="shared" si="8"/>
        <v>0.31489902089620697</v>
      </c>
      <c r="P54" s="26">
        <f t="shared" si="1"/>
        <v>8.0194034952510949E-4</v>
      </c>
      <c r="R54" s="26">
        <v>14.76216</v>
      </c>
      <c r="S54" s="25">
        <v>200.017</v>
      </c>
      <c r="T54" s="26">
        <f t="shared" si="9"/>
        <v>0.71997247564514244</v>
      </c>
      <c r="U54" s="26">
        <f t="shared" si="5"/>
        <v>8.0122057509646692E-4</v>
      </c>
      <c r="W54" s="26">
        <v>45.0129727778899</v>
      </c>
      <c r="X54" s="26">
        <v>79.908362027224598</v>
      </c>
      <c r="Y54" s="26">
        <f t="shared" si="10"/>
        <v>3.5846347604623026E-2</v>
      </c>
      <c r="Z54" s="26">
        <f t="shared" si="2"/>
        <v>6.0393691198471982E-5</v>
      </c>
      <c r="AB54" s="26">
        <v>5.0504146586700198</v>
      </c>
      <c r="AC54" s="26">
        <v>133.657200628787</v>
      </c>
      <c r="AD54" s="26">
        <f t="shared" si="11"/>
        <v>2.1304926954202424E-2</v>
      </c>
      <c r="AE54" s="26">
        <f t="shared" si="3"/>
        <v>5.3026515930218736E-4</v>
      </c>
    </row>
    <row r="55" spans="3:31" x14ac:dyDescent="0.25">
      <c r="C55" s="26">
        <v>6.1921600000000012</v>
      </c>
      <c r="D55" s="26">
        <v>89.999179999999996</v>
      </c>
      <c r="E55" s="26">
        <f t="shared" si="6"/>
        <v>3.099501519961198E-2</v>
      </c>
      <c r="F55" s="26">
        <f t="shared" si="4"/>
        <v>9.5596073336199266E-5</v>
      </c>
      <c r="H55" s="26">
        <v>5.9921599999999984</v>
      </c>
      <c r="I55" s="26">
        <v>120.0198</v>
      </c>
      <c r="J55" s="26">
        <f t="shared" si="7"/>
        <v>9.9301469523526517E-2</v>
      </c>
      <c r="K55" s="26">
        <f t="shared" si="0"/>
        <v>2.9247983376883913E-4</v>
      </c>
      <c r="M55" s="26">
        <v>5.7921599999999991</v>
      </c>
      <c r="N55" s="26">
        <v>160.0352</v>
      </c>
      <c r="O55" s="26">
        <f t="shared" si="8"/>
        <v>0.31971066299335754</v>
      </c>
      <c r="P55" s="26">
        <f t="shared" si="1"/>
        <v>7.9483047080255347E-4</v>
      </c>
      <c r="R55" s="26">
        <v>14.862159999999998</v>
      </c>
      <c r="S55" s="25">
        <v>200.01560000000001</v>
      </c>
      <c r="T55" s="26">
        <f t="shared" si="9"/>
        <v>0.7247797990957211</v>
      </c>
      <c r="U55" s="26">
        <f t="shared" si="5"/>
        <v>7.839586036783976E-4</v>
      </c>
      <c r="W55" s="26">
        <v>45.257772811229898</v>
      </c>
      <c r="X55" s="26">
        <v>80.154266194270093</v>
      </c>
      <c r="Y55" s="26">
        <f t="shared" si="10"/>
        <v>3.6733410261757721E-2</v>
      </c>
      <c r="Z55" s="26">
        <f t="shared" si="2"/>
        <v>6.1012224930660833E-5</v>
      </c>
      <c r="AB55" s="26">
        <v>5.0669146520100199</v>
      </c>
      <c r="AC55" s="26">
        <v>133.987725523297</v>
      </c>
      <c r="AD55" s="26">
        <f t="shared" si="11"/>
        <v>2.1829889250017633E-2</v>
      </c>
      <c r="AE55" s="26">
        <f t="shared" si="3"/>
        <v>5.360290134472413E-4</v>
      </c>
    </row>
    <row r="56" spans="3:31" x14ac:dyDescent="0.25">
      <c r="C56" s="26">
        <v>6.2921599999999991</v>
      </c>
      <c r="D56" s="26">
        <v>89.999179999999996</v>
      </c>
      <c r="E56" s="26">
        <f t="shared" si="6"/>
        <v>3.1568591639629162E-2</v>
      </c>
      <c r="F56" s="26">
        <f t="shared" si="4"/>
        <v>9.552502464431036E-5</v>
      </c>
      <c r="H56" s="26">
        <v>6.0921599999999998</v>
      </c>
      <c r="I56" s="26">
        <v>120.01900000000001</v>
      </c>
      <c r="J56" s="26">
        <f t="shared" si="7"/>
        <v>0.10105634852613958</v>
      </c>
      <c r="K56" s="26">
        <f t="shared" si="0"/>
        <v>2.9175576036633211E-4</v>
      </c>
      <c r="M56" s="26">
        <v>5.8921600000000005</v>
      </c>
      <c r="N56" s="26">
        <v>160.0343</v>
      </c>
      <c r="O56" s="26">
        <f t="shared" si="8"/>
        <v>0.32447964581817296</v>
      </c>
      <c r="P56" s="26">
        <f t="shared" si="1"/>
        <v>7.8781835538339754E-4</v>
      </c>
      <c r="R56" s="26">
        <v>14.962159999999999</v>
      </c>
      <c r="S56" s="25">
        <v>200.0145</v>
      </c>
      <c r="T56" s="26">
        <f t="shared" si="9"/>
        <v>0.72948355071779158</v>
      </c>
      <c r="U56" s="26">
        <f t="shared" si="5"/>
        <v>7.6714938246245272E-4</v>
      </c>
      <c r="W56" s="26">
        <v>45.502572844569897</v>
      </c>
      <c r="X56" s="26">
        <v>80.398993390673596</v>
      </c>
      <c r="Y56" s="26">
        <f t="shared" si="10"/>
        <v>3.7629557943588118E-2</v>
      </c>
      <c r="Z56" s="26">
        <f t="shared" si="2"/>
        <v>6.1631984575847141E-5</v>
      </c>
      <c r="AB56" s="26">
        <v>5.08341464535002</v>
      </c>
      <c r="AC56" s="26">
        <v>134.31825041780701</v>
      </c>
      <c r="AD56" s="26">
        <f t="shared" si="11"/>
        <v>2.2360557759133211E-2</v>
      </c>
      <c r="AE56" s="26">
        <f t="shared" si="3"/>
        <v>5.4184125620811477E-4</v>
      </c>
    </row>
    <row r="57" spans="3:31" x14ac:dyDescent="0.25">
      <c r="C57" s="26">
        <v>6.3921600000000005</v>
      </c>
      <c r="D57" s="26">
        <v>89.999179999999996</v>
      </c>
      <c r="E57" s="26">
        <f t="shared" si="6"/>
        <v>3.2141741787495029E-2</v>
      </c>
      <c r="F57" s="26">
        <f t="shared" si="4"/>
        <v>9.5454039503906275E-5</v>
      </c>
      <c r="H57" s="26">
        <v>6.1921600000000012</v>
      </c>
      <c r="I57" s="26">
        <v>120.0177</v>
      </c>
      <c r="J57" s="26">
        <f t="shared" si="7"/>
        <v>0.1028068830883376</v>
      </c>
      <c r="K57" s="26">
        <f t="shared" si="0"/>
        <v>2.9102843881616828E-4</v>
      </c>
      <c r="M57" s="26">
        <v>5.9921599999999984</v>
      </c>
      <c r="N57" s="26">
        <v>160.0335</v>
      </c>
      <c r="O57" s="26">
        <f t="shared" si="8"/>
        <v>0.32920655595047327</v>
      </c>
      <c r="P57" s="26">
        <f t="shared" si="1"/>
        <v>7.808831279547075E-4</v>
      </c>
      <c r="R57" s="26">
        <v>15.06216</v>
      </c>
      <c r="S57" s="25">
        <v>200.0137</v>
      </c>
      <c r="T57" s="26">
        <f t="shared" si="9"/>
        <v>0.73408644701256631</v>
      </c>
      <c r="U57" s="26">
        <f t="shared" si="5"/>
        <v>7.5077891583110812E-4</v>
      </c>
      <c r="W57" s="26">
        <v>45.747372877909903</v>
      </c>
      <c r="X57" s="26">
        <v>80.643337931340994</v>
      </c>
      <c r="Y57" s="26">
        <f t="shared" si="10"/>
        <v>3.8534808656326802E-2</v>
      </c>
      <c r="Z57" s="26">
        <f t="shared" si="2"/>
        <v>6.225516531011589E-5</v>
      </c>
      <c r="AB57" s="26">
        <v>5.09991463869002</v>
      </c>
      <c r="AC57" s="26">
        <v>134.648751902611</v>
      </c>
      <c r="AD57" s="26">
        <f t="shared" si="11"/>
        <v>2.289698038625948E-2</v>
      </c>
      <c r="AE57" s="26">
        <f t="shared" si="3"/>
        <v>5.4770164525600352E-4</v>
      </c>
    </row>
    <row r="58" spans="3:31" x14ac:dyDescent="0.25">
      <c r="C58" s="26">
        <v>6.4921599999999984</v>
      </c>
      <c r="D58" s="26">
        <v>89.999179999999996</v>
      </c>
      <c r="E58" s="26">
        <f t="shared" si="6"/>
        <v>3.2714466024518454E-2</v>
      </c>
      <c r="F58" s="26">
        <f t="shared" si="4"/>
        <v>9.538311784853115E-5</v>
      </c>
      <c r="H58" s="26">
        <v>6.2921599999999991</v>
      </c>
      <c r="I58" s="26">
        <v>120.0162</v>
      </c>
      <c r="J58" s="26">
        <f t="shared" si="7"/>
        <v>0.10455305372123458</v>
      </c>
      <c r="K58" s="26">
        <f t="shared" si="0"/>
        <v>2.9030115751262157E-4</v>
      </c>
      <c r="M58" s="26">
        <v>6.0921599999999998</v>
      </c>
      <c r="N58" s="26">
        <v>160.03270000000001</v>
      </c>
      <c r="O58" s="26">
        <f t="shared" si="8"/>
        <v>0.3338918547182016</v>
      </c>
      <c r="P58" s="26">
        <f t="shared" si="1"/>
        <v>7.7402140557390297E-4</v>
      </c>
      <c r="R58" s="26">
        <v>15.162159999999998</v>
      </c>
      <c r="S58" s="25">
        <v>200.0128</v>
      </c>
      <c r="T58" s="26">
        <f t="shared" si="9"/>
        <v>0.73859112050755282</v>
      </c>
      <c r="U58" s="26">
        <f t="shared" si="5"/>
        <v>7.3482614986032126E-4</v>
      </c>
      <c r="W58" s="26">
        <v>45.992172911249902</v>
      </c>
      <c r="X58" s="26">
        <v>80.887341898694999</v>
      </c>
      <c r="Y58" s="26">
        <f t="shared" si="10"/>
        <v>3.9449212648937013E-2</v>
      </c>
      <c r="Z58" s="26">
        <f t="shared" si="2"/>
        <v>6.2881865633154861E-5</v>
      </c>
      <c r="AB58" s="26">
        <v>5.1164146320300201</v>
      </c>
      <c r="AC58" s="26">
        <v>134.97926953611099</v>
      </c>
      <c r="AD58" s="26">
        <f t="shared" si="11"/>
        <v>2.343920479620135E-2</v>
      </c>
      <c r="AE58" s="26">
        <f t="shared" si="3"/>
        <v>5.53611124187298E-4</v>
      </c>
    </row>
    <row r="59" spans="3:31" x14ac:dyDescent="0.25">
      <c r="C59" s="26">
        <v>6.5921599999999998</v>
      </c>
      <c r="D59" s="26">
        <v>89.999179999999996</v>
      </c>
      <c r="E59" s="26">
        <f t="shared" si="6"/>
        <v>3.3286764731609651E-2</v>
      </c>
      <c r="F59" s="26">
        <f t="shared" si="4"/>
        <v>9.5312259611808571E-5</v>
      </c>
      <c r="H59" s="26">
        <v>6.3921600000000005</v>
      </c>
      <c r="I59" s="26">
        <v>120.0146</v>
      </c>
      <c r="J59" s="26">
        <f t="shared" si="7"/>
        <v>0.10629486066631033</v>
      </c>
      <c r="K59" s="26">
        <f t="shared" si="0"/>
        <v>2.8957500815632054E-4</v>
      </c>
      <c r="M59" s="26">
        <v>6.1921600000000012</v>
      </c>
      <c r="N59" s="26">
        <v>160.03190000000001</v>
      </c>
      <c r="O59" s="26">
        <f t="shared" si="8"/>
        <v>0.33853598315164507</v>
      </c>
      <c r="P59" s="26">
        <f t="shared" si="1"/>
        <v>7.6723227773893576E-4</v>
      </c>
      <c r="R59" s="26">
        <v>15.26216</v>
      </c>
      <c r="S59" s="25">
        <v>200.012</v>
      </c>
      <c r="T59" s="26">
        <f t="shared" si="9"/>
        <v>0.74300007740671481</v>
      </c>
      <c r="U59" s="26">
        <f t="shared" si="5"/>
        <v>7.1928240036640844E-4</v>
      </c>
      <c r="W59" s="26">
        <v>46.236972944589901</v>
      </c>
      <c r="X59" s="26">
        <v>81.131221593440401</v>
      </c>
      <c r="Y59" s="26">
        <f t="shared" si="10"/>
        <v>4.0372821617145671E-2</v>
      </c>
      <c r="Z59" s="26">
        <f t="shared" si="2"/>
        <v>6.3512694692919886E-5</v>
      </c>
      <c r="AB59" s="26">
        <v>5.1329146253700202</v>
      </c>
      <c r="AC59" s="26">
        <v>135.30978716960999</v>
      </c>
      <c r="AD59" s="26">
        <f t="shared" si="11"/>
        <v>2.3987279587923772E-2</v>
      </c>
      <c r="AE59" s="26">
        <f t="shared" si="3"/>
        <v>5.595695856417933E-4</v>
      </c>
    </row>
    <row r="60" spans="3:31" x14ac:dyDescent="0.25">
      <c r="C60" s="26">
        <v>6.6921600000000012</v>
      </c>
      <c r="D60" s="26">
        <v>89.999179999999996</v>
      </c>
      <c r="E60" s="26">
        <f t="shared" si="6"/>
        <v>3.3858638289280513E-2</v>
      </c>
      <c r="F60" s="26">
        <f t="shared" si="4"/>
        <v>9.5241464727441634E-5</v>
      </c>
      <c r="H60" s="26">
        <v>6.4921599999999984</v>
      </c>
      <c r="I60" s="26">
        <v>120.01300000000001</v>
      </c>
      <c r="J60" s="26">
        <f t="shared" si="7"/>
        <v>0.10803231071524821</v>
      </c>
      <c r="K60" s="26">
        <f t="shared" si="0"/>
        <v>2.8885106896224343E-4</v>
      </c>
      <c r="M60" s="26">
        <v>6.2921599999999991</v>
      </c>
      <c r="N60" s="26">
        <v>160.03120000000001</v>
      </c>
      <c r="O60" s="26">
        <f t="shared" si="8"/>
        <v>0.3431393768180786</v>
      </c>
      <c r="P60" s="26">
        <f t="shared" si="1"/>
        <v>7.6051717933713688E-4</v>
      </c>
      <c r="R60" s="26">
        <v>15.362159999999998</v>
      </c>
      <c r="S60" s="25">
        <v>200.0112</v>
      </c>
      <c r="T60" s="26">
        <f t="shared" si="9"/>
        <v>0.74731577180891318</v>
      </c>
      <c r="U60" s="26">
        <f t="shared" si="5"/>
        <v>7.0413358171070002E-4</v>
      </c>
      <c r="W60" s="26">
        <v>46.4817729779299</v>
      </c>
      <c r="X60" s="26">
        <v>81.374151991147897</v>
      </c>
      <c r="Y60" s="26">
        <f t="shared" si="10"/>
        <v>4.1305696203846068E-2</v>
      </c>
      <c r="Z60" s="26">
        <f t="shared" si="2"/>
        <v>6.4145223230275658E-5</v>
      </c>
      <c r="AB60" s="26">
        <v>5.1494146187100203</v>
      </c>
      <c r="AC60" s="26">
        <v>135.64030480311001</v>
      </c>
      <c r="AD60" s="26">
        <f t="shared" si="11"/>
        <v>2.4541253254105146E-2</v>
      </c>
      <c r="AE60" s="26">
        <f t="shared" si="3"/>
        <v>5.655772230488995E-4</v>
      </c>
    </row>
    <row r="61" spans="3:31" x14ac:dyDescent="0.25">
      <c r="C61" s="26">
        <v>6.7921599999999991</v>
      </c>
      <c r="D61" s="26">
        <v>89.999380000000002</v>
      </c>
      <c r="E61" s="26">
        <f t="shared" si="6"/>
        <v>3.4430087077645152E-2</v>
      </c>
      <c r="F61" s="26">
        <f t="shared" si="4"/>
        <v>9.5171563773873953E-5</v>
      </c>
      <c r="H61" s="26">
        <v>6.5921599999999998</v>
      </c>
      <c r="I61" s="26">
        <v>120.0115</v>
      </c>
      <c r="J61" s="26">
        <f t="shared" si="7"/>
        <v>0.1097654171290217</v>
      </c>
      <c r="K61" s="26">
        <f t="shared" si="0"/>
        <v>2.8813040476450945E-4</v>
      </c>
      <c r="M61" s="26">
        <v>6.3921600000000005</v>
      </c>
      <c r="N61" s="26">
        <v>160.03039999999999</v>
      </c>
      <c r="O61" s="26">
        <f t="shared" si="8"/>
        <v>0.34770247989410147</v>
      </c>
      <c r="P61" s="26">
        <f t="shared" si="1"/>
        <v>7.5387051979707367E-4</v>
      </c>
      <c r="R61" s="26">
        <v>15.462159999999999</v>
      </c>
      <c r="S61" s="25">
        <v>200.0102</v>
      </c>
      <c r="T61" s="26">
        <f t="shared" si="9"/>
        <v>0.75154057329917745</v>
      </c>
      <c r="U61" s="26">
        <f t="shared" si="5"/>
        <v>6.8936444746540927E-4</v>
      </c>
      <c r="W61" s="26">
        <v>46.726573011269899</v>
      </c>
      <c r="X61" s="26">
        <v>81.618318796109705</v>
      </c>
      <c r="Y61" s="26">
        <f t="shared" si="10"/>
        <v>4.2247861370968455E-2</v>
      </c>
      <c r="Z61" s="26">
        <f t="shared" si="2"/>
        <v>6.4785860095051669E-5</v>
      </c>
      <c r="AB61" s="26">
        <v>5.1659146120500203</v>
      </c>
      <c r="AC61" s="26">
        <v>135.97082243660901</v>
      </c>
      <c r="AD61" s="26">
        <f t="shared" si="11"/>
        <v>2.5101174478918901E-2</v>
      </c>
      <c r="AE61" s="26">
        <f t="shared" si="3"/>
        <v>5.7163422704193864E-4</v>
      </c>
    </row>
    <row r="62" spans="3:31" x14ac:dyDescent="0.25">
      <c r="C62" s="26">
        <v>6.8921600000000005</v>
      </c>
      <c r="D62" s="26">
        <v>89.999690000000001</v>
      </c>
      <c r="E62" s="26">
        <f t="shared" si="6"/>
        <v>3.5001116460288403E-2</v>
      </c>
      <c r="F62" s="26">
        <f t="shared" si="4"/>
        <v>9.5102180717809951E-5</v>
      </c>
      <c r="H62" s="26">
        <v>6.6921600000000012</v>
      </c>
      <c r="I62" s="26">
        <v>120.0099</v>
      </c>
      <c r="J62" s="26">
        <f t="shared" si="7"/>
        <v>0.11149419955760878</v>
      </c>
      <c r="K62" s="26">
        <f t="shared" si="0"/>
        <v>2.8741085690809102E-4</v>
      </c>
      <c r="M62" s="26">
        <v>6.4921599999999984</v>
      </c>
      <c r="N62" s="26">
        <v>160.02979999999999</v>
      </c>
      <c r="O62" s="26">
        <f t="shared" si="8"/>
        <v>0.35222570301288381</v>
      </c>
      <c r="P62" s="26">
        <f t="shared" si="1"/>
        <v>7.4729838443916971E-4</v>
      </c>
      <c r="R62" s="26">
        <v>15.56216</v>
      </c>
      <c r="S62" s="25">
        <v>200.00970000000001</v>
      </c>
      <c r="T62" s="26">
        <f t="shared" si="9"/>
        <v>0.75567675998396999</v>
      </c>
      <c r="U62" s="26">
        <f t="shared" si="5"/>
        <v>6.74976132529632E-4</v>
      </c>
      <c r="W62" s="26">
        <v>46.971373044609898</v>
      </c>
      <c r="X62" s="26">
        <v>81.863709607899906</v>
      </c>
      <c r="Y62" s="26">
        <f t="shared" si="10"/>
        <v>4.3199436213642202E-2</v>
      </c>
      <c r="Z62" s="26">
        <f t="shared" si="2"/>
        <v>6.5434659224245664E-5</v>
      </c>
      <c r="AB62" s="26">
        <v>5.1824146053900204</v>
      </c>
      <c r="AC62" s="26">
        <v>136.30134007010901</v>
      </c>
      <c r="AD62" s="26">
        <f t="shared" si="11"/>
        <v>2.5667092135265385E-2</v>
      </c>
      <c r="AE62" s="26">
        <f t="shared" si="3"/>
        <v>5.7774078538082784E-4</v>
      </c>
    </row>
    <row r="63" spans="3:31" x14ac:dyDescent="0.25">
      <c r="C63" s="26">
        <v>6.9921599999999984</v>
      </c>
      <c r="D63" s="26">
        <v>89.999690000000001</v>
      </c>
      <c r="E63" s="26">
        <f t="shared" si="6"/>
        <v>3.5571729544595254E-2</v>
      </c>
      <c r="F63" s="26">
        <f t="shared" si="4"/>
        <v>9.5031572351322063E-5</v>
      </c>
      <c r="H63" s="26">
        <v>6.7921599999999991</v>
      </c>
      <c r="I63" s="26">
        <v>120.0082</v>
      </c>
      <c r="J63" s="26">
        <f t="shared" si="7"/>
        <v>0.11321866469905729</v>
      </c>
      <c r="K63" s="26">
        <f t="shared" si="0"/>
        <v>2.8669242818730388E-4</v>
      </c>
      <c r="M63" s="26">
        <v>6.5921599999999998</v>
      </c>
      <c r="N63" s="26">
        <v>160.02969999999999</v>
      </c>
      <c r="O63" s="26">
        <f t="shared" si="8"/>
        <v>0.3567094933195189</v>
      </c>
      <c r="P63" s="26">
        <f t="shared" si="1"/>
        <v>7.4080656986971532E-4</v>
      </c>
      <c r="R63" s="26">
        <v>15.662159999999998</v>
      </c>
      <c r="S63" s="25">
        <v>200.00890000000001</v>
      </c>
      <c r="T63" s="26">
        <f t="shared" si="9"/>
        <v>0.75972661677914766</v>
      </c>
      <c r="U63" s="26">
        <f t="shared" si="5"/>
        <v>6.6094338714175593E-4</v>
      </c>
      <c r="W63" s="26">
        <v>47.216173077949897</v>
      </c>
      <c r="X63" s="26">
        <v>82.109524259710497</v>
      </c>
      <c r="Y63" s="26">
        <f t="shared" si="10"/>
        <v>4.4160540619223407E-2</v>
      </c>
      <c r="Z63" s="26">
        <f t="shared" si="2"/>
        <v>6.608929985605841E-5</v>
      </c>
      <c r="AB63" s="26">
        <v>5.1989145987300196</v>
      </c>
      <c r="AC63" s="26">
        <v>136.63188055188201</v>
      </c>
      <c r="AD63" s="26">
        <f t="shared" si="11"/>
        <v>2.6239055281927159E-2</v>
      </c>
      <c r="AE63" s="26">
        <f t="shared" si="3"/>
        <v>5.8389754010357839E-4</v>
      </c>
    </row>
    <row r="64" spans="3:31" x14ac:dyDescent="0.25">
      <c r="C64" s="26">
        <v>7.0921599999999998</v>
      </c>
      <c r="D64" s="26">
        <v>89.999690000000001</v>
      </c>
      <c r="E64" s="26">
        <f t="shared" si="6"/>
        <v>3.6141918978703197E-2</v>
      </c>
      <c r="F64" s="26">
        <f t="shared" si="4"/>
        <v>9.4961027077005786E-5</v>
      </c>
      <c r="H64" s="26">
        <v>6.8921600000000005</v>
      </c>
      <c r="I64" s="26">
        <v>120.0061</v>
      </c>
      <c r="J64" s="26">
        <f t="shared" si="7"/>
        <v>0.11493881926818114</v>
      </c>
      <c r="K64" s="26">
        <f t="shared" si="0"/>
        <v>2.8597192712221753E-4</v>
      </c>
      <c r="M64" s="26">
        <v>6.6921600000000012</v>
      </c>
      <c r="N64" s="26">
        <v>160.02940000000001</v>
      </c>
      <c r="O64" s="26">
        <f t="shared" si="8"/>
        <v>0.36115433273873726</v>
      </c>
      <c r="P64" s="26">
        <f t="shared" si="1"/>
        <v>7.3437807011347183E-4</v>
      </c>
      <c r="R64" s="26">
        <v>15.76216</v>
      </c>
      <c r="S64" s="25">
        <v>200.00800000000001</v>
      </c>
      <c r="T64" s="26">
        <f t="shared" si="9"/>
        <v>0.76369227710199827</v>
      </c>
      <c r="U64" s="26">
        <f t="shared" si="5"/>
        <v>6.4725941778453415E-4</v>
      </c>
      <c r="W64" s="26">
        <v>47.460973111289903</v>
      </c>
      <c r="X64" s="26">
        <v>82.355279040085904</v>
      </c>
      <c r="Y64" s="26">
        <f t="shared" si="10"/>
        <v>4.5131260387714249E-2</v>
      </c>
      <c r="Z64" s="26">
        <f t="shared" si="2"/>
        <v>6.6748343700307749E-5</v>
      </c>
      <c r="AB64" s="26">
        <v>5.2154145920700197</v>
      </c>
      <c r="AC64" s="26">
        <v>136.96238069648399</v>
      </c>
      <c r="AD64" s="26">
        <f t="shared" si="11"/>
        <v>2.6817113613304248E-2</v>
      </c>
      <c r="AE64" s="26">
        <f t="shared" si="3"/>
        <v>5.9010340916725067E-4</v>
      </c>
    </row>
    <row r="65" spans="3:31" x14ac:dyDescent="0.25">
      <c r="C65" s="26">
        <v>7.1921600000000012</v>
      </c>
      <c r="D65" s="26">
        <v>89.999690000000001</v>
      </c>
      <c r="E65" s="26">
        <f t="shared" si="6"/>
        <v>3.671168514116524E-2</v>
      </c>
      <c r="F65" s="26">
        <f t="shared" si="4"/>
        <v>9.4890544828953879E-5</v>
      </c>
      <c r="H65" s="26">
        <v>6.9921599999999984</v>
      </c>
      <c r="I65" s="26">
        <v>120.0038</v>
      </c>
      <c r="J65" s="26">
        <f t="shared" si="7"/>
        <v>0.11665465083091441</v>
      </c>
      <c r="K65" s="26">
        <f t="shared" si="0"/>
        <v>2.852515123355095E-4</v>
      </c>
      <c r="M65" s="26">
        <v>6.7921599999999991</v>
      </c>
      <c r="N65" s="26">
        <v>160.03059999999999</v>
      </c>
      <c r="O65" s="26">
        <f t="shared" si="8"/>
        <v>0.36556060115941802</v>
      </c>
      <c r="P65" s="26">
        <f t="shared" si="1"/>
        <v>7.2805017249931697E-4</v>
      </c>
      <c r="R65" s="26">
        <v>15.862159999999998</v>
      </c>
      <c r="S65" s="25">
        <v>200.00700000000001</v>
      </c>
      <c r="T65" s="26">
        <f t="shared" si="9"/>
        <v>0.7675758336087054</v>
      </c>
      <c r="U65" s="26">
        <f t="shared" si="5"/>
        <v>6.3391415470398309E-4</v>
      </c>
      <c r="W65" s="26">
        <v>47.705773144629902</v>
      </c>
      <c r="X65" s="26">
        <v>82.600668659430994</v>
      </c>
      <c r="Y65" s="26">
        <f t="shared" si="10"/>
        <v>4.611166019350775E-2</v>
      </c>
      <c r="Z65" s="26">
        <f t="shared" si="2"/>
        <v>6.7410850647443225E-5</v>
      </c>
      <c r="AB65" s="26">
        <v>5.2319145854100197</v>
      </c>
      <c r="AC65" s="26">
        <v>137.292880841086</v>
      </c>
      <c r="AD65" s="26">
        <f t="shared" si="11"/>
        <v>2.7401315752574505E-2</v>
      </c>
      <c r="AE65" s="26">
        <f t="shared" si="3"/>
        <v>5.9635937177251379E-4</v>
      </c>
    </row>
    <row r="66" spans="3:31" x14ac:dyDescent="0.25">
      <c r="C66" s="26">
        <v>7.2921599999999991</v>
      </c>
      <c r="D66" s="26">
        <v>89.999690000000001</v>
      </c>
      <c r="E66" s="26">
        <f t="shared" si="6"/>
        <v>3.7281028410138951E-2</v>
      </c>
      <c r="F66" s="26">
        <f t="shared" si="4"/>
        <v>9.4820125541337935E-5</v>
      </c>
      <c r="H66" s="26">
        <v>7.0921599999999998</v>
      </c>
      <c r="I66" s="26">
        <v>120.0014</v>
      </c>
      <c r="J66" s="26">
        <f t="shared" si="7"/>
        <v>0.11836615990492749</v>
      </c>
      <c r="K66" s="26">
        <f t="shared" si="0"/>
        <v>2.8453225637634284E-4</v>
      </c>
      <c r="M66" s="26">
        <v>6.8921600000000005</v>
      </c>
      <c r="N66" s="26">
        <v>160.02979999999999</v>
      </c>
      <c r="O66" s="26">
        <f t="shared" si="8"/>
        <v>0.36992890219441399</v>
      </c>
      <c r="P66" s="26">
        <f t="shared" si="1"/>
        <v>7.2174342562457481E-4</v>
      </c>
      <c r="R66" s="26">
        <v>15.962159999999999</v>
      </c>
      <c r="S66" s="25">
        <v>200.00620000000001</v>
      </c>
      <c r="T66" s="26">
        <f t="shared" si="9"/>
        <v>0.77137931853692931</v>
      </c>
      <c r="U66" s="26">
        <f t="shared" si="5"/>
        <v>6.2090264737367463E-4</v>
      </c>
      <c r="W66" s="26">
        <v>47.9505731779699</v>
      </c>
      <c r="X66" s="26">
        <v>82.8459913395277</v>
      </c>
      <c r="Y66" s="26">
        <f t="shared" si="10"/>
        <v>4.7101790902666058E-2</v>
      </c>
      <c r="Z66" s="26">
        <f t="shared" si="2"/>
        <v>6.8077715034824081E-5</v>
      </c>
      <c r="AB66" s="26">
        <v>5.2484145787500198</v>
      </c>
      <c r="AC66" s="26">
        <v>137.62338098568799</v>
      </c>
      <c r="AD66" s="26">
        <f t="shared" si="11"/>
        <v>2.7991711292324091E-2</v>
      </c>
      <c r="AE66" s="26">
        <f t="shared" si="3"/>
        <v>6.0266560334809116E-4</v>
      </c>
    </row>
    <row r="67" spans="3:31" x14ac:dyDescent="0.25">
      <c r="C67" s="26">
        <v>7.3921600000000005</v>
      </c>
      <c r="D67" s="26">
        <v>89.999690000000001</v>
      </c>
      <c r="E67" s="26">
        <f t="shared" si="6"/>
        <v>3.7849949163386985E-2</v>
      </c>
      <c r="F67" s="26">
        <f t="shared" ref="F67:F130" si="12">dadt(D67,E67,$B$2,$B$3,$B$4,$B$6,$B$7,$B$8)</f>
        <v>9.4749769148408196E-5</v>
      </c>
      <c r="H67" s="26">
        <v>7.1921600000000012</v>
      </c>
      <c r="I67" s="26">
        <v>119.9995</v>
      </c>
      <c r="J67" s="26">
        <f t="shared" si="7"/>
        <v>0.12007335344318558</v>
      </c>
      <c r="K67" s="26">
        <f t="shared" ref="K67:K130" si="13">dadt(I67,J67,$B$2,$B$3,$B$4,$B$6,$B$7,$B$8)</f>
        <v>2.8382050226957365E-4</v>
      </c>
      <c r="M67" s="26">
        <v>6.9921599999999984</v>
      </c>
      <c r="N67" s="26">
        <v>160.029</v>
      </c>
      <c r="O67" s="26">
        <f t="shared" si="8"/>
        <v>0.37425936274816135</v>
      </c>
      <c r="P67" s="26">
        <f t="shared" ref="P67:P130" si="14">dadt(N67,O67,$B$2,$B$3,$B$4,$B$6,$B$7,$B$8)</f>
        <v>7.1550245789417214E-4</v>
      </c>
      <c r="R67" s="26">
        <v>16.062159999999999</v>
      </c>
      <c r="S67" s="25">
        <v>200.0051</v>
      </c>
      <c r="T67" s="26">
        <f t="shared" si="9"/>
        <v>0.77510473442117134</v>
      </c>
      <c r="U67" s="26">
        <f t="shared" si="5"/>
        <v>6.0820726699551807E-4</v>
      </c>
      <c r="W67" s="26">
        <v>48.195373211309899</v>
      </c>
      <c r="X67" s="26">
        <v>83.090942455822898</v>
      </c>
      <c r="Y67" s="26">
        <f t="shared" si="10"/>
        <v>4.8101716517280207E-2</v>
      </c>
      <c r="Z67" s="26">
        <f t="shared" ref="Z67:Z130" si="15">dadt(X67,Y67,$B$2,$B$3,$B$4,$B$6,$B$7,$B$8)</f>
        <v>6.8747980896111824E-5</v>
      </c>
      <c r="AB67" s="26">
        <v>5.2649145720900199</v>
      </c>
      <c r="AC67" s="26">
        <v>137.95388113029099</v>
      </c>
      <c r="AD67" s="26">
        <f t="shared" si="11"/>
        <v>2.8588349998813527E-2</v>
      </c>
      <c r="AE67" s="26">
        <f t="shared" ref="AE67:AE130" si="16">dadt(AC67,AD67,$B$2,$B$3,$B$4,$B$6,$B$7,$B$8)</f>
        <v>6.0902227604883036E-4</v>
      </c>
    </row>
    <row r="68" spans="3:31" x14ac:dyDescent="0.25">
      <c r="C68" s="26">
        <v>7.4921599999999984</v>
      </c>
      <c r="D68" s="26">
        <v>89.999690000000001</v>
      </c>
      <c r="E68" s="26">
        <f t="shared" si="6"/>
        <v>3.8418447778277423E-2</v>
      </c>
      <c r="F68" s="26">
        <f t="shared" si="12"/>
        <v>9.4679475584493519E-5</v>
      </c>
      <c r="H68" s="26">
        <v>7.2921599999999991</v>
      </c>
      <c r="I68" s="26">
        <v>119.998</v>
      </c>
      <c r="J68" s="26">
        <f t="shared" si="7"/>
        <v>0.12177627645680299</v>
      </c>
      <c r="K68" s="26">
        <f t="shared" si="13"/>
        <v>2.8311513548926674E-4</v>
      </c>
      <c r="M68" s="26">
        <v>7.0921599999999998</v>
      </c>
      <c r="N68" s="26">
        <v>160.0284</v>
      </c>
      <c r="O68" s="26">
        <f t="shared" si="8"/>
        <v>0.37855237749552645</v>
      </c>
      <c r="P68" s="26">
        <f t="shared" si="14"/>
        <v>7.0933081851443005E-4</v>
      </c>
      <c r="R68" s="26">
        <v>16.16216</v>
      </c>
      <c r="S68" s="25">
        <v>200.0034</v>
      </c>
      <c r="T68" s="26">
        <f t="shared" si="9"/>
        <v>0.7787539780231445</v>
      </c>
      <c r="U68" s="26">
        <f t="shared" ref="U68:U131" si="17">dadt(S68,T68,$B$2,$B$3,$B$4,$B$6,$B$7,$B$8)</f>
        <v>5.958145742781712E-4</v>
      </c>
      <c r="W68" s="26">
        <v>48.440173244649898</v>
      </c>
      <c r="X68" s="26">
        <v>83.335936023852398</v>
      </c>
      <c r="Y68" s="26">
        <f t="shared" si="10"/>
        <v>4.9111486998205757E-2</v>
      </c>
      <c r="Z68" s="26">
        <f t="shared" si="15"/>
        <v>6.9422920134731619E-5</v>
      </c>
      <c r="AB68" s="26">
        <v>5.28141456543002</v>
      </c>
      <c r="AC68" s="26">
        <v>138.28438127489301</v>
      </c>
      <c r="AD68" s="26">
        <f t="shared" si="11"/>
        <v>2.919128180873657E-2</v>
      </c>
      <c r="AE68" s="26">
        <f t="shared" si="16"/>
        <v>6.1542955867278199E-4</v>
      </c>
    </row>
    <row r="69" spans="3:31" x14ac:dyDescent="0.25">
      <c r="C69" s="26">
        <v>7.5921599999999998</v>
      </c>
      <c r="D69" s="26">
        <v>89.999690000000001</v>
      </c>
      <c r="E69" s="26">
        <f t="shared" ref="E69:E132" si="18">E68+F68*60*(C69-C68)</f>
        <v>3.898652463178439E-2</v>
      </c>
      <c r="F69" s="26">
        <f t="shared" si="12"/>
        <v>9.4609244784001217E-5</v>
      </c>
      <c r="H69" s="26">
        <v>7.3921600000000005</v>
      </c>
      <c r="I69" s="26">
        <v>119.99639999999999</v>
      </c>
      <c r="J69" s="26">
        <f t="shared" ref="J69:J132" si="19">J68+K68*60*(H69-H68)</f>
        <v>0.12347496726973861</v>
      </c>
      <c r="K69" s="26">
        <f t="shared" si="13"/>
        <v>2.8241084897101868E-4</v>
      </c>
      <c r="M69" s="26">
        <v>7.1921600000000012</v>
      </c>
      <c r="N69" s="26">
        <v>160.0275</v>
      </c>
      <c r="O69" s="26">
        <f t="shared" ref="O69:O132" si="20">O68+P68*60*(M69-M68)</f>
        <v>0.38280836240661309</v>
      </c>
      <c r="P69" s="26">
        <f t="shared" si="14"/>
        <v>7.0321678309325972E-4</v>
      </c>
      <c r="R69" s="26">
        <v>16.262160000000002</v>
      </c>
      <c r="S69" s="25">
        <v>200.00280000000001</v>
      </c>
      <c r="T69" s="26">
        <f t="shared" ref="T69:T132" si="21">T68+U68*60*(R69-R68)</f>
        <v>0.78232886546881353</v>
      </c>
      <c r="U69" s="26">
        <f t="shared" si="17"/>
        <v>5.8374188698747233E-4</v>
      </c>
      <c r="W69" s="26">
        <v>48.684973277989897</v>
      </c>
      <c r="X69" s="26">
        <v>83.5809593556219</v>
      </c>
      <c r="Y69" s="26">
        <f t="shared" ref="Y69:Y132" si="22">Y68+Z68*60*(W69-W68)</f>
        <v>5.0131170988018302E-2</v>
      </c>
      <c r="Z69" s="26">
        <f t="shared" si="15"/>
        <v>7.0102492957276562E-5</v>
      </c>
      <c r="AB69" s="26">
        <v>5.29791455877002</v>
      </c>
      <c r="AC69" s="26">
        <v>138.61491985927901</v>
      </c>
      <c r="AD69" s="26">
        <f t="shared" ref="AD69:AD132" si="23">AD68+AE68*60*(AB69-AB68)</f>
        <v>2.9800556825896975E-2</v>
      </c>
      <c r="AE69" s="26">
        <f t="shared" si="16"/>
        <v>6.2188842799596855E-4</v>
      </c>
    </row>
    <row r="70" spans="3:31" x14ac:dyDescent="0.25">
      <c r="C70" s="26">
        <v>7.6921600000000012</v>
      </c>
      <c r="D70" s="26">
        <v>89.999690000000001</v>
      </c>
      <c r="E70" s="26">
        <f t="shared" si="18"/>
        <v>3.9554180100488404E-2</v>
      </c>
      <c r="F70" s="26">
        <f t="shared" si="12"/>
        <v>9.4539076681417059E-5</v>
      </c>
      <c r="H70" s="26">
        <v>7.4921599999999984</v>
      </c>
      <c r="I70" s="26">
        <v>119.9949</v>
      </c>
      <c r="J70" s="26">
        <f t="shared" si="19"/>
        <v>0.12516943236356468</v>
      </c>
      <c r="K70" s="26">
        <f t="shared" si="13"/>
        <v>2.8170974336406529E-4</v>
      </c>
      <c r="M70" s="26">
        <v>7.2921599999999991</v>
      </c>
      <c r="N70" s="26">
        <v>160.02670000000001</v>
      </c>
      <c r="O70" s="26">
        <f t="shared" si="20"/>
        <v>0.38702766310517256</v>
      </c>
      <c r="P70" s="26">
        <f t="shared" si="14"/>
        <v>6.9716834961984053E-4</v>
      </c>
      <c r="R70" s="26">
        <v>16.362159999999996</v>
      </c>
      <c r="S70" s="25">
        <v>200.00200000000001</v>
      </c>
      <c r="T70" s="26">
        <f t="shared" si="21"/>
        <v>0.78583131679073814</v>
      </c>
      <c r="U70" s="26">
        <f t="shared" si="17"/>
        <v>5.7196008751362118E-4</v>
      </c>
      <c r="W70" s="26">
        <v>48.929773311329903</v>
      </c>
      <c r="X70" s="26">
        <v>83.825693865019801</v>
      </c>
      <c r="Y70" s="26">
        <f t="shared" si="22"/>
        <v>5.1160836544807832E-2</v>
      </c>
      <c r="Z70" s="26">
        <f t="shared" si="15"/>
        <v>7.0785679680270732E-5</v>
      </c>
      <c r="AB70" s="26">
        <v>5.3144145521100201</v>
      </c>
      <c r="AC70" s="26">
        <v>138.94543848429501</v>
      </c>
      <c r="AD70" s="26">
        <f t="shared" si="23"/>
        <v>3.0416226121106369E-2</v>
      </c>
      <c r="AE70" s="26">
        <f t="shared" si="16"/>
        <v>6.2839782308959913E-4</v>
      </c>
    </row>
    <row r="71" spans="3:31" x14ac:dyDescent="0.25">
      <c r="C71" s="26">
        <v>7.7921599999999991</v>
      </c>
      <c r="D71" s="26">
        <v>89.999840000000006</v>
      </c>
      <c r="E71" s="26">
        <f t="shared" si="18"/>
        <v>4.0121414560576892E-2</v>
      </c>
      <c r="F71" s="26">
        <f t="shared" si="12"/>
        <v>9.446958959877141E-5</v>
      </c>
      <c r="H71" s="26">
        <v>7.5921599999999998</v>
      </c>
      <c r="I71" s="26">
        <v>119.994</v>
      </c>
      <c r="J71" s="26">
        <f t="shared" si="19"/>
        <v>0.12685969082374909</v>
      </c>
      <c r="K71" s="26">
        <f t="shared" si="13"/>
        <v>2.8101703249106046E-4</v>
      </c>
      <c r="M71" s="26">
        <v>7.3921600000000005</v>
      </c>
      <c r="N71" s="26">
        <v>160.02590000000001</v>
      </c>
      <c r="O71" s="26">
        <f t="shared" si="20"/>
        <v>0.39121067320289166</v>
      </c>
      <c r="P71" s="26">
        <f t="shared" si="14"/>
        <v>6.9118255485511653E-4</v>
      </c>
      <c r="R71" s="26">
        <v>16.462159999999997</v>
      </c>
      <c r="S71" s="25">
        <v>200.00120000000001</v>
      </c>
      <c r="T71" s="26">
        <f t="shared" si="21"/>
        <v>0.78926307731581991</v>
      </c>
      <c r="U71" s="26">
        <f t="shared" si="17"/>
        <v>5.60463953084418E-4</v>
      </c>
      <c r="W71" s="26">
        <v>49.174573344669902</v>
      </c>
      <c r="X71" s="26">
        <v>84.070436863509201</v>
      </c>
      <c r="Y71" s="26">
        <f t="shared" si="22"/>
        <v>5.2200536749551316E-2</v>
      </c>
      <c r="Z71" s="26">
        <f t="shared" si="15"/>
        <v>7.1473412700548579E-5</v>
      </c>
      <c r="AB71" s="26">
        <v>5.3309145454500202</v>
      </c>
      <c r="AC71" s="26">
        <v>139.27595710931101</v>
      </c>
      <c r="AD71" s="26">
        <f t="shared" si="23"/>
        <v>3.1038339714857303E-2</v>
      </c>
      <c r="AE71" s="26">
        <f t="shared" si="16"/>
        <v>6.3495832016370688E-4</v>
      </c>
    </row>
    <row r="72" spans="3:31" x14ac:dyDescent="0.25">
      <c r="C72" s="26">
        <v>7.8921600000000005</v>
      </c>
      <c r="D72" s="26">
        <v>89.999960000000002</v>
      </c>
      <c r="E72" s="26">
        <f t="shared" si="18"/>
        <v>4.0688232098169526E-2</v>
      </c>
      <c r="F72" s="26">
        <f t="shared" si="12"/>
        <v>9.4400040124531943E-5</v>
      </c>
      <c r="H72" s="26">
        <v>7.6921600000000012</v>
      </c>
      <c r="I72" s="26">
        <v>119.9933</v>
      </c>
      <c r="J72" s="26">
        <f t="shared" si="19"/>
        <v>0.12854579301869548</v>
      </c>
      <c r="K72" s="26">
        <f t="shared" si="13"/>
        <v>2.8032847220946016E-4</v>
      </c>
      <c r="M72" s="26">
        <v>7.4921599999999984</v>
      </c>
      <c r="N72" s="26">
        <v>160.02510000000001</v>
      </c>
      <c r="O72" s="26">
        <f t="shared" si="20"/>
        <v>0.39535776853202226</v>
      </c>
      <c r="P72" s="26">
        <f t="shared" si="14"/>
        <v>6.8525864062427856E-4</v>
      </c>
      <c r="R72" s="26">
        <v>16.562159999999999</v>
      </c>
      <c r="S72" s="25">
        <v>200.00040000000001</v>
      </c>
      <c r="T72" s="26">
        <f t="shared" si="21"/>
        <v>0.79262586103432642</v>
      </c>
      <c r="U72" s="26">
        <f t="shared" si="17"/>
        <v>5.492454048894996E-4</v>
      </c>
      <c r="W72" s="26">
        <v>49.419373378009901</v>
      </c>
      <c r="X72" s="26">
        <v>84.315342857512604</v>
      </c>
      <c r="Y72" s="26">
        <f t="shared" si="22"/>
        <v>5.325033837827238E-2</v>
      </c>
      <c r="Z72" s="26">
        <f t="shared" si="15"/>
        <v>7.2166189884433589E-5</v>
      </c>
      <c r="AB72" s="26">
        <v>5.3474145387900203</v>
      </c>
      <c r="AC72" s="26">
        <v>139.60647573432701</v>
      </c>
      <c r="AD72" s="26">
        <f t="shared" si="23"/>
        <v>3.1666948198090031E-2</v>
      </c>
      <c r="AE72" s="26">
        <f t="shared" si="16"/>
        <v>6.4157007378807813E-4</v>
      </c>
    </row>
    <row r="73" spans="3:31" x14ac:dyDescent="0.25">
      <c r="C73" s="26">
        <v>7.9921599999999984</v>
      </c>
      <c r="D73" s="26">
        <v>89.999960000000002</v>
      </c>
      <c r="E73" s="26">
        <f t="shared" si="18"/>
        <v>4.1254632338916707E-2</v>
      </c>
      <c r="F73" s="26">
        <f t="shared" si="12"/>
        <v>9.4330058074713454E-5</v>
      </c>
      <c r="H73" s="26">
        <v>7.7921599999999991</v>
      </c>
      <c r="I73" s="26">
        <v>119.99290000000001</v>
      </c>
      <c r="J73" s="26">
        <f t="shared" si="19"/>
        <v>0.1302277638519522</v>
      </c>
      <c r="K73" s="26">
        <f t="shared" si="13"/>
        <v>2.7964507619231019E-4</v>
      </c>
      <c r="M73" s="26">
        <v>7.5921599999999998</v>
      </c>
      <c r="N73" s="26">
        <v>160.02449999999999</v>
      </c>
      <c r="O73" s="26">
        <f t="shared" si="20"/>
        <v>0.39946932037576799</v>
      </c>
      <c r="P73" s="26">
        <f t="shared" si="14"/>
        <v>6.794000267822261E-4</v>
      </c>
      <c r="R73" s="26">
        <v>16.66216</v>
      </c>
      <c r="S73" s="25">
        <v>199.99950000000001</v>
      </c>
      <c r="T73" s="26">
        <f t="shared" si="21"/>
        <v>0.79592133346366345</v>
      </c>
      <c r="U73" s="26">
        <f t="shared" si="17"/>
        <v>5.3829524115187814E-4</v>
      </c>
      <c r="W73" s="26">
        <v>49.6641734113499</v>
      </c>
      <c r="X73" s="26">
        <v>84.560236570800299</v>
      </c>
      <c r="Y73" s="26">
        <f t="shared" si="22"/>
        <v>5.4310315519656184E-2</v>
      </c>
      <c r="Z73" s="26">
        <f t="shared" si="15"/>
        <v>7.2863443525034133E-5</v>
      </c>
      <c r="AB73" s="26">
        <v>5.3639145321300203</v>
      </c>
      <c r="AC73" s="26">
        <v>139.93699435934201</v>
      </c>
      <c r="AD73" s="26">
        <f t="shared" si="23"/>
        <v>3.2302102314768828E-2</v>
      </c>
      <c r="AE73" s="26">
        <f t="shared" si="16"/>
        <v>6.482332347478079E-4</v>
      </c>
    </row>
    <row r="74" spans="3:31" x14ac:dyDescent="0.25">
      <c r="C74" s="26">
        <v>8.0921599999999998</v>
      </c>
      <c r="D74" s="26">
        <v>89.999960000000002</v>
      </c>
      <c r="E74" s="26">
        <f t="shared" si="18"/>
        <v>4.1820612687364998E-2</v>
      </c>
      <c r="F74" s="26">
        <f t="shared" si="12"/>
        <v>9.4260138463734018E-5</v>
      </c>
      <c r="H74" s="26">
        <v>7.8921600000000005</v>
      </c>
      <c r="I74" s="26">
        <v>119.9933</v>
      </c>
      <c r="J74" s="26">
        <f t="shared" si="19"/>
        <v>0.1319056343091061</v>
      </c>
      <c r="K74" s="26">
        <f t="shared" si="13"/>
        <v>2.7897200066013639E-4</v>
      </c>
      <c r="M74" s="26">
        <v>7.6921600000000012</v>
      </c>
      <c r="N74" s="26">
        <v>160.0239</v>
      </c>
      <c r="O74" s="26">
        <f t="shared" si="20"/>
        <v>0.40354572053646143</v>
      </c>
      <c r="P74" s="26">
        <f t="shared" si="14"/>
        <v>6.7360170185850352E-4</v>
      </c>
      <c r="R74" s="26">
        <v>16.762160000000002</v>
      </c>
      <c r="S74" s="25">
        <v>199.999</v>
      </c>
      <c r="T74" s="26">
        <f t="shared" si="21"/>
        <v>0.79915110491057473</v>
      </c>
      <c r="U74" s="26">
        <f t="shared" si="17"/>
        <v>5.2761278675840842E-4</v>
      </c>
      <c r="W74" s="26">
        <v>49.908973444689899</v>
      </c>
      <c r="X74" s="26">
        <v>84.805089597951607</v>
      </c>
      <c r="Y74" s="26">
        <f t="shared" si="22"/>
        <v>5.5380533923907911E-2</v>
      </c>
      <c r="Z74" s="26">
        <f t="shared" si="15"/>
        <v>7.3565072389496095E-5</v>
      </c>
      <c r="AB74" s="26">
        <v>5.3804145254700204</v>
      </c>
      <c r="AC74" s="26">
        <v>140.26751298435801</v>
      </c>
      <c r="AD74" s="26">
        <f t="shared" si="23"/>
        <v>3.2943852958135157E-2</v>
      </c>
      <c r="AE74" s="26">
        <f t="shared" si="16"/>
        <v>6.5494794995526432E-4</v>
      </c>
    </row>
    <row r="75" spans="3:31" x14ac:dyDescent="0.25">
      <c r="C75" s="26">
        <v>8.1921600000000012</v>
      </c>
      <c r="D75" s="26">
        <v>89.999960000000002</v>
      </c>
      <c r="E75" s="26">
        <f t="shared" si="18"/>
        <v>4.2386173518147413E-2</v>
      </c>
      <c r="F75" s="26">
        <f t="shared" si="12"/>
        <v>9.4190281226466652E-5</v>
      </c>
      <c r="H75" s="26">
        <v>7.9921599999999984</v>
      </c>
      <c r="I75" s="26">
        <v>119.994</v>
      </c>
      <c r="J75" s="26">
        <f t="shared" si="19"/>
        <v>0.13357946631306689</v>
      </c>
      <c r="K75" s="26">
        <f t="shared" si="13"/>
        <v>2.783039772394868E-4</v>
      </c>
      <c r="M75" s="26">
        <v>7.7921599999999991</v>
      </c>
      <c r="N75" s="26">
        <v>160.02430000000001</v>
      </c>
      <c r="O75" s="26">
        <f t="shared" si="20"/>
        <v>0.40758733074761239</v>
      </c>
      <c r="P75" s="26">
        <f t="shared" si="14"/>
        <v>6.6788342511704451E-4</v>
      </c>
      <c r="R75" s="26">
        <v>16.862159999999996</v>
      </c>
      <c r="S75" s="25">
        <v>199.9984</v>
      </c>
      <c r="T75" s="26">
        <f t="shared" si="21"/>
        <v>0.80231678163112496</v>
      </c>
      <c r="U75" s="26">
        <f t="shared" si="17"/>
        <v>5.1718363718523464E-4</v>
      </c>
      <c r="W75" s="26">
        <v>50.153773478029898</v>
      </c>
      <c r="X75" s="26">
        <v>85.049898602784594</v>
      </c>
      <c r="Y75" s="26">
        <f t="shared" si="22"/>
        <v>5.6461057854324398E-2</v>
      </c>
      <c r="Z75" s="26">
        <f t="shared" si="15"/>
        <v>7.4271055031915583E-5</v>
      </c>
      <c r="AB75" s="26">
        <v>5.3969145188100196</v>
      </c>
      <c r="AC75" s="26">
        <v>140.59816030157299</v>
      </c>
      <c r="AD75" s="26">
        <f t="shared" si="23"/>
        <v>3.3592251166873636E-2</v>
      </c>
      <c r="AE75" s="26">
        <f t="shared" si="16"/>
        <v>6.6171722523379107E-4</v>
      </c>
    </row>
    <row r="76" spans="3:31" x14ac:dyDescent="0.25">
      <c r="C76" s="26">
        <v>8.2921600000000026</v>
      </c>
      <c r="D76" s="26">
        <v>89.999960000000002</v>
      </c>
      <c r="E76" s="26">
        <f t="shared" si="18"/>
        <v>4.295131520550622E-2</v>
      </c>
      <c r="F76" s="26">
        <f t="shared" si="12"/>
        <v>9.4120486297862046E-5</v>
      </c>
      <c r="H76" s="26">
        <v>8.0921599999999998</v>
      </c>
      <c r="I76" s="26">
        <v>119.9948</v>
      </c>
      <c r="J76" s="26">
        <f t="shared" si="19"/>
        <v>0.13524929017650383</v>
      </c>
      <c r="K76" s="26">
        <f t="shared" si="13"/>
        <v>2.776389019541756E-4</v>
      </c>
      <c r="M76" s="26">
        <v>7.8921600000000005</v>
      </c>
      <c r="N76" s="26">
        <v>160.02430000000001</v>
      </c>
      <c r="O76" s="26">
        <f t="shared" si="20"/>
        <v>0.41159463129831469</v>
      </c>
      <c r="P76" s="26">
        <f t="shared" si="14"/>
        <v>6.6221535151777373E-4</v>
      </c>
      <c r="R76" s="26">
        <v>16.962159999999997</v>
      </c>
      <c r="S76" s="25">
        <v>199.9975</v>
      </c>
      <c r="T76" s="26">
        <f t="shared" si="21"/>
        <v>0.80541988345423643</v>
      </c>
      <c r="U76" s="26">
        <f t="shared" si="17"/>
        <v>5.0699821112231054E-4</v>
      </c>
      <c r="W76" s="26">
        <v>50.398573511369896</v>
      </c>
      <c r="X76" s="26">
        <v>85.294738191051195</v>
      </c>
      <c r="Y76" s="26">
        <f t="shared" si="22"/>
        <v>5.7551951259204988E-2</v>
      </c>
      <c r="Z76" s="26">
        <f t="shared" si="15"/>
        <v>7.498163063375124E-5</v>
      </c>
      <c r="AB76" s="26">
        <v>5.4134145121500197</v>
      </c>
      <c r="AC76" s="26">
        <v>140.92875086813501</v>
      </c>
      <c r="AD76" s="26">
        <f t="shared" si="23"/>
        <v>3.4247350955432888E-2</v>
      </c>
      <c r="AE76" s="26">
        <f t="shared" si="16"/>
        <v>6.6853711047507871E-4</v>
      </c>
    </row>
    <row r="77" spans="3:31" x14ac:dyDescent="0.25">
      <c r="C77" s="26">
        <v>8.392159999999997</v>
      </c>
      <c r="D77" s="26">
        <v>89.999960000000002</v>
      </c>
      <c r="E77" s="26">
        <f t="shared" si="18"/>
        <v>4.3516038123293362E-2</v>
      </c>
      <c r="F77" s="26">
        <f t="shared" si="12"/>
        <v>9.4050753612948571E-5</v>
      </c>
      <c r="H77" s="26">
        <v>8.1921600000000012</v>
      </c>
      <c r="I77" s="26">
        <v>119.9956</v>
      </c>
      <c r="J77" s="26">
        <f t="shared" si="19"/>
        <v>0.13691512358822891</v>
      </c>
      <c r="K77" s="26">
        <f t="shared" si="13"/>
        <v>2.7697572718992785E-4</v>
      </c>
      <c r="M77" s="26">
        <v>7.9921599999999984</v>
      </c>
      <c r="N77" s="26">
        <v>160.02430000000001</v>
      </c>
      <c r="O77" s="26">
        <f t="shared" si="20"/>
        <v>0.41556792340742127</v>
      </c>
      <c r="P77" s="26">
        <f t="shared" si="14"/>
        <v>6.5660511716304749E-4</v>
      </c>
      <c r="R77" s="26">
        <v>17.062159999999999</v>
      </c>
      <c r="S77" s="25">
        <v>199.99700000000001</v>
      </c>
      <c r="T77" s="26">
        <f t="shared" si="21"/>
        <v>0.80846187272097036</v>
      </c>
      <c r="U77" s="26">
        <f t="shared" si="17"/>
        <v>4.9705890143408404E-4</v>
      </c>
      <c r="W77" s="26">
        <v>50.643373544709902</v>
      </c>
      <c r="X77" s="26">
        <v>85.5395965874891</v>
      </c>
      <c r="Y77" s="26">
        <f t="shared" si="22"/>
        <v>5.8653281599946809E-2</v>
      </c>
      <c r="Z77" s="26">
        <f t="shared" si="15"/>
        <v>7.5696752878401104E-5</v>
      </c>
      <c r="AB77" s="26">
        <v>5.4299145054900197</v>
      </c>
      <c r="AC77" s="26">
        <v>141.25934143469601</v>
      </c>
      <c r="AD77" s="26">
        <f t="shared" si="23"/>
        <v>3.4909202427655793E-2</v>
      </c>
      <c r="AE77" s="26">
        <f t="shared" si="16"/>
        <v>6.7540899321502407E-4</v>
      </c>
    </row>
    <row r="78" spans="3:31" x14ac:dyDescent="0.25">
      <c r="C78" s="26">
        <v>8.4921599999999984</v>
      </c>
      <c r="D78" s="26">
        <v>89.999960000000002</v>
      </c>
      <c r="E78" s="26">
        <f t="shared" si="18"/>
        <v>4.4080342644971064E-2</v>
      </c>
      <c r="F78" s="26">
        <f t="shared" si="12"/>
        <v>9.3981083106832106E-5</v>
      </c>
      <c r="H78" s="26">
        <v>8.2921599999999991</v>
      </c>
      <c r="I78" s="26">
        <v>119.99639999999999</v>
      </c>
      <c r="J78" s="26">
        <f t="shared" si="19"/>
        <v>0.13857697795136845</v>
      </c>
      <c r="K78" s="26">
        <f t="shared" si="13"/>
        <v>2.7631444662164841E-4</v>
      </c>
      <c r="M78" s="26">
        <v>8.0921599999999998</v>
      </c>
      <c r="N78" s="26">
        <v>160.02430000000001</v>
      </c>
      <c r="O78" s="26">
        <f t="shared" si="20"/>
        <v>0.41950755411039958</v>
      </c>
      <c r="P78" s="26">
        <f t="shared" si="14"/>
        <v>6.5105203275656932E-4</v>
      </c>
      <c r="R78" s="26">
        <v>17.16216</v>
      </c>
      <c r="S78" s="25">
        <v>199.99639999999999</v>
      </c>
      <c r="T78" s="26">
        <f t="shared" si="21"/>
        <v>0.8114442261295749</v>
      </c>
      <c r="U78" s="26">
        <f t="shared" si="17"/>
        <v>4.8735239270788447E-4</v>
      </c>
      <c r="W78" s="26">
        <v>50.888173578049901</v>
      </c>
      <c r="X78" s="26">
        <v>85.784308168027195</v>
      </c>
      <c r="Y78" s="26">
        <f t="shared" si="22"/>
        <v>5.976511565764854E-2</v>
      </c>
      <c r="Z78" s="26">
        <f t="shared" si="15"/>
        <v>7.6415848246272138E-5</v>
      </c>
      <c r="AB78" s="26">
        <v>5.4464144988300198</v>
      </c>
      <c r="AC78" s="26">
        <v>141.58993200125801</v>
      </c>
      <c r="AD78" s="26">
        <f t="shared" si="23"/>
        <v>3.5577857061045236E-2</v>
      </c>
      <c r="AE78" s="26">
        <f t="shared" si="16"/>
        <v>6.8233300414175663E-4</v>
      </c>
    </row>
    <row r="79" spans="3:31" x14ac:dyDescent="0.25">
      <c r="C79" s="26">
        <v>8.5921599999999998</v>
      </c>
      <c r="D79" s="26">
        <v>89.999960000000002</v>
      </c>
      <c r="E79" s="26">
        <f t="shared" si="18"/>
        <v>4.4644229143612067E-2</v>
      </c>
      <c r="F79" s="26">
        <f t="shared" si="12"/>
        <v>9.3911474714695995E-5</v>
      </c>
      <c r="H79" s="26">
        <v>8.3921600000000005</v>
      </c>
      <c r="I79" s="26">
        <v>119.9974</v>
      </c>
      <c r="J79" s="26">
        <f t="shared" si="19"/>
        <v>0.14023486463109835</v>
      </c>
      <c r="K79" s="26">
        <f t="shared" si="13"/>
        <v>2.7565710670424782E-4</v>
      </c>
      <c r="M79" s="26">
        <v>8.1921600000000012</v>
      </c>
      <c r="N79" s="26">
        <v>160.02430000000001</v>
      </c>
      <c r="O79" s="26">
        <f t="shared" si="20"/>
        <v>0.42341386630693906</v>
      </c>
      <c r="P79" s="26">
        <f t="shared" si="14"/>
        <v>6.4555541839414422E-4</v>
      </c>
      <c r="R79" s="26">
        <v>17.262160000000002</v>
      </c>
      <c r="S79" s="25">
        <v>199.9956</v>
      </c>
      <c r="T79" s="26">
        <f t="shared" si="21"/>
        <v>0.8143683404858223</v>
      </c>
      <c r="U79" s="26">
        <f t="shared" si="17"/>
        <v>4.7787112532145931E-4</v>
      </c>
      <c r="W79" s="26">
        <v>51.1329736113899</v>
      </c>
      <c r="X79" s="26">
        <v>86.029046056687207</v>
      </c>
      <c r="Y79" s="26">
        <f t="shared" si="22"/>
        <v>6.088751178955204E-2</v>
      </c>
      <c r="Z79" s="26">
        <f t="shared" si="15"/>
        <v>7.7139490641215706E-5</v>
      </c>
      <c r="AB79" s="26">
        <v>5.4629144921700199</v>
      </c>
      <c r="AC79" s="26">
        <v>141.92052256781901</v>
      </c>
      <c r="AD79" s="26">
        <f t="shared" si="23"/>
        <v>3.6253366462485309E-2</v>
      </c>
      <c r="AE79" s="26">
        <f t="shared" si="16"/>
        <v>6.8930926961456162E-4</v>
      </c>
    </row>
    <row r="80" spans="3:31" x14ac:dyDescent="0.25">
      <c r="C80" s="26">
        <v>8.6921600000000012</v>
      </c>
      <c r="D80" s="26">
        <v>89.999960000000002</v>
      </c>
      <c r="E80" s="26">
        <f t="shared" si="18"/>
        <v>4.5207697991900254E-2</v>
      </c>
      <c r="F80" s="26">
        <f t="shared" si="12"/>
        <v>9.3841928371800942E-5</v>
      </c>
      <c r="H80" s="26">
        <v>8.4921599999999984</v>
      </c>
      <c r="I80" s="26">
        <v>119.999</v>
      </c>
      <c r="J80" s="26">
        <f t="shared" si="19"/>
        <v>0.1418888072713238</v>
      </c>
      <c r="K80" s="26">
        <f t="shared" si="13"/>
        <v>2.7500777732419575E-4</v>
      </c>
      <c r="M80" s="26">
        <v>8.2921599999999991</v>
      </c>
      <c r="N80" s="26">
        <v>160.02430000000001</v>
      </c>
      <c r="O80" s="26">
        <f t="shared" si="20"/>
        <v>0.42728719881730381</v>
      </c>
      <c r="P80" s="26">
        <f t="shared" si="14"/>
        <v>6.4011460341970592E-4</v>
      </c>
      <c r="R80" s="26">
        <v>17.362159999999996</v>
      </c>
      <c r="S80" s="25">
        <v>199.9949</v>
      </c>
      <c r="T80" s="26">
        <f t="shared" si="21"/>
        <v>0.81723556723775093</v>
      </c>
      <c r="U80" s="26">
        <f t="shared" si="17"/>
        <v>4.6861267325227086E-4</v>
      </c>
      <c r="W80" s="26">
        <v>51.377773644729899</v>
      </c>
      <c r="X80" s="26">
        <v>86.274043501669794</v>
      </c>
      <c r="Y80" s="26">
        <f t="shared" si="22"/>
        <v>6.2020536782400049E-2</v>
      </c>
      <c r="Z80" s="26">
        <f t="shared" si="15"/>
        <v>7.7868479951940028E-5</v>
      </c>
      <c r="AB80" s="26">
        <v>5.47941448551002</v>
      </c>
      <c r="AC80" s="26">
        <v>142.251113134381</v>
      </c>
      <c r="AD80" s="26">
        <f t="shared" si="23"/>
        <v>3.6935782363955741E-2</v>
      </c>
      <c r="AE80" s="26">
        <f t="shared" si="16"/>
        <v>6.963379115707824E-4</v>
      </c>
    </row>
    <row r="81" spans="3:31" x14ac:dyDescent="0.25">
      <c r="C81" s="26">
        <v>8.7921600000000026</v>
      </c>
      <c r="D81" s="26">
        <v>89.999970000000005</v>
      </c>
      <c r="E81" s="26">
        <f t="shared" si="18"/>
        <v>4.577074956213107E-2</v>
      </c>
      <c r="F81" s="26">
        <f t="shared" si="12"/>
        <v>9.3772484935184547E-5</v>
      </c>
      <c r="H81" s="26">
        <v>8.5921599999999998</v>
      </c>
      <c r="I81" s="26">
        <v>120.00060000000001</v>
      </c>
      <c r="J81" s="26">
        <f t="shared" si="19"/>
        <v>0.143538853935269</v>
      </c>
      <c r="K81" s="26">
        <f t="shared" si="13"/>
        <v>2.7436026466431197E-4</v>
      </c>
      <c r="M81" s="26">
        <v>8.3921600000000005</v>
      </c>
      <c r="N81" s="26">
        <v>160.02430000000001</v>
      </c>
      <c r="O81" s="26">
        <f t="shared" si="20"/>
        <v>0.43112788643782213</v>
      </c>
      <c r="P81" s="26">
        <f t="shared" si="14"/>
        <v>6.3472892628379824E-4</v>
      </c>
      <c r="R81" s="26">
        <v>17.462159999999997</v>
      </c>
      <c r="S81" s="25">
        <v>199.99420000000001</v>
      </c>
      <c r="T81" s="26">
        <f t="shared" si="21"/>
        <v>0.82004724327726464</v>
      </c>
      <c r="U81" s="26">
        <f t="shared" si="17"/>
        <v>4.5956971978876321E-4</v>
      </c>
      <c r="W81" s="26">
        <v>51.622573678069898</v>
      </c>
      <c r="X81" s="26">
        <v>86.521110646292001</v>
      </c>
      <c r="Y81" s="26">
        <f t="shared" si="22"/>
        <v>6.3164269171702245E-2</v>
      </c>
      <c r="Z81" s="26">
        <f t="shared" si="15"/>
        <v>7.8609154477263804E-5</v>
      </c>
      <c r="AB81" s="26">
        <v>5.49591447885002</v>
      </c>
      <c r="AC81" s="26">
        <v>142.58174992630799</v>
      </c>
      <c r="AD81" s="26">
        <f t="shared" si="23"/>
        <v>3.7625156618154187E-2</v>
      </c>
      <c r="AE81" s="26">
        <f t="shared" si="16"/>
        <v>7.0342013015816621E-4</v>
      </c>
    </row>
    <row r="82" spans="3:31" x14ac:dyDescent="0.25">
      <c r="C82" s="26">
        <v>8.892159999999997</v>
      </c>
      <c r="D82" s="26">
        <v>90</v>
      </c>
      <c r="E82" s="26">
        <f t="shared" si="18"/>
        <v>4.6333384471742144E-2</v>
      </c>
      <c r="F82" s="26">
        <f t="shared" si="12"/>
        <v>9.3703185110579704E-5</v>
      </c>
      <c r="H82" s="26">
        <v>8.6921600000000012</v>
      </c>
      <c r="I82" s="26">
        <v>120.0025</v>
      </c>
      <c r="J82" s="26">
        <f t="shared" si="19"/>
        <v>0.14518501552325488</v>
      </c>
      <c r="K82" s="26">
        <f t="shared" si="13"/>
        <v>2.7371762021341224E-4</v>
      </c>
      <c r="M82" s="26">
        <v>8.4921599999999984</v>
      </c>
      <c r="N82" s="26">
        <v>160.02359999999999</v>
      </c>
      <c r="O82" s="26">
        <f t="shared" si="20"/>
        <v>0.43493625999552482</v>
      </c>
      <c r="P82" s="26">
        <f t="shared" si="14"/>
        <v>6.2938422163903327E-4</v>
      </c>
      <c r="R82" s="26">
        <v>17.562159999999999</v>
      </c>
      <c r="S82" s="25">
        <v>199.99340000000001</v>
      </c>
      <c r="T82" s="26">
        <f t="shared" si="21"/>
        <v>0.8228046615959973</v>
      </c>
      <c r="U82" s="26">
        <f t="shared" si="17"/>
        <v>4.5073525516994476E-4</v>
      </c>
      <c r="W82" s="26">
        <v>51.867373711409897</v>
      </c>
      <c r="X82" s="26">
        <v>86.7685874733491</v>
      </c>
      <c r="Y82" s="26">
        <f t="shared" si="22"/>
        <v>6.4318880589914043E-2</v>
      </c>
      <c r="Z82" s="26">
        <f t="shared" si="15"/>
        <v>7.9355813119716159E-5</v>
      </c>
      <c r="AB82" s="26">
        <v>5.5124144721900201</v>
      </c>
      <c r="AC82" s="26">
        <v>142.912455992823</v>
      </c>
      <c r="AD82" s="26">
        <f t="shared" si="23"/>
        <v>3.8321542265924088E-2</v>
      </c>
      <c r="AE82" s="26">
        <f t="shared" si="16"/>
        <v>7.1055660941374884E-4</v>
      </c>
    </row>
    <row r="83" spans="3:31" x14ac:dyDescent="0.25">
      <c r="C83" s="26">
        <v>8.9921599999999984</v>
      </c>
      <c r="D83" s="26">
        <v>90</v>
      </c>
      <c r="E83" s="26">
        <f t="shared" si="18"/>
        <v>4.6895603582405632E-2</v>
      </c>
      <c r="F83" s="26">
        <f t="shared" si="12"/>
        <v>9.3633824285631236E-5</v>
      </c>
      <c r="H83" s="26">
        <v>8.7921599999999991</v>
      </c>
      <c r="I83" s="26">
        <v>120.0044</v>
      </c>
      <c r="J83" s="26">
        <f t="shared" si="19"/>
        <v>0.14682732124453532</v>
      </c>
      <c r="K83" s="26">
        <f t="shared" si="13"/>
        <v>2.7307675893373874E-4</v>
      </c>
      <c r="M83" s="26">
        <v>8.5921599999999998</v>
      </c>
      <c r="N83" s="26">
        <v>160.02279999999999</v>
      </c>
      <c r="O83" s="26">
        <f t="shared" si="20"/>
        <v>0.43871256532535907</v>
      </c>
      <c r="P83" s="26">
        <f t="shared" si="14"/>
        <v>6.2409178439126343E-4</v>
      </c>
      <c r="R83" s="26">
        <v>17.66216</v>
      </c>
      <c r="S83" s="25">
        <v>199.99250000000001</v>
      </c>
      <c r="T83" s="26">
        <f t="shared" si="21"/>
        <v>0.82550907312701705</v>
      </c>
      <c r="U83" s="26">
        <f t="shared" si="17"/>
        <v>4.421036984275086E-4</v>
      </c>
      <c r="W83" s="26">
        <v>52.112173744749903</v>
      </c>
      <c r="X83" s="26">
        <v>87.013266487707696</v>
      </c>
      <c r="Y83" s="26">
        <f t="shared" si="22"/>
        <v>6.5484458931759831E-2</v>
      </c>
      <c r="Z83" s="26">
        <f t="shared" si="15"/>
        <v>8.0097076119756144E-5</v>
      </c>
      <c r="AB83" s="26">
        <v>5.5289144655300202</v>
      </c>
      <c r="AC83" s="26">
        <v>143.243162059338</v>
      </c>
      <c r="AD83" s="26">
        <f t="shared" si="23"/>
        <v>3.902499302530528E-2</v>
      </c>
      <c r="AE83" s="26">
        <f t="shared" si="16"/>
        <v>7.1774584742495063E-4</v>
      </c>
    </row>
    <row r="84" spans="3:31" x14ac:dyDescent="0.25">
      <c r="C84" s="26">
        <v>9.0921599999999998</v>
      </c>
      <c r="D84" s="26">
        <v>90</v>
      </c>
      <c r="E84" s="26">
        <f t="shared" si="18"/>
        <v>4.7457406528119424E-2</v>
      </c>
      <c r="F84" s="26">
        <f t="shared" si="12"/>
        <v>9.3564525252061342E-5</v>
      </c>
      <c r="H84" s="26">
        <v>8.8921600000000005</v>
      </c>
      <c r="I84" s="26">
        <v>120.00579999999999</v>
      </c>
      <c r="J84" s="26">
        <f t="shared" si="19"/>
        <v>0.14846578179813777</v>
      </c>
      <c r="K84" s="26">
        <f t="shared" si="13"/>
        <v>2.7243260339458047E-4</v>
      </c>
      <c r="M84" s="26">
        <v>8.6921600000000012</v>
      </c>
      <c r="N84" s="26">
        <v>160.02199999999999</v>
      </c>
      <c r="O84" s="26">
        <f t="shared" si="20"/>
        <v>0.44245711603170673</v>
      </c>
      <c r="P84" s="26">
        <f t="shared" si="14"/>
        <v>6.1885293490016675E-4</v>
      </c>
      <c r="R84" s="26">
        <v>17.762160000000002</v>
      </c>
      <c r="S84" s="25">
        <v>199.99160000000001</v>
      </c>
      <c r="T84" s="26">
        <f t="shared" si="21"/>
        <v>0.8281616953175821</v>
      </c>
      <c r="U84" s="26">
        <f t="shared" si="17"/>
        <v>4.3367075344955474E-4</v>
      </c>
      <c r="W84" s="26">
        <v>52.356973778089902</v>
      </c>
      <c r="X84" s="26">
        <v>87.256782337910906</v>
      </c>
      <c r="Y84" s="26">
        <f t="shared" si="22"/>
        <v>6.6660924946032998E-2</v>
      </c>
      <c r="Z84" s="26">
        <f t="shared" si="15"/>
        <v>8.0838562596938601E-5</v>
      </c>
      <c r="AB84" s="26">
        <v>5.5454144588700203</v>
      </c>
      <c r="AC84" s="26">
        <v>143.57386812585301</v>
      </c>
      <c r="AD84" s="26">
        <f t="shared" si="23"/>
        <v>3.9735561127444745E-2</v>
      </c>
      <c r="AE84" s="26">
        <f t="shared" si="16"/>
        <v>7.2498794774285692E-4</v>
      </c>
    </row>
    <row r="85" spans="3:31" x14ac:dyDescent="0.25">
      <c r="C85" s="26">
        <v>9.1921600000000012</v>
      </c>
      <c r="D85" s="26">
        <v>90</v>
      </c>
      <c r="E85" s="26">
        <f t="shared" si="18"/>
        <v>4.8018793679631799E-2</v>
      </c>
      <c r="F85" s="26">
        <f t="shared" si="12"/>
        <v>9.3495287945515357E-5</v>
      </c>
      <c r="H85" s="26">
        <v>8.9921599999999984</v>
      </c>
      <c r="I85" s="26">
        <v>120.008</v>
      </c>
      <c r="J85" s="26">
        <f t="shared" si="19"/>
        <v>0.15010037741850521</v>
      </c>
      <c r="K85" s="26">
        <f t="shared" si="13"/>
        <v>2.7179835128123654E-4</v>
      </c>
      <c r="M85" s="26">
        <v>8.7921599999999991</v>
      </c>
      <c r="N85" s="26">
        <v>160.0188</v>
      </c>
      <c r="O85" s="26">
        <f t="shared" si="20"/>
        <v>0.44617023364110764</v>
      </c>
      <c r="P85" s="26">
        <f t="shared" si="14"/>
        <v>6.1362186777029612E-4</v>
      </c>
      <c r="R85" s="26">
        <v>17.862159999999996</v>
      </c>
      <c r="S85" s="25">
        <v>199.9913</v>
      </c>
      <c r="T85" s="26">
        <f t="shared" si="21"/>
        <v>0.83076371983827924</v>
      </c>
      <c r="U85" s="26">
        <f t="shared" si="17"/>
        <v>4.2543765101841894E-4</v>
      </c>
      <c r="W85" s="26">
        <v>52.601773811429901</v>
      </c>
      <c r="X85" s="26">
        <v>87.500318661582</v>
      </c>
      <c r="Y85" s="26">
        <f t="shared" si="22"/>
        <v>6.7848281915166286E-2</v>
      </c>
      <c r="Z85" s="26">
        <f t="shared" si="15"/>
        <v>8.158443794672539E-5</v>
      </c>
      <c r="AB85" s="26">
        <v>5.5619144522100203</v>
      </c>
      <c r="AC85" s="26">
        <v>143.90457419236799</v>
      </c>
      <c r="AD85" s="26">
        <f t="shared" si="23"/>
        <v>4.0453298906004992E-2</v>
      </c>
      <c r="AE85" s="26">
        <f t="shared" si="16"/>
        <v>7.3228300901317207E-4</v>
      </c>
    </row>
    <row r="86" spans="3:31" x14ac:dyDescent="0.25">
      <c r="C86" s="26">
        <v>9.2921600000000026</v>
      </c>
      <c r="D86" s="26">
        <v>90</v>
      </c>
      <c r="E86" s="26">
        <f t="shared" si="18"/>
        <v>4.8579765407304902E-2</v>
      </c>
      <c r="F86" s="26">
        <f t="shared" si="12"/>
        <v>9.3426112301715327E-5</v>
      </c>
      <c r="H86" s="26">
        <v>9.0921599999999998</v>
      </c>
      <c r="I86" s="26">
        <v>120.0103</v>
      </c>
      <c r="J86" s="26">
        <f t="shared" si="19"/>
        <v>0.15173116752619265</v>
      </c>
      <c r="K86" s="26">
        <f t="shared" si="13"/>
        <v>2.7116685316422594E-4</v>
      </c>
      <c r="M86" s="26">
        <v>8.8921600000000005</v>
      </c>
      <c r="N86" s="26">
        <v>160.018</v>
      </c>
      <c r="O86" s="26">
        <f t="shared" si="20"/>
        <v>0.44985196484772949</v>
      </c>
      <c r="P86" s="26">
        <f t="shared" si="14"/>
        <v>6.0848905392857345E-4</v>
      </c>
      <c r="R86" s="26">
        <v>17.962159999999997</v>
      </c>
      <c r="S86" s="25">
        <v>199.9913</v>
      </c>
      <c r="T86" s="26">
        <f t="shared" si="21"/>
        <v>0.83331634574438973</v>
      </c>
      <c r="U86" s="26">
        <f t="shared" si="17"/>
        <v>4.1739550787699061E-4</v>
      </c>
      <c r="W86" s="26">
        <v>52.8465738447699</v>
      </c>
      <c r="X86" s="26">
        <v>87.744152986667899</v>
      </c>
      <c r="Y86" s="26">
        <f t="shared" si="22"/>
        <v>6.9046594302929296E-2</v>
      </c>
      <c r="Z86" s="26">
        <f t="shared" si="15"/>
        <v>8.2335696807080315E-5</v>
      </c>
      <c r="AB86" s="26">
        <v>5.5784144455500204</v>
      </c>
      <c r="AC86" s="26">
        <v>144.23528025888299</v>
      </c>
      <c r="AD86" s="26">
        <f t="shared" si="23"/>
        <v>4.1178258792307743E-2</v>
      </c>
      <c r="AE86" s="26">
        <f t="shared" si="16"/>
        <v>7.396311248779548E-4</v>
      </c>
    </row>
    <row r="87" spans="3:31" x14ac:dyDescent="0.25">
      <c r="C87" s="26">
        <v>9.392159999999997</v>
      </c>
      <c r="D87" s="26">
        <v>90</v>
      </c>
      <c r="E87" s="26">
        <f t="shared" si="18"/>
        <v>4.9140322081115163E-2</v>
      </c>
      <c r="F87" s="26">
        <f t="shared" si="12"/>
        <v>9.3356998256459935E-5</v>
      </c>
      <c r="H87" s="26">
        <v>9.1921600000000012</v>
      </c>
      <c r="I87" s="26">
        <v>120.01260000000001</v>
      </c>
      <c r="J87" s="26">
        <f t="shared" si="19"/>
        <v>0.15335816864517801</v>
      </c>
      <c r="K87" s="26">
        <f t="shared" si="13"/>
        <v>2.7053708675461218E-4</v>
      </c>
      <c r="M87" s="26">
        <v>8.9921599999999984</v>
      </c>
      <c r="N87" s="26">
        <v>160.0172</v>
      </c>
      <c r="O87" s="26">
        <f t="shared" si="20"/>
        <v>0.45350289917130088</v>
      </c>
      <c r="P87" s="26">
        <f t="shared" si="14"/>
        <v>6.0340793951672725E-4</v>
      </c>
      <c r="R87" s="26">
        <v>18.062159999999999</v>
      </c>
      <c r="S87" s="25">
        <v>199.99160000000001</v>
      </c>
      <c r="T87" s="26">
        <f t="shared" si="21"/>
        <v>0.83582071879165176</v>
      </c>
      <c r="U87" s="26">
        <f t="shared" si="17"/>
        <v>4.0953908831142344E-4</v>
      </c>
      <c r="W87" s="26">
        <v>53.091373878109799</v>
      </c>
      <c r="X87" s="26">
        <v>87.988698994924903</v>
      </c>
      <c r="Y87" s="26">
        <f t="shared" si="22"/>
        <v>7.0255941182335524E-2</v>
      </c>
      <c r="Z87" s="26">
        <f t="shared" si="15"/>
        <v>8.3093862063014328E-5</v>
      </c>
      <c r="AB87" s="26">
        <v>5.5949144388900196</v>
      </c>
      <c r="AC87" s="26">
        <v>144.565803740782</v>
      </c>
      <c r="AD87" s="26">
        <f t="shared" si="23"/>
        <v>4.1910493310380284E-2</v>
      </c>
      <c r="AE87" s="26">
        <f t="shared" si="16"/>
        <v>7.4702788513916481E-4</v>
      </c>
    </row>
    <row r="88" spans="3:31" x14ac:dyDescent="0.25">
      <c r="C88" s="26">
        <v>9.4921599999999984</v>
      </c>
      <c r="D88" s="26">
        <v>90</v>
      </c>
      <c r="E88" s="26">
        <f t="shared" si="18"/>
        <v>4.9700464070653934E-2</v>
      </c>
      <c r="F88" s="26">
        <f t="shared" si="12"/>
        <v>9.3287945745624369E-5</v>
      </c>
      <c r="H88" s="26">
        <v>9.2921599999999991</v>
      </c>
      <c r="I88" s="26">
        <v>120.015</v>
      </c>
      <c r="J88" s="26">
        <f t="shared" si="19"/>
        <v>0.15498139116570564</v>
      </c>
      <c r="K88" s="26">
        <f t="shared" si="13"/>
        <v>2.6991005145547654E-4</v>
      </c>
      <c r="M88" s="26">
        <v>9.0921599999999998</v>
      </c>
      <c r="N88" s="26">
        <v>160.0164</v>
      </c>
      <c r="O88" s="26">
        <f t="shared" si="20"/>
        <v>0.45712334680840128</v>
      </c>
      <c r="P88" s="26">
        <f t="shared" si="14"/>
        <v>5.9837791588733329E-4</v>
      </c>
      <c r="R88" s="26">
        <v>18.16216</v>
      </c>
      <c r="S88" s="25">
        <v>199.99250000000001</v>
      </c>
      <c r="T88" s="26">
        <f t="shared" si="21"/>
        <v>0.83827795332152033</v>
      </c>
      <c r="U88" s="26">
        <f t="shared" si="17"/>
        <v>4.0186642132312381E-4</v>
      </c>
      <c r="W88" s="26">
        <v>53.336173911449798</v>
      </c>
      <c r="X88" s="26">
        <v>88.233205838931696</v>
      </c>
      <c r="Y88" s="26">
        <f t="shared" si="22"/>
        <v>7.1476423994538033E-2</v>
      </c>
      <c r="Z88" s="26">
        <f t="shared" si="15"/>
        <v>8.3856197399226283E-5</v>
      </c>
      <c r="AB88" s="26">
        <v>5.6114144322300197</v>
      </c>
      <c r="AC88" s="26">
        <v>144.896554357279</v>
      </c>
      <c r="AD88" s="26">
        <f t="shared" si="23"/>
        <v>4.2650050618155716E-2</v>
      </c>
      <c r="AE88" s="26">
        <f t="shared" si="16"/>
        <v>7.5448344418357883E-4</v>
      </c>
    </row>
    <row r="89" spans="3:31" x14ac:dyDescent="0.25">
      <c r="C89" s="26">
        <v>9.5921599999999998</v>
      </c>
      <c r="D89" s="26">
        <v>90</v>
      </c>
      <c r="E89" s="26">
        <f t="shared" si="18"/>
        <v>5.0260191745127691E-2</v>
      </c>
      <c r="F89" s="26">
        <f t="shared" si="12"/>
        <v>9.3218954705160211E-5</v>
      </c>
      <c r="H89" s="26">
        <v>9.3921600000000005</v>
      </c>
      <c r="I89" s="26">
        <v>120.017</v>
      </c>
      <c r="J89" s="26">
        <f t="shared" si="19"/>
        <v>0.15660085147443853</v>
      </c>
      <c r="K89" s="26">
        <f t="shared" si="13"/>
        <v>2.6928071962246253E-4</v>
      </c>
      <c r="M89" s="26">
        <v>9.1921600000000012</v>
      </c>
      <c r="N89" s="26">
        <v>160.01570000000001</v>
      </c>
      <c r="O89" s="26">
        <f t="shared" si="20"/>
        <v>0.46071361430372532</v>
      </c>
      <c r="P89" s="26">
        <f t="shared" si="14"/>
        <v>5.934002026649753E-4</v>
      </c>
      <c r="R89" s="26">
        <v>18.262160000000002</v>
      </c>
      <c r="S89" s="25">
        <v>199.99250000000001</v>
      </c>
      <c r="T89" s="26">
        <f t="shared" si="21"/>
        <v>0.84068915184945914</v>
      </c>
      <c r="U89" s="26">
        <f t="shared" si="17"/>
        <v>3.9435715737023703E-4</v>
      </c>
      <c r="W89" s="26">
        <v>53.580973944789797</v>
      </c>
      <c r="X89" s="26">
        <v>88.477273017080705</v>
      </c>
      <c r="Y89" s="26">
        <f t="shared" si="22"/>
        <v>7.2708103989683803E-2</v>
      </c>
      <c r="Z89" s="26">
        <f t="shared" si="15"/>
        <v>8.4621188837665558E-5</v>
      </c>
      <c r="AB89" s="26">
        <v>5.6279144255700198</v>
      </c>
      <c r="AC89" s="26">
        <v>145.227304973776</v>
      </c>
      <c r="AD89" s="26">
        <f t="shared" si="23"/>
        <v>4.339698892640588E-2</v>
      </c>
      <c r="AE89" s="26">
        <f t="shared" si="16"/>
        <v>7.6199232506627269E-4</v>
      </c>
    </row>
    <row r="90" spans="3:31" x14ac:dyDescent="0.25">
      <c r="C90" s="26">
        <v>9.6921600000000012</v>
      </c>
      <c r="D90" s="26">
        <v>90</v>
      </c>
      <c r="E90" s="26">
        <f t="shared" si="18"/>
        <v>5.0819505473358659E-2</v>
      </c>
      <c r="F90" s="26">
        <f t="shared" si="12"/>
        <v>9.3150025071095361E-5</v>
      </c>
      <c r="H90" s="26">
        <v>9.4921599999999984</v>
      </c>
      <c r="I90" s="26">
        <v>120.01860000000001</v>
      </c>
      <c r="J90" s="26">
        <f t="shared" si="19"/>
        <v>0.15821653579217326</v>
      </c>
      <c r="K90" s="26">
        <f t="shared" si="13"/>
        <v>2.6864912365000726E-4</v>
      </c>
      <c r="M90" s="26">
        <v>9.2921599999999991</v>
      </c>
      <c r="N90" s="26">
        <v>160.01480000000001</v>
      </c>
      <c r="O90" s="26">
        <f t="shared" si="20"/>
        <v>0.46427401551971509</v>
      </c>
      <c r="P90" s="26">
        <f t="shared" si="14"/>
        <v>5.8846873218282433E-4</v>
      </c>
      <c r="R90" s="26">
        <v>18.362159999999996</v>
      </c>
      <c r="S90" s="25">
        <v>199.99250000000001</v>
      </c>
      <c r="T90" s="26">
        <f t="shared" si="21"/>
        <v>0.84305529479368047</v>
      </c>
      <c r="U90" s="26">
        <f t="shared" si="17"/>
        <v>3.8701640678066905E-4</v>
      </c>
      <c r="W90" s="26">
        <v>53.825773978129803</v>
      </c>
      <c r="X90" s="26">
        <v>88.721914936147101</v>
      </c>
      <c r="Y90" s="26">
        <f t="shared" si="22"/>
        <v>7.3951020180607688E-2</v>
      </c>
      <c r="Z90" s="26">
        <f t="shared" si="15"/>
        <v>8.539258769981504E-5</v>
      </c>
      <c r="AB90" s="26">
        <v>5.6444144189100198</v>
      </c>
      <c r="AC90" s="26">
        <v>145.55805559027201</v>
      </c>
      <c r="AD90" s="26">
        <f t="shared" si="23"/>
        <v>4.4151361023729359E-2</v>
      </c>
      <c r="AE90" s="26">
        <f t="shared" si="16"/>
        <v>7.6955460050992942E-4</v>
      </c>
    </row>
    <row r="91" spans="3:31" x14ac:dyDescent="0.25">
      <c r="C91" s="26">
        <v>9.7921600000000026</v>
      </c>
      <c r="D91" s="26">
        <v>89.999579999999995</v>
      </c>
      <c r="E91" s="26">
        <f t="shared" si="18"/>
        <v>5.1378405623785241E-2</v>
      </c>
      <c r="F91" s="26">
        <f t="shared" si="12"/>
        <v>9.3079450752790095E-5</v>
      </c>
      <c r="H91" s="26">
        <v>9.5921599999999998</v>
      </c>
      <c r="I91" s="26">
        <v>120.0202</v>
      </c>
      <c r="J91" s="26">
        <f t="shared" si="19"/>
        <v>0.15982843053407333</v>
      </c>
      <c r="K91" s="26">
        <f t="shared" si="13"/>
        <v>2.6801928712484401E-4</v>
      </c>
      <c r="M91" s="26">
        <v>9.3921600000000005</v>
      </c>
      <c r="N91" s="26">
        <v>160.01400000000001</v>
      </c>
      <c r="O91" s="26">
        <f t="shared" si="20"/>
        <v>0.46780482791281208</v>
      </c>
      <c r="P91" s="26">
        <f t="shared" si="14"/>
        <v>5.8358841051469224E-4</v>
      </c>
      <c r="R91" s="26">
        <v>18.462159999999997</v>
      </c>
      <c r="S91" s="25">
        <v>199.99250000000001</v>
      </c>
      <c r="T91" s="26">
        <f t="shared" si="21"/>
        <v>0.84537739323436456</v>
      </c>
      <c r="U91" s="26">
        <f t="shared" si="17"/>
        <v>3.7983975909554243E-4</v>
      </c>
      <c r="W91" s="26">
        <v>54.070574011469802</v>
      </c>
      <c r="X91" s="26">
        <v>88.966535029121701</v>
      </c>
      <c r="Y91" s="26">
        <f t="shared" si="22"/>
        <v>7.52052666795619E-2</v>
      </c>
      <c r="Z91" s="26">
        <f t="shared" si="15"/>
        <v>8.6168162786390764E-5</v>
      </c>
      <c r="AB91" s="26">
        <v>5.6609144122500199</v>
      </c>
      <c r="AC91" s="26">
        <v>145.888806206769</v>
      </c>
      <c r="AD91" s="26">
        <f t="shared" si="23"/>
        <v>4.4913219770720172E-2</v>
      </c>
      <c r="AE91" s="26">
        <f t="shared" si="16"/>
        <v>7.7717033772913035E-4</v>
      </c>
    </row>
    <row r="92" spans="3:31" x14ac:dyDescent="0.25">
      <c r="C92" s="26">
        <v>9.892159999999997</v>
      </c>
      <c r="D92" s="26">
        <v>89.999070000000003</v>
      </c>
      <c r="E92" s="26">
        <f t="shared" si="18"/>
        <v>5.1936882328301952E-2</v>
      </c>
      <c r="F92" s="26">
        <f t="shared" si="12"/>
        <v>9.300857622617138E-5</v>
      </c>
      <c r="H92" s="26">
        <v>9.6921600000000012</v>
      </c>
      <c r="I92" s="26">
        <v>120.0213</v>
      </c>
      <c r="J92" s="26">
        <f t="shared" si="19"/>
        <v>0.16143654625682241</v>
      </c>
      <c r="K92" s="26">
        <f t="shared" si="13"/>
        <v>2.6738622699891754E-4</v>
      </c>
      <c r="M92" s="26">
        <v>9.4921599999999984</v>
      </c>
      <c r="N92" s="26">
        <v>160.0138</v>
      </c>
      <c r="O92" s="26">
        <f t="shared" si="20"/>
        <v>0.47130635837590018</v>
      </c>
      <c r="P92" s="26">
        <f t="shared" si="14"/>
        <v>5.7876747696000166E-4</v>
      </c>
      <c r="R92" s="26">
        <v>18.562159999999999</v>
      </c>
      <c r="S92" s="25">
        <v>199.99250000000001</v>
      </c>
      <c r="T92" s="26">
        <f t="shared" si="21"/>
        <v>0.84765643178893779</v>
      </c>
      <c r="U92" s="26">
        <f t="shared" si="17"/>
        <v>3.7282293564656796E-4</v>
      </c>
      <c r="W92" s="26">
        <v>54.315374044809801</v>
      </c>
      <c r="X92" s="26">
        <v>89.209039672259706</v>
      </c>
      <c r="Y92" s="26">
        <f t="shared" si="22"/>
        <v>7.647090482693919E-2</v>
      </c>
      <c r="Z92" s="26">
        <f t="shared" si="15"/>
        <v>8.6939911809298071E-5</v>
      </c>
      <c r="AB92" s="26">
        <v>5.67741440559002</v>
      </c>
      <c r="AC92" s="26">
        <v>146.219556823266</v>
      </c>
      <c r="AD92" s="26">
        <f t="shared" si="23"/>
        <v>4.5682618094514751E-2</v>
      </c>
      <c r="AE92" s="26">
        <f t="shared" si="16"/>
        <v>7.848395983274933E-4</v>
      </c>
    </row>
    <row r="93" spans="3:31" x14ac:dyDescent="0.25">
      <c r="C93" s="26">
        <v>9.9921599999999984</v>
      </c>
      <c r="D93" s="26">
        <v>89.999070000000003</v>
      </c>
      <c r="E93" s="26">
        <f t="shared" si="18"/>
        <v>5.249493378565899E-2</v>
      </c>
      <c r="F93" s="26">
        <f t="shared" si="12"/>
        <v>9.2939836006729906E-5</v>
      </c>
      <c r="H93" s="26">
        <v>9.7921599999999991</v>
      </c>
      <c r="I93" s="26">
        <v>120.0228</v>
      </c>
      <c r="J93" s="26">
        <f t="shared" si="19"/>
        <v>0.1630408636188159</v>
      </c>
      <c r="K93" s="26">
        <f t="shared" si="13"/>
        <v>2.6675892286066871E-4</v>
      </c>
      <c r="M93" s="26">
        <v>9.5921599999999998</v>
      </c>
      <c r="N93" s="26">
        <v>160.0138</v>
      </c>
      <c r="O93" s="26">
        <f t="shared" si="20"/>
        <v>0.47477896323766022</v>
      </c>
      <c r="P93" s="26">
        <f t="shared" si="14"/>
        <v>5.7399796908189549E-4</v>
      </c>
      <c r="R93" s="26">
        <v>18.66216</v>
      </c>
      <c r="S93" s="25">
        <v>199.99250000000001</v>
      </c>
      <c r="T93" s="26">
        <f t="shared" si="21"/>
        <v>0.84989336940281723</v>
      </c>
      <c r="U93" s="26">
        <f t="shared" si="17"/>
        <v>3.6596178513233619E-4</v>
      </c>
      <c r="W93" s="26">
        <v>54.560174078149799</v>
      </c>
      <c r="X93" s="26">
        <v>89.452413948023704</v>
      </c>
      <c r="Y93" s="26">
        <f t="shared" si="22"/>
        <v>7.774787842550876E-2</v>
      </c>
      <c r="Z93" s="26">
        <f t="shared" si="15"/>
        <v>8.7719103233134299E-5</v>
      </c>
      <c r="AB93" s="26">
        <v>5.69391439893002</v>
      </c>
      <c r="AC93" s="26">
        <v>146.550275868005</v>
      </c>
      <c r="AD93" s="26">
        <f t="shared" si="23"/>
        <v>4.6459608983237068E-2</v>
      </c>
      <c r="AE93" s="26">
        <f t="shared" si="16"/>
        <v>7.9256162066410703E-4</v>
      </c>
    </row>
    <row r="94" spans="3:31" x14ac:dyDescent="0.25">
      <c r="C94" s="26">
        <v>10.09216</v>
      </c>
      <c r="D94" s="26">
        <v>89.999070000000003</v>
      </c>
      <c r="E94" s="26">
        <f t="shared" si="18"/>
        <v>5.305257280169938E-2</v>
      </c>
      <c r="F94" s="26">
        <f t="shared" si="12"/>
        <v>9.2871156931117053E-5</v>
      </c>
      <c r="H94" s="26">
        <v>9.8921600000000005</v>
      </c>
      <c r="I94" s="26">
        <v>120.02460000000001</v>
      </c>
      <c r="J94" s="26">
        <f t="shared" si="19"/>
        <v>0.16464141715597994</v>
      </c>
      <c r="K94" s="26">
        <f t="shared" si="13"/>
        <v>2.6613634049850389E-4</v>
      </c>
      <c r="M94" s="26">
        <v>9.6921600000000012</v>
      </c>
      <c r="N94" s="26">
        <v>160.0138</v>
      </c>
      <c r="O94" s="26">
        <f t="shared" si="20"/>
        <v>0.47822295105215162</v>
      </c>
      <c r="P94" s="26">
        <f t="shared" si="14"/>
        <v>5.6927572276908964E-4</v>
      </c>
      <c r="R94" s="26">
        <v>18.762160000000002</v>
      </c>
      <c r="S94" s="25">
        <v>199.99250000000001</v>
      </c>
      <c r="T94" s="26">
        <f t="shared" si="21"/>
        <v>0.85208914011361125</v>
      </c>
      <c r="U94" s="26">
        <f t="shared" si="17"/>
        <v>3.5925227935929504E-4</v>
      </c>
      <c r="W94" s="26">
        <v>54.804974111489798</v>
      </c>
      <c r="X94" s="26">
        <v>89.697880105139603</v>
      </c>
      <c r="Y94" s="26">
        <f t="shared" si="22"/>
        <v>7.9036296789270322E-2</v>
      </c>
      <c r="Z94" s="26">
        <f t="shared" si="15"/>
        <v>8.8510511489350811E-5</v>
      </c>
      <c r="AB94" s="26">
        <v>5.7104143922700201</v>
      </c>
      <c r="AC94" s="26">
        <v>146.88101163450801</v>
      </c>
      <c r="AD94" s="26">
        <f t="shared" si="23"/>
        <v>4.7244244670986917E-2</v>
      </c>
      <c r="AE94" s="26">
        <f t="shared" si="16"/>
        <v>8.0033769630993856E-4</v>
      </c>
    </row>
    <row r="95" spans="3:31" x14ac:dyDescent="0.25">
      <c r="C95" s="26">
        <v>10.192160000000001</v>
      </c>
      <c r="D95" s="26">
        <v>89.999070000000003</v>
      </c>
      <c r="E95" s="26">
        <f t="shared" si="18"/>
        <v>5.3609799743286092E-2</v>
      </c>
      <c r="F95" s="26">
        <f t="shared" si="12"/>
        <v>9.2802538935751085E-5</v>
      </c>
      <c r="H95" s="26">
        <v>9.9921599999999984</v>
      </c>
      <c r="I95" s="26">
        <v>120.0248</v>
      </c>
      <c r="J95" s="26">
        <f t="shared" si="19"/>
        <v>0.16623823519897094</v>
      </c>
      <c r="K95" s="26">
        <f t="shared" si="13"/>
        <v>2.6549966561858617E-4</v>
      </c>
      <c r="M95" s="26">
        <v>9.7921599999999991</v>
      </c>
      <c r="N95" s="26">
        <v>160.0162</v>
      </c>
      <c r="O95" s="26">
        <f t="shared" si="20"/>
        <v>0.48163860538876607</v>
      </c>
      <c r="P95" s="26">
        <f t="shared" si="14"/>
        <v>5.6464175454265075E-4</v>
      </c>
      <c r="R95" s="26">
        <v>18.862159999999996</v>
      </c>
      <c r="S95" s="25">
        <v>199.99250000000001</v>
      </c>
      <c r="T95" s="26">
        <f t="shared" si="21"/>
        <v>0.85424465378976688</v>
      </c>
      <c r="U95" s="26">
        <f t="shared" si="17"/>
        <v>3.5269050914067603E-4</v>
      </c>
      <c r="W95" s="26">
        <v>55.049774144829797</v>
      </c>
      <c r="X95" s="26">
        <v>89.9437973186497</v>
      </c>
      <c r="Y95" s="26">
        <f t="shared" si="22"/>
        <v>8.0336339359082326E-2</v>
      </c>
      <c r="Z95" s="26">
        <f t="shared" si="15"/>
        <v>8.9307884900900376E-5</v>
      </c>
      <c r="AB95" s="26">
        <v>5.7269143856100202</v>
      </c>
      <c r="AC95" s="26">
        <v>147.211747401011</v>
      </c>
      <c r="AD95" s="26">
        <f t="shared" si="23"/>
        <v>4.8036578670518817E-2</v>
      </c>
      <c r="AE95" s="26">
        <f t="shared" si="16"/>
        <v>8.0816743948927715E-4</v>
      </c>
    </row>
    <row r="96" spans="3:31" x14ac:dyDescent="0.25">
      <c r="C96" s="26">
        <v>10.292160000000003</v>
      </c>
      <c r="D96" s="26">
        <v>89.999070000000003</v>
      </c>
      <c r="E96" s="26">
        <f t="shared" si="18"/>
        <v>5.4166614976900604E-2</v>
      </c>
      <c r="F96" s="26">
        <f t="shared" si="12"/>
        <v>9.2733981957125849E-5</v>
      </c>
      <c r="H96" s="26">
        <v>10.09216</v>
      </c>
      <c r="I96" s="26">
        <v>120.0244</v>
      </c>
      <c r="J96" s="26">
        <f t="shared" si="19"/>
        <v>0.16783123319268248</v>
      </c>
      <c r="K96" s="26">
        <f t="shared" si="13"/>
        <v>2.6485890436319759E-4</v>
      </c>
      <c r="M96" s="26">
        <v>9.8921600000000005</v>
      </c>
      <c r="N96" s="26">
        <v>160.0163</v>
      </c>
      <c r="O96" s="26">
        <f t="shared" si="20"/>
        <v>0.485026455916022</v>
      </c>
      <c r="P96" s="26">
        <f t="shared" si="14"/>
        <v>5.6001343406830359E-4</v>
      </c>
      <c r="R96" s="26">
        <v>18.962159999999997</v>
      </c>
      <c r="S96" s="25">
        <v>199.99250000000001</v>
      </c>
      <c r="T96" s="26">
        <f t="shared" si="21"/>
        <v>0.85636079684461097</v>
      </c>
      <c r="U96" s="26">
        <f t="shared" si="17"/>
        <v>3.4627268034694047E-4</v>
      </c>
      <c r="W96" s="26">
        <v>55.294574178169803</v>
      </c>
      <c r="X96" s="26">
        <v>90.189589650711198</v>
      </c>
      <c r="Y96" s="26">
        <f t="shared" si="22"/>
        <v>8.1648093751158279E-2</v>
      </c>
      <c r="Z96" s="26">
        <f t="shared" si="15"/>
        <v>9.0108971669015334E-5</v>
      </c>
      <c r="AB96" s="26">
        <v>5.7434143789500203</v>
      </c>
      <c r="AC96" s="26">
        <v>147.54248316751401</v>
      </c>
      <c r="AD96" s="26">
        <f t="shared" si="23"/>
        <v>4.8836664112669494E-2</v>
      </c>
      <c r="AE96" s="26">
        <f t="shared" si="16"/>
        <v>8.1605088829494901E-4</v>
      </c>
    </row>
    <row r="97" spans="3:31" x14ac:dyDescent="0.25">
      <c r="C97" s="26">
        <v>10.392159999999997</v>
      </c>
      <c r="D97" s="26">
        <v>89.999070000000003</v>
      </c>
      <c r="E97" s="26">
        <f t="shared" si="18"/>
        <v>5.4723018868643329E-2</v>
      </c>
      <c r="F97" s="26">
        <f t="shared" si="12"/>
        <v>9.2665485931810775E-5</v>
      </c>
      <c r="H97" s="26">
        <v>10.192160000000001</v>
      </c>
      <c r="I97" s="26">
        <v>120.0236</v>
      </c>
      <c r="J97" s="26">
        <f t="shared" si="19"/>
        <v>0.16942038661886169</v>
      </c>
      <c r="K97" s="26">
        <f t="shared" si="13"/>
        <v>2.6421607484367309E-4</v>
      </c>
      <c r="M97" s="26">
        <v>9.9921599999999984</v>
      </c>
      <c r="N97" s="26">
        <v>160.0163</v>
      </c>
      <c r="O97" s="26">
        <f t="shared" si="20"/>
        <v>0.48838653652043174</v>
      </c>
      <c r="P97" s="26">
        <f t="shared" si="14"/>
        <v>5.5542902018839151E-4</v>
      </c>
      <c r="R97" s="26">
        <v>19.062159999999999</v>
      </c>
      <c r="S97" s="25">
        <v>199.99199999999999</v>
      </c>
      <c r="T97" s="26">
        <f t="shared" si="21"/>
        <v>0.85843843292669264</v>
      </c>
      <c r="U97" s="26">
        <f t="shared" si="17"/>
        <v>3.3999073984669251E-4</v>
      </c>
      <c r="W97" s="26">
        <v>55.539374211509802</v>
      </c>
      <c r="X97" s="26">
        <v>90.435037165092396</v>
      </c>
      <c r="Y97" s="26">
        <f t="shared" si="22"/>
        <v>8.2971614507286753E-2</v>
      </c>
      <c r="Z97" s="26">
        <f t="shared" si="15"/>
        <v>9.0912863648284534E-5</v>
      </c>
      <c r="AB97" s="26">
        <v>5.7599143722900203</v>
      </c>
      <c r="AC97" s="26">
        <v>147.87321893401699</v>
      </c>
      <c r="AD97" s="26">
        <f t="shared" si="23"/>
        <v>4.9644554165987564E-2</v>
      </c>
      <c r="AE97" s="26">
        <f t="shared" si="16"/>
        <v>8.2398807468605834E-4</v>
      </c>
    </row>
    <row r="98" spans="3:31" x14ac:dyDescent="0.25">
      <c r="C98" s="26">
        <v>10.492159999999998</v>
      </c>
      <c r="D98" s="26">
        <v>89.999070000000003</v>
      </c>
      <c r="E98" s="26">
        <f t="shared" si="18"/>
        <v>5.5279011784234201E-2</v>
      </c>
      <c r="F98" s="26">
        <f t="shared" si="12"/>
        <v>9.259705079645078E-5</v>
      </c>
      <c r="H98" s="26">
        <v>10.292159999999999</v>
      </c>
      <c r="I98" s="26">
        <v>120.0228</v>
      </c>
      <c r="J98" s="26">
        <f t="shared" si="19"/>
        <v>0.17100568306792369</v>
      </c>
      <c r="K98" s="26">
        <f t="shared" si="13"/>
        <v>2.6357513375583079E-4</v>
      </c>
      <c r="M98" s="26">
        <v>10.09216</v>
      </c>
      <c r="N98" s="26">
        <v>160.0163</v>
      </c>
      <c r="O98" s="26">
        <f t="shared" si="20"/>
        <v>0.49171911064156215</v>
      </c>
      <c r="P98" s="26">
        <f t="shared" si="14"/>
        <v>5.5088973337496551E-4</v>
      </c>
      <c r="R98" s="26">
        <v>19.16216</v>
      </c>
      <c r="S98" s="25">
        <v>199.9906</v>
      </c>
      <c r="T98" s="26">
        <f t="shared" si="21"/>
        <v>0.86047837736577282</v>
      </c>
      <c r="U98" s="26">
        <f t="shared" si="17"/>
        <v>3.3383799512666295E-4</v>
      </c>
      <c r="W98" s="26">
        <v>55.784174244849801</v>
      </c>
      <c r="X98" s="26">
        <v>90.680232390127102</v>
      </c>
      <c r="Y98" s="26">
        <f t="shared" si="22"/>
        <v>8.4306942830414844E-2</v>
      </c>
      <c r="Z98" s="26">
        <f t="shared" si="15"/>
        <v>9.17198730272978E-5</v>
      </c>
      <c r="AB98" s="26">
        <v>5.7764143656300204</v>
      </c>
      <c r="AC98" s="26">
        <v>148.20395470052</v>
      </c>
      <c r="AD98" s="26">
        <f t="shared" si="23"/>
        <v>5.0460302030661132E-2</v>
      </c>
      <c r="AE98" s="26">
        <f t="shared" si="16"/>
        <v>8.3197902438137956E-4</v>
      </c>
    </row>
    <row r="99" spans="3:31" x14ac:dyDescent="0.25">
      <c r="C99" s="26">
        <v>10.59216</v>
      </c>
      <c r="D99" s="26">
        <v>89.999070000000003</v>
      </c>
      <c r="E99" s="26">
        <f t="shared" si="18"/>
        <v>5.5834594089012916E-2</v>
      </c>
      <c r="F99" s="26">
        <f t="shared" si="12"/>
        <v>9.2528676487766188E-5</v>
      </c>
      <c r="H99" s="26">
        <v>10.392160000000001</v>
      </c>
      <c r="I99" s="26">
        <v>120.02209999999999</v>
      </c>
      <c r="J99" s="26">
        <f t="shared" si="19"/>
        <v>0.17258713387045868</v>
      </c>
      <c r="K99" s="26">
        <f t="shared" si="13"/>
        <v>2.6293705348903713E-4</v>
      </c>
      <c r="M99" s="26">
        <v>10.192160000000001</v>
      </c>
      <c r="N99" s="26">
        <v>160.0163</v>
      </c>
      <c r="O99" s="26">
        <f t="shared" si="20"/>
        <v>0.49502444904181198</v>
      </c>
      <c r="P99" s="26">
        <f t="shared" si="14"/>
        <v>5.4639505482350303E-4</v>
      </c>
      <c r="R99" s="26">
        <v>19.262160000000002</v>
      </c>
      <c r="S99" s="25">
        <v>199.98990000000001</v>
      </c>
      <c r="T99" s="26">
        <f t="shared" si="21"/>
        <v>0.86248140533653284</v>
      </c>
      <c r="U99" s="26">
        <f t="shared" si="17"/>
        <v>3.2782500529403324E-4</v>
      </c>
      <c r="W99" s="26">
        <v>56.0289742781898</v>
      </c>
      <c r="X99" s="26">
        <v>90.9255863374879</v>
      </c>
      <c r="Y99" s="26">
        <f t="shared" si="22"/>
        <v>8.5654124508916227E-2</v>
      </c>
      <c r="Z99" s="26">
        <f t="shared" si="15"/>
        <v>9.253160076783267E-5</v>
      </c>
      <c r="AB99" s="26">
        <v>5.7929143589700196</v>
      </c>
      <c r="AC99" s="26">
        <v>148.53485091482901</v>
      </c>
      <c r="AD99" s="26">
        <f t="shared" si="23"/>
        <v>5.1283960932339841E-2</v>
      </c>
      <c r="AE99" s="26">
        <f t="shared" si="16"/>
        <v>8.4002811890617824E-4</v>
      </c>
    </row>
    <row r="100" spans="3:31" x14ac:dyDescent="0.25">
      <c r="C100" s="26">
        <v>10.692160000000001</v>
      </c>
      <c r="D100" s="26">
        <v>89.999070000000003</v>
      </c>
      <c r="E100" s="26">
        <f t="shared" si="18"/>
        <v>5.6389766147939523E-2</v>
      </c>
      <c r="F100" s="26">
        <f t="shared" si="12"/>
        <v>9.246036294255255E-5</v>
      </c>
      <c r="H100" s="26">
        <v>10.492159999999998</v>
      </c>
      <c r="I100" s="26">
        <v>120.02119999999999</v>
      </c>
      <c r="J100" s="26">
        <f t="shared" si="19"/>
        <v>0.17416475619139288</v>
      </c>
      <c r="K100" s="26">
        <f t="shared" si="13"/>
        <v>2.622988885363658E-4</v>
      </c>
      <c r="M100" s="26">
        <v>10.292159999999999</v>
      </c>
      <c r="N100" s="26">
        <v>160.0163</v>
      </c>
      <c r="O100" s="26">
        <f t="shared" si="20"/>
        <v>0.49830281937075294</v>
      </c>
      <c r="P100" s="26">
        <f t="shared" si="14"/>
        <v>5.4194447254913149E-4</v>
      </c>
      <c r="R100" s="26">
        <v>19.362159999999996</v>
      </c>
      <c r="S100" s="25">
        <v>199.98929999999999</v>
      </c>
      <c r="T100" s="26">
        <f t="shared" si="21"/>
        <v>0.86444835536829689</v>
      </c>
      <c r="U100" s="26">
        <f t="shared" si="17"/>
        <v>3.2194298281089379E-4</v>
      </c>
      <c r="W100" s="26">
        <v>56.273774311529799</v>
      </c>
      <c r="X100" s="26">
        <v>91.170561781029804</v>
      </c>
      <c r="Y100" s="26">
        <f t="shared" si="22"/>
        <v>8.7013228846094359E-2</v>
      </c>
      <c r="Z100" s="26">
        <f t="shared" si="15"/>
        <v>9.3345854893542928E-5</v>
      </c>
      <c r="AB100" s="26">
        <v>5.8094143523100197</v>
      </c>
      <c r="AC100" s="26">
        <v>148.86559658132799</v>
      </c>
      <c r="AD100" s="26">
        <f t="shared" si="23"/>
        <v>5.2115588434381722E-2</v>
      </c>
      <c r="AE100" s="26">
        <f t="shared" si="16"/>
        <v>8.4812694849529103E-4</v>
      </c>
    </row>
    <row r="101" spans="3:31" x14ac:dyDescent="0.25">
      <c r="C101" s="26">
        <v>10.792160000000003</v>
      </c>
      <c r="D101" s="26">
        <v>89.999279999999999</v>
      </c>
      <c r="E101" s="26">
        <f t="shared" si="18"/>
        <v>5.6944528325594844E-2</v>
      </c>
      <c r="F101" s="26">
        <f t="shared" si="12"/>
        <v>9.2392956811004917E-5</v>
      </c>
      <c r="H101" s="26">
        <v>10.59216</v>
      </c>
      <c r="I101" s="26">
        <v>120.0205</v>
      </c>
      <c r="J101" s="26">
        <f t="shared" si="19"/>
        <v>0.17573854952261109</v>
      </c>
      <c r="K101" s="26">
        <f t="shared" si="13"/>
        <v>2.6166454798534378E-4</v>
      </c>
      <c r="M101" s="26">
        <v>10.392160000000001</v>
      </c>
      <c r="N101" s="26">
        <v>160.0163</v>
      </c>
      <c r="O101" s="26">
        <f t="shared" si="20"/>
        <v>0.50155448620604781</v>
      </c>
      <c r="P101" s="26">
        <f t="shared" si="14"/>
        <v>5.3753748128577527E-4</v>
      </c>
      <c r="R101" s="26">
        <v>19.462159999999997</v>
      </c>
      <c r="S101" s="25">
        <v>199.98840000000001</v>
      </c>
      <c r="T101" s="26">
        <f t="shared" si="21"/>
        <v>0.86638001326516223</v>
      </c>
      <c r="U101" s="26">
        <f t="shared" si="17"/>
        <v>3.1618533086784893E-4</v>
      </c>
      <c r="W101" s="26">
        <v>56.518574344869798</v>
      </c>
      <c r="X101" s="26">
        <v>91.415405758736398</v>
      </c>
      <c r="Y101" s="26">
        <f t="shared" si="22"/>
        <v>8.838429294949976E-2</v>
      </c>
      <c r="Z101" s="26">
        <f t="shared" si="15"/>
        <v>9.4163579775601483E-5</v>
      </c>
      <c r="AB101" s="26">
        <v>5.8259143456500198</v>
      </c>
      <c r="AC101" s="26">
        <v>149.19634224782601</v>
      </c>
      <c r="AD101" s="26">
        <f t="shared" si="23"/>
        <v>5.2955233774480533E-2</v>
      </c>
      <c r="AE101" s="26">
        <f t="shared" si="16"/>
        <v>8.5627958410877528E-4</v>
      </c>
    </row>
    <row r="102" spans="3:31" x14ac:dyDescent="0.25">
      <c r="C102" s="26">
        <v>10.892159999999997</v>
      </c>
      <c r="D102" s="26">
        <v>89.999459999999999</v>
      </c>
      <c r="E102" s="26">
        <f t="shared" si="18"/>
        <v>5.7498886066460843E-2</v>
      </c>
      <c r="F102" s="26">
        <f t="shared" si="12"/>
        <v>9.2325488577593348E-5</v>
      </c>
      <c r="H102" s="26">
        <v>10.692160000000001</v>
      </c>
      <c r="I102" s="26">
        <v>120.0196</v>
      </c>
      <c r="J102" s="26">
        <f t="shared" si="19"/>
        <v>0.17730853681052317</v>
      </c>
      <c r="K102" s="26">
        <f t="shared" si="13"/>
        <v>2.6103011933818136E-4</v>
      </c>
      <c r="M102" s="26">
        <v>10.492159999999998</v>
      </c>
      <c r="N102" s="26">
        <v>160.0163</v>
      </c>
      <c r="O102" s="26">
        <f t="shared" si="20"/>
        <v>0.50477971109376241</v>
      </c>
      <c r="P102" s="26">
        <f t="shared" si="14"/>
        <v>5.3317358238695925E-4</v>
      </c>
      <c r="R102" s="26">
        <v>19.562159999999999</v>
      </c>
      <c r="S102" s="25">
        <v>199.98759999999999</v>
      </c>
      <c r="T102" s="26">
        <f t="shared" si="21"/>
        <v>0.86827712525036937</v>
      </c>
      <c r="U102" s="26">
        <f t="shared" si="17"/>
        <v>3.105522270665289E-4</v>
      </c>
      <c r="W102" s="26">
        <v>56.763374378209797</v>
      </c>
      <c r="X102" s="26">
        <v>91.660376015198395</v>
      </c>
      <c r="Y102" s="26">
        <f t="shared" si="22"/>
        <v>8.9767367797608619E-2</v>
      </c>
      <c r="Z102" s="26">
        <f t="shared" si="15"/>
        <v>9.4985790418000284E-5</v>
      </c>
      <c r="AB102" s="26">
        <v>5.8424143389900198</v>
      </c>
      <c r="AC102" s="26">
        <v>149.52708791432499</v>
      </c>
      <c r="AD102" s="26">
        <f t="shared" si="23"/>
        <v>5.3802950220578905E-2</v>
      </c>
      <c r="AE102" s="26">
        <f t="shared" si="16"/>
        <v>8.6448602543917803E-4</v>
      </c>
    </row>
    <row r="103" spans="3:31" x14ac:dyDescent="0.25">
      <c r="C103" s="26">
        <v>10.992159999999998</v>
      </c>
      <c r="D103" s="26">
        <v>89.999459999999999</v>
      </c>
      <c r="E103" s="26">
        <f t="shared" si="18"/>
        <v>5.8052838997926411E-2</v>
      </c>
      <c r="F103" s="26">
        <f t="shared" si="12"/>
        <v>9.2257354625798895E-5</v>
      </c>
      <c r="H103" s="26">
        <v>10.792159999999999</v>
      </c>
      <c r="I103" s="26">
        <v>120.01730000000001</v>
      </c>
      <c r="J103" s="26">
        <f t="shared" si="19"/>
        <v>0.17887471752655221</v>
      </c>
      <c r="K103" s="26">
        <f t="shared" si="13"/>
        <v>2.6038398177305846E-4</v>
      </c>
      <c r="M103" s="26">
        <v>10.59216</v>
      </c>
      <c r="N103" s="26">
        <v>160.0163</v>
      </c>
      <c r="O103" s="26">
        <f t="shared" si="20"/>
        <v>0.50797875258808423</v>
      </c>
      <c r="P103" s="26">
        <f t="shared" si="14"/>
        <v>5.2885228372823721E-4</v>
      </c>
      <c r="R103" s="26">
        <v>19.66216</v>
      </c>
      <c r="S103" s="25">
        <v>199.98679999999999</v>
      </c>
      <c r="T103" s="26">
        <f t="shared" si="21"/>
        <v>0.87014043861276857</v>
      </c>
      <c r="U103" s="26">
        <f t="shared" si="17"/>
        <v>3.0503972705286296E-4</v>
      </c>
      <c r="W103" s="26">
        <v>57.008174411549803</v>
      </c>
      <c r="X103" s="26">
        <v>91.905289562072795</v>
      </c>
      <c r="Y103" s="26">
        <f t="shared" si="22"/>
        <v>9.1162519277277809E-2</v>
      </c>
      <c r="Z103" s="26">
        <f t="shared" si="15"/>
        <v>9.5811706140835849E-5</v>
      </c>
      <c r="AB103" s="26">
        <v>5.8589143323300199</v>
      </c>
      <c r="AC103" s="26">
        <v>149.85783358082401</v>
      </c>
      <c r="AD103" s="26">
        <f t="shared" si="23"/>
        <v>5.4658791040315076E-2</v>
      </c>
      <c r="AE103" s="26">
        <f t="shared" si="16"/>
        <v>8.7274626539653156E-4</v>
      </c>
    </row>
    <row r="104" spans="3:31" x14ac:dyDescent="0.25">
      <c r="C104" s="26">
        <v>11.09216</v>
      </c>
      <c r="D104" s="26">
        <v>89.999459999999999</v>
      </c>
      <c r="E104" s="26">
        <f t="shared" si="18"/>
        <v>5.8606383125681213E-2</v>
      </c>
      <c r="F104" s="26">
        <f t="shared" si="12"/>
        <v>9.2189281188497231E-5</v>
      </c>
      <c r="H104" s="26">
        <v>10.892160000000001</v>
      </c>
      <c r="I104" s="26">
        <v>120.01479999999999</v>
      </c>
      <c r="J104" s="26">
        <f t="shared" si="19"/>
        <v>0.18043702141719059</v>
      </c>
      <c r="K104" s="26">
        <f t="shared" si="13"/>
        <v>2.5973786557715147E-4</v>
      </c>
      <c r="M104" s="26">
        <v>10.692160000000001</v>
      </c>
      <c r="N104" s="26">
        <v>160.0163</v>
      </c>
      <c r="O104" s="26">
        <f t="shared" si="20"/>
        <v>0.51115186629045373</v>
      </c>
      <c r="P104" s="26">
        <f t="shared" si="14"/>
        <v>5.2457309961122104E-4</v>
      </c>
      <c r="R104" s="26">
        <v>19.762160000000002</v>
      </c>
      <c r="S104" s="25">
        <v>199.98599999999999</v>
      </c>
      <c r="T104" s="26">
        <f t="shared" si="21"/>
        <v>0.87197067697508579</v>
      </c>
      <c r="U104" s="26">
        <f t="shared" si="17"/>
        <v>2.9964481802213875E-4</v>
      </c>
      <c r="W104" s="26">
        <v>57.252974444889801</v>
      </c>
      <c r="X104" s="26">
        <v>92.150072244235403</v>
      </c>
      <c r="Y104" s="26">
        <f t="shared" si="22"/>
        <v>9.2569801808736141E-2</v>
      </c>
      <c r="Z104" s="26">
        <f t="shared" si="15"/>
        <v>9.6640978086195379E-5</v>
      </c>
      <c r="AB104" s="26">
        <v>5.87541432567002</v>
      </c>
      <c r="AC104" s="26">
        <v>150.18857924732299</v>
      </c>
      <c r="AD104" s="26">
        <f t="shared" si="23"/>
        <v>5.552280949430824E-2</v>
      </c>
      <c r="AE104" s="26">
        <f t="shared" si="16"/>
        <v>8.8106028999858897E-4</v>
      </c>
    </row>
    <row r="105" spans="3:31" x14ac:dyDescent="0.25">
      <c r="C105" s="26">
        <v>11.192160000000001</v>
      </c>
      <c r="D105" s="26">
        <v>89.999459999999999</v>
      </c>
      <c r="E105" s="26">
        <f t="shared" si="18"/>
        <v>5.9159518812812208E-2</v>
      </c>
      <c r="F105" s="26">
        <f t="shared" si="12"/>
        <v>9.2121268202854465E-5</v>
      </c>
      <c r="H105" s="26">
        <v>10.992159999999998</v>
      </c>
      <c r="I105" s="26">
        <v>120.0132</v>
      </c>
      <c r="J105" s="26">
        <f t="shared" si="19"/>
        <v>0.18199544861065348</v>
      </c>
      <c r="K105" s="26">
        <f t="shared" si="13"/>
        <v>2.5910239381977989E-4</v>
      </c>
      <c r="M105" s="26">
        <v>10.792159999999999</v>
      </c>
      <c r="N105" s="26">
        <v>160.01560000000001</v>
      </c>
      <c r="O105" s="26">
        <f t="shared" si="20"/>
        <v>0.51429930488812103</v>
      </c>
      <c r="P105" s="26">
        <f t="shared" si="14"/>
        <v>5.2032437898620219E-4</v>
      </c>
      <c r="R105" s="26">
        <v>19.862159999999996</v>
      </c>
      <c r="S105" s="25">
        <v>199.9854</v>
      </c>
      <c r="T105" s="26">
        <f t="shared" si="21"/>
        <v>0.87376854588321851</v>
      </c>
      <c r="U105" s="26">
        <f t="shared" si="17"/>
        <v>2.9436608667230774E-4</v>
      </c>
      <c r="W105" s="26">
        <v>57.4977744782298</v>
      </c>
      <c r="X105" s="26">
        <v>92.394963131416105</v>
      </c>
      <c r="Y105" s="26">
        <f t="shared" si="22"/>
        <v>9.3989264688186788E-2</v>
      </c>
      <c r="Z105" s="26">
        <f t="shared" si="15"/>
        <v>9.7474562842159024E-5</v>
      </c>
      <c r="AB105" s="26">
        <v>5.8919143190100201</v>
      </c>
      <c r="AC105" s="26">
        <v>150.519324913822</v>
      </c>
      <c r="AD105" s="26">
        <f t="shared" si="23"/>
        <v>5.6395058829335154E-2</v>
      </c>
      <c r="AE105" s="26">
        <f t="shared" si="16"/>
        <v>8.8942807826049416E-4</v>
      </c>
    </row>
    <row r="106" spans="3:31" x14ac:dyDescent="0.25">
      <c r="C106" s="26">
        <v>11.292160000000003</v>
      </c>
      <c r="D106" s="26">
        <v>89.999459999999999</v>
      </c>
      <c r="E106" s="26">
        <f t="shared" si="18"/>
        <v>5.9712246422029346E-2</v>
      </c>
      <c r="F106" s="26">
        <f t="shared" si="12"/>
        <v>9.2053315606111416E-5</v>
      </c>
      <c r="H106" s="26">
        <v>11.09216</v>
      </c>
      <c r="I106" s="26">
        <v>120.0119</v>
      </c>
      <c r="J106" s="26">
        <f t="shared" si="19"/>
        <v>0.18355006297357218</v>
      </c>
      <c r="K106" s="26">
        <f t="shared" si="13"/>
        <v>2.5847170129475342E-4</v>
      </c>
      <c r="M106" s="26">
        <v>10.892160000000001</v>
      </c>
      <c r="N106" s="26">
        <v>160.01560000000001</v>
      </c>
      <c r="O106" s="26">
        <f t="shared" si="20"/>
        <v>0.5174212511620383</v>
      </c>
      <c r="P106" s="26">
        <f t="shared" si="14"/>
        <v>5.1612817220903688E-4</v>
      </c>
      <c r="R106" s="26">
        <v>19.962159999999997</v>
      </c>
      <c r="S106" s="25">
        <v>199.9845</v>
      </c>
      <c r="T106" s="26">
        <f t="shared" si="21"/>
        <v>0.87553474240325235</v>
      </c>
      <c r="U106" s="26">
        <f t="shared" si="17"/>
        <v>2.8919686569965056E-4</v>
      </c>
      <c r="W106" s="26">
        <v>57.742574511569799</v>
      </c>
      <c r="X106" s="26">
        <v>92.639999568460496</v>
      </c>
      <c r="Y106" s="26">
        <f t="shared" si="22"/>
        <v>9.5420971262200532E-2</v>
      </c>
      <c r="Z106" s="26">
        <f t="shared" si="15"/>
        <v>9.831258988979069E-5</v>
      </c>
      <c r="AB106" s="26">
        <v>5.9084143123500201</v>
      </c>
      <c r="AC106" s="26">
        <v>150.85002632223799</v>
      </c>
      <c r="AD106" s="26">
        <f t="shared" si="23"/>
        <v>5.7275592271397585E-2</v>
      </c>
      <c r="AE106" s="26">
        <f t="shared" si="16"/>
        <v>8.9784833000400635E-4</v>
      </c>
    </row>
    <row r="107" spans="3:31" x14ac:dyDescent="0.25">
      <c r="C107" s="26">
        <v>11.392159999999997</v>
      </c>
      <c r="D107" s="26">
        <v>89.999459999999999</v>
      </c>
      <c r="E107" s="26">
        <f t="shared" si="18"/>
        <v>6.0264566315665985E-2</v>
      </c>
      <c r="F107" s="26">
        <f t="shared" si="12"/>
        <v>9.1985423335583474E-5</v>
      </c>
      <c r="H107" s="26">
        <v>11.192160000000001</v>
      </c>
      <c r="I107" s="26">
        <v>120.0104</v>
      </c>
      <c r="J107" s="26">
        <f t="shared" si="19"/>
        <v>0.18510089318134074</v>
      </c>
      <c r="K107" s="26">
        <f t="shared" si="13"/>
        <v>2.578409535342159E-4</v>
      </c>
      <c r="M107" s="26">
        <v>10.992159999999998</v>
      </c>
      <c r="N107" s="26">
        <v>160.01560000000001</v>
      </c>
      <c r="O107" s="26">
        <f t="shared" si="20"/>
        <v>0.52051802019529247</v>
      </c>
      <c r="P107" s="26">
        <f t="shared" si="14"/>
        <v>5.1197265787954617E-4</v>
      </c>
      <c r="R107" s="26">
        <v>20.062159999999999</v>
      </c>
      <c r="S107" s="25">
        <v>199.98490000000001</v>
      </c>
      <c r="T107" s="26">
        <f t="shared" si="21"/>
        <v>0.87726992359745026</v>
      </c>
      <c r="U107" s="26">
        <f t="shared" si="17"/>
        <v>2.8414623916739779E-4</v>
      </c>
      <c r="W107" s="26">
        <v>57.987374544909798</v>
      </c>
      <c r="X107" s="26">
        <v>92.8849266175163</v>
      </c>
      <c r="Y107" s="26">
        <f t="shared" si="22"/>
        <v>9.6864986779166273E-2</v>
      </c>
      <c r="Z107" s="26">
        <f t="shared" si="15"/>
        <v>9.9153946920707892E-5</v>
      </c>
      <c r="AB107" s="26">
        <v>5.9249143056900202</v>
      </c>
      <c r="AC107" s="26">
        <v>151.18080828872201</v>
      </c>
      <c r="AD107" s="26">
        <f t="shared" si="23"/>
        <v>5.8164461759321363E-2</v>
      </c>
      <c r="AE107" s="26">
        <f t="shared" si="16"/>
        <v>9.063245971343666E-4</v>
      </c>
    </row>
    <row r="108" spans="3:31" x14ac:dyDescent="0.25">
      <c r="C108" s="26">
        <v>11.492159999999998</v>
      </c>
      <c r="D108" s="26">
        <v>89.999459999999999</v>
      </c>
      <c r="E108" s="26">
        <f t="shared" si="18"/>
        <v>6.0816478855679493E-2</v>
      </c>
      <c r="F108" s="26">
        <f t="shared" si="12"/>
        <v>9.1917591328660497E-5</v>
      </c>
      <c r="H108" s="26">
        <v>11.292159999999999</v>
      </c>
      <c r="I108" s="26">
        <v>120.00879999999999</v>
      </c>
      <c r="J108" s="26">
        <f t="shared" si="19"/>
        <v>0.186647938902546</v>
      </c>
      <c r="K108" s="26">
        <f t="shared" si="13"/>
        <v>2.5721112028185048E-4</v>
      </c>
      <c r="M108" s="26">
        <v>11.09216</v>
      </c>
      <c r="N108" s="26">
        <v>160.01560000000001</v>
      </c>
      <c r="O108" s="26">
        <f t="shared" si="20"/>
        <v>0.52358985614256981</v>
      </c>
      <c r="P108" s="26">
        <f t="shared" si="14"/>
        <v>5.0785737511433024E-4</v>
      </c>
      <c r="R108" s="26">
        <v>20.16216</v>
      </c>
      <c r="S108" s="25">
        <v>199.9863</v>
      </c>
      <c r="T108" s="26">
        <f t="shared" si="21"/>
        <v>0.87897480103245462</v>
      </c>
      <c r="U108" s="26">
        <f t="shared" si="17"/>
        <v>2.7920870596451631E-4</v>
      </c>
      <c r="W108" s="26">
        <v>58.232174578249797</v>
      </c>
      <c r="X108" s="26">
        <v>93.131274528528394</v>
      </c>
      <c r="Y108" s="26">
        <f t="shared" si="22"/>
        <v>9.8321360149885184E-2</v>
      </c>
      <c r="Z108" s="26">
        <f t="shared" si="15"/>
        <v>1.000051494542203E-4</v>
      </c>
      <c r="AB108" s="26">
        <v>5.9414142990300203</v>
      </c>
      <c r="AC108" s="26">
        <v>151.51159025520599</v>
      </c>
      <c r="AD108" s="26">
        <f t="shared" si="23"/>
        <v>5.9061722748317079E-2</v>
      </c>
      <c r="AE108" s="26">
        <f t="shared" si="16"/>
        <v>9.1485453705887935E-4</v>
      </c>
    </row>
    <row r="109" spans="3:31" x14ac:dyDescent="0.25">
      <c r="C109" s="26">
        <v>11.59216</v>
      </c>
      <c r="D109" s="26">
        <v>89.999459999999999</v>
      </c>
      <c r="E109" s="26">
        <f t="shared" si="18"/>
        <v>6.1367984403651467E-2</v>
      </c>
      <c r="F109" s="26">
        <f t="shared" si="12"/>
        <v>9.1849819522806721E-5</v>
      </c>
      <c r="H109" s="26">
        <v>11.392160000000001</v>
      </c>
      <c r="I109" s="26">
        <v>120.0072</v>
      </c>
      <c r="J109" s="26">
        <f t="shared" si="19"/>
        <v>0.18819120562423711</v>
      </c>
      <c r="K109" s="26">
        <f t="shared" si="13"/>
        <v>2.5658315958715101E-4</v>
      </c>
      <c r="M109" s="26">
        <v>11.192160000000001</v>
      </c>
      <c r="N109" s="26">
        <v>160.01560000000001</v>
      </c>
      <c r="O109" s="26">
        <f t="shared" si="20"/>
        <v>0.52663700039325578</v>
      </c>
      <c r="P109" s="26">
        <f t="shared" si="14"/>
        <v>5.0378186899852095E-4</v>
      </c>
      <c r="R109" s="26">
        <v>20.262160000000002</v>
      </c>
      <c r="S109" s="25">
        <v>199.9863</v>
      </c>
      <c r="T109" s="26">
        <f t="shared" si="21"/>
        <v>0.88065005326824175</v>
      </c>
      <c r="U109" s="26">
        <f t="shared" si="17"/>
        <v>2.7436424940421129E-4</v>
      </c>
      <c r="W109" s="26">
        <v>58.476974611589803</v>
      </c>
      <c r="X109" s="26">
        <v>93.378947213359098</v>
      </c>
      <c r="Y109" s="26">
        <f t="shared" si="22"/>
        <v>9.9790235985119102E-2</v>
      </c>
      <c r="Z109" s="26">
        <f t="shared" si="15"/>
        <v>1.0086586029704128E-4</v>
      </c>
      <c r="AB109" s="26">
        <v>5.9579142923700203</v>
      </c>
      <c r="AC109" s="26">
        <v>151.84237222169099</v>
      </c>
      <c r="AD109" s="26">
        <f t="shared" si="23"/>
        <v>5.9967428374429498E-2</v>
      </c>
      <c r="AE109" s="26">
        <f t="shared" si="16"/>
        <v>9.2343809971870926E-4</v>
      </c>
    </row>
    <row r="110" spans="3:31" x14ac:dyDescent="0.25">
      <c r="C110" s="26">
        <v>11.692160000000001</v>
      </c>
      <c r="D110" s="26">
        <v>89.999459999999999</v>
      </c>
      <c r="E110" s="26">
        <f t="shared" si="18"/>
        <v>6.1919083320788312E-2</v>
      </c>
      <c r="F110" s="26">
        <f t="shared" si="12"/>
        <v>9.1782107855560661E-5</v>
      </c>
      <c r="H110" s="26">
        <v>11.492159999999998</v>
      </c>
      <c r="I110" s="26">
        <v>120.0052</v>
      </c>
      <c r="J110" s="26">
        <f t="shared" si="19"/>
        <v>0.18973070458175997</v>
      </c>
      <c r="K110" s="26">
        <f t="shared" si="13"/>
        <v>2.5595325296432446E-4</v>
      </c>
      <c r="M110" s="26">
        <v>11.292159999999999</v>
      </c>
      <c r="N110" s="26">
        <v>160.01560000000001</v>
      </c>
      <c r="O110" s="26">
        <f t="shared" si="20"/>
        <v>0.5296596916072468</v>
      </c>
      <c r="P110" s="26">
        <f t="shared" si="14"/>
        <v>4.9974569049882045E-4</v>
      </c>
      <c r="R110" s="26">
        <v>20.362159999999996</v>
      </c>
      <c r="S110" s="25">
        <v>199.9863</v>
      </c>
      <c r="T110" s="26">
        <f t="shared" si="21"/>
        <v>0.8822962387646669</v>
      </c>
      <c r="U110" s="26">
        <f t="shared" si="17"/>
        <v>2.6962075350350344E-4</v>
      </c>
      <c r="W110" s="26">
        <v>58.721774644929802</v>
      </c>
      <c r="X110" s="26">
        <v>93.624259648511796</v>
      </c>
      <c r="Y110" s="26">
        <f t="shared" si="22"/>
        <v>0.10127175394293411</v>
      </c>
      <c r="Z110" s="26">
        <f t="shared" si="15"/>
        <v>1.0172011167004167E-4</v>
      </c>
      <c r="AB110" s="26">
        <v>5.9744142857100204</v>
      </c>
      <c r="AC110" s="26">
        <v>152.173154188175</v>
      </c>
      <c r="AD110" s="26">
        <f t="shared" si="23"/>
        <v>6.0881631724145159E-2</v>
      </c>
      <c r="AE110" s="26">
        <f t="shared" si="16"/>
        <v>9.3207522749200406E-4</v>
      </c>
    </row>
    <row r="111" spans="3:31" x14ac:dyDescent="0.25">
      <c r="C111" s="26">
        <v>11.792160000000003</v>
      </c>
      <c r="D111" s="26">
        <v>89.999260000000007</v>
      </c>
      <c r="E111" s="26">
        <f t="shared" si="18"/>
        <v>6.2469775967921685E-2</v>
      </c>
      <c r="F111" s="26">
        <f t="shared" si="12"/>
        <v>9.1713655793397431E-5</v>
      </c>
      <c r="H111" s="26">
        <v>11.59216</v>
      </c>
      <c r="I111" s="26">
        <v>120.0029</v>
      </c>
      <c r="J111" s="26">
        <f t="shared" si="19"/>
        <v>0.19126642409954595</v>
      </c>
      <c r="K111" s="26">
        <f t="shared" si="13"/>
        <v>2.5532238154072999E-4</v>
      </c>
      <c r="M111" s="26">
        <v>11.392160000000001</v>
      </c>
      <c r="N111" s="26">
        <v>160.01490000000001</v>
      </c>
      <c r="O111" s="26">
        <f t="shared" si="20"/>
        <v>0.53265816575023972</v>
      </c>
      <c r="P111" s="26">
        <f t="shared" si="14"/>
        <v>4.9573775255049523E-4</v>
      </c>
      <c r="R111" s="26">
        <v>20.462159999999997</v>
      </c>
      <c r="S111" s="25">
        <v>199.9863</v>
      </c>
      <c r="T111" s="26">
        <f t="shared" si="21"/>
        <v>0.88391396328568794</v>
      </c>
      <c r="U111" s="26">
        <f t="shared" si="17"/>
        <v>2.6497576384586116E-4</v>
      </c>
      <c r="W111" s="26">
        <v>58.966574678269801</v>
      </c>
      <c r="X111" s="26">
        <v>93.868283933732897</v>
      </c>
      <c r="Y111" s="26">
        <f t="shared" si="22"/>
        <v>0.10276581914662458</v>
      </c>
      <c r="Z111" s="26">
        <f t="shared" si="15"/>
        <v>1.0257236121868155E-4</v>
      </c>
      <c r="AB111" s="26">
        <v>5.9909142790500196</v>
      </c>
      <c r="AC111" s="26">
        <v>152.50393615465899</v>
      </c>
      <c r="AD111" s="26">
        <f t="shared" si="23"/>
        <v>6.1804385826904937E-2</v>
      </c>
      <c r="AE111" s="26">
        <f t="shared" si="16"/>
        <v>9.4076585508139781E-4</v>
      </c>
    </row>
    <row r="112" spans="3:31" x14ac:dyDescent="0.25">
      <c r="C112" s="26">
        <v>11.892159999999997</v>
      </c>
      <c r="D112" s="26">
        <v>89.99906</v>
      </c>
      <c r="E112" s="26">
        <f t="shared" si="18"/>
        <v>6.3020057902682045E-2</v>
      </c>
      <c r="F112" s="26">
        <f t="shared" si="12"/>
        <v>9.164526552097708E-5</v>
      </c>
      <c r="H112" s="26">
        <v>11.692160000000001</v>
      </c>
      <c r="I112" s="26">
        <v>120.00069999999999</v>
      </c>
      <c r="J112" s="26">
        <f t="shared" si="19"/>
        <v>0.19279835838879034</v>
      </c>
      <c r="K112" s="26">
        <f t="shared" si="13"/>
        <v>2.5469435963971636E-4</v>
      </c>
      <c r="M112" s="26">
        <v>11.492159999999998</v>
      </c>
      <c r="N112" s="26">
        <v>160.01419999999999</v>
      </c>
      <c r="O112" s="26">
        <f t="shared" si="20"/>
        <v>0.53563259226554261</v>
      </c>
      <c r="P112" s="26">
        <f t="shared" si="14"/>
        <v>4.9176851656702533E-4</v>
      </c>
      <c r="R112" s="26">
        <v>20.562159999999999</v>
      </c>
      <c r="S112" s="25">
        <v>199.9863</v>
      </c>
      <c r="T112" s="26">
        <f t="shared" si="21"/>
        <v>0.88550381786876309</v>
      </c>
      <c r="U112" s="26">
        <f t="shared" si="17"/>
        <v>2.6042689415081276E-4</v>
      </c>
      <c r="W112" s="26">
        <v>59.2113747116098</v>
      </c>
      <c r="X112" s="26">
        <v>94.111769246684204</v>
      </c>
      <c r="Y112" s="26">
        <f t="shared" si="22"/>
        <v>0.10427240219339032</v>
      </c>
      <c r="Z112" s="26">
        <f t="shared" si="15"/>
        <v>1.0342576368116961E-4</v>
      </c>
      <c r="AB112" s="26">
        <v>6.0074142723900197</v>
      </c>
      <c r="AC112" s="26">
        <v>152.83470794123599</v>
      </c>
      <c r="AD112" s="26">
        <f t="shared" si="23"/>
        <v>6.273574364750549E-2</v>
      </c>
      <c r="AE112" s="26">
        <f t="shared" si="16"/>
        <v>9.4950960284792953E-4</v>
      </c>
    </row>
    <row r="113" spans="3:31" x14ac:dyDescent="0.25">
      <c r="C113" s="26">
        <v>11.992159999999998</v>
      </c>
      <c r="D113" s="26">
        <v>89.99906</v>
      </c>
      <c r="E113" s="26">
        <f t="shared" si="18"/>
        <v>6.356992949580792E-2</v>
      </c>
      <c r="F113" s="26">
        <f t="shared" si="12"/>
        <v>9.1577736252512184E-5</v>
      </c>
      <c r="H113" s="26">
        <v>11.792159999999999</v>
      </c>
      <c r="I113" s="26">
        <v>119.99930000000001</v>
      </c>
      <c r="J113" s="26">
        <f t="shared" si="19"/>
        <v>0.1943265245466286</v>
      </c>
      <c r="K113" s="26">
        <f t="shared" si="13"/>
        <v>2.540757933295895E-4</v>
      </c>
      <c r="M113" s="26">
        <v>11.59216</v>
      </c>
      <c r="N113" s="26">
        <v>160.01329999999999</v>
      </c>
      <c r="O113" s="26">
        <f t="shared" si="20"/>
        <v>0.53858320336494481</v>
      </c>
      <c r="P113" s="26">
        <f t="shared" si="14"/>
        <v>4.8783455313219861E-4</v>
      </c>
      <c r="R113" s="26">
        <v>20.66216</v>
      </c>
      <c r="S113" s="25">
        <v>199.9863</v>
      </c>
      <c r="T113" s="26">
        <f t="shared" si="21"/>
        <v>0.88706637923366793</v>
      </c>
      <c r="U113" s="26">
        <f t="shared" si="17"/>
        <v>2.5597182414878233E-4</v>
      </c>
      <c r="W113" s="26">
        <v>59.456174744949799</v>
      </c>
      <c r="X113" s="26">
        <v>94.355350939155599</v>
      </c>
      <c r="Y113" s="26">
        <f t="shared" si="22"/>
        <v>0.10579152001723223</v>
      </c>
      <c r="Z113" s="26">
        <f t="shared" si="15"/>
        <v>1.0428305212959592E-4</v>
      </c>
      <c r="AB113" s="26">
        <v>6.0239142657300198</v>
      </c>
      <c r="AC113" s="26">
        <v>153.16551135771201</v>
      </c>
      <c r="AD113" s="26">
        <f t="shared" si="23"/>
        <v>6.3675757774900907E-2</v>
      </c>
      <c r="AE113" s="26">
        <f t="shared" si="16"/>
        <v>9.5830765184816273E-4</v>
      </c>
    </row>
    <row r="114" spans="3:31" x14ac:dyDescent="0.25">
      <c r="C114" s="26">
        <v>12.09216</v>
      </c>
      <c r="D114" s="26">
        <v>89.99906</v>
      </c>
      <c r="E114" s="26">
        <f t="shared" si="18"/>
        <v>6.4119395913322996E-2</v>
      </c>
      <c r="F114" s="26">
        <f t="shared" si="12"/>
        <v>9.1510266870414408E-5</v>
      </c>
      <c r="H114" s="26">
        <v>11.892160000000001</v>
      </c>
      <c r="I114" s="26">
        <v>119.99809999999999</v>
      </c>
      <c r="J114" s="26">
        <f t="shared" si="19"/>
        <v>0.19585097930660617</v>
      </c>
      <c r="K114" s="26">
        <f t="shared" si="13"/>
        <v>2.5346094055086712E-4</v>
      </c>
      <c r="M114" s="26">
        <v>11.692160000000001</v>
      </c>
      <c r="N114" s="26">
        <v>160.01259999999999</v>
      </c>
      <c r="O114" s="26">
        <f t="shared" si="20"/>
        <v>0.54151021068373806</v>
      </c>
      <c r="P114" s="26">
        <f t="shared" si="14"/>
        <v>4.839414639827654E-4</v>
      </c>
      <c r="R114" s="26">
        <v>20.762160000000002</v>
      </c>
      <c r="S114" s="25">
        <v>199.9863</v>
      </c>
      <c r="T114" s="26">
        <f t="shared" si="21"/>
        <v>0.88860221017856067</v>
      </c>
      <c r="U114" s="26">
        <f t="shared" si="17"/>
        <v>2.5160829752945562E-4</v>
      </c>
      <c r="W114" s="26">
        <v>59.700974778289797</v>
      </c>
      <c r="X114" s="26">
        <v>94.599266583842905</v>
      </c>
      <c r="Y114" s="26">
        <f t="shared" si="22"/>
        <v>0.10732322969551955</v>
      </c>
      <c r="Z114" s="26">
        <f t="shared" si="15"/>
        <v>1.0514525071468718E-4</v>
      </c>
      <c r="AB114" s="26">
        <v>6.0404142590700198</v>
      </c>
      <c r="AC114" s="26">
        <v>153.496314774187</v>
      </c>
      <c r="AD114" s="26">
        <f t="shared" si="23"/>
        <v>6.4624481967290856E-2</v>
      </c>
      <c r="AE114" s="26">
        <f t="shared" si="16"/>
        <v>9.6715896673924343E-4</v>
      </c>
    </row>
    <row r="115" spans="3:31" x14ac:dyDescent="0.25">
      <c r="C115" s="26">
        <v>12.192160000000001</v>
      </c>
      <c r="D115" s="26">
        <v>89.99906</v>
      </c>
      <c r="E115" s="26">
        <f t="shared" si="18"/>
        <v>6.4668457514545488E-2</v>
      </c>
      <c r="F115" s="26">
        <f t="shared" si="12"/>
        <v>9.1442857312596534E-5</v>
      </c>
      <c r="H115" s="26">
        <v>11.992159999999998</v>
      </c>
      <c r="I115" s="26">
        <v>119.9965</v>
      </c>
      <c r="J115" s="26">
        <f t="shared" si="19"/>
        <v>0.19737174494991133</v>
      </c>
      <c r="K115" s="26">
        <f t="shared" si="13"/>
        <v>2.5284412810915003E-4</v>
      </c>
      <c r="M115" s="26">
        <v>11.792159999999999</v>
      </c>
      <c r="N115" s="26">
        <v>160.01079999999999</v>
      </c>
      <c r="O115" s="26">
        <f t="shared" si="20"/>
        <v>0.54441385946763454</v>
      </c>
      <c r="P115" s="26">
        <f t="shared" si="14"/>
        <v>4.8006958477497195E-4</v>
      </c>
      <c r="R115" s="26">
        <v>20.862159999999996</v>
      </c>
      <c r="S115" s="25">
        <v>199.9863</v>
      </c>
      <c r="T115" s="26">
        <f t="shared" si="21"/>
        <v>0.89011185996373732</v>
      </c>
      <c r="U115" s="26">
        <f t="shared" si="17"/>
        <v>2.4733411996088073E-4</v>
      </c>
      <c r="W115" s="26">
        <v>59.945774811629803</v>
      </c>
      <c r="X115" s="26">
        <v>94.843566993530203</v>
      </c>
      <c r="Y115" s="26">
        <f t="shared" si="22"/>
        <v>0.10886760334834947</v>
      </c>
      <c r="Z115" s="26">
        <f t="shared" si="15"/>
        <v>1.0601256794312986E-4</v>
      </c>
      <c r="AB115" s="26">
        <v>6.0569142524100199</v>
      </c>
      <c r="AC115" s="26">
        <v>153.82711819066299</v>
      </c>
      <c r="AD115" s="26">
        <f t="shared" si="23"/>
        <v>6.5581968957885983E-2</v>
      </c>
      <c r="AE115" s="26">
        <f t="shared" si="16"/>
        <v>9.7606345041119694E-4</v>
      </c>
    </row>
    <row r="116" spans="3:31" x14ac:dyDescent="0.25">
      <c r="C116" s="26">
        <v>12.292160000000003</v>
      </c>
      <c r="D116" s="26">
        <v>89.99906</v>
      </c>
      <c r="E116" s="26">
        <f t="shared" si="18"/>
        <v>6.5217114658421074E-2</v>
      </c>
      <c r="F116" s="26">
        <f t="shared" si="12"/>
        <v>9.1375507517044963E-5</v>
      </c>
      <c r="H116" s="26">
        <v>12.09216</v>
      </c>
      <c r="I116" s="26">
        <v>119.99509999999999</v>
      </c>
      <c r="J116" s="26">
        <f t="shared" si="19"/>
        <v>0.19888880971856626</v>
      </c>
      <c r="K116" s="26">
        <f t="shared" si="13"/>
        <v>2.5223102104408808E-4</v>
      </c>
      <c r="M116" s="26">
        <v>11.892160000000001</v>
      </c>
      <c r="N116" s="26">
        <v>160.00989999999999</v>
      </c>
      <c r="O116" s="26">
        <f t="shared" si="20"/>
        <v>0.54729427697628441</v>
      </c>
      <c r="P116" s="26">
        <f t="shared" si="14"/>
        <v>4.7624822651328461E-4</v>
      </c>
      <c r="R116" s="26">
        <v>20.962159999999997</v>
      </c>
      <c r="S116" s="25">
        <v>199.9863</v>
      </c>
      <c r="T116" s="26">
        <f t="shared" si="21"/>
        <v>0.8915958646835026</v>
      </c>
      <c r="U116" s="26">
        <f t="shared" si="17"/>
        <v>2.431471571766228E-4</v>
      </c>
      <c r="W116" s="26">
        <v>60.190574844969802</v>
      </c>
      <c r="X116" s="26">
        <v>95.088382668334603</v>
      </c>
      <c r="Y116" s="26">
        <f t="shared" si="22"/>
        <v>0.11042471615836569</v>
      </c>
      <c r="Z116" s="26">
        <f t="shared" si="15"/>
        <v>1.0688557834791829E-4</v>
      </c>
      <c r="AB116" s="26">
        <v>6.07341424575002</v>
      </c>
      <c r="AC116" s="26">
        <v>154.157921607139</v>
      </c>
      <c r="AD116" s="26">
        <f t="shared" si="23"/>
        <v>6.6548271383758115E-2</v>
      </c>
      <c r="AE116" s="26">
        <f t="shared" si="16"/>
        <v>9.8502099750952753E-4</v>
      </c>
    </row>
    <row r="117" spans="3:31" x14ac:dyDescent="0.25">
      <c r="C117" s="26">
        <v>12.392159999999997</v>
      </c>
      <c r="D117" s="26">
        <v>89.99906</v>
      </c>
      <c r="E117" s="26">
        <f t="shared" si="18"/>
        <v>6.5765367703523314E-2</v>
      </c>
      <c r="F117" s="26">
        <f t="shared" si="12"/>
        <v>9.1308217421819685E-5</v>
      </c>
      <c r="H117" s="26">
        <v>12.192160000000001</v>
      </c>
      <c r="I117" s="26">
        <v>119.9943</v>
      </c>
      <c r="J117" s="26">
        <f t="shared" si="19"/>
        <v>0.20040219584483082</v>
      </c>
      <c r="K117" s="26">
        <f t="shared" si="13"/>
        <v>2.5162534256059296E-4</v>
      </c>
      <c r="M117" s="26">
        <v>11.992159999999998</v>
      </c>
      <c r="N117" s="26">
        <v>160.00909999999999</v>
      </c>
      <c r="O117" s="26">
        <f t="shared" si="20"/>
        <v>0.55015176633536411</v>
      </c>
      <c r="P117" s="26">
        <f t="shared" si="14"/>
        <v>4.7246495613460614E-4</v>
      </c>
      <c r="R117" s="26">
        <v>21.062159999999999</v>
      </c>
      <c r="S117" s="25">
        <v>199.98599999999999</v>
      </c>
      <c r="T117" s="26">
        <f t="shared" si="21"/>
        <v>0.89305474762656234</v>
      </c>
      <c r="U117" s="26">
        <f t="shared" si="17"/>
        <v>2.3904348948072284E-4</v>
      </c>
      <c r="W117" s="26">
        <v>60.435374878309801</v>
      </c>
      <c r="X117" s="26">
        <v>95.332685501100997</v>
      </c>
      <c r="Y117" s="26">
        <f t="shared" si="22"/>
        <v>0.11199465174695382</v>
      </c>
      <c r="Z117" s="26">
        <f t="shared" si="15"/>
        <v>1.0775957816268857E-4</v>
      </c>
      <c r="AB117" s="26">
        <v>6.0899142390900201</v>
      </c>
      <c r="AC117" s="26">
        <v>154.48872502361399</v>
      </c>
      <c r="AD117" s="26">
        <f t="shared" si="23"/>
        <v>6.7523441777678161E-2</v>
      </c>
      <c r="AE117" s="26">
        <f t="shared" si="16"/>
        <v>9.9403149432128425E-4</v>
      </c>
    </row>
    <row r="118" spans="3:31" x14ac:dyDescent="0.25">
      <c r="C118" s="26">
        <v>12.492159999999998</v>
      </c>
      <c r="D118" s="26">
        <v>89.99906</v>
      </c>
      <c r="E118" s="26">
        <f t="shared" si="18"/>
        <v>6.6313217008054245E-2</v>
      </c>
      <c r="F118" s="26">
        <f t="shared" si="12"/>
        <v>9.1240986965054118E-5</v>
      </c>
      <c r="H118" s="26">
        <v>12.292159999999999</v>
      </c>
      <c r="I118" s="26">
        <v>119.99379999999999</v>
      </c>
      <c r="J118" s="26">
        <f t="shared" si="19"/>
        <v>0.20191194790019434</v>
      </c>
      <c r="K118" s="26">
        <f t="shared" si="13"/>
        <v>2.5102422861538072E-4</v>
      </c>
      <c r="M118" s="26">
        <v>12.09216</v>
      </c>
      <c r="N118" s="26">
        <v>160.00829999999999</v>
      </c>
      <c r="O118" s="26">
        <f t="shared" si="20"/>
        <v>0.55298655607217184</v>
      </c>
      <c r="P118" s="26">
        <f t="shared" si="14"/>
        <v>4.6871787934851052E-4</v>
      </c>
      <c r="R118" s="26">
        <v>21.16216</v>
      </c>
      <c r="S118" s="25">
        <v>199.98500000000001</v>
      </c>
      <c r="T118" s="26">
        <f t="shared" si="21"/>
        <v>0.89448900856344671</v>
      </c>
      <c r="U118" s="26">
        <f t="shared" si="17"/>
        <v>2.3501880439524955E-4</v>
      </c>
      <c r="W118" s="26">
        <v>60.6801749116498</v>
      </c>
      <c r="X118" s="26">
        <v>95.574964866501304</v>
      </c>
      <c r="Y118" s="26">
        <f t="shared" si="22"/>
        <v>0.11357742464656964</v>
      </c>
      <c r="Z118" s="26">
        <f t="shared" si="15"/>
        <v>1.0862752640042304E-4</v>
      </c>
      <c r="AB118" s="26">
        <v>6.1064142324300201</v>
      </c>
      <c r="AC118" s="26">
        <v>154.81955131699399</v>
      </c>
      <c r="AD118" s="26">
        <f t="shared" si="23"/>
        <v>6.8507532559841253E-2</v>
      </c>
      <c r="AE118" s="26">
        <f t="shared" si="16"/>
        <v>1.0030955397087756E-3</v>
      </c>
    </row>
    <row r="119" spans="3:31" x14ac:dyDescent="0.25">
      <c r="C119" s="26">
        <v>12.59216</v>
      </c>
      <c r="D119" s="26">
        <v>89.99906</v>
      </c>
      <c r="E119" s="26">
        <f t="shared" si="18"/>
        <v>6.6860662929844578E-2</v>
      </c>
      <c r="F119" s="26">
        <f t="shared" si="12"/>
        <v>9.117381608495519E-5</v>
      </c>
      <c r="H119" s="26">
        <v>12.392160000000001</v>
      </c>
      <c r="I119" s="26">
        <v>119.99379999999999</v>
      </c>
      <c r="J119" s="26">
        <f t="shared" si="19"/>
        <v>0.20341809327188665</v>
      </c>
      <c r="K119" s="26">
        <f t="shared" si="13"/>
        <v>2.5042951142755133E-4</v>
      </c>
      <c r="M119" s="26">
        <v>12.192160000000001</v>
      </c>
      <c r="N119" s="26">
        <v>160.00749999999999</v>
      </c>
      <c r="O119" s="26">
        <f t="shared" si="20"/>
        <v>0.55579886334826289</v>
      </c>
      <c r="P119" s="26">
        <f t="shared" si="14"/>
        <v>4.6500659140357581E-4</v>
      </c>
      <c r="R119" s="26">
        <v>21.262160000000002</v>
      </c>
      <c r="S119" s="25">
        <v>199.98500000000001</v>
      </c>
      <c r="T119" s="26">
        <f t="shared" si="21"/>
        <v>0.8958991213898182</v>
      </c>
      <c r="U119" s="26">
        <f t="shared" si="17"/>
        <v>2.3108151602232389E-4</v>
      </c>
      <c r="W119" s="26">
        <v>60.924974944989799</v>
      </c>
      <c r="X119" s="26">
        <v>95.818538334882405</v>
      </c>
      <c r="Y119" s="26">
        <f t="shared" si="22"/>
        <v>0.11517294597163755</v>
      </c>
      <c r="Z119" s="26">
        <f t="shared" si="15"/>
        <v>1.0950456079354112E-4</v>
      </c>
      <c r="AB119" s="26">
        <v>6.1229142257700202</v>
      </c>
      <c r="AC119" s="26">
        <v>155.15034648347299</v>
      </c>
      <c r="AD119" s="26">
        <f t="shared" si="23"/>
        <v>6.9500596743315962E-2</v>
      </c>
      <c r="AE119" s="26">
        <f t="shared" si="16"/>
        <v>1.0122113032721759E-3</v>
      </c>
    </row>
    <row r="120" spans="3:31" x14ac:dyDescent="0.25">
      <c r="C120" s="26">
        <v>12.692160000000001</v>
      </c>
      <c r="D120" s="26">
        <v>89.99906</v>
      </c>
      <c r="E120" s="26">
        <f t="shared" si="18"/>
        <v>6.7407705826354317E-2</v>
      </c>
      <c r="F120" s="26">
        <f t="shared" si="12"/>
        <v>9.1106704719802985E-5</v>
      </c>
      <c r="H120" s="26">
        <v>12.492159999999998</v>
      </c>
      <c r="I120" s="26">
        <v>119.99420000000001</v>
      </c>
      <c r="J120" s="26">
        <f t="shared" si="19"/>
        <v>0.20492067034045192</v>
      </c>
      <c r="K120" s="26">
        <f t="shared" si="13"/>
        <v>2.4984021070536107E-4</v>
      </c>
      <c r="M120" s="26">
        <v>12.292159999999999</v>
      </c>
      <c r="N120" s="26">
        <v>160.0069</v>
      </c>
      <c r="O120" s="26">
        <f t="shared" si="20"/>
        <v>0.55858890289668428</v>
      </c>
      <c r="P120" s="26">
        <f t="shared" si="14"/>
        <v>4.6133352283938937E-4</v>
      </c>
      <c r="R120" s="26">
        <v>21.362159999999996</v>
      </c>
      <c r="S120" s="25">
        <v>199.98500000000001</v>
      </c>
      <c r="T120" s="26">
        <f t="shared" si="21"/>
        <v>0.89728561048595201</v>
      </c>
      <c r="U120" s="26">
        <f t="shared" si="17"/>
        <v>2.2722346209182051E-4</v>
      </c>
      <c r="W120" s="26">
        <v>61.169774978329798</v>
      </c>
      <c r="X120" s="26">
        <v>96.063937564828294</v>
      </c>
      <c r="Y120" s="26">
        <f t="shared" si="22"/>
        <v>0.116781349179626</v>
      </c>
      <c r="Z120" s="26">
        <f t="shared" si="15"/>
        <v>1.1039321187491395E-4</v>
      </c>
      <c r="AB120" s="26">
        <v>6.1394142191100203</v>
      </c>
      <c r="AC120" s="26">
        <v>155.48114164995201</v>
      </c>
      <c r="AD120" s="26">
        <f t="shared" si="23"/>
        <v>7.0502685529075779E-2</v>
      </c>
      <c r="AE120" s="26">
        <f t="shared" si="16"/>
        <v>1.021379620539724E-3</v>
      </c>
    </row>
    <row r="121" spans="3:31" x14ac:dyDescent="0.25">
      <c r="C121" s="26">
        <v>12.792160000000003</v>
      </c>
      <c r="D121" s="26">
        <v>89.99906</v>
      </c>
      <c r="E121" s="26">
        <f t="shared" si="18"/>
        <v>6.795434605467314E-2</v>
      </c>
      <c r="F121" s="26">
        <f t="shared" si="12"/>
        <v>9.1039652807950837E-5</v>
      </c>
      <c r="H121" s="26">
        <v>12.59216</v>
      </c>
      <c r="I121" s="26">
        <v>119.99550000000001</v>
      </c>
      <c r="J121" s="26">
        <f t="shared" si="19"/>
        <v>0.20641971160468411</v>
      </c>
      <c r="K121" s="26">
        <f t="shared" si="13"/>
        <v>2.4926092621195404E-4</v>
      </c>
      <c r="M121" s="26">
        <v>12.392160000000001</v>
      </c>
      <c r="N121" s="26">
        <v>160.0068</v>
      </c>
      <c r="O121" s="26">
        <f t="shared" si="20"/>
        <v>0.56135690403372063</v>
      </c>
      <c r="P121" s="26">
        <f t="shared" si="14"/>
        <v>4.5770240175758276E-4</v>
      </c>
      <c r="R121" s="26">
        <v>21.462159999999997</v>
      </c>
      <c r="S121" s="25">
        <v>199.98500000000001</v>
      </c>
      <c r="T121" s="26">
        <f t="shared" si="21"/>
        <v>0.89864895125850297</v>
      </c>
      <c r="U121" s="26">
        <f t="shared" si="17"/>
        <v>2.2344278242790254E-4</v>
      </c>
      <c r="W121" s="26">
        <v>61.414575011669797</v>
      </c>
      <c r="X121" s="26">
        <v>96.310011785529895</v>
      </c>
      <c r="Y121" s="26">
        <f t="shared" si="22"/>
        <v>0.11840280489647531</v>
      </c>
      <c r="Z121" s="26">
        <f t="shared" si="15"/>
        <v>1.1128817659741755E-4</v>
      </c>
      <c r="AB121" s="26">
        <v>6.1559142124500204</v>
      </c>
      <c r="AC121" s="26">
        <v>155.811936816431</v>
      </c>
      <c r="AD121" s="26">
        <f t="shared" si="23"/>
        <v>7.1513850945266813E-2</v>
      </c>
      <c r="AE121" s="26">
        <f t="shared" si="16"/>
        <v>1.0306003432165344E-3</v>
      </c>
    </row>
    <row r="122" spans="3:31" x14ac:dyDescent="0.25">
      <c r="C122" s="26">
        <v>12.892159999999997</v>
      </c>
      <c r="D122" s="26">
        <v>89.999030000000005</v>
      </c>
      <c r="E122" s="26">
        <f t="shared" si="18"/>
        <v>6.8500583971520812E-2</v>
      </c>
      <c r="F122" s="26">
        <f t="shared" si="12"/>
        <v>9.0972541187650069E-5</v>
      </c>
      <c r="H122" s="26">
        <v>12.692160000000001</v>
      </c>
      <c r="I122" s="26">
        <v>119.997</v>
      </c>
      <c r="J122" s="26">
        <f t="shared" si="19"/>
        <v>0.20791527716195585</v>
      </c>
      <c r="K122" s="26">
        <f t="shared" si="13"/>
        <v>2.4868509270962856E-4</v>
      </c>
      <c r="M122" s="26">
        <v>12.492159999999998</v>
      </c>
      <c r="N122" s="26">
        <v>160.0068</v>
      </c>
      <c r="O122" s="26">
        <f t="shared" si="20"/>
        <v>0.56410311844426608</v>
      </c>
      <c r="P122" s="26">
        <f t="shared" si="14"/>
        <v>4.5410704781050694E-4</v>
      </c>
      <c r="R122" s="26">
        <v>21.562159999999999</v>
      </c>
      <c r="S122" s="25">
        <v>199.98500000000001</v>
      </c>
      <c r="T122" s="26">
        <f t="shared" si="21"/>
        <v>0.89998960795307037</v>
      </c>
      <c r="U122" s="26">
        <f t="shared" si="17"/>
        <v>2.1973766672746009E-4</v>
      </c>
      <c r="W122" s="26">
        <v>61.659375045009803</v>
      </c>
      <c r="X122" s="26">
        <v>96.5555807319286</v>
      </c>
      <c r="Y122" s="26">
        <f t="shared" si="22"/>
        <v>0.12003740585695909</v>
      </c>
      <c r="Z122" s="26">
        <f t="shared" si="15"/>
        <v>1.1218387872891943E-4</v>
      </c>
      <c r="AB122" s="26">
        <v>6.1724142057900204</v>
      </c>
      <c r="AC122" s="26">
        <v>156.14273198290999</v>
      </c>
      <c r="AD122" s="26">
        <f t="shared" si="23"/>
        <v>7.2534144873223294E-2</v>
      </c>
      <c r="AE122" s="26">
        <f t="shared" si="16"/>
        <v>1.0398733140789009E-3</v>
      </c>
    </row>
    <row r="123" spans="3:31" x14ac:dyDescent="0.25">
      <c r="C123" s="26">
        <v>12.992159999999998</v>
      </c>
      <c r="D123" s="26">
        <v>89.999030000000005</v>
      </c>
      <c r="E123" s="26">
        <f t="shared" si="18"/>
        <v>6.9046419218646723E-2</v>
      </c>
      <c r="F123" s="26">
        <f t="shared" si="12"/>
        <v>9.0905608172999576E-5</v>
      </c>
      <c r="H123" s="26">
        <v>12.792159999999999</v>
      </c>
      <c r="I123" s="26">
        <v>119.9988</v>
      </c>
      <c r="J123" s="26">
        <f t="shared" si="19"/>
        <v>0.2094073877182136</v>
      </c>
      <c r="K123" s="26">
        <f t="shared" si="13"/>
        <v>2.4811361163832452E-4</v>
      </c>
      <c r="M123" s="26">
        <v>12.59216</v>
      </c>
      <c r="N123" s="26">
        <v>160.0068</v>
      </c>
      <c r="O123" s="26">
        <f t="shared" si="20"/>
        <v>0.56682776073112917</v>
      </c>
      <c r="P123" s="26">
        <f t="shared" si="14"/>
        <v>4.5054565523382304E-4</v>
      </c>
      <c r="R123" s="26">
        <v>21.66216</v>
      </c>
      <c r="S123" s="25">
        <v>199.98500000000001</v>
      </c>
      <c r="T123" s="26">
        <f t="shared" si="21"/>
        <v>0.90130803395343517</v>
      </c>
      <c r="U123" s="26">
        <f t="shared" si="17"/>
        <v>2.1610635305766934E-4</v>
      </c>
      <c r="W123" s="26">
        <v>61.904175078349802</v>
      </c>
      <c r="X123" s="26">
        <v>96.801072303576703</v>
      </c>
      <c r="Y123" s="26">
        <f t="shared" si="22"/>
        <v>0.12168516289214208</v>
      </c>
      <c r="Z123" s="26">
        <f t="shared" si="15"/>
        <v>1.1308225171169749E-4</v>
      </c>
      <c r="AB123" s="26">
        <v>6.1889141991300196</v>
      </c>
      <c r="AC123" s="26">
        <v>156.47352714938901</v>
      </c>
      <c r="AD123" s="26">
        <f t="shared" si="23"/>
        <v>7.3563619038627973E-2</v>
      </c>
      <c r="AE123" s="26">
        <f t="shared" si="16"/>
        <v>1.0491983668601554E-3</v>
      </c>
    </row>
    <row r="124" spans="3:31" x14ac:dyDescent="0.25">
      <c r="C124" s="26">
        <v>13.09216</v>
      </c>
      <c r="D124" s="26">
        <v>89.999030000000005</v>
      </c>
      <c r="E124" s="26">
        <f t="shared" si="18"/>
        <v>6.9591852867684725E-2</v>
      </c>
      <c r="F124" s="26">
        <f t="shared" si="12"/>
        <v>9.0838734426914453E-5</v>
      </c>
      <c r="H124" s="26">
        <v>12.892160000000001</v>
      </c>
      <c r="I124" s="26">
        <v>120.001</v>
      </c>
      <c r="J124" s="26">
        <f t="shared" si="19"/>
        <v>0.21089606938804356</v>
      </c>
      <c r="K124" s="26">
        <f t="shared" si="13"/>
        <v>2.4754737393554099E-4</v>
      </c>
      <c r="M124" s="26">
        <v>12.692160000000001</v>
      </c>
      <c r="N124" s="26">
        <v>160.0068</v>
      </c>
      <c r="O124" s="26">
        <f t="shared" si="20"/>
        <v>0.56953103466253219</v>
      </c>
      <c r="P124" s="26">
        <f t="shared" si="14"/>
        <v>4.470178493470711E-4</v>
      </c>
      <c r="R124" s="26">
        <v>21.762160000000002</v>
      </c>
      <c r="S124" s="25">
        <v>199.9845</v>
      </c>
      <c r="T124" s="26">
        <f t="shared" si="21"/>
        <v>0.90260467207178119</v>
      </c>
      <c r="U124" s="26">
        <f t="shared" si="17"/>
        <v>2.125443942627912E-4</v>
      </c>
      <c r="W124" s="26">
        <v>62.148975111689801</v>
      </c>
      <c r="X124" s="26">
        <v>97.046468140043501</v>
      </c>
      <c r="Y124" s="26">
        <f t="shared" si="22"/>
        <v>0.12334611523149322</v>
      </c>
      <c r="Z124" s="26">
        <f t="shared" si="15"/>
        <v>1.1398314091500381E-4</v>
      </c>
      <c r="AB124" s="26">
        <v>6.2054141924700197</v>
      </c>
      <c r="AC124" s="26">
        <v>156.804343509788</v>
      </c>
      <c r="AD124" s="26">
        <f t="shared" si="23"/>
        <v>7.4602325002559866E-2</v>
      </c>
      <c r="AE124" s="26">
        <f t="shared" si="16"/>
        <v>1.0585760245923341E-3</v>
      </c>
    </row>
    <row r="125" spans="3:31" x14ac:dyDescent="0.25">
      <c r="C125" s="26">
        <v>13.192160000000001</v>
      </c>
      <c r="D125" s="26">
        <v>89.999030000000005</v>
      </c>
      <c r="E125" s="26">
        <f t="shared" si="18"/>
        <v>7.0136885274246219E-2</v>
      </c>
      <c r="F125" s="26">
        <f t="shared" si="12"/>
        <v>9.0771919888040105E-5</v>
      </c>
      <c r="H125" s="26">
        <v>12.992159999999998</v>
      </c>
      <c r="I125" s="26">
        <v>120.0034</v>
      </c>
      <c r="J125" s="26">
        <f t="shared" si="19"/>
        <v>0.21238135363165678</v>
      </c>
      <c r="K125" s="26">
        <f t="shared" si="13"/>
        <v>2.4698450143093281E-4</v>
      </c>
      <c r="M125" s="26">
        <v>12.792159999999999</v>
      </c>
      <c r="N125" s="26">
        <v>160.00839999999999</v>
      </c>
      <c r="O125" s="26">
        <f t="shared" si="20"/>
        <v>0.5722131417586146</v>
      </c>
      <c r="P125" s="26">
        <f t="shared" si="14"/>
        <v>4.4354502754388487E-4</v>
      </c>
      <c r="R125" s="26">
        <v>21.862159999999996</v>
      </c>
      <c r="S125" s="25">
        <v>199.9837</v>
      </c>
      <c r="T125" s="26">
        <f t="shared" si="21"/>
        <v>0.90387993843735781</v>
      </c>
      <c r="U125" s="26">
        <f t="shared" si="17"/>
        <v>2.0905137512761655E-4</v>
      </c>
      <c r="W125" s="26">
        <v>62.393775145029799</v>
      </c>
      <c r="X125" s="26">
        <v>97.293247982942702</v>
      </c>
      <c r="Y125" s="26">
        <f t="shared" si="22"/>
        <v>0.12502029983326465</v>
      </c>
      <c r="Z125" s="26">
        <f t="shared" si="15"/>
        <v>1.1489360653541971E-4</v>
      </c>
      <c r="AB125" s="26">
        <v>6.2219141858100198</v>
      </c>
      <c r="AC125" s="26">
        <v>157.13516507625599</v>
      </c>
      <c r="AD125" s="26">
        <f t="shared" si="23"/>
        <v>7.5650314843899308E-2</v>
      </c>
      <c r="AE125" s="26">
        <f t="shared" si="16"/>
        <v>1.0680055862290956E-3</v>
      </c>
    </row>
    <row r="126" spans="3:31" x14ac:dyDescent="0.25">
      <c r="C126" s="26">
        <v>13.292160000000003</v>
      </c>
      <c r="D126" s="26">
        <v>89.999030000000005</v>
      </c>
      <c r="E126" s="26">
        <f t="shared" si="18"/>
        <v>7.068151679357447E-2</v>
      </c>
      <c r="F126" s="26">
        <f t="shared" si="12"/>
        <v>9.0705164495094622E-5</v>
      </c>
      <c r="H126" s="26">
        <v>13.09216</v>
      </c>
      <c r="I126" s="26">
        <v>120.006</v>
      </c>
      <c r="J126" s="26">
        <f t="shared" si="19"/>
        <v>0.21386326064024239</v>
      </c>
      <c r="K126" s="26">
        <f t="shared" si="13"/>
        <v>2.4642497241867154E-4</v>
      </c>
      <c r="M126" s="26">
        <v>12.892160000000001</v>
      </c>
      <c r="N126" s="26">
        <v>160.0085</v>
      </c>
      <c r="O126" s="26">
        <f t="shared" si="20"/>
        <v>0.57487441192387789</v>
      </c>
      <c r="P126" s="26">
        <f t="shared" si="14"/>
        <v>4.4008430004025169E-4</v>
      </c>
      <c r="R126" s="26">
        <v>21.962159999999997</v>
      </c>
      <c r="S126" s="25">
        <v>199.9828</v>
      </c>
      <c r="T126" s="26">
        <f t="shared" si="21"/>
        <v>0.90513424668812348</v>
      </c>
      <c r="U126" s="26">
        <f t="shared" si="17"/>
        <v>2.0562682783352725E-4</v>
      </c>
      <c r="W126" s="26">
        <v>62.638575178369798</v>
      </c>
      <c r="X126" s="26">
        <v>97.541090356329903</v>
      </c>
      <c r="Y126" s="26">
        <f t="shared" si="22"/>
        <v>0.12670785735589007</v>
      </c>
      <c r="Z126" s="26">
        <f t="shared" si="15"/>
        <v>1.1581214218560598E-4</v>
      </c>
      <c r="AB126" s="26">
        <v>6.2384141791500198</v>
      </c>
      <c r="AC126" s="26">
        <v>157.465986642724</v>
      </c>
      <c r="AD126" s="26">
        <f t="shared" si="23"/>
        <v>7.670763994749108E-2</v>
      </c>
      <c r="AE126" s="26">
        <f t="shared" si="16"/>
        <v>1.0774866871508082E-3</v>
      </c>
    </row>
    <row r="127" spans="3:31" x14ac:dyDescent="0.25">
      <c r="C127" s="26">
        <v>13.392159999999997</v>
      </c>
      <c r="D127" s="26">
        <v>89.999030000000005</v>
      </c>
      <c r="E127" s="26">
        <f t="shared" si="18"/>
        <v>7.122574778054501E-2</v>
      </c>
      <c r="F127" s="26">
        <f t="shared" si="12"/>
        <v>9.0638468186868691E-5</v>
      </c>
      <c r="H127" s="26">
        <v>13.192160000000001</v>
      </c>
      <c r="I127" s="26">
        <v>120.0091</v>
      </c>
      <c r="J127" s="26">
        <f t="shared" si="19"/>
        <v>0.21534181047475442</v>
      </c>
      <c r="K127" s="26">
        <f t="shared" si="13"/>
        <v>2.4587151161586788E-4</v>
      </c>
      <c r="M127" s="26">
        <v>12.992159999999998</v>
      </c>
      <c r="N127" s="26">
        <v>160.0085</v>
      </c>
      <c r="O127" s="26">
        <f t="shared" si="20"/>
        <v>0.57751491772411934</v>
      </c>
      <c r="P127" s="26">
        <f t="shared" si="14"/>
        <v>4.3665469715654308E-4</v>
      </c>
      <c r="R127" s="26">
        <v>22.062159999999999</v>
      </c>
      <c r="S127" s="25">
        <v>199.9821</v>
      </c>
      <c r="T127" s="26">
        <f t="shared" si="21"/>
        <v>0.90636800765512471</v>
      </c>
      <c r="U127" s="26">
        <f t="shared" si="17"/>
        <v>2.0227075621097578E-4</v>
      </c>
      <c r="W127" s="26">
        <v>62.883375211709797</v>
      </c>
      <c r="X127" s="26">
        <v>97.786443929033297</v>
      </c>
      <c r="Y127" s="26">
        <f t="shared" si="22"/>
        <v>0.12840890633198285</v>
      </c>
      <c r="Z127" s="26">
        <f t="shared" si="15"/>
        <v>1.1672143355657044E-4</v>
      </c>
      <c r="AB127" s="26">
        <v>6.2549141724900199</v>
      </c>
      <c r="AC127" s="26">
        <v>157.79680820919299</v>
      </c>
      <c r="AD127" s="26">
        <f t="shared" si="23"/>
        <v>7.7774351337206699E-2</v>
      </c>
      <c r="AE127" s="26">
        <f t="shared" si="16"/>
        <v>1.0870191237879691E-3</v>
      </c>
    </row>
    <row r="128" spans="3:31" x14ac:dyDescent="0.25">
      <c r="C128" s="26">
        <v>13.492159999999998</v>
      </c>
      <c r="D128" s="26">
        <v>89.999030000000005</v>
      </c>
      <c r="E128" s="26">
        <f t="shared" si="18"/>
        <v>7.1769578589666233E-2</v>
      </c>
      <c r="F128" s="26">
        <f t="shared" si="12"/>
        <v>9.0571830902225534E-5</v>
      </c>
      <c r="H128" s="26">
        <v>13.292159999999999</v>
      </c>
      <c r="I128" s="26">
        <v>120.0119</v>
      </c>
      <c r="J128" s="26">
        <f t="shared" si="19"/>
        <v>0.21681703954444961</v>
      </c>
      <c r="K128" s="26">
        <f t="shared" si="13"/>
        <v>2.4531676574216161E-4</v>
      </c>
      <c r="M128" s="26">
        <v>13.09216</v>
      </c>
      <c r="N128" s="26">
        <v>160.0085</v>
      </c>
      <c r="O128" s="26">
        <f t="shared" si="20"/>
        <v>0.58013484590705866</v>
      </c>
      <c r="P128" s="26">
        <f t="shared" si="14"/>
        <v>4.3325723384696473E-4</v>
      </c>
      <c r="R128" s="26">
        <v>22.16216</v>
      </c>
      <c r="S128" s="25">
        <v>199.98060000000001</v>
      </c>
      <c r="T128" s="26">
        <f t="shared" si="21"/>
        <v>0.90758163219239063</v>
      </c>
      <c r="U128" s="26">
        <f t="shared" si="17"/>
        <v>1.9897642723492302E-4</v>
      </c>
      <c r="W128" s="26">
        <v>63.128175245049803</v>
      </c>
      <c r="X128" s="26">
        <v>98.029992332096398</v>
      </c>
      <c r="Y128" s="26">
        <f t="shared" si="22"/>
        <v>0.13012331098155136</v>
      </c>
      <c r="Z128" s="26">
        <f t="shared" si="15"/>
        <v>1.1762456685295329E-4</v>
      </c>
      <c r="AB128" s="26">
        <v>6.27141416583002</v>
      </c>
      <c r="AC128" s="26">
        <v>158.12762977566101</v>
      </c>
      <c r="AD128" s="26">
        <f t="shared" si="23"/>
        <v>7.8850499835383947E-2</v>
      </c>
      <c r="AE128" s="26">
        <f t="shared" si="16"/>
        <v>1.0966026829570346E-3</v>
      </c>
    </row>
    <row r="129" spans="3:31" x14ac:dyDescent="0.25">
      <c r="C129" s="26">
        <v>13.59216</v>
      </c>
      <c r="D129" s="26">
        <v>89.999030000000005</v>
      </c>
      <c r="E129" s="26">
        <f t="shared" si="18"/>
        <v>7.2313009575079593E-2</v>
      </c>
      <c r="F129" s="26">
        <f t="shared" si="12"/>
        <v>9.050525258010073E-5</v>
      </c>
      <c r="H129" s="26">
        <v>13.392160000000001</v>
      </c>
      <c r="I129" s="26">
        <v>120.01430000000001</v>
      </c>
      <c r="J129" s="26">
        <f t="shared" si="19"/>
        <v>0.2182889401389026</v>
      </c>
      <c r="K129" s="26">
        <f t="shared" si="13"/>
        <v>2.4475984425830443E-4</v>
      </c>
      <c r="M129" s="26">
        <v>13.192160000000001</v>
      </c>
      <c r="N129" s="26">
        <v>160.0085</v>
      </c>
      <c r="O129" s="26">
        <f t="shared" si="20"/>
        <v>0.58273438931014043</v>
      </c>
      <c r="P129" s="26">
        <f t="shared" si="14"/>
        <v>4.2989155833063369E-4</v>
      </c>
      <c r="R129" s="26">
        <v>22.262160000000002</v>
      </c>
      <c r="S129" s="25">
        <v>199.97980000000001</v>
      </c>
      <c r="T129" s="26">
        <f t="shared" si="21"/>
        <v>0.90877549075580022</v>
      </c>
      <c r="U129" s="26">
        <f t="shared" si="17"/>
        <v>1.9575014788358696E-4</v>
      </c>
      <c r="W129" s="26">
        <v>63.372975278389802</v>
      </c>
      <c r="X129" s="26">
        <v>98.273561813016499</v>
      </c>
      <c r="Y129" s="26">
        <f t="shared" si="22"/>
        <v>0.13185098085478372</v>
      </c>
      <c r="Z129" s="26">
        <f t="shared" si="15"/>
        <v>1.1853035752042648E-4</v>
      </c>
      <c r="AB129" s="26">
        <v>6.2879141591700201</v>
      </c>
      <c r="AC129" s="26">
        <v>158.45845134212999</v>
      </c>
      <c r="AD129" s="26">
        <f t="shared" si="23"/>
        <v>7.9936136053308987E-2</v>
      </c>
      <c r="AE129" s="26">
        <f t="shared" si="16"/>
        <v>1.1062371417476236E-3</v>
      </c>
    </row>
    <row r="130" spans="3:31" x14ac:dyDescent="0.25">
      <c r="C130" s="26">
        <v>13.692160000000001</v>
      </c>
      <c r="D130" s="26">
        <v>89.999030000000005</v>
      </c>
      <c r="E130" s="26">
        <f t="shared" si="18"/>
        <v>7.2856041090560208E-2</v>
      </c>
      <c r="F130" s="26">
        <f t="shared" si="12"/>
        <v>9.0438733159502215E-5</v>
      </c>
      <c r="H130" s="26">
        <v>13.492159999999998</v>
      </c>
      <c r="I130" s="26">
        <v>120.0166</v>
      </c>
      <c r="J130" s="26">
        <f t="shared" si="19"/>
        <v>0.21975749920445239</v>
      </c>
      <c r="K130" s="26">
        <f t="shared" si="13"/>
        <v>2.4420350374580057E-4</v>
      </c>
      <c r="M130" s="26">
        <v>13.292159999999999</v>
      </c>
      <c r="N130" s="26">
        <v>160.0085</v>
      </c>
      <c r="O130" s="26">
        <f t="shared" si="20"/>
        <v>0.58531373866012415</v>
      </c>
      <c r="P130" s="26">
        <f t="shared" si="14"/>
        <v>4.265573232293763E-4</v>
      </c>
      <c r="R130" s="26">
        <v>22.362159999999996</v>
      </c>
      <c r="S130" s="25">
        <v>199.97890000000001</v>
      </c>
      <c r="T130" s="26">
        <f t="shared" si="21"/>
        <v>0.90994999164310164</v>
      </c>
      <c r="U130" s="26">
        <f t="shared" si="17"/>
        <v>1.9258625409058106E-4</v>
      </c>
      <c r="W130" s="26">
        <v>63.617775311729801</v>
      </c>
      <c r="X130" s="26">
        <v>98.517442861837495</v>
      </c>
      <c r="Y130" s="26">
        <f t="shared" si="22"/>
        <v>0.13359195498315188</v>
      </c>
      <c r="Z130" s="26">
        <f t="shared" si="15"/>
        <v>1.1944018504453271E-4</v>
      </c>
      <c r="AB130" s="26">
        <v>6.3044141525100201</v>
      </c>
      <c r="AC130" s="26">
        <v>158.789296964409</v>
      </c>
      <c r="AD130" s="26">
        <f t="shared" si="23"/>
        <v>8.1031310381586771E-2</v>
      </c>
      <c r="AE130" s="26">
        <f t="shared" si="16"/>
        <v>1.1159230954643445E-3</v>
      </c>
    </row>
    <row r="131" spans="3:31" x14ac:dyDescent="0.25">
      <c r="C131" s="26">
        <v>13.792160000000003</v>
      </c>
      <c r="D131" s="26">
        <v>89.999030000000005</v>
      </c>
      <c r="E131" s="26">
        <f t="shared" si="18"/>
        <v>7.339867348951723E-2</v>
      </c>
      <c r="F131" s="26">
        <f t="shared" ref="F131:F194" si="24">dadt(D131,E131,$B$2,$B$3,$B$4,$B$6,$B$7,$B$8)</f>
        <v>9.0372272579510119E-5</v>
      </c>
      <c r="H131" s="26">
        <v>13.59216</v>
      </c>
      <c r="I131" s="26">
        <v>120.0185</v>
      </c>
      <c r="J131" s="26">
        <f t="shared" si="19"/>
        <v>0.22122272022692721</v>
      </c>
      <c r="K131" s="26">
        <f t="shared" ref="K131:K194" si="25">dadt(I131,J131,$B$2,$B$3,$B$4,$B$6,$B$7,$B$8)</f>
        <v>2.4364502668903929E-4</v>
      </c>
      <c r="M131" s="26">
        <v>13.392160000000001</v>
      </c>
      <c r="N131" s="26">
        <v>160.0085</v>
      </c>
      <c r="O131" s="26">
        <f t="shared" si="20"/>
        <v>0.58787308259950044</v>
      </c>
      <c r="P131" s="26">
        <f t="shared" ref="P131:P194" si="26">dadt(N131,O131,$B$2,$B$3,$B$4,$B$6,$B$7,$B$8)</f>
        <v>4.2325418550573249E-4</v>
      </c>
      <c r="R131" s="26">
        <v>22.462159999999997</v>
      </c>
      <c r="S131" s="25">
        <v>199.97819999999999</v>
      </c>
      <c r="T131" s="26">
        <f t="shared" si="21"/>
        <v>0.9111055091676451</v>
      </c>
      <c r="U131" s="26">
        <f t="shared" si="17"/>
        <v>1.894848088648081E-4</v>
      </c>
      <c r="W131" s="26">
        <v>63.8625753450698</v>
      </c>
      <c r="X131" s="26">
        <v>98.760875925279507</v>
      </c>
      <c r="Y131" s="26">
        <f t="shared" si="22"/>
        <v>0.13534629266001411</v>
      </c>
      <c r="Z131" s="26">
        <f t="shared" ref="Z131:Z194" si="27">dadt(X131,Y131,$B$2,$B$3,$B$4,$B$6,$B$7,$B$8)</f>
        <v>1.2035020220991149E-4</v>
      </c>
      <c r="AB131" s="26">
        <v>6.3209141458500202</v>
      </c>
      <c r="AC131" s="26">
        <v>159.12013206584299</v>
      </c>
      <c r="AD131" s="26">
        <f t="shared" si="23"/>
        <v>8.2136073800173612E-2</v>
      </c>
      <c r="AE131" s="26">
        <f t="shared" ref="AE131:AE194" si="28">dadt(AC131,AD131,$B$2,$B$3,$B$4,$B$6,$B$7,$B$8)</f>
        <v>1.1256591192290259E-3</v>
      </c>
    </row>
    <row r="132" spans="3:31" x14ac:dyDescent="0.25">
      <c r="C132" s="26">
        <v>13.892159999999997</v>
      </c>
      <c r="D132" s="26">
        <v>89.99906</v>
      </c>
      <c r="E132" s="26">
        <f t="shared" si="18"/>
        <v>7.3940907124994265E-2</v>
      </c>
      <c r="F132" s="26">
        <f t="shared" si="24"/>
        <v>9.0305989006654727E-5</v>
      </c>
      <c r="H132" s="26">
        <v>13.692160000000001</v>
      </c>
      <c r="I132" s="26">
        <v>120.0201</v>
      </c>
      <c r="J132" s="26">
        <f t="shared" si="19"/>
        <v>0.22268459038706145</v>
      </c>
      <c r="K132" s="26">
        <f t="shared" si="25"/>
        <v>2.4308534700104753E-4</v>
      </c>
      <c r="M132" s="26">
        <v>13.492159999999998</v>
      </c>
      <c r="N132" s="26">
        <v>160.0085</v>
      </c>
      <c r="O132" s="26">
        <f t="shared" si="20"/>
        <v>0.59041260771253479</v>
      </c>
      <c r="P132" s="26">
        <f t="shared" si="26"/>
        <v>4.1998180640192992E-4</v>
      </c>
      <c r="R132" s="26">
        <v>22.562159999999999</v>
      </c>
      <c r="S132" s="25">
        <v>199.9776</v>
      </c>
      <c r="T132" s="26">
        <f t="shared" si="21"/>
        <v>0.91224241802083395</v>
      </c>
      <c r="U132" s="26">
        <f t="shared" ref="U132:U195" si="29">dadt(S132,T132,$B$2,$B$3,$B$4,$B$6,$B$7,$B$8)</f>
        <v>1.8644387628129433E-4</v>
      </c>
      <c r="W132" s="26">
        <v>64.107375378409799</v>
      </c>
      <c r="X132" s="26">
        <v>99.003439509712805</v>
      </c>
      <c r="Y132" s="26">
        <f t="shared" si="22"/>
        <v>0.13711399667082183</v>
      </c>
      <c r="Z132" s="26">
        <f t="shared" si="27"/>
        <v>1.2125817826314285E-4</v>
      </c>
      <c r="AB132" s="26">
        <v>6.3374141391900203</v>
      </c>
      <c r="AC132" s="26">
        <v>159.45096716727599</v>
      </c>
      <c r="AD132" s="26">
        <f t="shared" si="23"/>
        <v>8.3250475878396971E-2</v>
      </c>
      <c r="AE132" s="26">
        <f t="shared" si="28"/>
        <v>1.1354453203720992E-3</v>
      </c>
    </row>
    <row r="133" spans="3:31" x14ac:dyDescent="0.25">
      <c r="C133" s="26">
        <v>13.992159999999998</v>
      </c>
      <c r="D133" s="26">
        <v>89.99906</v>
      </c>
      <c r="E133" s="26">
        <f t="shared" ref="E133:E196" si="30">E132+F132*60*(C133-C132)</f>
        <v>7.4482743059034198E-2</v>
      </c>
      <c r="F133" s="26">
        <f t="shared" si="24"/>
        <v>9.0239645751699442E-5</v>
      </c>
      <c r="H133" s="26">
        <v>13.792159999999999</v>
      </c>
      <c r="I133" s="26">
        <v>120.0213</v>
      </c>
      <c r="J133" s="26">
        <f t="shared" ref="J133:J196" si="31">J132+K132*60*(H133-H132)</f>
        <v>0.22414310246906771</v>
      </c>
      <c r="K133" s="26">
        <f t="shared" si="25"/>
        <v>2.4252358219803912E-4</v>
      </c>
      <c r="M133" s="26">
        <v>13.59216</v>
      </c>
      <c r="N133" s="26">
        <v>160.0085</v>
      </c>
      <c r="O133" s="26">
        <f t="shared" ref="O133:O196" si="32">O132+P132*60*(M133-M132)</f>
        <v>0.59293249855094643</v>
      </c>
      <c r="P133" s="26">
        <f t="shared" si="26"/>
        <v>4.1673985137980992E-4</v>
      </c>
      <c r="R133" s="26">
        <v>22.66216</v>
      </c>
      <c r="S133" s="25">
        <v>199.97669999999999</v>
      </c>
      <c r="T133" s="26">
        <f t="shared" ref="T133:T196" si="33">T132+U132*60*(R133-R132)</f>
        <v>0.91336108127852178</v>
      </c>
      <c r="U133" s="26">
        <f t="shared" si="29"/>
        <v>1.8346018284915987E-4</v>
      </c>
      <c r="W133" s="26">
        <v>64.352175411749798</v>
      </c>
      <c r="X133" s="26">
        <v>99.2471784098027</v>
      </c>
      <c r="Y133" s="26">
        <f t="shared" ref="Y133:Y196" si="34">Y132+Z132*60*(W133-W132)</f>
        <v>0.13889503703571573</v>
      </c>
      <c r="Z133" s="26">
        <f t="shared" si="27"/>
        <v>1.2217433841916686E-4</v>
      </c>
      <c r="AB133" s="26">
        <v>6.3539141325300204</v>
      </c>
      <c r="AC133" s="26">
        <v>159.78180226870899</v>
      </c>
      <c r="AD133" s="26">
        <f t="shared" ref="AD133:AD196" si="35">AD132+AE132*60*(AB133-AB132)</f>
        <v>8.437456629184141E-2</v>
      </c>
      <c r="AE133" s="26">
        <f t="shared" si="28"/>
        <v>1.1452814359509465E-3</v>
      </c>
    </row>
    <row r="134" spans="3:31" x14ac:dyDescent="0.25">
      <c r="C134" s="26">
        <v>14.09216</v>
      </c>
      <c r="D134" s="26">
        <v>89.99906</v>
      </c>
      <c r="E134" s="26">
        <f t="shared" si="30"/>
        <v>7.5024180933544404E-2</v>
      </c>
      <c r="F134" s="26">
        <f t="shared" si="24"/>
        <v>9.0173361155253658E-5</v>
      </c>
      <c r="H134" s="26">
        <v>13.892160000000001</v>
      </c>
      <c r="I134" s="26">
        <v>120.0218</v>
      </c>
      <c r="J134" s="26">
        <f t="shared" si="31"/>
        <v>0.22559824396225597</v>
      </c>
      <c r="K134" s="26">
        <f t="shared" si="25"/>
        <v>2.4195705866197518E-4</v>
      </c>
      <c r="M134" s="26">
        <v>13.692160000000001</v>
      </c>
      <c r="N134" s="26">
        <v>160.0085</v>
      </c>
      <c r="O134" s="26">
        <f t="shared" si="32"/>
        <v>0.59543293765922534</v>
      </c>
      <c r="P134" s="26">
        <f t="shared" si="26"/>
        <v>4.1352799006169204E-4</v>
      </c>
      <c r="R134" s="26">
        <v>22.762159999999994</v>
      </c>
      <c r="S134" s="25">
        <v>199.97630000000001</v>
      </c>
      <c r="T134" s="26">
        <f t="shared" si="33"/>
        <v>0.91446184237561667</v>
      </c>
      <c r="U134" s="26">
        <f t="shared" si="29"/>
        <v>1.8053621166780575E-4</v>
      </c>
      <c r="W134" s="26">
        <v>64.596975445089797</v>
      </c>
      <c r="X134" s="26">
        <v>99.492583714995604</v>
      </c>
      <c r="Y134" s="26">
        <f t="shared" si="34"/>
        <v>0.140689533962814</v>
      </c>
      <c r="Z134" s="26">
        <f t="shared" si="27"/>
        <v>1.231012104652891E-4</v>
      </c>
      <c r="AB134" s="26">
        <v>6.3704141258700204</v>
      </c>
      <c r="AC134" s="26">
        <v>160.11263737014301</v>
      </c>
      <c r="AD134" s="26">
        <f t="shared" si="35"/>
        <v>8.5508394455778389E-2</v>
      </c>
      <c r="AE134" s="26">
        <f t="shared" si="28"/>
        <v>1.1551671927355115E-3</v>
      </c>
    </row>
    <row r="135" spans="3:31" x14ac:dyDescent="0.25">
      <c r="C135" s="26">
        <v>14.192160000000001</v>
      </c>
      <c r="D135" s="26">
        <v>89.99906</v>
      </c>
      <c r="E135" s="26">
        <f t="shared" si="30"/>
        <v>7.5565221100475935E-2</v>
      </c>
      <c r="F135" s="26">
        <f t="shared" si="24"/>
        <v>9.0107135156685048E-5</v>
      </c>
      <c r="H135" s="26">
        <v>13.992159999999998</v>
      </c>
      <c r="I135" s="26">
        <v>120.02200000000001</v>
      </c>
      <c r="J135" s="26">
        <f t="shared" si="31"/>
        <v>0.22704998631422779</v>
      </c>
      <c r="K135" s="26">
        <f t="shared" si="25"/>
        <v>2.4138942517912772E-4</v>
      </c>
      <c r="M135" s="26">
        <v>13.792159999999999</v>
      </c>
      <c r="N135" s="26">
        <v>160.0059</v>
      </c>
      <c r="O135" s="26">
        <f t="shared" si="32"/>
        <v>0.59791410559959546</v>
      </c>
      <c r="P135" s="26">
        <f t="shared" si="26"/>
        <v>4.1031317224653598E-4</v>
      </c>
      <c r="R135" s="26">
        <v>22.862159999999996</v>
      </c>
      <c r="S135" s="25">
        <v>199.97630000000001</v>
      </c>
      <c r="T135" s="26">
        <f t="shared" si="33"/>
        <v>0.91554505964562349</v>
      </c>
      <c r="U135" s="26">
        <f t="shared" si="29"/>
        <v>1.7767006965718811E-4</v>
      </c>
      <c r="W135" s="26">
        <v>64.841775478429795</v>
      </c>
      <c r="X135" s="26">
        <v>99.738593835362806</v>
      </c>
      <c r="Y135" s="26">
        <f t="shared" si="34"/>
        <v>0.14249764478837981</v>
      </c>
      <c r="Z135" s="26">
        <f t="shared" si="27"/>
        <v>1.2403340571274344E-4</v>
      </c>
      <c r="AB135" s="26">
        <v>6.3869141192100196</v>
      </c>
      <c r="AC135" s="26">
        <v>160.443472471577</v>
      </c>
      <c r="AD135" s="26">
        <f t="shared" si="35"/>
        <v>8.6652009514981684E-2</v>
      </c>
      <c r="AE135" s="26">
        <f t="shared" si="28"/>
        <v>1.165102307097913E-3</v>
      </c>
    </row>
    <row r="136" spans="3:31" x14ac:dyDescent="0.25">
      <c r="C136" s="26">
        <v>14.292160000000003</v>
      </c>
      <c r="D136" s="26">
        <v>89.99906</v>
      </c>
      <c r="E136" s="26">
        <f t="shared" si="30"/>
        <v>7.610586391141605E-2</v>
      </c>
      <c r="F136" s="26">
        <f t="shared" si="24"/>
        <v>9.0040967695433061E-5</v>
      </c>
      <c r="H136" s="26">
        <v>14.09216</v>
      </c>
      <c r="I136" s="26">
        <v>120.0217</v>
      </c>
      <c r="J136" s="26">
        <f t="shared" si="31"/>
        <v>0.22849832286530258</v>
      </c>
      <c r="K136" s="26">
        <f t="shared" si="25"/>
        <v>2.4081890877196126E-4</v>
      </c>
      <c r="M136" s="26">
        <v>13.892160000000001</v>
      </c>
      <c r="N136" s="26">
        <v>160.00530000000001</v>
      </c>
      <c r="O136" s="26">
        <f t="shared" si="32"/>
        <v>0.60037598463307473</v>
      </c>
      <c r="P136" s="26">
        <f t="shared" si="26"/>
        <v>4.0715353281861729E-4</v>
      </c>
      <c r="R136" s="26">
        <v>22.962159999999997</v>
      </c>
      <c r="S136" s="25">
        <v>199.97630000000001</v>
      </c>
      <c r="T136" s="26">
        <f t="shared" si="33"/>
        <v>0.91661108006356662</v>
      </c>
      <c r="U136" s="26">
        <f t="shared" si="29"/>
        <v>1.7485859134295554E-4</v>
      </c>
      <c r="W136" s="26">
        <v>65.086575511769794</v>
      </c>
      <c r="X136" s="26">
        <v>99.984296158766995</v>
      </c>
      <c r="Y136" s="26">
        <f t="shared" si="34"/>
        <v>0.144319447699605</v>
      </c>
      <c r="Z136" s="26">
        <f t="shared" si="27"/>
        <v>1.2496618244986791E-4</v>
      </c>
      <c r="AB136" s="26">
        <v>6.4034141125500197</v>
      </c>
      <c r="AC136" s="26">
        <v>160.774401387133</v>
      </c>
      <c r="AD136" s="26">
        <f t="shared" si="35"/>
        <v>8.7805460333433741E-2</v>
      </c>
      <c r="AE136" s="26">
        <f t="shared" si="28"/>
        <v>1.1750898543679731E-3</v>
      </c>
    </row>
    <row r="137" spans="3:31" x14ac:dyDescent="0.25">
      <c r="C137" s="26">
        <v>14.392159999999997</v>
      </c>
      <c r="D137" s="26">
        <v>89.99906</v>
      </c>
      <c r="E137" s="26">
        <f t="shared" si="30"/>
        <v>7.6646109717588617E-2</v>
      </c>
      <c r="F137" s="26">
        <f t="shared" si="24"/>
        <v>8.9974858711008797E-5</v>
      </c>
      <c r="H137" s="26">
        <v>14.192160000000001</v>
      </c>
      <c r="I137" s="26">
        <v>120.0209</v>
      </c>
      <c r="J137" s="26">
        <f t="shared" si="31"/>
        <v>0.22994323631793437</v>
      </c>
      <c r="K137" s="26">
        <f t="shared" si="25"/>
        <v>2.4024554646114282E-4</v>
      </c>
      <c r="M137" s="26">
        <v>13.992159999999998</v>
      </c>
      <c r="N137" s="26">
        <v>160.00450000000001</v>
      </c>
      <c r="O137" s="26">
        <f t="shared" si="32"/>
        <v>0.60281890582998643</v>
      </c>
      <c r="P137" s="26">
        <f t="shared" si="26"/>
        <v>4.0402070732139655E-4</v>
      </c>
      <c r="R137" s="26">
        <v>23.062159999999999</v>
      </c>
      <c r="S137" s="25">
        <v>199.9761</v>
      </c>
      <c r="T137" s="26">
        <f t="shared" si="33"/>
        <v>0.91766023161162436</v>
      </c>
      <c r="U137" s="26">
        <f t="shared" si="29"/>
        <v>1.7209967540542285E-4</v>
      </c>
      <c r="W137" s="26">
        <v>65.331375545109793</v>
      </c>
      <c r="X137" s="26">
        <v>100.231533050069</v>
      </c>
      <c r="Y137" s="26">
        <f t="shared" si="34"/>
        <v>0.14615495123741101</v>
      </c>
      <c r="Z137" s="26">
        <f t="shared" si="27"/>
        <v>1.25909012437535E-4</v>
      </c>
      <c r="AB137" s="26">
        <v>6.4199141058900198</v>
      </c>
      <c r="AC137" s="26">
        <v>161.10529786560201</v>
      </c>
      <c r="AD137" s="26">
        <f t="shared" si="35"/>
        <v>8.8968798819692135E-2</v>
      </c>
      <c r="AE137" s="26">
        <f t="shared" si="28"/>
        <v>1.185125028889063E-3</v>
      </c>
    </row>
    <row r="138" spans="3:31" x14ac:dyDescent="0.25">
      <c r="C138" s="26">
        <v>14.492159999999998</v>
      </c>
      <c r="D138" s="26">
        <v>89.99906</v>
      </c>
      <c r="E138" s="26">
        <f t="shared" si="30"/>
        <v>7.7185958869854673E-2</v>
      </c>
      <c r="F138" s="26">
        <f t="shared" si="24"/>
        <v>8.9908808142994819E-5</v>
      </c>
      <c r="H138" s="26">
        <v>14.292159999999999</v>
      </c>
      <c r="I138" s="26">
        <v>120.0202</v>
      </c>
      <c r="J138" s="26">
        <f t="shared" si="31"/>
        <v>0.23138470959670118</v>
      </c>
      <c r="K138" s="26">
        <f t="shared" si="25"/>
        <v>2.3967472895572624E-4</v>
      </c>
      <c r="M138" s="26">
        <v>14.09216</v>
      </c>
      <c r="N138" s="26">
        <v>160.00380000000001</v>
      </c>
      <c r="O138" s="26">
        <f t="shared" si="32"/>
        <v>0.60524303007391489</v>
      </c>
      <c r="P138" s="26">
        <f t="shared" si="26"/>
        <v>4.0091814369927394E-4</v>
      </c>
      <c r="R138" s="26">
        <v>23.16216</v>
      </c>
      <c r="S138" s="25">
        <v>199.9761</v>
      </c>
      <c r="T138" s="26">
        <f t="shared" si="33"/>
        <v>0.91869282966405685</v>
      </c>
      <c r="U138" s="26">
        <f t="shared" si="29"/>
        <v>1.6939393402459302E-4</v>
      </c>
      <c r="W138" s="26">
        <v>65.576175578449806</v>
      </c>
      <c r="X138" s="26">
        <v>100.47927612976299</v>
      </c>
      <c r="Y138" s="26">
        <f t="shared" si="34"/>
        <v>0.14800430306396201</v>
      </c>
      <c r="Z138" s="26">
        <f t="shared" si="27"/>
        <v>1.2685656316559717E-4</v>
      </c>
      <c r="AB138" s="26">
        <v>6.4364140992300198</v>
      </c>
      <c r="AC138" s="26">
        <v>161.43619434407199</v>
      </c>
      <c r="AD138" s="26">
        <f t="shared" si="35"/>
        <v>9.0142072124716352E-2</v>
      </c>
      <c r="AE138" s="26">
        <f t="shared" si="28"/>
        <v>1.1952086738816665E-3</v>
      </c>
    </row>
    <row r="139" spans="3:31" x14ac:dyDescent="0.25">
      <c r="C139" s="26">
        <v>14.59216</v>
      </c>
      <c r="D139" s="26">
        <v>89.99906</v>
      </c>
      <c r="E139" s="26">
        <f t="shared" si="30"/>
        <v>7.7725411718712653E-2</v>
      </c>
      <c r="F139" s="26">
        <f t="shared" si="24"/>
        <v>8.984281593104526E-5</v>
      </c>
      <c r="H139" s="26">
        <v>14.392160000000001</v>
      </c>
      <c r="I139" s="26">
        <v>120.0193</v>
      </c>
      <c r="J139" s="26">
        <f t="shared" si="31"/>
        <v>0.23282275797043556</v>
      </c>
      <c r="K139" s="26">
        <f t="shared" si="25"/>
        <v>2.3910377167611117E-4</v>
      </c>
      <c r="M139" s="26">
        <v>14.192160000000001</v>
      </c>
      <c r="N139" s="26">
        <v>160.00299999999999</v>
      </c>
      <c r="O139" s="26">
        <f t="shared" si="32"/>
        <v>0.60764853893611059</v>
      </c>
      <c r="P139" s="26">
        <f t="shared" si="26"/>
        <v>3.9784304909074573E-4</v>
      </c>
      <c r="R139" s="26">
        <v>23.262159999999994</v>
      </c>
      <c r="S139" s="25">
        <v>199.97659999999999</v>
      </c>
      <c r="T139" s="26">
        <f t="shared" si="33"/>
        <v>0.91970919326820433</v>
      </c>
      <c r="U139" s="26">
        <f t="shared" si="29"/>
        <v>1.6674144165576552E-4</v>
      </c>
      <c r="W139" s="26">
        <v>65.820975611789805</v>
      </c>
      <c r="X139" s="26">
        <v>100.72431634460899</v>
      </c>
      <c r="Y139" s="26">
        <f t="shared" si="34"/>
        <v>0.14986757251750216</v>
      </c>
      <c r="Z139" s="26">
        <f t="shared" si="27"/>
        <v>1.2779190867186668E-4</v>
      </c>
      <c r="AB139" s="26">
        <v>6.4529140925700199</v>
      </c>
      <c r="AC139" s="26">
        <v>161.767090822542</v>
      </c>
      <c r="AD139" s="26">
        <f t="shared" si="35"/>
        <v>9.1325328234253822E-2</v>
      </c>
      <c r="AE139" s="26">
        <f t="shared" si="28"/>
        <v>1.2053404630023997E-3</v>
      </c>
    </row>
    <row r="140" spans="3:31" x14ac:dyDescent="0.25">
      <c r="C140" s="26">
        <v>14.692160000000001</v>
      </c>
      <c r="D140" s="26">
        <v>89.99906</v>
      </c>
      <c r="E140" s="26">
        <f t="shared" si="30"/>
        <v>7.8264468614298935E-2</v>
      </c>
      <c r="F140" s="26">
        <f t="shared" si="24"/>
        <v>8.9776882014885474E-5</v>
      </c>
      <c r="H140" s="26">
        <v>14.492159999999998</v>
      </c>
      <c r="I140" s="26">
        <v>120.0184</v>
      </c>
      <c r="J140" s="26">
        <f t="shared" si="31"/>
        <v>0.2342573806004922</v>
      </c>
      <c r="K140" s="26">
        <f t="shared" si="25"/>
        <v>2.3853446208836225E-4</v>
      </c>
      <c r="M140" s="26">
        <v>14.292159999999999</v>
      </c>
      <c r="N140" s="26">
        <v>160.00219999999999</v>
      </c>
      <c r="O140" s="26">
        <f t="shared" si="32"/>
        <v>0.61003559723065504</v>
      </c>
      <c r="P140" s="26">
        <f t="shared" si="26"/>
        <v>3.9479636172585402E-4</v>
      </c>
      <c r="R140" s="26">
        <v>23.362159999999996</v>
      </c>
      <c r="S140" s="25">
        <v>199.97739999999999</v>
      </c>
      <c r="T140" s="26">
        <f t="shared" si="33"/>
        <v>0.92070964191813898</v>
      </c>
      <c r="U140" s="26">
        <f t="shared" si="29"/>
        <v>1.6414009424919882E-4</v>
      </c>
      <c r="W140" s="26">
        <v>66.065775645129804</v>
      </c>
      <c r="X140" s="26">
        <v>100.96796331489701</v>
      </c>
      <c r="Y140" s="26">
        <f t="shared" si="34"/>
        <v>0.15174458032770946</v>
      </c>
      <c r="Z140" s="26">
        <f t="shared" si="27"/>
        <v>1.2872167943599679E-4</v>
      </c>
      <c r="AB140" s="26">
        <v>6.46941408591002</v>
      </c>
      <c r="AC140" s="26">
        <v>162.09798730101201</v>
      </c>
      <c r="AD140" s="26">
        <f t="shared" si="35"/>
        <v>9.251861481097215E-2</v>
      </c>
      <c r="AE140" s="26">
        <f t="shared" si="28"/>
        <v>1.2155200589617822E-3</v>
      </c>
    </row>
    <row r="141" spans="3:31" x14ac:dyDescent="0.25">
      <c r="C141" s="26">
        <v>14.792160000000003</v>
      </c>
      <c r="D141" s="26">
        <v>89.99906</v>
      </c>
      <c r="E141" s="26">
        <f t="shared" si="30"/>
        <v>7.8803129906388256E-2</v>
      </c>
      <c r="F141" s="26">
        <f t="shared" si="24"/>
        <v>8.971100633431218E-5</v>
      </c>
      <c r="H141" s="26">
        <v>14.59216</v>
      </c>
      <c r="I141" s="26">
        <v>120.01690000000001</v>
      </c>
      <c r="J141" s="26">
        <f t="shared" si="31"/>
        <v>0.2356885873730224</v>
      </c>
      <c r="K141" s="26">
        <f t="shared" si="25"/>
        <v>2.379614789372759E-4</v>
      </c>
      <c r="M141" s="26">
        <v>14.392160000000001</v>
      </c>
      <c r="N141" s="26">
        <v>160.00139999999999</v>
      </c>
      <c r="O141" s="26">
        <f t="shared" si="32"/>
        <v>0.61240437540101023</v>
      </c>
      <c r="P141" s="26">
        <f t="shared" si="26"/>
        <v>3.9177777482895767E-4</v>
      </c>
      <c r="R141" s="26">
        <v>23.462159999999997</v>
      </c>
      <c r="S141" s="25">
        <v>199.97819999999999</v>
      </c>
      <c r="T141" s="26">
        <f t="shared" si="33"/>
        <v>0.92169448248363417</v>
      </c>
      <c r="U141" s="26">
        <f t="shared" si="29"/>
        <v>1.6158747261172773E-4</v>
      </c>
      <c r="W141" s="26">
        <v>66.310575678469803</v>
      </c>
      <c r="X141" s="26">
        <v>101.211866690501</v>
      </c>
      <c r="Y141" s="26">
        <f t="shared" si="34"/>
        <v>0.15363524461276021</v>
      </c>
      <c r="Z141" s="26">
        <f t="shared" si="27"/>
        <v>1.2965446403824567E-4</v>
      </c>
      <c r="AB141" s="26">
        <v>6.4859140792500201</v>
      </c>
      <c r="AC141" s="26">
        <v>162.42888377948199</v>
      </c>
      <c r="AD141" s="26">
        <f t="shared" si="35"/>
        <v>9.3721979183622503E-2</v>
      </c>
      <c r="AE141" s="26">
        <f t="shared" si="28"/>
        <v>1.2257471134181695E-3</v>
      </c>
    </row>
    <row r="142" spans="3:31" x14ac:dyDescent="0.25">
      <c r="C142" s="26">
        <v>14.892159999999997</v>
      </c>
      <c r="D142" s="26">
        <v>89.99906</v>
      </c>
      <c r="E142" s="26">
        <f t="shared" si="30"/>
        <v>7.93413959443941E-2</v>
      </c>
      <c r="F142" s="26">
        <f t="shared" si="24"/>
        <v>8.9645188829193208E-5</v>
      </c>
      <c r="H142" s="26">
        <v>14.692160000000001</v>
      </c>
      <c r="I142" s="26">
        <v>120.0153</v>
      </c>
      <c r="J142" s="26">
        <f t="shared" si="31"/>
        <v>0.23711635624664607</v>
      </c>
      <c r="K142" s="26">
        <f t="shared" si="25"/>
        <v>2.3738928633045494E-4</v>
      </c>
      <c r="M142" s="26">
        <v>14.492159999999998</v>
      </c>
      <c r="N142" s="26">
        <v>160.00059999999999</v>
      </c>
      <c r="O142" s="26">
        <f t="shared" si="32"/>
        <v>0.61475504204998388</v>
      </c>
      <c r="P142" s="26">
        <f t="shared" si="26"/>
        <v>3.8878698541467918E-4</v>
      </c>
      <c r="R142" s="26">
        <v>23.562159999999999</v>
      </c>
      <c r="S142" s="25">
        <v>199.97909999999999</v>
      </c>
      <c r="T142" s="26">
        <f t="shared" si="33"/>
        <v>0.92266400731930454</v>
      </c>
      <c r="U142" s="26">
        <f t="shared" si="29"/>
        <v>1.5908292121690807E-4</v>
      </c>
      <c r="W142" s="26">
        <v>66.555375711809802</v>
      </c>
      <c r="X142" s="26">
        <v>101.455346960049</v>
      </c>
      <c r="Y142" s="26">
        <f t="shared" si="34"/>
        <v>0.15553960963991476</v>
      </c>
      <c r="Z142" s="26">
        <f t="shared" si="27"/>
        <v>1.3058655900247907E-4</v>
      </c>
      <c r="AB142" s="26">
        <v>6.5024140725900201</v>
      </c>
      <c r="AC142" s="26">
        <v>162.75990579101</v>
      </c>
      <c r="AD142" s="26">
        <f t="shared" si="35"/>
        <v>9.493546833609795E-2</v>
      </c>
      <c r="AE142" s="26">
        <f t="shared" si="28"/>
        <v>1.2360259662668276E-3</v>
      </c>
    </row>
    <row r="143" spans="3:31" x14ac:dyDescent="0.25">
      <c r="C143" s="26">
        <v>14.992159999999998</v>
      </c>
      <c r="D143" s="26">
        <v>89.99906</v>
      </c>
      <c r="E143" s="26">
        <f t="shared" si="30"/>
        <v>7.9879267077369268E-2</v>
      </c>
      <c r="F143" s="26">
        <f t="shared" si="24"/>
        <v>8.9579429439467443E-5</v>
      </c>
      <c r="H143" s="26">
        <v>14.792159999999999</v>
      </c>
      <c r="I143" s="26">
        <v>120.01390000000001</v>
      </c>
      <c r="J143" s="26">
        <f t="shared" si="31"/>
        <v>0.23854069196462876</v>
      </c>
      <c r="K143" s="26">
        <f t="shared" si="25"/>
        <v>2.3682053203286085E-4</v>
      </c>
      <c r="M143" s="26">
        <v>14.59216</v>
      </c>
      <c r="N143" s="26">
        <v>159.9999</v>
      </c>
      <c r="O143" s="26">
        <f t="shared" si="32"/>
        <v>0.617087763962472</v>
      </c>
      <c r="P143" s="26">
        <f t="shared" si="26"/>
        <v>3.8582487772241233E-4</v>
      </c>
      <c r="R143" s="26">
        <v>23.66216</v>
      </c>
      <c r="S143" s="25">
        <v>199.97989999999999</v>
      </c>
      <c r="T143" s="26">
        <f t="shared" si="33"/>
        <v>0.92361850484660601</v>
      </c>
      <c r="U143" s="26">
        <f t="shared" si="29"/>
        <v>1.5662457148181257E-4</v>
      </c>
      <c r="W143" s="26">
        <v>66.800175745149801</v>
      </c>
      <c r="X143" s="26">
        <v>101.69944430725199</v>
      </c>
      <c r="Y143" s="26">
        <f t="shared" si="34"/>
        <v>0.15745766527976851</v>
      </c>
      <c r="Z143" s="26">
        <f t="shared" si="27"/>
        <v>1.3152344829344767E-4</v>
      </c>
      <c r="AB143" s="26">
        <v>6.5189140659300202</v>
      </c>
      <c r="AC143" s="26">
        <v>163.09089169572499</v>
      </c>
      <c r="AD143" s="26">
        <f t="shared" si="35"/>
        <v>9.6159133548786135E-2</v>
      </c>
      <c r="AE143" s="26">
        <f t="shared" si="28"/>
        <v>1.2463502425187796E-3</v>
      </c>
    </row>
    <row r="144" spans="3:31" x14ac:dyDescent="0.25">
      <c r="C144" s="26">
        <v>15.09216</v>
      </c>
      <c r="D144" s="26">
        <v>89.99906</v>
      </c>
      <c r="E144" s="26">
        <f t="shared" si="30"/>
        <v>8.0416743654006084E-2</v>
      </c>
      <c r="F144" s="26">
        <f t="shared" si="24"/>
        <v>8.9513728105144774E-5</v>
      </c>
      <c r="H144" s="26">
        <v>14.892160000000001</v>
      </c>
      <c r="I144" s="26">
        <v>120.012</v>
      </c>
      <c r="J144" s="26">
        <f t="shared" si="31"/>
        <v>0.23996161515682596</v>
      </c>
      <c r="K144" s="26">
        <f t="shared" si="25"/>
        <v>2.3624903635948211E-4</v>
      </c>
      <c r="M144" s="26">
        <v>14.692160000000001</v>
      </c>
      <c r="N144" s="26">
        <v>159.9991</v>
      </c>
      <c r="O144" s="26">
        <f t="shared" si="32"/>
        <v>0.61940271322880647</v>
      </c>
      <c r="P144" s="26">
        <f t="shared" si="26"/>
        <v>3.828887712433775E-4</v>
      </c>
      <c r="R144" s="26">
        <v>23.762159999999994</v>
      </c>
      <c r="S144" s="25">
        <v>199.9804</v>
      </c>
      <c r="T144" s="26">
        <f t="shared" si="33"/>
        <v>0.92455825227549682</v>
      </c>
      <c r="U144" s="26">
        <f t="shared" si="29"/>
        <v>1.542106438491027E-4</v>
      </c>
      <c r="W144" s="26">
        <v>67.0449757784898</v>
      </c>
      <c r="X144" s="26">
        <v>101.945180934878</v>
      </c>
      <c r="Y144" s="26">
        <f t="shared" si="34"/>
        <v>0.15938948195140218</v>
      </c>
      <c r="Z144" s="26">
        <f t="shared" si="27"/>
        <v>1.324706318714503E-4</v>
      </c>
      <c r="AB144" s="26">
        <v>6.5354140592700203</v>
      </c>
      <c r="AC144" s="26">
        <v>163.42187760043899</v>
      </c>
      <c r="AD144" s="26">
        <f t="shared" si="35"/>
        <v>9.739301979083817E-2</v>
      </c>
      <c r="AE144" s="26">
        <f t="shared" si="28"/>
        <v>1.2567209047063413E-3</v>
      </c>
    </row>
    <row r="145" spans="3:31" x14ac:dyDescent="0.25">
      <c r="C145" s="26">
        <v>15.192160000000001</v>
      </c>
      <c r="D145" s="26">
        <v>89.99906</v>
      </c>
      <c r="E145" s="26">
        <f t="shared" si="30"/>
        <v>8.0953826022636954E-2</v>
      </c>
      <c r="F145" s="26">
        <f t="shared" si="24"/>
        <v>8.9448084766305955E-5</v>
      </c>
      <c r="H145" s="26">
        <v>14.992159999999998</v>
      </c>
      <c r="I145" s="26">
        <v>120.0103</v>
      </c>
      <c r="J145" s="26">
        <f t="shared" si="31"/>
        <v>0.24137910937498283</v>
      </c>
      <c r="K145" s="26">
        <f t="shared" si="25"/>
        <v>2.3568097789548818E-4</v>
      </c>
      <c r="M145" s="26">
        <v>14.792159999999999</v>
      </c>
      <c r="N145" s="26">
        <v>160.00139999999999</v>
      </c>
      <c r="O145" s="26">
        <f t="shared" si="32"/>
        <v>0.6217000458562667</v>
      </c>
      <c r="P145" s="26">
        <f t="shared" si="26"/>
        <v>3.8001570980318491E-4</v>
      </c>
      <c r="R145" s="26">
        <v>23.862159999999996</v>
      </c>
      <c r="S145" s="25">
        <v>199.9813</v>
      </c>
      <c r="T145" s="26">
        <f t="shared" si="33"/>
        <v>0.92548351613859148</v>
      </c>
      <c r="U145" s="26">
        <f t="shared" si="29"/>
        <v>1.5184295694406651E-4</v>
      </c>
      <c r="W145" s="26">
        <v>67.289775811829799</v>
      </c>
      <c r="X145" s="26">
        <v>102.188560986544</v>
      </c>
      <c r="Y145" s="26">
        <f t="shared" si="34"/>
        <v>0.16133521085732427</v>
      </c>
      <c r="Z145" s="26">
        <f t="shared" si="27"/>
        <v>1.3340637211324788E-4</v>
      </c>
      <c r="AB145" s="26">
        <v>6.5519140526100204</v>
      </c>
      <c r="AC145" s="26">
        <v>163.75286350515401</v>
      </c>
      <c r="AD145" s="26">
        <f t="shared" si="35"/>
        <v>9.863717298431178E-2</v>
      </c>
      <c r="AE145" s="26">
        <f t="shared" si="28"/>
        <v>1.267137559146444E-3</v>
      </c>
    </row>
    <row r="146" spans="3:31" x14ac:dyDescent="0.25">
      <c r="C146" s="26">
        <v>15.292160000000003</v>
      </c>
      <c r="D146" s="26">
        <v>89.99906</v>
      </c>
      <c r="E146" s="26">
        <f t="shared" si="30"/>
        <v>8.1490514531234792E-2</v>
      </c>
      <c r="F146" s="26">
        <f t="shared" si="24"/>
        <v>8.9382499363102551E-5</v>
      </c>
      <c r="H146" s="26">
        <v>15.09216</v>
      </c>
      <c r="I146" s="26">
        <v>120.0087</v>
      </c>
      <c r="J146" s="26">
        <f t="shared" si="31"/>
        <v>0.24279319524235579</v>
      </c>
      <c r="K146" s="26">
        <f t="shared" si="25"/>
        <v>2.3511545871687095E-4</v>
      </c>
      <c r="M146" s="26">
        <v>14.892160000000001</v>
      </c>
      <c r="N146" s="26">
        <v>160.00139999999999</v>
      </c>
      <c r="O146" s="26">
        <f t="shared" si="32"/>
        <v>0.62398014011508585</v>
      </c>
      <c r="P146" s="26">
        <f t="shared" si="26"/>
        <v>3.7714184460352508E-4</v>
      </c>
      <c r="R146" s="26">
        <v>23.962159999999997</v>
      </c>
      <c r="S146" s="25">
        <v>199.98220000000001</v>
      </c>
      <c r="T146" s="26">
        <f t="shared" si="33"/>
        <v>0.92639457388025592</v>
      </c>
      <c r="U146" s="26">
        <f t="shared" si="29"/>
        <v>1.4951891286038672E-4</v>
      </c>
      <c r="W146" s="26">
        <v>67.534575845169798</v>
      </c>
      <c r="X146" s="26">
        <v>102.430916574915</v>
      </c>
      <c r="Y146" s="26">
        <f t="shared" si="34"/>
        <v>0.16329468391778976</v>
      </c>
      <c r="Z146" s="26">
        <f t="shared" si="27"/>
        <v>1.3433769590801077E-4</v>
      </c>
      <c r="AB146" s="26">
        <v>6.5684140459500204</v>
      </c>
      <c r="AC146" s="26">
        <v>164.083849409869</v>
      </c>
      <c r="AD146" s="26">
        <f t="shared" si="35"/>
        <v>9.9891638661518595E-2</v>
      </c>
      <c r="AE146" s="26">
        <f t="shared" si="28"/>
        <v>1.2775998005775805E-3</v>
      </c>
    </row>
    <row r="147" spans="3:31" x14ac:dyDescent="0.25">
      <c r="C147" s="26">
        <v>15.392159999999997</v>
      </c>
      <c r="D147" s="26">
        <v>89.99906</v>
      </c>
      <c r="E147" s="26">
        <f t="shared" si="30"/>
        <v>8.2026809527413383E-2</v>
      </c>
      <c r="F147" s="26">
        <f t="shared" si="24"/>
        <v>8.9316971835756749E-5</v>
      </c>
      <c r="H147" s="26">
        <v>15.192160000000001</v>
      </c>
      <c r="I147" s="26">
        <v>120.0067</v>
      </c>
      <c r="J147" s="26">
        <f t="shared" si="31"/>
        <v>0.24420388799465703</v>
      </c>
      <c r="K147" s="26">
        <f t="shared" si="25"/>
        <v>2.3454809835568653E-4</v>
      </c>
      <c r="M147" s="26">
        <v>14.992159999999998</v>
      </c>
      <c r="N147" s="26">
        <v>160.00139999999999</v>
      </c>
      <c r="O147" s="26">
        <f t="shared" si="32"/>
        <v>0.62624299118270699</v>
      </c>
      <c r="P147" s="26">
        <f t="shared" si="26"/>
        <v>3.7429411494671844E-4</v>
      </c>
      <c r="R147" s="26">
        <v>24.062159999999999</v>
      </c>
      <c r="S147" s="25">
        <v>199.983</v>
      </c>
      <c r="T147" s="26">
        <f t="shared" si="33"/>
        <v>0.92729168735741829</v>
      </c>
      <c r="U147" s="26">
        <f t="shared" si="29"/>
        <v>1.4723719479848264E-4</v>
      </c>
      <c r="W147" s="26">
        <v>67.779375878509796</v>
      </c>
      <c r="X147" s="26">
        <v>102.675658320111</v>
      </c>
      <c r="Y147" s="26">
        <f t="shared" si="34"/>
        <v>0.16526783626401573</v>
      </c>
      <c r="Z147" s="26">
        <f t="shared" si="27"/>
        <v>1.3528323230277311E-4</v>
      </c>
      <c r="AB147" s="26">
        <v>6.5849140392900196</v>
      </c>
      <c r="AC147" s="26">
        <v>164.414835314584</v>
      </c>
      <c r="AD147" s="26">
        <f t="shared" si="35"/>
        <v>0.10115646195356146</v>
      </c>
      <c r="AE147" s="26">
        <f t="shared" si="28"/>
        <v>1.288107212060084E-3</v>
      </c>
    </row>
    <row r="148" spans="3:31" x14ac:dyDescent="0.25">
      <c r="C148" s="26">
        <v>15.492159999999998</v>
      </c>
      <c r="D148" s="26">
        <v>89.99906</v>
      </c>
      <c r="E148" s="26">
        <f t="shared" si="30"/>
        <v>8.2562711358427937E-2</v>
      </c>
      <c r="F148" s="26">
        <f t="shared" si="24"/>
        <v>8.9251502124561402E-5</v>
      </c>
      <c r="H148" s="26">
        <v>15.292160000000003</v>
      </c>
      <c r="I148" s="26">
        <v>120.0044</v>
      </c>
      <c r="J148" s="26">
        <f t="shared" si="31"/>
        <v>0.24561117658479117</v>
      </c>
      <c r="K148" s="26">
        <f t="shared" si="25"/>
        <v>2.3397979563391386E-4</v>
      </c>
      <c r="M148" s="26">
        <v>15.09216</v>
      </c>
      <c r="N148" s="26">
        <v>160.00139999999999</v>
      </c>
      <c r="O148" s="26">
        <f t="shared" si="32"/>
        <v>0.62848875587238728</v>
      </c>
      <c r="P148" s="26">
        <f t="shared" si="26"/>
        <v>3.7147224321601452E-4</v>
      </c>
      <c r="R148" s="26">
        <v>24.16216</v>
      </c>
      <c r="S148" s="25">
        <v>199.98339999999999</v>
      </c>
      <c r="T148" s="26">
        <f t="shared" si="33"/>
        <v>0.92817511052620916</v>
      </c>
      <c r="U148" s="26">
        <f t="shared" si="29"/>
        <v>1.449957922545619E-4</v>
      </c>
      <c r="W148" s="26">
        <v>68.024175911849795</v>
      </c>
      <c r="X148" s="26">
        <v>102.921479995683</v>
      </c>
      <c r="Y148" s="26">
        <f t="shared" si="34"/>
        <v>0.16725487665069944</v>
      </c>
      <c r="Z148" s="26">
        <f t="shared" si="27"/>
        <v>1.3623583242186455E-4</v>
      </c>
      <c r="AB148" s="26">
        <v>6.6014140326300197</v>
      </c>
      <c r="AC148" s="26">
        <v>164.74576565913401</v>
      </c>
      <c r="AD148" s="26">
        <f t="shared" si="35"/>
        <v>0.1024316875787733</v>
      </c>
      <c r="AE148" s="26">
        <f t="shared" si="28"/>
        <v>1.2986571993324181E-3</v>
      </c>
    </row>
    <row r="149" spans="3:31" x14ac:dyDescent="0.25">
      <c r="C149" s="26">
        <v>15.59216</v>
      </c>
      <c r="D149" s="26">
        <v>89.99906</v>
      </c>
      <c r="E149" s="26">
        <f t="shared" si="30"/>
        <v>8.3098220371175313E-2</v>
      </c>
      <c r="F149" s="26">
        <f t="shared" si="24"/>
        <v>8.9186090169879833E-5</v>
      </c>
      <c r="H149" s="26">
        <v>15.392159999999997</v>
      </c>
      <c r="I149" s="26">
        <v>120.002</v>
      </c>
      <c r="J149" s="26">
        <f t="shared" si="31"/>
        <v>0.24701505535859458</v>
      </c>
      <c r="K149" s="26">
        <f t="shared" si="25"/>
        <v>2.334123078798592E-4</v>
      </c>
      <c r="M149" s="26">
        <v>15.192160000000001</v>
      </c>
      <c r="N149" s="26">
        <v>160.00139999999999</v>
      </c>
      <c r="O149" s="26">
        <f t="shared" si="32"/>
        <v>0.63071758933168343</v>
      </c>
      <c r="P149" s="26">
        <f t="shared" si="26"/>
        <v>3.6867595516667877E-4</v>
      </c>
      <c r="R149" s="26">
        <v>24.262159999999994</v>
      </c>
      <c r="S149" s="25">
        <v>199.98339999999999</v>
      </c>
      <c r="T149" s="26">
        <f t="shared" si="33"/>
        <v>0.9290450852797365</v>
      </c>
      <c r="U149" s="26">
        <f t="shared" si="29"/>
        <v>1.4279390226474463E-4</v>
      </c>
      <c r="W149" s="26">
        <v>68.268975945189794</v>
      </c>
      <c r="X149" s="26">
        <v>103.167266003324</v>
      </c>
      <c r="Y149" s="26">
        <f t="shared" si="34"/>
        <v>0.16925590882983793</v>
      </c>
      <c r="Z149" s="26">
        <f t="shared" si="27"/>
        <v>1.3718926506321036E-4</v>
      </c>
      <c r="AB149" s="26">
        <v>6.6179140259700198</v>
      </c>
      <c r="AC149" s="26">
        <v>165.07683438897601</v>
      </c>
      <c r="AD149" s="26">
        <f t="shared" si="35"/>
        <v>0.10371735768716898</v>
      </c>
      <c r="AE149" s="26">
        <f t="shared" si="28"/>
        <v>1.3092568921207694E-3</v>
      </c>
    </row>
    <row r="150" spans="3:31" x14ac:dyDescent="0.25">
      <c r="C150" s="26">
        <v>15.692160000000001</v>
      </c>
      <c r="D150" s="26">
        <v>89.99906</v>
      </c>
      <c r="E150" s="26">
        <f t="shared" si="30"/>
        <v>8.36333369121946E-2</v>
      </c>
      <c r="F150" s="26">
        <f t="shared" si="24"/>
        <v>8.912073591214577E-5</v>
      </c>
      <c r="H150" s="26">
        <v>15.492159999999998</v>
      </c>
      <c r="I150" s="26">
        <v>119.99979999999999</v>
      </c>
      <c r="J150" s="26">
        <f t="shared" si="31"/>
        <v>0.24841552920587376</v>
      </c>
      <c r="K150" s="26">
        <f t="shared" si="25"/>
        <v>2.3284823844117665E-4</v>
      </c>
      <c r="M150" s="26">
        <v>15.292160000000003</v>
      </c>
      <c r="N150" s="26">
        <v>160.00139999999999</v>
      </c>
      <c r="O150" s="26">
        <f t="shared" si="32"/>
        <v>0.63292964506268357</v>
      </c>
      <c r="P150" s="26">
        <f t="shared" si="26"/>
        <v>3.6590497987990862E-4</v>
      </c>
      <c r="R150" s="26">
        <v>24.362159999999996</v>
      </c>
      <c r="S150" s="25">
        <v>199.98339999999999</v>
      </c>
      <c r="T150" s="26">
        <f t="shared" si="33"/>
        <v>0.92990184869332504</v>
      </c>
      <c r="U150" s="26">
        <f t="shared" si="29"/>
        <v>1.4063218577725514E-4</v>
      </c>
      <c r="W150" s="26">
        <v>68.513775978529793</v>
      </c>
      <c r="X150" s="26">
        <v>103.41377784199</v>
      </c>
      <c r="Y150" s="26">
        <f t="shared" si="34"/>
        <v>0.17127094502951976</v>
      </c>
      <c r="Z150" s="26">
        <f t="shared" si="27"/>
        <v>1.3814769951063291E-4</v>
      </c>
      <c r="AB150" s="26">
        <v>6.6344140193100198</v>
      </c>
      <c r="AC150" s="26">
        <v>165.40790311881801</v>
      </c>
      <c r="AD150" s="26">
        <f t="shared" si="35"/>
        <v>0.1050135214871895</v>
      </c>
      <c r="AE150" s="26">
        <f t="shared" si="28"/>
        <v>1.3199004701427834E-3</v>
      </c>
    </row>
    <row r="151" spans="3:31" x14ac:dyDescent="0.25">
      <c r="C151" s="26">
        <v>15.792160000000003</v>
      </c>
      <c r="D151" s="26">
        <v>89.999440000000007</v>
      </c>
      <c r="E151" s="26">
        <f t="shared" si="30"/>
        <v>8.4168061327667479E-2</v>
      </c>
      <c r="F151" s="26">
        <f t="shared" si="24"/>
        <v>8.9056916112294622E-5</v>
      </c>
      <c r="H151" s="26">
        <v>15.59216</v>
      </c>
      <c r="I151" s="26">
        <v>119.9983</v>
      </c>
      <c r="J151" s="26">
        <f t="shared" si="31"/>
        <v>0.24981261863652085</v>
      </c>
      <c r="K151" s="26">
        <f t="shared" si="25"/>
        <v>2.3229188939068358E-4</v>
      </c>
      <c r="M151" s="26">
        <v>15.392159999999997</v>
      </c>
      <c r="N151" s="26">
        <v>160.00139999999999</v>
      </c>
      <c r="O151" s="26">
        <f t="shared" si="32"/>
        <v>0.63512507494196291</v>
      </c>
      <c r="P151" s="26">
        <f t="shared" si="26"/>
        <v>3.6315904971745031E-4</v>
      </c>
      <c r="R151" s="26">
        <v>24.462159999999997</v>
      </c>
      <c r="S151" s="25">
        <v>199.98339999999999</v>
      </c>
      <c r="T151" s="26">
        <f t="shared" si="33"/>
        <v>0.93074564180798858</v>
      </c>
      <c r="U151" s="26">
        <f t="shared" si="29"/>
        <v>1.385097875348901E-4</v>
      </c>
      <c r="W151" s="26">
        <v>68.758576011869806</v>
      </c>
      <c r="X151" s="26">
        <v>103.66184514094</v>
      </c>
      <c r="Y151" s="26">
        <f t="shared" si="34"/>
        <v>0.17330005871628271</v>
      </c>
      <c r="Z151" s="26">
        <f t="shared" si="27"/>
        <v>1.3911577085695659E-4</v>
      </c>
      <c r="AB151" s="26">
        <v>6.6509140126500199</v>
      </c>
      <c r="AC151" s="26">
        <v>165.73897184865999</v>
      </c>
      <c r="AD151" s="26">
        <f t="shared" si="35"/>
        <v>0.10632022242519863</v>
      </c>
      <c r="AE151" s="26">
        <f t="shared" si="28"/>
        <v>1.3305874686525222E-3</v>
      </c>
    </row>
    <row r="152" spans="3:31" x14ac:dyDescent="0.25">
      <c r="C152" s="26">
        <v>15.892159999999997</v>
      </c>
      <c r="D152" s="26">
        <v>89.99982</v>
      </c>
      <c r="E152" s="26">
        <f t="shared" si="30"/>
        <v>8.4702402824341216E-2</v>
      </c>
      <c r="F152" s="26">
        <f t="shared" si="24"/>
        <v>8.8993150666289903E-5</v>
      </c>
      <c r="H152" s="26">
        <v>15.692160000000001</v>
      </c>
      <c r="I152" s="26">
        <v>119.9967</v>
      </c>
      <c r="J152" s="26">
        <f t="shared" si="31"/>
        <v>0.251206369972865</v>
      </c>
      <c r="K152" s="26">
        <f t="shared" si="25"/>
        <v>2.3173629468834501E-4</v>
      </c>
      <c r="M152" s="26">
        <v>15.492159999999998</v>
      </c>
      <c r="N152" s="26">
        <v>160.00139999999999</v>
      </c>
      <c r="O152" s="26">
        <f t="shared" si="32"/>
        <v>0.63730402924026763</v>
      </c>
      <c r="P152" s="26">
        <f t="shared" si="26"/>
        <v>3.6043790027690193E-4</v>
      </c>
      <c r="R152" s="26">
        <v>24.562159999999999</v>
      </c>
      <c r="S152" s="25">
        <v>199.98339999999999</v>
      </c>
      <c r="T152" s="26">
        <f t="shared" si="33"/>
        <v>0.93157670053319797</v>
      </c>
      <c r="U152" s="26">
        <f t="shared" si="29"/>
        <v>1.3642587307829886E-4</v>
      </c>
      <c r="W152" s="26">
        <v>69.003376045209805</v>
      </c>
      <c r="X152" s="26">
        <v>103.908144322325</v>
      </c>
      <c r="Y152" s="26">
        <f t="shared" si="34"/>
        <v>0.17534339143691685</v>
      </c>
      <c r="Z152" s="26">
        <f t="shared" si="27"/>
        <v>1.400746528425233E-4</v>
      </c>
      <c r="AB152" s="26">
        <v>6.66741400599002</v>
      </c>
      <c r="AC152" s="26">
        <v>166.07004057850099</v>
      </c>
      <c r="AD152" s="26">
        <f t="shared" si="35"/>
        <v>0.10763750348746189</v>
      </c>
      <c r="AE152" s="26">
        <f t="shared" si="28"/>
        <v>1.3413174107355858E-3</v>
      </c>
    </row>
    <row r="153" spans="3:31" x14ac:dyDescent="0.25">
      <c r="C153" s="26">
        <v>15.992159999999998</v>
      </c>
      <c r="D153" s="26">
        <v>89.99982</v>
      </c>
      <c r="E153" s="26">
        <f t="shared" si="30"/>
        <v>8.5236361728338969E-2</v>
      </c>
      <c r="F153" s="26">
        <f t="shared" si="24"/>
        <v>8.8927964820053479E-5</v>
      </c>
      <c r="H153" s="26">
        <v>15.792160000000003</v>
      </c>
      <c r="I153" s="26">
        <v>119.9952</v>
      </c>
      <c r="J153" s="26">
        <f t="shared" si="31"/>
        <v>0.25259678774099509</v>
      </c>
      <c r="K153" s="26">
        <f t="shared" si="25"/>
        <v>2.3118317857186607E-4</v>
      </c>
      <c r="M153" s="26">
        <v>15.59216</v>
      </c>
      <c r="N153" s="26">
        <v>160.00139999999999</v>
      </c>
      <c r="O153" s="26">
        <f t="shared" si="32"/>
        <v>0.63946665664192903</v>
      </c>
      <c r="P153" s="26">
        <f t="shared" si="26"/>
        <v>3.5774127034769563E-4</v>
      </c>
      <c r="R153" s="26">
        <v>24.66216</v>
      </c>
      <c r="S153" s="25">
        <v>199.98320000000001</v>
      </c>
      <c r="T153" s="26">
        <f t="shared" si="33"/>
        <v>0.93239525577166782</v>
      </c>
      <c r="U153" s="26">
        <f t="shared" si="29"/>
        <v>1.3437893722914688E-4</v>
      </c>
      <c r="W153" s="26">
        <v>69.248176078549804</v>
      </c>
      <c r="X153" s="26">
        <v>104.15217143114</v>
      </c>
      <c r="Y153" s="26">
        <f t="shared" si="34"/>
        <v>0.17740080821807316</v>
      </c>
      <c r="Z153" s="26">
        <f t="shared" si="27"/>
        <v>1.4102123385294047E-4</v>
      </c>
      <c r="AB153" s="26">
        <v>6.6839139993300201</v>
      </c>
      <c r="AC153" s="26">
        <v>166.401109308343</v>
      </c>
      <c r="AD153" s="26">
        <f t="shared" si="35"/>
        <v>0.10896540718809969</v>
      </c>
      <c r="AE153" s="26">
        <f t="shared" si="28"/>
        <v>1.352089807217583E-3</v>
      </c>
    </row>
    <row r="154" spans="3:31" x14ac:dyDescent="0.25">
      <c r="C154" s="26">
        <v>16.09216</v>
      </c>
      <c r="D154" s="26">
        <v>89.99982</v>
      </c>
      <c r="E154" s="26">
        <f t="shared" si="30"/>
        <v>8.57699295172593E-2</v>
      </c>
      <c r="F154" s="26">
        <f t="shared" si="24"/>
        <v>8.8862836438917671E-5</v>
      </c>
      <c r="H154" s="26">
        <v>15.892159999999997</v>
      </c>
      <c r="I154" s="26">
        <v>119.9944</v>
      </c>
      <c r="J154" s="26">
        <f t="shared" si="31"/>
        <v>0.25398388681242623</v>
      </c>
      <c r="K154" s="26">
        <f t="shared" si="25"/>
        <v>2.3063767991868671E-4</v>
      </c>
      <c r="M154" s="26">
        <v>15.692160000000001</v>
      </c>
      <c r="N154" s="26">
        <v>160.00139999999999</v>
      </c>
      <c r="O154" s="26">
        <f t="shared" si="32"/>
        <v>0.64161310426401519</v>
      </c>
      <c r="P154" s="26">
        <f t="shared" si="26"/>
        <v>3.5506890186774243E-4</v>
      </c>
      <c r="R154" s="26">
        <v>24.762159999999994</v>
      </c>
      <c r="S154" s="25">
        <v>199.98249999999999</v>
      </c>
      <c r="T154" s="26">
        <f t="shared" si="33"/>
        <v>0.93320152939504264</v>
      </c>
      <c r="U154" s="26">
        <f t="shared" si="29"/>
        <v>1.3236720584445825E-4</v>
      </c>
      <c r="W154" s="26">
        <v>69.492976111889803</v>
      </c>
      <c r="X154" s="26">
        <v>104.395741011013</v>
      </c>
      <c r="Y154" s="26">
        <f t="shared" si="34"/>
        <v>0.17947212838300403</v>
      </c>
      <c r="Z154" s="26">
        <f t="shared" si="27"/>
        <v>1.4196564144534815E-4</v>
      </c>
      <c r="AB154" s="26">
        <v>6.7004139926700201</v>
      </c>
      <c r="AC154" s="26">
        <v>166.73206419371601</v>
      </c>
      <c r="AD154" s="26">
        <f t="shared" si="35"/>
        <v>0.11030397555695001</v>
      </c>
      <c r="AE154" s="26">
        <f t="shared" si="28"/>
        <v>1.3628995417594328E-3</v>
      </c>
    </row>
    <row r="155" spans="3:31" x14ac:dyDescent="0.25">
      <c r="C155" s="26">
        <v>16.192160000000001</v>
      </c>
      <c r="D155" s="26">
        <v>89.99982</v>
      </c>
      <c r="E155" s="26">
        <f t="shared" si="30"/>
        <v>8.6303106535892807E-2</v>
      </c>
      <c r="F155" s="26">
        <f t="shared" si="24"/>
        <v>8.8797765463658994E-5</v>
      </c>
      <c r="H155" s="26">
        <v>15.992159999999998</v>
      </c>
      <c r="I155" s="26">
        <v>119.9936</v>
      </c>
      <c r="J155" s="26">
        <f t="shared" si="31"/>
        <v>0.25536771289193838</v>
      </c>
      <c r="K155" s="26">
        <f t="shared" si="25"/>
        <v>2.300937394932052E-4</v>
      </c>
      <c r="M155" s="26">
        <v>15.792160000000003</v>
      </c>
      <c r="N155" s="26">
        <v>160</v>
      </c>
      <c r="O155" s="26">
        <f t="shared" si="32"/>
        <v>0.64374351767522164</v>
      </c>
      <c r="P155" s="26">
        <f t="shared" si="26"/>
        <v>3.5240540593303016E-4</v>
      </c>
      <c r="R155" s="26">
        <v>24.862159999999996</v>
      </c>
      <c r="S155" s="25">
        <v>199.98159999999999</v>
      </c>
      <c r="T155" s="26">
        <f t="shared" si="33"/>
        <v>0.93399573263010938</v>
      </c>
      <c r="U155" s="26">
        <f t="shared" si="29"/>
        <v>1.3039100956430469E-4</v>
      </c>
      <c r="W155" s="26">
        <v>69.737776145229802</v>
      </c>
      <c r="X155" s="26">
        <v>104.639834241933</v>
      </c>
      <c r="Y155" s="26">
        <f t="shared" si="34"/>
        <v>0.18155732000854136</v>
      </c>
      <c r="Z155" s="26">
        <f t="shared" si="27"/>
        <v>1.4291339279302458E-4</v>
      </c>
      <c r="AB155" s="26">
        <v>6.7169139860100202</v>
      </c>
      <c r="AC155" s="26">
        <v>167.06313326008399</v>
      </c>
      <c r="AD155" s="26">
        <f t="shared" si="35"/>
        <v>0.1116532455586772</v>
      </c>
      <c r="AE155" s="26">
        <f t="shared" si="28"/>
        <v>1.3737553228639122E-3</v>
      </c>
    </row>
    <row r="156" spans="3:31" x14ac:dyDescent="0.25">
      <c r="C156" s="26">
        <v>16.292160000000003</v>
      </c>
      <c r="D156" s="26">
        <v>89.99982</v>
      </c>
      <c r="E156" s="26">
        <f t="shared" si="30"/>
        <v>8.6835893128674763E-2</v>
      </c>
      <c r="F156" s="26">
        <f t="shared" si="24"/>
        <v>8.8732751835123852E-5</v>
      </c>
      <c r="H156" s="26">
        <v>16.09216</v>
      </c>
      <c r="I156" s="26">
        <v>119.9933</v>
      </c>
      <c r="J156" s="26">
        <f t="shared" si="31"/>
        <v>0.25674827532889766</v>
      </c>
      <c r="K156" s="26">
        <f t="shared" si="25"/>
        <v>2.2955562576549668E-4</v>
      </c>
      <c r="M156" s="26">
        <v>15.892159999999997</v>
      </c>
      <c r="N156" s="26">
        <v>160</v>
      </c>
      <c r="O156" s="26">
        <f t="shared" si="32"/>
        <v>0.6458579501108197</v>
      </c>
      <c r="P156" s="26">
        <f t="shared" si="26"/>
        <v>3.4978102387202406E-4</v>
      </c>
      <c r="R156" s="26">
        <v>24.962159999999997</v>
      </c>
      <c r="S156" s="25">
        <v>199.98079999999999</v>
      </c>
      <c r="T156" s="26">
        <f t="shared" si="33"/>
        <v>0.93477807868749518</v>
      </c>
      <c r="U156" s="26">
        <f t="shared" si="29"/>
        <v>1.2845061838721609E-4</v>
      </c>
      <c r="W156" s="26">
        <v>69.982576178569801</v>
      </c>
      <c r="X156" s="26">
        <v>104.88431805254601</v>
      </c>
      <c r="Y156" s="26">
        <f t="shared" si="34"/>
        <v>0.18365643220776925</v>
      </c>
      <c r="Z156" s="26">
        <f t="shared" si="27"/>
        <v>1.4386365120437944E-4</v>
      </c>
      <c r="AB156" s="26">
        <v>6.7334139793500203</v>
      </c>
      <c r="AC156" s="26">
        <v>167.39420232645301</v>
      </c>
      <c r="AD156" s="26">
        <f t="shared" si="35"/>
        <v>0.11301326277935986</v>
      </c>
      <c r="AE156" s="26">
        <f t="shared" si="28"/>
        <v>1.384652016706114E-3</v>
      </c>
    </row>
    <row r="157" spans="3:31" x14ac:dyDescent="0.25">
      <c r="C157" s="26">
        <v>16.392159999999997</v>
      </c>
      <c r="D157" s="26">
        <v>89.99982</v>
      </c>
      <c r="E157" s="26">
        <f t="shared" si="30"/>
        <v>8.7368289639685473E-2</v>
      </c>
      <c r="F157" s="26">
        <f t="shared" si="24"/>
        <v>8.8667795494228402E-5</v>
      </c>
      <c r="H157" s="26">
        <v>16.192160000000001</v>
      </c>
      <c r="I157" s="26">
        <v>119.99379999999999</v>
      </c>
      <c r="J157" s="26">
        <f t="shared" si="31"/>
        <v>0.25812560908349064</v>
      </c>
      <c r="K157" s="26">
        <f t="shared" si="25"/>
        <v>2.2902585194381389E-4</v>
      </c>
      <c r="M157" s="26">
        <v>15.992159999999998</v>
      </c>
      <c r="N157" s="26">
        <v>160</v>
      </c>
      <c r="O157" s="26">
        <f t="shared" si="32"/>
        <v>0.64795663625405187</v>
      </c>
      <c r="P157" s="26">
        <f t="shared" si="26"/>
        <v>3.4718014451544274E-4</v>
      </c>
      <c r="R157" s="26">
        <v>25.062159999999999</v>
      </c>
      <c r="S157" s="25">
        <v>199.97989999999999</v>
      </c>
      <c r="T157" s="26">
        <f t="shared" si="33"/>
        <v>0.93554878239781847</v>
      </c>
      <c r="U157" s="26">
        <f t="shared" si="29"/>
        <v>1.2654461866179904E-4</v>
      </c>
      <c r="W157" s="26">
        <v>70.2273762119098</v>
      </c>
      <c r="X157" s="26">
        <v>105.128991600745</v>
      </c>
      <c r="Y157" s="26">
        <f t="shared" si="34"/>
        <v>0.18576950180444401</v>
      </c>
      <c r="Z157" s="26">
        <f t="shared" si="27"/>
        <v>1.448151694514908E-4</v>
      </c>
      <c r="AB157" s="26">
        <v>6.7499139726900204</v>
      </c>
      <c r="AC157" s="26">
        <v>167.72527139282101</v>
      </c>
      <c r="AD157" s="26">
        <f t="shared" si="35"/>
        <v>0.11438406772259196</v>
      </c>
      <c r="AE157" s="26">
        <f t="shared" si="28"/>
        <v>1.3955890841918072E-3</v>
      </c>
    </row>
    <row r="158" spans="3:31" x14ac:dyDescent="0.25">
      <c r="C158" s="26">
        <v>16.492159999999998</v>
      </c>
      <c r="D158" s="26">
        <v>89.99982</v>
      </c>
      <c r="E158" s="26">
        <f t="shared" si="30"/>
        <v>8.7900296412650847E-2</v>
      </c>
      <c r="F158" s="26">
        <f t="shared" si="24"/>
        <v>8.8602896381958436E-5</v>
      </c>
      <c r="H158" s="26">
        <v>16.292160000000003</v>
      </c>
      <c r="I158" s="26">
        <v>119.99469999999999</v>
      </c>
      <c r="J158" s="26">
        <f t="shared" si="31"/>
        <v>0.25949976419515353</v>
      </c>
      <c r="K158" s="26">
        <f t="shared" si="25"/>
        <v>2.2850094662662832E-4</v>
      </c>
      <c r="M158" s="26">
        <v>16.09216</v>
      </c>
      <c r="N158" s="26">
        <v>160</v>
      </c>
      <c r="O158" s="26">
        <f t="shared" si="32"/>
        <v>0.6500397171211445</v>
      </c>
      <c r="P158" s="26">
        <f t="shared" si="26"/>
        <v>3.4460252201667766E-4</v>
      </c>
      <c r="R158" s="26">
        <v>25.16216</v>
      </c>
      <c r="S158" s="25">
        <v>199.97880000000001</v>
      </c>
      <c r="T158" s="26">
        <f t="shared" si="33"/>
        <v>0.93630805010978924</v>
      </c>
      <c r="U158" s="26">
        <f t="shared" si="29"/>
        <v>1.2467198402277147E-4</v>
      </c>
      <c r="W158" s="26">
        <v>70.472176245249798</v>
      </c>
      <c r="X158" s="26">
        <v>105.373560648508</v>
      </c>
      <c r="Y158" s="26">
        <f t="shared" si="34"/>
        <v>0.18789654730303576</v>
      </c>
      <c r="Z158" s="26">
        <f t="shared" si="27"/>
        <v>1.4576613079806918E-4</v>
      </c>
      <c r="AB158" s="26">
        <v>6.7664139660300204</v>
      </c>
      <c r="AC158" s="26">
        <v>168.05634045919001</v>
      </c>
      <c r="AD158" s="26">
        <f t="shared" si="35"/>
        <v>0.11576570035826446</v>
      </c>
      <c r="AE158" s="26">
        <f t="shared" si="28"/>
        <v>1.4065659735339319E-3</v>
      </c>
    </row>
    <row r="159" spans="3:31" x14ac:dyDescent="0.25">
      <c r="C159" s="26">
        <v>16.59216</v>
      </c>
      <c r="D159" s="26">
        <v>89.99982</v>
      </c>
      <c r="E159" s="26">
        <f t="shared" si="30"/>
        <v>8.8431913790942604E-2</v>
      </c>
      <c r="F159" s="26">
        <f t="shared" si="24"/>
        <v>8.8538054439369365E-5</v>
      </c>
      <c r="H159" s="26">
        <v>16.392159999999997</v>
      </c>
      <c r="I159" s="26">
        <v>119.9962</v>
      </c>
      <c r="J159" s="26">
        <f t="shared" si="31"/>
        <v>0.2608707698749132</v>
      </c>
      <c r="K159" s="26">
        <f t="shared" si="25"/>
        <v>2.2798257148858085E-4</v>
      </c>
      <c r="M159" s="26">
        <v>16.192160000000001</v>
      </c>
      <c r="N159" s="26">
        <v>160</v>
      </c>
      <c r="O159" s="26">
        <f t="shared" si="32"/>
        <v>0.65210733225324458</v>
      </c>
      <c r="P159" s="26">
        <f t="shared" si="26"/>
        <v>3.4204791346979752E-4</v>
      </c>
      <c r="R159" s="26">
        <v>25.262159999999994</v>
      </c>
      <c r="S159" s="25">
        <v>199.97800000000001</v>
      </c>
      <c r="T159" s="26">
        <f t="shared" si="33"/>
        <v>0.93705608201392587</v>
      </c>
      <c r="U159" s="26">
        <f t="shared" si="29"/>
        <v>1.2283362296039947E-4</v>
      </c>
      <c r="W159" s="26">
        <v>70.716976278589797</v>
      </c>
      <c r="X159" s="26">
        <v>105.618297446269</v>
      </c>
      <c r="Y159" s="26">
        <f t="shared" si="34"/>
        <v>0.19003756052378837</v>
      </c>
      <c r="Z159" s="26">
        <f t="shared" si="27"/>
        <v>1.4671802067342077E-4</v>
      </c>
      <c r="AB159" s="26">
        <v>6.7829139593700196</v>
      </c>
      <c r="AC159" s="26">
        <v>168.38740952555801</v>
      </c>
      <c r="AD159" s="26">
        <f t="shared" si="35"/>
        <v>0.11715820010999922</v>
      </c>
      <c r="AE159" s="26">
        <f t="shared" si="28"/>
        <v>1.4175821201712388E-3</v>
      </c>
    </row>
    <row r="160" spans="3:31" x14ac:dyDescent="0.25">
      <c r="C160" s="26">
        <v>16.692160000000001</v>
      </c>
      <c r="D160" s="26">
        <v>89.99982</v>
      </c>
      <c r="E160" s="26">
        <f t="shared" si="30"/>
        <v>8.8963142117578831E-2</v>
      </c>
      <c r="F160" s="26">
        <f t="shared" si="24"/>
        <v>8.8473269607586112E-5</v>
      </c>
      <c r="H160" s="26">
        <v>16.492159999999998</v>
      </c>
      <c r="I160" s="26">
        <v>119.9978</v>
      </c>
      <c r="J160" s="26">
        <f t="shared" si="31"/>
        <v>0.26223866530384471</v>
      </c>
      <c r="K160" s="26">
        <f t="shared" si="25"/>
        <v>2.2746644058921827E-4</v>
      </c>
      <c r="M160" s="26">
        <v>16.292160000000003</v>
      </c>
      <c r="N160" s="26">
        <v>160</v>
      </c>
      <c r="O160" s="26">
        <f t="shared" si="32"/>
        <v>0.65415961973406334</v>
      </c>
      <c r="P160" s="26">
        <f t="shared" si="26"/>
        <v>3.3951607886997126E-4</v>
      </c>
      <c r="R160" s="26">
        <v>25.362159999999996</v>
      </c>
      <c r="S160" s="25">
        <v>199.97710000000001</v>
      </c>
      <c r="T160" s="26">
        <f t="shared" si="33"/>
        <v>0.93779308375168824</v>
      </c>
      <c r="U160" s="26">
        <f t="shared" si="29"/>
        <v>1.2102754275157279E-4</v>
      </c>
      <c r="W160" s="26">
        <v>70.961776311929796</v>
      </c>
      <c r="X160" s="26">
        <v>105.86299699764299</v>
      </c>
      <c r="Y160" s="26">
        <f t="shared" si="34"/>
        <v>0.1921925551049343</v>
      </c>
      <c r="Z160" s="26">
        <f t="shared" si="27"/>
        <v>1.4766952769530939E-4</v>
      </c>
      <c r="AB160" s="26">
        <v>6.7994139527100304</v>
      </c>
      <c r="AC160" s="26">
        <v>168.718488984727</v>
      </c>
      <c r="AD160" s="26">
        <f t="shared" si="35"/>
        <v>0.11856160584250384</v>
      </c>
      <c r="AE160" s="26">
        <f t="shared" si="28"/>
        <v>1.4286373843313803E-3</v>
      </c>
    </row>
    <row r="161" spans="3:31" x14ac:dyDescent="0.25">
      <c r="C161" s="26">
        <v>16.792160000000003</v>
      </c>
      <c r="D161" s="26">
        <v>89.999650000000003</v>
      </c>
      <c r="E161" s="26">
        <f t="shared" si="30"/>
        <v>8.9493981735224354E-2</v>
      </c>
      <c r="F161" s="26">
        <f t="shared" si="24"/>
        <v>8.8407885953792272E-5</v>
      </c>
      <c r="H161" s="26">
        <v>16.59216</v>
      </c>
      <c r="I161" s="26">
        <v>119.99979999999999</v>
      </c>
      <c r="J161" s="26">
        <f t="shared" si="31"/>
        <v>0.26360346394738005</v>
      </c>
      <c r="K161" s="26">
        <f t="shared" si="25"/>
        <v>2.2695507691071853E-4</v>
      </c>
      <c r="M161" s="26">
        <v>16.392159999999997</v>
      </c>
      <c r="N161" s="26">
        <v>160</v>
      </c>
      <c r="O161" s="26">
        <f t="shared" si="32"/>
        <v>0.65619671620728304</v>
      </c>
      <c r="P161" s="26">
        <f t="shared" si="26"/>
        <v>3.3700678107448205E-4</v>
      </c>
      <c r="R161" s="26">
        <v>25.462159999999997</v>
      </c>
      <c r="S161" s="25">
        <v>199.97659999999999</v>
      </c>
      <c r="T161" s="26">
        <f t="shared" si="33"/>
        <v>0.93851924900819772</v>
      </c>
      <c r="U161" s="26">
        <f t="shared" si="29"/>
        <v>1.192546200936436E-4</v>
      </c>
      <c r="W161" s="26">
        <v>71.206576345269795</v>
      </c>
      <c r="X161" s="26">
        <v>106.107734731421</v>
      </c>
      <c r="Y161" s="26">
        <f t="shared" si="34"/>
        <v>0.19436152542312113</v>
      </c>
      <c r="Z161" s="26">
        <f t="shared" si="27"/>
        <v>1.4862098557643242E-4</v>
      </c>
      <c r="AB161" s="26">
        <v>6.8159139460500304</v>
      </c>
      <c r="AC161" s="26">
        <v>169.04952703737499</v>
      </c>
      <c r="AD161" s="26">
        <f t="shared" si="35"/>
        <v>0.11997595628210841</v>
      </c>
      <c r="AE161" s="26">
        <f t="shared" si="28"/>
        <v>1.4397289880732781E-3</v>
      </c>
    </row>
    <row r="162" spans="3:31" x14ac:dyDescent="0.25">
      <c r="C162" s="26">
        <v>16.892159999999997</v>
      </c>
      <c r="D162" s="26">
        <v>89.999470000000002</v>
      </c>
      <c r="E162" s="26">
        <f t="shared" si="30"/>
        <v>9.0024429050947083E-2</v>
      </c>
      <c r="F162" s="26">
        <f t="shared" si="24"/>
        <v>8.8342522184561503E-5</v>
      </c>
      <c r="H162" s="26">
        <v>16.692160000000001</v>
      </c>
      <c r="I162" s="26">
        <v>120.0021</v>
      </c>
      <c r="J162" s="26">
        <f t="shared" si="31"/>
        <v>0.26496519440884436</v>
      </c>
      <c r="K162" s="26">
        <f t="shared" si="25"/>
        <v>2.2644760225879579E-4</v>
      </c>
      <c r="M162" s="26">
        <v>16.492159999999998</v>
      </c>
      <c r="N162" s="26">
        <v>160</v>
      </c>
      <c r="O162" s="26">
        <f t="shared" si="32"/>
        <v>0.65821875689372999</v>
      </c>
      <c r="P162" s="26">
        <f t="shared" si="26"/>
        <v>3.3451978576432294E-4</v>
      </c>
      <c r="R162" s="26">
        <v>25.562159999999999</v>
      </c>
      <c r="S162" s="25">
        <v>199.97569999999999</v>
      </c>
      <c r="T162" s="26">
        <f t="shared" si="33"/>
        <v>0.93923477672875955</v>
      </c>
      <c r="U162" s="26">
        <f t="shared" si="29"/>
        <v>1.1751170736874812E-4</v>
      </c>
      <c r="W162" s="26">
        <v>71.451376378609794</v>
      </c>
      <c r="X162" s="26">
        <v>106.352132790933</v>
      </c>
      <c r="Y162" s="26">
        <f t="shared" si="34"/>
        <v>0.19654447075656917</v>
      </c>
      <c r="Z162" s="26">
        <f t="shared" si="27"/>
        <v>1.4957002513284044E-4</v>
      </c>
      <c r="AB162" s="26">
        <v>6.8324139393900296</v>
      </c>
      <c r="AC162" s="26">
        <v>169.380565090023</v>
      </c>
      <c r="AD162" s="26">
        <f t="shared" si="35"/>
        <v>0.12140128740498518</v>
      </c>
      <c r="AE162" s="26">
        <f t="shared" si="28"/>
        <v>1.4508580643260284E-3</v>
      </c>
    </row>
    <row r="163" spans="3:31" x14ac:dyDescent="0.25">
      <c r="C163" s="26">
        <v>16.992159999999998</v>
      </c>
      <c r="D163" s="26">
        <v>89.999470000000002</v>
      </c>
      <c r="E163" s="26">
        <f t="shared" si="30"/>
        <v>9.0554484184054457E-2</v>
      </c>
      <c r="F163" s="26">
        <f t="shared" si="24"/>
        <v>8.82779103059109E-5</v>
      </c>
      <c r="H163" s="26">
        <v>16.792160000000003</v>
      </c>
      <c r="I163" s="26">
        <v>120.0044</v>
      </c>
      <c r="J163" s="26">
        <f t="shared" si="31"/>
        <v>0.26632388002239715</v>
      </c>
      <c r="K163" s="26">
        <f t="shared" si="25"/>
        <v>2.2594146579999903E-4</v>
      </c>
      <c r="M163" s="26">
        <v>16.59216</v>
      </c>
      <c r="N163" s="26">
        <v>160</v>
      </c>
      <c r="O163" s="26">
        <f t="shared" si="32"/>
        <v>0.66022587560831592</v>
      </c>
      <c r="P163" s="26">
        <f t="shared" si="26"/>
        <v>3.3205486140636679E-4</v>
      </c>
      <c r="R163" s="26">
        <v>25.66216</v>
      </c>
      <c r="S163" s="25">
        <v>199.9753</v>
      </c>
      <c r="T163" s="26">
        <f t="shared" si="33"/>
        <v>0.93993984697297206</v>
      </c>
      <c r="U163" s="26">
        <f t="shared" si="29"/>
        <v>1.1580091279066293E-4</v>
      </c>
      <c r="W163" s="26">
        <v>71.696176411949807</v>
      </c>
      <c r="X163" s="26">
        <v>106.595384265992</v>
      </c>
      <c r="Y163" s="26">
        <f t="shared" si="34"/>
        <v>0.19874135558492032</v>
      </c>
      <c r="Z163" s="26">
        <f t="shared" si="27"/>
        <v>1.5051166083523867E-4</v>
      </c>
      <c r="AB163" s="26">
        <v>6.8489139327300297</v>
      </c>
      <c r="AC163" s="26">
        <v>169.711603142672</v>
      </c>
      <c r="AD163" s="26">
        <f t="shared" si="35"/>
        <v>0.12283763630890507</v>
      </c>
      <c r="AE163" s="26">
        <f t="shared" si="28"/>
        <v>1.4620239967435343E-3</v>
      </c>
    </row>
    <row r="164" spans="3:31" x14ac:dyDescent="0.25">
      <c r="C164" s="26">
        <v>17.092170000000003</v>
      </c>
      <c r="D164" s="26">
        <v>89.999470000000002</v>
      </c>
      <c r="E164" s="26">
        <f t="shared" si="30"/>
        <v>9.1084204612636124E-2</v>
      </c>
      <c r="F164" s="26">
        <f t="shared" si="24"/>
        <v>8.8213348845633658E-5</v>
      </c>
      <c r="H164" s="26">
        <v>16.892159999999997</v>
      </c>
      <c r="I164" s="26">
        <v>120.00700000000001</v>
      </c>
      <c r="J164" s="26">
        <f t="shared" si="31"/>
        <v>0.26767952881719709</v>
      </c>
      <c r="K164" s="26">
        <f t="shared" si="25"/>
        <v>2.2543918152281847E-4</v>
      </c>
      <c r="M164" s="26">
        <v>16.692160000000001</v>
      </c>
      <c r="N164" s="26">
        <v>160</v>
      </c>
      <c r="O164" s="26">
        <f t="shared" si="32"/>
        <v>0.66221820477675419</v>
      </c>
      <c r="P164" s="26">
        <f t="shared" si="26"/>
        <v>3.2961177921609681E-4</v>
      </c>
      <c r="R164" s="26">
        <v>25.762159999999994</v>
      </c>
      <c r="S164" s="25">
        <v>199.9753</v>
      </c>
      <c r="T164" s="26">
        <f t="shared" si="33"/>
        <v>0.940634652449716</v>
      </c>
      <c r="U164" s="26">
        <f t="shared" si="29"/>
        <v>1.1412122818250498E-4</v>
      </c>
      <c r="W164" s="26">
        <v>71.940976445289806</v>
      </c>
      <c r="X164" s="26">
        <v>106.838230663301</v>
      </c>
      <c r="Y164" s="26">
        <f t="shared" si="34"/>
        <v>0.20095207116035183</v>
      </c>
      <c r="Z164" s="26">
        <f t="shared" si="27"/>
        <v>1.5145017429981335E-4</v>
      </c>
      <c r="AB164" s="26">
        <v>6.8654139260700298</v>
      </c>
      <c r="AC164" s="26">
        <v>170.04264119531999</v>
      </c>
      <c r="AD164" s="26">
        <f t="shared" si="35"/>
        <v>0.12428503948145639</v>
      </c>
      <c r="AE164" s="26">
        <f t="shared" si="28"/>
        <v>1.4732261558361825E-3</v>
      </c>
    </row>
    <row r="165" spans="3:31" x14ac:dyDescent="0.25">
      <c r="C165" s="26">
        <v>17.192169999999997</v>
      </c>
      <c r="D165" s="26">
        <v>89.999470000000002</v>
      </c>
      <c r="E165" s="26">
        <f t="shared" si="30"/>
        <v>9.1613484705709902E-2</v>
      </c>
      <c r="F165" s="26">
        <f t="shared" si="24"/>
        <v>8.8148850660924226E-5</v>
      </c>
      <c r="H165" s="26">
        <v>16.992159999999998</v>
      </c>
      <c r="I165" s="26">
        <v>120.0102</v>
      </c>
      <c r="J165" s="26">
        <f t="shared" si="31"/>
        <v>0.269032163906334</v>
      </c>
      <c r="K165" s="26">
        <f t="shared" si="25"/>
        <v>2.2494323512489191E-4</v>
      </c>
      <c r="M165" s="26">
        <v>16.792160000000003</v>
      </c>
      <c r="N165" s="26">
        <v>159.99809999999999</v>
      </c>
      <c r="O165" s="26">
        <f t="shared" si="32"/>
        <v>0.66419587545205083</v>
      </c>
      <c r="P165" s="26">
        <f t="shared" si="26"/>
        <v>3.2717124460041318E-4</v>
      </c>
      <c r="R165" s="26">
        <v>25.862159999999996</v>
      </c>
      <c r="S165" s="25">
        <v>199.9753</v>
      </c>
      <c r="T165" s="26">
        <f t="shared" si="33"/>
        <v>0.94131937981881109</v>
      </c>
      <c r="U165" s="26">
        <f t="shared" si="29"/>
        <v>1.1247081762615471E-4</v>
      </c>
      <c r="W165" s="26">
        <v>72.185776478629805</v>
      </c>
      <c r="X165" s="26">
        <v>107.08379845173</v>
      </c>
      <c r="Y165" s="26">
        <f t="shared" si="34"/>
        <v>0.20317657162342839</v>
      </c>
      <c r="Z165" s="26">
        <f t="shared" si="27"/>
        <v>1.5240438819173887E-4</v>
      </c>
      <c r="AB165" s="26">
        <v>6.8819139194100298</v>
      </c>
      <c r="AC165" s="26">
        <v>170.37367924796899</v>
      </c>
      <c r="AD165" s="26">
        <f t="shared" si="35"/>
        <v>0.12574353278703304</v>
      </c>
      <c r="AE165" s="26">
        <f t="shared" si="28"/>
        <v>1.4844638989031729E-3</v>
      </c>
    </row>
    <row r="166" spans="3:31" x14ac:dyDescent="0.25">
      <c r="C166" s="26">
        <v>17.292160000000003</v>
      </c>
      <c r="D166" s="26">
        <v>89.999470000000002</v>
      </c>
      <c r="E166" s="26">
        <f t="shared" si="30"/>
        <v>9.2142324920365073E-2</v>
      </c>
      <c r="F166" s="26">
        <f t="shared" si="24"/>
        <v>8.8084415676282992E-5</v>
      </c>
      <c r="H166" s="26">
        <v>17.09216</v>
      </c>
      <c r="I166" s="26">
        <v>120.0127</v>
      </c>
      <c r="J166" s="26">
        <f t="shared" si="31"/>
        <v>0.27038182331708338</v>
      </c>
      <c r="K166" s="26">
        <f t="shared" si="25"/>
        <v>2.2444271426011242E-4</v>
      </c>
      <c r="M166" s="26">
        <v>16.892159999999997</v>
      </c>
      <c r="N166" s="26">
        <v>159.99809999999999</v>
      </c>
      <c r="O166" s="26">
        <f t="shared" si="32"/>
        <v>0.66615890291965318</v>
      </c>
      <c r="P166" s="26">
        <f t="shared" si="26"/>
        <v>3.2477145084095047E-4</v>
      </c>
      <c r="R166" s="26">
        <v>25.962159999999997</v>
      </c>
      <c r="S166" s="25">
        <v>199.9753</v>
      </c>
      <c r="T166" s="26">
        <f t="shared" si="33"/>
        <v>0.94199420472456807</v>
      </c>
      <c r="U166" s="26">
        <f t="shared" si="29"/>
        <v>1.1084908574758259E-4</v>
      </c>
      <c r="W166" s="26">
        <v>72.430576511969804</v>
      </c>
      <c r="X166" s="26">
        <v>107.33218073421</v>
      </c>
      <c r="Y166" s="26">
        <f t="shared" si="34"/>
        <v>0.20541508758205837</v>
      </c>
      <c r="Z166" s="26">
        <f t="shared" si="27"/>
        <v>1.5337494006928881E-4</v>
      </c>
      <c r="AB166" s="26">
        <v>6.8984139127500299</v>
      </c>
      <c r="AC166" s="26">
        <v>170.704799398489</v>
      </c>
      <c r="AD166" s="26">
        <f t="shared" si="35"/>
        <v>0.12721315145375542</v>
      </c>
      <c r="AE166" s="26">
        <f t="shared" si="28"/>
        <v>1.4957401571709581E-3</v>
      </c>
    </row>
    <row r="167" spans="3:31" x14ac:dyDescent="0.25">
      <c r="C167" s="26">
        <v>17.39217</v>
      </c>
      <c r="D167" s="26">
        <v>89.999470000000002</v>
      </c>
      <c r="E167" s="26">
        <f t="shared" si="30"/>
        <v>9.2670884265072168E-2</v>
      </c>
      <c r="F167" s="26">
        <f t="shared" si="24"/>
        <v>8.8020024502333106E-5</v>
      </c>
      <c r="H167" s="26">
        <v>17.192160000000001</v>
      </c>
      <c r="I167" s="26">
        <v>120.015</v>
      </c>
      <c r="J167" s="26">
        <f t="shared" si="31"/>
        <v>0.27172847960264407</v>
      </c>
      <c r="K167" s="26">
        <f t="shared" si="25"/>
        <v>2.2394183668698458E-4</v>
      </c>
      <c r="M167" s="26">
        <v>16.992159999999998</v>
      </c>
      <c r="N167" s="26">
        <v>159.99809999999999</v>
      </c>
      <c r="O167" s="26">
        <f t="shared" si="32"/>
        <v>0.66810753162469894</v>
      </c>
      <c r="P167" s="26">
        <f t="shared" si="26"/>
        <v>3.2239282532433103E-4</v>
      </c>
      <c r="R167" s="26">
        <v>26.062159999999999</v>
      </c>
      <c r="S167" s="25">
        <v>199.97579999999999</v>
      </c>
      <c r="T167" s="26">
        <f t="shared" si="33"/>
        <v>0.94265929923905356</v>
      </c>
      <c r="U167" s="26">
        <f t="shared" si="29"/>
        <v>1.0925685547853085E-4</v>
      </c>
      <c r="W167" s="26">
        <v>72.675376545309803</v>
      </c>
      <c r="X167" s="26">
        <v>107.579857238819</v>
      </c>
      <c r="Y167" s="26">
        <f t="shared" si="34"/>
        <v>0.20766785900860729</v>
      </c>
      <c r="Z167" s="26">
        <f t="shared" si="27"/>
        <v>1.543403327228478E-4</v>
      </c>
      <c r="AB167" s="26">
        <v>6.91491390609003</v>
      </c>
      <c r="AC167" s="26">
        <v>171.03583777704</v>
      </c>
      <c r="AD167" s="26">
        <f t="shared" si="35"/>
        <v>0.1286939336116569</v>
      </c>
      <c r="AE167" s="26">
        <f t="shared" si="28"/>
        <v>1.5070471152581956E-3</v>
      </c>
    </row>
    <row r="168" spans="3:31" x14ac:dyDescent="0.25">
      <c r="C168" s="26">
        <v>17.492159999999998</v>
      </c>
      <c r="D168" s="26">
        <v>89.999470000000002</v>
      </c>
      <c r="E168" s="26">
        <f t="shared" si="30"/>
        <v>9.3198951600071453E-2</v>
      </c>
      <c r="F168" s="26">
        <f t="shared" si="24"/>
        <v>8.7955702844075157E-5</v>
      </c>
      <c r="H168" s="26">
        <v>17.292160000000003</v>
      </c>
      <c r="I168" s="26">
        <v>120.0172</v>
      </c>
      <c r="J168" s="26">
        <f t="shared" si="31"/>
        <v>0.27307213062276597</v>
      </c>
      <c r="K168" s="26">
        <f t="shared" si="25"/>
        <v>2.2344144540095365E-4</v>
      </c>
      <c r="M168" s="26">
        <v>17.09216</v>
      </c>
      <c r="N168" s="26">
        <v>159.99809999999999</v>
      </c>
      <c r="O168" s="26">
        <f t="shared" si="32"/>
        <v>0.67004188857664493</v>
      </c>
      <c r="P168" s="26">
        <f t="shared" si="26"/>
        <v>3.2003514994953015E-4</v>
      </c>
      <c r="R168" s="26">
        <v>26.16216</v>
      </c>
      <c r="S168" s="25">
        <v>199.9778</v>
      </c>
      <c r="T168" s="26">
        <f t="shared" si="33"/>
        <v>0.9433148403719247</v>
      </c>
      <c r="U168" s="26">
        <f t="shared" si="29"/>
        <v>1.0769624707907814E-4</v>
      </c>
      <c r="W168" s="26">
        <v>72.920176578649802</v>
      </c>
      <c r="X168" s="26">
        <v>107.824772413264</v>
      </c>
      <c r="Y168" s="26">
        <f t="shared" si="34"/>
        <v>0.20993481012438286</v>
      </c>
      <c r="Z168" s="26">
        <f t="shared" si="27"/>
        <v>1.5528773496207744E-4</v>
      </c>
      <c r="AB168" s="26">
        <v>6.9314138994300301</v>
      </c>
      <c r="AC168" s="26">
        <v>171.366876155592</v>
      </c>
      <c r="AD168" s="26">
        <f t="shared" si="35"/>
        <v>0.13018590965354648</v>
      </c>
      <c r="AE168" s="26">
        <f t="shared" si="28"/>
        <v>1.5183876492856259E-3</v>
      </c>
    </row>
    <row r="169" spans="3:31" x14ac:dyDescent="0.25">
      <c r="C169" s="26">
        <v>17.592170000000003</v>
      </c>
      <c r="D169" s="26">
        <v>89.999470000000002</v>
      </c>
      <c r="E169" s="26">
        <f t="shared" si="30"/>
        <v>9.3726738590557634E-2</v>
      </c>
      <c r="F169" s="26">
        <f t="shared" si="24"/>
        <v>8.7891424902604898E-5</v>
      </c>
      <c r="H169" s="26">
        <v>17.392159999999997</v>
      </c>
      <c r="I169" s="26">
        <v>120.0189</v>
      </c>
      <c r="J169" s="26">
        <f t="shared" si="31"/>
        <v>0.2744127792951716</v>
      </c>
      <c r="K169" s="26">
        <f t="shared" si="25"/>
        <v>2.2293822391302256E-4</v>
      </c>
      <c r="M169" s="26">
        <v>17.192160000000001</v>
      </c>
      <c r="N169" s="26">
        <v>159.99809999999999</v>
      </c>
      <c r="O169" s="26">
        <f t="shared" si="32"/>
        <v>0.67196209947634211</v>
      </c>
      <c r="P169" s="26">
        <f t="shared" si="26"/>
        <v>3.1769820918517455E-4</v>
      </c>
      <c r="R169" s="26">
        <v>26.262159999999994</v>
      </c>
      <c r="S169" s="25">
        <v>199.9778</v>
      </c>
      <c r="T169" s="26">
        <f t="shared" si="33"/>
        <v>0.94396101785439912</v>
      </c>
      <c r="U169" s="26">
        <f t="shared" si="29"/>
        <v>1.0615691814560149E-4</v>
      </c>
      <c r="W169" s="26">
        <v>73.1649766119898</v>
      </c>
      <c r="X169" s="26">
        <v>108.06891917634201</v>
      </c>
      <c r="Y169" s="26">
        <f t="shared" si="34"/>
        <v>0.21221567668614344</v>
      </c>
      <c r="Z169" s="26">
        <f t="shared" si="27"/>
        <v>1.5622916728900402E-4</v>
      </c>
      <c r="AB169" s="26">
        <v>6.9479138927700301</v>
      </c>
      <c r="AC169" s="26">
        <v>171.697914534143</v>
      </c>
      <c r="AD169" s="26">
        <f t="shared" si="35"/>
        <v>0.13168911281959156</v>
      </c>
      <c r="AE169" s="26">
        <f t="shared" si="28"/>
        <v>1.529761063071369E-3</v>
      </c>
    </row>
    <row r="170" spans="3:31" x14ac:dyDescent="0.25">
      <c r="C170" s="26">
        <v>17.692169999999997</v>
      </c>
      <c r="D170" s="26">
        <v>89.999470000000002</v>
      </c>
      <c r="E170" s="26">
        <f t="shared" si="30"/>
        <v>9.4254087139973228E-2</v>
      </c>
      <c r="F170" s="26">
        <f t="shared" si="24"/>
        <v>8.7827209916731605E-5</v>
      </c>
      <c r="H170" s="26">
        <v>17.492159999999998</v>
      </c>
      <c r="I170" s="26">
        <v>120.0202</v>
      </c>
      <c r="J170" s="26">
        <f t="shared" si="31"/>
        <v>0.27575040863864975</v>
      </c>
      <c r="K170" s="26">
        <f t="shared" si="25"/>
        <v>2.2243303404745218E-4</v>
      </c>
      <c r="M170" s="26">
        <v>17.292160000000003</v>
      </c>
      <c r="N170" s="26">
        <v>159.99809999999999</v>
      </c>
      <c r="O170" s="26">
        <f t="shared" si="32"/>
        <v>0.67386828873145321</v>
      </c>
      <c r="P170" s="26">
        <f t="shared" si="26"/>
        <v>3.1538179003547649E-4</v>
      </c>
      <c r="R170" s="26">
        <v>26.362159999999996</v>
      </c>
      <c r="S170" s="25">
        <v>199.9778</v>
      </c>
      <c r="T170" s="26">
        <f t="shared" si="33"/>
        <v>0.94459795936327273</v>
      </c>
      <c r="U170" s="26">
        <f t="shared" si="29"/>
        <v>1.0464402624161421E-4</v>
      </c>
      <c r="W170" s="26">
        <v>73.409776645329799</v>
      </c>
      <c r="X170" s="26">
        <v>108.31327357092501</v>
      </c>
      <c r="Y170" s="26">
        <f t="shared" si="34"/>
        <v>0.21451037100780515</v>
      </c>
      <c r="Z170" s="26">
        <f t="shared" si="27"/>
        <v>1.5717052254319398E-4</v>
      </c>
      <c r="AB170" s="26">
        <v>6.9644138861100302</v>
      </c>
      <c r="AC170" s="26">
        <v>172.02895291269499</v>
      </c>
      <c r="AD170" s="26">
        <f t="shared" si="35"/>
        <v>0.1332035756607397</v>
      </c>
      <c r="AE170" s="26">
        <f t="shared" si="28"/>
        <v>1.5411666469199094E-3</v>
      </c>
    </row>
    <row r="171" spans="3:31" x14ac:dyDescent="0.25">
      <c r="C171" s="26">
        <v>17.792160000000003</v>
      </c>
      <c r="D171" s="26">
        <v>89.999260000000007</v>
      </c>
      <c r="E171" s="26">
        <f t="shared" si="30"/>
        <v>9.4780997703147699E-2</v>
      </c>
      <c r="F171" s="26">
        <f t="shared" si="24"/>
        <v>8.7762253528514146E-5</v>
      </c>
      <c r="H171" s="26">
        <v>17.59216</v>
      </c>
      <c r="I171" s="26">
        <v>120.0206</v>
      </c>
      <c r="J171" s="26">
        <f t="shared" si="31"/>
        <v>0.27708500684293447</v>
      </c>
      <c r="K171" s="26">
        <f t="shared" si="25"/>
        <v>2.2192177081779187E-4</v>
      </c>
      <c r="M171" s="26">
        <v>17.392159999999997</v>
      </c>
      <c r="N171" s="26">
        <v>159.99809999999999</v>
      </c>
      <c r="O171" s="26">
        <f t="shared" si="32"/>
        <v>0.67576057947166601</v>
      </c>
      <c r="P171" s="26">
        <f t="shared" si="26"/>
        <v>3.1308568200667097E-4</v>
      </c>
      <c r="R171" s="26">
        <v>26.462159999999997</v>
      </c>
      <c r="S171" s="25">
        <v>199.9778</v>
      </c>
      <c r="T171" s="26">
        <f t="shared" si="33"/>
        <v>0.94522582352072237</v>
      </c>
      <c r="U171" s="26">
        <f t="shared" si="29"/>
        <v>1.0315704151100002E-4</v>
      </c>
      <c r="W171" s="26">
        <v>73.654576678669798</v>
      </c>
      <c r="X171" s="26">
        <v>108.55748821059299</v>
      </c>
      <c r="Y171" s="26">
        <f t="shared" si="34"/>
        <v>0.21681889195732348</v>
      </c>
      <c r="Z171" s="26">
        <f t="shared" si="27"/>
        <v>1.5810951990774072E-4</v>
      </c>
      <c r="AB171" s="26">
        <v>6.9809138794500303</v>
      </c>
      <c r="AC171" s="26">
        <v>172.35999129124599</v>
      </c>
      <c r="AD171" s="26">
        <f t="shared" si="35"/>
        <v>0.13472933002534024</v>
      </c>
      <c r="AE171" s="26">
        <f t="shared" si="28"/>
        <v>1.5526036775693013E-3</v>
      </c>
    </row>
    <row r="172" spans="3:31" x14ac:dyDescent="0.25">
      <c r="C172" s="26">
        <v>17.89217</v>
      </c>
      <c r="D172" s="26">
        <v>89.99906</v>
      </c>
      <c r="E172" s="26">
        <f t="shared" si="30"/>
        <v>9.5307623881670883E-2</v>
      </c>
      <c r="F172" s="26">
        <f t="shared" si="24"/>
        <v>8.7697380756312964E-5</v>
      </c>
      <c r="H172" s="26">
        <v>17.692160000000001</v>
      </c>
      <c r="I172" s="26">
        <v>120.0206</v>
      </c>
      <c r="J172" s="26">
        <f t="shared" si="31"/>
        <v>0.27841653746784123</v>
      </c>
      <c r="K172" s="26">
        <f t="shared" si="25"/>
        <v>2.2140861988644478E-4</v>
      </c>
      <c r="M172" s="26">
        <v>17.492159999999998</v>
      </c>
      <c r="N172" s="26">
        <v>159.99809999999999</v>
      </c>
      <c r="O172" s="26">
        <f t="shared" si="32"/>
        <v>0.67763909356370611</v>
      </c>
      <c r="P172" s="26">
        <f t="shared" si="26"/>
        <v>3.1080967707394411E-4</v>
      </c>
      <c r="R172" s="26">
        <v>26.562159999999999</v>
      </c>
      <c r="S172" s="25">
        <v>199.9778</v>
      </c>
      <c r="T172" s="26">
        <f t="shared" si="33"/>
        <v>0.94584476576978838</v>
      </c>
      <c r="U172" s="26">
        <f t="shared" si="29"/>
        <v>1.0169544622936366E-4</v>
      </c>
      <c r="W172" s="26">
        <v>73.899376712009797</v>
      </c>
      <c r="X172" s="26">
        <v>108.801867448623</v>
      </c>
      <c r="Y172" s="26">
        <f t="shared" si="34"/>
        <v>0.21914120490201067</v>
      </c>
      <c r="Z172" s="26">
        <f t="shared" si="27"/>
        <v>1.5904793394408911E-4</v>
      </c>
      <c r="AB172" s="26">
        <v>6.9974138727900304</v>
      </c>
      <c r="AC172" s="26">
        <v>172.691087086105</v>
      </c>
      <c r="AD172" s="26">
        <f t="shared" si="35"/>
        <v>0.13626640704571341</v>
      </c>
      <c r="AE172" s="26">
        <f t="shared" si="28"/>
        <v>1.5640740181962186E-3</v>
      </c>
    </row>
    <row r="173" spans="3:31" x14ac:dyDescent="0.25">
      <c r="C173" s="26">
        <v>17.992159999999998</v>
      </c>
      <c r="D173" s="26">
        <v>89.99906</v>
      </c>
      <c r="E173" s="26">
        <f t="shared" si="30"/>
        <v>9.58337555477803E-2</v>
      </c>
      <c r="F173" s="26">
        <f t="shared" si="24"/>
        <v>8.7633343686901834E-5</v>
      </c>
      <c r="H173" s="26">
        <v>17.792160000000003</v>
      </c>
      <c r="I173" s="26">
        <v>120.0202</v>
      </c>
      <c r="J173" s="26">
        <f t="shared" si="31"/>
        <v>0.2797449891871599</v>
      </c>
      <c r="K173" s="26">
        <f t="shared" si="25"/>
        <v>2.208936072004459E-4</v>
      </c>
      <c r="M173" s="26">
        <v>17.59216</v>
      </c>
      <c r="N173" s="26">
        <v>159.99809999999999</v>
      </c>
      <c r="O173" s="26">
        <f t="shared" si="32"/>
        <v>0.67950395162614985</v>
      </c>
      <c r="P173" s="26">
        <f t="shared" si="26"/>
        <v>3.0855356964884929E-4</v>
      </c>
      <c r="R173" s="26">
        <v>26.66216</v>
      </c>
      <c r="S173" s="25">
        <v>199.9778</v>
      </c>
      <c r="T173" s="26">
        <f t="shared" si="33"/>
        <v>0.94645493844716455</v>
      </c>
      <c r="U173" s="26">
        <f t="shared" si="29"/>
        <v>1.0025873449180623E-4</v>
      </c>
      <c r="W173" s="26">
        <v>74.144176745349796</v>
      </c>
      <c r="X173" s="26">
        <v>109.046244750089</v>
      </c>
      <c r="Y173" s="26">
        <f t="shared" si="34"/>
        <v>0.22147730127394091</v>
      </c>
      <c r="Z173" s="26">
        <f t="shared" si="27"/>
        <v>1.5998459812461711E-4</v>
      </c>
      <c r="AB173" s="26">
        <v>7.0139138661300304</v>
      </c>
      <c r="AC173" s="26">
        <v>173.02218024039701</v>
      </c>
      <c r="AD173" s="26">
        <f t="shared" si="35"/>
        <v>0.13781483969872368</v>
      </c>
      <c r="AE173" s="26">
        <f t="shared" si="28"/>
        <v>1.5755742224827023E-3</v>
      </c>
    </row>
    <row r="174" spans="3:31" x14ac:dyDescent="0.25">
      <c r="C174" s="26">
        <v>18.092170000000003</v>
      </c>
      <c r="D174" s="26">
        <v>89.99906</v>
      </c>
      <c r="E174" s="26">
        <f t="shared" si="30"/>
        <v>9.635960818990795E-2</v>
      </c>
      <c r="F174" s="26">
        <f t="shared" si="24"/>
        <v>8.7569350097951566E-5</v>
      </c>
      <c r="H174" s="26">
        <v>17.892159999999997</v>
      </c>
      <c r="I174" s="26">
        <v>120.0193</v>
      </c>
      <c r="J174" s="26">
        <f t="shared" si="31"/>
        <v>0.28107035083036253</v>
      </c>
      <c r="K174" s="26">
        <f t="shared" si="25"/>
        <v>2.2037593818058007E-4</v>
      </c>
      <c r="M174" s="26">
        <v>17.692160000000001</v>
      </c>
      <c r="N174" s="26">
        <v>159.99809999999999</v>
      </c>
      <c r="O174" s="26">
        <f t="shared" si="32"/>
        <v>0.68135527304404297</v>
      </c>
      <c r="P174" s="26">
        <f t="shared" si="26"/>
        <v>3.0631715654720002E-4</v>
      </c>
      <c r="R174" s="26">
        <v>26.762159999999994</v>
      </c>
      <c r="S174" s="25">
        <v>199.9778</v>
      </c>
      <c r="T174" s="26">
        <f t="shared" si="33"/>
        <v>0.94705649085411536</v>
      </c>
      <c r="U174" s="26">
        <f t="shared" si="29"/>
        <v>9.884641190961706E-5</v>
      </c>
      <c r="W174" s="26">
        <v>74.388976778689795</v>
      </c>
      <c r="X174" s="26">
        <v>109.29028741916601</v>
      </c>
      <c r="Y174" s="26">
        <f t="shared" si="34"/>
        <v>0.22382715537122846</v>
      </c>
      <c r="Z174" s="26">
        <f t="shared" si="27"/>
        <v>1.6091727718368223E-4</v>
      </c>
      <c r="AB174" s="26">
        <v>7.0304138594700296</v>
      </c>
      <c r="AC174" s="26">
        <v>173.35327339468901</v>
      </c>
      <c r="AD174" s="26">
        <f t="shared" si="35"/>
        <v>0.13937465754938203</v>
      </c>
      <c r="AE174" s="26">
        <f t="shared" si="28"/>
        <v>1.5871036451163586E-3</v>
      </c>
    </row>
    <row r="175" spans="3:31" x14ac:dyDescent="0.25">
      <c r="C175" s="26">
        <v>18.192169999999997</v>
      </c>
      <c r="D175" s="26">
        <v>89.99906</v>
      </c>
      <c r="E175" s="26">
        <f t="shared" si="30"/>
        <v>9.6885024290495628E-2</v>
      </c>
      <c r="F175" s="26">
        <f t="shared" si="24"/>
        <v>8.7505419143239319E-5</v>
      </c>
      <c r="H175" s="26">
        <v>17.992159999999998</v>
      </c>
      <c r="I175" s="26">
        <v>120.01860000000001</v>
      </c>
      <c r="J175" s="26">
        <f t="shared" si="31"/>
        <v>0.28239260645944603</v>
      </c>
      <c r="K175" s="26">
        <f t="shared" si="25"/>
        <v>2.1986137605250447E-4</v>
      </c>
      <c r="M175" s="26">
        <v>17.792160000000003</v>
      </c>
      <c r="N175" s="26">
        <v>159.99860000000001</v>
      </c>
      <c r="O175" s="26">
        <f t="shared" si="32"/>
        <v>0.68319317598332618</v>
      </c>
      <c r="P175" s="26">
        <f t="shared" si="26"/>
        <v>3.0410490104946998E-4</v>
      </c>
      <c r="R175" s="26">
        <v>26.862159999999996</v>
      </c>
      <c r="S175" s="25">
        <v>199.9778</v>
      </c>
      <c r="T175" s="26">
        <f t="shared" si="33"/>
        <v>0.94764956932557309</v>
      </c>
      <c r="U175" s="26">
        <f t="shared" si="29"/>
        <v>9.7457995315603982E-5</v>
      </c>
      <c r="W175" s="26">
        <v>74.633776812029794</v>
      </c>
      <c r="X175" s="26">
        <v>109.533012356889</v>
      </c>
      <c r="Y175" s="26">
        <f t="shared" si="34"/>
        <v>0.22619070866040131</v>
      </c>
      <c r="Z175" s="26">
        <f t="shared" si="27"/>
        <v>1.6183956832090541E-4</v>
      </c>
      <c r="AB175" s="26">
        <v>7.0469138528100297</v>
      </c>
      <c r="AC175" s="26">
        <v>173.68436654898201</v>
      </c>
      <c r="AD175" s="26">
        <f t="shared" si="35"/>
        <v>0.1409458895238406</v>
      </c>
      <c r="AE175" s="26">
        <f t="shared" si="28"/>
        <v>1.5986615078875126E-3</v>
      </c>
    </row>
    <row r="176" spans="3:31" x14ac:dyDescent="0.25">
      <c r="C176" s="26">
        <v>18.292160000000003</v>
      </c>
      <c r="D176" s="26">
        <v>89.99906</v>
      </c>
      <c r="E176" s="26">
        <f t="shared" si="30"/>
        <v>9.7410004302103601E-2</v>
      </c>
      <c r="F176" s="26">
        <f t="shared" si="24"/>
        <v>8.7441550748129223E-5</v>
      </c>
      <c r="H176" s="26">
        <v>18.09216</v>
      </c>
      <c r="I176" s="26">
        <v>120.0175</v>
      </c>
      <c r="J176" s="26">
        <f t="shared" si="31"/>
        <v>0.28371177471576109</v>
      </c>
      <c r="K176" s="26">
        <f t="shared" si="25"/>
        <v>2.1934500089904372E-4</v>
      </c>
      <c r="M176" s="26">
        <v>17.892159999999997</v>
      </c>
      <c r="N176" s="26">
        <v>159.99860000000001</v>
      </c>
      <c r="O176" s="26">
        <f t="shared" si="32"/>
        <v>0.68501780538962287</v>
      </c>
      <c r="P176" s="26">
        <f t="shared" si="26"/>
        <v>3.019072091143842E-4</v>
      </c>
      <c r="R176" s="26">
        <v>26.962159999999997</v>
      </c>
      <c r="S176" s="25">
        <v>199.9778</v>
      </c>
      <c r="T176" s="26">
        <f t="shared" si="33"/>
        <v>0.94823431729746677</v>
      </c>
      <c r="U176" s="26">
        <f t="shared" si="29"/>
        <v>9.6093012477792023E-5</v>
      </c>
      <c r="W176" s="26">
        <v>74.878576845369807</v>
      </c>
      <c r="X176" s="26">
        <v>109.77703849448901</v>
      </c>
      <c r="Y176" s="26">
        <f t="shared" si="34"/>
        <v>0.22856780856364275</v>
      </c>
      <c r="Z176" s="26">
        <f t="shared" si="27"/>
        <v>1.6276799260805673E-4</v>
      </c>
      <c r="AB176" s="26">
        <v>7.0634138461500298</v>
      </c>
      <c r="AC176" s="26">
        <v>174.01545970327399</v>
      </c>
      <c r="AD176" s="26">
        <f t="shared" si="35"/>
        <v>0.14252856377782411</v>
      </c>
      <c r="AE176" s="26">
        <f t="shared" si="28"/>
        <v>1.6102470187929752E-3</v>
      </c>
    </row>
    <row r="177" spans="3:31" x14ac:dyDescent="0.25">
      <c r="C177" s="26">
        <v>18.39217</v>
      </c>
      <c r="D177" s="26">
        <v>89.99906</v>
      </c>
      <c r="E177" s="26">
        <f t="shared" si="30"/>
        <v>9.7934706071522812E-2</v>
      </c>
      <c r="F177" s="26">
        <f t="shared" si="24"/>
        <v>8.737772569391101E-5</v>
      </c>
      <c r="H177" s="26">
        <v>18.192160000000001</v>
      </c>
      <c r="I177" s="26">
        <v>120.0159</v>
      </c>
      <c r="J177" s="26">
        <f t="shared" si="31"/>
        <v>0.28502784472115539</v>
      </c>
      <c r="K177" s="26">
        <f t="shared" si="25"/>
        <v>2.1882602368783149E-4</v>
      </c>
      <c r="M177" s="26">
        <v>17.992159999999998</v>
      </c>
      <c r="N177" s="26">
        <v>159.99860000000001</v>
      </c>
      <c r="O177" s="26">
        <f t="shared" si="32"/>
        <v>0.68682924864430916</v>
      </c>
      <c r="P177" s="26">
        <f t="shared" si="26"/>
        <v>2.997286169397871E-4</v>
      </c>
      <c r="R177" s="26">
        <v>27.062159999999999</v>
      </c>
      <c r="S177" s="25">
        <v>199.97810000000001</v>
      </c>
      <c r="T177" s="26">
        <f t="shared" si="33"/>
        <v>0.94881087537233355</v>
      </c>
      <c r="U177" s="26">
        <f t="shared" si="29"/>
        <v>9.4751732623481766E-5</v>
      </c>
      <c r="W177" s="26">
        <v>75.123376878709706</v>
      </c>
      <c r="X177" s="26">
        <v>110.02255286160199</v>
      </c>
      <c r="Y177" s="26">
        <f t="shared" si="34"/>
        <v>0.23095854516467001</v>
      </c>
      <c r="Z177" s="26">
        <f t="shared" si="27"/>
        <v>1.6370369756124096E-4</v>
      </c>
      <c r="AB177" s="26">
        <v>7.0799138394900298</v>
      </c>
      <c r="AC177" s="26">
        <v>174.346552857566</v>
      </c>
      <c r="AD177" s="26">
        <f t="shared" si="35"/>
        <v>0.14412270768297444</v>
      </c>
      <c r="AE177" s="26">
        <f t="shared" si="28"/>
        <v>1.6218593720018441E-3</v>
      </c>
    </row>
    <row r="178" spans="3:31" x14ac:dyDescent="0.25">
      <c r="C178" s="26">
        <v>18.492159999999998</v>
      </c>
      <c r="D178" s="26">
        <v>89.99906</v>
      </c>
      <c r="E178" s="26">
        <f t="shared" si="30"/>
        <v>9.8458919999050848E-2</v>
      </c>
      <c r="F178" s="26">
        <f t="shared" si="24"/>
        <v>8.7313969459749751E-5</v>
      </c>
      <c r="H178" s="26">
        <v>18.292160000000003</v>
      </c>
      <c r="I178" s="26">
        <v>120.01439999999999</v>
      </c>
      <c r="J178" s="26">
        <f t="shared" si="31"/>
        <v>0.2863408008632824</v>
      </c>
      <c r="K178" s="26">
        <f t="shared" si="25"/>
        <v>2.1830935433159372E-4</v>
      </c>
      <c r="M178" s="26">
        <v>18.09216</v>
      </c>
      <c r="N178" s="26">
        <v>159.99860000000001</v>
      </c>
      <c r="O178" s="26">
        <f t="shared" si="32"/>
        <v>0.68862762034594793</v>
      </c>
      <c r="P178" s="26">
        <f t="shared" si="26"/>
        <v>2.9756893063487147E-4</v>
      </c>
      <c r="R178" s="26">
        <v>27.16216</v>
      </c>
      <c r="S178" s="25">
        <v>199.97829999999999</v>
      </c>
      <c r="T178" s="26">
        <f t="shared" si="33"/>
        <v>0.94937938576807446</v>
      </c>
      <c r="U178" s="26">
        <f t="shared" si="29"/>
        <v>9.3432703039587561E-5</v>
      </c>
      <c r="W178" s="26">
        <v>75.368176912049705</v>
      </c>
      <c r="X178" s="26">
        <v>110.26848924167599</v>
      </c>
      <c r="Y178" s="26">
        <f t="shared" si="34"/>
        <v>0.23336302540192239</v>
      </c>
      <c r="Z178" s="26">
        <f t="shared" si="27"/>
        <v>1.6463976695783031E-4</v>
      </c>
      <c r="AB178" s="26">
        <v>7.0964138328300299</v>
      </c>
      <c r="AC178" s="26">
        <v>174.67766110858901</v>
      </c>
      <c r="AD178" s="26">
        <f t="shared" si="35"/>
        <v>0.14572834781316127</v>
      </c>
      <c r="AE178" s="26">
        <f t="shared" si="28"/>
        <v>1.6334984554930796E-3</v>
      </c>
    </row>
    <row r="179" spans="3:31" x14ac:dyDescent="0.25">
      <c r="C179" s="26">
        <v>18.592170000000003</v>
      </c>
      <c r="D179" s="26">
        <v>89.99906</v>
      </c>
      <c r="E179" s="26">
        <f t="shared" si="30"/>
        <v>9.8982856204191047E-2</v>
      </c>
      <c r="F179" s="26">
        <f t="shared" si="24"/>
        <v>8.725025647371601E-5</v>
      </c>
      <c r="H179" s="26">
        <v>18.392159999999997</v>
      </c>
      <c r="I179" s="26">
        <v>120.0127</v>
      </c>
      <c r="J179" s="26">
        <f t="shared" si="31"/>
        <v>0.28765065698927189</v>
      </c>
      <c r="K179" s="26">
        <f t="shared" si="25"/>
        <v>2.1779254754744227E-4</v>
      </c>
      <c r="M179" s="26">
        <v>18.192160000000001</v>
      </c>
      <c r="N179" s="26">
        <v>159.99860000000001</v>
      </c>
      <c r="O179" s="26">
        <f t="shared" si="32"/>
        <v>0.69041303392975717</v>
      </c>
      <c r="P179" s="26">
        <f t="shared" si="26"/>
        <v>2.9542795855962931E-4</v>
      </c>
      <c r="R179" s="26">
        <v>27.262159999999994</v>
      </c>
      <c r="S179" s="25">
        <v>199.97829999999999</v>
      </c>
      <c r="T179" s="26">
        <f t="shared" si="33"/>
        <v>0.94993998198631191</v>
      </c>
      <c r="U179" s="26">
        <f t="shared" si="29"/>
        <v>9.2135260142120205E-5</v>
      </c>
      <c r="W179" s="26">
        <v>75.612976945389704</v>
      </c>
      <c r="X179" s="26">
        <v>110.51421389106901</v>
      </c>
      <c r="Y179" s="26">
        <f t="shared" si="34"/>
        <v>0.23578125462834437</v>
      </c>
      <c r="Z179" s="26">
        <f t="shared" si="27"/>
        <v>1.6557198737196895E-4</v>
      </c>
      <c r="AB179" s="26">
        <v>7.11291382617003</v>
      </c>
      <c r="AC179" s="26">
        <v>175.00882058781701</v>
      </c>
      <c r="AD179" s="26">
        <f t="shared" si="35"/>
        <v>0.14734551063135345</v>
      </c>
      <c r="AE179" s="26">
        <f t="shared" si="28"/>
        <v>1.6451651492560087E-3</v>
      </c>
    </row>
    <row r="180" spans="3:31" x14ac:dyDescent="0.25">
      <c r="C180" s="26">
        <v>18.692169999999997</v>
      </c>
      <c r="D180" s="26">
        <v>89.99906</v>
      </c>
      <c r="E180" s="26">
        <f t="shared" si="30"/>
        <v>9.9506357743033319E-2</v>
      </c>
      <c r="F180" s="26">
        <f t="shared" si="24"/>
        <v>8.7186605805674426E-5</v>
      </c>
      <c r="H180" s="26">
        <v>18.492159999999998</v>
      </c>
      <c r="I180" s="26">
        <v>120.0107</v>
      </c>
      <c r="J180" s="26">
        <f t="shared" si="31"/>
        <v>0.28895741227455657</v>
      </c>
      <c r="K180" s="26">
        <f t="shared" si="25"/>
        <v>2.1727480457640067E-4</v>
      </c>
      <c r="M180" s="26">
        <v>18.292160000000003</v>
      </c>
      <c r="N180" s="26">
        <v>159.9984</v>
      </c>
      <c r="O180" s="26">
        <f t="shared" si="32"/>
        <v>0.69218560168111498</v>
      </c>
      <c r="P180" s="26">
        <f t="shared" si="26"/>
        <v>2.9330371190419951E-4</v>
      </c>
      <c r="R180" s="26">
        <v>27.362159999999996</v>
      </c>
      <c r="S180" s="25">
        <v>199.97829999999999</v>
      </c>
      <c r="T180" s="26">
        <f t="shared" si="33"/>
        <v>0.95049279354716465</v>
      </c>
      <c r="U180" s="26">
        <f t="shared" si="29"/>
        <v>9.0859466807902451E-5</v>
      </c>
      <c r="W180" s="26">
        <v>75.857776978729703</v>
      </c>
      <c r="X180" s="26">
        <v>110.759875654396</v>
      </c>
      <c r="Y180" s="26">
        <f t="shared" si="34"/>
        <v>0.23821317631007405</v>
      </c>
      <c r="Z180" s="26">
        <f t="shared" si="27"/>
        <v>1.6650117678664335E-4</v>
      </c>
      <c r="AB180" s="26">
        <v>7.1294138195100301</v>
      </c>
      <c r="AC180" s="26">
        <v>175.33998006704499</v>
      </c>
      <c r="AD180" s="26">
        <f t="shared" si="35"/>
        <v>0.14897422347170891</v>
      </c>
      <c r="AE180" s="26">
        <f t="shared" si="28"/>
        <v>1.6568562120980789E-3</v>
      </c>
    </row>
    <row r="181" spans="3:31" x14ac:dyDescent="0.25">
      <c r="C181" s="26">
        <v>18.792160000000003</v>
      </c>
      <c r="D181" s="26">
        <v>89.999309999999994</v>
      </c>
      <c r="E181" s="26">
        <f t="shared" si="30"/>
        <v>0.10002942506590391</v>
      </c>
      <c r="F181" s="26">
        <f t="shared" si="24"/>
        <v>8.7123967888777697E-5</v>
      </c>
      <c r="H181" s="26">
        <v>18.59216</v>
      </c>
      <c r="I181" s="26">
        <v>120.0091</v>
      </c>
      <c r="J181" s="26">
        <f t="shared" si="31"/>
        <v>0.29026106110201499</v>
      </c>
      <c r="K181" s="26">
        <f t="shared" si="25"/>
        <v>2.1676179240089267E-4</v>
      </c>
      <c r="M181" s="26">
        <v>18.392159999999997</v>
      </c>
      <c r="N181" s="26">
        <v>159.99760000000001</v>
      </c>
      <c r="O181" s="26">
        <f t="shared" si="32"/>
        <v>0.69394542395254011</v>
      </c>
      <c r="P181" s="26">
        <f t="shared" si="26"/>
        <v>2.9119248219377022E-4</v>
      </c>
      <c r="R181" s="26">
        <v>27.462159999999997</v>
      </c>
      <c r="S181" s="25">
        <v>199.97829999999999</v>
      </c>
      <c r="T181" s="26">
        <f t="shared" si="33"/>
        <v>0.95103795034801208</v>
      </c>
      <c r="U181" s="26">
        <f t="shared" si="29"/>
        <v>8.9604901440053873E-5</v>
      </c>
      <c r="W181" s="26">
        <v>76.102577012069702</v>
      </c>
      <c r="X181" s="26">
        <v>111.00595346213601</v>
      </c>
      <c r="Y181" s="26">
        <f t="shared" si="34"/>
        <v>0.24065874592778522</v>
      </c>
      <c r="Z181" s="26">
        <f t="shared" si="27"/>
        <v>1.6743032043198418E-4</v>
      </c>
      <c r="AB181" s="26">
        <v>7.1459138128500301</v>
      </c>
      <c r="AC181" s="26">
        <v>175.671139546273</v>
      </c>
      <c r="AD181" s="26">
        <f t="shared" si="35"/>
        <v>0.15061451045960628</v>
      </c>
      <c r="AE181" s="26">
        <f t="shared" si="28"/>
        <v>1.6685707822947909E-3</v>
      </c>
    </row>
    <row r="182" spans="3:31" x14ac:dyDescent="0.25">
      <c r="C182" s="26">
        <v>18.89217</v>
      </c>
      <c r="D182" s="26">
        <v>89.999660000000006</v>
      </c>
      <c r="E182" s="26">
        <f t="shared" si="30"/>
        <v>0.1005522211476173</v>
      </c>
      <c r="F182" s="26">
        <f t="shared" si="24"/>
        <v>8.7061750942335101E-5</v>
      </c>
      <c r="H182" s="26">
        <v>18.692160000000001</v>
      </c>
      <c r="I182" s="26">
        <v>120.00749999999999</v>
      </c>
      <c r="J182" s="26">
        <f t="shared" si="31"/>
        <v>0.29156163185642037</v>
      </c>
      <c r="K182" s="26">
        <f t="shared" si="25"/>
        <v>2.1625025508401798E-4</v>
      </c>
      <c r="M182" s="26">
        <v>18.492159999999998</v>
      </c>
      <c r="N182" s="26">
        <v>159.9967</v>
      </c>
      <c r="O182" s="26">
        <f t="shared" si="32"/>
        <v>0.69569257884570279</v>
      </c>
      <c r="P182" s="26">
        <f t="shared" si="26"/>
        <v>2.8909867153929E-4</v>
      </c>
      <c r="R182" s="26">
        <v>27.562159999999999</v>
      </c>
      <c r="S182" s="25">
        <v>199.97829999999999</v>
      </c>
      <c r="T182" s="26">
        <f t="shared" si="33"/>
        <v>0.95157557975665241</v>
      </c>
      <c r="U182" s="26">
        <f t="shared" si="29"/>
        <v>8.8371151821408809E-5</v>
      </c>
      <c r="W182" s="26">
        <v>76.347377045409701</v>
      </c>
      <c r="X182" s="26">
        <v>111.25359113873201</v>
      </c>
      <c r="Y182" s="26">
        <f t="shared" si="34"/>
        <v>0.2431179628092178</v>
      </c>
      <c r="Z182" s="26">
        <f t="shared" si="27"/>
        <v>1.6836680289031015E-4</v>
      </c>
      <c r="AB182" s="26">
        <v>7.1624138061900302</v>
      </c>
      <c r="AC182" s="26">
        <v>176.002299025501</v>
      </c>
      <c r="AD182" s="26">
        <f t="shared" si="35"/>
        <v>0.15226639486731725</v>
      </c>
      <c r="AE182" s="26">
        <f t="shared" si="28"/>
        <v>1.6803079841612473E-3</v>
      </c>
    </row>
    <row r="183" spans="3:31" x14ac:dyDescent="0.25">
      <c r="C183" s="26">
        <v>18.992159999999998</v>
      </c>
      <c r="D183" s="26">
        <v>89.999660000000006</v>
      </c>
      <c r="E183" s="26">
        <f t="shared" si="30"/>
        <v>0.10107453941622074</v>
      </c>
      <c r="F183" s="26">
        <f t="shared" si="24"/>
        <v>8.6998270780977064E-5</v>
      </c>
      <c r="H183" s="26">
        <v>18.792160000000003</v>
      </c>
      <c r="I183" s="26">
        <v>120.0056</v>
      </c>
      <c r="J183" s="26">
        <f t="shared" si="31"/>
        <v>0.29285913338692449</v>
      </c>
      <c r="K183" s="26">
        <f t="shared" si="25"/>
        <v>2.1573777789293428E-4</v>
      </c>
      <c r="M183" s="26">
        <v>18.59216</v>
      </c>
      <c r="N183" s="26">
        <v>159.99610000000001</v>
      </c>
      <c r="O183" s="26">
        <f t="shared" si="32"/>
        <v>0.69742717087493855</v>
      </c>
      <c r="P183" s="26">
        <f t="shared" si="26"/>
        <v>2.8702564155628851E-4</v>
      </c>
      <c r="R183" s="26">
        <v>27.66216</v>
      </c>
      <c r="S183" s="25">
        <v>199.97829999999999</v>
      </c>
      <c r="T183" s="26">
        <f t="shared" si="33"/>
        <v>0.95210580666758082</v>
      </c>
      <c r="U183" s="26">
        <f t="shared" si="29"/>
        <v>8.7157814879937554E-5</v>
      </c>
      <c r="W183" s="26">
        <v>76.5921770787497</v>
      </c>
      <c r="X183" s="26">
        <v>111.49977908081</v>
      </c>
      <c r="Y183" s="26">
        <f t="shared" si="34"/>
        <v>0.2455909347468716</v>
      </c>
      <c r="Z183" s="26">
        <f t="shared" si="27"/>
        <v>1.6929075227504193E-4</v>
      </c>
      <c r="AB183" s="26">
        <v>7.1789137995300303</v>
      </c>
      <c r="AC183" s="26">
        <v>176.33345850472901</v>
      </c>
      <c r="AD183" s="26">
        <f t="shared" si="35"/>
        <v>0.15392989910018581</v>
      </c>
      <c r="AE183" s="26">
        <f t="shared" si="28"/>
        <v>1.6920669280384769E-3</v>
      </c>
    </row>
    <row r="184" spans="3:31" x14ac:dyDescent="0.25">
      <c r="C184" s="26">
        <v>19.092170000000003</v>
      </c>
      <c r="D184" s="26">
        <v>89.999660000000006</v>
      </c>
      <c r="E184" s="26">
        <f t="shared" si="30"/>
        <v>0.1015965812398691</v>
      </c>
      <c r="F184" s="26">
        <f t="shared" si="24"/>
        <v>8.6934833640527694E-5</v>
      </c>
      <c r="H184" s="26">
        <v>18.892159999999997</v>
      </c>
      <c r="I184" s="26">
        <v>120.00360000000001</v>
      </c>
      <c r="J184" s="26">
        <f t="shared" si="31"/>
        <v>0.294153560054282</v>
      </c>
      <c r="K184" s="26">
        <f t="shared" si="25"/>
        <v>2.1522598113652626E-4</v>
      </c>
      <c r="M184" s="26">
        <v>18.692160000000001</v>
      </c>
      <c r="N184" s="26">
        <v>159.99520000000001</v>
      </c>
      <c r="O184" s="26">
        <f t="shared" si="32"/>
        <v>0.69914932472427627</v>
      </c>
      <c r="P184" s="26">
        <f t="shared" si="26"/>
        <v>2.8496788806965526E-4</v>
      </c>
      <c r="R184" s="26">
        <v>27.762159999999994</v>
      </c>
      <c r="S184" s="25">
        <v>199.97829999999999</v>
      </c>
      <c r="T184" s="26">
        <f t="shared" si="33"/>
        <v>0.95262875355686039</v>
      </c>
      <c r="U184" s="26">
        <f t="shared" si="29"/>
        <v>8.5964496460678224E-5</v>
      </c>
      <c r="W184" s="26">
        <v>76.836977112089698</v>
      </c>
      <c r="X184" s="26">
        <v>111.744068643359</v>
      </c>
      <c r="Y184" s="26">
        <f t="shared" si="34"/>
        <v>0.24807747765493662</v>
      </c>
      <c r="Z184" s="26">
        <f t="shared" si="27"/>
        <v>1.7019897895454735E-4</v>
      </c>
      <c r="AB184" s="26">
        <v>7.1954137928700304</v>
      </c>
      <c r="AC184" s="26">
        <v>176.66455117736101</v>
      </c>
      <c r="AD184" s="26">
        <f t="shared" si="35"/>
        <v>0.15560504468279396</v>
      </c>
      <c r="AE184" s="26">
        <f t="shared" si="28"/>
        <v>1.7038434726123141E-3</v>
      </c>
    </row>
    <row r="185" spans="3:31" x14ac:dyDescent="0.25">
      <c r="C185" s="26">
        <v>19.192169999999997</v>
      </c>
      <c r="D185" s="26">
        <v>89.999660000000006</v>
      </c>
      <c r="E185" s="26">
        <f t="shared" si="30"/>
        <v>0.10211819024171225</v>
      </c>
      <c r="F185" s="26">
        <f t="shared" si="24"/>
        <v>8.6871458508359673E-5</v>
      </c>
      <c r="H185" s="26">
        <v>18.992159999999998</v>
      </c>
      <c r="I185" s="26">
        <v>120.0012</v>
      </c>
      <c r="J185" s="26">
        <f t="shared" si="31"/>
        <v>0.29544491594110117</v>
      </c>
      <c r="K185" s="26">
        <f t="shared" si="25"/>
        <v>2.1471246893861674E-4</v>
      </c>
      <c r="M185" s="26">
        <v>18.792160000000003</v>
      </c>
      <c r="N185" s="26">
        <v>159.99459999999999</v>
      </c>
      <c r="O185" s="26">
        <f t="shared" si="32"/>
        <v>0.70085913205269423</v>
      </c>
      <c r="P185" s="26">
        <f t="shared" si="26"/>
        <v>2.8293051270391695E-4</v>
      </c>
      <c r="R185" s="26">
        <v>27.862159999999996</v>
      </c>
      <c r="S185" s="25">
        <v>199.97829999999999</v>
      </c>
      <c r="T185" s="26">
        <f t="shared" si="33"/>
        <v>0.95314454053562447</v>
      </c>
      <c r="U185" s="26">
        <f t="shared" si="29"/>
        <v>8.4790811103981539E-5</v>
      </c>
      <c r="W185" s="26">
        <v>77.081777145429697</v>
      </c>
      <c r="X185" s="26">
        <v>111.98805721207501</v>
      </c>
      <c r="Y185" s="26">
        <f t="shared" si="34"/>
        <v>0.25057736059828706</v>
      </c>
      <c r="Z185" s="26">
        <f t="shared" si="27"/>
        <v>1.7110184453372347E-4</v>
      </c>
      <c r="AB185" s="26">
        <v>7.2119137862100304</v>
      </c>
      <c r="AC185" s="26">
        <v>176.99574729367799</v>
      </c>
      <c r="AD185" s="26">
        <f t="shared" si="35"/>
        <v>0.15729184903982429</v>
      </c>
      <c r="AE185" s="26">
        <f t="shared" si="28"/>
        <v>1.7156449513808887E-3</v>
      </c>
    </row>
    <row r="186" spans="3:31" x14ac:dyDescent="0.25">
      <c r="C186" s="26">
        <v>19.292160000000003</v>
      </c>
      <c r="D186" s="26">
        <v>89.999660000000006</v>
      </c>
      <c r="E186" s="26">
        <f t="shared" si="30"/>
        <v>0.10263936686988732</v>
      </c>
      <c r="F186" s="26">
        <f t="shared" si="24"/>
        <v>8.6808145310677458E-5</v>
      </c>
      <c r="H186" s="26">
        <v>19.09216</v>
      </c>
      <c r="I186" s="26">
        <v>119.9992</v>
      </c>
      <c r="J186" s="26">
        <f t="shared" si="31"/>
        <v>0.29673319075473287</v>
      </c>
      <c r="K186" s="26">
        <f t="shared" si="25"/>
        <v>2.1420364672271189E-4</v>
      </c>
      <c r="M186" s="26">
        <v>18.892159999999997</v>
      </c>
      <c r="N186" s="26">
        <v>159.99379999999999</v>
      </c>
      <c r="O186" s="26">
        <f t="shared" si="32"/>
        <v>0.7025567151289176</v>
      </c>
      <c r="P186" s="26">
        <f t="shared" si="26"/>
        <v>2.8090895318222782E-4</v>
      </c>
      <c r="R186" s="26">
        <v>27.962159999999997</v>
      </c>
      <c r="S186" s="25">
        <v>199.97829999999999</v>
      </c>
      <c r="T186" s="26">
        <f t="shared" si="33"/>
        <v>0.95365328540224836</v>
      </c>
      <c r="U186" s="26">
        <f t="shared" si="29"/>
        <v>8.3636381829876863E-5</v>
      </c>
      <c r="W186" s="26">
        <v>77.326577178769696</v>
      </c>
      <c r="X186" s="26">
        <v>112.23199081847601</v>
      </c>
      <c r="Y186" s="26">
        <f t="shared" si="34"/>
        <v>0.2530905048330705</v>
      </c>
      <c r="Z186" s="26">
        <f t="shared" si="27"/>
        <v>1.7200083211525865E-4</v>
      </c>
      <c r="AB186" s="26">
        <v>7.2284137795500296</v>
      </c>
      <c r="AC186" s="26">
        <v>177.32694340999501</v>
      </c>
      <c r="AD186" s="26">
        <f t="shared" si="35"/>
        <v>0.15899033685611957</v>
      </c>
      <c r="AE186" s="26">
        <f t="shared" si="28"/>
        <v>1.7274654342032424E-3</v>
      </c>
    </row>
    <row r="187" spans="3:31" x14ac:dyDescent="0.25">
      <c r="C187" s="26">
        <v>19.39217</v>
      </c>
      <c r="D187" s="26">
        <v>89.999660000000006</v>
      </c>
      <c r="E187" s="26">
        <f t="shared" si="30"/>
        <v>0.10316026782663856</v>
      </c>
      <c r="F187" s="26">
        <f t="shared" si="24"/>
        <v>8.6744874996000644E-5</v>
      </c>
      <c r="H187" s="26">
        <v>19.192160000000001</v>
      </c>
      <c r="I187" s="26">
        <v>119.99760000000001</v>
      </c>
      <c r="J187" s="26">
        <f t="shared" si="31"/>
        <v>0.29801841263506917</v>
      </c>
      <c r="K187" s="26">
        <f t="shared" si="25"/>
        <v>2.1369947943246853E-4</v>
      </c>
      <c r="M187" s="26">
        <v>18.992159999999998</v>
      </c>
      <c r="N187" s="26">
        <v>159.9932</v>
      </c>
      <c r="O187" s="26">
        <f t="shared" si="32"/>
        <v>0.70424216884801094</v>
      </c>
      <c r="P187" s="26">
        <f t="shared" si="26"/>
        <v>2.7890650431064835E-4</v>
      </c>
      <c r="R187" s="26">
        <v>28.062159999999999</v>
      </c>
      <c r="S187" s="25">
        <v>199.97829999999999</v>
      </c>
      <c r="T187" s="26">
        <f t="shared" si="33"/>
        <v>0.95415510369322765</v>
      </c>
      <c r="U187" s="26">
        <f t="shared" si="29"/>
        <v>8.2500839928372093E-5</v>
      </c>
      <c r="W187" s="26">
        <v>77.571377212109695</v>
      </c>
      <c r="X187" s="26">
        <v>112.476064137503</v>
      </c>
      <c r="Y187" s="26">
        <f t="shared" si="34"/>
        <v>0.25561685339924989</v>
      </c>
      <c r="Z187" s="26">
        <f t="shared" si="27"/>
        <v>1.7289709980301924E-4</v>
      </c>
      <c r="AB187" s="26">
        <v>7.2449137728900297</v>
      </c>
      <c r="AC187" s="26">
        <v>177.658139526312</v>
      </c>
      <c r="AD187" s="26">
        <f t="shared" si="35"/>
        <v>0.1607005269456856</v>
      </c>
      <c r="AE187" s="26">
        <f t="shared" si="28"/>
        <v>1.7393039752717275E-3</v>
      </c>
    </row>
    <row r="188" spans="3:31" x14ac:dyDescent="0.25">
      <c r="C188" s="26">
        <v>19.492159999999998</v>
      </c>
      <c r="D188" s="26">
        <v>89.999660000000006</v>
      </c>
      <c r="E188" s="26">
        <f t="shared" si="30"/>
        <v>0.10368068502968956</v>
      </c>
      <c r="F188" s="26">
        <f t="shared" si="24"/>
        <v>8.6681672822193554E-5</v>
      </c>
      <c r="H188" s="26">
        <v>19.292160000000003</v>
      </c>
      <c r="I188" s="26">
        <v>119.996</v>
      </c>
      <c r="J188" s="26">
        <f t="shared" si="31"/>
        <v>0.29930060951166398</v>
      </c>
      <c r="K188" s="26">
        <f t="shared" si="25"/>
        <v>2.1319675705981121E-4</v>
      </c>
      <c r="M188" s="26">
        <v>19.09216</v>
      </c>
      <c r="N188" s="26">
        <v>159.9923</v>
      </c>
      <c r="O188" s="26">
        <f t="shared" si="32"/>
        <v>0.70591560787387486</v>
      </c>
      <c r="P188" s="26">
        <f t="shared" si="26"/>
        <v>2.7691869501934564E-4</v>
      </c>
      <c r="R188" s="26">
        <v>28.16216</v>
      </c>
      <c r="S188" s="25">
        <v>199.9786</v>
      </c>
      <c r="T188" s="26">
        <f t="shared" si="33"/>
        <v>0.95465010873279788</v>
      </c>
      <c r="U188" s="26">
        <f t="shared" si="29"/>
        <v>8.1384452457125103E-5</v>
      </c>
      <c r="W188" s="26">
        <v>77.816177245449694</v>
      </c>
      <c r="X188" s="26">
        <v>112.720033713974</v>
      </c>
      <c r="Y188" s="26">
        <f t="shared" si="34"/>
        <v>0.25815636634701999</v>
      </c>
      <c r="Z188" s="26">
        <f t="shared" si="27"/>
        <v>1.7378887657914203E-4</v>
      </c>
      <c r="AB188" s="26">
        <v>7.2614137662300298</v>
      </c>
      <c r="AC188" s="26">
        <v>177.98933564262899</v>
      </c>
      <c r="AD188" s="26">
        <f t="shared" si="35"/>
        <v>0.16242243718617874</v>
      </c>
      <c r="AE188" s="26">
        <f t="shared" si="28"/>
        <v>1.7511596147871452E-3</v>
      </c>
    </row>
    <row r="189" spans="3:31" x14ac:dyDescent="0.25">
      <c r="C189" s="26">
        <v>19.592170000000003</v>
      </c>
      <c r="D189" s="26">
        <v>89.999660000000006</v>
      </c>
      <c r="E189" s="26">
        <f t="shared" si="30"/>
        <v>0.10420082707562645</v>
      </c>
      <c r="F189" s="26">
        <f t="shared" si="24"/>
        <v>8.66185134397342E-5</v>
      </c>
      <c r="H189" s="26">
        <v>19.392159999999997</v>
      </c>
      <c r="I189" s="26">
        <v>119.9945</v>
      </c>
      <c r="J189" s="26">
        <f t="shared" si="31"/>
        <v>0.3005797900540228</v>
      </c>
      <c r="K189" s="26">
        <f t="shared" si="25"/>
        <v>2.1269626669599931E-4</v>
      </c>
      <c r="M189" s="26">
        <v>19.192160000000001</v>
      </c>
      <c r="N189" s="26">
        <v>159.9915</v>
      </c>
      <c r="O189" s="26">
        <f t="shared" si="32"/>
        <v>0.70757712004399098</v>
      </c>
      <c r="P189" s="26">
        <f t="shared" si="26"/>
        <v>2.7494879893824381E-4</v>
      </c>
      <c r="R189" s="26">
        <v>28.262159999999994</v>
      </c>
      <c r="S189" s="25">
        <v>199.9786</v>
      </c>
      <c r="T189" s="26">
        <f t="shared" si="33"/>
        <v>0.95513841544754063</v>
      </c>
      <c r="U189" s="26">
        <f t="shared" si="29"/>
        <v>8.0285594297898201E-5</v>
      </c>
      <c r="W189" s="26">
        <v>78.060977278789693</v>
      </c>
      <c r="X189" s="26">
        <v>112.962586820528</v>
      </c>
      <c r="Y189" s="26">
        <f t="shared" si="34"/>
        <v>0.2607089777138617</v>
      </c>
      <c r="Z189" s="26">
        <f t="shared" si="27"/>
        <v>1.746671623448271E-4</v>
      </c>
      <c r="AB189" s="26">
        <v>7.2779137595700298</v>
      </c>
      <c r="AC189" s="26">
        <v>178.320531758946</v>
      </c>
      <c r="AD189" s="26">
        <f t="shared" si="35"/>
        <v>0.16415608450505464</v>
      </c>
      <c r="AE189" s="26">
        <f t="shared" si="28"/>
        <v>1.7630313789685082E-3</v>
      </c>
    </row>
    <row r="190" spans="3:31" x14ac:dyDescent="0.25">
      <c r="C190" s="26">
        <v>19.692169999999997</v>
      </c>
      <c r="D190" s="26">
        <v>89.999660000000006</v>
      </c>
      <c r="E190" s="26">
        <f t="shared" si="30"/>
        <v>0.10472053815626482</v>
      </c>
      <c r="F190" s="26">
        <f t="shared" si="24"/>
        <v>8.6555415752932651E-5</v>
      </c>
      <c r="H190" s="26">
        <v>19.492159999999998</v>
      </c>
      <c r="I190" s="26">
        <v>119.9936</v>
      </c>
      <c r="J190" s="26">
        <f t="shared" si="31"/>
        <v>0.30185596765419881</v>
      </c>
      <c r="K190" s="26">
        <f t="shared" si="25"/>
        <v>2.1220194672440411E-4</v>
      </c>
      <c r="M190" s="26">
        <v>19.292160000000003</v>
      </c>
      <c r="N190" s="26">
        <v>159.99109999999999</v>
      </c>
      <c r="O190" s="26">
        <f t="shared" si="32"/>
        <v>0.70922681283762046</v>
      </c>
      <c r="P190" s="26">
        <f t="shared" si="26"/>
        <v>2.7299913304194585E-4</v>
      </c>
      <c r="R190" s="26">
        <v>28.362159999999996</v>
      </c>
      <c r="S190" s="25">
        <v>199.9786</v>
      </c>
      <c r="T190" s="26">
        <f t="shared" si="33"/>
        <v>0.95562012901332805</v>
      </c>
      <c r="U190" s="26">
        <f t="shared" si="29"/>
        <v>7.9204565401407275E-5</v>
      </c>
      <c r="W190" s="26">
        <v>78.305777312129706</v>
      </c>
      <c r="X190" s="26">
        <v>113.205787505042</v>
      </c>
      <c r="Y190" s="26">
        <f t="shared" si="34"/>
        <v>0.26327448934378683</v>
      </c>
      <c r="Z190" s="26">
        <f t="shared" si="27"/>
        <v>1.7554571674095911E-4</v>
      </c>
      <c r="AB190" s="26">
        <v>7.2944137529100299</v>
      </c>
      <c r="AC190" s="26">
        <v>178.65168103711301</v>
      </c>
      <c r="AD190" s="26">
        <f t="shared" si="35"/>
        <v>0.16590148486572615</v>
      </c>
      <c r="AE190" s="26">
        <f t="shared" si="28"/>
        <v>1.7749159362028613E-3</v>
      </c>
    </row>
    <row r="191" spans="3:31" x14ac:dyDescent="0.25">
      <c r="C191" s="26">
        <v>19.792160000000003</v>
      </c>
      <c r="D191" s="26">
        <v>89.999440000000007</v>
      </c>
      <c r="E191" s="26">
        <f t="shared" si="30"/>
        <v>0.10523981871753299</v>
      </c>
      <c r="F191" s="26">
        <f t="shared" si="24"/>
        <v>8.6491549306714693E-5</v>
      </c>
      <c r="H191" s="26">
        <v>19.59216</v>
      </c>
      <c r="I191" s="26">
        <v>119.9928</v>
      </c>
      <c r="J191" s="26">
        <f t="shared" si="31"/>
        <v>0.30312917933454525</v>
      </c>
      <c r="K191" s="26">
        <f t="shared" si="25"/>
        <v>2.1170980699559874E-4</v>
      </c>
      <c r="M191" s="26">
        <v>19.392159999999997</v>
      </c>
      <c r="N191" s="26">
        <v>159.99109999999999</v>
      </c>
      <c r="O191" s="26">
        <f t="shared" si="32"/>
        <v>0.71086480763587201</v>
      </c>
      <c r="P191" s="26">
        <f t="shared" si="26"/>
        <v>2.710694334088955E-4</v>
      </c>
      <c r="R191" s="26">
        <v>28.462159999999997</v>
      </c>
      <c r="S191" s="25">
        <v>199.9786</v>
      </c>
      <c r="T191" s="26">
        <f t="shared" si="33"/>
        <v>0.95609535640573651</v>
      </c>
      <c r="U191" s="26">
        <f t="shared" si="29"/>
        <v>7.814102814273384E-5</v>
      </c>
      <c r="W191" s="26">
        <v>78.550577345469705</v>
      </c>
      <c r="X191" s="26">
        <v>113.451038809165</v>
      </c>
      <c r="Y191" s="26">
        <f t="shared" si="34"/>
        <v>0.2658529051824397</v>
      </c>
      <c r="Z191" s="26">
        <f t="shared" si="27"/>
        <v>1.7643395799526681E-4</v>
      </c>
      <c r="AB191" s="26">
        <v>7.31091374625003</v>
      </c>
      <c r="AC191" s="26">
        <v>178.98287089063101</v>
      </c>
      <c r="AD191" s="26">
        <f t="shared" si="35"/>
        <v>0.16765865093331059</v>
      </c>
      <c r="AE191" s="26">
        <f t="shared" si="28"/>
        <v>1.7868166514738845E-3</v>
      </c>
    </row>
    <row r="192" spans="3:31" x14ac:dyDescent="0.25">
      <c r="C192" s="26">
        <v>19.89217</v>
      </c>
      <c r="D192" s="26">
        <v>89.999179999999996</v>
      </c>
      <c r="E192" s="26">
        <f t="shared" si="30"/>
        <v>0.10575881990830285</v>
      </c>
      <c r="F192" s="26">
        <f t="shared" si="24"/>
        <v>8.6427576469488997E-5</v>
      </c>
      <c r="H192" s="26">
        <v>19.692160000000001</v>
      </c>
      <c r="I192" s="26">
        <v>119.9927</v>
      </c>
      <c r="J192" s="26">
        <f t="shared" si="31"/>
        <v>0.30439943817651888</v>
      </c>
      <c r="K192" s="26">
        <f t="shared" si="25"/>
        <v>2.112245545414241E-4</v>
      </c>
      <c r="M192" s="26">
        <v>19.492159999999998</v>
      </c>
      <c r="N192" s="26">
        <v>159.99109999999999</v>
      </c>
      <c r="O192" s="26">
        <f t="shared" si="32"/>
        <v>0.71249122423632538</v>
      </c>
      <c r="P192" s="26">
        <f t="shared" si="26"/>
        <v>2.69156137561395E-4</v>
      </c>
      <c r="R192" s="26">
        <v>28.562159999999999</v>
      </c>
      <c r="S192" s="25">
        <v>199.9786</v>
      </c>
      <c r="T192" s="26">
        <f t="shared" si="33"/>
        <v>0.95656420257459296</v>
      </c>
      <c r="U192" s="26">
        <f t="shared" si="29"/>
        <v>7.7094652201670441E-5</v>
      </c>
      <c r="W192" s="26">
        <v>78.795377378809704</v>
      </c>
      <c r="X192" s="26">
        <v>113.696995532363</v>
      </c>
      <c r="Y192" s="26">
        <f t="shared" si="34"/>
        <v>0.26844436751041267</v>
      </c>
      <c r="Z192" s="26">
        <f t="shared" si="27"/>
        <v>1.7732266194987368E-4</v>
      </c>
      <c r="AB192" s="26">
        <v>7.3274137395900301</v>
      </c>
      <c r="AC192" s="26">
        <v>179.31406074414801</v>
      </c>
      <c r="AD192" s="26">
        <f t="shared" si="35"/>
        <v>0.1694275987042578</v>
      </c>
      <c r="AE192" s="26">
        <f t="shared" si="28"/>
        <v>1.7987304840603069E-3</v>
      </c>
    </row>
    <row r="193" spans="3:31" x14ac:dyDescent="0.25">
      <c r="C193" s="26">
        <v>19.992159999999998</v>
      </c>
      <c r="D193" s="26">
        <v>89.999179999999996</v>
      </c>
      <c r="E193" s="26">
        <f t="shared" si="30"/>
        <v>0.10627733351057389</v>
      </c>
      <c r="F193" s="26">
        <f t="shared" si="24"/>
        <v>8.6364653496439256E-5</v>
      </c>
      <c r="H193" s="26">
        <v>19.792160000000003</v>
      </c>
      <c r="I193" s="26">
        <v>119.99339999999999</v>
      </c>
      <c r="J193" s="26">
        <f t="shared" si="31"/>
        <v>0.30566678550376741</v>
      </c>
      <c r="K193" s="26">
        <f t="shared" si="25"/>
        <v>2.1074691910178542E-4</v>
      </c>
      <c r="M193" s="26">
        <v>19.59216</v>
      </c>
      <c r="N193" s="26">
        <v>159.99109999999999</v>
      </c>
      <c r="O193" s="26">
        <f t="shared" si="32"/>
        <v>0.71410616106169378</v>
      </c>
      <c r="P193" s="26">
        <f t="shared" si="26"/>
        <v>2.6725908261647334E-4</v>
      </c>
      <c r="R193" s="26">
        <v>28.66216</v>
      </c>
      <c r="S193" s="25">
        <v>199.9786</v>
      </c>
      <c r="T193" s="26">
        <f t="shared" si="33"/>
        <v>0.95702677048780294</v>
      </c>
      <c r="U193" s="26">
        <f t="shared" si="29"/>
        <v>7.6065114385055421E-5</v>
      </c>
      <c r="W193" s="26">
        <v>79.040177412149703</v>
      </c>
      <c r="X193" s="26">
        <v>113.942746935233</v>
      </c>
      <c r="Y193" s="26">
        <f t="shared" si="34"/>
        <v>0.27104888312384867</v>
      </c>
      <c r="Z193" s="26">
        <f t="shared" si="27"/>
        <v>1.7820547827125511E-4</v>
      </c>
      <c r="AB193" s="26">
        <v>7.3439137329300301</v>
      </c>
      <c r="AC193" s="26">
        <v>179.64525059766601</v>
      </c>
      <c r="AD193" s="26">
        <f t="shared" si="35"/>
        <v>0.17120834116470482</v>
      </c>
      <c r="AE193" s="26">
        <f t="shared" si="28"/>
        <v>1.8106564044765236E-3</v>
      </c>
    </row>
    <row r="194" spans="3:31" x14ac:dyDescent="0.25">
      <c r="C194" s="26">
        <v>20.092170000000003</v>
      </c>
      <c r="D194" s="26">
        <v>89.999179999999996</v>
      </c>
      <c r="E194" s="26">
        <f t="shared" si="30"/>
        <v>0.10679557325034465</v>
      </c>
      <c r="F194" s="26">
        <f t="shared" si="24"/>
        <v>8.6301773083623742E-5</v>
      </c>
      <c r="H194" s="26">
        <v>19.892159999999997</v>
      </c>
      <c r="I194" s="26">
        <v>119.9945</v>
      </c>
      <c r="J194" s="26">
        <f t="shared" si="31"/>
        <v>0.30693126701837803</v>
      </c>
      <c r="K194" s="26">
        <f t="shared" si="25"/>
        <v>2.102737075733779E-4</v>
      </c>
      <c r="M194" s="26">
        <v>19.692160000000001</v>
      </c>
      <c r="N194" s="26">
        <v>159.99109999999999</v>
      </c>
      <c r="O194" s="26">
        <f t="shared" si="32"/>
        <v>0.7157097155573926</v>
      </c>
      <c r="P194" s="26">
        <f t="shared" si="26"/>
        <v>2.6537810754071411E-4</v>
      </c>
      <c r="R194" s="26">
        <v>28.762159999999994</v>
      </c>
      <c r="S194" s="25">
        <v>199.9786</v>
      </c>
      <c r="T194" s="26">
        <f t="shared" si="33"/>
        <v>0.95748316117411325</v>
      </c>
      <c r="U194" s="26">
        <f t="shared" si="29"/>
        <v>7.5052098453902717E-5</v>
      </c>
      <c r="W194" s="26">
        <v>79.284977445489702</v>
      </c>
      <c r="X194" s="26">
        <v>114.188102780384</v>
      </c>
      <c r="Y194" s="26">
        <f t="shared" si="34"/>
        <v>0.27366636554517909</v>
      </c>
      <c r="Z194" s="26">
        <f t="shared" si="27"/>
        <v>1.7908094072506653E-4</v>
      </c>
      <c r="AB194" s="26">
        <v>7.3604137262700302</v>
      </c>
      <c r="AC194" s="26">
        <v>179.976440451184</v>
      </c>
      <c r="AD194" s="26">
        <f t="shared" si="35"/>
        <v>0.17300089028159829</v>
      </c>
      <c r="AE194" s="26">
        <f t="shared" si="28"/>
        <v>1.8225933693689015E-3</v>
      </c>
    </row>
    <row r="195" spans="3:31" x14ac:dyDescent="0.25">
      <c r="C195" s="26">
        <v>20.192169999999997</v>
      </c>
      <c r="D195" s="26">
        <v>89.999179999999996</v>
      </c>
      <c r="E195" s="26">
        <f t="shared" si="30"/>
        <v>0.10731338388884637</v>
      </c>
      <c r="F195" s="26">
        <f t="shared" ref="F195:F258" si="36">dadt(D195,E195,$B$2,$B$3,$B$4,$B$6,$B$7,$B$8)</f>
        <v>8.6238954051928466E-5</v>
      </c>
      <c r="H195" s="26">
        <v>19.992159999999998</v>
      </c>
      <c r="I195" s="26">
        <v>119.996</v>
      </c>
      <c r="J195" s="26">
        <f t="shared" si="31"/>
        <v>0.30819290926381832</v>
      </c>
      <c r="K195" s="26">
        <f t="shared" ref="K195:K258" si="37">dadt(I195,J195,$B$2,$B$3,$B$4,$B$6,$B$7,$B$8)</f>
        <v>2.0980488758889256E-4</v>
      </c>
      <c r="M195" s="26">
        <v>19.792160000000003</v>
      </c>
      <c r="N195" s="26">
        <v>159.99459999999999</v>
      </c>
      <c r="O195" s="26">
        <f t="shared" si="32"/>
        <v>0.71730198420263691</v>
      </c>
      <c r="P195" s="26">
        <f t="shared" ref="P195:P258" si="38">dadt(N195,O195,$B$2,$B$3,$B$4,$B$6,$B$7,$B$8)</f>
        <v>2.635413462920488E-4</v>
      </c>
      <c r="R195" s="26">
        <v>28.862159999999996</v>
      </c>
      <c r="S195" s="25">
        <v>199.9786</v>
      </c>
      <c r="T195" s="26">
        <f t="shared" si="33"/>
        <v>0.95793347376483662</v>
      </c>
      <c r="U195" s="26">
        <f t="shared" si="29"/>
        <v>7.4055294955187236E-5</v>
      </c>
      <c r="W195" s="26">
        <v>79.5297774788297</v>
      </c>
      <c r="X195" s="26">
        <v>114.433335867682</v>
      </c>
      <c r="Y195" s="26">
        <f t="shared" si="34"/>
        <v>0.27629670676078238</v>
      </c>
      <c r="Z195" s="26">
        <f t="shared" ref="Z195:Z258" si="39">dadt(X195,Y195,$B$2,$B$3,$B$4,$B$6,$B$7,$B$8)</f>
        <v>1.799507624226895E-4</v>
      </c>
      <c r="AB195" s="26">
        <v>7.3769137196100303</v>
      </c>
      <c r="AC195" s="26">
        <v>180.30763030470101</v>
      </c>
      <c r="AD195" s="26">
        <f t="shared" si="35"/>
        <v>0.17480525698896521</v>
      </c>
      <c r="AE195" s="26">
        <f t="shared" ref="AE195:AE258" si="40">dadt(AC195,AD195,$B$2,$B$3,$B$4,$B$6,$B$7,$B$8)</f>
        <v>1.8345403215518209E-3</v>
      </c>
    </row>
    <row r="196" spans="3:31" x14ac:dyDescent="0.25">
      <c r="C196" s="26">
        <v>20.292160000000003</v>
      </c>
      <c r="D196" s="26">
        <v>89.999179999999996</v>
      </c>
      <c r="E196" s="26">
        <f t="shared" si="30"/>
        <v>0.10783076586978553</v>
      </c>
      <c r="F196" s="26">
        <f t="shared" si="36"/>
        <v>8.6176196328400568E-5</v>
      </c>
      <c r="H196" s="26">
        <v>20.09216</v>
      </c>
      <c r="I196" s="26">
        <v>119.99760000000001</v>
      </c>
      <c r="J196" s="26">
        <f t="shared" si="31"/>
        <v>0.30945173858935171</v>
      </c>
      <c r="K196" s="26">
        <f t="shared" si="37"/>
        <v>2.0933808874949502E-4</v>
      </c>
      <c r="M196" s="26">
        <v>19.892159999999997</v>
      </c>
      <c r="N196" s="26">
        <v>159.99469999999999</v>
      </c>
      <c r="O196" s="26">
        <f t="shared" si="32"/>
        <v>0.71888323228038908</v>
      </c>
      <c r="P196" s="26">
        <f t="shared" si="38"/>
        <v>2.6169246088254762E-4</v>
      </c>
      <c r="R196" s="26">
        <v>28.962159999999997</v>
      </c>
      <c r="S196" s="25">
        <v>199.9786</v>
      </c>
      <c r="T196" s="26">
        <f t="shared" si="33"/>
        <v>0.95837780553456775</v>
      </c>
      <c r="U196" s="26">
        <f t="shared" ref="U196:U259" si="41">dadt(S196,T196,$B$2,$B$3,$B$4,$B$6,$B$7,$B$8)</f>
        <v>7.3074401058145121E-5</v>
      </c>
      <c r="W196" s="26">
        <v>79.774577512169699</v>
      </c>
      <c r="X196" s="26">
        <v>114.678584546341</v>
      </c>
      <c r="Y196" s="26">
        <f t="shared" si="34"/>
        <v>0.27893982391922034</v>
      </c>
      <c r="Z196" s="26">
        <f t="shared" si="39"/>
        <v>1.808157446759938E-4</v>
      </c>
      <c r="AB196" s="26">
        <v>7.3934137129500304</v>
      </c>
      <c r="AC196" s="26">
        <v>180.63881991090901</v>
      </c>
      <c r="AD196" s="26">
        <f t="shared" si="35"/>
        <v>0.17662145117421921</v>
      </c>
      <c r="AE196" s="26">
        <f t="shared" si="40"/>
        <v>1.8464961772858962E-3</v>
      </c>
    </row>
    <row r="197" spans="3:31" x14ac:dyDescent="0.25">
      <c r="C197" s="26">
        <v>20.39217</v>
      </c>
      <c r="D197" s="26">
        <v>89.999179999999996</v>
      </c>
      <c r="E197" s="26">
        <f t="shared" ref="E197:E260" si="42">E196+F196*60*(C197-C196)</f>
        <v>0.10834787475347372</v>
      </c>
      <c r="F197" s="26">
        <f t="shared" si="36"/>
        <v>8.6113481028874333E-5</v>
      </c>
      <c r="H197" s="26">
        <v>20.192160000000001</v>
      </c>
      <c r="I197" s="26">
        <v>119.9996</v>
      </c>
      <c r="J197" s="26">
        <f t="shared" ref="J197:J260" si="43">J196+K196*60*(H197-H196)</f>
        <v>0.31070776712184872</v>
      </c>
      <c r="K197" s="26">
        <f t="shared" si="37"/>
        <v>2.0887563338511326E-4</v>
      </c>
      <c r="M197" s="26">
        <v>19.992159999999998</v>
      </c>
      <c r="N197" s="26">
        <v>159.99469999999999</v>
      </c>
      <c r="O197" s="26">
        <f t="shared" ref="O197:O260" si="44">O196+P196*60*(M197-M196)</f>
        <v>0.7204533870456844</v>
      </c>
      <c r="P197" s="26">
        <f t="shared" si="38"/>
        <v>2.5985837414050326E-4</v>
      </c>
      <c r="R197" s="26">
        <v>29.062159999999999</v>
      </c>
      <c r="S197" s="25">
        <v>199.97800000000001</v>
      </c>
      <c r="T197" s="26">
        <f t="shared" ref="T197:T260" si="45">T196+U196*60*(R197-R196)</f>
        <v>0.95881625194091658</v>
      </c>
      <c r="U197" s="26">
        <f t="shared" si="41"/>
        <v>7.2108008072786642E-5</v>
      </c>
      <c r="W197" s="26">
        <v>80.019377545509698</v>
      </c>
      <c r="X197" s="26">
        <v>114.92373559777501</v>
      </c>
      <c r="Y197" s="26">
        <f t="shared" ref="Y197:Y260" si="46">Y196+Z196*60*(W197-W196)</f>
        <v>0.28159564593872516</v>
      </c>
      <c r="Z197" s="26">
        <f t="shared" si="39"/>
        <v>1.8167495088947905E-4</v>
      </c>
      <c r="AB197" s="26">
        <v>7.4099137062900304</v>
      </c>
      <c r="AC197" s="26">
        <v>180.96998038950301</v>
      </c>
      <c r="AD197" s="26">
        <f t="shared" ref="AD197:AD260" si="47">AD196+AE196*60*(AB197-AB196)</f>
        <v>0.17844948165187238</v>
      </c>
      <c r="AE197" s="26">
        <f t="shared" si="40"/>
        <v>1.8584583538570109E-3</v>
      </c>
    </row>
    <row r="198" spans="3:31" x14ac:dyDescent="0.25">
      <c r="C198" s="26">
        <v>20.492159999999998</v>
      </c>
      <c r="D198" s="26">
        <v>89.999179999999996</v>
      </c>
      <c r="E198" s="26">
        <f t="shared" si="42"/>
        <v>0.10886450397155835</v>
      </c>
      <c r="F198" s="26">
        <f t="shared" si="36"/>
        <v>8.6050833189804874E-5</v>
      </c>
      <c r="H198" s="26">
        <v>20.292160000000003</v>
      </c>
      <c r="I198" s="26">
        <v>120.00190000000001</v>
      </c>
      <c r="J198" s="26">
        <f t="shared" si="43"/>
        <v>0.31196102092215944</v>
      </c>
      <c r="K198" s="26">
        <f t="shared" si="37"/>
        <v>2.0841671391705438E-4</v>
      </c>
      <c r="M198" s="26">
        <v>20.09216</v>
      </c>
      <c r="N198" s="26">
        <v>159.99469999999999</v>
      </c>
      <c r="O198" s="26">
        <f t="shared" si="44"/>
        <v>0.72201253729052739</v>
      </c>
      <c r="P198" s="26">
        <f t="shared" si="38"/>
        <v>2.5803974626206218E-4</v>
      </c>
      <c r="R198" s="26">
        <v>29.16216</v>
      </c>
      <c r="S198" s="25">
        <v>199.97659999999999</v>
      </c>
      <c r="T198" s="26">
        <f t="shared" si="45"/>
        <v>0.95924889998935325</v>
      </c>
      <c r="U198" s="26">
        <f t="shared" si="41"/>
        <v>7.1155518698545086E-5</v>
      </c>
      <c r="W198" s="26">
        <v>80.264177578849697</v>
      </c>
      <c r="X198" s="26">
        <v>115.16890750059299</v>
      </c>
      <c r="Y198" s="26">
        <f t="shared" si="46"/>
        <v>0.28426408798081237</v>
      </c>
      <c r="Z198" s="26">
        <f t="shared" si="39"/>
        <v>1.8252905082717801E-4</v>
      </c>
      <c r="AB198" s="26">
        <v>7.4264136996300296</v>
      </c>
      <c r="AC198" s="26">
        <v>181.301140868098</v>
      </c>
      <c r="AD198" s="26">
        <f t="shared" si="47"/>
        <v>0.18028935467955076</v>
      </c>
      <c r="AE198" s="26">
        <f t="shared" si="40"/>
        <v>1.8704272527641282E-3</v>
      </c>
    </row>
    <row r="199" spans="3:31" x14ac:dyDescent="0.25">
      <c r="C199" s="26">
        <v>20.592170000000003</v>
      </c>
      <c r="D199" s="26">
        <v>89.999179999999996</v>
      </c>
      <c r="E199" s="26">
        <f t="shared" si="42"/>
        <v>0.10938086060119712</v>
      </c>
      <c r="F199" s="26">
        <f t="shared" si="36"/>
        <v>8.5988227684189459E-5</v>
      </c>
      <c r="H199" s="26">
        <v>20.392159999999997</v>
      </c>
      <c r="I199" s="26">
        <v>120.0043</v>
      </c>
      <c r="J199" s="26">
        <f t="shared" si="43"/>
        <v>0.3132115212056617</v>
      </c>
      <c r="K199" s="26">
        <f t="shared" si="37"/>
        <v>2.0795975737974051E-4</v>
      </c>
      <c r="M199" s="26">
        <v>20.192160000000001</v>
      </c>
      <c r="N199" s="26">
        <v>159.99469999999999</v>
      </c>
      <c r="O199" s="26">
        <f t="shared" si="44"/>
        <v>0.72356077576809974</v>
      </c>
      <c r="P199" s="26">
        <f t="shared" si="38"/>
        <v>2.5623642504678159E-4</v>
      </c>
      <c r="R199" s="26">
        <v>29.262159999999994</v>
      </c>
      <c r="S199" s="25">
        <v>199.97659999999999</v>
      </c>
      <c r="T199" s="26">
        <f t="shared" si="45"/>
        <v>0.95967583310154447</v>
      </c>
      <c r="U199" s="26">
        <f t="shared" si="41"/>
        <v>7.0220696324280979E-5</v>
      </c>
      <c r="W199" s="26">
        <v>80.508977612189696</v>
      </c>
      <c r="X199" s="26">
        <v>115.414520893218</v>
      </c>
      <c r="Y199" s="26">
        <f t="shared" si="46"/>
        <v>0.28694507504449307</v>
      </c>
      <c r="Z199" s="26">
        <f t="shared" si="39"/>
        <v>1.8338083333494532E-4</v>
      </c>
      <c r="AB199" s="26">
        <v>7.4429136929700297</v>
      </c>
      <c r="AC199" s="26">
        <v>181.632301346692</v>
      </c>
      <c r="AD199" s="26">
        <f t="shared" si="47"/>
        <v>0.18214107691236453</v>
      </c>
      <c r="AE199" s="26">
        <f t="shared" si="40"/>
        <v>1.8824017621462763E-3</v>
      </c>
    </row>
    <row r="200" spans="3:31" x14ac:dyDescent="0.25">
      <c r="C200" s="26">
        <v>20.692169999999997</v>
      </c>
      <c r="D200" s="26">
        <v>89.999179999999996</v>
      </c>
      <c r="E200" s="26">
        <f t="shared" si="42"/>
        <v>0.10989678996730222</v>
      </c>
      <c r="F200" s="26">
        <f t="shared" si="36"/>
        <v>8.5925683250703209E-5</v>
      </c>
      <c r="H200" s="26">
        <v>20.492159999999998</v>
      </c>
      <c r="I200" s="26">
        <v>120.00660000000001</v>
      </c>
      <c r="J200" s="26">
        <f t="shared" si="43"/>
        <v>0.31445927974994015</v>
      </c>
      <c r="K200" s="26">
        <f t="shared" si="37"/>
        <v>2.0750320816576251E-4</v>
      </c>
      <c r="M200" s="26">
        <v>20.292160000000003</v>
      </c>
      <c r="N200" s="26">
        <v>159.99469999999999</v>
      </c>
      <c r="O200" s="26">
        <f t="shared" si="44"/>
        <v>0.72509819431838041</v>
      </c>
      <c r="P200" s="26">
        <f t="shared" si="38"/>
        <v>2.54448260007852E-4</v>
      </c>
      <c r="R200" s="26">
        <v>29.362159999999996</v>
      </c>
      <c r="S200" s="25">
        <v>199.97659999999999</v>
      </c>
      <c r="T200" s="26">
        <f t="shared" si="45"/>
        <v>0.96009715727949019</v>
      </c>
      <c r="U200" s="26">
        <f t="shared" si="41"/>
        <v>6.9300633058636983E-5</v>
      </c>
      <c r="W200" s="26">
        <v>80.753777645529695</v>
      </c>
      <c r="X200" s="26">
        <v>115.661975703967</v>
      </c>
      <c r="Y200" s="26">
        <f t="shared" si="46"/>
        <v>0.28963857309135177</v>
      </c>
      <c r="Z200" s="26">
        <f t="shared" si="39"/>
        <v>1.8423998052355411E-4</v>
      </c>
      <c r="AB200" s="26">
        <v>7.4594136863100298</v>
      </c>
      <c r="AC200" s="26">
        <v>181.963461825286</v>
      </c>
      <c r="AD200" s="26">
        <f t="shared" si="47"/>
        <v>0.1840046539046816</v>
      </c>
      <c r="AE200" s="26">
        <f t="shared" si="40"/>
        <v>1.8943807565658588E-3</v>
      </c>
    </row>
    <row r="201" spans="3:31" x14ac:dyDescent="0.25">
      <c r="C201" s="26">
        <v>20.792160000000003</v>
      </c>
      <c r="D201" s="26">
        <v>89.999129999999994</v>
      </c>
      <c r="E201" s="26">
        <f t="shared" si="42"/>
        <v>0.11041229251139652</v>
      </c>
      <c r="F201" s="26">
        <f t="shared" si="36"/>
        <v>8.5863012465438513E-5</v>
      </c>
      <c r="H201" s="26">
        <v>20.59216</v>
      </c>
      <c r="I201" s="26">
        <v>120.0089</v>
      </c>
      <c r="J201" s="26">
        <f t="shared" si="43"/>
        <v>0.31570429899893476</v>
      </c>
      <c r="K201" s="26">
        <f t="shared" si="37"/>
        <v>2.0704784050870124E-4</v>
      </c>
      <c r="M201" s="26">
        <v>20.392159999999997</v>
      </c>
      <c r="N201" s="26">
        <v>159.99469999999999</v>
      </c>
      <c r="O201" s="26">
        <f t="shared" si="44"/>
        <v>0.72662488387842739</v>
      </c>
      <c r="P201" s="26">
        <f t="shared" si="38"/>
        <v>2.5267510235038658E-4</v>
      </c>
      <c r="R201" s="26">
        <v>29.462159999999997</v>
      </c>
      <c r="S201" s="25">
        <v>199.97659999999999</v>
      </c>
      <c r="T201" s="26">
        <f t="shared" si="45"/>
        <v>0.96051296107784201</v>
      </c>
      <c r="U201" s="26">
        <f t="shared" si="41"/>
        <v>6.8395056931382499E-5</v>
      </c>
      <c r="W201" s="26">
        <v>80.998577678869694</v>
      </c>
      <c r="X201" s="26">
        <v>115.908186965095</v>
      </c>
      <c r="Y201" s="26">
        <f t="shared" si="46"/>
        <v>0.29234469029383536</v>
      </c>
      <c r="Z201" s="26">
        <f t="shared" si="39"/>
        <v>1.8508469588005363E-4</v>
      </c>
      <c r="AB201" s="26">
        <v>7.4759136796500298</v>
      </c>
      <c r="AC201" s="26">
        <v>182.294622303881</v>
      </c>
      <c r="AD201" s="26">
        <f t="shared" si="47"/>
        <v>0.18588009009668727</v>
      </c>
      <c r="AE201" s="26">
        <f t="shared" si="40"/>
        <v>1.9063630970729641E-3</v>
      </c>
    </row>
    <row r="202" spans="3:31" x14ac:dyDescent="0.25">
      <c r="C202" s="26">
        <v>20.89217</v>
      </c>
      <c r="D202" s="26">
        <v>89.99906</v>
      </c>
      <c r="E202" s="26">
        <f t="shared" si="42"/>
        <v>0.11092752210399662</v>
      </c>
      <c r="F202" s="26">
        <f t="shared" si="36"/>
        <v>8.5800309401491161E-5</v>
      </c>
      <c r="H202" s="26">
        <v>20.692160000000001</v>
      </c>
      <c r="I202" s="26">
        <v>120.0106</v>
      </c>
      <c r="J202" s="26">
        <f t="shared" si="43"/>
        <v>0.316946586041987</v>
      </c>
      <c r="K202" s="26">
        <f t="shared" si="37"/>
        <v>2.0658903586256674E-4</v>
      </c>
      <c r="M202" s="26">
        <v>20.492159999999998</v>
      </c>
      <c r="N202" s="26">
        <v>159.99469999999999</v>
      </c>
      <c r="O202" s="26">
        <f t="shared" si="44"/>
        <v>0.7281409344925297</v>
      </c>
      <c r="P202" s="26">
        <f t="shared" si="38"/>
        <v>2.5091680495001605E-4</v>
      </c>
      <c r="R202" s="26">
        <v>29.562159999999999</v>
      </c>
      <c r="S202" s="25">
        <v>199.97659999999999</v>
      </c>
      <c r="T202" s="26">
        <f t="shared" si="45"/>
        <v>0.96092333141943032</v>
      </c>
      <c r="U202" s="26">
        <f t="shared" si="41"/>
        <v>6.7503701698562734E-5</v>
      </c>
      <c r="W202" s="26">
        <v>81.243377712209707</v>
      </c>
      <c r="X202" s="26">
        <v>116.15237237359599</v>
      </c>
      <c r="Y202" s="26">
        <f t="shared" si="46"/>
        <v>0.29506321467716518</v>
      </c>
      <c r="Z202" s="26">
        <f t="shared" si="39"/>
        <v>1.8590925586779307E-4</v>
      </c>
      <c r="AB202" s="26">
        <v>7.4924136729900299</v>
      </c>
      <c r="AC202" s="26">
        <v>182.62585288609301</v>
      </c>
      <c r="AD202" s="26">
        <f t="shared" si="47"/>
        <v>0.18776738880100682</v>
      </c>
      <c r="AE202" s="26">
        <f t="shared" si="40"/>
        <v>1.9183513570440176E-3</v>
      </c>
    </row>
    <row r="203" spans="3:31" x14ac:dyDescent="0.25">
      <c r="C203" s="26">
        <v>20.992159999999998</v>
      </c>
      <c r="D203" s="26">
        <v>89.99906</v>
      </c>
      <c r="E203" s="26">
        <f t="shared" si="42"/>
        <v>0.11144227248021991</v>
      </c>
      <c r="F203" s="26">
        <f t="shared" si="36"/>
        <v>8.573793594393124E-5</v>
      </c>
      <c r="H203" s="26">
        <v>20.792160000000003</v>
      </c>
      <c r="I203" s="26">
        <v>120.0127</v>
      </c>
      <c r="J203" s="26">
        <f t="shared" si="43"/>
        <v>0.31818612025716242</v>
      </c>
      <c r="K203" s="26">
        <f t="shared" si="37"/>
        <v>2.0613450649558827E-4</v>
      </c>
      <c r="M203" s="26">
        <v>20.59216</v>
      </c>
      <c r="N203" s="26">
        <v>159.99469999999999</v>
      </c>
      <c r="O203" s="26">
        <f t="shared" si="44"/>
        <v>0.72964643532222984</v>
      </c>
      <c r="P203" s="26">
        <f t="shared" si="38"/>
        <v>2.4917322233178568E-4</v>
      </c>
      <c r="R203" s="26">
        <v>29.66216</v>
      </c>
      <c r="S203" s="25">
        <v>199.97659999999999</v>
      </c>
      <c r="T203" s="26">
        <f t="shared" si="45"/>
        <v>0.96132835362962166</v>
      </c>
      <c r="U203" s="26">
        <f t="shared" si="41"/>
        <v>6.6626306706955821E-5</v>
      </c>
      <c r="W203" s="26">
        <v>81.488177745549706</v>
      </c>
      <c r="X203" s="26">
        <v>116.395973815381</v>
      </c>
      <c r="Y203" s="26">
        <f t="shared" si="46"/>
        <v>0.2977938501992442</v>
      </c>
      <c r="Z203" s="26">
        <f t="shared" si="39"/>
        <v>1.8672365048494577E-4</v>
      </c>
      <c r="AB203" s="26">
        <v>7.50891366633003</v>
      </c>
      <c r="AC203" s="26">
        <v>182.95702029007501</v>
      </c>
      <c r="AD203" s="26">
        <f t="shared" si="47"/>
        <v>0.18966655587790721</v>
      </c>
      <c r="AE203" s="26">
        <f t="shared" si="40"/>
        <v>1.9303372958055891E-3</v>
      </c>
    </row>
    <row r="204" spans="3:31" x14ac:dyDescent="0.25">
      <c r="C204" s="26">
        <v>21.092170000000003</v>
      </c>
      <c r="D204" s="26">
        <v>89.99906</v>
      </c>
      <c r="E204" s="26">
        <f t="shared" si="42"/>
        <v>0.11195675153864509</v>
      </c>
      <c r="F204" s="26">
        <f t="shared" si="36"/>
        <v>8.5675604593684777E-5</v>
      </c>
      <c r="H204" s="26">
        <v>20.892159999999997</v>
      </c>
      <c r="I204" s="26">
        <v>120.01479999999999</v>
      </c>
      <c r="J204" s="26">
        <f t="shared" si="43"/>
        <v>0.31942292729613586</v>
      </c>
      <c r="K204" s="26">
        <f t="shared" si="37"/>
        <v>2.0568115831506647E-4</v>
      </c>
      <c r="M204" s="26">
        <v>20.692160000000001</v>
      </c>
      <c r="N204" s="26">
        <v>159.99469999999999</v>
      </c>
      <c r="O204" s="26">
        <f t="shared" si="44"/>
        <v>0.73114147465622059</v>
      </c>
      <c r="P204" s="26">
        <f t="shared" si="38"/>
        <v>2.4744421064934696E-4</v>
      </c>
      <c r="R204" s="26">
        <v>29.762159999999994</v>
      </c>
      <c r="S204" s="25">
        <v>199.97659999999999</v>
      </c>
      <c r="T204" s="26">
        <f t="shared" si="45"/>
        <v>0.96172811146986337</v>
      </c>
      <c r="U204" s="26">
        <f t="shared" si="41"/>
        <v>6.576261676209021E-5</v>
      </c>
      <c r="W204" s="26">
        <v>81.732977778889705</v>
      </c>
      <c r="X204" s="26">
        <v>116.640000217205</v>
      </c>
      <c r="Y204" s="26">
        <f t="shared" si="46"/>
        <v>0.30053644755108905</v>
      </c>
      <c r="Z204" s="26">
        <f t="shared" si="39"/>
        <v>1.8753487620216106E-4</v>
      </c>
      <c r="AB204" s="26">
        <v>7.5254136596700301</v>
      </c>
      <c r="AC204" s="26">
        <v>183.28818769405601</v>
      </c>
      <c r="AD204" s="26">
        <f t="shared" si="47"/>
        <v>0.19157758902939195</v>
      </c>
      <c r="AE204" s="26">
        <f t="shared" si="40"/>
        <v>1.9423230855942452E-3</v>
      </c>
    </row>
    <row r="205" spans="3:31" x14ac:dyDescent="0.25">
      <c r="C205" s="26">
        <v>21.192169999999997</v>
      </c>
      <c r="D205" s="26">
        <v>89.99906</v>
      </c>
      <c r="E205" s="26">
        <f t="shared" si="42"/>
        <v>0.11247080516620718</v>
      </c>
      <c r="F205" s="26">
        <f t="shared" si="36"/>
        <v>8.5613334007440611E-5</v>
      </c>
      <c r="H205" s="26">
        <v>20.992159999999998</v>
      </c>
      <c r="I205" s="26">
        <v>120.0155</v>
      </c>
      <c r="J205" s="26">
        <f t="shared" si="43"/>
        <v>0.32065701424602627</v>
      </c>
      <c r="K205" s="26">
        <f t="shared" si="37"/>
        <v>2.0521829098321087E-4</v>
      </c>
      <c r="M205" s="26">
        <v>20.792160000000003</v>
      </c>
      <c r="N205" s="26">
        <v>159.99289999999999</v>
      </c>
      <c r="O205" s="26">
        <f t="shared" si="44"/>
        <v>0.73262613992011671</v>
      </c>
      <c r="P205" s="26">
        <f t="shared" si="38"/>
        <v>2.4571606002853443E-4</v>
      </c>
      <c r="R205" s="26">
        <v>29.862159999999996</v>
      </c>
      <c r="S205" s="25">
        <v>199.97659999999999</v>
      </c>
      <c r="T205" s="26">
        <f t="shared" si="45"/>
        <v>0.96212268717043592</v>
      </c>
      <c r="U205" s="26">
        <f t="shared" si="41"/>
        <v>6.491238199972137E-5</v>
      </c>
      <c r="W205" s="26">
        <v>81.977777812229704</v>
      </c>
      <c r="X205" s="26">
        <v>116.884102491723</v>
      </c>
      <c r="Y205" s="26">
        <f t="shared" si="46"/>
        <v>0.30329096018789115</v>
      </c>
      <c r="Z205" s="26">
        <f t="shared" si="39"/>
        <v>1.8834030632643785E-4</v>
      </c>
      <c r="AB205" s="26">
        <v>7.5419136530100301</v>
      </c>
      <c r="AC205" s="26">
        <v>183.619355098038</v>
      </c>
      <c r="AD205" s="26">
        <f t="shared" si="47"/>
        <v>0.19350048810797796</v>
      </c>
      <c r="AE205" s="26">
        <f t="shared" si="40"/>
        <v>1.9543075341006987E-3</v>
      </c>
    </row>
    <row r="206" spans="3:31" x14ac:dyDescent="0.25">
      <c r="C206" s="26">
        <v>21.292160000000003</v>
      </c>
      <c r="D206" s="26">
        <v>89.99906</v>
      </c>
      <c r="E206" s="26">
        <f t="shared" si="42"/>
        <v>0.11298443380225144</v>
      </c>
      <c r="F206" s="26">
        <f t="shared" si="36"/>
        <v>8.5551124113073329E-5</v>
      </c>
      <c r="H206" s="26">
        <v>21.09216</v>
      </c>
      <c r="I206" s="26">
        <v>120.0164</v>
      </c>
      <c r="J206" s="26">
        <f t="shared" si="43"/>
        <v>0.32188832399192557</v>
      </c>
      <c r="K206" s="26">
        <f t="shared" si="37"/>
        <v>2.0475819444822269E-4</v>
      </c>
      <c r="M206" s="26">
        <v>20.892159999999997</v>
      </c>
      <c r="N206" s="26">
        <v>159.99279999999999</v>
      </c>
      <c r="O206" s="26">
        <f t="shared" si="44"/>
        <v>0.73410043628028787</v>
      </c>
      <c r="P206" s="26">
        <f t="shared" si="38"/>
        <v>2.4401520425446465E-4</v>
      </c>
      <c r="R206" s="26">
        <v>29.962159999999997</v>
      </c>
      <c r="S206" s="25">
        <v>199.97659999999999</v>
      </c>
      <c r="T206" s="26">
        <f t="shared" si="45"/>
        <v>0.96251216146243423</v>
      </c>
      <c r="U206" s="26">
        <f t="shared" si="41"/>
        <v>6.4075357760667078E-5</v>
      </c>
      <c r="W206" s="26">
        <v>82.222577845569703</v>
      </c>
      <c r="X206" s="26">
        <v>117.12841744813601</v>
      </c>
      <c r="Y206" s="26">
        <f t="shared" si="46"/>
        <v>0.30605730298396983</v>
      </c>
      <c r="Z206" s="26">
        <f t="shared" si="39"/>
        <v>1.8914076780818636E-4</v>
      </c>
      <c r="AB206" s="26">
        <v>7.5584136463500302</v>
      </c>
      <c r="AC206" s="26">
        <v>183.95052250201999</v>
      </c>
      <c r="AD206" s="26">
        <f t="shared" si="47"/>
        <v>0.19543525178579638</v>
      </c>
      <c r="AE206" s="26">
        <f t="shared" si="40"/>
        <v>1.9662894359008466E-3</v>
      </c>
    </row>
    <row r="207" spans="3:31" x14ac:dyDescent="0.25">
      <c r="C207" s="26">
        <v>21.39217</v>
      </c>
      <c r="D207" s="26">
        <v>89.999279999999999</v>
      </c>
      <c r="E207" s="26">
        <f t="shared" si="42"/>
        <v>0.11349779187760434</v>
      </c>
      <c r="F207" s="26">
        <f t="shared" si="36"/>
        <v>8.548977694922011E-5</v>
      </c>
      <c r="H207" s="26">
        <v>21.192160000000001</v>
      </c>
      <c r="I207" s="26">
        <v>120.0166</v>
      </c>
      <c r="J207" s="26">
        <f t="shared" si="43"/>
        <v>0.32311687315861493</v>
      </c>
      <c r="K207" s="26">
        <f t="shared" si="37"/>
        <v>2.0429400562109752E-4</v>
      </c>
      <c r="M207" s="26">
        <v>20.992159999999998</v>
      </c>
      <c r="N207" s="26">
        <v>159.99279999999999</v>
      </c>
      <c r="O207" s="26">
        <f t="shared" si="44"/>
        <v>0.73556452750581469</v>
      </c>
      <c r="P207" s="26">
        <f t="shared" si="38"/>
        <v>2.4232925396682601E-4</v>
      </c>
      <c r="R207" s="26">
        <v>30.062159999999999</v>
      </c>
      <c r="S207" s="25">
        <v>199.97659999999999</v>
      </c>
      <c r="T207" s="26">
        <f t="shared" si="45"/>
        <v>0.96289661360899825</v>
      </c>
      <c r="U207" s="26">
        <f t="shared" si="41"/>
        <v>6.3251304468904822E-5</v>
      </c>
      <c r="W207" s="26">
        <v>82.467377878909701</v>
      </c>
      <c r="X207" s="26">
        <v>117.372133897807</v>
      </c>
      <c r="Y207" s="26">
        <f t="shared" si="46"/>
        <v>0.30883540295989365</v>
      </c>
      <c r="Z207" s="26">
        <f t="shared" si="39"/>
        <v>1.8993029906779857E-4</v>
      </c>
      <c r="AB207" s="26">
        <v>7.5749136396900303</v>
      </c>
      <c r="AC207" s="26">
        <v>184.28168990600099</v>
      </c>
      <c r="AD207" s="26">
        <f t="shared" si="47"/>
        <v>0.19738187754160896</v>
      </c>
      <c r="AE207" s="26">
        <f t="shared" si="40"/>
        <v>1.9782675725513875E-3</v>
      </c>
    </row>
    <row r="208" spans="3:31" x14ac:dyDescent="0.25">
      <c r="C208" s="26">
        <v>21.492159999999998</v>
      </c>
      <c r="D208" s="26">
        <v>89.999690000000001</v>
      </c>
      <c r="E208" s="26">
        <f t="shared" si="42"/>
        <v>0.11401067924543348</v>
      </c>
      <c r="F208" s="26">
        <f t="shared" si="36"/>
        <v>8.5429203127274181E-5</v>
      </c>
      <c r="H208" s="26">
        <v>21.292160000000003</v>
      </c>
      <c r="I208" s="26">
        <v>120.0164</v>
      </c>
      <c r="J208" s="26">
        <f t="shared" si="43"/>
        <v>0.32434263719234152</v>
      </c>
      <c r="K208" s="26">
        <f t="shared" si="37"/>
        <v>2.0382804554295941E-4</v>
      </c>
      <c r="M208" s="26">
        <v>21.09216</v>
      </c>
      <c r="N208" s="26">
        <v>159.99279999999999</v>
      </c>
      <c r="O208" s="26">
        <f t="shared" si="44"/>
        <v>0.73701850302961569</v>
      </c>
      <c r="P208" s="26">
        <f t="shared" si="38"/>
        <v>2.4065731266935327E-4</v>
      </c>
      <c r="R208" s="26">
        <v>30.16216</v>
      </c>
      <c r="S208" s="25">
        <v>199.9769</v>
      </c>
      <c r="T208" s="26">
        <f t="shared" si="45"/>
        <v>0.96327612143581165</v>
      </c>
      <c r="U208" s="26">
        <f t="shared" si="41"/>
        <v>6.2440469106850619E-5</v>
      </c>
      <c r="W208" s="26">
        <v>82.7121779122497</v>
      </c>
      <c r="X208" s="26">
        <v>117.61526191189201</v>
      </c>
      <c r="Y208" s="26">
        <f t="shared" si="46"/>
        <v>0.31162509957253803</v>
      </c>
      <c r="Z208" s="26">
        <f t="shared" si="39"/>
        <v>1.9070880372590627E-4</v>
      </c>
      <c r="AB208" s="26">
        <v>7.5914136330300304</v>
      </c>
      <c r="AC208" s="26">
        <v>184.61285730998301</v>
      </c>
      <c r="AD208" s="26">
        <f t="shared" si="47"/>
        <v>0.19934036164791913</v>
      </c>
      <c r="AE208" s="26">
        <f t="shared" si="40"/>
        <v>1.9902407126908585E-3</v>
      </c>
    </row>
    <row r="209" spans="3:31" x14ac:dyDescent="0.25">
      <c r="C209" s="26">
        <v>21.592170000000003</v>
      </c>
      <c r="D209" s="26">
        <v>90.000240000000005</v>
      </c>
      <c r="E209" s="26">
        <f t="shared" si="42"/>
        <v>0.11452330572171902</v>
      </c>
      <c r="F209" s="26">
        <f t="shared" si="36"/>
        <v>8.5369189444339531E-5</v>
      </c>
      <c r="H209" s="26">
        <v>21.392159999999997</v>
      </c>
      <c r="I209" s="26">
        <v>120.01560000000001</v>
      </c>
      <c r="J209" s="26">
        <f t="shared" si="43"/>
        <v>0.32556560546559921</v>
      </c>
      <c r="K209" s="26">
        <f t="shared" si="37"/>
        <v>2.0335882360382923E-4</v>
      </c>
      <c r="M209" s="26">
        <v>21.192160000000001</v>
      </c>
      <c r="N209" s="26">
        <v>159.99279999999999</v>
      </c>
      <c r="O209" s="26">
        <f t="shared" si="44"/>
        <v>0.73846244690563179</v>
      </c>
      <c r="P209" s="26">
        <f t="shared" si="38"/>
        <v>2.3899924438824859E-4</v>
      </c>
      <c r="R209" s="26">
        <v>30.262159999999994</v>
      </c>
      <c r="S209" s="25">
        <v>199.9769</v>
      </c>
      <c r="T209" s="26">
        <f t="shared" si="45"/>
        <v>0.96365076425045271</v>
      </c>
      <c r="U209" s="26">
        <f t="shared" si="41"/>
        <v>6.1641646409391469E-5</v>
      </c>
      <c r="W209" s="26">
        <v>82.956977945589699</v>
      </c>
      <c r="X209" s="26">
        <v>117.862002316882</v>
      </c>
      <c r="Y209" s="26">
        <f t="shared" si="46"/>
        <v>0.31442623086315802</v>
      </c>
      <c r="Z209" s="26">
        <f t="shared" si="39"/>
        <v>1.9150639549471866E-4</v>
      </c>
      <c r="AB209" s="26">
        <v>7.6079136263700304</v>
      </c>
      <c r="AC209" s="26">
        <v>184.944009351424</v>
      </c>
      <c r="AD209" s="26">
        <f t="shared" si="47"/>
        <v>0.20131069915818289</v>
      </c>
      <c r="AE209" s="26">
        <f t="shared" si="40"/>
        <v>2.0022067685909798E-3</v>
      </c>
    </row>
    <row r="210" spans="3:31" x14ac:dyDescent="0.25">
      <c r="C210" s="26">
        <v>21.692169999999997</v>
      </c>
      <c r="D210" s="26">
        <v>90.001050000000006</v>
      </c>
      <c r="E210" s="26">
        <f t="shared" si="42"/>
        <v>0.11503552085838503</v>
      </c>
      <c r="F210" s="26">
        <f t="shared" si="36"/>
        <v>8.5310199742045977E-5</v>
      </c>
      <c r="H210" s="26">
        <v>21.492159999999998</v>
      </c>
      <c r="I210" s="26">
        <v>120.01479999999999</v>
      </c>
      <c r="J210" s="26">
        <f t="shared" si="43"/>
        <v>0.32678575840722218</v>
      </c>
      <c r="K210" s="26">
        <f t="shared" si="37"/>
        <v>2.0289090951954304E-4</v>
      </c>
      <c r="M210" s="26">
        <v>21.292160000000003</v>
      </c>
      <c r="N210" s="26">
        <v>159.99279999999999</v>
      </c>
      <c r="O210" s="26">
        <f t="shared" si="44"/>
        <v>0.73989644237196128</v>
      </c>
      <c r="P210" s="26">
        <f t="shared" si="38"/>
        <v>2.3735491465900587E-4</v>
      </c>
      <c r="R210" s="26">
        <v>30.362159999999996</v>
      </c>
      <c r="S210" s="25">
        <v>199.9769</v>
      </c>
      <c r="T210" s="26">
        <f t="shared" si="45"/>
        <v>0.96402061412890905</v>
      </c>
      <c r="U210" s="26">
        <f t="shared" si="41"/>
        <v>6.0855105541876622E-5</v>
      </c>
      <c r="W210" s="26">
        <v>83.201777978929698</v>
      </c>
      <c r="X210" s="26">
        <v>118.10946213353</v>
      </c>
      <c r="Y210" s="26">
        <f t="shared" si="46"/>
        <v>0.31723907718327382</v>
      </c>
      <c r="Z210" s="26">
        <f t="shared" si="39"/>
        <v>1.923020953807506E-4</v>
      </c>
      <c r="AB210" s="26">
        <v>7.6244136197100296</v>
      </c>
      <c r="AC210" s="26">
        <v>185.27518368064901</v>
      </c>
      <c r="AD210" s="26">
        <f t="shared" si="47"/>
        <v>0.20329288305900603</v>
      </c>
      <c r="AE210" s="26">
        <f t="shared" si="40"/>
        <v>2.0141665513077429E-3</v>
      </c>
    </row>
    <row r="211" spans="3:31" x14ac:dyDescent="0.25">
      <c r="C211" s="26">
        <v>21.792160000000003</v>
      </c>
      <c r="D211" s="26">
        <v>90.002260000000007</v>
      </c>
      <c r="E211" s="26">
        <f t="shared" si="42"/>
        <v>0.11554733087071749</v>
      </c>
      <c r="F211" s="26">
        <f t="shared" si="36"/>
        <v>8.5252752079683446E-5</v>
      </c>
      <c r="H211" s="26">
        <v>21.59216</v>
      </c>
      <c r="I211" s="26">
        <v>120.01390000000001</v>
      </c>
      <c r="J211" s="26">
        <f t="shared" si="43"/>
        <v>0.32800310386433945</v>
      </c>
      <c r="K211" s="26">
        <f t="shared" si="37"/>
        <v>2.0242354537299104E-4</v>
      </c>
      <c r="M211" s="26">
        <v>21.392159999999997</v>
      </c>
      <c r="N211" s="26">
        <v>159.99279999999999</v>
      </c>
      <c r="O211" s="26">
        <f t="shared" si="44"/>
        <v>0.74132057185991529</v>
      </c>
      <c r="P211" s="26">
        <f t="shared" si="38"/>
        <v>2.357241905075595E-4</v>
      </c>
      <c r="R211" s="26">
        <v>30.462159999999997</v>
      </c>
      <c r="S211" s="25">
        <v>199.9769</v>
      </c>
      <c r="T211" s="26">
        <f t="shared" si="45"/>
        <v>0.96438574476216032</v>
      </c>
      <c r="U211" s="26">
        <f t="shared" si="41"/>
        <v>6.0080626097155194E-5</v>
      </c>
      <c r="W211" s="26">
        <v>83.446578012269697</v>
      </c>
      <c r="X211" s="26">
        <v>118.35469009913</v>
      </c>
      <c r="Y211" s="26">
        <f t="shared" si="46"/>
        <v>0.32006361074490741</v>
      </c>
      <c r="Z211" s="26">
        <f t="shared" si="39"/>
        <v>1.9307436579315564E-4</v>
      </c>
      <c r="AB211" s="26">
        <v>7.6409136130500297</v>
      </c>
      <c r="AC211" s="26">
        <v>185.60635800987399</v>
      </c>
      <c r="AD211" s="26">
        <f t="shared" si="47"/>
        <v>0.20528690713993974</v>
      </c>
      <c r="AE211" s="26">
        <f t="shared" si="40"/>
        <v>2.0261175692859071E-3</v>
      </c>
    </row>
    <row r="212" spans="3:31" x14ac:dyDescent="0.25">
      <c r="C212" s="26">
        <v>21.89217</v>
      </c>
      <c r="D212" s="26">
        <v>90.003749999999997</v>
      </c>
      <c r="E212" s="26">
        <f t="shared" si="42"/>
        <v>0.11605889853484683</v>
      </c>
      <c r="F212" s="26">
        <f t="shared" si="36"/>
        <v>8.5196377568181881E-5</v>
      </c>
      <c r="H212" s="26">
        <v>21.692160000000001</v>
      </c>
      <c r="I212" s="26">
        <v>120.0124</v>
      </c>
      <c r="J212" s="26">
        <f t="shared" si="43"/>
        <v>0.32921764513657742</v>
      </c>
      <c r="K212" s="26">
        <f t="shared" si="37"/>
        <v>2.0195297430891478E-4</v>
      </c>
      <c r="M212" s="26">
        <v>21.492159999999998</v>
      </c>
      <c r="N212" s="26">
        <v>159.99279999999999</v>
      </c>
      <c r="O212" s="26">
        <f t="shared" si="44"/>
        <v>0.74273491700296068</v>
      </c>
      <c r="P212" s="26">
        <f t="shared" si="38"/>
        <v>2.3410694043169455E-4</v>
      </c>
      <c r="R212" s="26">
        <v>30.562159999999999</v>
      </c>
      <c r="S212" s="25">
        <v>199.9769</v>
      </c>
      <c r="T212" s="26">
        <f t="shared" si="45"/>
        <v>0.96474622851874325</v>
      </c>
      <c r="U212" s="26">
        <f t="shared" si="41"/>
        <v>5.931799218766562E-5</v>
      </c>
      <c r="W212" s="26">
        <v>83.691378045609696</v>
      </c>
      <c r="X212" s="26">
        <v>118.598880368039</v>
      </c>
      <c r="Y212" s="26">
        <f t="shared" si="46"/>
        <v>0.32289948741590324</v>
      </c>
      <c r="Z212" s="26">
        <f t="shared" si="39"/>
        <v>1.9383168060602818E-4</v>
      </c>
      <c r="AB212" s="26">
        <v>7.6574136063900298</v>
      </c>
      <c r="AC212" s="26">
        <v>185.93753233909899</v>
      </c>
      <c r="AD212" s="26">
        <f t="shared" si="47"/>
        <v>0.20729276272389621</v>
      </c>
      <c r="AE212" s="26">
        <f t="shared" si="40"/>
        <v>2.0380585405495931E-3</v>
      </c>
    </row>
    <row r="213" spans="3:31" x14ac:dyDescent="0.25">
      <c r="C213" s="26">
        <v>21.992159999999998</v>
      </c>
      <c r="D213" s="26">
        <v>90.005250000000004</v>
      </c>
      <c r="E213" s="26">
        <f t="shared" si="42"/>
        <v>0.11657002568242937</v>
      </c>
      <c r="F213" s="26">
        <f t="shared" si="36"/>
        <v>8.5140094945271915E-5</v>
      </c>
      <c r="H213" s="26">
        <v>21.792160000000003</v>
      </c>
      <c r="I213" s="26">
        <v>120.01049999999999</v>
      </c>
      <c r="J213" s="26">
        <f t="shared" si="43"/>
        <v>0.33042936298243092</v>
      </c>
      <c r="K213" s="26">
        <f t="shared" si="37"/>
        <v>2.014807339086716E-4</v>
      </c>
      <c r="M213" s="26">
        <v>21.59216</v>
      </c>
      <c r="N213" s="26">
        <v>159.99279999999999</v>
      </c>
      <c r="O213" s="26">
        <f t="shared" si="44"/>
        <v>0.74413955864555081</v>
      </c>
      <c r="P213" s="26">
        <f t="shared" si="38"/>
        <v>2.3250303438271462E-4</v>
      </c>
      <c r="R213" s="26">
        <v>30.66216</v>
      </c>
      <c r="S213" s="25">
        <v>199.9769</v>
      </c>
      <c r="T213" s="26">
        <f t="shared" si="45"/>
        <v>0.96510213647186927</v>
      </c>
      <c r="U213" s="26">
        <f t="shared" si="41"/>
        <v>5.8566992341239754E-5</v>
      </c>
      <c r="W213" s="26">
        <v>83.936178078949695</v>
      </c>
      <c r="X213" s="26">
        <v>118.843233285643</v>
      </c>
      <c r="Y213" s="26">
        <f t="shared" si="46"/>
        <v>0.32574648752838548</v>
      </c>
      <c r="Z213" s="26">
        <f t="shared" si="39"/>
        <v>1.9458261272715686E-4</v>
      </c>
      <c r="AB213" s="26">
        <v>7.6739135997300298</v>
      </c>
      <c r="AC213" s="26">
        <v>186.268706668324</v>
      </c>
      <c r="AD213" s="26">
        <f t="shared" si="47"/>
        <v>0.20931043986463213</v>
      </c>
      <c r="AE213" s="26">
        <f t="shared" si="40"/>
        <v>2.0499881707899252E-3</v>
      </c>
    </row>
    <row r="214" spans="3:31" x14ac:dyDescent="0.25">
      <c r="C214" s="26">
        <v>22.092170000000003</v>
      </c>
      <c r="D214" s="26">
        <v>90.006810000000002</v>
      </c>
      <c r="E214" s="26">
        <f t="shared" si="42"/>
        <v>0.117080917336158</v>
      </c>
      <c r="F214" s="26">
        <f t="shared" si="36"/>
        <v>8.5084064962583273E-5</v>
      </c>
      <c r="H214" s="26">
        <v>21.892159999999997</v>
      </c>
      <c r="I214" s="26">
        <v>120.00839999999999</v>
      </c>
      <c r="J214" s="26">
        <f t="shared" si="43"/>
        <v>0.33163824738588288</v>
      </c>
      <c r="K214" s="26">
        <f t="shared" si="37"/>
        <v>2.010083442734436E-4</v>
      </c>
      <c r="M214" s="26">
        <v>21.692160000000001</v>
      </c>
      <c r="N214" s="26">
        <v>159.99279999999999</v>
      </c>
      <c r="O214" s="26">
        <f t="shared" si="44"/>
        <v>0.7455345768518471</v>
      </c>
      <c r="P214" s="26">
        <f t="shared" si="38"/>
        <v>2.3091234374736304E-4</v>
      </c>
      <c r="R214" s="26">
        <v>30.762159999999994</v>
      </c>
      <c r="S214" s="25">
        <v>199.9769</v>
      </c>
      <c r="T214" s="26">
        <f t="shared" si="45"/>
        <v>0.96545353842591664</v>
      </c>
      <c r="U214" s="26">
        <f t="shared" si="41"/>
        <v>5.7827419399574322E-5</v>
      </c>
      <c r="W214" s="26">
        <v>84.180978112289694</v>
      </c>
      <c r="X214" s="26">
        <v>119.08764379871999</v>
      </c>
      <c r="Y214" s="26">
        <f t="shared" si="46"/>
        <v>0.32860451733336499</v>
      </c>
      <c r="Z214" s="26">
        <f t="shared" si="39"/>
        <v>1.9532624374891082E-4</v>
      </c>
      <c r="AB214" s="26">
        <v>7.6904135930700299</v>
      </c>
      <c r="AC214" s="26">
        <v>186.59988099754801</v>
      </c>
      <c r="AD214" s="26">
        <f t="shared" si="47"/>
        <v>0.21133992733453888</v>
      </c>
      <c r="AE214" s="26">
        <f t="shared" si="40"/>
        <v>2.0619051534991302E-3</v>
      </c>
    </row>
    <row r="215" spans="3:31" x14ac:dyDescent="0.25">
      <c r="C215" s="26">
        <v>22.192169999999997</v>
      </c>
      <c r="D215" s="26">
        <v>90.008589999999998</v>
      </c>
      <c r="E215" s="26">
        <f t="shared" si="42"/>
        <v>0.11759142172593347</v>
      </c>
      <c r="F215" s="26">
        <f t="shared" si="36"/>
        <v>8.5028899203372528E-5</v>
      </c>
      <c r="H215" s="26">
        <v>21.992159999999998</v>
      </c>
      <c r="I215" s="26">
        <v>120.0063</v>
      </c>
      <c r="J215" s="26">
        <f t="shared" si="43"/>
        <v>0.33284429745152355</v>
      </c>
      <c r="K215" s="26">
        <f t="shared" si="37"/>
        <v>2.0053730802641298E-4</v>
      </c>
      <c r="M215" s="26">
        <v>21.792160000000003</v>
      </c>
      <c r="N215" s="26">
        <v>159.9922</v>
      </c>
      <c r="O215" s="26">
        <f t="shared" si="44"/>
        <v>0.74692005091433133</v>
      </c>
      <c r="P215" s="26">
        <f t="shared" si="38"/>
        <v>2.2933052042231619E-4</v>
      </c>
      <c r="R215" s="26">
        <v>30.862159999999996</v>
      </c>
      <c r="S215" s="25">
        <v>199.9769</v>
      </c>
      <c r="T215" s="26">
        <f t="shared" si="45"/>
        <v>0.96580050294231412</v>
      </c>
      <c r="U215" s="26">
        <f t="shared" si="41"/>
        <v>5.7099070419292335E-5</v>
      </c>
      <c r="W215" s="26">
        <v>84.425778145629707</v>
      </c>
      <c r="X215" s="26">
        <v>119.332294471625</v>
      </c>
      <c r="Y215" s="26">
        <f t="shared" si="46"/>
        <v>0.33147346959227975</v>
      </c>
      <c r="Z215" s="26">
        <f t="shared" si="39"/>
        <v>1.9606375807758639E-4</v>
      </c>
      <c r="AB215" s="26">
        <v>7.70691358641003</v>
      </c>
      <c r="AC215" s="26">
        <v>186.93091507186</v>
      </c>
      <c r="AD215" s="26">
        <f t="shared" si="47"/>
        <v>0.21338121261256573</v>
      </c>
      <c r="AE215" s="26">
        <f t="shared" si="40"/>
        <v>2.0738002620933351E-3</v>
      </c>
    </row>
    <row r="216" spans="3:31" x14ac:dyDescent="0.25">
      <c r="C216" s="26">
        <v>22.292160000000003</v>
      </c>
      <c r="D216" s="26">
        <v>90.010549999999995</v>
      </c>
      <c r="E216" s="26">
        <f t="shared" si="42"/>
        <v>0.11810154410381421</v>
      </c>
      <c r="F216" s="26">
        <f t="shared" si="36"/>
        <v>8.4974447093915726E-5</v>
      </c>
      <c r="H216" s="26">
        <v>22.09216</v>
      </c>
      <c r="I216" s="26">
        <v>120.004</v>
      </c>
      <c r="J216" s="26">
        <f t="shared" si="43"/>
        <v>0.33404752129968207</v>
      </c>
      <c r="K216" s="26">
        <f t="shared" si="37"/>
        <v>2.0006613079014216E-4</v>
      </c>
      <c r="M216" s="26">
        <v>21.892159999999997</v>
      </c>
      <c r="N216" s="26">
        <v>159.9922</v>
      </c>
      <c r="O216" s="26">
        <f t="shared" si="44"/>
        <v>0.74829603403686518</v>
      </c>
      <c r="P216" s="26">
        <f t="shared" si="38"/>
        <v>2.2776593800112138E-4</v>
      </c>
      <c r="R216" s="26">
        <v>30.962159999999997</v>
      </c>
      <c r="S216" s="25">
        <v>199.9769</v>
      </c>
      <c r="T216" s="26">
        <f t="shared" si="45"/>
        <v>0.96614309736482984</v>
      </c>
      <c r="U216" s="26">
        <f t="shared" si="41"/>
        <v>5.6381746575525882E-5</v>
      </c>
      <c r="W216" s="26">
        <v>84.670578178969706</v>
      </c>
      <c r="X216" s="26">
        <v>119.576942501509</v>
      </c>
      <c r="Y216" s="26">
        <f t="shared" si="46"/>
        <v>0.33435325446312925</v>
      </c>
      <c r="Z216" s="26">
        <f t="shared" si="39"/>
        <v>1.9679322253557936E-4</v>
      </c>
      <c r="AB216" s="26">
        <v>7.7234135797500301</v>
      </c>
      <c r="AC216" s="26">
        <v>187.262060038198</v>
      </c>
      <c r="AD216" s="26">
        <f t="shared" si="47"/>
        <v>0.21543427404334756</v>
      </c>
      <c r="AE216" s="26">
        <f t="shared" si="40"/>
        <v>2.0856863117022896E-3</v>
      </c>
    </row>
    <row r="217" spans="3:31" x14ac:dyDescent="0.25">
      <c r="C217" s="26">
        <v>22.39217</v>
      </c>
      <c r="D217" s="26">
        <v>90.012360000000001</v>
      </c>
      <c r="E217" s="26">
        <f t="shared" si="42"/>
        <v>0.11861144177104595</v>
      </c>
      <c r="F217" s="26">
        <f t="shared" si="36"/>
        <v>8.4919465446567279E-5</v>
      </c>
      <c r="H217" s="26">
        <v>22.192160000000001</v>
      </c>
      <c r="I217" s="26">
        <v>120.0016</v>
      </c>
      <c r="J217" s="26">
        <f t="shared" si="43"/>
        <v>0.33524791808442295</v>
      </c>
      <c r="K217" s="26">
        <f t="shared" si="37"/>
        <v>1.9959556498219596E-4</v>
      </c>
      <c r="M217" s="26">
        <v>21.992159999999998</v>
      </c>
      <c r="N217" s="26">
        <v>159.9922</v>
      </c>
      <c r="O217" s="26">
        <f t="shared" si="44"/>
        <v>0.74966262966487196</v>
      </c>
      <c r="P217" s="26">
        <f t="shared" si="38"/>
        <v>2.2621419288104794E-4</v>
      </c>
      <c r="R217" s="26">
        <v>31.062159999999999</v>
      </c>
      <c r="S217" s="25">
        <v>199.97739999999999</v>
      </c>
      <c r="T217" s="26">
        <f t="shared" si="45"/>
        <v>0.96648138784428295</v>
      </c>
      <c r="U217" s="26">
        <f t="shared" si="41"/>
        <v>5.5675968765612196E-5</v>
      </c>
      <c r="W217" s="26">
        <v>84.915378212309705</v>
      </c>
      <c r="X217" s="26">
        <v>119.821854454792</v>
      </c>
      <c r="Y217" s="26">
        <f t="shared" si="46"/>
        <v>0.33724375370939697</v>
      </c>
      <c r="Z217" s="26">
        <f t="shared" si="39"/>
        <v>1.9751644531779361E-4</v>
      </c>
      <c r="AB217" s="26">
        <v>7.7399135730900301</v>
      </c>
      <c r="AC217" s="26">
        <v>187.593205004536</v>
      </c>
      <c r="AD217" s="26">
        <f t="shared" si="47"/>
        <v>0.21749910265849259</v>
      </c>
      <c r="AE217" s="26">
        <f t="shared" si="40"/>
        <v>2.0975557145437671E-3</v>
      </c>
    </row>
    <row r="218" spans="3:31" x14ac:dyDescent="0.25">
      <c r="C218" s="26">
        <v>22.492159999999998</v>
      </c>
      <c r="D218" s="26">
        <v>90.013840000000002</v>
      </c>
      <c r="E218" s="26">
        <f t="shared" si="42"/>
        <v>0.11912090761204608</v>
      </c>
      <c r="F218" s="26">
        <f t="shared" si="36"/>
        <v>8.4863313852786876E-5</v>
      </c>
      <c r="H218" s="26">
        <v>22.292160000000003</v>
      </c>
      <c r="I218" s="26">
        <v>119.9996</v>
      </c>
      <c r="J218" s="26">
        <f t="shared" si="43"/>
        <v>0.33644549147431613</v>
      </c>
      <c r="K218" s="26">
        <f t="shared" si="37"/>
        <v>1.9912932002064229E-4</v>
      </c>
      <c r="M218" s="26">
        <v>22.09216</v>
      </c>
      <c r="N218" s="26">
        <v>159.9922</v>
      </c>
      <c r="O218" s="26">
        <f t="shared" si="44"/>
        <v>0.75101991482215824</v>
      </c>
      <c r="P218" s="26">
        <f t="shared" si="38"/>
        <v>2.2467516202380176E-4</v>
      </c>
      <c r="R218" s="26">
        <v>31.16216</v>
      </c>
      <c r="S218" s="25">
        <v>199.9786</v>
      </c>
      <c r="T218" s="26">
        <f t="shared" si="45"/>
        <v>0.96681544365687666</v>
      </c>
      <c r="U218" s="26">
        <f t="shared" si="41"/>
        <v>5.4981793084814985E-5</v>
      </c>
      <c r="W218" s="26">
        <v>85.160178245649703</v>
      </c>
      <c r="X218" s="26">
        <v>120.066782245317</v>
      </c>
      <c r="Y218" s="26">
        <f t="shared" si="46"/>
        <v>0.34014487565333662</v>
      </c>
      <c r="Z218" s="26">
        <f t="shared" si="39"/>
        <v>1.9823144536266772E-4</v>
      </c>
      <c r="AB218" s="26">
        <v>7.7564135664300302</v>
      </c>
      <c r="AC218" s="26">
        <v>187.924349970874</v>
      </c>
      <c r="AD218" s="26">
        <f t="shared" si="47"/>
        <v>0.21957568197770766</v>
      </c>
      <c r="AE218" s="26">
        <f t="shared" si="40"/>
        <v>2.1094071170549059E-3</v>
      </c>
    </row>
    <row r="219" spans="3:31" x14ac:dyDescent="0.25">
      <c r="C219" s="26">
        <v>22.592170000000003</v>
      </c>
      <c r="D219" s="26">
        <v>90.014880000000005</v>
      </c>
      <c r="E219" s="26">
        <f t="shared" si="42"/>
        <v>0.11963013841315114</v>
      </c>
      <c r="F219" s="26">
        <f t="shared" si="36"/>
        <v>8.4805563894684716E-5</v>
      </c>
      <c r="H219" s="26">
        <v>22.392159999999997</v>
      </c>
      <c r="I219" s="26">
        <v>119.998</v>
      </c>
      <c r="J219" s="26">
        <f t="shared" si="43"/>
        <v>0.33764026739443992</v>
      </c>
      <c r="K219" s="26">
        <f t="shared" si="37"/>
        <v>1.9866736391646616E-4</v>
      </c>
      <c r="M219" s="26">
        <v>22.192160000000001</v>
      </c>
      <c r="N219" s="26">
        <v>159.9922</v>
      </c>
      <c r="O219" s="26">
        <f t="shared" si="44"/>
        <v>0.7523679657943011</v>
      </c>
      <c r="P219" s="26">
        <f t="shared" si="38"/>
        <v>2.2314872373968428E-4</v>
      </c>
      <c r="R219" s="26">
        <v>31.262159999999994</v>
      </c>
      <c r="S219" s="25">
        <v>199.9786</v>
      </c>
      <c r="T219" s="26">
        <f t="shared" si="45"/>
        <v>0.96714533441538553</v>
      </c>
      <c r="U219" s="26">
        <f t="shared" si="41"/>
        <v>5.4296331748340994E-5</v>
      </c>
      <c r="W219" s="26">
        <v>85.404978278989702</v>
      </c>
      <c r="X219" s="26">
        <v>120.311537567012</v>
      </c>
      <c r="Y219" s="26">
        <f t="shared" si="46"/>
        <v>0.34305649951936568</v>
      </c>
      <c r="Z219" s="26">
        <f t="shared" si="39"/>
        <v>1.9893667639404435E-4</v>
      </c>
      <c r="AB219" s="26">
        <v>7.7729135597700303</v>
      </c>
      <c r="AC219" s="26">
        <v>188.25549493721101</v>
      </c>
      <c r="AD219" s="26">
        <f t="shared" si="47"/>
        <v>0.22166399418067295</v>
      </c>
      <c r="AE219" s="26">
        <f t="shared" si="40"/>
        <v>2.1212391542370758E-3</v>
      </c>
    </row>
    <row r="220" spans="3:31" x14ac:dyDescent="0.25">
      <c r="C220" s="26">
        <v>22.692169999999997</v>
      </c>
      <c r="D220" s="26">
        <v>90.015680000000003</v>
      </c>
      <c r="E220" s="26">
        <f t="shared" si="42"/>
        <v>0.12013897179651921</v>
      </c>
      <c r="F220" s="26">
        <f t="shared" si="36"/>
        <v>8.4746978155432606E-5</v>
      </c>
      <c r="H220" s="26">
        <v>22.492159999999998</v>
      </c>
      <c r="I220" s="26">
        <v>119.99639999999999</v>
      </c>
      <c r="J220" s="26">
        <f t="shared" si="43"/>
        <v>0.33883227157793872</v>
      </c>
      <c r="K220" s="26">
        <f t="shared" si="37"/>
        <v>1.9820671296175081E-4</v>
      </c>
      <c r="M220" s="26">
        <v>22.292160000000003</v>
      </c>
      <c r="N220" s="26">
        <v>159.9922</v>
      </c>
      <c r="O220" s="26">
        <f t="shared" si="44"/>
        <v>0.75370685813673921</v>
      </c>
      <c r="P220" s="26">
        <f t="shared" si="38"/>
        <v>2.2163475767095927E-4</v>
      </c>
      <c r="R220" s="26">
        <v>31.362159999999996</v>
      </c>
      <c r="S220" s="25">
        <v>199.9786</v>
      </c>
      <c r="T220" s="26">
        <f t="shared" si="45"/>
        <v>0.96747111240587558</v>
      </c>
      <c r="U220" s="26">
        <f t="shared" si="41"/>
        <v>5.3621140932293092E-5</v>
      </c>
      <c r="W220" s="26">
        <v>85.649778312329701</v>
      </c>
      <c r="X220" s="26">
        <v>120.55553911883</v>
      </c>
      <c r="Y220" s="26">
        <f t="shared" si="46"/>
        <v>0.34597848182019431</v>
      </c>
      <c r="Z220" s="26">
        <f t="shared" si="39"/>
        <v>1.9962767491346056E-4</v>
      </c>
      <c r="AB220" s="26">
        <v>7.7894135531100304</v>
      </c>
      <c r="AC220" s="26">
        <v>188.58663990354901</v>
      </c>
      <c r="AD220" s="26">
        <f t="shared" si="47"/>
        <v>0.2237640200957205</v>
      </c>
      <c r="AE220" s="26">
        <f t="shared" si="40"/>
        <v>2.1330504498252574E-3</v>
      </c>
    </row>
    <row r="221" spans="3:31" x14ac:dyDescent="0.25">
      <c r="C221" s="26">
        <v>22.792160000000003</v>
      </c>
      <c r="D221" s="26">
        <v>90.016210000000001</v>
      </c>
      <c r="E221" s="26">
        <f t="shared" si="42"/>
        <v>0.12064740281726494</v>
      </c>
      <c r="F221" s="26">
        <f t="shared" si="36"/>
        <v>8.4687448212452543E-5</v>
      </c>
      <c r="H221" s="26">
        <v>22.59216</v>
      </c>
      <c r="I221" s="26">
        <v>119.995</v>
      </c>
      <c r="J221" s="26">
        <f t="shared" si="43"/>
        <v>0.34002151185570922</v>
      </c>
      <c r="K221" s="26">
        <f t="shared" si="37"/>
        <v>1.9774883542642498E-4</v>
      </c>
      <c r="M221" s="26">
        <v>22.392159999999997</v>
      </c>
      <c r="N221" s="26">
        <v>159.9922</v>
      </c>
      <c r="O221" s="26">
        <f t="shared" si="44"/>
        <v>0.75503666668276492</v>
      </c>
      <c r="P221" s="26">
        <f t="shared" si="38"/>
        <v>2.2013314477544748E-4</v>
      </c>
      <c r="R221" s="26">
        <v>31.46217</v>
      </c>
      <c r="S221" s="25">
        <v>199.9786</v>
      </c>
      <c r="T221" s="26">
        <f t="shared" si="45"/>
        <v>0.96779287142415393</v>
      </c>
      <c r="U221" s="26">
        <f t="shared" si="41"/>
        <v>5.2955974584761482E-5</v>
      </c>
      <c r="W221" s="26">
        <v>85.8945783456697</v>
      </c>
      <c r="X221" s="26">
        <v>120.79866012229201</v>
      </c>
      <c r="Y221" s="26">
        <f t="shared" si="46"/>
        <v>0.34891061350865843</v>
      </c>
      <c r="Z221" s="26">
        <f t="shared" si="39"/>
        <v>2.0030334179733147E-4</v>
      </c>
      <c r="AB221" s="26">
        <v>7.8059135464500304</v>
      </c>
      <c r="AC221" s="26">
        <v>188.91776693010601</v>
      </c>
      <c r="AD221" s="26">
        <f t="shared" si="47"/>
        <v>0.22587573918868054</v>
      </c>
      <c r="AE221" s="26">
        <f t="shared" si="40"/>
        <v>2.1448385792907005E-3</v>
      </c>
    </row>
    <row r="222" spans="3:31" x14ac:dyDescent="0.25">
      <c r="C222" s="26">
        <v>22.89217</v>
      </c>
      <c r="D222" s="26">
        <v>90.016300000000001</v>
      </c>
      <c r="E222" s="26">
        <f t="shared" si="42"/>
        <v>0.12115557831900857</v>
      </c>
      <c r="F222" s="26">
        <f t="shared" si="36"/>
        <v>8.4626330647079946E-5</v>
      </c>
      <c r="H222" s="26">
        <v>22.692160000000001</v>
      </c>
      <c r="I222" s="26">
        <v>119.99420000000001</v>
      </c>
      <c r="J222" s="26">
        <f t="shared" si="43"/>
        <v>0.3412080048682678</v>
      </c>
      <c r="K222" s="26">
        <f t="shared" si="37"/>
        <v>1.9729665198180518E-4</v>
      </c>
      <c r="M222" s="26">
        <v>22.492159999999998</v>
      </c>
      <c r="N222" s="26">
        <v>159.9922</v>
      </c>
      <c r="O222" s="26">
        <f t="shared" si="44"/>
        <v>0.75635746555141758</v>
      </c>
      <c r="P222" s="26">
        <f t="shared" si="38"/>
        <v>2.1864376731034528E-4</v>
      </c>
      <c r="R222" s="26">
        <v>31.562169999999995</v>
      </c>
      <c r="S222" s="25">
        <v>199.9786</v>
      </c>
      <c r="T222" s="26">
        <f t="shared" si="45"/>
        <v>0.96811060727166254</v>
      </c>
      <c r="U222" s="26">
        <f t="shared" si="41"/>
        <v>5.2300790508759747E-5</v>
      </c>
      <c r="W222" s="26">
        <v>86.139378379009699</v>
      </c>
      <c r="X222" s="26">
        <v>121.04232477706501</v>
      </c>
      <c r="Y222" s="26">
        <f t="shared" si="46"/>
        <v>0.35185266939366444</v>
      </c>
      <c r="Z222" s="26">
        <f t="shared" si="39"/>
        <v>2.0097412349530882E-4</v>
      </c>
      <c r="AB222" s="26">
        <v>7.8224135397900296</v>
      </c>
      <c r="AC222" s="26">
        <v>189.24884953305599</v>
      </c>
      <c r="AD222" s="26">
        <f t="shared" si="47"/>
        <v>0.22799912852510074</v>
      </c>
      <c r="AE222" s="26">
        <f t="shared" si="40"/>
        <v>2.1566005980494358E-3</v>
      </c>
    </row>
    <row r="223" spans="3:31" x14ac:dyDescent="0.25">
      <c r="C223" s="26">
        <v>22.992159999999998</v>
      </c>
      <c r="D223" s="26">
        <v>90.015900000000002</v>
      </c>
      <c r="E223" s="26">
        <f t="shared" si="42"/>
        <v>0.12166328552709266</v>
      </c>
      <c r="F223" s="26">
        <f t="shared" si="36"/>
        <v>8.456347019719384E-5</v>
      </c>
      <c r="H223" s="26">
        <v>22.792160000000003</v>
      </c>
      <c r="I223" s="26">
        <v>119.99339999999999</v>
      </c>
      <c r="J223" s="26">
        <f t="shared" si="43"/>
        <v>0.34239178478015864</v>
      </c>
      <c r="K223" s="26">
        <f t="shared" si="37"/>
        <v>1.9684572052784335E-4</v>
      </c>
      <c r="M223" s="26">
        <v>22.59216</v>
      </c>
      <c r="N223" s="26">
        <v>159.9922</v>
      </c>
      <c r="O223" s="26">
        <f t="shared" si="44"/>
        <v>0.75766932815527965</v>
      </c>
      <c r="P223" s="26">
        <f t="shared" si="38"/>
        <v>2.1716650881626514E-4</v>
      </c>
      <c r="R223" s="26">
        <v>31.66216</v>
      </c>
      <c r="S223" s="25">
        <v>199.9786</v>
      </c>
      <c r="T223" s="26">
        <f t="shared" si="45"/>
        <v>0.96842438063424086</v>
      </c>
      <c r="U223" s="26">
        <f t="shared" si="41"/>
        <v>5.1655413207789883E-5</v>
      </c>
      <c r="W223" s="26">
        <v>86.384178412349698</v>
      </c>
      <c r="X223" s="26">
        <v>121.28762040532</v>
      </c>
      <c r="Y223" s="26">
        <f t="shared" si="46"/>
        <v>0.35480457772159218</v>
      </c>
      <c r="Z223" s="26">
        <f t="shared" si="39"/>
        <v>2.0164798368323546E-4</v>
      </c>
      <c r="AB223" s="26">
        <v>7.8389135331300297</v>
      </c>
      <c r="AC223" s="26">
        <v>189.57993213600599</v>
      </c>
      <c r="AD223" s="26">
        <f t="shared" si="47"/>
        <v>0.2301341622553921</v>
      </c>
      <c r="AE223" s="26">
        <f t="shared" si="40"/>
        <v>2.1683376643665624E-3</v>
      </c>
    </row>
    <row r="224" spans="3:31" x14ac:dyDescent="0.25">
      <c r="C224" s="26">
        <v>23.092170000000003</v>
      </c>
      <c r="D224" s="26">
        <v>90.015619999999998</v>
      </c>
      <c r="E224" s="26">
        <f t="shared" si="42"/>
        <v>0.12217071708635796</v>
      </c>
      <c r="F224" s="26">
        <f t="shared" si="36"/>
        <v>8.4501096772677988E-5</v>
      </c>
      <c r="H224" s="26">
        <v>22.892159999999997</v>
      </c>
      <c r="I224" s="26">
        <v>119.99250000000001</v>
      </c>
      <c r="J224" s="26">
        <f t="shared" si="43"/>
        <v>0.34357285910332563</v>
      </c>
      <c r="K224" s="26">
        <f t="shared" si="37"/>
        <v>1.9639530572123344E-4</v>
      </c>
      <c r="M224" s="26">
        <v>22.692160000000001</v>
      </c>
      <c r="N224" s="26">
        <v>159.9922</v>
      </c>
      <c r="O224" s="26">
        <f t="shared" si="44"/>
        <v>0.75897232720817731</v>
      </c>
      <c r="P224" s="26">
        <f t="shared" si="38"/>
        <v>2.1570125410149321E-4</v>
      </c>
      <c r="R224" s="26">
        <v>31.762169999999998</v>
      </c>
      <c r="S224" s="25">
        <v>199.9786</v>
      </c>
      <c r="T224" s="26">
        <f t="shared" si="45"/>
        <v>0.96873434410673553</v>
      </c>
      <c r="U224" s="26">
        <f t="shared" si="41"/>
        <v>5.10194801987632E-5</v>
      </c>
      <c r="W224" s="26">
        <v>86.628978445689697</v>
      </c>
      <c r="X224" s="26">
        <v>121.53343772296</v>
      </c>
      <c r="Y224" s="26">
        <f t="shared" si="46"/>
        <v>0.35776638370930813</v>
      </c>
      <c r="Z224" s="26">
        <f t="shared" si="39"/>
        <v>2.0231648617916587E-4</v>
      </c>
      <c r="AB224" s="26">
        <v>7.8554135264700298</v>
      </c>
      <c r="AC224" s="26">
        <v>189.911014738956</v>
      </c>
      <c r="AD224" s="26">
        <f t="shared" si="47"/>
        <v>0.23228081567664727</v>
      </c>
      <c r="AE224" s="26">
        <f t="shared" si="40"/>
        <v>2.1800483593605569E-3</v>
      </c>
    </row>
    <row r="225" spans="3:31" x14ac:dyDescent="0.25">
      <c r="C225" s="26">
        <v>23.192169999999997</v>
      </c>
      <c r="D225" s="26">
        <v>90.014759999999995</v>
      </c>
      <c r="E225" s="26">
        <f t="shared" si="42"/>
        <v>0.122677723666994</v>
      </c>
      <c r="F225" s="26">
        <f t="shared" si="36"/>
        <v>8.4436648273801288E-5</v>
      </c>
      <c r="H225" s="26">
        <v>22.992159999999998</v>
      </c>
      <c r="I225" s="26">
        <v>119.9923</v>
      </c>
      <c r="J225" s="26">
        <f t="shared" si="43"/>
        <v>0.34475123093765303</v>
      </c>
      <c r="K225" s="26">
        <f t="shared" si="37"/>
        <v>1.9595124707937869E-4</v>
      </c>
      <c r="M225" s="26">
        <v>22.792160000000003</v>
      </c>
      <c r="N225" s="26">
        <v>159.9922</v>
      </c>
      <c r="O225" s="26">
        <f t="shared" si="44"/>
        <v>0.76026653473278627</v>
      </c>
      <c r="P225" s="26">
        <f t="shared" si="38"/>
        <v>2.1424788922646239E-4</v>
      </c>
      <c r="R225" s="26">
        <v>31.862159999999996</v>
      </c>
      <c r="S225" s="25">
        <v>199.9786</v>
      </c>
      <c r="T225" s="26">
        <f t="shared" si="45"/>
        <v>0.96904043037623999</v>
      </c>
      <c r="U225" s="26">
        <f t="shared" si="41"/>
        <v>5.0393081691761283E-5</v>
      </c>
      <c r="W225" s="26">
        <v>86.873778479029696</v>
      </c>
      <c r="X225" s="26">
        <v>121.779149598076</v>
      </c>
      <c r="Y225" s="26">
        <f t="shared" si="46"/>
        <v>0.36073800866302158</v>
      </c>
      <c r="Z225" s="26">
        <f t="shared" si="39"/>
        <v>2.0297478312164842E-4</v>
      </c>
      <c r="AB225" s="26">
        <v>7.8719135198100298</v>
      </c>
      <c r="AC225" s="26">
        <v>190.242097341907</v>
      </c>
      <c r="AD225" s="26">
        <f t="shared" si="47"/>
        <v>0.23443906268126691</v>
      </c>
      <c r="AE225" s="26">
        <f t="shared" si="40"/>
        <v>2.1917312538307018E-3</v>
      </c>
    </row>
    <row r="226" spans="3:31" x14ac:dyDescent="0.25">
      <c r="C226" s="26">
        <v>23.292160000000003</v>
      </c>
      <c r="D226" s="26">
        <v>90.013599999999997</v>
      </c>
      <c r="E226" s="26">
        <f t="shared" si="42"/>
        <v>0.12318429289464787</v>
      </c>
      <c r="F226" s="26">
        <f t="shared" si="36"/>
        <v>8.4371161882690801E-5</v>
      </c>
      <c r="H226" s="26">
        <v>23.09216</v>
      </c>
      <c r="I226" s="26">
        <v>119.9924</v>
      </c>
      <c r="J226" s="26">
        <f t="shared" si="43"/>
        <v>0.34592693842012934</v>
      </c>
      <c r="K226" s="26">
        <f t="shared" si="37"/>
        <v>1.95510582477925E-4</v>
      </c>
      <c r="M226" s="26">
        <v>22.892159999999997</v>
      </c>
      <c r="N226" s="26">
        <v>159.9922</v>
      </c>
      <c r="O226" s="26">
        <f t="shared" si="44"/>
        <v>0.76155202206814498</v>
      </c>
      <c r="P226" s="26">
        <f t="shared" si="38"/>
        <v>2.1280630148843549E-4</v>
      </c>
      <c r="R226" s="26">
        <v>31.96217</v>
      </c>
      <c r="S226" s="25">
        <v>199.9786</v>
      </c>
      <c r="T226" s="26">
        <f t="shared" si="45"/>
        <v>0.96934281910223963</v>
      </c>
      <c r="U226" s="26">
        <f t="shared" si="41"/>
        <v>4.977580306082137E-5</v>
      </c>
      <c r="W226" s="26">
        <v>87.118578512369695</v>
      </c>
      <c r="X226" s="26">
        <v>122.02462395202301</v>
      </c>
      <c r="Y226" s="26">
        <f t="shared" si="46"/>
        <v>0.36371930268354308</v>
      </c>
      <c r="Z226" s="26">
        <f t="shared" si="39"/>
        <v>2.0362173143478215E-4</v>
      </c>
      <c r="AB226" s="26">
        <v>7.8884135131500299</v>
      </c>
      <c r="AC226" s="26">
        <v>190.573179944857</v>
      </c>
      <c r="AD226" s="26">
        <f t="shared" si="47"/>
        <v>0.2366088757467435</v>
      </c>
      <c r="AE226" s="26">
        <f t="shared" si="40"/>
        <v>2.2033849084621099E-3</v>
      </c>
    </row>
    <row r="227" spans="3:31" x14ac:dyDescent="0.25">
      <c r="C227" s="26">
        <v>23.39217</v>
      </c>
      <c r="D227" s="26">
        <v>90.012420000000006</v>
      </c>
      <c r="E227" s="26">
        <f t="shared" si="42"/>
        <v>0.12369057048864113</v>
      </c>
      <c r="F227" s="26">
        <f t="shared" si="36"/>
        <v>8.4305652573567761E-5</v>
      </c>
      <c r="H227" s="26">
        <v>23.192160000000001</v>
      </c>
      <c r="I227" s="26">
        <v>119.99299999999999</v>
      </c>
      <c r="J227" s="26">
        <f t="shared" si="43"/>
        <v>0.3471000019149969</v>
      </c>
      <c r="K227" s="26">
        <f t="shared" si="37"/>
        <v>1.9507474112223614E-4</v>
      </c>
      <c r="M227" s="26">
        <v>22.992159999999998</v>
      </c>
      <c r="N227" s="26">
        <v>159.9922</v>
      </c>
      <c r="O227" s="26">
        <f t="shared" si="44"/>
        <v>0.7628288598770756</v>
      </c>
      <c r="P227" s="26">
        <f t="shared" si="38"/>
        <v>2.1137637940639735E-4</v>
      </c>
      <c r="R227" s="26">
        <v>32.062169999999995</v>
      </c>
      <c r="S227" s="25">
        <v>199.97829999999999</v>
      </c>
      <c r="T227" s="26">
        <f t="shared" si="45"/>
        <v>0.96964147392060451</v>
      </c>
      <c r="U227" s="26">
        <f t="shared" si="41"/>
        <v>4.9167293528076538E-5</v>
      </c>
      <c r="W227" s="26">
        <v>87.363378545709693</v>
      </c>
      <c r="X227" s="26">
        <v>122.269922302815</v>
      </c>
      <c r="Y227" s="26">
        <f t="shared" si="46"/>
        <v>0.36671009908218205</v>
      </c>
      <c r="Z227" s="26">
        <f t="shared" si="39"/>
        <v>2.0425764312210443E-4</v>
      </c>
      <c r="AB227" s="26">
        <v>7.90491350649003</v>
      </c>
      <c r="AC227" s="26">
        <v>190.90427163349699</v>
      </c>
      <c r="AD227" s="26">
        <f t="shared" si="47"/>
        <v>0.23879022592564839</v>
      </c>
      <c r="AE227" s="26">
        <f t="shared" si="40"/>
        <v>2.215008411868748E-3</v>
      </c>
    </row>
    <row r="228" spans="3:31" x14ac:dyDescent="0.25">
      <c r="C228" s="26">
        <v>23.492159999999998</v>
      </c>
      <c r="D228" s="26">
        <v>90.011319999999998</v>
      </c>
      <c r="E228" s="26">
        <f t="shared" si="42"/>
        <v>0.12419635382069098</v>
      </c>
      <c r="F228" s="26">
        <f t="shared" si="36"/>
        <v>8.4240512567493691E-5</v>
      </c>
      <c r="H228" s="26">
        <v>23.292160000000003</v>
      </c>
      <c r="I228" s="26">
        <v>119.99379999999999</v>
      </c>
      <c r="J228" s="26">
        <f t="shared" si="43"/>
        <v>0.34827045036173032</v>
      </c>
      <c r="K228" s="26">
        <f t="shared" si="37"/>
        <v>1.9464151253223037E-4</v>
      </c>
      <c r="M228" s="26">
        <v>23.09216</v>
      </c>
      <c r="N228" s="26">
        <v>159.9922</v>
      </c>
      <c r="O228" s="26">
        <f t="shared" si="44"/>
        <v>0.764097118153514</v>
      </c>
      <c r="P228" s="26">
        <f t="shared" si="38"/>
        <v>2.0995801270615205E-4</v>
      </c>
      <c r="R228" s="26">
        <v>32.16216</v>
      </c>
      <c r="S228" s="25">
        <v>199.97720000000001</v>
      </c>
      <c r="T228" s="26">
        <f t="shared" si="45"/>
        <v>0.9699364481813969</v>
      </c>
      <c r="U228" s="26">
        <f t="shared" si="41"/>
        <v>4.856678841684831E-5</v>
      </c>
      <c r="W228" s="26">
        <v>87.608178579049707</v>
      </c>
      <c r="X228" s="26">
        <v>122.515158977458</v>
      </c>
      <c r="Y228" s="26">
        <f t="shared" si="46"/>
        <v>0.3697102357529567</v>
      </c>
      <c r="Z228" s="26">
        <f t="shared" si="39"/>
        <v>2.0488323026061591E-4</v>
      </c>
      <c r="AB228" s="26">
        <v>7.9214134998300301</v>
      </c>
      <c r="AC228" s="26">
        <v>191.235311661906</v>
      </c>
      <c r="AD228" s="26">
        <f t="shared" si="47"/>
        <v>0.24098308336828109</v>
      </c>
      <c r="AE228" s="26">
        <f t="shared" si="40"/>
        <v>2.2265966997741353E-3</v>
      </c>
    </row>
    <row r="229" spans="3:31" x14ac:dyDescent="0.25">
      <c r="C229" s="26">
        <v>23.592170000000003</v>
      </c>
      <c r="D229" s="26">
        <v>90.010339999999999</v>
      </c>
      <c r="E229" s="26">
        <f t="shared" si="42"/>
        <v>0.12470184744040351</v>
      </c>
      <c r="F229" s="26">
        <f t="shared" si="36"/>
        <v>8.4175863380576993E-5</v>
      </c>
      <c r="H229" s="26">
        <v>23.392159999999997</v>
      </c>
      <c r="I229" s="26">
        <v>119.99460000000001</v>
      </c>
      <c r="J229" s="26">
        <f t="shared" si="43"/>
        <v>0.34943829943692362</v>
      </c>
      <c r="K229" s="26">
        <f t="shared" si="37"/>
        <v>1.9420943389498953E-4</v>
      </c>
      <c r="M229" s="26">
        <v>23.192160000000001</v>
      </c>
      <c r="N229" s="26">
        <v>159.9922</v>
      </c>
      <c r="O229" s="26">
        <f t="shared" si="44"/>
        <v>0.76535686622975097</v>
      </c>
      <c r="P229" s="26">
        <f t="shared" si="38"/>
        <v>2.0855109230562163E-4</v>
      </c>
      <c r="R229" s="26">
        <v>32.262169999999998</v>
      </c>
      <c r="S229" s="25">
        <v>199.97720000000001</v>
      </c>
      <c r="T229" s="26">
        <f t="shared" si="45"/>
        <v>0.97022787805197108</v>
      </c>
      <c r="U229" s="26">
        <f t="shared" si="41"/>
        <v>4.7976346873353462E-5</v>
      </c>
      <c r="W229" s="26">
        <v>87.852978612389705</v>
      </c>
      <c r="X229" s="26">
        <v>122.76033116838499</v>
      </c>
      <c r="Y229" s="26">
        <f t="shared" si="46"/>
        <v>0.37271956104887305</v>
      </c>
      <c r="Z229" s="26">
        <f t="shared" si="39"/>
        <v>2.054983235365634E-4</v>
      </c>
      <c r="AB229" s="26">
        <v>7.9379134931700301</v>
      </c>
      <c r="AC229" s="26">
        <v>191.566351690316</v>
      </c>
      <c r="AD229" s="26">
        <f t="shared" si="47"/>
        <v>0.24318741321130946</v>
      </c>
      <c r="AE229" s="26">
        <f t="shared" si="40"/>
        <v>2.2381513615956799E-3</v>
      </c>
    </row>
    <row r="230" spans="3:31" x14ac:dyDescent="0.25">
      <c r="C230" s="26">
        <v>23.692169999999997</v>
      </c>
      <c r="D230" s="26">
        <v>90.009200000000007</v>
      </c>
      <c r="E230" s="26">
        <f t="shared" si="42"/>
        <v>0.12520690262068696</v>
      </c>
      <c r="F230" s="26">
        <f t="shared" si="36"/>
        <v>8.4110694239986143E-5</v>
      </c>
      <c r="H230" s="26">
        <v>23.492159999999998</v>
      </c>
      <c r="I230" s="26">
        <v>119.99550000000001</v>
      </c>
      <c r="J230" s="26">
        <f t="shared" si="43"/>
        <v>0.35060355604029358</v>
      </c>
      <c r="K230" s="26">
        <f t="shared" si="37"/>
        <v>1.9377922317957683E-4</v>
      </c>
      <c r="M230" s="26">
        <v>23.292160000000003</v>
      </c>
      <c r="N230" s="26">
        <v>159.9922</v>
      </c>
      <c r="O230" s="26">
        <f t="shared" si="44"/>
        <v>0.76660817278358473</v>
      </c>
      <c r="P230" s="26">
        <f t="shared" si="38"/>
        <v>2.0715551030034432E-4</v>
      </c>
      <c r="R230" s="26">
        <v>32.362159999999996</v>
      </c>
      <c r="S230" s="25">
        <v>199.97720000000001</v>
      </c>
      <c r="T230" s="26">
        <f t="shared" si="45"/>
        <v>0.97051570734740311</v>
      </c>
      <c r="U230" s="26">
        <f t="shared" si="41"/>
        <v>4.7394648857562434E-5</v>
      </c>
      <c r="W230" s="26">
        <v>88.097778645729704</v>
      </c>
      <c r="X230" s="26">
        <v>123.005769592843</v>
      </c>
      <c r="Y230" s="26">
        <f t="shared" si="46"/>
        <v>0.37573792083605695</v>
      </c>
      <c r="Z230" s="26">
        <f t="shared" si="39"/>
        <v>2.0610527554139758E-4</v>
      </c>
      <c r="AB230" s="26">
        <v>7.9544134865100302</v>
      </c>
      <c r="AC230" s="26">
        <v>191.897391718725</v>
      </c>
      <c r="AD230" s="26">
        <f t="shared" si="47"/>
        <v>0.24540318216492391</v>
      </c>
      <c r="AE230" s="26">
        <f t="shared" si="40"/>
        <v>2.2496709202074658E-3</v>
      </c>
    </row>
    <row r="231" spans="3:31" x14ac:dyDescent="0.25">
      <c r="C231" s="26">
        <v>23.792160000000003</v>
      </c>
      <c r="D231" s="26">
        <v>90.008250000000004</v>
      </c>
      <c r="E231" s="26">
        <f t="shared" si="42"/>
        <v>0.12571151631971036</v>
      </c>
      <c r="F231" s="26">
        <f t="shared" si="36"/>
        <v>8.4046290474590779E-5</v>
      </c>
      <c r="H231" s="26">
        <v>23.59216</v>
      </c>
      <c r="I231" s="26">
        <v>119.997</v>
      </c>
      <c r="J231" s="26">
        <f t="shared" si="43"/>
        <v>0.35176623137937107</v>
      </c>
      <c r="K231" s="26">
        <f t="shared" si="37"/>
        <v>1.933544700775367E-4</v>
      </c>
      <c r="M231" s="26">
        <v>23.392159999999997</v>
      </c>
      <c r="N231" s="26">
        <v>159.9922</v>
      </c>
      <c r="O231" s="26">
        <f t="shared" si="44"/>
        <v>0.76785110584538674</v>
      </c>
      <c r="P231" s="26">
        <f t="shared" si="38"/>
        <v>2.0577115994916821E-4</v>
      </c>
      <c r="R231" s="26">
        <v>32.46217</v>
      </c>
      <c r="S231" s="25">
        <v>199.97720000000001</v>
      </c>
      <c r="T231" s="26">
        <f t="shared" si="45"/>
        <v>0.97080010367733782</v>
      </c>
      <c r="U231" s="26">
        <f t="shared" si="41"/>
        <v>4.6821313114407948E-5</v>
      </c>
      <c r="W231" s="26">
        <v>88.342578679069703</v>
      </c>
      <c r="X231" s="26">
        <v>123.253254183264</v>
      </c>
      <c r="Y231" s="26">
        <f t="shared" si="46"/>
        <v>0.37876519553550198</v>
      </c>
      <c r="Z231" s="26">
        <f t="shared" si="39"/>
        <v>2.0671741305872774E-4</v>
      </c>
      <c r="AB231" s="26">
        <v>7.9709134798500303</v>
      </c>
      <c r="AC231" s="26">
        <v>192.22843174713401</v>
      </c>
      <c r="AD231" s="26">
        <f t="shared" si="47"/>
        <v>0.2476303554769608</v>
      </c>
      <c r="AE231" s="26">
        <f t="shared" si="40"/>
        <v>2.2611538894957328E-3</v>
      </c>
    </row>
    <row r="232" spans="3:31" x14ac:dyDescent="0.25">
      <c r="C232" s="26">
        <v>23.89217</v>
      </c>
      <c r="D232" s="26">
        <v>90.007589999999993</v>
      </c>
      <c r="E232" s="26">
        <f t="shared" si="42"/>
        <v>0.12621584449033219</v>
      </c>
      <c r="F232" s="26">
        <f t="shared" si="36"/>
        <v>8.3982998124102043E-5</v>
      </c>
      <c r="H232" s="26">
        <v>23.692160000000001</v>
      </c>
      <c r="I232" s="26">
        <v>119.9986</v>
      </c>
      <c r="J232" s="26">
        <f t="shared" si="43"/>
        <v>0.35292635819983631</v>
      </c>
      <c r="K232" s="26">
        <f t="shared" si="37"/>
        <v>1.9293154107865006E-4</v>
      </c>
      <c r="M232" s="26">
        <v>23.492159999999998</v>
      </c>
      <c r="N232" s="26">
        <v>159.9922</v>
      </c>
      <c r="O232" s="26">
        <f t="shared" si="44"/>
        <v>0.76908573280508175</v>
      </c>
      <c r="P232" s="26">
        <f t="shared" si="38"/>
        <v>2.0439793566013833E-4</v>
      </c>
      <c r="R232" s="26">
        <v>32.562169999999995</v>
      </c>
      <c r="S232" s="25">
        <v>199.97720000000001</v>
      </c>
      <c r="T232" s="26">
        <f t="shared" si="45"/>
        <v>0.97108103155602421</v>
      </c>
      <c r="U232" s="26">
        <f t="shared" si="41"/>
        <v>4.6256369712991083E-5</v>
      </c>
      <c r="W232" s="26">
        <v>88.587378712409702</v>
      </c>
      <c r="X232" s="26">
        <v>123.499807185021</v>
      </c>
      <c r="Y232" s="26">
        <f t="shared" si="46"/>
        <v>0.38180146131202608</v>
      </c>
      <c r="Z232" s="26">
        <f t="shared" si="39"/>
        <v>2.0731198913515099E-4</v>
      </c>
      <c r="AB232" s="26">
        <v>7.9874134731900304</v>
      </c>
      <c r="AC232" s="26">
        <v>192.55947177554401</v>
      </c>
      <c r="AD232" s="26">
        <f t="shared" si="47"/>
        <v>0.24986889692400449</v>
      </c>
      <c r="AE232" s="26">
        <f t="shared" si="40"/>
        <v>2.2725987746007683E-3</v>
      </c>
    </row>
    <row r="233" spans="3:31" x14ac:dyDescent="0.25">
      <c r="C233" s="26">
        <v>23.992159999999998</v>
      </c>
      <c r="D233" s="26">
        <v>90.006749999999997</v>
      </c>
      <c r="E233" s="26">
        <f t="shared" si="42"/>
        <v>0.12671969208927791</v>
      </c>
      <c r="F233" s="26">
        <f t="shared" si="36"/>
        <v>8.3919117143904881E-5</v>
      </c>
      <c r="H233" s="26">
        <v>23.792160000000003</v>
      </c>
      <c r="I233" s="26">
        <v>120.0005</v>
      </c>
      <c r="J233" s="26">
        <f t="shared" si="43"/>
        <v>0.35408394744630822</v>
      </c>
      <c r="K233" s="26">
        <f t="shared" si="37"/>
        <v>1.9251186007081898E-4</v>
      </c>
      <c r="M233" s="26">
        <v>23.59216</v>
      </c>
      <c r="N233" s="26">
        <v>159.9922</v>
      </c>
      <c r="O233" s="26">
        <f t="shared" si="44"/>
        <v>0.77031212041904262</v>
      </c>
      <c r="P233" s="26">
        <f t="shared" si="38"/>
        <v>2.0303573297657419E-4</v>
      </c>
      <c r="R233" s="26">
        <v>32.66216</v>
      </c>
      <c r="S233" s="25">
        <v>199.97720000000001</v>
      </c>
      <c r="T233" s="26">
        <f t="shared" si="45"/>
        <v>0.97135854202048033</v>
      </c>
      <c r="U233" s="26">
        <f t="shared" si="41"/>
        <v>4.569967472224674E-5</v>
      </c>
      <c r="W233" s="26">
        <v>88.832178745749701</v>
      </c>
      <c r="X233" s="26">
        <v>123.744158749053</v>
      </c>
      <c r="Y233" s="26">
        <f t="shared" si="46"/>
        <v>0.38484646022315006</v>
      </c>
      <c r="Z233" s="26">
        <f t="shared" si="39"/>
        <v>2.0787922078284067E-4</v>
      </c>
      <c r="AB233" s="26">
        <v>8.0039134665300296</v>
      </c>
      <c r="AC233" s="26">
        <v>192.890504541875</v>
      </c>
      <c r="AD233" s="26">
        <f t="shared" si="47"/>
        <v>0.25211876880272865</v>
      </c>
      <c r="AE233" s="26">
        <f t="shared" si="40"/>
        <v>2.2840036326630137E-3</v>
      </c>
    </row>
    <row r="234" spans="3:31" x14ac:dyDescent="0.25">
      <c r="C234" s="26">
        <v>24.092170000000003</v>
      </c>
      <c r="D234" s="26">
        <v>90.005619999999993</v>
      </c>
      <c r="E234" s="26">
        <f t="shared" si="42"/>
        <v>0.12722325714361166</v>
      </c>
      <c r="F234" s="26">
        <f t="shared" si="36"/>
        <v>8.3854222593712343E-5</v>
      </c>
      <c r="H234" s="26">
        <v>23.892159999999997</v>
      </c>
      <c r="I234" s="26">
        <v>120.0029</v>
      </c>
      <c r="J234" s="26">
        <f t="shared" si="43"/>
        <v>0.35523901860673307</v>
      </c>
      <c r="K234" s="26">
        <f t="shared" si="37"/>
        <v>1.9209683529667517E-4</v>
      </c>
      <c r="M234" s="26">
        <v>23.692160000000001</v>
      </c>
      <c r="N234" s="26">
        <v>159.9922</v>
      </c>
      <c r="O234" s="26">
        <f t="shared" si="44"/>
        <v>0.77153033481690203</v>
      </c>
      <c r="P234" s="26">
        <f t="shared" si="38"/>
        <v>2.0168444856333436E-4</v>
      </c>
      <c r="R234" s="26">
        <v>32.762169999999998</v>
      </c>
      <c r="S234" s="25">
        <v>199.97720000000001</v>
      </c>
      <c r="T234" s="26">
        <f t="shared" si="45"/>
        <v>0.9716327674886186</v>
      </c>
      <c r="U234" s="26">
        <f t="shared" si="41"/>
        <v>4.515092263178949E-5</v>
      </c>
      <c r="W234" s="26">
        <v>89.0769787790897</v>
      </c>
      <c r="X234" s="26">
        <v>123.98791718392199</v>
      </c>
      <c r="Y234" s="26">
        <f t="shared" si="46"/>
        <v>0.38789979063384999</v>
      </c>
      <c r="Z234" s="26">
        <f t="shared" si="39"/>
        <v>2.0843122620169588E-4</v>
      </c>
      <c r="AB234" s="26">
        <v>8.0204134598700296</v>
      </c>
      <c r="AC234" s="26">
        <v>193.22152873233799</v>
      </c>
      <c r="AD234" s="26">
        <f t="shared" si="47"/>
        <v>0.25437993148637722</v>
      </c>
      <c r="AE234" s="26">
        <f t="shared" si="40"/>
        <v>2.2953668692910021E-3</v>
      </c>
    </row>
    <row r="235" spans="3:31" x14ac:dyDescent="0.25">
      <c r="C235" s="26">
        <v>24.192169999999997</v>
      </c>
      <c r="D235" s="26">
        <v>90.004649999999998</v>
      </c>
      <c r="E235" s="26">
        <f t="shared" si="42"/>
        <v>0.12772638247917389</v>
      </c>
      <c r="F235" s="26">
        <f t="shared" si="36"/>
        <v>8.3789981244345157E-5</v>
      </c>
      <c r="H235" s="26">
        <v>23.992159999999998</v>
      </c>
      <c r="I235" s="26">
        <v>120.00530000000001</v>
      </c>
      <c r="J235" s="26">
        <f t="shared" si="43"/>
        <v>0.35639159961851313</v>
      </c>
      <c r="K235" s="26">
        <f t="shared" si="37"/>
        <v>1.9168286382053207E-4</v>
      </c>
      <c r="M235" s="26">
        <v>23.792160000000003</v>
      </c>
      <c r="N235" s="26">
        <v>159.9906</v>
      </c>
      <c r="O235" s="26">
        <f t="shared" si="44"/>
        <v>0.77274044150828203</v>
      </c>
      <c r="P235" s="26">
        <f t="shared" si="38"/>
        <v>2.0033414740747691E-4</v>
      </c>
      <c r="R235" s="26">
        <v>32.862159999999996</v>
      </c>
      <c r="S235" s="25">
        <v>199.97720000000001</v>
      </c>
      <c r="T235" s="26">
        <f t="shared" si="45"/>
        <v>0.9719036459338557</v>
      </c>
      <c r="U235" s="26">
        <f t="shared" si="41"/>
        <v>4.461019826146975E-5</v>
      </c>
      <c r="W235" s="26">
        <v>89.321778812429699</v>
      </c>
      <c r="X235" s="26">
        <v>124.231837060532</v>
      </c>
      <c r="Y235" s="26">
        <f t="shared" si="46"/>
        <v>0.39096122890124629</v>
      </c>
      <c r="Z235" s="26">
        <f t="shared" si="39"/>
        <v>2.0897362209594924E-4</v>
      </c>
      <c r="AB235" s="26">
        <v>8.0369134532100297</v>
      </c>
      <c r="AC235" s="26">
        <v>193.552552922801</v>
      </c>
      <c r="AD235" s="26">
        <f t="shared" si="47"/>
        <v>0.25665234376974672</v>
      </c>
      <c r="AE235" s="26">
        <f t="shared" si="40"/>
        <v>2.306687484196612E-3</v>
      </c>
    </row>
    <row r="236" spans="3:31" x14ac:dyDescent="0.25">
      <c r="C236" s="26">
        <v>24.292160000000003</v>
      </c>
      <c r="D236" s="26">
        <v>90.003579999999999</v>
      </c>
      <c r="E236" s="26">
        <f t="shared" si="42"/>
        <v>0.12822907209265125</v>
      </c>
      <c r="F236" s="26">
        <f t="shared" si="36"/>
        <v>8.3725441295654724E-5</v>
      </c>
      <c r="H236" s="26">
        <v>24.092170000000003</v>
      </c>
      <c r="I236" s="26">
        <v>120.0076</v>
      </c>
      <c r="J236" s="26">
        <f t="shared" si="43"/>
        <v>0.35754181181115469</v>
      </c>
      <c r="K236" s="26">
        <f t="shared" si="37"/>
        <v>1.9126918742702533E-4</v>
      </c>
      <c r="M236" s="26">
        <v>23.892159999999997</v>
      </c>
      <c r="N236" s="26">
        <v>159.9906</v>
      </c>
      <c r="O236" s="26">
        <f t="shared" si="44"/>
        <v>0.7739424463927268</v>
      </c>
      <c r="P236" s="26">
        <f t="shared" si="38"/>
        <v>1.9900452442788298E-4</v>
      </c>
      <c r="R236" s="26">
        <v>32.96217</v>
      </c>
      <c r="S236" s="25">
        <v>199.97720000000001</v>
      </c>
      <c r="T236" s="26">
        <f t="shared" si="45"/>
        <v>0.97217133388954347</v>
      </c>
      <c r="U236" s="26">
        <f t="shared" si="41"/>
        <v>4.4077150587762656E-5</v>
      </c>
      <c r="W236" s="26">
        <v>89.566578845769698</v>
      </c>
      <c r="X236" s="26">
        <v>124.47602749098399</v>
      </c>
      <c r="Y236" s="26">
        <f t="shared" si="46"/>
        <v>0.39403063388062243</v>
      </c>
      <c r="Z236" s="26">
        <f t="shared" si="39"/>
        <v>2.0950710005454649E-4</v>
      </c>
      <c r="AB236" s="26">
        <v>8.0534134465500298</v>
      </c>
      <c r="AC236" s="26">
        <v>193.88357711326299</v>
      </c>
      <c r="AD236" s="26">
        <f t="shared" si="47"/>
        <v>0.25893596345734904</v>
      </c>
      <c r="AE236" s="26">
        <f t="shared" si="40"/>
        <v>2.317963950267711E-3</v>
      </c>
    </row>
    <row r="237" spans="3:31" x14ac:dyDescent="0.25">
      <c r="C237" s="26">
        <v>24.39217</v>
      </c>
      <c r="D237" s="26">
        <v>90.002350000000007</v>
      </c>
      <c r="E237" s="26">
        <f t="shared" si="42"/>
        <v>0.12873147497568993</v>
      </c>
      <c r="F237" s="26">
        <f t="shared" si="36"/>
        <v>8.366036654281831E-5</v>
      </c>
      <c r="H237" s="26">
        <v>24.192169999999997</v>
      </c>
      <c r="I237" s="26">
        <v>120.0098</v>
      </c>
      <c r="J237" s="26">
        <f t="shared" si="43"/>
        <v>0.35868942693571676</v>
      </c>
      <c r="K237" s="26">
        <f t="shared" si="37"/>
        <v>1.9085589537454789E-4</v>
      </c>
      <c r="M237" s="26">
        <v>23.992159999999998</v>
      </c>
      <c r="N237" s="26">
        <v>159.9906</v>
      </c>
      <c r="O237" s="26">
        <f t="shared" si="44"/>
        <v>0.77513647353929416</v>
      </c>
      <c r="P237" s="26">
        <f t="shared" si="38"/>
        <v>1.9768551474610288E-4</v>
      </c>
      <c r="R237" s="26">
        <v>33.062169999999995</v>
      </c>
      <c r="S237" s="25">
        <v>199.977</v>
      </c>
      <c r="T237" s="26">
        <f t="shared" si="45"/>
        <v>0.97243579679307002</v>
      </c>
      <c r="U237" s="26">
        <f t="shared" si="41"/>
        <v>4.3551586887754124E-5</v>
      </c>
      <c r="W237" s="26">
        <v>89.811378879109697</v>
      </c>
      <c r="X237" s="26">
        <v>124.720360482242</v>
      </c>
      <c r="Y237" s="26">
        <f t="shared" si="46"/>
        <v>0.3971078745853216</v>
      </c>
      <c r="Z237" s="26">
        <f t="shared" si="39"/>
        <v>2.1003054076182726E-4</v>
      </c>
      <c r="AB237" s="26">
        <v>8.0699134398900298</v>
      </c>
      <c r="AC237" s="26">
        <v>194.214601303726</v>
      </c>
      <c r="AD237" s="26">
        <f t="shared" si="47"/>
        <v>0.26123074684185571</v>
      </c>
      <c r="AE237" s="26">
        <f t="shared" si="40"/>
        <v>2.3291947329516973E-3</v>
      </c>
    </row>
    <row r="238" spans="3:31" x14ac:dyDescent="0.25">
      <c r="C238" s="26">
        <v>24.492159999999998</v>
      </c>
      <c r="D238" s="26">
        <v>90.000820000000004</v>
      </c>
      <c r="E238" s="26">
        <f t="shared" si="42"/>
        <v>0.12923338697872691</v>
      </c>
      <c r="F238" s="26">
        <f t="shared" si="36"/>
        <v>8.3594272209008141E-5</v>
      </c>
      <c r="H238" s="26">
        <v>24.292160000000003</v>
      </c>
      <c r="I238" s="26">
        <v>120.0121</v>
      </c>
      <c r="J238" s="26">
        <f t="shared" si="43"/>
        <v>0.35983444779442686</v>
      </c>
      <c r="K238" s="26">
        <f t="shared" si="37"/>
        <v>1.9044440855576234E-4</v>
      </c>
      <c r="M238" s="26">
        <v>24.092170000000003</v>
      </c>
      <c r="N238" s="26">
        <v>159.9906</v>
      </c>
      <c r="O238" s="26">
        <f t="shared" si="44"/>
        <v>0.77632270523907965</v>
      </c>
      <c r="P238" s="26">
        <f t="shared" si="38"/>
        <v>1.9637688863786604E-4</v>
      </c>
      <c r="R238" s="26">
        <v>33.16216</v>
      </c>
      <c r="S238" s="25">
        <v>199.97620000000001</v>
      </c>
      <c r="T238" s="26">
        <f t="shared" si="45"/>
        <v>0.97269708018344447</v>
      </c>
      <c r="U238" s="26">
        <f t="shared" si="41"/>
        <v>4.303294466632788E-5</v>
      </c>
      <c r="W238" s="26">
        <v>90.056178912449695</v>
      </c>
      <c r="X238" s="26">
        <v>124.96461251290199</v>
      </c>
      <c r="Y238" s="26">
        <f t="shared" si="46"/>
        <v>0.40019280358817638</v>
      </c>
      <c r="Z238" s="26">
        <f t="shared" si="39"/>
        <v>2.1054209651006844E-4</v>
      </c>
      <c r="AB238" s="26">
        <v>8.0864134332300299</v>
      </c>
      <c r="AC238" s="26">
        <v>194.54562549418901</v>
      </c>
      <c r="AD238" s="26">
        <f t="shared" si="47"/>
        <v>0.26353664869673171</v>
      </c>
      <c r="AE238" s="26">
        <f t="shared" si="40"/>
        <v>2.3403782905340072E-3</v>
      </c>
    </row>
    <row r="239" spans="3:31" x14ac:dyDescent="0.25">
      <c r="C239" s="26">
        <v>24.592170000000003</v>
      </c>
      <c r="D239" s="26">
        <v>89.999210000000005</v>
      </c>
      <c r="E239" s="26">
        <f t="shared" si="42"/>
        <v>0.1297350027685443</v>
      </c>
      <c r="F239" s="26">
        <f t="shared" si="36"/>
        <v>8.3527939287602655E-5</v>
      </c>
      <c r="H239" s="26">
        <v>24.39217</v>
      </c>
      <c r="I239" s="26">
        <v>120.0145</v>
      </c>
      <c r="J239" s="26">
        <f t="shared" si="43"/>
        <v>0.36097722851240654</v>
      </c>
      <c r="K239" s="26">
        <f t="shared" si="37"/>
        <v>1.9003458933402207E-4</v>
      </c>
      <c r="M239" s="26">
        <v>24.192169999999997</v>
      </c>
      <c r="N239" s="26">
        <v>159.9906</v>
      </c>
      <c r="O239" s="26">
        <f t="shared" si="44"/>
        <v>0.77750096657090673</v>
      </c>
      <c r="P239" s="26">
        <f t="shared" si="38"/>
        <v>1.9507881075743591E-4</v>
      </c>
      <c r="R239" s="26">
        <v>33.262169999999998</v>
      </c>
      <c r="S239" s="25">
        <v>199.97620000000001</v>
      </c>
      <c r="T239" s="26">
        <f t="shared" si="45"/>
        <v>0.97295530367120919</v>
      </c>
      <c r="U239" s="26">
        <f t="shared" si="41"/>
        <v>4.2522504729266625E-5</v>
      </c>
      <c r="W239" s="26">
        <v>90.300978945789694</v>
      </c>
      <c r="X239" s="26">
        <v>125.208748384396</v>
      </c>
      <c r="Y239" s="26">
        <f t="shared" si="46"/>
        <v>0.40328524632288465</v>
      </c>
      <c r="Z239" s="26">
        <f t="shared" si="39"/>
        <v>2.110413651110557E-4</v>
      </c>
      <c r="AB239" s="26">
        <v>8.10291342657003</v>
      </c>
      <c r="AC239" s="26">
        <v>194.87658431750401</v>
      </c>
      <c r="AD239" s="26">
        <f t="shared" si="47"/>
        <v>0.26585362226914522</v>
      </c>
      <c r="AE239" s="26">
        <f t="shared" si="40"/>
        <v>2.3515090359631807E-3</v>
      </c>
    </row>
    <row r="240" spans="3:31" x14ac:dyDescent="0.25">
      <c r="C240" s="26">
        <v>24.692169999999997</v>
      </c>
      <c r="D240" s="26">
        <v>89.997649999999993</v>
      </c>
      <c r="E240" s="26">
        <f t="shared" si="42"/>
        <v>0.13023617040426988</v>
      </c>
      <c r="F240" s="26">
        <f t="shared" si="36"/>
        <v>8.3461860245177561E-5</v>
      </c>
      <c r="H240" s="26">
        <v>24.492159999999998</v>
      </c>
      <c r="I240" s="26">
        <v>120.0167</v>
      </c>
      <c r="J240" s="26">
        <f t="shared" si="43"/>
        <v>0.36211732202765706</v>
      </c>
      <c r="K240" s="26">
        <f t="shared" si="37"/>
        <v>1.8962448142365655E-4</v>
      </c>
      <c r="M240" s="26">
        <v>24.292160000000003</v>
      </c>
      <c r="N240" s="26">
        <v>159.9906</v>
      </c>
      <c r="O240" s="26">
        <f t="shared" si="44"/>
        <v>0.77867132238816494</v>
      </c>
      <c r="P240" s="26">
        <f t="shared" si="38"/>
        <v>1.9379118111756419E-4</v>
      </c>
      <c r="R240" s="26">
        <v>33.362159999999996</v>
      </c>
      <c r="S240" s="25">
        <v>199.97620000000001</v>
      </c>
      <c r="T240" s="26">
        <f t="shared" si="45"/>
        <v>0.97321041318608192</v>
      </c>
      <c r="U240" s="26">
        <f t="shared" si="41"/>
        <v>4.2019442506650339E-5</v>
      </c>
      <c r="W240" s="26">
        <v>90.545778979129693</v>
      </c>
      <c r="X240" s="26">
        <v>125.453398260664</v>
      </c>
      <c r="Y240" s="26">
        <f t="shared" si="46"/>
        <v>0.40638502231580298</v>
      </c>
      <c r="Z240" s="26">
        <f t="shared" si="39"/>
        <v>2.1153304479408605E-4</v>
      </c>
      <c r="AB240" s="26">
        <v>8.1194134199100301</v>
      </c>
      <c r="AC240" s="26">
        <v>195.207569559891</v>
      </c>
      <c r="AD240" s="26">
        <f t="shared" si="47"/>
        <v>0.26818161527508577</v>
      </c>
      <c r="AE240" s="26">
        <f t="shared" si="40"/>
        <v>2.3625910797053415E-3</v>
      </c>
    </row>
    <row r="241" spans="3:31" x14ac:dyDescent="0.25">
      <c r="C241" s="26">
        <v>24.792160000000003</v>
      </c>
      <c r="D241" s="26">
        <v>89.995699999999999</v>
      </c>
      <c r="E241" s="26">
        <f t="shared" si="42"/>
        <v>0.13073689148862483</v>
      </c>
      <c r="F241" s="26">
        <f t="shared" si="36"/>
        <v>8.3394433093183747E-5</v>
      </c>
      <c r="H241" s="26">
        <v>24.592170000000003</v>
      </c>
      <c r="I241" s="26">
        <v>120.01819999999999</v>
      </c>
      <c r="J241" s="26">
        <f t="shared" si="43"/>
        <v>0.36325518269088791</v>
      </c>
      <c r="K241" s="26">
        <f t="shared" si="37"/>
        <v>1.8921040148365802E-4</v>
      </c>
      <c r="M241" s="26">
        <v>24.39217</v>
      </c>
      <c r="N241" s="26">
        <v>159.9906</v>
      </c>
      <c r="O241" s="26">
        <f t="shared" si="44"/>
        <v>0.77983418574957897</v>
      </c>
      <c r="P241" s="26">
        <f t="shared" si="38"/>
        <v>1.9251351781685537E-4</v>
      </c>
      <c r="R241" s="26">
        <v>33.46217</v>
      </c>
      <c r="S241" s="25">
        <v>199.97620000000001</v>
      </c>
      <c r="T241" s="26">
        <f t="shared" si="45"/>
        <v>0.97346255505278734</v>
      </c>
      <c r="U241" s="26">
        <f t="shared" si="41"/>
        <v>4.1523434457563826E-5</v>
      </c>
      <c r="W241" s="26">
        <v>90.790579012469706</v>
      </c>
      <c r="X241" s="26">
        <v>125.69666581828</v>
      </c>
      <c r="Y241" s="26">
        <f t="shared" si="46"/>
        <v>0.40949202010088936</v>
      </c>
      <c r="Z241" s="26">
        <f t="shared" si="39"/>
        <v>2.1200244582807921E-4</v>
      </c>
      <c r="AB241" s="26">
        <v>8.1359134132500301</v>
      </c>
      <c r="AC241" s="26">
        <v>195.53855480227901</v>
      </c>
      <c r="AD241" s="26">
        <f t="shared" si="47"/>
        <v>0.27052057949990266</v>
      </c>
      <c r="AE241" s="26">
        <f t="shared" si="40"/>
        <v>2.3736212275567836E-3</v>
      </c>
    </row>
    <row r="242" spans="3:31" x14ac:dyDescent="0.25">
      <c r="C242" s="26">
        <v>24.89217</v>
      </c>
      <c r="D242" s="26">
        <v>89.993600000000001</v>
      </c>
      <c r="E242" s="26">
        <f t="shared" si="42"/>
        <v>0.13123730812384377</v>
      </c>
      <c r="F242" s="26">
        <f t="shared" si="36"/>
        <v>8.3326516819386245E-5</v>
      </c>
      <c r="H242" s="26">
        <v>24.692169999999997</v>
      </c>
      <c r="I242" s="26">
        <v>120.01909999999999</v>
      </c>
      <c r="J242" s="26">
        <f t="shared" si="43"/>
        <v>0.36439044509978979</v>
      </c>
      <c r="K242" s="26">
        <f t="shared" si="37"/>
        <v>1.8879322044494819E-4</v>
      </c>
      <c r="M242" s="26">
        <v>24.492159999999998</v>
      </c>
      <c r="N242" s="26">
        <v>159.9906</v>
      </c>
      <c r="O242" s="26">
        <f t="shared" si="44"/>
        <v>0.78098915134836944</v>
      </c>
      <c r="P242" s="26">
        <f t="shared" si="38"/>
        <v>1.9124623875925884E-4</v>
      </c>
      <c r="R242" s="26">
        <v>33.562169999999995</v>
      </c>
      <c r="S242" s="25">
        <v>199.97620000000001</v>
      </c>
      <c r="T242" s="26">
        <f t="shared" si="45"/>
        <v>0.97371169565953275</v>
      </c>
      <c r="U242" s="26">
        <f t="shared" si="41"/>
        <v>4.1034512557843378E-5</v>
      </c>
      <c r="W242" s="26">
        <v>91.035379045809705</v>
      </c>
      <c r="X242" s="26">
        <v>125.94017473096</v>
      </c>
      <c r="Y242" s="26">
        <f t="shared" si="46"/>
        <v>0.41260591244930189</v>
      </c>
      <c r="Z242" s="26">
        <f t="shared" si="39"/>
        <v>2.1246194287842946E-4</v>
      </c>
      <c r="AB242" s="26">
        <v>8.1524134065900302</v>
      </c>
      <c r="AC242" s="26">
        <v>195.869540044666</v>
      </c>
      <c r="AD242" s="26">
        <f t="shared" si="47"/>
        <v>0.27287046356668482</v>
      </c>
      <c r="AE242" s="26">
        <f t="shared" si="40"/>
        <v>2.3845979125607284E-3</v>
      </c>
    </row>
    <row r="243" spans="3:31" x14ac:dyDescent="0.25">
      <c r="C243" s="26">
        <v>24.992159999999998</v>
      </c>
      <c r="D243" s="26">
        <v>89.991399999999999</v>
      </c>
      <c r="E243" s="26">
        <f t="shared" si="42"/>
        <v>0.13173721722884998</v>
      </c>
      <c r="F243" s="26">
        <f t="shared" si="36"/>
        <v>8.3258318840486817E-5</v>
      </c>
      <c r="H243" s="26">
        <v>24.792160000000003</v>
      </c>
      <c r="I243" s="26">
        <v>120.0189</v>
      </c>
      <c r="J243" s="26">
        <f t="shared" si="43"/>
        <v>0.36552309114652726</v>
      </c>
      <c r="K243" s="26">
        <f t="shared" si="37"/>
        <v>1.8836946560077698E-4</v>
      </c>
      <c r="M243" s="26">
        <v>24.592170000000003</v>
      </c>
      <c r="N243" s="26">
        <v>159.9906</v>
      </c>
      <c r="O243" s="26">
        <f t="shared" si="44"/>
        <v>0.78213674352866824</v>
      </c>
      <c r="P243" s="26">
        <f t="shared" si="38"/>
        <v>1.8998874147938127E-4</v>
      </c>
      <c r="R243" s="26">
        <v>33.66216</v>
      </c>
      <c r="S243" s="25">
        <v>199.97620000000001</v>
      </c>
      <c r="T243" s="26">
        <f t="shared" si="45"/>
        <v>0.97395787811417234</v>
      </c>
      <c r="U243" s="26">
        <f t="shared" si="41"/>
        <v>4.0552558179970168E-5</v>
      </c>
      <c r="W243" s="26">
        <v>91.280179079149704</v>
      </c>
      <c r="X243" s="26">
        <v>126.185413082856</v>
      </c>
      <c r="Y243" s="26">
        <f t="shared" si="46"/>
        <v>0.41572655389130914</v>
      </c>
      <c r="Z243" s="26">
        <f t="shared" si="39"/>
        <v>2.129228367833041E-4</v>
      </c>
      <c r="AB243" s="26">
        <v>8.1689133999300303</v>
      </c>
      <c r="AC243" s="26">
        <v>196.20052528705301</v>
      </c>
      <c r="AD243" s="26">
        <f t="shared" si="47"/>
        <v>0.27523121454723465</v>
      </c>
      <c r="AE243" s="26">
        <f t="shared" si="40"/>
        <v>2.3955195620906809E-3</v>
      </c>
    </row>
    <row r="244" spans="3:31" x14ac:dyDescent="0.25">
      <c r="C244" s="26">
        <v>25.092170000000003</v>
      </c>
      <c r="D244" s="26">
        <v>89.989410000000007</v>
      </c>
      <c r="E244" s="26">
        <f t="shared" si="42"/>
        <v>0.13223681709688423</v>
      </c>
      <c r="F244" s="26">
        <f t="shared" si="36"/>
        <v>8.3190941603351938E-5</v>
      </c>
      <c r="H244" s="26">
        <v>24.89217</v>
      </c>
      <c r="I244" s="26">
        <v>120.0181</v>
      </c>
      <c r="J244" s="26">
        <f t="shared" si="43"/>
        <v>0.36665342096181125</v>
      </c>
      <c r="K244" s="26">
        <f t="shared" si="37"/>
        <v>1.8794257457953773E-4</v>
      </c>
      <c r="M244" s="26">
        <v>24.692169999999997</v>
      </c>
      <c r="N244" s="26">
        <v>159.9906</v>
      </c>
      <c r="O244" s="26">
        <f t="shared" si="44"/>
        <v>0.78327667597754447</v>
      </c>
      <c r="P244" s="26">
        <f t="shared" si="38"/>
        <v>1.887413131242597E-4</v>
      </c>
      <c r="R244" s="26">
        <v>33.762169999999998</v>
      </c>
      <c r="S244" s="25">
        <v>199.97620000000001</v>
      </c>
      <c r="T244" s="26">
        <f t="shared" si="45"/>
        <v>0.97420121779478708</v>
      </c>
      <c r="U244" s="26">
        <f t="shared" si="41"/>
        <v>4.0077312583002697E-5</v>
      </c>
      <c r="W244" s="26">
        <v>91.524979112489703</v>
      </c>
      <c r="X244" s="26">
        <v>126.43112687758099</v>
      </c>
      <c r="Y244" s="26">
        <f t="shared" si="46"/>
        <v>0.41885396494391314</v>
      </c>
      <c r="Z244" s="26">
        <f t="shared" si="39"/>
        <v>2.1337530296123178E-4</v>
      </c>
      <c r="AB244" s="26">
        <v>8.1854133932700304</v>
      </c>
      <c r="AC244" s="26">
        <v>196.53151052944</v>
      </c>
      <c r="AD244" s="26">
        <f t="shared" si="47"/>
        <v>0.27760277795645483</v>
      </c>
      <c r="AE244" s="26">
        <f t="shared" si="40"/>
        <v>2.4063845981651824E-3</v>
      </c>
    </row>
    <row r="245" spans="3:31" x14ac:dyDescent="0.25">
      <c r="C245" s="26">
        <v>25.192169999999997</v>
      </c>
      <c r="D245" s="26">
        <v>89.987459999999999</v>
      </c>
      <c r="E245" s="26">
        <f t="shared" si="42"/>
        <v>0.13273596274650432</v>
      </c>
      <c r="F245" s="26">
        <f t="shared" si="36"/>
        <v>8.3123783989696239E-5</v>
      </c>
      <c r="H245" s="26">
        <v>24.992159999999998</v>
      </c>
      <c r="I245" s="26">
        <v>120.0181</v>
      </c>
      <c r="J245" s="26">
        <f t="shared" si="43"/>
        <v>0.36778096364374369</v>
      </c>
      <c r="K245" s="26">
        <f t="shared" si="37"/>
        <v>1.8752252414132718E-4</v>
      </c>
      <c r="M245" s="26">
        <v>24.792160000000003</v>
      </c>
      <c r="N245" s="26">
        <v>159.9915</v>
      </c>
      <c r="O245" s="26">
        <f t="shared" si="44"/>
        <v>0.78440901061150226</v>
      </c>
      <c r="P245" s="26">
        <f t="shared" si="38"/>
        <v>1.8750903554658305E-4</v>
      </c>
      <c r="R245" s="26">
        <v>33.862159999999996</v>
      </c>
      <c r="S245" s="25">
        <v>199.97620000000001</v>
      </c>
      <c r="T245" s="26">
        <f t="shared" si="45"/>
        <v>0.97444165762389756</v>
      </c>
      <c r="U245" s="26">
        <f t="shared" si="41"/>
        <v>3.9608854829955456E-5</v>
      </c>
      <c r="W245" s="26">
        <v>91.769779145829702</v>
      </c>
      <c r="X245" s="26">
        <v>126.676931781645</v>
      </c>
      <c r="Y245" s="26">
        <f t="shared" si="46"/>
        <v>0.42198802182064366</v>
      </c>
      <c r="Z245" s="26">
        <f t="shared" si="39"/>
        <v>2.138162400985817E-4</v>
      </c>
      <c r="AB245" s="26">
        <v>8.2019133866100304</v>
      </c>
      <c r="AC245" s="26">
        <v>196.8624151169</v>
      </c>
      <c r="AD245" s="26">
        <f t="shared" si="47"/>
        <v>0.27998509774704711</v>
      </c>
      <c r="AE245" s="26">
        <f t="shared" si="40"/>
        <v>2.4171863588285398E-3</v>
      </c>
    </row>
    <row r="246" spans="3:31" x14ac:dyDescent="0.25">
      <c r="C246" s="26">
        <v>25.292160000000003</v>
      </c>
      <c r="D246" s="26">
        <v>89.985789999999994</v>
      </c>
      <c r="E246" s="26">
        <f t="shared" si="42"/>
        <v>0.13323465557617212</v>
      </c>
      <c r="F246" s="26">
        <f t="shared" si="36"/>
        <v>8.3057715410871143E-5</v>
      </c>
      <c r="H246" s="26">
        <v>25.092170000000003</v>
      </c>
      <c r="I246" s="26">
        <v>120.0181</v>
      </c>
      <c r="J246" s="26">
        <f t="shared" si="43"/>
        <v>0.36890621130210621</v>
      </c>
      <c r="K246" s="26">
        <f t="shared" si="37"/>
        <v>1.8710351960622655E-4</v>
      </c>
      <c r="M246" s="26">
        <v>24.89217</v>
      </c>
      <c r="N246" s="26">
        <v>159.9915</v>
      </c>
      <c r="O246" s="26">
        <f t="shared" si="44"/>
        <v>0.78553417733020303</v>
      </c>
      <c r="P246" s="26">
        <f t="shared" si="38"/>
        <v>1.8628102573781496E-4</v>
      </c>
      <c r="R246" s="26">
        <v>33.96217</v>
      </c>
      <c r="S246" s="25">
        <v>199.97620000000001</v>
      </c>
      <c r="T246" s="26">
        <f t="shared" si="45"/>
        <v>0.97467933451819022</v>
      </c>
      <c r="U246" s="26">
        <f t="shared" si="41"/>
        <v>3.9146886352767645E-5</v>
      </c>
      <c r="W246" s="26">
        <v>92.014579179169701</v>
      </c>
      <c r="X246" s="26">
        <v>126.92236053214501</v>
      </c>
      <c r="Y246" s="26">
        <f t="shared" si="46"/>
        <v>0.42512855518292963</v>
      </c>
      <c r="Z246" s="26">
        <f t="shared" si="39"/>
        <v>2.1424191913366802E-4</v>
      </c>
      <c r="AB246" s="26">
        <v>8.2184133799500305</v>
      </c>
      <c r="AC246" s="26">
        <v>197.19333832129701</v>
      </c>
      <c r="AD246" s="26">
        <f t="shared" si="47"/>
        <v>0.28237811127637968</v>
      </c>
      <c r="AE246" s="26">
        <f t="shared" si="40"/>
        <v>2.4279295017451533E-3</v>
      </c>
    </row>
    <row r="247" spans="3:31" x14ac:dyDescent="0.25">
      <c r="C247" s="26">
        <v>25.39217</v>
      </c>
      <c r="D247" s="26">
        <v>89.984390000000005</v>
      </c>
      <c r="E247" s="26">
        <f t="shared" si="42"/>
        <v>0.13373305170326658</v>
      </c>
      <c r="F247" s="26">
        <f t="shared" si="36"/>
        <v>8.299267843608282E-5</v>
      </c>
      <c r="H247" s="26">
        <v>25.192169999999997</v>
      </c>
      <c r="I247" s="26">
        <v>120.01739999999999</v>
      </c>
      <c r="J247" s="26">
        <f t="shared" si="43"/>
        <v>0.37002883241974349</v>
      </c>
      <c r="K247" s="26">
        <f t="shared" si="37"/>
        <v>1.8668081825167081E-4</v>
      </c>
      <c r="M247" s="26">
        <v>24.992159999999998</v>
      </c>
      <c r="N247" s="26">
        <v>159.9915</v>
      </c>
      <c r="O247" s="26">
        <f t="shared" si="44"/>
        <v>0.78665175171601442</v>
      </c>
      <c r="P247" s="26">
        <f t="shared" si="38"/>
        <v>1.8506293181141172E-4</v>
      </c>
      <c r="R247" s="26">
        <v>34.062169999999995</v>
      </c>
      <c r="S247" s="25">
        <v>199.976</v>
      </c>
      <c r="T247" s="26">
        <f t="shared" si="45"/>
        <v>0.97491421583630677</v>
      </c>
      <c r="U247" s="26">
        <f t="shared" si="41"/>
        <v>3.8691240608382494E-5</v>
      </c>
      <c r="W247" s="26">
        <v>92.2593792125097</v>
      </c>
      <c r="X247" s="26">
        <v>127.167580162856</v>
      </c>
      <c r="Y247" s="26">
        <f t="shared" si="46"/>
        <v>0.42827534091973446</v>
      </c>
      <c r="Z247" s="26">
        <f t="shared" si="39"/>
        <v>2.1465351693578265E-4</v>
      </c>
      <c r="AB247" s="26">
        <v>8.2349133732900306</v>
      </c>
      <c r="AC247" s="26">
        <v>197.52426152569501</v>
      </c>
      <c r="AD247" s="26">
        <f t="shared" si="47"/>
        <v>0.28478176051290677</v>
      </c>
      <c r="AE247" s="26">
        <f t="shared" si="40"/>
        <v>2.4386112620446128E-3</v>
      </c>
    </row>
    <row r="248" spans="3:31" x14ac:dyDescent="0.25">
      <c r="C248" s="26">
        <v>25.492159999999998</v>
      </c>
      <c r="D248" s="26">
        <v>89.983609999999999</v>
      </c>
      <c r="E248" s="26">
        <f t="shared" si="42"/>
        <v>0.134230957978276</v>
      </c>
      <c r="F248" s="26">
        <f t="shared" si="36"/>
        <v>8.2929960758932282E-5</v>
      </c>
      <c r="H248" s="26">
        <v>25.292160000000003</v>
      </c>
      <c r="I248" s="26">
        <v>120.0159</v>
      </c>
      <c r="J248" s="26">
        <f t="shared" si="43"/>
        <v>0.37114880532076261</v>
      </c>
      <c r="K248" s="26">
        <f t="shared" si="37"/>
        <v>1.8625376652708532E-4</v>
      </c>
      <c r="M248" s="26">
        <v>25.092170000000003</v>
      </c>
      <c r="N248" s="26">
        <v>159.9915</v>
      </c>
      <c r="O248" s="26">
        <f t="shared" si="44"/>
        <v>0.78776224034464204</v>
      </c>
      <c r="P248" s="26">
        <f t="shared" si="38"/>
        <v>1.8385417589623319E-4</v>
      </c>
      <c r="R248" s="26">
        <v>34.16216</v>
      </c>
      <c r="S248" s="25">
        <v>199.9753</v>
      </c>
      <c r="T248" s="26">
        <f t="shared" si="45"/>
        <v>0.97514634006521272</v>
      </c>
      <c r="U248" s="26">
        <f t="shared" si="41"/>
        <v>3.8241523985332224E-5</v>
      </c>
      <c r="W248" s="26">
        <v>92.504179245849699</v>
      </c>
      <c r="X248" s="26">
        <v>127.41256284349799</v>
      </c>
      <c r="Y248" s="26">
        <f t="shared" si="46"/>
        <v>0.43142817220588009</v>
      </c>
      <c r="Z248" s="26">
        <f t="shared" si="39"/>
        <v>2.150507051053146E-4</v>
      </c>
      <c r="AB248" s="26">
        <v>8.2514133666300307</v>
      </c>
      <c r="AC248" s="26">
        <v>197.85518473009199</v>
      </c>
      <c r="AD248" s="26">
        <f t="shared" si="47"/>
        <v>0.28719598468786189</v>
      </c>
      <c r="AE248" s="26">
        <f t="shared" si="40"/>
        <v>2.4492300444261747E-3</v>
      </c>
    </row>
    <row r="249" spans="3:31" x14ac:dyDescent="0.25">
      <c r="C249" s="26">
        <v>25.592170000000003</v>
      </c>
      <c r="D249" s="26">
        <v>89.983369999999994</v>
      </c>
      <c r="E249" s="26">
        <f t="shared" si="42"/>
        <v>0.13472858750080607</v>
      </c>
      <c r="F249" s="26">
        <f t="shared" si="36"/>
        <v>8.2869242324413081E-5</v>
      </c>
      <c r="H249" s="26">
        <v>25.39217</v>
      </c>
      <c r="I249" s="26">
        <v>120.01439999999999</v>
      </c>
      <c r="J249" s="26">
        <f t="shared" si="43"/>
        <v>0.37226643967218503</v>
      </c>
      <c r="K249" s="26">
        <f t="shared" si="37"/>
        <v>1.8582782080108696E-4</v>
      </c>
      <c r="M249" s="26">
        <v>25.192169999999997</v>
      </c>
      <c r="N249" s="26">
        <v>159.9915</v>
      </c>
      <c r="O249" s="26">
        <f t="shared" si="44"/>
        <v>0.78886536540001939</v>
      </c>
      <c r="P249" s="26">
        <f t="shared" si="38"/>
        <v>1.8265503517800099E-4</v>
      </c>
      <c r="R249" s="26">
        <v>34.262169999999998</v>
      </c>
      <c r="S249" s="25">
        <v>199.9753</v>
      </c>
      <c r="T249" s="26">
        <f t="shared" si="45"/>
        <v>0.97537581215403912</v>
      </c>
      <c r="U249" s="26">
        <f t="shared" si="41"/>
        <v>3.7798686684163653E-5</v>
      </c>
      <c r="W249" s="26">
        <v>92.748979279189697</v>
      </c>
      <c r="X249" s="26">
        <v>127.657454721523</v>
      </c>
      <c r="Y249" s="26">
        <f t="shared" si="46"/>
        <v>0.43458683739265436</v>
      </c>
      <c r="Z249" s="26">
        <f t="shared" si="39"/>
        <v>2.1543450187653946E-4</v>
      </c>
      <c r="AB249" s="26">
        <v>8.2679133599700307</v>
      </c>
      <c r="AC249" s="26">
        <v>198.186107934489</v>
      </c>
      <c r="AD249" s="26">
        <f t="shared" si="47"/>
        <v>0.2896207214531315</v>
      </c>
      <c r="AE249" s="26">
        <f t="shared" si="40"/>
        <v>2.4597842499067611E-3</v>
      </c>
    </row>
    <row r="250" spans="3:31" x14ac:dyDescent="0.25">
      <c r="C250" s="26">
        <v>25.692169999999997</v>
      </c>
      <c r="D250" s="26">
        <v>89.983630000000005</v>
      </c>
      <c r="E250" s="26">
        <f t="shared" si="42"/>
        <v>0.13522580295475253</v>
      </c>
      <c r="F250" s="26">
        <f t="shared" si="36"/>
        <v>8.2810390781802129E-5</v>
      </c>
      <c r="H250" s="26">
        <v>25.492159999999998</v>
      </c>
      <c r="I250" s="26">
        <v>120.0127</v>
      </c>
      <c r="J250" s="26">
        <f t="shared" si="43"/>
        <v>0.37338129510029905</v>
      </c>
      <c r="K250" s="26">
        <f t="shared" si="37"/>
        <v>1.8540176302376054E-4</v>
      </c>
      <c r="M250" s="26">
        <v>25.292160000000003</v>
      </c>
      <c r="N250" s="26">
        <v>159.9915</v>
      </c>
      <c r="O250" s="26">
        <f t="shared" si="44"/>
        <v>0.78996118601806631</v>
      </c>
      <c r="P250" s="26">
        <f t="shared" si="38"/>
        <v>1.8146541970249581E-4</v>
      </c>
      <c r="R250" s="26">
        <v>34.362159999999996</v>
      </c>
      <c r="S250" s="25">
        <v>199.9753</v>
      </c>
      <c r="T250" s="26">
        <f t="shared" si="45"/>
        <v>0.97560258159493207</v>
      </c>
      <c r="U250" s="26">
        <f t="shared" si="41"/>
        <v>3.7362100352018246E-5</v>
      </c>
      <c r="W250" s="26">
        <v>92.993779312529696</v>
      </c>
      <c r="X250" s="26">
        <v>127.90281379225701</v>
      </c>
      <c r="Y250" s="26">
        <f t="shared" si="46"/>
        <v>0.43775113978717212</v>
      </c>
      <c r="Z250" s="26">
        <f t="shared" si="39"/>
        <v>2.1580910296317322E-4</v>
      </c>
      <c r="AB250" s="26">
        <v>8.2844133533100308</v>
      </c>
      <c r="AC250" s="26">
        <v>198.51703113888601</v>
      </c>
      <c r="AD250" s="26">
        <f t="shared" si="47"/>
        <v>0.29205590687760941</v>
      </c>
      <c r="AE250" s="26">
        <f t="shared" si="40"/>
        <v>2.4702722761703174E-3</v>
      </c>
    </row>
    <row r="251" spans="3:31" x14ac:dyDescent="0.25">
      <c r="C251" s="26">
        <v>25.792160000000003</v>
      </c>
      <c r="D251" s="26">
        <v>89.984530000000007</v>
      </c>
      <c r="E251" s="26">
        <f t="shared" si="42"/>
        <v>0.13572261561320889</v>
      </c>
      <c r="F251" s="26">
        <f t="shared" si="36"/>
        <v>8.275390652642459E-5</v>
      </c>
      <c r="H251" s="26">
        <v>25.592170000000003</v>
      </c>
      <c r="I251" s="26">
        <v>120.01049999999999</v>
      </c>
      <c r="J251" s="26">
        <f t="shared" si="43"/>
        <v>0.37449381691949946</v>
      </c>
      <c r="K251" s="26">
        <f t="shared" si="37"/>
        <v>1.8497336985961584E-4</v>
      </c>
      <c r="M251" s="26">
        <v>25.39217</v>
      </c>
      <c r="N251" s="26">
        <v>159.9915</v>
      </c>
      <c r="O251" s="26">
        <f t="shared" si="44"/>
        <v>0.79105008741553307</v>
      </c>
      <c r="P251" s="26">
        <f t="shared" si="38"/>
        <v>1.8028488659277585E-4</v>
      </c>
      <c r="R251" s="26">
        <v>34.46217</v>
      </c>
      <c r="S251" s="25">
        <v>199.9753</v>
      </c>
      <c r="T251" s="26">
        <f t="shared" si="45"/>
        <v>0.97582677661430439</v>
      </c>
      <c r="U251" s="26">
        <f t="shared" si="41"/>
        <v>3.6931489180866668E-5</v>
      </c>
      <c r="W251" s="26">
        <v>93.238579345869695</v>
      </c>
      <c r="X251" s="26">
        <v>128.14925325299001</v>
      </c>
      <c r="Y251" s="26">
        <f t="shared" si="46"/>
        <v>0.44092094432319973</v>
      </c>
      <c r="Z251" s="26">
        <f t="shared" si="39"/>
        <v>2.1617911016903982E-4</v>
      </c>
      <c r="AB251" s="26">
        <v>8.3009133466500291</v>
      </c>
      <c r="AC251" s="26">
        <v>198.84792299589401</v>
      </c>
      <c r="AD251" s="26">
        <f t="shared" si="47"/>
        <v>0.29450147544389699</v>
      </c>
      <c r="AE251" s="26">
        <f t="shared" si="40"/>
        <v>2.4806905090879799E-3</v>
      </c>
    </row>
    <row r="252" spans="3:31" x14ac:dyDescent="0.25">
      <c r="C252" s="26">
        <v>25.89217</v>
      </c>
      <c r="D252" s="26">
        <v>89.986000000000004</v>
      </c>
      <c r="E252" s="26">
        <f t="shared" si="42"/>
        <v>0.13621918870471134</v>
      </c>
      <c r="F252" s="26">
        <f t="shared" si="36"/>
        <v>8.2699512509462172E-5</v>
      </c>
      <c r="H252" s="26">
        <v>25.692169999999997</v>
      </c>
      <c r="I252" s="26">
        <v>120.0089</v>
      </c>
      <c r="J252" s="26">
        <f t="shared" si="43"/>
        <v>0.37560365713865707</v>
      </c>
      <c r="K252" s="26">
        <f t="shared" si="37"/>
        <v>1.8455035118979875E-4</v>
      </c>
      <c r="M252" s="26">
        <v>25.492159999999998</v>
      </c>
      <c r="N252" s="26">
        <v>159.9915</v>
      </c>
      <c r="O252" s="26">
        <f t="shared" si="44"/>
        <v>0.79213168856415772</v>
      </c>
      <c r="P252" s="26">
        <f t="shared" si="38"/>
        <v>1.7911382427948002E-4</v>
      </c>
      <c r="R252" s="26">
        <v>34.562169999999995</v>
      </c>
      <c r="S252" s="25">
        <v>199.9753</v>
      </c>
      <c r="T252" s="26">
        <f t="shared" si="45"/>
        <v>0.97604836554938956</v>
      </c>
      <c r="U252" s="26">
        <f t="shared" si="41"/>
        <v>3.6506885739535345E-5</v>
      </c>
      <c r="W252" s="26">
        <v>93.483379379209694</v>
      </c>
      <c r="X252" s="26">
        <v>128.39663721126701</v>
      </c>
      <c r="Y252" s="26">
        <f t="shared" si="46"/>
        <v>0.44409618352580726</v>
      </c>
      <c r="Z252" s="26">
        <f t="shared" si="39"/>
        <v>2.1654331027928355E-4</v>
      </c>
      <c r="AB252" s="26">
        <v>8.3174133399900292</v>
      </c>
      <c r="AC252" s="26">
        <v>199.178764362658</v>
      </c>
      <c r="AD252" s="26">
        <f t="shared" si="47"/>
        <v>0.29695735805661017</v>
      </c>
      <c r="AE252" s="26">
        <f t="shared" si="40"/>
        <v>2.4910361028097133E-3</v>
      </c>
    </row>
    <row r="253" spans="3:31" x14ac:dyDescent="0.25">
      <c r="C253" s="26">
        <v>25.992159999999998</v>
      </c>
      <c r="D253" s="26">
        <v>89.988039999999998</v>
      </c>
      <c r="E253" s="26">
        <f t="shared" si="42"/>
        <v>0.1367153361600606</v>
      </c>
      <c r="F253" s="26">
        <f t="shared" si="36"/>
        <v>8.2647226987420948E-5</v>
      </c>
      <c r="H253" s="26">
        <v>25.792160000000003</v>
      </c>
      <c r="I253" s="26">
        <v>120.0077</v>
      </c>
      <c r="J253" s="26">
        <f t="shared" si="43"/>
        <v>0.37671084851558523</v>
      </c>
      <c r="K253" s="26">
        <f t="shared" si="37"/>
        <v>1.8413129416862349E-4</v>
      </c>
      <c r="M253" s="26">
        <v>25.592170000000003</v>
      </c>
      <c r="N253" s="26">
        <v>159.9915</v>
      </c>
      <c r="O253" s="26">
        <f t="shared" si="44"/>
        <v>0.79320647897812924</v>
      </c>
      <c r="P253" s="26">
        <f t="shared" si="38"/>
        <v>1.7795167834998887E-4</v>
      </c>
      <c r="R253" s="26">
        <v>34.66216</v>
      </c>
      <c r="S253" s="25">
        <v>199.9753</v>
      </c>
      <c r="T253" s="26">
        <f t="shared" si="45"/>
        <v>0.97626738495969534</v>
      </c>
      <c r="U253" s="26">
        <f t="shared" si="41"/>
        <v>3.6088191797936736E-5</v>
      </c>
      <c r="W253" s="26">
        <v>93.728179412549693</v>
      </c>
      <c r="X253" s="26">
        <v>128.64139022204799</v>
      </c>
      <c r="Y253" s="26">
        <f t="shared" si="46"/>
        <v>0.4472767721003626</v>
      </c>
      <c r="Z253" s="26">
        <f t="shared" si="39"/>
        <v>2.1687390054837241E-4</v>
      </c>
      <c r="AB253" s="26">
        <v>8.3339133333300293</v>
      </c>
      <c r="AC253" s="26">
        <v>199.50960572942199</v>
      </c>
      <c r="AD253" s="26">
        <f t="shared" si="47"/>
        <v>0.29942348280297376</v>
      </c>
      <c r="AE253" s="26">
        <f t="shared" si="40"/>
        <v>2.5013106888738383E-3</v>
      </c>
    </row>
    <row r="254" spans="3:31" x14ac:dyDescent="0.25">
      <c r="C254" s="26">
        <v>26.092170000000003</v>
      </c>
      <c r="D254" s="26">
        <v>89.990440000000007</v>
      </c>
      <c r="E254" s="26">
        <f t="shared" si="42"/>
        <v>0.13721126911032133</v>
      </c>
      <c r="F254" s="26">
        <f t="shared" si="36"/>
        <v>8.2596263627934377E-5</v>
      </c>
      <c r="H254" s="26">
        <v>25.89217</v>
      </c>
      <c r="I254" s="26">
        <v>120.00620000000001</v>
      </c>
      <c r="J254" s="26">
        <f t="shared" si="43"/>
        <v>0.37781574675937346</v>
      </c>
      <c r="K254" s="26">
        <f t="shared" si="37"/>
        <v>1.8371125893316845E-4</v>
      </c>
      <c r="M254" s="26">
        <v>25.692169999999997</v>
      </c>
      <c r="N254" s="26">
        <v>159.9915</v>
      </c>
      <c r="O254" s="26">
        <f t="shared" si="44"/>
        <v>0.79427418904822911</v>
      </c>
      <c r="P254" s="26">
        <f t="shared" si="38"/>
        <v>1.7679871640739205E-4</v>
      </c>
      <c r="R254" s="26">
        <v>34.762169999999998</v>
      </c>
      <c r="S254" s="25">
        <v>199.9753</v>
      </c>
      <c r="T254" s="26">
        <f t="shared" si="45"/>
        <v>0.97648393576339798</v>
      </c>
      <c r="U254" s="26">
        <f t="shared" si="41"/>
        <v>3.5675187222200267E-5</v>
      </c>
      <c r="W254" s="26">
        <v>93.972979445889706</v>
      </c>
      <c r="X254" s="26">
        <v>128.885126245376</v>
      </c>
      <c r="Y254" s="26">
        <f t="shared" si="46"/>
        <v>0.45046221638545181</v>
      </c>
      <c r="Z254" s="26">
        <f t="shared" si="39"/>
        <v>2.1718338110635955E-4</v>
      </c>
      <c r="AB254" s="26">
        <v>8.3504133266700293</v>
      </c>
      <c r="AC254" s="26">
        <v>199.84044709618499</v>
      </c>
      <c r="AD254" s="26">
        <f t="shared" si="47"/>
        <v>0.30189977938543511</v>
      </c>
      <c r="AE254" s="26">
        <f t="shared" si="40"/>
        <v>2.511512656393123E-3</v>
      </c>
    </row>
    <row r="255" spans="3:31" x14ac:dyDescent="0.25">
      <c r="C255" s="26">
        <v>26.192169999999997</v>
      </c>
      <c r="D255" s="26">
        <v>89.993160000000003</v>
      </c>
      <c r="E255" s="26">
        <f t="shared" si="42"/>
        <v>0.13770684669208891</v>
      </c>
      <c r="F255" s="26">
        <f t="shared" si="36"/>
        <v>8.2546492815179973E-5</v>
      </c>
      <c r="H255" s="26">
        <v>25.992159999999998</v>
      </c>
      <c r="I255" s="26">
        <v>120.0038</v>
      </c>
      <c r="J255" s="26">
        <f t="shared" si="43"/>
        <v>0.37891790408621712</v>
      </c>
      <c r="K255" s="26">
        <f t="shared" si="37"/>
        <v>1.8328632976462691E-4</v>
      </c>
      <c r="M255" s="26">
        <v>25.792160000000003</v>
      </c>
      <c r="N255" s="26">
        <v>159.99209999999999</v>
      </c>
      <c r="O255" s="26">
        <f t="shared" si="44"/>
        <v>0.79533487526744362</v>
      </c>
      <c r="P255" s="26">
        <f t="shared" si="38"/>
        <v>1.7565808608811055E-4</v>
      </c>
      <c r="R255" s="26">
        <v>34.862159999999996</v>
      </c>
      <c r="S255" s="25">
        <v>199.9753</v>
      </c>
      <c r="T255" s="26">
        <f t="shared" si="45"/>
        <v>0.9766979654816188</v>
      </c>
      <c r="U255" s="26">
        <f t="shared" si="41"/>
        <v>3.5267945248859098E-5</v>
      </c>
      <c r="W255" s="26">
        <v>94.217779479229705</v>
      </c>
      <c r="X255" s="26">
        <v>129.12882332168101</v>
      </c>
      <c r="Y255" s="26">
        <f t="shared" si="46"/>
        <v>0.45365220632159564</v>
      </c>
      <c r="Z255" s="26">
        <f t="shared" si="39"/>
        <v>2.1747926504504691E-4</v>
      </c>
      <c r="AB255" s="26">
        <v>8.3669133200100294</v>
      </c>
      <c r="AC255" s="26">
        <v>200.17128846294901</v>
      </c>
      <c r="AD255" s="26">
        <f t="shared" si="47"/>
        <v>0.30438617591166384</v>
      </c>
      <c r="AE255" s="26">
        <f t="shared" si="40"/>
        <v>2.5216403929895752E-3</v>
      </c>
    </row>
    <row r="256" spans="3:31" x14ac:dyDescent="0.25">
      <c r="C256" s="26">
        <v>26.292160000000003</v>
      </c>
      <c r="D256" s="26">
        <v>89.99606</v>
      </c>
      <c r="E256" s="26">
        <f t="shared" si="42"/>
        <v>0.13820207612108432</v>
      </c>
      <c r="F256" s="26">
        <f t="shared" si="36"/>
        <v>8.2497407515001974E-5</v>
      </c>
      <c r="H256" s="26">
        <v>26.092170000000003</v>
      </c>
      <c r="I256" s="26">
        <v>120.0014</v>
      </c>
      <c r="J256" s="26">
        <f t="shared" si="43"/>
        <v>0.38001773203660277</v>
      </c>
      <c r="K256" s="26">
        <f t="shared" si="37"/>
        <v>1.8286252288901887E-4</v>
      </c>
      <c r="M256" s="26">
        <v>25.89217</v>
      </c>
      <c r="N256" s="26">
        <v>159.99209999999999</v>
      </c>
      <c r="O256" s="26">
        <f t="shared" si="44"/>
        <v>0.79638892917882387</v>
      </c>
      <c r="P256" s="26">
        <f t="shared" si="38"/>
        <v>1.7452285487133337E-4</v>
      </c>
      <c r="R256" s="26">
        <v>34.96217</v>
      </c>
      <c r="S256" s="25">
        <v>199.9753</v>
      </c>
      <c r="T256" s="26">
        <f t="shared" si="45"/>
        <v>0.97690959431387914</v>
      </c>
      <c r="U256" s="26">
        <f t="shared" si="41"/>
        <v>3.4866210805827717E-5</v>
      </c>
      <c r="W256" s="26">
        <v>94.462579512569704</v>
      </c>
      <c r="X256" s="26">
        <v>129.371280236421</v>
      </c>
      <c r="Y256" s="26">
        <f t="shared" si="46"/>
        <v>0.4568465422016228</v>
      </c>
      <c r="Z256" s="26">
        <f t="shared" si="39"/>
        <v>2.1775216285328678E-4</v>
      </c>
      <c r="AB256" s="26">
        <v>8.3834133133500295</v>
      </c>
      <c r="AC256" s="26">
        <v>200.502129829713</v>
      </c>
      <c r="AD256" s="26">
        <f t="shared" si="47"/>
        <v>0.30688259889307601</v>
      </c>
      <c r="AE256" s="26">
        <f t="shared" si="40"/>
        <v>2.5316922851759184E-3</v>
      </c>
    </row>
    <row r="257" spans="3:31" x14ac:dyDescent="0.25">
      <c r="C257" s="26">
        <v>26.39217</v>
      </c>
      <c r="D257" s="26">
        <v>89.999020000000002</v>
      </c>
      <c r="E257" s="26">
        <f t="shared" si="42"/>
        <v>0.13869711006461882</v>
      </c>
      <c r="F257" s="26">
        <f t="shared" si="36"/>
        <v>8.24485564272706E-5</v>
      </c>
      <c r="H257" s="26">
        <v>26.192169999999997</v>
      </c>
      <c r="I257" s="26">
        <v>119.99930000000001</v>
      </c>
      <c r="J257" s="26">
        <f t="shared" si="43"/>
        <v>0.38111490717393681</v>
      </c>
      <c r="K257" s="26">
        <f t="shared" si="37"/>
        <v>1.8244199469503064E-4</v>
      </c>
      <c r="M257" s="26">
        <v>25.992159999999998</v>
      </c>
      <c r="N257" s="26">
        <v>159.99209999999999</v>
      </c>
      <c r="O257" s="26">
        <f t="shared" si="44"/>
        <v>0.79743596159433894</v>
      </c>
      <c r="P257" s="26">
        <f t="shared" si="38"/>
        <v>1.7339667260956974E-4</v>
      </c>
      <c r="R257" s="26">
        <v>35.062169999999995</v>
      </c>
      <c r="S257" s="25">
        <v>199.97499999999999</v>
      </c>
      <c r="T257" s="26">
        <f t="shared" si="45"/>
        <v>0.97711879157871406</v>
      </c>
      <c r="U257" s="26">
        <f t="shared" si="41"/>
        <v>3.4469750536842316E-5</v>
      </c>
      <c r="W257" s="26">
        <v>94.707379545909703</v>
      </c>
      <c r="X257" s="26">
        <v>129.61377801770399</v>
      </c>
      <c r="Y257" s="26">
        <f t="shared" si="46"/>
        <v>0.4600448864052033</v>
      </c>
      <c r="Z257" s="26">
        <f t="shared" si="39"/>
        <v>2.1801195607540295E-4</v>
      </c>
      <c r="AB257" s="26">
        <v>8.3999133066900296</v>
      </c>
      <c r="AC257" s="26">
        <v>200.83294539470401</v>
      </c>
      <c r="AD257" s="26">
        <f t="shared" si="47"/>
        <v>0.30938897324373593</v>
      </c>
      <c r="AE257" s="26">
        <f t="shared" si="40"/>
        <v>2.5416650388061226E-3</v>
      </c>
    </row>
    <row r="258" spans="3:31" x14ac:dyDescent="0.25">
      <c r="C258" s="26">
        <v>26.492159999999998</v>
      </c>
      <c r="D258" s="26">
        <v>90.001720000000006</v>
      </c>
      <c r="E258" s="26">
        <f t="shared" si="42"/>
        <v>0.13919175193404859</v>
      </c>
      <c r="F258" s="26">
        <f t="shared" si="36"/>
        <v>8.2398812129165695E-5</v>
      </c>
      <c r="H258" s="26">
        <v>26.292160000000003</v>
      </c>
      <c r="I258" s="26">
        <v>119.9978</v>
      </c>
      <c r="J258" s="26">
        <f t="shared" si="43"/>
        <v>0.38220944967691023</v>
      </c>
      <c r="K258" s="26">
        <f t="shared" si="37"/>
        <v>1.8202675557891411E-4</v>
      </c>
      <c r="M258" s="26">
        <v>26.092170000000003</v>
      </c>
      <c r="N258" s="26">
        <v>159.99209999999999</v>
      </c>
      <c r="O258" s="26">
        <f t="shared" si="44"/>
        <v>0.79847644566800002</v>
      </c>
      <c r="P258" s="26">
        <f t="shared" si="38"/>
        <v>1.7227900721537517E-4</v>
      </c>
      <c r="R258" s="26">
        <v>35.16216</v>
      </c>
      <c r="S258" s="25">
        <v>199.97470000000001</v>
      </c>
      <c r="T258" s="26">
        <f t="shared" si="45"/>
        <v>0.97732558940008485</v>
      </c>
      <c r="U258" s="26">
        <f t="shared" si="41"/>
        <v>3.4078749804055624E-5</v>
      </c>
      <c r="W258" s="26">
        <v>94.952179579249702</v>
      </c>
      <c r="X258" s="26">
        <v>129.86035757015401</v>
      </c>
      <c r="Y258" s="26">
        <f t="shared" si="46"/>
        <v>0.46324704645214992</v>
      </c>
      <c r="Z258" s="26">
        <f t="shared" si="39"/>
        <v>2.1828980320668111E-4</v>
      </c>
      <c r="AB258" s="26">
        <v>8.4164133000300296</v>
      </c>
      <c r="AC258" s="26">
        <v>201.163714822602</v>
      </c>
      <c r="AD258" s="26">
        <f t="shared" si="47"/>
        <v>0.31190522061650466</v>
      </c>
      <c r="AE258" s="26">
        <f t="shared" si="40"/>
        <v>2.5515557072032912E-3</v>
      </c>
    </row>
    <row r="259" spans="3:31" x14ac:dyDescent="0.25">
      <c r="C259" s="26">
        <v>26.592170000000003</v>
      </c>
      <c r="D259" s="26">
        <v>90.004149999999996</v>
      </c>
      <c r="E259" s="26">
        <f t="shared" si="42"/>
        <v>0.1396861942461109</v>
      </c>
      <c r="F259" s="26">
        <f t="shared" ref="F259:F322" si="48">dadt(D259,E259,$B$2,$B$3,$B$4,$B$6,$B$7,$B$8)</f>
        <v>8.2348117281653754E-5</v>
      </c>
      <c r="H259" s="26">
        <v>26.39217</v>
      </c>
      <c r="I259" s="26">
        <v>119.9962</v>
      </c>
      <c r="J259" s="26">
        <f t="shared" si="43"/>
        <v>0.38330171942643704</v>
      </c>
      <c r="K259" s="26">
        <f t="shared" ref="K259:K322" si="49">dadt(I259,J259,$B$2,$B$3,$B$4,$B$6,$B$7,$B$8)</f>
        <v>1.8161190986459258E-4</v>
      </c>
      <c r="M259" s="26">
        <v>26.192169999999997</v>
      </c>
      <c r="N259" s="26">
        <v>159.99209999999999</v>
      </c>
      <c r="O259" s="26">
        <f t="shared" si="44"/>
        <v>0.79951011971129227</v>
      </c>
      <c r="P259" s="26">
        <f t="shared" ref="P259:P322" si="50">dadt(N259,O259,$B$2,$B$3,$B$4,$B$6,$B$7,$B$8)</f>
        <v>1.711701170888585E-4</v>
      </c>
      <c r="R259" s="26">
        <v>35.262169999999998</v>
      </c>
      <c r="S259" s="25">
        <v>199.97470000000001</v>
      </c>
      <c r="T259" s="26">
        <f t="shared" si="45"/>
        <v>0.97753008234615901</v>
      </c>
      <c r="U259" s="26">
        <f t="shared" si="41"/>
        <v>3.3693264850958233E-5</v>
      </c>
      <c r="W259" s="26">
        <v>95.196979612589701</v>
      </c>
      <c r="X259" s="26">
        <v>130.10800257466099</v>
      </c>
      <c r="Y259" s="26">
        <f t="shared" si="46"/>
        <v>0.46645328751831655</v>
      </c>
      <c r="Z259" s="26">
        <f t="shared" ref="Z259:Z322" si="51">dadt(X259,Y259,$B$2,$B$3,$B$4,$B$6,$B$7,$B$8)</f>
        <v>2.1856204169402968E-4</v>
      </c>
      <c r="AB259" s="26">
        <v>8.4329132933700297</v>
      </c>
      <c r="AC259" s="26">
        <v>201.49448425050099</v>
      </c>
      <c r="AD259" s="26">
        <f t="shared" si="47"/>
        <v>0.31443125974703429</v>
      </c>
      <c r="AE259" s="26">
        <f t="shared" ref="AE259:AE322" si="52">dadt(AC259,AD259,$B$2,$B$3,$B$4,$B$6,$B$7,$B$8)</f>
        <v>2.561365686965422E-3</v>
      </c>
    </row>
    <row r="260" spans="3:31" x14ac:dyDescent="0.25">
      <c r="C260" s="26">
        <v>26.692169999999997</v>
      </c>
      <c r="D260" s="26">
        <v>90.006249999999994</v>
      </c>
      <c r="E260" s="26">
        <f t="shared" si="42"/>
        <v>0.14018028294980078</v>
      </c>
      <c r="F260" s="26">
        <f t="shared" si="48"/>
        <v>8.2296276758249184E-5</v>
      </c>
      <c r="H260" s="26">
        <v>26.492159999999998</v>
      </c>
      <c r="I260" s="26">
        <v>119.99469999999999</v>
      </c>
      <c r="J260" s="26">
        <f t="shared" si="43"/>
        <v>0.38439128191847866</v>
      </c>
      <c r="K260" s="26">
        <f t="shared" si="49"/>
        <v>1.8119897104108566E-4</v>
      </c>
      <c r="M260" s="26">
        <v>26.292160000000003</v>
      </c>
      <c r="N260" s="26">
        <v>159.99209999999999</v>
      </c>
      <c r="O260" s="26">
        <f t="shared" si="44"/>
        <v>0.80053703771175522</v>
      </c>
      <c r="P260" s="26">
        <f t="shared" si="50"/>
        <v>1.700699211908183E-4</v>
      </c>
      <c r="R260" s="26">
        <v>35.362159999999996</v>
      </c>
      <c r="S260" s="25">
        <v>199.97470000000001</v>
      </c>
      <c r="T260" s="26">
        <f t="shared" si="45"/>
        <v>0.97773222171930585</v>
      </c>
      <c r="U260" s="26">
        <f t="shared" ref="U260:U323" si="53">dadt(S260,T260,$B$2,$B$3,$B$4,$B$6,$B$7,$B$8)</f>
        <v>3.3313097123450671E-5</v>
      </c>
      <c r="W260" s="26">
        <v>95.441779645929699</v>
      </c>
      <c r="X260" s="26">
        <v>130.35262684556201</v>
      </c>
      <c r="Y260" s="26">
        <f t="shared" si="46"/>
        <v>0.46966352722392996</v>
      </c>
      <c r="Z260" s="26">
        <f t="shared" si="51"/>
        <v>2.187969062824051E-4</v>
      </c>
      <c r="AB260" s="26">
        <v>8.4494132867100298</v>
      </c>
      <c r="AC260" s="26">
        <v>201.82525367839901</v>
      </c>
      <c r="AD260" s="26">
        <f t="shared" si="47"/>
        <v>0.31696701075360834</v>
      </c>
      <c r="AE260" s="26">
        <f t="shared" si="52"/>
        <v>2.5710933651491548E-3</v>
      </c>
    </row>
    <row r="261" spans="3:31" x14ac:dyDescent="0.25">
      <c r="C261" s="26">
        <v>26.792160000000003</v>
      </c>
      <c r="D261" s="26">
        <v>90.007810000000006</v>
      </c>
      <c r="E261" s="26">
        <f t="shared" ref="E261:E324" si="54">E260+F260*60*(C261-C260)</f>
        <v>0.14067401123258425</v>
      </c>
      <c r="F261" s="26">
        <f t="shared" si="48"/>
        <v>8.2242539993336494E-5</v>
      </c>
      <c r="H261" s="26">
        <v>26.592170000000003</v>
      </c>
      <c r="I261" s="26">
        <v>119.9939</v>
      </c>
      <c r="J261" s="26">
        <f t="shared" ref="J261:J324" si="55">J260+K260*60*(H261-H260)</f>
        <v>0.38547858446410782</v>
      </c>
      <c r="K261" s="26">
        <f t="shared" si="49"/>
        <v>1.8079180694066931E-4</v>
      </c>
      <c r="M261" s="26">
        <v>26.39217</v>
      </c>
      <c r="N261" s="26">
        <v>159.99209999999999</v>
      </c>
      <c r="O261" s="26">
        <f t="shared" ref="O261:O324" si="56">O260+P260*60*(M261-M260)</f>
        <v>0.80155755928085282</v>
      </c>
      <c r="P261" s="26">
        <f t="shared" si="50"/>
        <v>1.6897801201638644E-4</v>
      </c>
      <c r="R261" s="26">
        <v>35.46217</v>
      </c>
      <c r="S261" s="25">
        <v>199.97470000000001</v>
      </c>
      <c r="T261" s="26">
        <f t="shared" ref="T261:T324" si="57">T260+U260*60*(R261-R260)</f>
        <v>0.97793212028990484</v>
      </c>
      <c r="U261" s="26">
        <f t="shared" si="53"/>
        <v>3.2938010490370375E-5</v>
      </c>
      <c r="W261" s="26">
        <v>95.686579679269698</v>
      </c>
      <c r="X261" s="26">
        <v>130.596831920586</v>
      </c>
      <c r="Y261" s="26">
        <f t="shared" ref="Y261:Y324" si="58">Y260+Z260*60*(W261-W260)</f>
        <v>0.47287721662108723</v>
      </c>
      <c r="Z261" s="26">
        <f t="shared" si="51"/>
        <v>2.1901460810102894E-4</v>
      </c>
      <c r="AB261" s="26">
        <v>8.4659132800500299</v>
      </c>
      <c r="AC261" s="26">
        <v>202.156023106297</v>
      </c>
      <c r="AD261" s="26">
        <f t="shared" ref="AD261:AD324" si="59">AD260+AE260*60*(AB261-AB260)</f>
        <v>0.31951239215769711</v>
      </c>
      <c r="AE261" s="26">
        <f t="shared" si="52"/>
        <v>2.580737129695183E-3</v>
      </c>
    </row>
    <row r="262" spans="3:31" x14ac:dyDescent="0.25">
      <c r="C262" s="26">
        <v>26.89217</v>
      </c>
      <c r="D262" s="26">
        <v>90.008700000000005</v>
      </c>
      <c r="E262" s="26">
        <f t="shared" si="54"/>
        <v>0.14116751581806825</v>
      </c>
      <c r="F262" s="26">
        <f t="shared" si="48"/>
        <v>8.2186428168944502E-5</v>
      </c>
      <c r="H262" s="26">
        <v>26.692169999999997</v>
      </c>
      <c r="I262" s="26">
        <v>119.99299999999999</v>
      </c>
      <c r="J262" s="26">
        <f t="shared" si="55"/>
        <v>0.38656333530575177</v>
      </c>
      <c r="K262" s="26">
        <f t="shared" si="49"/>
        <v>1.8038511917635791E-4</v>
      </c>
      <c r="M262" s="26">
        <v>26.492159999999998</v>
      </c>
      <c r="N262" s="26">
        <v>159.99209999999999</v>
      </c>
      <c r="O262" s="26">
        <f t="shared" si="56"/>
        <v>0.80257132596614389</v>
      </c>
      <c r="P262" s="26">
        <f t="shared" si="50"/>
        <v>1.6789475087817764E-4</v>
      </c>
      <c r="R262" s="26">
        <v>35.562169999999995</v>
      </c>
      <c r="S262" s="25">
        <v>199.97470000000001</v>
      </c>
      <c r="T262" s="26">
        <f t="shared" si="57"/>
        <v>0.97812974835284705</v>
      </c>
      <c r="U262" s="26">
        <f t="shared" si="53"/>
        <v>3.2568037218629468E-5</v>
      </c>
      <c r="W262" s="26">
        <v>95.931379712609697</v>
      </c>
      <c r="X262" s="26">
        <v>130.84161483084699</v>
      </c>
      <c r="Y262" s="26">
        <f t="shared" si="58"/>
        <v>0.47609410362299193</v>
      </c>
      <c r="Z262" s="26">
        <f t="shared" si="51"/>
        <v>2.1922279458931945E-4</v>
      </c>
      <c r="AB262" s="26">
        <v>8.4824132733900299</v>
      </c>
      <c r="AC262" s="26">
        <v>202.48679253419499</v>
      </c>
      <c r="AD262" s="26">
        <f t="shared" si="59"/>
        <v>0.32206732088483281</v>
      </c>
      <c r="AE262" s="26">
        <f t="shared" si="52"/>
        <v>2.5902953698388811E-3</v>
      </c>
    </row>
    <row r="263" spans="3:31" x14ac:dyDescent="0.25">
      <c r="C263" s="26">
        <v>26.992159999999998</v>
      </c>
      <c r="D263" s="26">
        <v>90.009339999999995</v>
      </c>
      <c r="E263" s="26">
        <f t="shared" si="54"/>
        <v>0.141660585075225</v>
      </c>
      <c r="F263" s="26">
        <f t="shared" si="48"/>
        <v>8.2129476887544413E-5</v>
      </c>
      <c r="H263" s="26">
        <v>26.792160000000003</v>
      </c>
      <c r="I263" s="26">
        <v>119.99209999999999</v>
      </c>
      <c r="J263" s="26">
        <f t="shared" si="55"/>
        <v>0.38764553778973848</v>
      </c>
      <c r="K263" s="26">
        <f t="shared" si="49"/>
        <v>1.7997958004614567E-4</v>
      </c>
      <c r="M263" s="26">
        <v>26.592170000000003</v>
      </c>
      <c r="N263" s="26">
        <v>159.99209999999999</v>
      </c>
      <c r="O263" s="26">
        <f t="shared" si="56"/>
        <v>0.80357879520826347</v>
      </c>
      <c r="P263" s="26">
        <f t="shared" si="50"/>
        <v>1.6681962698688878E-4</v>
      </c>
      <c r="R263" s="26">
        <v>35.66216</v>
      </c>
      <c r="S263" s="25">
        <v>199.97470000000001</v>
      </c>
      <c r="T263" s="26">
        <f t="shared" si="57"/>
        <v>0.97832513703533652</v>
      </c>
      <c r="U263" s="26">
        <f t="shared" si="53"/>
        <v>3.2203095603898634E-5</v>
      </c>
      <c r="W263" s="26">
        <v>96.176179745949696</v>
      </c>
      <c r="X263" s="26">
        <v>131.085946555476</v>
      </c>
      <c r="Y263" s="26">
        <f t="shared" si="58"/>
        <v>0.4793140484684531</v>
      </c>
      <c r="Z263" s="26">
        <f t="shared" si="51"/>
        <v>2.1941339091093422E-4</v>
      </c>
      <c r="AB263" s="26">
        <v>8.49891326673003</v>
      </c>
      <c r="AC263" s="26">
        <v>202.81753790861799</v>
      </c>
      <c r="AD263" s="26">
        <f t="shared" si="59"/>
        <v>0.32463171226589127</v>
      </c>
      <c r="AE263" s="26">
        <f t="shared" si="52"/>
        <v>2.5997648879507902E-3</v>
      </c>
    </row>
    <row r="264" spans="3:31" x14ac:dyDescent="0.25">
      <c r="C264" s="26">
        <v>27.092170000000003</v>
      </c>
      <c r="D264" s="26">
        <v>90.00949</v>
      </c>
      <c r="E264" s="26">
        <f t="shared" si="54"/>
        <v>0.14215341121423641</v>
      </c>
      <c r="F264" s="26">
        <f t="shared" si="48"/>
        <v>8.2070805394171214E-5</v>
      </c>
      <c r="H264" s="26">
        <v>26.89217</v>
      </c>
      <c r="I264" s="26">
        <v>119.99160000000001</v>
      </c>
      <c r="J264" s="26">
        <f t="shared" si="55"/>
        <v>0.38872552325776338</v>
      </c>
      <c r="K264" s="26">
        <f t="shared" si="49"/>
        <v>1.7957774079111261E-4</v>
      </c>
      <c r="M264" s="26">
        <v>26.692169999999997</v>
      </c>
      <c r="N264" s="26">
        <v>159.99209999999999</v>
      </c>
      <c r="O264" s="26">
        <f t="shared" si="56"/>
        <v>0.80457971297018471</v>
      </c>
      <c r="P264" s="26">
        <f t="shared" si="50"/>
        <v>1.6575288989003243E-4</v>
      </c>
      <c r="R264" s="26">
        <v>35.762169999999998</v>
      </c>
      <c r="S264" s="25">
        <v>199.97470000000001</v>
      </c>
      <c r="T264" s="26">
        <f t="shared" si="57"/>
        <v>0.97851837493081728</v>
      </c>
      <c r="U264" s="26">
        <f t="shared" si="53"/>
        <v>3.1842997542679676E-5</v>
      </c>
      <c r="W264" s="26">
        <v>96.420979779289695</v>
      </c>
      <c r="X264" s="26">
        <v>131.32972529882699</v>
      </c>
      <c r="Y264" s="26">
        <f t="shared" si="58"/>
        <v>0.48253679279306744</v>
      </c>
      <c r="Z264" s="26">
        <f t="shared" si="51"/>
        <v>2.1958555995565691E-4</v>
      </c>
      <c r="AB264" s="26">
        <v>8.5154132600700301</v>
      </c>
      <c r="AC264" s="26">
        <v>203.148238697945</v>
      </c>
      <c r="AD264" s="26">
        <f t="shared" si="59"/>
        <v>0.32720547846609649</v>
      </c>
      <c r="AE264" s="26">
        <f t="shared" si="52"/>
        <v>2.6091427152271449E-3</v>
      </c>
    </row>
    <row r="265" spans="3:31" x14ac:dyDescent="0.25">
      <c r="C265" s="26">
        <v>27.192169999999997</v>
      </c>
      <c r="D265" s="26">
        <v>90.009159999999994</v>
      </c>
      <c r="E265" s="26">
        <f t="shared" si="54"/>
        <v>0.14264583604660142</v>
      </c>
      <c r="F265" s="26">
        <f t="shared" si="48"/>
        <v>8.2010472235924243E-5</v>
      </c>
      <c r="H265" s="26">
        <v>26.992159999999998</v>
      </c>
      <c r="I265" s="26">
        <v>119.9918</v>
      </c>
      <c r="J265" s="26">
        <f t="shared" si="55"/>
        <v>0.38980288195586554</v>
      </c>
      <c r="K265" s="26">
        <f t="shared" si="49"/>
        <v>1.7918173517798315E-4</v>
      </c>
      <c r="M265" s="26">
        <v>26.792160000000003</v>
      </c>
      <c r="N265" s="26">
        <v>159.99019999999999</v>
      </c>
      <c r="O265" s="26">
        <f t="shared" si="56"/>
        <v>0.80557413085779106</v>
      </c>
      <c r="P265" s="26">
        <f t="shared" si="50"/>
        <v>1.6468486395441833E-4</v>
      </c>
      <c r="R265" s="26">
        <v>35.862159999999996</v>
      </c>
      <c r="S265" s="25">
        <v>199.97470000000001</v>
      </c>
      <c r="T265" s="26">
        <f t="shared" si="57"/>
        <v>0.97870941381027488</v>
      </c>
      <c r="U265" s="26">
        <f t="shared" si="53"/>
        <v>3.1487810565547962E-5</v>
      </c>
      <c r="W265" s="26">
        <v>96.665779812629694</v>
      </c>
      <c r="X265" s="26">
        <v>131.572423252032</v>
      </c>
      <c r="Y265" s="26">
        <f t="shared" si="58"/>
        <v>0.48576206593695509</v>
      </c>
      <c r="Z265" s="26">
        <f t="shared" si="51"/>
        <v>2.1973518822355757E-4</v>
      </c>
      <c r="AB265" s="26">
        <v>8.5319132534100302</v>
      </c>
      <c r="AC265" s="26">
        <v>203.47893948727099</v>
      </c>
      <c r="AD265" s="26">
        <f t="shared" si="59"/>
        <v>0.32978852871155795</v>
      </c>
      <c r="AE265" s="26">
        <f t="shared" si="52"/>
        <v>2.6184302002752332E-3</v>
      </c>
    </row>
    <row r="266" spans="3:31" x14ac:dyDescent="0.25">
      <c r="C266" s="26">
        <v>27.292160000000003</v>
      </c>
      <c r="D266" s="26">
        <v>90.008629999999997</v>
      </c>
      <c r="E266" s="26">
        <f t="shared" si="54"/>
        <v>0.14313784967373364</v>
      </c>
      <c r="F266" s="26">
        <f t="shared" si="48"/>
        <v>8.1949483652537342E-5</v>
      </c>
      <c r="H266" s="26">
        <v>27.092170000000003</v>
      </c>
      <c r="I266" s="26">
        <v>119.9926</v>
      </c>
      <c r="J266" s="26">
        <f t="shared" si="55"/>
        <v>0.39087807987597462</v>
      </c>
      <c r="K266" s="26">
        <f t="shared" si="49"/>
        <v>1.7879069369763364E-4</v>
      </c>
      <c r="M266" s="26">
        <v>26.89217</v>
      </c>
      <c r="N266" s="26">
        <v>159.99019999999999</v>
      </c>
      <c r="O266" s="26">
        <f t="shared" si="56"/>
        <v>0.80656233885243589</v>
      </c>
      <c r="P266" s="26">
        <f t="shared" si="50"/>
        <v>1.6363447788199541E-4</v>
      </c>
      <c r="R266" s="26">
        <v>35.96217</v>
      </c>
      <c r="S266" s="25">
        <v>199.97470000000001</v>
      </c>
      <c r="T266" s="26">
        <f t="shared" si="57"/>
        <v>0.97889835956635451</v>
      </c>
      <c r="U266" s="26">
        <f t="shared" si="53"/>
        <v>3.1137315844386591E-5</v>
      </c>
      <c r="W266" s="26">
        <v>96.910579845969707</v>
      </c>
      <c r="X266" s="26">
        <v>131.81658096265301</v>
      </c>
      <c r="Y266" s="26">
        <f t="shared" si="58"/>
        <v>0.48898953682114116</v>
      </c>
      <c r="Z266" s="26">
        <f t="shared" si="51"/>
        <v>2.1988188462897552E-4</v>
      </c>
      <c r="AB266" s="26">
        <v>8.5484132467500302</v>
      </c>
      <c r="AC266" s="26">
        <v>203.80964027659701</v>
      </c>
      <c r="AD266" s="26">
        <f t="shared" si="59"/>
        <v>0.33238077356350576</v>
      </c>
      <c r="AE266" s="26">
        <f t="shared" si="52"/>
        <v>2.6276257427595511E-3</v>
      </c>
    </row>
    <row r="267" spans="3:31" x14ac:dyDescent="0.25">
      <c r="C267" s="26">
        <v>27.392159999999997</v>
      </c>
      <c r="D267" s="26">
        <v>90.007810000000006</v>
      </c>
      <c r="E267" s="26">
        <f t="shared" si="54"/>
        <v>0.14362954657564883</v>
      </c>
      <c r="F267" s="26">
        <f t="shared" si="48"/>
        <v>8.1887508264727639E-5</v>
      </c>
      <c r="H267" s="26">
        <v>27.192169999999997</v>
      </c>
      <c r="I267" s="26">
        <v>119.99339999999999</v>
      </c>
      <c r="J267" s="26">
        <f t="shared" si="55"/>
        <v>0.39195082403816034</v>
      </c>
      <c r="K267" s="26">
        <f t="shared" si="49"/>
        <v>1.7840071161581415E-4</v>
      </c>
      <c r="M267" s="26">
        <v>26.992159999999998</v>
      </c>
      <c r="N267" s="26">
        <v>159.99019999999999</v>
      </c>
      <c r="O267" s="26">
        <f t="shared" si="56"/>
        <v>0.80754404753904108</v>
      </c>
      <c r="P267" s="26">
        <f t="shared" si="50"/>
        <v>1.6259235772349271E-4</v>
      </c>
      <c r="R267" s="26">
        <v>36.062169999999995</v>
      </c>
      <c r="S267" s="25">
        <v>199.97499999999999</v>
      </c>
      <c r="T267" s="26">
        <f t="shared" si="57"/>
        <v>0.97908518346142082</v>
      </c>
      <c r="U267" s="26">
        <f t="shared" si="53"/>
        <v>3.0791782751005848E-5</v>
      </c>
      <c r="W267" s="26">
        <v>97.155379879309606</v>
      </c>
      <c r="X267" s="26">
        <v>132.06441372275901</v>
      </c>
      <c r="Y267" s="26">
        <f t="shared" si="58"/>
        <v>0.49221916238242197</v>
      </c>
      <c r="Z267" s="26">
        <f t="shared" si="51"/>
        <v>2.2004255417488252E-4</v>
      </c>
      <c r="AB267" s="26">
        <v>8.5649132400900303</v>
      </c>
      <c r="AC267" s="26">
        <v>204.140341065923</v>
      </c>
      <c r="AD267" s="26">
        <f t="shared" si="59"/>
        <v>0.33498212199883848</v>
      </c>
      <c r="AE267" s="26">
        <f t="shared" si="52"/>
        <v>2.6367277457659917E-3</v>
      </c>
    </row>
    <row r="268" spans="3:31" x14ac:dyDescent="0.25">
      <c r="C268" s="26">
        <v>27.492159999999998</v>
      </c>
      <c r="D268" s="26">
        <v>90.006749999999997</v>
      </c>
      <c r="E268" s="26">
        <f t="shared" si="54"/>
        <v>0.14412087162523721</v>
      </c>
      <c r="F268" s="26">
        <f t="shared" si="48"/>
        <v>8.1824733543036271E-5</v>
      </c>
      <c r="H268" s="26">
        <v>27.292160000000003</v>
      </c>
      <c r="I268" s="26">
        <v>119.99460000000001</v>
      </c>
      <c r="J268" s="26">
        <f t="shared" si="55"/>
        <v>0.39302112126742833</v>
      </c>
      <c r="K268" s="26">
        <f t="shared" si="49"/>
        <v>1.7801443682164382E-4</v>
      </c>
      <c r="M268" s="26">
        <v>27.092170000000003</v>
      </c>
      <c r="N268" s="26">
        <v>159.99019999999999</v>
      </c>
      <c r="O268" s="26">
        <f t="shared" si="56"/>
        <v>0.8085196992407967</v>
      </c>
      <c r="P268" s="26">
        <f t="shared" si="50"/>
        <v>1.6155801305866533E-4</v>
      </c>
      <c r="R268" s="26">
        <v>36.16216</v>
      </c>
      <c r="S268" s="25">
        <v>199.9759</v>
      </c>
      <c r="T268" s="26">
        <f t="shared" si="57"/>
        <v>0.97926991568285726</v>
      </c>
      <c r="U268" s="26">
        <f t="shared" si="53"/>
        <v>3.0451360999542769E-5</v>
      </c>
      <c r="W268" s="26">
        <v>97.400179912649605</v>
      </c>
      <c r="X268" s="26">
        <v>132.31152031078901</v>
      </c>
      <c r="Y268" s="26">
        <f t="shared" si="58"/>
        <v>0.49545114785831573</v>
      </c>
      <c r="Z268" s="26">
        <f t="shared" si="51"/>
        <v>2.2018292545296388E-4</v>
      </c>
      <c r="AB268" s="26">
        <v>8.5814132334300304</v>
      </c>
      <c r="AC268" s="26">
        <v>204.47104185524901</v>
      </c>
      <c r="AD268" s="26">
        <f t="shared" si="59"/>
        <v>0.33759248141351039</v>
      </c>
      <c r="AE268" s="26">
        <f t="shared" si="52"/>
        <v>2.6457346162377235E-3</v>
      </c>
    </row>
    <row r="269" spans="3:31" x14ac:dyDescent="0.25">
      <c r="C269" s="26">
        <v>27.592170000000003</v>
      </c>
      <c r="D269" s="26">
        <v>90.005549999999999</v>
      </c>
      <c r="E269" s="26">
        <f t="shared" si="54"/>
        <v>0.14461186912133558</v>
      </c>
      <c r="F269" s="26">
        <f t="shared" si="48"/>
        <v>8.1761512894483631E-5</v>
      </c>
      <c r="H269" s="26">
        <v>27.39217</v>
      </c>
      <c r="I269" s="26">
        <v>119.9961</v>
      </c>
      <c r="J269" s="26">
        <f t="shared" si="55"/>
        <v>0.39408931469702024</v>
      </c>
      <c r="K269" s="26">
        <f t="shared" si="49"/>
        <v>1.7763106345176428E-4</v>
      </c>
      <c r="M269" s="26">
        <v>27.192169999999997</v>
      </c>
      <c r="N269" s="26">
        <v>159.99019999999999</v>
      </c>
      <c r="O269" s="26">
        <f t="shared" si="56"/>
        <v>0.80948904731914861</v>
      </c>
      <c r="P269" s="26">
        <f t="shared" si="50"/>
        <v>1.6053168490495236E-4</v>
      </c>
      <c r="R269" s="26">
        <v>36.262169999999998</v>
      </c>
      <c r="S269" s="25">
        <v>199.9759</v>
      </c>
      <c r="T269" s="26">
        <f t="shared" si="57"/>
        <v>0.97945264211967109</v>
      </c>
      <c r="U269" s="26">
        <f t="shared" si="53"/>
        <v>3.0114694523737244E-5</v>
      </c>
      <c r="W269" s="26">
        <v>97.644979945989604</v>
      </c>
      <c r="X269" s="26">
        <v>132.556142100111</v>
      </c>
      <c r="Y269" s="26">
        <f t="shared" si="58"/>
        <v>0.49868519510782278</v>
      </c>
      <c r="Z269" s="26">
        <f t="shared" si="51"/>
        <v>2.2028943415317273E-4</v>
      </c>
      <c r="AB269" s="26">
        <v>8.5979132267700304</v>
      </c>
      <c r="AC269" s="26">
        <v>204.801672991272</v>
      </c>
      <c r="AD269" s="26">
        <f t="shared" si="59"/>
        <v>0.3402117576263502</v>
      </c>
      <c r="AE269" s="26">
        <f t="shared" si="52"/>
        <v>2.6546401070867416E-3</v>
      </c>
    </row>
    <row r="270" spans="3:31" x14ac:dyDescent="0.25">
      <c r="C270" s="26">
        <v>27.692160000000001</v>
      </c>
      <c r="D270" s="26">
        <v>90.004320000000007</v>
      </c>
      <c r="E270" s="26">
        <f t="shared" si="54"/>
        <v>0.14510238914179474</v>
      </c>
      <c r="F270" s="26">
        <f t="shared" si="48"/>
        <v>8.1698257605197647E-5</v>
      </c>
      <c r="H270" s="26">
        <v>27.492159999999998</v>
      </c>
      <c r="I270" s="26">
        <v>119.9978</v>
      </c>
      <c r="J270" s="26">
        <f t="shared" si="55"/>
        <v>0.39515499449909275</v>
      </c>
      <c r="K270" s="26">
        <f t="shared" si="49"/>
        <v>1.772500687925826E-4</v>
      </c>
      <c r="M270" s="26">
        <v>27.292160000000003</v>
      </c>
      <c r="N270" s="26">
        <v>159.99019999999999</v>
      </c>
      <c r="O270" s="26">
        <f t="shared" si="56"/>
        <v>0.81045214110956743</v>
      </c>
      <c r="P270" s="26">
        <f t="shared" si="50"/>
        <v>1.5951330017634826E-4</v>
      </c>
      <c r="R270" s="26">
        <v>36.362159999999996</v>
      </c>
      <c r="S270" s="25">
        <v>199.9759</v>
      </c>
      <c r="T270" s="26">
        <f t="shared" si="57"/>
        <v>0.97963331221799677</v>
      </c>
      <c r="U270" s="26">
        <f t="shared" si="53"/>
        <v>2.9782568568249469E-5</v>
      </c>
      <c r="W270" s="26">
        <v>97.889779979329603</v>
      </c>
      <c r="X270" s="26">
        <v>132.80012862759801</v>
      </c>
      <c r="Y270" s="26">
        <f t="shared" si="58"/>
        <v>0.50192080675733153</v>
      </c>
      <c r="Z270" s="26">
        <f t="shared" si="51"/>
        <v>2.2037644558014916E-4</v>
      </c>
      <c r="AB270" s="26">
        <v>8.6144132201100305</v>
      </c>
      <c r="AC270" s="26">
        <v>205.13228863531299</v>
      </c>
      <c r="AD270" s="26">
        <f t="shared" si="59"/>
        <v>0.34283985027157188</v>
      </c>
      <c r="AE270" s="26">
        <f t="shared" si="52"/>
        <v>2.6634462600098746E-3</v>
      </c>
    </row>
    <row r="271" spans="3:31" x14ac:dyDescent="0.25">
      <c r="C271" s="26">
        <v>27.792160000000003</v>
      </c>
      <c r="D271" s="26">
        <v>90.002949999999998</v>
      </c>
      <c r="E271" s="26">
        <f t="shared" si="54"/>
        <v>0.14559257868742592</v>
      </c>
      <c r="F271" s="26">
        <f t="shared" si="48"/>
        <v>8.1634558385120502E-5</v>
      </c>
      <c r="H271" s="26">
        <v>27.592170000000003</v>
      </c>
      <c r="I271" s="26">
        <v>119.9999</v>
      </c>
      <c r="J271" s="26">
        <f t="shared" si="55"/>
        <v>0.39621860126188957</v>
      </c>
      <c r="K271" s="26">
        <f t="shared" si="49"/>
        <v>1.7687259853196982E-4</v>
      </c>
      <c r="M271" s="26">
        <v>27.39217</v>
      </c>
      <c r="N271" s="26">
        <v>159.99019999999999</v>
      </c>
      <c r="O271" s="26">
        <f t="shared" si="56"/>
        <v>0.8114093166186056</v>
      </c>
      <c r="P271" s="26">
        <f t="shared" si="50"/>
        <v>1.5850248353374951E-4</v>
      </c>
      <c r="R271" s="26">
        <v>36.46217</v>
      </c>
      <c r="S271" s="25">
        <v>199.9759</v>
      </c>
      <c r="T271" s="26">
        <f t="shared" si="57"/>
        <v>0.97981202549894741</v>
      </c>
      <c r="U271" s="26">
        <f t="shared" si="53"/>
        <v>2.9454780122581378E-5</v>
      </c>
      <c r="W271" s="26">
        <v>98.134580012669602</v>
      </c>
      <c r="X271" s="26">
        <v>133.04438641445799</v>
      </c>
      <c r="Y271" s="26">
        <f t="shared" si="58"/>
        <v>0.50515769643085373</v>
      </c>
      <c r="Z271" s="26">
        <f t="shared" si="51"/>
        <v>2.2045092191340544E-4</v>
      </c>
      <c r="AB271" s="26">
        <v>8.6309132134500306</v>
      </c>
      <c r="AC271" s="26">
        <v>205.46290427935401</v>
      </c>
      <c r="AD271" s="26">
        <f t="shared" si="59"/>
        <v>0.34547666100466856</v>
      </c>
      <c r="AE271" s="26">
        <f t="shared" si="52"/>
        <v>2.6721525367158798E-3</v>
      </c>
    </row>
    <row r="272" spans="3:31" x14ac:dyDescent="0.25">
      <c r="C272" s="26">
        <v>27.892159999999997</v>
      </c>
      <c r="D272" s="26">
        <v>90.0017</v>
      </c>
      <c r="E272" s="26">
        <f t="shared" si="54"/>
        <v>0.14608238603773663</v>
      </c>
      <c r="F272" s="26">
        <f t="shared" si="48"/>
        <v>8.1571348085392184E-5</v>
      </c>
      <c r="H272" s="26">
        <v>27.692169999999997</v>
      </c>
      <c r="I272" s="26">
        <v>120.0022</v>
      </c>
      <c r="J272" s="26">
        <f t="shared" si="55"/>
        <v>0.39727983685308133</v>
      </c>
      <c r="K272" s="26">
        <f t="shared" si="49"/>
        <v>1.7649743044936749E-4</v>
      </c>
      <c r="M272" s="26">
        <v>27.492159999999998</v>
      </c>
      <c r="N272" s="26">
        <v>159.99019999999999</v>
      </c>
      <c r="O272" s="26">
        <f t="shared" si="56"/>
        <v>0.812360236418318</v>
      </c>
      <c r="P272" s="26">
        <f t="shared" si="50"/>
        <v>1.5749957128355672E-4</v>
      </c>
      <c r="R272" s="26">
        <v>36.562169999999995</v>
      </c>
      <c r="S272" s="25">
        <v>199.9759</v>
      </c>
      <c r="T272" s="26">
        <f t="shared" si="57"/>
        <v>0.9799887541796829</v>
      </c>
      <c r="U272" s="26">
        <f t="shared" si="53"/>
        <v>2.9131360554291267E-5</v>
      </c>
      <c r="W272" s="26">
        <v>98.379380046009601</v>
      </c>
      <c r="X272" s="26">
        <v>133.288826690386</v>
      </c>
      <c r="Y272" s="26">
        <f t="shared" si="58"/>
        <v>0.5083956800129078</v>
      </c>
      <c r="Z272" s="26">
        <f t="shared" si="51"/>
        <v>2.2051210126754596E-4</v>
      </c>
      <c r="AB272" s="26">
        <v>8.6474132067900307</v>
      </c>
      <c r="AC272" s="26">
        <v>205.793519923395</v>
      </c>
      <c r="AD272" s="26">
        <f t="shared" si="59"/>
        <v>0.34812209094822516</v>
      </c>
      <c r="AE272" s="26">
        <f t="shared" si="52"/>
        <v>2.6807573653590136E-3</v>
      </c>
    </row>
    <row r="273" spans="3:31" x14ac:dyDescent="0.25">
      <c r="C273" s="26">
        <v>27.992159999999998</v>
      </c>
      <c r="D273" s="26">
        <v>90.000190000000003</v>
      </c>
      <c r="E273" s="26">
        <f t="shared" si="54"/>
        <v>0.14657181412624898</v>
      </c>
      <c r="F273" s="26">
        <f t="shared" si="48"/>
        <v>8.1507273704526089E-5</v>
      </c>
      <c r="H273" s="26">
        <v>27.792160000000003</v>
      </c>
      <c r="I273" s="26">
        <v>120.00490000000001</v>
      </c>
      <c r="J273" s="26">
        <f t="shared" si="55"/>
        <v>0.39833871553731931</v>
      </c>
      <c r="K273" s="26">
        <f t="shared" si="49"/>
        <v>1.7612586170811495E-4</v>
      </c>
      <c r="M273" s="26">
        <v>27.592170000000003</v>
      </c>
      <c r="N273" s="26">
        <v>159.99019999999999</v>
      </c>
      <c r="O273" s="26">
        <f t="shared" si="56"/>
        <v>0.81330532834576219</v>
      </c>
      <c r="P273" s="26">
        <f t="shared" si="50"/>
        <v>1.5650409236383622E-4</v>
      </c>
      <c r="R273" s="26">
        <v>36.66216</v>
      </c>
      <c r="S273" s="25">
        <v>199.9759</v>
      </c>
      <c r="T273" s="26">
        <f t="shared" si="57"/>
        <v>0.98016352486419234</v>
      </c>
      <c r="U273" s="26">
        <f t="shared" si="53"/>
        <v>2.8812241603807999E-5</v>
      </c>
      <c r="W273" s="26">
        <v>98.6241800793496</v>
      </c>
      <c r="X273" s="26">
        <v>133.5323496883</v>
      </c>
      <c r="Y273" s="26">
        <f t="shared" si="58"/>
        <v>0.51163456219743786</v>
      </c>
      <c r="Z273" s="26">
        <f t="shared" si="51"/>
        <v>2.2055147321071474E-4</v>
      </c>
      <c r="AB273" s="26">
        <v>8.6639132001300307</v>
      </c>
      <c r="AC273" s="26">
        <v>206.12413556743499</v>
      </c>
      <c r="AD273" s="26">
        <f t="shared" si="59"/>
        <v>0.35077603966869997</v>
      </c>
      <c r="AE273" s="26">
        <f t="shared" si="52"/>
        <v>2.6892591801901413E-3</v>
      </c>
    </row>
    <row r="274" spans="3:31" x14ac:dyDescent="0.25">
      <c r="C274" s="26">
        <v>28.092170000000003</v>
      </c>
      <c r="D274" s="26">
        <v>89.998710000000003</v>
      </c>
      <c r="E274" s="26">
        <f t="shared" si="54"/>
        <v>0.14706090667284039</v>
      </c>
      <c r="F274" s="26">
        <f t="shared" si="48"/>
        <v>8.1443362831586024E-5</v>
      </c>
      <c r="H274" s="26">
        <v>27.89217</v>
      </c>
      <c r="I274" s="26">
        <v>120.00790000000001</v>
      </c>
      <c r="J274" s="26">
        <f t="shared" si="55"/>
        <v>0.39939557638308498</v>
      </c>
      <c r="K274" s="26">
        <f t="shared" si="49"/>
        <v>1.7575709598898371E-4</v>
      </c>
      <c r="M274" s="26">
        <v>27.692169999999997</v>
      </c>
      <c r="N274" s="26">
        <v>159.99019999999999</v>
      </c>
      <c r="O274" s="26">
        <f t="shared" si="56"/>
        <v>0.81424435289994512</v>
      </c>
      <c r="P274" s="26">
        <f t="shared" si="50"/>
        <v>1.5551627961036177E-4</v>
      </c>
      <c r="R274" s="26">
        <v>36.762169999999998</v>
      </c>
      <c r="S274" s="25">
        <v>199.9759</v>
      </c>
      <c r="T274" s="26">
        <f t="shared" si="57"/>
        <v>0.98033641560116014</v>
      </c>
      <c r="U274" s="26">
        <f t="shared" si="53"/>
        <v>2.8497261854853412E-5</v>
      </c>
      <c r="W274" s="26">
        <v>98.868980112689599</v>
      </c>
      <c r="X274" s="26">
        <v>133.774858912333</v>
      </c>
      <c r="Y274" s="26">
        <f t="shared" si="58"/>
        <v>0.51487402267714799</v>
      </c>
      <c r="Z274" s="26">
        <f t="shared" si="51"/>
        <v>2.2056832846232953E-4</v>
      </c>
      <c r="AB274" s="26">
        <v>8.6804131934700308</v>
      </c>
      <c r="AC274" s="26">
        <v>206.45475121147601</v>
      </c>
      <c r="AD274" s="26">
        <f t="shared" si="59"/>
        <v>0.35343840518246022</v>
      </c>
      <c r="AE274" s="26">
        <f t="shared" si="52"/>
        <v>2.6976564220126714E-3</v>
      </c>
    </row>
    <row r="275" spans="3:31" x14ac:dyDescent="0.25">
      <c r="C275" s="26">
        <v>28.192160000000001</v>
      </c>
      <c r="D275" s="26">
        <v>89.99718</v>
      </c>
      <c r="E275" s="26">
        <f t="shared" si="54"/>
        <v>0.14754951798381219</v>
      </c>
      <c r="F275" s="26">
        <f t="shared" si="48"/>
        <v>8.1379348546937468E-5</v>
      </c>
      <c r="H275" s="26">
        <v>27.992159999999998</v>
      </c>
      <c r="I275" s="26">
        <v>120.0107</v>
      </c>
      <c r="J275" s="26">
        <f t="shared" si="55"/>
        <v>0.40045001350476128</v>
      </c>
      <c r="K275" s="26">
        <f t="shared" si="49"/>
        <v>1.7538800446264456E-4</v>
      </c>
      <c r="M275" s="26">
        <v>27.792160000000003</v>
      </c>
      <c r="N275" s="26">
        <v>159.99019999999999</v>
      </c>
      <c r="O275" s="26">
        <f t="shared" si="56"/>
        <v>0.81517735726783958</v>
      </c>
      <c r="P275" s="26">
        <f t="shared" si="50"/>
        <v>1.545360635728231E-4</v>
      </c>
      <c r="R275" s="26">
        <v>36.862159999999996</v>
      </c>
      <c r="S275" s="25">
        <v>199.9759</v>
      </c>
      <c r="T275" s="26">
        <f t="shared" si="57"/>
        <v>0.98050738207393218</v>
      </c>
      <c r="U275" s="26">
        <f t="shared" si="53"/>
        <v>2.8186483370300909E-5</v>
      </c>
      <c r="W275" s="26">
        <v>99.113780146029598</v>
      </c>
      <c r="X275" s="26">
        <v>134.01915702518701</v>
      </c>
      <c r="Y275" s="26">
        <f t="shared" si="58"/>
        <v>0.51811373072682754</v>
      </c>
      <c r="Z275" s="26">
        <f t="shared" si="51"/>
        <v>2.2058417374703522E-4</v>
      </c>
      <c r="AB275" s="26">
        <v>8.6969131868100291</v>
      </c>
      <c r="AC275" s="26">
        <v>206.78528981876599</v>
      </c>
      <c r="AD275" s="26">
        <f t="shared" si="59"/>
        <v>0.35610908396226898</v>
      </c>
      <c r="AE275" s="26">
        <f t="shared" si="52"/>
        <v>2.7059423302707645E-3</v>
      </c>
    </row>
    <row r="276" spans="3:31" x14ac:dyDescent="0.25">
      <c r="C276" s="26">
        <v>28.292160000000003</v>
      </c>
      <c r="D276" s="26">
        <v>89.995490000000004</v>
      </c>
      <c r="E276" s="26">
        <f t="shared" si="54"/>
        <v>0.14803779407509382</v>
      </c>
      <c r="F276" s="26">
        <f t="shared" si="48"/>
        <v>8.1314823381202318E-5</v>
      </c>
      <c r="H276" s="26">
        <v>28.092170000000003</v>
      </c>
      <c r="I276" s="26">
        <v>120.01300000000001</v>
      </c>
      <c r="J276" s="26">
        <f t="shared" si="55"/>
        <v>0.40150244676433988</v>
      </c>
      <c r="K276" s="26">
        <f t="shared" si="49"/>
        <v>1.7501648578274509E-4</v>
      </c>
      <c r="M276" s="26">
        <v>27.89217</v>
      </c>
      <c r="N276" s="26">
        <v>159.98990000000001</v>
      </c>
      <c r="O276" s="26">
        <f t="shared" si="56"/>
        <v>0.81610466637091461</v>
      </c>
      <c r="P276" s="26">
        <f t="shared" si="50"/>
        <v>1.5356167065918477E-4</v>
      </c>
      <c r="R276" s="26">
        <v>36.96217</v>
      </c>
      <c r="S276" s="25">
        <v>199.9759</v>
      </c>
      <c r="T276" s="26">
        <f t="shared" si="57"/>
        <v>0.98067651788604404</v>
      </c>
      <c r="U276" s="26">
        <f t="shared" si="53"/>
        <v>2.7879717648125467E-5</v>
      </c>
      <c r="W276" s="26">
        <v>99.358580179369596</v>
      </c>
      <c r="X276" s="26">
        <v>134.26691873941101</v>
      </c>
      <c r="Y276" s="26">
        <f t="shared" si="58"/>
        <v>0.52135367151208056</v>
      </c>
      <c r="Z276" s="26">
        <f t="shared" si="51"/>
        <v>2.2061161203356039E-4</v>
      </c>
      <c r="AB276" s="26">
        <v>8.7134131801500292</v>
      </c>
      <c r="AC276" s="26">
        <v>207.11579062409999</v>
      </c>
      <c r="AD276" s="26">
        <f t="shared" si="59"/>
        <v>0.35878796578794248</v>
      </c>
      <c r="AE276" s="26">
        <f t="shared" si="52"/>
        <v>2.714118018969894E-3</v>
      </c>
    </row>
    <row r="277" spans="3:31" x14ac:dyDescent="0.25">
      <c r="C277" s="26">
        <v>28.392159999999997</v>
      </c>
      <c r="D277" s="26">
        <v>89.993560000000002</v>
      </c>
      <c r="E277" s="26">
        <f t="shared" si="54"/>
        <v>0.14852568301538099</v>
      </c>
      <c r="F277" s="26">
        <f t="shared" si="48"/>
        <v>8.1249511202433189E-5</v>
      </c>
      <c r="H277" s="26">
        <v>28.192169999999997</v>
      </c>
      <c r="I277" s="26">
        <v>120.0154</v>
      </c>
      <c r="J277" s="26">
        <f t="shared" si="55"/>
        <v>0.40255254567903631</v>
      </c>
      <c r="K277" s="26">
        <f t="shared" si="49"/>
        <v>1.7464658285780483E-4</v>
      </c>
      <c r="M277" s="26">
        <v>27.992159999999998</v>
      </c>
      <c r="N277" s="26">
        <v>159.98920000000001</v>
      </c>
      <c r="O277" s="26">
        <f t="shared" si="56"/>
        <v>0.81702594425786734</v>
      </c>
      <c r="P277" s="26">
        <f t="shared" si="50"/>
        <v>1.5259299291062268E-4</v>
      </c>
      <c r="R277" s="26">
        <v>37.062169999999995</v>
      </c>
      <c r="S277" s="25">
        <v>199.97559999999999</v>
      </c>
      <c r="T277" s="26">
        <f t="shared" si="57"/>
        <v>0.98084379619193274</v>
      </c>
      <c r="U277" s="26">
        <f t="shared" si="53"/>
        <v>2.7576782756415859E-5</v>
      </c>
      <c r="W277" s="26">
        <v>99.603380212709595</v>
      </c>
      <c r="X277" s="26">
        <v>134.51454717952501</v>
      </c>
      <c r="Y277" s="26">
        <f t="shared" si="58"/>
        <v>0.52459401531094096</v>
      </c>
      <c r="Z277" s="26">
        <f t="shared" si="51"/>
        <v>2.2062280129679407E-4</v>
      </c>
      <c r="AB277" s="26">
        <v>8.7299131734900293</v>
      </c>
      <c r="AC277" s="26">
        <v>207.44629142943299</v>
      </c>
      <c r="AD277" s="26">
        <f t="shared" si="59"/>
        <v>0.36147494154216114</v>
      </c>
      <c r="AE277" s="26">
        <f t="shared" si="52"/>
        <v>2.7221845179344747E-3</v>
      </c>
    </row>
    <row r="278" spans="3:31" x14ac:dyDescent="0.25">
      <c r="C278" s="26">
        <v>28.492159999999998</v>
      </c>
      <c r="D278" s="26">
        <v>89.991820000000004</v>
      </c>
      <c r="E278" s="26">
        <f t="shared" si="54"/>
        <v>0.14901318008259559</v>
      </c>
      <c r="F278" s="26">
        <f t="shared" si="48"/>
        <v>8.1184938054564365E-5</v>
      </c>
      <c r="H278" s="26">
        <v>28.292160000000003</v>
      </c>
      <c r="I278" s="26">
        <v>120.0172</v>
      </c>
      <c r="J278" s="26">
        <f t="shared" si="55"/>
        <v>0.40360032038823346</v>
      </c>
      <c r="K278" s="26">
        <f t="shared" si="49"/>
        <v>1.7427374532404545E-4</v>
      </c>
      <c r="M278" s="26">
        <v>28.092170000000003</v>
      </c>
      <c r="N278" s="26">
        <v>159.98840000000001</v>
      </c>
      <c r="O278" s="26">
        <f t="shared" si="56"/>
        <v>0.81794159377112685</v>
      </c>
      <c r="P278" s="26">
        <f t="shared" si="50"/>
        <v>1.516310198830167E-4</v>
      </c>
      <c r="R278" s="26">
        <v>37.16216</v>
      </c>
      <c r="S278" s="25">
        <v>199.97489999999999</v>
      </c>
      <c r="T278" s="26">
        <f t="shared" si="57"/>
        <v>0.98100924034240156</v>
      </c>
      <c r="U278" s="26">
        <f t="shared" si="53"/>
        <v>2.7277555300624822E-5</v>
      </c>
      <c r="W278" s="26">
        <v>99.848180246049594</v>
      </c>
      <c r="X278" s="26">
        <v>134.75940543823299</v>
      </c>
      <c r="Y278" s="26">
        <f t="shared" si="58"/>
        <v>0.52783452345772208</v>
      </c>
      <c r="Z278" s="26">
        <f t="shared" si="51"/>
        <v>2.2059758820914925E-4</v>
      </c>
      <c r="AB278" s="26">
        <v>8.7464131668300293</v>
      </c>
      <c r="AC278" s="26">
        <v>207.77679223476699</v>
      </c>
      <c r="AD278" s="26">
        <f t="shared" si="59"/>
        <v>0.36416990312713138</v>
      </c>
      <c r="AE278" s="26">
        <f t="shared" si="52"/>
        <v>2.7301403006608502E-3</v>
      </c>
    </row>
    <row r="279" spans="3:31" x14ac:dyDescent="0.25">
      <c r="C279" s="26">
        <v>28.592170000000003</v>
      </c>
      <c r="D279" s="26">
        <v>89.989890000000003</v>
      </c>
      <c r="E279" s="26">
        <f t="shared" si="54"/>
        <v>0.14950033842188584</v>
      </c>
      <c r="F279" s="26">
        <f t="shared" si="48"/>
        <v>8.1119750665420009E-5</v>
      </c>
      <c r="H279" s="26">
        <v>28.39217</v>
      </c>
      <c r="I279" s="26">
        <v>120.018</v>
      </c>
      <c r="J279" s="26">
        <f t="shared" si="55"/>
        <v>0.40464606742442488</v>
      </c>
      <c r="K279" s="26">
        <f t="shared" si="49"/>
        <v>1.7389529911986275E-4</v>
      </c>
      <c r="M279" s="26">
        <v>28.192169999999997</v>
      </c>
      <c r="N279" s="26">
        <v>159.98759999999999</v>
      </c>
      <c r="O279" s="26">
        <f t="shared" si="56"/>
        <v>0.81885137989042489</v>
      </c>
      <c r="P279" s="26">
        <f t="shared" si="50"/>
        <v>1.5067644950521707E-4</v>
      </c>
      <c r="R279" s="26">
        <v>37.262169999999998</v>
      </c>
      <c r="S279" s="25">
        <v>199.97489999999999</v>
      </c>
      <c r="T279" s="26">
        <f t="shared" si="57"/>
        <v>0.98117292204073847</v>
      </c>
      <c r="U279" s="26">
        <f t="shared" si="53"/>
        <v>2.6982660582345328E-5</v>
      </c>
      <c r="W279" s="26">
        <v>100.09298027939001</v>
      </c>
      <c r="X279" s="26">
        <v>135.003352217719</v>
      </c>
      <c r="Y279" s="26">
        <f t="shared" si="58"/>
        <v>0.53107466127462688</v>
      </c>
      <c r="Z279" s="26">
        <f t="shared" si="51"/>
        <v>2.2055036352997567E-4</v>
      </c>
      <c r="AB279" s="26">
        <v>8.7629131601700294</v>
      </c>
      <c r="AC279" s="26">
        <v>208.10729304010101</v>
      </c>
      <c r="AD279" s="26">
        <f t="shared" si="59"/>
        <v>0.36687274093382155</v>
      </c>
      <c r="AE279" s="26">
        <f t="shared" si="52"/>
        <v>2.7379838495219478E-3</v>
      </c>
    </row>
    <row r="280" spans="3:31" x14ac:dyDescent="0.25">
      <c r="C280" s="26">
        <v>28.692160000000001</v>
      </c>
      <c r="D280" s="26">
        <v>89.987970000000004</v>
      </c>
      <c r="E280" s="26">
        <f t="shared" si="54"/>
        <v>0.14998700825402794</v>
      </c>
      <c r="F280" s="26">
        <f t="shared" si="48"/>
        <v>8.1054676020499616E-5</v>
      </c>
      <c r="H280" s="26">
        <v>28.492159999999998</v>
      </c>
      <c r="I280" s="26">
        <v>120.0188</v>
      </c>
      <c r="J280" s="26">
        <f t="shared" si="55"/>
        <v>0.40568933488196457</v>
      </c>
      <c r="K280" s="26">
        <f t="shared" si="49"/>
        <v>1.7351791152419888E-4</v>
      </c>
      <c r="M280" s="26">
        <v>28.292160000000003</v>
      </c>
      <c r="N280" s="26">
        <v>159.9872</v>
      </c>
      <c r="O280" s="26">
        <f t="shared" si="56"/>
        <v>0.81975534818158657</v>
      </c>
      <c r="P280" s="26">
        <f t="shared" si="50"/>
        <v>1.4973105195029084E-4</v>
      </c>
      <c r="R280" s="26">
        <v>37.362159999999996</v>
      </c>
      <c r="S280" s="25">
        <v>199.97489999999999</v>
      </c>
      <c r="T280" s="26">
        <f t="shared" si="57"/>
        <v>0.98133480181463617</v>
      </c>
      <c r="U280" s="26">
        <f t="shared" si="53"/>
        <v>2.6691656311712631E-5</v>
      </c>
      <c r="W280" s="26">
        <v>100.33778031273</v>
      </c>
      <c r="X280" s="26">
        <v>135.24760281229399</v>
      </c>
      <c r="Y280" s="26">
        <f t="shared" si="58"/>
        <v>0.53431410545534408</v>
      </c>
      <c r="Z280" s="26">
        <f t="shared" si="51"/>
        <v>2.2049043207552683E-4</v>
      </c>
      <c r="AB280" s="26">
        <v>8.7794131535100295</v>
      </c>
      <c r="AC280" s="26">
        <v>208.43779384543399</v>
      </c>
      <c r="AD280" s="26">
        <f t="shared" si="59"/>
        <v>0.36958334385074992</v>
      </c>
      <c r="AE280" s="26">
        <f t="shared" si="52"/>
        <v>2.7457136562368742E-3</v>
      </c>
    </row>
    <row r="281" spans="3:31" x14ac:dyDescent="0.25">
      <c r="C281" s="26">
        <v>28.792160000000003</v>
      </c>
      <c r="D281" s="26">
        <v>89.986410000000006</v>
      </c>
      <c r="E281" s="26">
        <f t="shared" si="54"/>
        <v>0.15047333631015095</v>
      </c>
      <c r="F281" s="26">
        <f t="shared" si="48"/>
        <v>8.0990933551661562E-5</v>
      </c>
      <c r="H281" s="26">
        <v>28.592170000000003</v>
      </c>
      <c r="I281" s="26">
        <v>120.0189</v>
      </c>
      <c r="J281" s="26">
        <f t="shared" si="55"/>
        <v>0.40673054646185675</v>
      </c>
      <c r="K281" s="26">
        <f t="shared" si="49"/>
        <v>1.7313691420034E-4</v>
      </c>
      <c r="M281" s="26">
        <v>28.39217</v>
      </c>
      <c r="N281" s="26">
        <v>159.9872</v>
      </c>
      <c r="O281" s="26">
        <f t="shared" si="56"/>
        <v>0.82065382433191947</v>
      </c>
      <c r="P281" s="26">
        <f t="shared" si="50"/>
        <v>1.4879443405299206E-4</v>
      </c>
      <c r="R281" s="26">
        <v>37.46217</v>
      </c>
      <c r="S281" s="25">
        <v>199.97489999999999</v>
      </c>
      <c r="T281" s="26">
        <f t="shared" si="57"/>
        <v>0.98149496776750023</v>
      </c>
      <c r="U281" s="26">
        <f t="shared" si="53"/>
        <v>2.6404367305415423E-5</v>
      </c>
      <c r="W281" s="26">
        <v>100.58258034607</v>
      </c>
      <c r="X281" s="26">
        <v>135.49204242604199</v>
      </c>
      <c r="Y281" s="26">
        <f t="shared" si="58"/>
        <v>0.53755266936273849</v>
      </c>
      <c r="Z281" s="26">
        <f t="shared" si="51"/>
        <v>2.2041686369466849E-4</v>
      </c>
      <c r="AB281" s="26">
        <v>8.7959131468500296</v>
      </c>
      <c r="AC281" s="26">
        <v>208.76823310279801</v>
      </c>
      <c r="AD281" s="26">
        <f t="shared" si="59"/>
        <v>0.37230159927323725</v>
      </c>
      <c r="AE281" s="26">
        <f t="shared" si="52"/>
        <v>2.7533240230612085E-3</v>
      </c>
    </row>
    <row r="282" spans="3:31" x14ac:dyDescent="0.25">
      <c r="C282" s="26">
        <v>28.892159999999997</v>
      </c>
      <c r="D282" s="26">
        <v>89.985219999999998</v>
      </c>
      <c r="E282" s="26">
        <f t="shared" si="54"/>
        <v>0.15095928191146088</v>
      </c>
      <c r="F282" s="26">
        <f t="shared" si="48"/>
        <v>8.0928560450509767E-5</v>
      </c>
      <c r="H282" s="26">
        <v>28.692169999999997</v>
      </c>
      <c r="I282" s="26">
        <v>120.0189</v>
      </c>
      <c r="J282" s="26">
        <f t="shared" si="55"/>
        <v>0.4077693679470587</v>
      </c>
      <c r="K282" s="26">
        <f t="shared" si="49"/>
        <v>1.7275631756493175E-4</v>
      </c>
      <c r="M282" s="26">
        <v>28.492159999999998</v>
      </c>
      <c r="N282" s="26">
        <v>159.9872</v>
      </c>
      <c r="O282" s="26">
        <f t="shared" si="56"/>
        <v>0.82154650165957699</v>
      </c>
      <c r="P282" s="26">
        <f t="shared" si="50"/>
        <v>1.478650485572864E-4</v>
      </c>
      <c r="R282" s="26">
        <v>37.562169999999995</v>
      </c>
      <c r="S282" s="25">
        <v>199.97489999999999</v>
      </c>
      <c r="T282" s="26">
        <f t="shared" si="57"/>
        <v>0.98165339397133267</v>
      </c>
      <c r="U282" s="26">
        <f t="shared" si="53"/>
        <v>2.6120823656202772E-5</v>
      </c>
      <c r="W282" s="26">
        <v>100.82738037941</v>
      </c>
      <c r="X282" s="26">
        <v>135.73669614828401</v>
      </c>
      <c r="Y282" s="26">
        <f t="shared" si="58"/>
        <v>0.54079015269760766</v>
      </c>
      <c r="Z282" s="26">
        <f t="shared" si="51"/>
        <v>2.2032980475775724E-4</v>
      </c>
      <c r="AB282" s="26">
        <v>8.8124131401900296</v>
      </c>
      <c r="AC282" s="26">
        <v>209.098586070089</v>
      </c>
      <c r="AD282" s="26">
        <f t="shared" si="59"/>
        <v>0.37502738895583959</v>
      </c>
      <c r="AE282" s="26">
        <f t="shared" si="52"/>
        <v>2.7608117775300271E-3</v>
      </c>
    </row>
    <row r="283" spans="3:31" x14ac:dyDescent="0.25">
      <c r="C283" s="26">
        <v>28.992159999999998</v>
      </c>
      <c r="D283" s="26">
        <v>89.984459999999999</v>
      </c>
      <c r="E283" s="26">
        <f t="shared" si="54"/>
        <v>0.15144485327416393</v>
      </c>
      <c r="F283" s="26">
        <f t="shared" si="48"/>
        <v>8.0867764471466311E-5</v>
      </c>
      <c r="H283" s="26">
        <v>28.792160000000003</v>
      </c>
      <c r="I283" s="26">
        <v>120.0187</v>
      </c>
      <c r="J283" s="26">
        <f t="shared" si="55"/>
        <v>0.40880580219865781</v>
      </c>
      <c r="K283" s="26">
        <f t="shared" si="49"/>
        <v>1.7237548211248004E-4</v>
      </c>
      <c r="M283" s="26">
        <v>28.592170000000003</v>
      </c>
      <c r="N283" s="26">
        <v>159.9872</v>
      </c>
      <c r="O283" s="26">
        <f t="shared" si="56"/>
        <v>0.82243378066994988</v>
      </c>
      <c r="P283" s="26">
        <f t="shared" si="50"/>
        <v>1.4694246058095527E-4</v>
      </c>
      <c r="R283" s="26">
        <v>37.66216</v>
      </c>
      <c r="S283" s="25">
        <v>199.97489999999999</v>
      </c>
      <c r="T283" s="26">
        <f t="shared" si="57"/>
        <v>0.98181010324077567</v>
      </c>
      <c r="U283" s="26">
        <f t="shared" si="53"/>
        <v>2.5840968118994608E-5</v>
      </c>
      <c r="W283" s="26">
        <v>101.07218041275</v>
      </c>
      <c r="X283" s="26">
        <v>135.981075496117</v>
      </c>
      <c r="Y283" s="26">
        <f t="shared" si="58"/>
        <v>0.54402635731063731</v>
      </c>
      <c r="Z283" s="26">
        <f t="shared" si="51"/>
        <v>2.2022551281051652E-4</v>
      </c>
      <c r="AB283" s="26">
        <v>8.8289131335300297</v>
      </c>
      <c r="AC283" s="26">
        <v>209.42893903737999</v>
      </c>
      <c r="AD283" s="26">
        <f t="shared" si="59"/>
        <v>0.37776059151237396</v>
      </c>
      <c r="AE283" s="26">
        <f t="shared" si="52"/>
        <v>2.7681813558646478E-3</v>
      </c>
    </row>
    <row r="284" spans="3:31" x14ac:dyDescent="0.25">
      <c r="C284" s="26">
        <v>29.092170000000003</v>
      </c>
      <c r="D284" s="26">
        <v>89.983949999999993</v>
      </c>
      <c r="E284" s="26">
        <f t="shared" si="54"/>
        <v>0.15193010838165144</v>
      </c>
      <c r="F284" s="26">
        <f t="shared" si="48"/>
        <v>8.0807900440600189E-5</v>
      </c>
      <c r="H284" s="26">
        <v>28.89217</v>
      </c>
      <c r="I284" s="26">
        <v>120.01819999999999</v>
      </c>
      <c r="J284" s="26">
        <f t="shared" si="55"/>
        <v>0.40984015851662192</v>
      </c>
      <c r="K284" s="26">
        <f t="shared" si="49"/>
        <v>1.7199366184556065E-4</v>
      </c>
      <c r="M284" s="26">
        <v>28.692169999999997</v>
      </c>
      <c r="N284" s="26">
        <v>159.9872</v>
      </c>
      <c r="O284" s="26">
        <f t="shared" si="56"/>
        <v>0.82331543543343555</v>
      </c>
      <c r="P284" s="26">
        <f t="shared" si="50"/>
        <v>1.4602688749661228E-4</v>
      </c>
      <c r="R284" s="26">
        <v>37.762169999999998</v>
      </c>
      <c r="S284" s="25">
        <v>199.97489999999999</v>
      </c>
      <c r="T284" s="26">
        <f t="shared" si="57"/>
        <v>0.98196516455407046</v>
      </c>
      <c r="U284" s="26">
        <f t="shared" si="53"/>
        <v>2.5564661658418113E-5</v>
      </c>
      <c r="W284" s="26">
        <v>101.31698044609</v>
      </c>
      <c r="X284" s="26">
        <v>136.225475691409</v>
      </c>
      <c r="Y284" s="26">
        <f t="shared" si="58"/>
        <v>0.54726103008333726</v>
      </c>
      <c r="Z284" s="26">
        <f t="shared" si="51"/>
        <v>2.2010623057764638E-4</v>
      </c>
      <c r="AB284" s="26">
        <v>8.8454131268700298</v>
      </c>
      <c r="AC284" s="26">
        <v>209.75929200467201</v>
      </c>
      <c r="AD284" s="26">
        <f t="shared" si="59"/>
        <v>0.38050108994851473</v>
      </c>
      <c r="AE284" s="26">
        <f t="shared" si="52"/>
        <v>2.7754312943592957E-3</v>
      </c>
    </row>
    <row r="285" spans="3:31" x14ac:dyDescent="0.25">
      <c r="C285" s="26">
        <v>29.192160000000001</v>
      </c>
      <c r="D285" s="26">
        <v>89.984250000000003</v>
      </c>
      <c r="E285" s="26">
        <f t="shared" si="54"/>
        <v>0.15241490729955476</v>
      </c>
      <c r="F285" s="26">
        <f t="shared" si="48"/>
        <v>8.0750956674721454E-5</v>
      </c>
      <c r="H285" s="26">
        <v>28.992159999999998</v>
      </c>
      <c r="I285" s="26">
        <v>120.01690000000001</v>
      </c>
      <c r="J285" s="26">
        <f t="shared" si="55"/>
        <v>0.41087201729149814</v>
      </c>
      <c r="K285" s="26">
        <f t="shared" si="49"/>
        <v>1.7160782764402341E-4</v>
      </c>
      <c r="M285" s="26">
        <v>28.792160000000003</v>
      </c>
      <c r="N285" s="26">
        <v>159.98949999999999</v>
      </c>
      <c r="O285" s="26">
        <f t="shared" si="56"/>
        <v>0.82419150914228279</v>
      </c>
      <c r="P285" s="26">
        <f t="shared" si="50"/>
        <v>1.4512850566484112E-4</v>
      </c>
      <c r="R285" s="26">
        <v>37.862159999999996</v>
      </c>
      <c r="S285" s="25">
        <v>199.97489999999999</v>
      </c>
      <c r="T285" s="26">
        <f t="shared" si="57"/>
        <v>0.98211853718522402</v>
      </c>
      <c r="U285" s="26">
        <f t="shared" si="53"/>
        <v>2.52919611771261E-5</v>
      </c>
      <c r="W285" s="26">
        <v>101.56178047943</v>
      </c>
      <c r="X285" s="26">
        <v>136.46992677687399</v>
      </c>
      <c r="Y285" s="26">
        <f t="shared" si="58"/>
        <v>0.55049395083836217</v>
      </c>
      <c r="Z285" s="26">
        <f t="shared" si="51"/>
        <v>2.1997216837150318E-4</v>
      </c>
      <c r="AB285" s="26">
        <v>8.8619131202100299</v>
      </c>
      <c r="AC285" s="26">
        <v>210.089644971963</v>
      </c>
      <c r="AD285" s="26">
        <f t="shared" si="59"/>
        <v>0.38324876582086809</v>
      </c>
      <c r="AE285" s="26">
        <f t="shared" si="52"/>
        <v>2.7825601410297052E-3</v>
      </c>
    </row>
    <row r="286" spans="3:31" x14ac:dyDescent="0.25">
      <c r="C286" s="26">
        <v>29.292160000000003</v>
      </c>
      <c r="D286" s="26">
        <v>89.984939999999995</v>
      </c>
      <c r="E286" s="26">
        <f t="shared" si="54"/>
        <v>0.15289941303960308</v>
      </c>
      <c r="F286" s="26">
        <f t="shared" si="48"/>
        <v>8.0695428440322851E-5</v>
      </c>
      <c r="H286" s="26">
        <v>29.092170000000003</v>
      </c>
      <c r="I286" s="26">
        <v>120.0154</v>
      </c>
      <c r="J286" s="26">
        <f t="shared" si="55"/>
        <v>0.4119017672220589</v>
      </c>
      <c r="K286" s="26">
        <f t="shared" si="49"/>
        <v>1.7122169538704631E-4</v>
      </c>
      <c r="M286" s="26">
        <v>28.89217</v>
      </c>
      <c r="N286" s="26">
        <v>159.9898</v>
      </c>
      <c r="O286" s="26">
        <f t="shared" si="56"/>
        <v>0.82506236725337523</v>
      </c>
      <c r="P286" s="26">
        <f t="shared" si="50"/>
        <v>1.4422770438272719E-4</v>
      </c>
      <c r="R286" s="26">
        <v>37.96217</v>
      </c>
      <c r="S286" s="25">
        <v>199.97489999999999</v>
      </c>
      <c r="T286" s="26">
        <f t="shared" si="57"/>
        <v>0.98227030412746352</v>
      </c>
      <c r="U286" s="26">
        <f t="shared" si="53"/>
        <v>2.5022703708449241E-5</v>
      </c>
      <c r="W286" s="26">
        <v>101.80658051277</v>
      </c>
      <c r="X286" s="26">
        <v>136.71377269442601</v>
      </c>
      <c r="Y286" s="26">
        <f t="shared" si="58"/>
        <v>0.55372490248743511</v>
      </c>
      <c r="Z286" s="26">
        <f t="shared" si="51"/>
        <v>2.1981836935073586E-4</v>
      </c>
      <c r="AB286" s="26">
        <v>8.8784131135500299</v>
      </c>
      <c r="AC286" s="26">
        <v>210.41999793925399</v>
      </c>
      <c r="AD286" s="26">
        <f t="shared" si="59"/>
        <v>0.38600349924857646</v>
      </c>
      <c r="AE286" s="26">
        <f t="shared" si="52"/>
        <v>2.7895664560899543E-3</v>
      </c>
    </row>
    <row r="287" spans="3:31" x14ac:dyDescent="0.25">
      <c r="C287" s="26">
        <v>29.392159999999997</v>
      </c>
      <c r="D287" s="26">
        <v>89.986239999999995</v>
      </c>
      <c r="E287" s="26">
        <f t="shared" si="54"/>
        <v>0.15338358561024498</v>
      </c>
      <c r="F287" s="26">
        <f t="shared" si="48"/>
        <v>8.0642091934033308E-5</v>
      </c>
      <c r="H287" s="26">
        <v>29.192169999999997</v>
      </c>
      <c r="I287" s="26">
        <v>120.0138</v>
      </c>
      <c r="J287" s="26">
        <f t="shared" si="55"/>
        <v>0.41292909739438111</v>
      </c>
      <c r="K287" s="26">
        <f t="shared" si="49"/>
        <v>1.708360223399678E-4</v>
      </c>
      <c r="M287" s="26">
        <v>28.992159999999998</v>
      </c>
      <c r="N287" s="26">
        <v>159.9906</v>
      </c>
      <c r="O287" s="26">
        <f t="shared" si="56"/>
        <v>0.82592764694304899</v>
      </c>
      <c r="P287" s="26">
        <f t="shared" si="50"/>
        <v>1.4333600035857662E-4</v>
      </c>
      <c r="R287" s="26">
        <v>38.062169999999995</v>
      </c>
      <c r="S287" s="25">
        <v>199.9751</v>
      </c>
      <c r="T287" s="26">
        <f t="shared" si="57"/>
        <v>0.98242044034971421</v>
      </c>
      <c r="U287" s="26">
        <f t="shared" si="53"/>
        <v>2.4757045913122781E-5</v>
      </c>
      <c r="W287" s="26">
        <v>102.05138054611</v>
      </c>
      <c r="X287" s="26">
        <v>136.956478999756</v>
      </c>
      <c r="Y287" s="26">
        <f t="shared" si="58"/>
        <v>0.55695359513618337</v>
      </c>
      <c r="Z287" s="26">
        <f t="shared" si="51"/>
        <v>2.1964087807151733E-4</v>
      </c>
      <c r="AB287" s="26">
        <v>8.89491310689003</v>
      </c>
      <c r="AC287" s="26">
        <v>210.75035539084899</v>
      </c>
      <c r="AD287" s="26">
        <f t="shared" si="59"/>
        <v>0.38876516892539476</v>
      </c>
      <c r="AE287" s="26">
        <f t="shared" si="52"/>
        <v>2.7964491206346697E-3</v>
      </c>
    </row>
    <row r="288" spans="3:31" x14ac:dyDescent="0.25">
      <c r="C288" s="26">
        <v>29.492159999999998</v>
      </c>
      <c r="D288" s="26">
        <v>89.988029999999995</v>
      </c>
      <c r="E288" s="26">
        <f t="shared" si="54"/>
        <v>0.1538674381618492</v>
      </c>
      <c r="F288" s="26">
        <f t="shared" si="48"/>
        <v>8.0590519212055117E-5</v>
      </c>
      <c r="H288" s="26">
        <v>29.292160000000003</v>
      </c>
      <c r="I288" s="26">
        <v>120.0124</v>
      </c>
      <c r="J288" s="26">
        <f t="shared" si="55"/>
        <v>0.41395401102680757</v>
      </c>
      <c r="K288" s="26">
        <f t="shared" si="49"/>
        <v>1.7045271429603139E-4</v>
      </c>
      <c r="M288" s="26">
        <v>29.092170000000003</v>
      </c>
      <c r="N288" s="26">
        <v>159.9913</v>
      </c>
      <c r="O288" s="26">
        <f t="shared" si="56"/>
        <v>0.82678774894680074</v>
      </c>
      <c r="P288" s="26">
        <f t="shared" si="50"/>
        <v>1.4245029958108592E-4</v>
      </c>
      <c r="R288" s="26">
        <v>38.16216</v>
      </c>
      <c r="S288" s="25">
        <v>199.9759</v>
      </c>
      <c r="T288" s="26">
        <f t="shared" si="57"/>
        <v>0.98256896777096536</v>
      </c>
      <c r="U288" s="26">
        <f t="shared" si="53"/>
        <v>2.4495181799504709E-5</v>
      </c>
      <c r="W288" s="26">
        <v>102.29618057945</v>
      </c>
      <c r="X288" s="26">
        <v>137.200706793352</v>
      </c>
      <c r="Y288" s="26">
        <f t="shared" si="58"/>
        <v>0.56017968079266744</v>
      </c>
      <c r="Z288" s="26">
        <f t="shared" si="51"/>
        <v>2.194597829061653E-4</v>
      </c>
      <c r="AB288" s="26">
        <v>8.9114131002300301</v>
      </c>
      <c r="AC288" s="26">
        <v>211.08056711776501</v>
      </c>
      <c r="AD288" s="26">
        <f t="shared" si="59"/>
        <v>0.39153365243736205</v>
      </c>
      <c r="AE288" s="26">
        <f t="shared" si="52"/>
        <v>2.8031963852540036E-3</v>
      </c>
    </row>
    <row r="289" spans="3:31" x14ac:dyDescent="0.25">
      <c r="C289" s="26">
        <v>29.592170000000003</v>
      </c>
      <c r="D289" s="26">
        <v>89.990350000000007</v>
      </c>
      <c r="E289" s="26">
        <f t="shared" si="54"/>
        <v>0.15435102963143307</v>
      </c>
      <c r="F289" s="26">
        <f t="shared" si="48"/>
        <v>8.0540840460468471E-5</v>
      </c>
      <c r="H289" s="26">
        <v>29.39217</v>
      </c>
      <c r="I289" s="26">
        <v>120.011</v>
      </c>
      <c r="J289" s="26">
        <f t="shared" si="55"/>
        <v>0.41497682958421228</v>
      </c>
      <c r="K289" s="26">
        <f t="shared" si="49"/>
        <v>1.7007037784308961E-4</v>
      </c>
      <c r="M289" s="26">
        <v>29.192169999999997</v>
      </c>
      <c r="N289" s="26">
        <v>159.99199999999999</v>
      </c>
      <c r="O289" s="26">
        <f t="shared" si="56"/>
        <v>0.82764245074428722</v>
      </c>
      <c r="P289" s="26">
        <f t="shared" si="50"/>
        <v>1.4157125822466198E-4</v>
      </c>
      <c r="R289" s="26">
        <v>38.262169999999998</v>
      </c>
      <c r="S289" s="25">
        <v>199.9759</v>
      </c>
      <c r="T289" s="26">
        <f t="shared" si="57"/>
        <v>0.98271595355887142</v>
      </c>
      <c r="U289" s="26">
        <f t="shared" si="53"/>
        <v>2.4236093926259768E-5</v>
      </c>
      <c r="W289" s="26">
        <v>102.54098061278999</v>
      </c>
      <c r="X289" s="26">
        <v>137.445951543083</v>
      </c>
      <c r="Y289" s="26">
        <f t="shared" si="58"/>
        <v>0.56340310652300052</v>
      </c>
      <c r="Z289" s="26">
        <f t="shared" si="51"/>
        <v>2.1927113367698877E-4</v>
      </c>
      <c r="AB289" s="26">
        <v>8.9279130935700302</v>
      </c>
      <c r="AC289" s="26">
        <v>211.41077884468001</v>
      </c>
      <c r="AD289" s="26">
        <f t="shared" si="59"/>
        <v>0.39430881573860627</v>
      </c>
      <c r="AE289" s="26">
        <f t="shared" si="52"/>
        <v>2.8098169134882596E-3</v>
      </c>
    </row>
    <row r="290" spans="3:31" x14ac:dyDescent="0.25">
      <c r="C290" s="26">
        <v>29.692160000000001</v>
      </c>
      <c r="D290" s="26">
        <v>89.993009999999998</v>
      </c>
      <c r="E290" s="26">
        <f t="shared" si="54"/>
        <v>0.1548342263496916</v>
      </c>
      <c r="F290" s="26">
        <f t="shared" si="48"/>
        <v>8.0492400717800482E-5</v>
      </c>
      <c r="H290" s="26">
        <v>29.492159999999998</v>
      </c>
      <c r="I290" s="26">
        <v>120.0095</v>
      </c>
      <c r="J290" s="26">
        <f t="shared" si="55"/>
        <v>0.41599714980904412</v>
      </c>
      <c r="K290" s="26">
        <f t="shared" si="49"/>
        <v>1.6968852737584401E-4</v>
      </c>
      <c r="M290" s="26">
        <v>29.292160000000003</v>
      </c>
      <c r="N290" s="26">
        <v>159.99260000000001</v>
      </c>
      <c r="O290" s="26">
        <f t="shared" si="56"/>
        <v>0.8284917933508803</v>
      </c>
      <c r="P290" s="26">
        <f t="shared" si="50"/>
        <v>1.4069838583176747E-4</v>
      </c>
      <c r="R290" s="26">
        <v>38.362159999999996</v>
      </c>
      <c r="S290" s="25">
        <v>199.9759</v>
      </c>
      <c r="T290" s="26">
        <f t="shared" si="57"/>
        <v>0.98286135558077259</v>
      </c>
      <c r="U290" s="26">
        <f t="shared" si="53"/>
        <v>2.3980351406337264E-5</v>
      </c>
      <c r="W290" s="26">
        <v>102.78578064612999</v>
      </c>
      <c r="X290" s="26">
        <v>137.692450444022</v>
      </c>
      <c r="Y290" s="26">
        <f t="shared" si="58"/>
        <v>0.56662376137307813</v>
      </c>
      <c r="Z290" s="26">
        <f t="shared" si="51"/>
        <v>2.1907658679540642E-4</v>
      </c>
      <c r="AB290" s="26">
        <v>8.9444130869100302</v>
      </c>
      <c r="AC290" s="26">
        <v>211.740990571596</v>
      </c>
      <c r="AD290" s="26">
        <f t="shared" si="59"/>
        <v>0.39709053336015682</v>
      </c>
      <c r="AE290" s="26">
        <f t="shared" si="52"/>
        <v>2.8163093215057811E-3</v>
      </c>
    </row>
    <row r="291" spans="3:31" x14ac:dyDescent="0.25">
      <c r="C291" s="26">
        <v>29.792160000000003</v>
      </c>
      <c r="D291" s="26">
        <v>89.995750000000001</v>
      </c>
      <c r="E291" s="26">
        <f t="shared" si="54"/>
        <v>0.15531718075399842</v>
      </c>
      <c r="F291" s="26">
        <f t="shared" si="48"/>
        <v>8.0444266780735772E-5</v>
      </c>
      <c r="H291" s="26">
        <v>29.592170000000003</v>
      </c>
      <c r="I291" s="26">
        <v>120.008</v>
      </c>
      <c r="J291" s="26">
        <f t="shared" si="55"/>
        <v>0.41701538278641564</v>
      </c>
      <c r="K291" s="26">
        <f t="shared" si="49"/>
        <v>1.6930764641026261E-4</v>
      </c>
      <c r="M291" s="26">
        <v>29.39217</v>
      </c>
      <c r="N291" s="26">
        <v>159.99260000000001</v>
      </c>
      <c r="O291" s="26">
        <f t="shared" si="56"/>
        <v>0.82933606808490234</v>
      </c>
      <c r="P291" s="26">
        <f t="shared" si="50"/>
        <v>1.3982922955397956E-4</v>
      </c>
      <c r="R291" s="26">
        <v>38.46217</v>
      </c>
      <c r="S291" s="25">
        <v>199.9759</v>
      </c>
      <c r="T291" s="26">
        <f t="shared" si="57"/>
        <v>0.98300525207742151</v>
      </c>
      <c r="U291" s="26">
        <f t="shared" si="53"/>
        <v>2.3727802491569322E-5</v>
      </c>
      <c r="W291" s="26">
        <v>103.03058067947001</v>
      </c>
      <c r="X291" s="26">
        <v>137.940711082219</v>
      </c>
      <c r="Y291" s="26">
        <f t="shared" si="58"/>
        <v>0.56984155871816999</v>
      </c>
      <c r="Z291" s="26">
        <f t="shared" si="51"/>
        <v>2.1887978306112782E-4</v>
      </c>
      <c r="AB291" s="26">
        <v>8.9609130802500303</v>
      </c>
      <c r="AC291" s="26">
        <v>212.071202298511</v>
      </c>
      <c r="AD291" s="26">
        <f t="shared" si="59"/>
        <v>0.39987867846305036</v>
      </c>
      <c r="AE291" s="26">
        <f t="shared" si="52"/>
        <v>2.822672240060665E-3</v>
      </c>
    </row>
    <row r="292" spans="3:31" x14ac:dyDescent="0.25">
      <c r="C292" s="26">
        <v>29.892159999999997</v>
      </c>
      <c r="D292" s="26">
        <v>89.998549999999994</v>
      </c>
      <c r="E292" s="26">
        <f t="shared" si="54"/>
        <v>0.1557998463546828</v>
      </c>
      <c r="F292" s="26">
        <f t="shared" si="48"/>
        <v>8.0396373524597653E-5</v>
      </c>
      <c r="H292" s="26">
        <v>29.692169999999997</v>
      </c>
      <c r="I292" s="26">
        <v>120.0059</v>
      </c>
      <c r="J292" s="26">
        <f t="shared" si="55"/>
        <v>0.41803122866487719</v>
      </c>
      <c r="K292" s="26">
        <f t="shared" si="49"/>
        <v>1.6892406957375934E-4</v>
      </c>
      <c r="M292" s="26">
        <v>29.492159999999998</v>
      </c>
      <c r="N292" s="26">
        <v>159.9924</v>
      </c>
      <c r="O292" s="26">
        <f t="shared" si="56"/>
        <v>0.83017495956468845</v>
      </c>
      <c r="P292" s="26">
        <f t="shared" si="50"/>
        <v>1.3896585083709491E-4</v>
      </c>
      <c r="R292" s="26">
        <v>38.562169999999995</v>
      </c>
      <c r="S292" s="25">
        <v>199.9759</v>
      </c>
      <c r="T292" s="26">
        <f t="shared" si="57"/>
        <v>0.9831476188923709</v>
      </c>
      <c r="U292" s="26">
        <f t="shared" si="53"/>
        <v>2.3478475769115278E-5</v>
      </c>
      <c r="W292" s="26">
        <v>103.27538071281</v>
      </c>
      <c r="X292" s="26">
        <v>138.18697083076</v>
      </c>
      <c r="Y292" s="26">
        <f t="shared" si="58"/>
        <v>0.57305646540961896</v>
      </c>
      <c r="Z292" s="26">
        <f t="shared" si="51"/>
        <v>2.1865253500984034E-4</v>
      </c>
      <c r="AB292" s="26">
        <v>8.9774130735900304</v>
      </c>
      <c r="AC292" s="26">
        <v>212.40141402542699</v>
      </c>
      <c r="AD292" s="26">
        <f t="shared" si="59"/>
        <v>0.40267312285277063</v>
      </c>
      <c r="AE292" s="26">
        <f t="shared" si="52"/>
        <v>2.8289043149691854E-3</v>
      </c>
    </row>
    <row r="293" spans="3:31" x14ac:dyDescent="0.25">
      <c r="C293" s="26">
        <v>29.992159999999998</v>
      </c>
      <c r="D293" s="26">
        <v>90.001249999999999</v>
      </c>
      <c r="E293" s="26">
        <f t="shared" si="54"/>
        <v>0.15628222459583038</v>
      </c>
      <c r="F293" s="26">
        <f t="shared" si="48"/>
        <v>8.0348159380328634E-5</v>
      </c>
      <c r="H293" s="26">
        <v>29.792160000000003</v>
      </c>
      <c r="I293" s="26">
        <v>120.0038</v>
      </c>
      <c r="J293" s="26">
        <f t="shared" si="55"/>
        <v>0.41904467172787807</v>
      </c>
      <c r="K293" s="26">
        <f t="shared" si="49"/>
        <v>1.6854159210443251E-4</v>
      </c>
      <c r="M293" s="26">
        <v>29.592170000000003</v>
      </c>
      <c r="N293" s="26">
        <v>159.99170000000001</v>
      </c>
      <c r="O293" s="26">
        <f t="shared" si="56"/>
        <v>0.83100883804922154</v>
      </c>
      <c r="P293" s="26">
        <f t="shared" si="50"/>
        <v>1.3810659759921443E-4</v>
      </c>
      <c r="R293" s="26">
        <v>38.66216</v>
      </c>
      <c r="S293" s="25">
        <v>199.9759</v>
      </c>
      <c r="T293" s="26">
        <f t="shared" si="57"/>
        <v>0.98328847565990019</v>
      </c>
      <c r="U293" s="26">
        <f t="shared" si="53"/>
        <v>2.323232303525361E-5</v>
      </c>
      <c r="W293" s="26">
        <v>103.52018074615</v>
      </c>
      <c r="X293" s="26">
        <v>138.43110773988201</v>
      </c>
      <c r="Y293" s="26">
        <f t="shared" si="58"/>
        <v>0.57626803428123596</v>
      </c>
      <c r="Z293" s="26">
        <f t="shared" si="51"/>
        <v>2.1839418987995782E-4</v>
      </c>
      <c r="AB293" s="26">
        <v>8.9939130669300305</v>
      </c>
      <c r="AC293" s="26">
        <v>212.73173057266999</v>
      </c>
      <c r="AD293" s="26">
        <f t="shared" si="59"/>
        <v>0.40547373699415995</v>
      </c>
      <c r="AE293" s="26">
        <f t="shared" si="52"/>
        <v>2.8350114517619461E-3</v>
      </c>
    </row>
    <row r="294" spans="3:31" x14ac:dyDescent="0.25">
      <c r="C294" s="26">
        <v>30.092170000000003</v>
      </c>
      <c r="D294" s="26">
        <v>90.003659999999996</v>
      </c>
      <c r="E294" s="26">
        <f t="shared" si="54"/>
        <v>0.156764361761008</v>
      </c>
      <c r="F294" s="26">
        <f t="shared" si="48"/>
        <v>8.0298953676116237E-5</v>
      </c>
      <c r="H294" s="26">
        <v>29.89217</v>
      </c>
      <c r="I294" s="26">
        <v>120.0016</v>
      </c>
      <c r="J294" s="26">
        <f t="shared" si="55"/>
        <v>0.42005602240545992</v>
      </c>
      <c r="K294" s="26">
        <f t="shared" si="49"/>
        <v>1.6815947365540038E-4</v>
      </c>
      <c r="M294" s="26">
        <v>29.692169999999997</v>
      </c>
      <c r="N294" s="26">
        <v>159.99080000000001</v>
      </c>
      <c r="O294" s="26">
        <f t="shared" si="56"/>
        <v>0.83183747763481675</v>
      </c>
      <c r="P294" s="26">
        <f t="shared" si="50"/>
        <v>1.3725298807791043E-4</v>
      </c>
      <c r="R294" s="26">
        <v>38.762169999999998</v>
      </c>
      <c r="S294" s="25">
        <v>199.9759</v>
      </c>
      <c r="T294" s="26">
        <f t="shared" si="57"/>
        <v>0.98342788353750554</v>
      </c>
      <c r="U294" s="26">
        <f t="shared" si="53"/>
        <v>2.2989224068400288E-5</v>
      </c>
      <c r="W294" s="26">
        <v>103.76498077949</v>
      </c>
      <c r="X294" s="26">
        <v>138.674341524228</v>
      </c>
      <c r="Y294" s="26">
        <f t="shared" si="58"/>
        <v>0.57947580857906855</v>
      </c>
      <c r="Z294" s="26">
        <f t="shared" si="51"/>
        <v>2.181140560454894E-4</v>
      </c>
      <c r="AB294" s="26">
        <v>9.0104130602700305</v>
      </c>
      <c r="AC294" s="26">
        <v>213.06185550983301</v>
      </c>
      <c r="AD294" s="26">
        <f t="shared" si="59"/>
        <v>0.40828039719853371</v>
      </c>
      <c r="AE294" s="26">
        <f t="shared" si="52"/>
        <v>2.8409717990608052E-3</v>
      </c>
    </row>
    <row r="295" spans="3:31" x14ac:dyDescent="0.25">
      <c r="C295" s="26">
        <v>30.192160000000001</v>
      </c>
      <c r="D295" s="26">
        <v>90.005719999999997</v>
      </c>
      <c r="E295" s="26">
        <f t="shared" si="54"/>
        <v>0.15724610730369248</v>
      </c>
      <c r="F295" s="26">
        <f t="shared" si="48"/>
        <v>8.0248566209124855E-5</v>
      </c>
      <c r="H295" s="26">
        <v>29.992159999999998</v>
      </c>
      <c r="I295" s="26">
        <v>119.99979999999999</v>
      </c>
      <c r="J295" s="26">
        <f t="shared" si="55"/>
        <v>0.42106487835170808</v>
      </c>
      <c r="K295" s="26">
        <f t="shared" si="49"/>
        <v>1.6778098736414511E-4</v>
      </c>
      <c r="M295" s="26">
        <v>29.792160000000003</v>
      </c>
      <c r="N295" s="26">
        <v>159.9872</v>
      </c>
      <c r="O295" s="26">
        <f t="shared" si="56"/>
        <v>0.83266091321149138</v>
      </c>
      <c r="P295" s="26">
        <f t="shared" si="50"/>
        <v>1.3639452492324611E-4</v>
      </c>
      <c r="R295" s="26">
        <v>38.862159999999996</v>
      </c>
      <c r="S295" s="25">
        <v>199.9759</v>
      </c>
      <c r="T295" s="26">
        <f t="shared" si="57"/>
        <v>0.98356580508838154</v>
      </c>
      <c r="U295" s="26">
        <f t="shared" si="53"/>
        <v>2.2749230952974639E-5</v>
      </c>
      <c r="W295" s="26">
        <v>104.00978081283</v>
      </c>
      <c r="X295" s="26">
        <v>138.91690866029899</v>
      </c>
      <c r="Y295" s="26">
        <f t="shared" si="58"/>
        <v>0.58267946827058004</v>
      </c>
      <c r="Z295" s="26">
        <f t="shared" si="51"/>
        <v>2.1781401712304724E-4</v>
      </c>
      <c r="AB295" s="26">
        <v>9.0269130536100306</v>
      </c>
      <c r="AC295" s="26">
        <v>213.391980446996</v>
      </c>
      <c r="AD295" s="26">
        <f t="shared" si="59"/>
        <v>0.41109295814435159</v>
      </c>
      <c r="AE295" s="26">
        <f t="shared" si="52"/>
        <v>2.846797362315173E-3</v>
      </c>
    </row>
    <row r="296" spans="3:31" x14ac:dyDescent="0.25">
      <c r="C296" s="26">
        <v>30.292160000000003</v>
      </c>
      <c r="D296" s="26">
        <v>90.007260000000002</v>
      </c>
      <c r="E296" s="26">
        <f t="shared" si="54"/>
        <v>0.15772759870094724</v>
      </c>
      <c r="F296" s="26">
        <f t="shared" si="48"/>
        <v>8.0196387959507336E-5</v>
      </c>
      <c r="H296" s="26">
        <v>30.092170000000003</v>
      </c>
      <c r="I296" s="26">
        <v>119.9978</v>
      </c>
      <c r="J296" s="26">
        <f t="shared" si="55"/>
        <v>0.42207166494448539</v>
      </c>
      <c r="K296" s="26">
        <f t="shared" si="49"/>
        <v>1.674022205849433E-4</v>
      </c>
      <c r="M296" s="26">
        <v>29.89217</v>
      </c>
      <c r="N296" s="26">
        <v>159.9864</v>
      </c>
      <c r="O296" s="26">
        <f t="shared" si="56"/>
        <v>0.83347936219774577</v>
      </c>
      <c r="P296" s="26">
        <f t="shared" si="50"/>
        <v>1.3555404920962728E-4</v>
      </c>
      <c r="R296" s="26">
        <v>38.96217</v>
      </c>
      <c r="S296" s="25">
        <v>199.9759</v>
      </c>
      <c r="T296" s="26">
        <f t="shared" si="57"/>
        <v>0.98370231412363796</v>
      </c>
      <c r="U296" s="26">
        <f t="shared" si="53"/>
        <v>2.2512202273236701E-5</v>
      </c>
      <c r="W296" s="26">
        <v>104.25458084617</v>
      </c>
      <c r="X296" s="26">
        <v>139.15946096808401</v>
      </c>
      <c r="Y296" s="26">
        <f t="shared" si="58"/>
        <v>0.58587872098979854</v>
      </c>
      <c r="Z296" s="26">
        <f t="shared" si="51"/>
        <v>2.1749898679739523E-4</v>
      </c>
      <c r="AB296" s="26">
        <v>9.0434130469500307</v>
      </c>
      <c r="AC296" s="26">
        <v>213.72210538415899</v>
      </c>
      <c r="AD296" s="26">
        <f t="shared" si="59"/>
        <v>0.41391128639546343</v>
      </c>
      <c r="AE296" s="26">
        <f t="shared" si="52"/>
        <v>2.8524868538151514E-3</v>
      </c>
    </row>
    <row r="297" spans="3:31" x14ac:dyDescent="0.25">
      <c r="C297" s="26">
        <v>30.392159999999997</v>
      </c>
      <c r="D297" s="26">
        <v>90.008279999999999</v>
      </c>
      <c r="E297" s="26">
        <f t="shared" si="54"/>
        <v>0.15820877702870426</v>
      </c>
      <c r="F297" s="26">
        <f t="shared" si="48"/>
        <v>8.0142429567235183E-5</v>
      </c>
      <c r="H297" s="26">
        <v>30.192169999999997</v>
      </c>
      <c r="I297" s="26">
        <v>119.99550000000001</v>
      </c>
      <c r="J297" s="26">
        <f t="shared" si="55"/>
        <v>0.42307607826799498</v>
      </c>
      <c r="K297" s="26">
        <f t="shared" si="49"/>
        <v>1.6702266932149747E-4</v>
      </c>
      <c r="M297" s="26">
        <v>29.992159999999998</v>
      </c>
      <c r="N297" s="26">
        <v>159.98560000000001</v>
      </c>
      <c r="O297" s="26">
        <f t="shared" si="56"/>
        <v>0.83429260516057402</v>
      </c>
      <c r="P297" s="26">
        <f t="shared" si="50"/>
        <v>1.3471998070948334E-4</v>
      </c>
      <c r="R297" s="26">
        <v>39.062169999999995</v>
      </c>
      <c r="S297" s="25">
        <v>199.97559999999999</v>
      </c>
      <c r="T297" s="26">
        <f t="shared" si="57"/>
        <v>0.98383738733727732</v>
      </c>
      <c r="U297" s="26">
        <f t="shared" si="53"/>
        <v>2.2277993984699715E-5</v>
      </c>
      <c r="W297" s="26">
        <v>104.49938087951</v>
      </c>
      <c r="X297" s="26">
        <v>139.40374135644899</v>
      </c>
      <c r="Y297" s="26">
        <f t="shared" si="58"/>
        <v>0.58907334654296362</v>
      </c>
      <c r="Z297" s="26">
        <f t="shared" si="51"/>
        <v>2.1718179872170341E-4</v>
      </c>
      <c r="AB297" s="26">
        <v>9.0599130402900308</v>
      </c>
      <c r="AC297" s="26">
        <v>214.05223032132201</v>
      </c>
      <c r="AD297" s="26">
        <f t="shared" si="59"/>
        <v>0.41673524724088667</v>
      </c>
      <c r="AE297" s="26">
        <f t="shared" si="52"/>
        <v>2.8580390032758385E-3</v>
      </c>
    </row>
    <row r="298" spans="3:31" x14ac:dyDescent="0.25">
      <c r="C298" s="26">
        <v>30.492159999999998</v>
      </c>
      <c r="D298" s="26">
        <v>90.009</v>
      </c>
      <c r="E298" s="26">
        <f t="shared" si="54"/>
        <v>0.15868963160610766</v>
      </c>
      <c r="F298" s="26">
        <f t="shared" si="48"/>
        <v>8.0087464856731037E-5</v>
      </c>
      <c r="H298" s="26">
        <v>30.292160000000003</v>
      </c>
      <c r="I298" s="26">
        <v>119.9931</v>
      </c>
      <c r="J298" s="26">
        <f t="shared" si="55"/>
        <v>0.42407811407032242</v>
      </c>
      <c r="K298" s="26">
        <f t="shared" si="49"/>
        <v>1.6664358754463061E-4</v>
      </c>
      <c r="M298" s="26">
        <v>30.092170000000003</v>
      </c>
      <c r="N298" s="26">
        <v>159.98480000000001</v>
      </c>
      <c r="O298" s="26">
        <f t="shared" si="56"/>
        <v>0.83510100587681935</v>
      </c>
      <c r="P298" s="26">
        <f t="shared" si="50"/>
        <v>1.3389193187274043E-4</v>
      </c>
      <c r="R298" s="26">
        <v>39.16216</v>
      </c>
      <c r="S298" s="25">
        <v>199.97470000000001</v>
      </c>
      <c r="T298" s="26">
        <f t="shared" si="57"/>
        <v>0.98397104193438911</v>
      </c>
      <c r="U298" s="26">
        <f t="shared" si="53"/>
        <v>2.2046398881866853E-5</v>
      </c>
      <c r="W298" s="26">
        <v>104.74418091285</v>
      </c>
      <c r="X298" s="26">
        <v>139.65136695489099</v>
      </c>
      <c r="Y298" s="26">
        <f t="shared" si="58"/>
        <v>0.5922633132370384</v>
      </c>
      <c r="Z298" s="26">
        <f t="shared" si="51"/>
        <v>2.168741058915846E-4</v>
      </c>
      <c r="AB298" s="26">
        <v>9.0764130336300308</v>
      </c>
      <c r="AC298" s="26">
        <v>214.38235525848501</v>
      </c>
      <c r="AD298" s="26">
        <f t="shared" si="59"/>
        <v>0.41956470471205737</v>
      </c>
      <c r="AE298" s="26">
        <f t="shared" si="52"/>
        <v>2.863452558305129E-3</v>
      </c>
    </row>
    <row r="299" spans="3:31" x14ac:dyDescent="0.25">
      <c r="C299" s="26">
        <v>30.592170000000003</v>
      </c>
      <c r="D299" s="26">
        <v>90.009259999999998</v>
      </c>
      <c r="E299" s="26">
        <f t="shared" si="54"/>
        <v>0.15917020444772698</v>
      </c>
      <c r="F299" s="26">
        <f t="shared" si="48"/>
        <v>8.0030932195649439E-5</v>
      </c>
      <c r="H299" s="26">
        <v>30.39217</v>
      </c>
      <c r="I299" s="26">
        <v>119.9913</v>
      </c>
      <c r="J299" s="26">
        <f t="shared" si="55"/>
        <v>0.42507807558174271</v>
      </c>
      <c r="K299" s="26">
        <f t="shared" si="49"/>
        <v>1.6626920181663047E-4</v>
      </c>
      <c r="M299" s="26">
        <v>30.192169999999997</v>
      </c>
      <c r="N299" s="26">
        <v>159.98390000000001</v>
      </c>
      <c r="O299" s="26">
        <f t="shared" si="56"/>
        <v>0.83590435746805569</v>
      </c>
      <c r="P299" s="26">
        <f t="shared" si="50"/>
        <v>1.3306968992821979E-4</v>
      </c>
      <c r="R299" s="26">
        <v>39.262169999999998</v>
      </c>
      <c r="S299" s="25">
        <v>199.97470000000001</v>
      </c>
      <c r="T299" s="26">
        <f t="shared" si="57"/>
        <v>0.9841033335555196</v>
      </c>
      <c r="U299" s="26">
        <f t="shared" si="53"/>
        <v>2.1818160392281962E-5</v>
      </c>
      <c r="W299" s="26">
        <v>104.98898094619</v>
      </c>
      <c r="X299" s="26">
        <v>139.89877617687</v>
      </c>
      <c r="Y299" s="26">
        <f t="shared" si="58"/>
        <v>0.59544876053820894</v>
      </c>
      <c r="Z299" s="26">
        <f t="shared" si="51"/>
        <v>2.165494883752692E-4</v>
      </c>
      <c r="AB299" s="26">
        <v>9.0929130269700291</v>
      </c>
      <c r="AC299" s="26">
        <v>214.712467614095</v>
      </c>
      <c r="AD299" s="26">
        <f t="shared" si="59"/>
        <v>0.4223995216005435</v>
      </c>
      <c r="AE299" s="26">
        <f t="shared" si="52"/>
        <v>2.8687254121416133E-3</v>
      </c>
    </row>
    <row r="300" spans="3:31" x14ac:dyDescent="0.25">
      <c r="C300" s="26">
        <v>30.692160000000001</v>
      </c>
      <c r="D300" s="26">
        <v>90.008939999999996</v>
      </c>
      <c r="E300" s="26">
        <f t="shared" si="54"/>
        <v>0.15965034202234155</v>
      </c>
      <c r="F300" s="26">
        <f t="shared" si="48"/>
        <v>7.9972434558624273E-5</v>
      </c>
      <c r="H300" s="26">
        <v>30.492159999999998</v>
      </c>
      <c r="I300" s="26">
        <v>119.9898</v>
      </c>
      <c r="J300" s="26">
        <f t="shared" si="55"/>
        <v>0.42607559103112136</v>
      </c>
      <c r="K300" s="26">
        <f t="shared" si="49"/>
        <v>1.6589776791484838E-4</v>
      </c>
      <c r="M300" s="26">
        <v>30.292160000000003</v>
      </c>
      <c r="N300" s="26">
        <v>159.98320000000001</v>
      </c>
      <c r="O300" s="26">
        <f t="shared" si="56"/>
        <v>0.83670269576581113</v>
      </c>
      <c r="P300" s="26">
        <f t="shared" si="50"/>
        <v>1.322544270589207E-4</v>
      </c>
      <c r="R300" s="26">
        <v>39.362159999999996</v>
      </c>
      <c r="S300" s="25">
        <v>199.97470000000001</v>
      </c>
      <c r="T300" s="26">
        <f t="shared" si="57"/>
        <v>0.98423422942697703</v>
      </c>
      <c r="U300" s="26">
        <f t="shared" si="53"/>
        <v>2.1592807434621133E-5</v>
      </c>
      <c r="W300" s="26">
        <v>105.23378097953</v>
      </c>
      <c r="X300" s="26">
        <v>140.14371923827699</v>
      </c>
      <c r="Y300" s="26">
        <f t="shared" si="58"/>
        <v>0.59862943985665051</v>
      </c>
      <c r="Z300" s="26">
        <f t="shared" si="51"/>
        <v>2.1619162229847961E-4</v>
      </c>
      <c r="AB300" s="26">
        <v>9.1094130203100292</v>
      </c>
      <c r="AC300" s="26">
        <v>215.042535460495</v>
      </c>
      <c r="AD300" s="26">
        <f t="shared" si="59"/>
        <v>0.42523955861222101</v>
      </c>
      <c r="AE300" s="26">
        <f t="shared" si="52"/>
        <v>2.8738541382166737E-3</v>
      </c>
    </row>
    <row r="301" spans="3:31" x14ac:dyDescent="0.25">
      <c r="C301" s="26">
        <v>30.792160000000003</v>
      </c>
      <c r="D301" s="26">
        <v>90.008279999999999</v>
      </c>
      <c r="E301" s="26">
        <f t="shared" si="54"/>
        <v>0.16013017662969331</v>
      </c>
      <c r="F301" s="26">
        <f t="shared" si="48"/>
        <v>7.991279746818745E-5</v>
      </c>
      <c r="H301" s="26">
        <v>30.592170000000003</v>
      </c>
      <c r="I301" s="26">
        <v>119.98869999999999</v>
      </c>
      <c r="J301" s="26">
        <f t="shared" si="55"/>
        <v>0.42707107717727122</v>
      </c>
      <c r="K301" s="26">
        <f t="shared" si="49"/>
        <v>1.6552973744331936E-4</v>
      </c>
      <c r="M301" s="26">
        <v>30.39217</v>
      </c>
      <c r="N301" s="26">
        <v>159.98249999999999</v>
      </c>
      <c r="O301" s="26">
        <f t="shared" si="56"/>
        <v>0.8374963016808209</v>
      </c>
      <c r="P301" s="26">
        <f t="shared" si="50"/>
        <v>1.3144502067956573E-4</v>
      </c>
      <c r="R301" s="26">
        <v>39.46217</v>
      </c>
      <c r="S301" s="25">
        <v>199.97470000000001</v>
      </c>
      <c r="T301" s="26">
        <f t="shared" si="57"/>
        <v>0.98436379922726924</v>
      </c>
      <c r="U301" s="26">
        <f t="shared" si="53"/>
        <v>2.1370208120060706E-5</v>
      </c>
      <c r="W301" s="26">
        <v>105.47858101286999</v>
      </c>
      <c r="X301" s="26">
        <v>140.387484862761</v>
      </c>
      <c r="Y301" s="26">
        <f t="shared" si="58"/>
        <v>0.60180486283744028</v>
      </c>
      <c r="Z301" s="26">
        <f t="shared" si="51"/>
        <v>2.1581024279997265E-4</v>
      </c>
      <c r="AB301" s="26">
        <v>9.1259130136500293</v>
      </c>
      <c r="AC301" s="26">
        <v>215.372603306896</v>
      </c>
      <c r="AD301" s="26">
        <f t="shared" si="59"/>
        <v>0.42808467306066345</v>
      </c>
      <c r="AE301" s="26">
        <f t="shared" si="52"/>
        <v>2.8788406465334103E-3</v>
      </c>
    </row>
    <row r="302" spans="3:31" x14ac:dyDescent="0.25">
      <c r="C302" s="26">
        <v>30.892159999999997</v>
      </c>
      <c r="D302" s="26">
        <v>90.00694</v>
      </c>
      <c r="E302" s="26">
        <f t="shared" si="54"/>
        <v>0.1606096534145024</v>
      </c>
      <c r="F302" s="26">
        <f t="shared" si="48"/>
        <v>7.9850845362723971E-5</v>
      </c>
      <c r="H302" s="26">
        <v>30.692169999999997</v>
      </c>
      <c r="I302" s="26">
        <v>119.9883</v>
      </c>
      <c r="J302" s="26">
        <f t="shared" si="55"/>
        <v>0.42806425560193107</v>
      </c>
      <c r="K302" s="26">
        <f t="shared" si="49"/>
        <v>1.6516703909901957E-4</v>
      </c>
      <c r="M302" s="26">
        <v>30.492159999999998</v>
      </c>
      <c r="N302" s="26">
        <v>159.9819</v>
      </c>
      <c r="O302" s="26">
        <f t="shared" si="56"/>
        <v>0.83828489293788588</v>
      </c>
      <c r="P302" s="26">
        <f t="shared" si="50"/>
        <v>1.3064214319533297E-4</v>
      </c>
      <c r="R302" s="26">
        <v>39.562169999999995</v>
      </c>
      <c r="S302" s="25">
        <v>199.97470000000001</v>
      </c>
      <c r="T302" s="26">
        <f t="shared" si="57"/>
        <v>0.9844920204759896</v>
      </c>
      <c r="U302" s="26">
        <f t="shared" si="53"/>
        <v>2.1150389411528315E-5</v>
      </c>
      <c r="W302" s="26">
        <v>105.72338104620999</v>
      </c>
      <c r="X302" s="26">
        <v>140.63150738532701</v>
      </c>
      <c r="Y302" s="26">
        <f t="shared" si="58"/>
        <v>0.60497468411539312</v>
      </c>
      <c r="Z302" s="26">
        <f t="shared" si="51"/>
        <v>2.1541594600330303E-4</v>
      </c>
      <c r="AB302" s="26">
        <v>9.1424130069900293</v>
      </c>
      <c r="AC302" s="26">
        <v>215.702671153296</v>
      </c>
      <c r="AD302" s="26">
        <f t="shared" si="59"/>
        <v>0.43093472415034684</v>
      </c>
      <c r="AE302" s="26">
        <f t="shared" si="52"/>
        <v>2.8836837618792313E-3</v>
      </c>
    </row>
    <row r="303" spans="3:31" x14ac:dyDescent="0.25">
      <c r="C303" s="26">
        <v>30.992159999999998</v>
      </c>
      <c r="D303" s="26">
        <v>90.005470000000003</v>
      </c>
      <c r="E303" s="26">
        <f t="shared" si="54"/>
        <v>0.16108875848667875</v>
      </c>
      <c r="F303" s="26">
        <f t="shared" si="48"/>
        <v>7.9788500316057588E-5</v>
      </c>
      <c r="H303" s="26">
        <v>30.792160000000003</v>
      </c>
      <c r="I303" s="26">
        <v>119.9888</v>
      </c>
      <c r="J303" s="26">
        <f t="shared" si="55"/>
        <v>0.42905515873630179</v>
      </c>
      <c r="K303" s="26">
        <f t="shared" si="49"/>
        <v>1.6481085920183651E-4</v>
      </c>
      <c r="M303" s="26">
        <v>30.592170000000003</v>
      </c>
      <c r="N303" s="26">
        <v>159.98179999999999</v>
      </c>
      <c r="O303" s="26">
        <f t="shared" si="56"/>
        <v>0.83906882418234385</v>
      </c>
      <c r="P303" s="26">
        <f t="shared" si="50"/>
        <v>1.2984700549742477E-4</v>
      </c>
      <c r="R303" s="26">
        <v>39.66216</v>
      </c>
      <c r="S303" s="25">
        <v>199.97470000000001</v>
      </c>
      <c r="T303" s="26">
        <f t="shared" si="57"/>
        <v>0.98461891012222513</v>
      </c>
      <c r="U303" s="26">
        <f t="shared" si="53"/>
        <v>2.0933310577541466E-5</v>
      </c>
      <c r="W303" s="26">
        <v>105.96818107955001</v>
      </c>
      <c r="X303" s="26">
        <v>140.87599551176601</v>
      </c>
      <c r="Y303" s="26">
        <f t="shared" si="58"/>
        <v>0.60813871396120789</v>
      </c>
      <c r="Z303" s="26">
        <f t="shared" si="51"/>
        <v>2.1501025535357923E-4</v>
      </c>
      <c r="AB303" s="26">
        <v>9.1589130003300294</v>
      </c>
      <c r="AC303" s="26">
        <v>216.03273899969699</v>
      </c>
      <c r="AD303" s="26">
        <f t="shared" si="59"/>
        <v>0.43378956992228723</v>
      </c>
      <c r="AE303" s="26">
        <f t="shared" si="52"/>
        <v>2.8883823292349254E-3</v>
      </c>
    </row>
    <row r="304" spans="3:31" x14ac:dyDescent="0.25">
      <c r="C304" s="26">
        <v>31.092170000000003</v>
      </c>
      <c r="D304" s="26">
        <v>90.003709999999998</v>
      </c>
      <c r="E304" s="26">
        <f t="shared" si="54"/>
        <v>0.16156753736167531</v>
      </c>
      <c r="F304" s="26">
        <f t="shared" si="48"/>
        <v>7.9725201261629066E-5</v>
      </c>
      <c r="H304" s="26">
        <v>30.89217</v>
      </c>
      <c r="I304" s="26">
        <v>119.9896</v>
      </c>
      <c r="J304" s="26">
        <f t="shared" si="55"/>
        <v>0.43004412277802828</v>
      </c>
      <c r="K304" s="26">
        <f t="shared" si="49"/>
        <v>1.6445736502503162E-4</v>
      </c>
      <c r="M304" s="26">
        <v>30.692169999999997</v>
      </c>
      <c r="N304" s="26">
        <v>159.98179999999999</v>
      </c>
      <c r="O304" s="26">
        <f t="shared" si="56"/>
        <v>0.83984790621532834</v>
      </c>
      <c r="P304" s="26">
        <f t="shared" si="50"/>
        <v>1.2905816471565606E-4</v>
      </c>
      <c r="R304" s="26">
        <v>39.762169999999998</v>
      </c>
      <c r="S304" s="25">
        <v>199.97470000000001</v>
      </c>
      <c r="T304" s="26">
        <f t="shared" si="57"/>
        <v>0.98474452254567668</v>
      </c>
      <c r="U304" s="26">
        <f t="shared" si="53"/>
        <v>2.0718867311355226E-5</v>
      </c>
      <c r="W304" s="26">
        <v>106.21298111289001</v>
      </c>
      <c r="X304" s="26">
        <v>141.12038022419199</v>
      </c>
      <c r="Y304" s="26">
        <f t="shared" si="58"/>
        <v>0.61129678502194773</v>
      </c>
      <c r="Z304" s="26">
        <f t="shared" si="51"/>
        <v>2.1458906650149772E-4</v>
      </c>
      <c r="AB304" s="26">
        <v>9.1754129936700295</v>
      </c>
      <c r="AC304" s="26">
        <v>216.36280684609699</v>
      </c>
      <c r="AD304" s="26">
        <f t="shared" si="59"/>
        <v>0.43664906727403224</v>
      </c>
      <c r="AE304" s="26">
        <f t="shared" si="52"/>
        <v>2.8929352142256074E-3</v>
      </c>
    </row>
    <row r="305" spans="3:31" x14ac:dyDescent="0.25">
      <c r="C305" s="26">
        <v>31.192160000000001</v>
      </c>
      <c r="D305" s="26">
        <v>90.0017</v>
      </c>
      <c r="E305" s="26">
        <f t="shared" si="54"/>
        <v>0.16204584073412431</v>
      </c>
      <c r="F305" s="26">
        <f t="shared" si="48"/>
        <v>7.9661107424012985E-5</v>
      </c>
      <c r="H305" s="26">
        <v>30.992159999999998</v>
      </c>
      <c r="I305" s="26">
        <v>119.99039999999999</v>
      </c>
      <c r="J305" s="26">
        <f t="shared" si="55"/>
        <v>0.43103076829375941</v>
      </c>
      <c r="K305" s="26">
        <f t="shared" si="49"/>
        <v>1.6410484831114229E-4</v>
      </c>
      <c r="M305" s="26">
        <v>30.792160000000003</v>
      </c>
      <c r="N305" s="26">
        <v>159.9862</v>
      </c>
      <c r="O305" s="26">
        <f t="shared" si="56"/>
        <v>0.8406221777687235</v>
      </c>
      <c r="P305" s="26">
        <f t="shared" si="50"/>
        <v>1.2829248151017576E-4</v>
      </c>
      <c r="R305" s="26">
        <v>39.862159999999996</v>
      </c>
      <c r="S305" s="25">
        <v>199.97470000000001</v>
      </c>
      <c r="T305" s="26">
        <f t="shared" si="57"/>
        <v>0.98486882331822445</v>
      </c>
      <c r="U305" s="26">
        <f t="shared" si="53"/>
        <v>2.0507107232566829E-5</v>
      </c>
      <c r="W305" s="26">
        <v>106.45778114623</v>
      </c>
      <c r="X305" s="26">
        <v>141.36480329558401</v>
      </c>
      <c r="Y305" s="26">
        <f t="shared" si="58"/>
        <v>0.61444866965998568</v>
      </c>
      <c r="Z305" s="26">
        <f t="shared" si="51"/>
        <v>2.1415347027370867E-4</v>
      </c>
      <c r="AB305" s="26">
        <v>9.1919129870100296</v>
      </c>
      <c r="AC305" s="26">
        <v>216.69287469249801</v>
      </c>
      <c r="AD305" s="26">
        <f t="shared" si="59"/>
        <v>0.4395130719800987</v>
      </c>
      <c r="AE305" s="26">
        <f t="shared" si="52"/>
        <v>2.8973413035692404E-3</v>
      </c>
    </row>
    <row r="306" spans="3:31" x14ac:dyDescent="0.25">
      <c r="C306" s="26">
        <v>31.292160000000003</v>
      </c>
      <c r="D306" s="26">
        <v>89.999610000000004</v>
      </c>
      <c r="E306" s="26">
        <f t="shared" si="54"/>
        <v>0.16252380737866839</v>
      </c>
      <c r="F306" s="26">
        <f t="shared" si="48"/>
        <v>7.9596794773624817E-5</v>
      </c>
      <c r="H306" s="26">
        <v>31.092170000000003</v>
      </c>
      <c r="I306" s="26">
        <v>119.99169999999999</v>
      </c>
      <c r="J306" s="26">
        <f t="shared" si="55"/>
        <v>0.43201549584653531</v>
      </c>
      <c r="K306" s="26">
        <f t="shared" si="49"/>
        <v>1.6375621193539879E-4</v>
      </c>
      <c r="M306" s="26">
        <v>30.89217</v>
      </c>
      <c r="N306" s="26">
        <v>159.9864</v>
      </c>
      <c r="O306" s="26">
        <f t="shared" si="56"/>
        <v>0.84139200963327343</v>
      </c>
      <c r="P306" s="26">
        <f t="shared" si="50"/>
        <v>1.2751561377300698E-4</v>
      </c>
      <c r="R306" s="26">
        <v>39.96217</v>
      </c>
      <c r="S306" s="25">
        <v>199.97470000000001</v>
      </c>
      <c r="T306" s="26">
        <f t="shared" si="57"/>
        <v>0.98499187826588419</v>
      </c>
      <c r="U306" s="26">
        <f t="shared" si="53"/>
        <v>2.029790722457415E-5</v>
      </c>
      <c r="W306" s="26">
        <v>106.70258117957</v>
      </c>
      <c r="X306" s="26">
        <v>141.60903164506701</v>
      </c>
      <c r="Y306" s="26">
        <f t="shared" si="58"/>
        <v>0.61759415625975855</v>
      </c>
      <c r="Z306" s="26">
        <f t="shared" si="51"/>
        <v>2.1370185768651399E-4</v>
      </c>
      <c r="AB306" s="26">
        <v>9.2084129803500403</v>
      </c>
      <c r="AC306" s="26">
        <v>217.02282583119799</v>
      </c>
      <c r="AD306" s="26">
        <f t="shared" si="59"/>
        <v>0.44238143871285651</v>
      </c>
      <c r="AE306" s="26">
        <f t="shared" si="52"/>
        <v>2.9015913942635045E-3</v>
      </c>
    </row>
    <row r="307" spans="3:31" x14ac:dyDescent="0.25">
      <c r="C307" s="26">
        <v>31.392159999999997</v>
      </c>
      <c r="D307" s="26">
        <v>89.99736</v>
      </c>
      <c r="E307" s="26">
        <f t="shared" si="54"/>
        <v>0.16300138814731011</v>
      </c>
      <c r="F307" s="26">
        <f t="shared" si="48"/>
        <v>7.9531992147611959E-5</v>
      </c>
      <c r="H307" s="26">
        <v>31.192169999999997</v>
      </c>
      <c r="I307" s="26">
        <v>119.9939</v>
      </c>
      <c r="J307" s="26">
        <f t="shared" si="55"/>
        <v>0.43299803311814766</v>
      </c>
      <c r="K307" s="26">
        <f t="shared" si="49"/>
        <v>1.6341396816666406E-4</v>
      </c>
      <c r="M307" s="26">
        <v>30.992159999999998</v>
      </c>
      <c r="N307" s="26">
        <v>159.9864</v>
      </c>
      <c r="O307" s="26">
        <f t="shared" si="56"/>
        <v>0.84215702680654314</v>
      </c>
      <c r="P307" s="26">
        <f t="shared" si="50"/>
        <v>1.2674377802558416E-4</v>
      </c>
      <c r="R307" s="26">
        <v>40.062169999999995</v>
      </c>
      <c r="S307" s="25">
        <v>199.97499999999999</v>
      </c>
      <c r="T307" s="26">
        <f t="shared" si="57"/>
        <v>0.98511366570923165</v>
      </c>
      <c r="U307" s="26">
        <f t="shared" si="53"/>
        <v>2.0091448380335561E-5</v>
      </c>
      <c r="W307" s="26">
        <v>106.94738121291</v>
      </c>
      <c r="X307" s="26">
        <v>141.853053703027</v>
      </c>
      <c r="Y307" s="26">
        <f t="shared" si="58"/>
        <v>0.6207330095729473</v>
      </c>
      <c r="Z307" s="26">
        <f t="shared" si="51"/>
        <v>2.1323424129694016E-4</v>
      </c>
      <c r="AB307" s="26">
        <v>9.2249129736900404</v>
      </c>
      <c r="AC307" s="26">
        <v>217.352829987777</v>
      </c>
      <c r="AD307" s="26">
        <f t="shared" si="59"/>
        <v>0.44525401303370149</v>
      </c>
      <c r="AE307" s="26">
        <f t="shared" si="52"/>
        <v>2.9056962645318137E-3</v>
      </c>
    </row>
    <row r="308" spans="3:31" x14ac:dyDescent="0.25">
      <c r="C308" s="26">
        <v>31.492159999999998</v>
      </c>
      <c r="D308" s="26">
        <v>89.994929999999997</v>
      </c>
      <c r="E308" s="26">
        <f t="shared" si="54"/>
        <v>0.16347858010019578</v>
      </c>
      <c r="F308" s="26">
        <f t="shared" si="48"/>
        <v>7.9466631839905172E-5</v>
      </c>
      <c r="H308" s="26">
        <v>31.292160000000003</v>
      </c>
      <c r="I308" s="26">
        <v>119.9962</v>
      </c>
      <c r="J308" s="26">
        <f t="shared" si="55"/>
        <v>0.43397841887876681</v>
      </c>
      <c r="K308" s="26">
        <f t="shared" si="49"/>
        <v>1.6307321017960263E-4</v>
      </c>
      <c r="M308" s="26">
        <v>31.092170000000003</v>
      </c>
      <c r="N308" s="26">
        <v>159.9864</v>
      </c>
      <c r="O308" s="26">
        <f t="shared" si="56"/>
        <v>0.84291756552096353</v>
      </c>
      <c r="P308" s="26">
        <f t="shared" si="50"/>
        <v>1.2597740819165074E-4</v>
      </c>
      <c r="R308" s="26">
        <v>40.16216</v>
      </c>
      <c r="S308" s="25">
        <v>199.97559999999999</v>
      </c>
      <c r="T308" s="26">
        <f t="shared" si="57"/>
        <v>0.98523420234464465</v>
      </c>
      <c r="U308" s="26">
        <f t="shared" si="53"/>
        <v>1.9887686914482629E-5</v>
      </c>
      <c r="W308" s="26">
        <v>107.19218124625</v>
      </c>
      <c r="X308" s="26">
        <v>142.096153748945</v>
      </c>
      <c r="Y308" s="26">
        <f t="shared" si="58"/>
        <v>0.62386499453567057</v>
      </c>
      <c r="Z308" s="26">
        <f t="shared" si="51"/>
        <v>2.1274563988175175E-4</v>
      </c>
      <c r="AB308" s="26">
        <v>9.2414129670300404</v>
      </c>
      <c r="AC308" s="26">
        <v>217.682834144357</v>
      </c>
      <c r="AD308" s="26">
        <f t="shared" si="59"/>
        <v>0.44813065117447176</v>
      </c>
      <c r="AE308" s="26">
        <f t="shared" si="52"/>
        <v>2.9096511599399602E-3</v>
      </c>
    </row>
    <row r="309" spans="3:31" x14ac:dyDescent="0.25">
      <c r="C309" s="26">
        <v>31.592170000000003</v>
      </c>
      <c r="D309" s="26">
        <v>89.992310000000003</v>
      </c>
      <c r="E309" s="26">
        <f t="shared" si="54"/>
        <v>0.16395542757121434</v>
      </c>
      <c r="F309" s="26">
        <f t="shared" si="48"/>
        <v>7.940067539131249E-5</v>
      </c>
      <c r="H309" s="26">
        <v>31.39217</v>
      </c>
      <c r="I309" s="26">
        <v>119.9988</v>
      </c>
      <c r="J309" s="26">
        <f t="shared" si="55"/>
        <v>0.43495695598377049</v>
      </c>
      <c r="K309" s="26">
        <f t="shared" si="49"/>
        <v>1.6273503586569459E-4</v>
      </c>
      <c r="M309" s="26">
        <v>31.192169999999997</v>
      </c>
      <c r="N309" s="26">
        <v>159.9864</v>
      </c>
      <c r="O309" s="26">
        <f t="shared" si="56"/>
        <v>0.84367342997011341</v>
      </c>
      <c r="P309" s="26">
        <f t="shared" si="50"/>
        <v>1.2521668789666803E-4</v>
      </c>
      <c r="R309" s="26">
        <v>40.262169999999998</v>
      </c>
      <c r="S309" s="25">
        <v>199.97559999999999</v>
      </c>
      <c r="T309" s="26">
        <f t="shared" si="57"/>
        <v>0.98535354039874368</v>
      </c>
      <c r="U309" s="26">
        <f t="shared" si="53"/>
        <v>1.9686063925921185E-5</v>
      </c>
      <c r="W309" s="26">
        <v>107.43698127959</v>
      </c>
      <c r="X309" s="26">
        <v>142.340332201048</v>
      </c>
      <c r="Y309" s="26">
        <f t="shared" si="58"/>
        <v>0.62698980291983009</v>
      </c>
      <c r="Z309" s="26">
        <f t="shared" si="51"/>
        <v>2.1225042005321517E-4</v>
      </c>
      <c r="AB309" s="26">
        <v>9.2579129603700405</v>
      </c>
      <c r="AC309" s="26">
        <v>218.01283830093701</v>
      </c>
      <c r="AD309" s="26">
        <f t="shared" si="59"/>
        <v>0.45101120466011574</v>
      </c>
      <c r="AE309" s="26">
        <f t="shared" si="52"/>
        <v>2.9134550570522016E-3</v>
      </c>
    </row>
    <row r="310" spans="3:31" x14ac:dyDescent="0.25">
      <c r="C310" s="26">
        <v>31.692160000000001</v>
      </c>
      <c r="D310" s="26">
        <v>89.989959999999996</v>
      </c>
      <c r="E310" s="26">
        <f t="shared" si="54"/>
        <v>0.16443178398315697</v>
      </c>
      <c r="F310" s="26">
        <f t="shared" si="48"/>
        <v>7.9335734523593084E-5</v>
      </c>
      <c r="H310" s="26">
        <v>31.492159999999998</v>
      </c>
      <c r="I310" s="26">
        <v>120.0018</v>
      </c>
      <c r="J310" s="26">
        <f t="shared" si="55"/>
        <v>0.43593326855794312</v>
      </c>
      <c r="K310" s="26">
        <f t="shared" si="49"/>
        <v>1.6240017391984179E-4</v>
      </c>
      <c r="M310" s="26">
        <v>31.292160000000003</v>
      </c>
      <c r="N310" s="26">
        <v>159.98589999999999</v>
      </c>
      <c r="O310" s="26">
        <f t="shared" si="56"/>
        <v>0.84442465496748076</v>
      </c>
      <c r="P310" s="26">
        <f t="shared" si="50"/>
        <v>1.2445965914169429E-4</v>
      </c>
      <c r="R310" s="26">
        <v>40.362159999999996</v>
      </c>
      <c r="S310" s="25">
        <v>199.97559999999999</v>
      </c>
      <c r="T310" s="26">
        <f t="shared" si="57"/>
        <v>0.98547164497066086</v>
      </c>
      <c r="U310" s="26">
        <f t="shared" si="53"/>
        <v>1.9486938048832688E-5</v>
      </c>
      <c r="W310" s="26">
        <v>107.68178131293</v>
      </c>
      <c r="X310" s="26">
        <v>142.58593077605701</v>
      </c>
      <c r="Y310" s="26">
        <f t="shared" si="58"/>
        <v>0.63010733751415748</v>
      </c>
      <c r="Z310" s="26">
        <f t="shared" si="51"/>
        <v>2.117509079851859E-4</v>
      </c>
      <c r="AB310" s="26">
        <v>9.2744129537100406</v>
      </c>
      <c r="AC310" s="26">
        <v>218.34284245751701</v>
      </c>
      <c r="AD310" s="26">
        <f t="shared" si="59"/>
        <v>0.45389552400238081</v>
      </c>
      <c r="AE310" s="26">
        <f t="shared" si="52"/>
        <v>2.9171069556985793E-3</v>
      </c>
    </row>
    <row r="311" spans="3:31" x14ac:dyDescent="0.25">
      <c r="C311" s="26">
        <v>31.792160000000003</v>
      </c>
      <c r="D311" s="26">
        <v>89.987909999999999</v>
      </c>
      <c r="E311" s="26">
        <f t="shared" si="54"/>
        <v>0.16490779839029854</v>
      </c>
      <c r="F311" s="26">
        <f t="shared" si="48"/>
        <v>7.9271892954278588E-5</v>
      </c>
      <c r="H311" s="26">
        <v>31.592170000000003</v>
      </c>
      <c r="I311" s="26">
        <v>120.00449999999999</v>
      </c>
      <c r="J311" s="26">
        <f t="shared" si="55"/>
        <v>0.43690776704156659</v>
      </c>
      <c r="K311" s="26">
        <f t="shared" si="49"/>
        <v>1.6206423647261703E-4</v>
      </c>
      <c r="M311" s="26">
        <v>31.39217</v>
      </c>
      <c r="N311" s="26">
        <v>159.98519999999999</v>
      </c>
      <c r="O311" s="26">
        <f t="shared" si="56"/>
        <v>0.84517148759812644</v>
      </c>
      <c r="P311" s="26">
        <f t="shared" si="50"/>
        <v>1.237072331568039E-4</v>
      </c>
      <c r="R311" s="26">
        <v>40.46217</v>
      </c>
      <c r="S311" s="25">
        <v>199.97559999999999</v>
      </c>
      <c r="T311" s="26">
        <f t="shared" si="57"/>
        <v>0.98558857829111668</v>
      </c>
      <c r="U311" s="26">
        <f t="shared" si="53"/>
        <v>1.9290194254773711E-5</v>
      </c>
      <c r="W311" s="26">
        <v>107.92658134627</v>
      </c>
      <c r="X311" s="26">
        <v>142.83349894237901</v>
      </c>
      <c r="Y311" s="26">
        <f t="shared" si="58"/>
        <v>0.63321753527423041</v>
      </c>
      <c r="Z311" s="26">
        <f t="shared" si="51"/>
        <v>2.1125083077816912E-4</v>
      </c>
      <c r="AB311" s="26">
        <v>9.2909129470500407</v>
      </c>
      <c r="AC311" s="26">
        <v>218.67284661409701</v>
      </c>
      <c r="AD311" s="26">
        <f t="shared" si="59"/>
        <v>0.45678345872284648</v>
      </c>
      <c r="AE311" s="26">
        <f t="shared" si="52"/>
        <v>2.9206058793963207E-3</v>
      </c>
    </row>
    <row r="312" spans="3:31" x14ac:dyDescent="0.25">
      <c r="C312" s="26">
        <v>31.892159999999997</v>
      </c>
      <c r="D312" s="26">
        <v>89.986339999999998</v>
      </c>
      <c r="E312" s="26">
        <f t="shared" si="54"/>
        <v>0.16538342974802417</v>
      </c>
      <c r="F312" s="26">
        <f t="shared" si="48"/>
        <v>7.9209775317607486E-5</v>
      </c>
      <c r="H312" s="26">
        <v>31.692169999999997</v>
      </c>
      <c r="I312" s="26">
        <v>120.0068</v>
      </c>
      <c r="J312" s="26">
        <f t="shared" si="55"/>
        <v>0.43788015246040224</v>
      </c>
      <c r="K312" s="26">
        <f t="shared" si="49"/>
        <v>1.6172674028874535E-4</v>
      </c>
      <c r="M312" s="26">
        <v>31.492159999999998</v>
      </c>
      <c r="N312" s="26">
        <v>159.9845</v>
      </c>
      <c r="O312" s="26">
        <f t="shared" si="56"/>
        <v>0.84591365677272734</v>
      </c>
      <c r="P312" s="26">
        <f t="shared" si="50"/>
        <v>1.2296043650261127E-4</v>
      </c>
      <c r="R312" s="26">
        <v>40.562169999999995</v>
      </c>
      <c r="S312" s="25">
        <v>199.97559999999999</v>
      </c>
      <c r="T312" s="26">
        <f t="shared" si="57"/>
        <v>0.98570431945664527</v>
      </c>
      <c r="U312" s="26">
        <f t="shared" si="53"/>
        <v>1.9095857835059574E-5</v>
      </c>
      <c r="W312" s="26">
        <v>108.17138137961</v>
      </c>
      <c r="X312" s="26">
        <v>143.08013440780601</v>
      </c>
      <c r="Y312" s="26">
        <f t="shared" si="58"/>
        <v>0.63632038789928635</v>
      </c>
      <c r="Z312" s="26">
        <f t="shared" si="51"/>
        <v>2.1072965586537557E-4</v>
      </c>
      <c r="AB312" s="26">
        <v>9.3074129403900407</v>
      </c>
      <c r="AC312" s="26">
        <v>219.00279257755301</v>
      </c>
      <c r="AD312" s="26">
        <f t="shared" si="59"/>
        <v>0.45967485737637476</v>
      </c>
      <c r="AE312" s="26">
        <f t="shared" si="52"/>
        <v>2.9239468328770119E-3</v>
      </c>
    </row>
    <row r="313" spans="3:31" x14ac:dyDescent="0.25">
      <c r="C313" s="26">
        <v>31.992159999999998</v>
      </c>
      <c r="D313" s="26">
        <v>89.985119999999995</v>
      </c>
      <c r="E313" s="26">
        <f t="shared" si="54"/>
        <v>0.16585868839992982</v>
      </c>
      <c r="F313" s="26">
        <f t="shared" si="48"/>
        <v>7.9148927433240863E-5</v>
      </c>
      <c r="H313" s="26">
        <v>31.792160000000003</v>
      </c>
      <c r="I313" s="26">
        <v>120.0087</v>
      </c>
      <c r="J313" s="26">
        <f t="shared" si="55"/>
        <v>0.43885041586609058</v>
      </c>
      <c r="K313" s="26">
        <f t="shared" si="49"/>
        <v>1.6138770318024383E-4</v>
      </c>
      <c r="M313" s="26">
        <v>31.592170000000003</v>
      </c>
      <c r="N313" s="26">
        <v>159.9836</v>
      </c>
      <c r="O313" s="26">
        <f t="shared" si="56"/>
        <v>0.84665149316800492</v>
      </c>
      <c r="P313" s="26">
        <f t="shared" si="50"/>
        <v>1.2221817406723082E-4</v>
      </c>
      <c r="R313" s="26">
        <v>40.66216</v>
      </c>
      <c r="S313" s="25">
        <v>199.97559999999999</v>
      </c>
      <c r="T313" s="26">
        <f t="shared" si="57"/>
        <v>0.98581888314614097</v>
      </c>
      <c r="U313" s="26">
        <f t="shared" si="53"/>
        <v>1.8903894242512245E-5</v>
      </c>
      <c r="W313" s="26">
        <v>108.41618141295</v>
      </c>
      <c r="X313" s="26">
        <v>143.32443904311199</v>
      </c>
      <c r="Y313" s="26">
        <f t="shared" si="58"/>
        <v>0.63941558550618061</v>
      </c>
      <c r="Z313" s="26">
        <f t="shared" si="51"/>
        <v>2.1017786030294821E-4</v>
      </c>
      <c r="AB313" s="26">
        <v>9.3239129337300408</v>
      </c>
      <c r="AC313" s="26">
        <v>219.332709944691</v>
      </c>
      <c r="AD313" s="26">
        <f t="shared" si="59"/>
        <v>0.46256956357251383</v>
      </c>
      <c r="AE313" s="26">
        <f t="shared" si="52"/>
        <v>2.9271309743756687E-3</v>
      </c>
    </row>
    <row r="314" spans="3:31" x14ac:dyDescent="0.25">
      <c r="C314" s="26">
        <v>32.092170000000003</v>
      </c>
      <c r="D314" s="26">
        <v>89.984440000000006</v>
      </c>
      <c r="E314" s="26">
        <f t="shared" si="54"/>
        <v>0.16633362945388575</v>
      </c>
      <c r="F314" s="26">
        <f t="shared" si="48"/>
        <v>7.908999577425239E-5</v>
      </c>
      <c r="H314" s="26">
        <v>31.89217</v>
      </c>
      <c r="I314" s="26">
        <v>120.01009999999999</v>
      </c>
      <c r="J314" s="26">
        <f t="shared" si="55"/>
        <v>0.43981883891779394</v>
      </c>
      <c r="K314" s="26">
        <f t="shared" si="49"/>
        <v>1.6104643845734964E-4</v>
      </c>
      <c r="M314" s="26">
        <v>31.692169999999997</v>
      </c>
      <c r="N314" s="26">
        <v>159.9828</v>
      </c>
      <c r="O314" s="26">
        <f t="shared" si="56"/>
        <v>0.84738480221240831</v>
      </c>
      <c r="P314" s="26">
        <f t="shared" si="50"/>
        <v>1.2148175880275306E-4</v>
      </c>
      <c r="R314" s="26">
        <v>40.762169999999998</v>
      </c>
      <c r="S314" s="25">
        <v>199.97559999999999</v>
      </c>
      <c r="T314" s="26">
        <f t="shared" si="57"/>
        <v>0.98593231785393254</v>
      </c>
      <c r="U314" s="26">
        <f t="shared" si="53"/>
        <v>1.8714212657861844E-5</v>
      </c>
      <c r="W314" s="26">
        <v>108.66098144628999</v>
      </c>
      <c r="X314" s="26">
        <v>143.56833920443799</v>
      </c>
      <c r="Y314" s="26">
        <f t="shared" si="58"/>
        <v>0.64250267833875008</v>
      </c>
      <c r="Z314" s="26">
        <f t="shared" si="51"/>
        <v>2.0960927861360447E-4</v>
      </c>
      <c r="AB314" s="26">
        <v>9.3404129270700391</v>
      </c>
      <c r="AC314" s="26">
        <v>219.662627311828</v>
      </c>
      <c r="AD314" s="26">
        <f t="shared" si="59"/>
        <v>0.46546742206746389</v>
      </c>
      <c r="AE314" s="26">
        <f t="shared" si="52"/>
        <v>2.9301594028605595E-3</v>
      </c>
    </row>
    <row r="315" spans="3:31" x14ac:dyDescent="0.25">
      <c r="C315" s="26">
        <v>32.192160000000001</v>
      </c>
      <c r="D315" s="26">
        <v>89.984340000000003</v>
      </c>
      <c r="E315" s="26">
        <f t="shared" si="54"/>
        <v>0.16680812197453379</v>
      </c>
      <c r="F315" s="26">
        <f t="shared" si="48"/>
        <v>7.9033129743339458E-5</v>
      </c>
      <c r="H315" s="26">
        <v>31.992159999999998</v>
      </c>
      <c r="I315" s="26">
        <v>120.0116</v>
      </c>
      <c r="J315" s="26">
        <f t="shared" si="55"/>
        <v>0.44078502092067495</v>
      </c>
      <c r="K315" s="26">
        <f t="shared" si="49"/>
        <v>1.6070669923472453E-4</v>
      </c>
      <c r="M315" s="26">
        <v>31.792160000000003</v>
      </c>
      <c r="N315" s="26">
        <v>159.97989999999999</v>
      </c>
      <c r="O315" s="26">
        <f t="shared" si="56"/>
        <v>0.84811361987616962</v>
      </c>
      <c r="P315" s="26">
        <f t="shared" si="50"/>
        <v>1.2074298505800235E-4</v>
      </c>
      <c r="R315" s="26">
        <v>40.862159999999996</v>
      </c>
      <c r="S315" s="25">
        <v>199.97559999999999</v>
      </c>
      <c r="T315" s="26">
        <f t="shared" si="57"/>
        <v>0.98604459190135207</v>
      </c>
      <c r="U315" s="26">
        <f t="shared" si="53"/>
        <v>1.8526856588642199E-5</v>
      </c>
      <c r="W315" s="26">
        <v>108.90578147962999</v>
      </c>
      <c r="X315" s="26">
        <v>143.81274563701999</v>
      </c>
      <c r="Y315" s="26">
        <f t="shared" si="58"/>
        <v>0.64558141984232909</v>
      </c>
      <c r="Z315" s="26">
        <f t="shared" si="51"/>
        <v>2.0903037170478595E-4</v>
      </c>
      <c r="AB315" s="26">
        <v>9.3569129204100392</v>
      </c>
      <c r="AC315" s="26">
        <v>219.992544678966</v>
      </c>
      <c r="AD315" s="26">
        <f t="shared" si="59"/>
        <v>0.46836827870540415</v>
      </c>
      <c r="AE315" s="26">
        <f t="shared" si="52"/>
        <v>2.9330312421546479E-3</v>
      </c>
    </row>
    <row r="316" spans="3:31" x14ac:dyDescent="0.25">
      <c r="C316" s="26">
        <v>32.292160000000003</v>
      </c>
      <c r="D316" s="26">
        <v>89.984949999999998</v>
      </c>
      <c r="E316" s="26">
        <f t="shared" si="54"/>
        <v>0.16728232075299385</v>
      </c>
      <c r="F316" s="26">
        <f t="shared" si="48"/>
        <v>7.8978754661504174E-5</v>
      </c>
      <c r="H316" s="26">
        <v>32.092170000000003</v>
      </c>
      <c r="I316" s="26">
        <v>120.0132</v>
      </c>
      <c r="J316" s="26">
        <f t="shared" si="55"/>
        <v>0.44174935754010286</v>
      </c>
      <c r="K316" s="26">
        <f t="shared" si="49"/>
        <v>1.6036833826381641E-4</v>
      </c>
      <c r="M316" s="26">
        <v>31.89217</v>
      </c>
      <c r="N316" s="26">
        <v>159.97900000000001</v>
      </c>
      <c r="O316" s="26">
        <f t="shared" si="56"/>
        <v>0.84883815023230869</v>
      </c>
      <c r="P316" s="26">
        <f t="shared" si="50"/>
        <v>1.2001687161820815E-4</v>
      </c>
      <c r="R316" s="26">
        <v>40.96217</v>
      </c>
      <c r="S316" s="25">
        <v>199.97559999999999</v>
      </c>
      <c r="T316" s="26">
        <f t="shared" si="57"/>
        <v>0.9861557641569979</v>
      </c>
      <c r="U316" s="26">
        <f t="shared" si="53"/>
        <v>1.8341718484254404E-5</v>
      </c>
      <c r="W316" s="26">
        <v>109.15058151297001</v>
      </c>
      <c r="X316" s="26">
        <v>144.05714925857001</v>
      </c>
      <c r="Y316" s="26">
        <f t="shared" si="58"/>
        <v>0.64865165836007355</v>
      </c>
      <c r="Z316" s="26">
        <f t="shared" si="51"/>
        <v>2.0843765004935791E-4</v>
      </c>
      <c r="AB316" s="26">
        <v>9.3734129137500393</v>
      </c>
      <c r="AC316" s="26">
        <v>220.322462046103</v>
      </c>
      <c r="AD316" s="26">
        <f t="shared" si="59"/>
        <v>0.47127197846309798</v>
      </c>
      <c r="AE316" s="26">
        <f t="shared" si="52"/>
        <v>2.9357456417817372E-3</v>
      </c>
    </row>
    <row r="317" spans="3:31" x14ac:dyDescent="0.25">
      <c r="C317" s="26">
        <v>32.392159999999997</v>
      </c>
      <c r="D317" s="26">
        <v>89.986180000000004</v>
      </c>
      <c r="E317" s="26">
        <f t="shared" si="54"/>
        <v>0.16775619328096283</v>
      </c>
      <c r="F317" s="26">
        <f t="shared" si="48"/>
        <v>7.8926559300676E-5</v>
      </c>
      <c r="H317" s="26">
        <v>32.192169999999997</v>
      </c>
      <c r="I317" s="26">
        <v>120.014</v>
      </c>
      <c r="J317" s="26">
        <f t="shared" si="55"/>
        <v>0.44271156756968572</v>
      </c>
      <c r="K317" s="26">
        <f t="shared" si="49"/>
        <v>1.600260904158383E-4</v>
      </c>
      <c r="M317" s="26">
        <v>31.992159999999998</v>
      </c>
      <c r="N317" s="26">
        <v>159.97810000000001</v>
      </c>
      <c r="O317" s="26">
        <f t="shared" si="56"/>
        <v>0.84955817945189493</v>
      </c>
      <c r="P317" s="26">
        <f t="shared" si="50"/>
        <v>1.192961653106638E-4</v>
      </c>
      <c r="R317" s="26">
        <v>41.062169999999995</v>
      </c>
      <c r="S317" s="25">
        <v>199.97559999999999</v>
      </c>
      <c r="T317" s="26">
        <f t="shared" si="57"/>
        <v>0.9862658144679034</v>
      </c>
      <c r="U317" s="26">
        <f t="shared" si="53"/>
        <v>1.8158822800152445E-5</v>
      </c>
      <c r="W317" s="26">
        <v>109.39538154631001</v>
      </c>
      <c r="X317" s="26">
        <v>144.301561880408</v>
      </c>
      <c r="Y317" s="26">
        <f t="shared" si="58"/>
        <v>0.65171319098095715</v>
      </c>
      <c r="Z317" s="26">
        <f t="shared" si="51"/>
        <v>2.0783129735525268E-4</v>
      </c>
      <c r="AB317" s="26">
        <v>9.3899129070900393</v>
      </c>
      <c r="AC317" s="26">
        <v>220.65237941324</v>
      </c>
      <c r="AD317" s="26">
        <f t="shared" si="59"/>
        <v>0.47417836547533798</v>
      </c>
      <c r="AE317" s="26">
        <f t="shared" si="52"/>
        <v>2.9383017773530187E-3</v>
      </c>
    </row>
    <row r="318" spans="3:31" x14ac:dyDescent="0.25">
      <c r="C318" s="26">
        <v>32.492159999999998</v>
      </c>
      <c r="D318" s="26">
        <v>89.987939999999995</v>
      </c>
      <c r="E318" s="26">
        <f t="shared" si="54"/>
        <v>0.1682297526367669</v>
      </c>
      <c r="F318" s="26">
        <f t="shared" si="48"/>
        <v>7.887622800599151E-5</v>
      </c>
      <c r="H318" s="26">
        <v>32.292160000000003</v>
      </c>
      <c r="I318" s="26">
        <v>120.0149</v>
      </c>
      <c r="J318" s="26">
        <f t="shared" si="55"/>
        <v>0.44367162809652655</v>
      </c>
      <c r="K318" s="26">
        <f t="shared" si="49"/>
        <v>1.5968534444710789E-4</v>
      </c>
      <c r="M318" s="26">
        <v>32.092170000000003</v>
      </c>
      <c r="N318" s="26">
        <v>159.97749999999999</v>
      </c>
      <c r="O318" s="26">
        <f t="shared" si="56"/>
        <v>0.85027402802145813</v>
      </c>
      <c r="P318" s="26">
        <f t="shared" si="50"/>
        <v>1.1858162498595495E-4</v>
      </c>
      <c r="R318" s="26">
        <v>41.16216</v>
      </c>
      <c r="S318" s="25">
        <v>199.9759</v>
      </c>
      <c r="T318" s="26">
        <f t="shared" si="57"/>
        <v>0.98637475650941064</v>
      </c>
      <c r="U318" s="26">
        <f t="shared" si="53"/>
        <v>1.7978276344772301E-5</v>
      </c>
      <c r="W318" s="26">
        <v>109.64018157965</v>
      </c>
      <c r="X318" s="26">
        <v>144.546009262165</v>
      </c>
      <c r="Y318" s="26">
        <f t="shared" si="58"/>
        <v>0.65476581749225682</v>
      </c>
      <c r="Z318" s="26">
        <f t="shared" si="51"/>
        <v>2.0721159384163657E-4</v>
      </c>
      <c r="AB318" s="26">
        <v>9.4064129004300394</v>
      </c>
      <c r="AC318" s="26">
        <v>220.982271219658</v>
      </c>
      <c r="AD318" s="26">
        <f t="shared" si="59"/>
        <v>0.47708728306077208</v>
      </c>
      <c r="AE318" s="26">
        <f t="shared" si="52"/>
        <v>2.9406970792576915E-3</v>
      </c>
    </row>
    <row r="319" spans="3:31" x14ac:dyDescent="0.25">
      <c r="C319" s="26">
        <v>32.592170000000003</v>
      </c>
      <c r="D319" s="26">
        <v>89.99024</v>
      </c>
      <c r="E319" s="26">
        <f t="shared" si="54"/>
        <v>0.16870305733053967</v>
      </c>
      <c r="F319" s="26">
        <f t="shared" si="48"/>
        <v>7.8827784663513089E-5</v>
      </c>
      <c r="H319" s="26">
        <v>32.39217</v>
      </c>
      <c r="I319" s="26">
        <v>120.0155</v>
      </c>
      <c r="J319" s="26">
        <f t="shared" si="55"/>
        <v>0.44462983597441585</v>
      </c>
      <c r="K319" s="26">
        <f t="shared" si="49"/>
        <v>1.5934361585980025E-4</v>
      </c>
      <c r="M319" s="26">
        <v>32.192169999999997</v>
      </c>
      <c r="N319" s="26">
        <v>159.97669999999999</v>
      </c>
      <c r="O319" s="26">
        <f t="shared" si="56"/>
        <v>0.85098551777137377</v>
      </c>
      <c r="P319" s="26">
        <f t="shared" si="50"/>
        <v>1.1787158746507628E-4</v>
      </c>
      <c r="R319" s="26">
        <v>41.262169999999998</v>
      </c>
      <c r="S319" s="25">
        <v>199.9759</v>
      </c>
      <c r="T319" s="26">
        <f t="shared" si="57"/>
        <v>0.98648263695444505</v>
      </c>
      <c r="U319" s="26">
        <f t="shared" si="53"/>
        <v>1.7799714191182743E-5</v>
      </c>
      <c r="W319" s="26">
        <v>109.88498161299</v>
      </c>
      <c r="X319" s="26">
        <v>144.790176381544</v>
      </c>
      <c r="Y319" s="26">
        <f t="shared" si="58"/>
        <v>0.65780934179710882</v>
      </c>
      <c r="Z319" s="26">
        <f t="shared" si="51"/>
        <v>2.0657649871877774E-4</v>
      </c>
      <c r="AB319" s="26">
        <v>9.4229128937700395</v>
      </c>
      <c r="AC319" s="26">
        <v>221.31212654615001</v>
      </c>
      <c r="AD319" s="26">
        <f t="shared" si="59"/>
        <v>0.47999857199413465</v>
      </c>
      <c r="AE319" s="26">
        <f t="shared" si="52"/>
        <v>2.9429300355254579E-3</v>
      </c>
    </row>
    <row r="320" spans="3:31" x14ac:dyDescent="0.25">
      <c r="C320" s="26">
        <v>32.692160000000001</v>
      </c>
      <c r="D320" s="26">
        <v>89.992850000000004</v>
      </c>
      <c r="E320" s="26">
        <f t="shared" si="54"/>
        <v>0.16917597674184995</v>
      </c>
      <c r="F320" s="26">
        <f t="shared" si="48"/>
        <v>7.8780450572912627E-5</v>
      </c>
      <c r="H320" s="26">
        <v>32.492159999999998</v>
      </c>
      <c r="I320" s="26">
        <v>120.015</v>
      </c>
      <c r="J320" s="26">
        <f t="shared" si="55"/>
        <v>0.44558580206340515</v>
      </c>
      <c r="K320" s="26">
        <f t="shared" si="49"/>
        <v>1.5899631993508237E-4</v>
      </c>
      <c r="M320" s="26">
        <v>32.292160000000003</v>
      </c>
      <c r="N320" s="26">
        <v>159.97620000000001</v>
      </c>
      <c r="O320" s="26">
        <f t="shared" si="56"/>
        <v>0.85169267657321179</v>
      </c>
      <c r="P320" s="26">
        <f t="shared" si="50"/>
        <v>1.1716782220350447E-4</v>
      </c>
      <c r="R320" s="26">
        <v>41.362159999999996</v>
      </c>
      <c r="S320" s="25">
        <v>199.9759</v>
      </c>
      <c r="T320" s="26">
        <f t="shared" si="57"/>
        <v>0.98658942455976362</v>
      </c>
      <c r="U320" s="26">
        <f t="shared" si="53"/>
        <v>1.7623319386428465E-5</v>
      </c>
      <c r="W320" s="26">
        <v>110.12978164633</v>
      </c>
      <c r="X320" s="26">
        <v>145.03408647162701</v>
      </c>
      <c r="Y320" s="26">
        <f t="shared" si="58"/>
        <v>0.66084353782352578</v>
      </c>
      <c r="Z320" s="26">
        <f t="shared" si="51"/>
        <v>2.0592632769758935E-4</v>
      </c>
      <c r="AB320" s="26">
        <v>9.4394128871100396</v>
      </c>
      <c r="AC320" s="26">
        <v>221.641981872641</v>
      </c>
      <c r="AD320" s="26">
        <f t="shared" si="59"/>
        <v>0.48291207155331001</v>
      </c>
      <c r="AE320" s="26">
        <f t="shared" si="52"/>
        <v>2.9450024508469153E-3</v>
      </c>
    </row>
    <row r="321" spans="3:31" x14ac:dyDescent="0.25">
      <c r="C321" s="26">
        <v>32.792160000000003</v>
      </c>
      <c r="D321" s="26">
        <v>89.995609999999999</v>
      </c>
      <c r="E321" s="26">
        <f t="shared" si="54"/>
        <v>0.16964865944528743</v>
      </c>
      <c r="F321" s="26">
        <f t="shared" si="48"/>
        <v>7.8733656320450332E-5</v>
      </c>
      <c r="H321" s="26">
        <v>32.592170000000003</v>
      </c>
      <c r="I321" s="26">
        <v>120.01430000000001</v>
      </c>
      <c r="J321" s="26">
        <f t="shared" si="55"/>
        <v>0.44653987538080764</v>
      </c>
      <c r="K321" s="26">
        <f t="shared" si="49"/>
        <v>1.586486886198188E-4</v>
      </c>
      <c r="M321" s="26">
        <v>32.39217</v>
      </c>
      <c r="N321" s="26">
        <v>159.97620000000001</v>
      </c>
      <c r="O321" s="26">
        <f t="shared" si="56"/>
        <v>0.85239575380712618</v>
      </c>
      <c r="P321" s="26">
        <f t="shared" si="50"/>
        <v>1.1647076438969648E-4</v>
      </c>
      <c r="R321" s="26">
        <v>41.46217</v>
      </c>
      <c r="S321" s="25">
        <v>199.9759</v>
      </c>
      <c r="T321" s="26">
        <f t="shared" si="57"/>
        <v>0.98669517505007387</v>
      </c>
      <c r="U321" s="26">
        <f t="shared" si="53"/>
        <v>1.7448991291334608E-5</v>
      </c>
      <c r="W321" s="26">
        <v>110.37458167967</v>
      </c>
      <c r="X321" s="26">
        <v>145.27737095369801</v>
      </c>
      <c r="Y321" s="26">
        <f t="shared" si="58"/>
        <v>0.66386818413668303</v>
      </c>
      <c r="Z321" s="26">
        <f t="shared" si="51"/>
        <v>2.0525875232483515E-4</v>
      </c>
      <c r="AB321" s="26">
        <v>9.4559128804500396</v>
      </c>
      <c r="AC321" s="26">
        <v>221.97183719913201</v>
      </c>
      <c r="AD321" s="26">
        <f t="shared" si="59"/>
        <v>0.48582762280282549</v>
      </c>
      <c r="AE321" s="26">
        <f t="shared" si="52"/>
        <v>2.9469136099209538E-3</v>
      </c>
    </row>
    <row r="322" spans="3:31" x14ac:dyDescent="0.25">
      <c r="C322" s="26">
        <v>32.892159999999997</v>
      </c>
      <c r="D322" s="26">
        <v>89.998180000000005</v>
      </c>
      <c r="E322" s="26">
        <f t="shared" si="54"/>
        <v>0.17012106138321009</v>
      </c>
      <c r="F322" s="26">
        <f t="shared" si="48"/>
        <v>7.8686238694756003E-5</v>
      </c>
      <c r="H322" s="26">
        <v>32.692169999999997</v>
      </c>
      <c r="I322" s="26">
        <v>120.0134</v>
      </c>
      <c r="J322" s="26">
        <f t="shared" si="55"/>
        <v>0.44749176751252651</v>
      </c>
      <c r="K322" s="26">
        <f t="shared" si="49"/>
        <v>1.5830083265826642E-4</v>
      </c>
      <c r="M322" s="26">
        <v>32.492159999999998</v>
      </c>
      <c r="N322" s="26">
        <v>159.97620000000001</v>
      </c>
      <c r="O322" s="26">
        <f t="shared" si="56"/>
        <v>0.85309450851100566</v>
      </c>
      <c r="P322" s="26">
        <f t="shared" si="50"/>
        <v>1.1577883274017814E-4</v>
      </c>
      <c r="R322" s="26">
        <v>41.562169999999995</v>
      </c>
      <c r="S322" s="25">
        <v>199.9759</v>
      </c>
      <c r="T322" s="26">
        <f t="shared" si="57"/>
        <v>0.98679986899782191</v>
      </c>
      <c r="U322" s="26">
        <f t="shared" si="53"/>
        <v>1.7276753531850929E-5</v>
      </c>
      <c r="W322" s="26">
        <v>110.61938171301</v>
      </c>
      <c r="X322" s="26">
        <v>145.521248432389</v>
      </c>
      <c r="Y322" s="26">
        <f t="shared" si="58"/>
        <v>0.66688302510142983</v>
      </c>
      <c r="Z322" s="26">
        <f t="shared" si="51"/>
        <v>2.0458218154565988E-4</v>
      </c>
      <c r="AB322" s="26">
        <v>9.4724128737900397</v>
      </c>
      <c r="AC322" s="26">
        <v>222.30169252562399</v>
      </c>
      <c r="AD322" s="26">
        <f t="shared" si="59"/>
        <v>0.48874506609906054</v>
      </c>
      <c r="AE322" s="26">
        <f t="shared" si="52"/>
        <v>2.9486628253500959E-3</v>
      </c>
    </row>
    <row r="323" spans="3:31" x14ac:dyDescent="0.25">
      <c r="C323" s="26">
        <v>32.992159999999998</v>
      </c>
      <c r="D323" s="26">
        <v>90.000500000000002</v>
      </c>
      <c r="E323" s="26">
        <f t="shared" si="54"/>
        <v>0.17059317881537864</v>
      </c>
      <c r="F323" s="26">
        <f t="shared" ref="F323:F386" si="60">dadt(D323,E323,$B$2,$B$3,$B$4,$B$6,$B$7,$B$8)</f>
        <v>7.8637993447120357E-5</v>
      </c>
      <c r="H323" s="26">
        <v>32.792160000000003</v>
      </c>
      <c r="I323" s="26">
        <v>120.0128</v>
      </c>
      <c r="J323" s="26">
        <f t="shared" si="55"/>
        <v>0.44844147752797658</v>
      </c>
      <c r="K323" s="26">
        <f t="shared" ref="K323:K386" si="61">dadt(I323,J323,$B$2,$B$3,$B$4,$B$6,$B$7,$B$8)</f>
        <v>1.5795569960727347E-4</v>
      </c>
      <c r="M323" s="26">
        <v>32.592170000000003</v>
      </c>
      <c r="N323" s="26">
        <v>159.97669999999999</v>
      </c>
      <c r="O323" s="26">
        <f t="shared" si="56"/>
        <v>0.85378925097474645</v>
      </c>
      <c r="P323" s="26">
        <f t="shared" ref="P323:P386" si="62">dadt(N323,O323,$B$2,$B$3,$B$4,$B$6,$B$7,$B$8)</f>
        <v>1.1509347331873106E-4</v>
      </c>
      <c r="R323" s="26">
        <v>41.66216</v>
      </c>
      <c r="S323" s="25">
        <v>199.9759</v>
      </c>
      <c r="T323" s="26">
        <f t="shared" si="57"/>
        <v>0.98690351915296093</v>
      </c>
      <c r="U323" s="26">
        <f t="shared" si="53"/>
        <v>1.710657670835566E-5</v>
      </c>
      <c r="W323" s="26">
        <v>110.86418174635</v>
      </c>
      <c r="X323" s="26">
        <v>145.76614705045401</v>
      </c>
      <c r="Y323" s="26">
        <f t="shared" si="58"/>
        <v>0.66988792859321866</v>
      </c>
      <c r="Z323" s="26">
        <f t="shared" ref="Z323:Z386" si="63">dadt(X323,Y323,$B$2,$B$3,$B$4,$B$6,$B$7,$B$8)</f>
        <v>2.0389950173297177E-4</v>
      </c>
      <c r="AB323" s="26">
        <v>9.4889128671300398</v>
      </c>
      <c r="AC323" s="26">
        <v>222.63154785211501</v>
      </c>
      <c r="AD323" s="26">
        <f t="shared" si="59"/>
        <v>0.49166424111787149</v>
      </c>
      <c r="AE323" s="26">
        <f t="shared" ref="AE323:AE386" si="64">dadt(AC323,AD323,$B$2,$B$3,$B$4,$B$6,$B$7,$B$8)</f>
        <v>2.950249437982552E-3</v>
      </c>
    </row>
    <row r="324" spans="3:31" x14ac:dyDescent="0.25">
      <c r="C324" s="26">
        <v>33.092170000000003</v>
      </c>
      <c r="D324" s="26">
        <v>90.002539999999996</v>
      </c>
      <c r="E324" s="26">
        <f t="shared" si="54"/>
        <v>0.17106505395885746</v>
      </c>
      <c r="F324" s="26">
        <f t="shared" si="60"/>
        <v>7.8588814278030962E-5</v>
      </c>
      <c r="H324" s="26">
        <v>32.89217</v>
      </c>
      <c r="I324" s="26">
        <v>120.0121</v>
      </c>
      <c r="J324" s="26">
        <f t="shared" si="55"/>
        <v>0.44938930649903996</v>
      </c>
      <c r="K324" s="26">
        <f t="shared" si="61"/>
        <v>1.5761082156201441E-4</v>
      </c>
      <c r="M324" s="26">
        <v>32.692169999999997</v>
      </c>
      <c r="N324" s="26">
        <v>159.97739999999999</v>
      </c>
      <c r="O324" s="26">
        <f t="shared" si="56"/>
        <v>0.85447981181465882</v>
      </c>
      <c r="P324" s="26">
        <f t="shared" si="62"/>
        <v>1.1441375755413308E-4</v>
      </c>
      <c r="R324" s="26">
        <v>41.762159999999994</v>
      </c>
      <c r="S324" s="25">
        <v>199.9759</v>
      </c>
      <c r="T324" s="26">
        <f t="shared" si="57"/>
        <v>0.98700615861321106</v>
      </c>
      <c r="U324" s="26">
        <f t="shared" ref="U324:U387" si="65">dadt(S324,T324,$B$2,$B$3,$B$4,$B$6,$B$7,$B$8)</f>
        <v>1.6938398293370676E-5</v>
      </c>
      <c r="W324" s="26">
        <v>111.10898177969</v>
      </c>
      <c r="X324" s="26">
        <v>146.01122550902599</v>
      </c>
      <c r="Y324" s="26">
        <f t="shared" si="58"/>
        <v>0.67288280488255314</v>
      </c>
      <c r="Z324" s="26">
        <f t="shared" si="63"/>
        <v>2.0320506674605126E-4</v>
      </c>
      <c r="AB324" s="26">
        <v>9.5054128604700399</v>
      </c>
      <c r="AC324" s="26">
        <v>222.96140459248201</v>
      </c>
      <c r="AD324" s="26">
        <f t="shared" si="59"/>
        <v>0.49458498688255453</v>
      </c>
      <c r="AE324" s="26">
        <f t="shared" si="64"/>
        <v>2.9516729148294013E-3</v>
      </c>
    </row>
    <row r="325" spans="3:31" x14ac:dyDescent="0.25">
      <c r="C325" s="26">
        <v>33.192160000000001</v>
      </c>
      <c r="D325" s="26">
        <v>90.004260000000002</v>
      </c>
      <c r="E325" s="26">
        <f t="shared" ref="E325:E388" si="66">E324+F324*60*(C325-C324)</f>
        <v>0.17153653969123708</v>
      </c>
      <c r="F325" s="26">
        <f t="shared" si="60"/>
        <v>7.8538583443936162E-5</v>
      </c>
      <c r="H325" s="26">
        <v>32.992159999999998</v>
      </c>
      <c r="I325" s="26">
        <v>120.01130000000001</v>
      </c>
      <c r="J325" s="26">
        <f t="shared" ref="J325:J388" si="67">J324+K324*60*(H325-H324)</f>
        <v>0.45033487686191909</v>
      </c>
      <c r="K325" s="26">
        <f t="shared" si="61"/>
        <v>1.572663372501015E-4</v>
      </c>
      <c r="M325" s="26">
        <v>32.792160000000003</v>
      </c>
      <c r="N325" s="26">
        <v>159.97999999999999</v>
      </c>
      <c r="O325" s="26">
        <f t="shared" ref="O325:O388" si="68">O324+P324*60*(M325-M324)</f>
        <v>0.85516622571172907</v>
      </c>
      <c r="P325" s="26">
        <f t="shared" si="62"/>
        <v>1.1374555877053695E-4</v>
      </c>
      <c r="R325" s="26">
        <v>41.862159999999996</v>
      </c>
      <c r="S325" s="25">
        <v>199.97559999999999</v>
      </c>
      <c r="T325" s="26">
        <f t="shared" ref="T325:T388" si="69">T324+U324*60*(R325-R324)</f>
        <v>0.98710778900297125</v>
      </c>
      <c r="U325" s="26">
        <f t="shared" si="65"/>
        <v>1.6772078257674234E-5</v>
      </c>
      <c r="W325" s="26">
        <v>111.35378181303</v>
      </c>
      <c r="X325" s="26">
        <v>146.25688464814201</v>
      </c>
      <c r="Y325" s="26">
        <f t="shared" ref="Y325:Y388" si="70">Y324+Z324*60*(W325-W324)</f>
        <v>0.67586748130941054</v>
      </c>
      <c r="Z325" s="26">
        <f t="shared" si="63"/>
        <v>2.0250162981116097E-4</v>
      </c>
      <c r="AB325" s="26">
        <v>9.5219128538100399</v>
      </c>
      <c r="AC325" s="26">
        <v>223.29121932860801</v>
      </c>
      <c r="AD325" s="26">
        <f t="shared" ref="AD325:AD388" si="71">AD324+AE324*60*(AB325-AB324)</f>
        <v>0.49750714188874717</v>
      </c>
      <c r="AE325" s="26">
        <f t="shared" si="64"/>
        <v>2.952929659337048E-3</v>
      </c>
    </row>
    <row r="326" spans="3:31" x14ac:dyDescent="0.25">
      <c r="C326" s="26">
        <v>33.292160000000003</v>
      </c>
      <c r="D326" s="26">
        <v>90.005619999999993</v>
      </c>
      <c r="E326" s="26">
        <f t="shared" si="66"/>
        <v>0.17200777119190069</v>
      </c>
      <c r="F326" s="26">
        <f t="shared" si="60"/>
        <v>7.8487149983618918E-5</v>
      </c>
      <c r="H326" s="26">
        <v>33.092170000000003</v>
      </c>
      <c r="I326" s="26">
        <v>120.01049999999999</v>
      </c>
      <c r="J326" s="26">
        <f t="shared" si="67"/>
        <v>0.45127856924522208</v>
      </c>
      <c r="K326" s="26">
        <f t="shared" si="61"/>
        <v>1.5692269710833526E-4</v>
      </c>
      <c r="M326" s="26">
        <v>32.89217</v>
      </c>
      <c r="N326" s="26">
        <v>159.98089999999999</v>
      </c>
      <c r="O326" s="26">
        <f t="shared" si="68"/>
        <v>0.85584876731168757</v>
      </c>
      <c r="P326" s="26">
        <f t="shared" si="62"/>
        <v>1.1307599017656957E-4</v>
      </c>
      <c r="R326" s="26">
        <v>41.96217</v>
      </c>
      <c r="S326" s="25">
        <v>199.97540000000001</v>
      </c>
      <c r="T326" s="26">
        <f t="shared" si="69"/>
        <v>0.98720843153576421</v>
      </c>
      <c r="U326" s="26">
        <f t="shared" si="65"/>
        <v>1.660774862210314E-5</v>
      </c>
      <c r="W326" s="26">
        <v>111.59858184637</v>
      </c>
      <c r="X326" s="26">
        <v>146.50354885962301</v>
      </c>
      <c r="Y326" s="26">
        <f t="shared" si="70"/>
        <v>0.67884182565316109</v>
      </c>
      <c r="Z326" s="26">
        <f t="shared" si="63"/>
        <v>2.017920216536392E-4</v>
      </c>
      <c r="AB326" s="26">
        <v>9.53841284715004</v>
      </c>
      <c r="AC326" s="26">
        <v>223.621034064734</v>
      </c>
      <c r="AD326" s="26">
        <f t="shared" si="71"/>
        <v>0.5004305410715002</v>
      </c>
      <c r="AE326" s="26">
        <f t="shared" si="64"/>
        <v>2.9540220222968074E-3</v>
      </c>
    </row>
    <row r="327" spans="3:31" x14ac:dyDescent="0.25">
      <c r="C327" s="26">
        <v>33.392159999999997</v>
      </c>
      <c r="D327" s="26">
        <v>90.006600000000006</v>
      </c>
      <c r="E327" s="26">
        <f t="shared" si="66"/>
        <v>0.17247869409180239</v>
      </c>
      <c r="F327" s="26">
        <f t="shared" si="60"/>
        <v>7.8434454362151122E-5</v>
      </c>
      <c r="H327" s="26">
        <v>33.192169999999997</v>
      </c>
      <c r="I327" s="26">
        <v>120.0097</v>
      </c>
      <c r="J327" s="26">
        <f t="shared" si="67"/>
        <v>0.45222010542787205</v>
      </c>
      <c r="K327" s="26">
        <f t="shared" si="61"/>
        <v>1.5658000022653092E-4</v>
      </c>
      <c r="M327" s="26">
        <v>32.992159999999998</v>
      </c>
      <c r="N327" s="26">
        <v>159.98169999999999</v>
      </c>
      <c r="O327" s="26">
        <f t="shared" si="68"/>
        <v>0.85652715540715285</v>
      </c>
      <c r="P327" s="26">
        <f t="shared" si="62"/>
        <v>1.1241094000027322E-4</v>
      </c>
      <c r="R327" s="26">
        <v>42.062159999999999</v>
      </c>
      <c r="S327" s="25">
        <v>199.97479999999999</v>
      </c>
      <c r="T327" s="26">
        <f t="shared" si="69"/>
        <v>0.98730806806284765</v>
      </c>
      <c r="U327" s="26">
        <f t="shared" si="65"/>
        <v>1.6445218443673729E-5</v>
      </c>
      <c r="W327" s="26">
        <v>111.84338187970999</v>
      </c>
      <c r="X327" s="26">
        <v>146.751318190277</v>
      </c>
      <c r="Y327" s="26">
        <f t="shared" si="70"/>
        <v>0.68180574727087451</v>
      </c>
      <c r="Z327" s="26">
        <f t="shared" si="63"/>
        <v>2.0107686090909348E-4</v>
      </c>
      <c r="AB327" s="26">
        <v>9.5549128404900401</v>
      </c>
      <c r="AC327" s="26">
        <v>223.950848800861</v>
      </c>
      <c r="AD327" s="26">
        <f t="shared" si="71"/>
        <v>0.50335502169314683</v>
      </c>
      <c r="AE327" s="26">
        <f t="shared" si="64"/>
        <v>2.9549494614453538E-3</v>
      </c>
    </row>
    <row r="328" spans="3:31" x14ac:dyDescent="0.25">
      <c r="C328" s="26">
        <v>33.492159999999998</v>
      </c>
      <c r="D328" s="26">
        <v>90.007260000000002</v>
      </c>
      <c r="E328" s="26">
        <f t="shared" si="66"/>
        <v>0.1729493008179753</v>
      </c>
      <c r="F328" s="26">
        <f t="shared" si="60"/>
        <v>7.8380705336695441E-5</v>
      </c>
      <c r="H328" s="26">
        <v>33.292160000000003</v>
      </c>
      <c r="I328" s="26">
        <v>120.00879999999999</v>
      </c>
      <c r="J328" s="26">
        <f t="shared" si="67"/>
        <v>0.45315949148123114</v>
      </c>
      <c r="K328" s="26">
        <f t="shared" si="61"/>
        <v>1.5623766181094802E-4</v>
      </c>
      <c r="M328" s="26">
        <v>33.092170000000003</v>
      </c>
      <c r="N328" s="26">
        <v>159.98240000000001</v>
      </c>
      <c r="O328" s="26">
        <f t="shared" si="68"/>
        <v>0.85720168849371847</v>
      </c>
      <c r="P328" s="26">
        <f t="shared" si="62"/>
        <v>1.1175010943508108E-4</v>
      </c>
      <c r="R328" s="26">
        <v>42.16216</v>
      </c>
      <c r="S328" s="25">
        <v>199.9734</v>
      </c>
      <c r="T328" s="26">
        <f t="shared" si="69"/>
        <v>0.98740673937350965</v>
      </c>
      <c r="U328" s="26">
        <f t="shared" si="65"/>
        <v>1.628425100593465E-5</v>
      </c>
      <c r="W328" s="26">
        <v>112.08818191304999</v>
      </c>
      <c r="X328" s="26">
        <v>146.99674422862299</v>
      </c>
      <c r="Y328" s="26">
        <f t="shared" si="70"/>
        <v>0.68475916460614139</v>
      </c>
      <c r="Z328" s="26">
        <f t="shared" si="63"/>
        <v>2.0033357049230779E-4</v>
      </c>
      <c r="AB328" s="26">
        <v>9.5714128338300402</v>
      </c>
      <c r="AC328" s="26">
        <v>224.28066353698699</v>
      </c>
      <c r="AD328" s="26">
        <f t="shared" si="71"/>
        <v>0.50628042047917998</v>
      </c>
      <c r="AE328" s="26">
        <f t="shared" si="64"/>
        <v>2.9557114643442265E-3</v>
      </c>
    </row>
    <row r="329" spans="3:31" x14ac:dyDescent="0.25">
      <c r="C329" s="26">
        <v>33.592170000000003</v>
      </c>
      <c r="D329" s="26">
        <v>90.007360000000006</v>
      </c>
      <c r="E329" s="26">
        <f t="shared" si="66"/>
        <v>0.17341963207841871</v>
      </c>
      <c r="F329" s="26">
        <f t="shared" si="60"/>
        <v>7.8325080014134742E-5</v>
      </c>
      <c r="H329" s="26">
        <v>33.39217</v>
      </c>
      <c r="I329" s="26">
        <v>120.0072</v>
      </c>
      <c r="J329" s="26">
        <f t="shared" si="67"/>
        <v>0.45409701119469387</v>
      </c>
      <c r="K329" s="26">
        <f t="shared" si="61"/>
        <v>1.5589210044160461E-4</v>
      </c>
      <c r="M329" s="26">
        <v>33.192169999999997</v>
      </c>
      <c r="N329" s="26">
        <v>159.98320000000001</v>
      </c>
      <c r="O329" s="26">
        <f t="shared" si="68"/>
        <v>0.85787218915032892</v>
      </c>
      <c r="P329" s="26">
        <f t="shared" si="62"/>
        <v>1.1109434970003053E-4</v>
      </c>
      <c r="R329" s="26">
        <v>42.262159999999994</v>
      </c>
      <c r="S329" s="25">
        <v>199.9734</v>
      </c>
      <c r="T329" s="26">
        <f t="shared" si="69"/>
        <v>0.98750444487954525</v>
      </c>
      <c r="U329" s="26">
        <f t="shared" si="65"/>
        <v>1.6125761533344796E-5</v>
      </c>
      <c r="W329" s="26">
        <v>112.33298194639001</v>
      </c>
      <c r="X329" s="26">
        <v>147.24038431400601</v>
      </c>
      <c r="Y329" s="26">
        <f t="shared" si="70"/>
        <v>0.68770166449027981</v>
      </c>
      <c r="Z329" s="26">
        <f t="shared" si="63"/>
        <v>1.9956631785035458E-4</v>
      </c>
      <c r="AB329" s="26">
        <v>9.5879128271700402</v>
      </c>
      <c r="AC329" s="26">
        <v>224.61047827311299</v>
      </c>
      <c r="AD329" s="26">
        <f t="shared" si="71"/>
        <v>0.50920657364777844</v>
      </c>
      <c r="AE329" s="26">
        <f t="shared" si="64"/>
        <v>2.956307548670815E-3</v>
      </c>
    </row>
    <row r="330" spans="3:31" x14ac:dyDescent="0.25">
      <c r="C330" s="26">
        <v>33.692160000000001</v>
      </c>
      <c r="D330" s="26">
        <v>90.007080000000002</v>
      </c>
      <c r="E330" s="26">
        <f t="shared" si="66"/>
        <v>0.17388953556345549</v>
      </c>
      <c r="F330" s="26">
        <f t="shared" si="60"/>
        <v>7.826821536230159E-5</v>
      </c>
      <c r="H330" s="26">
        <v>33.492159999999998</v>
      </c>
      <c r="I330" s="26">
        <v>120.0061</v>
      </c>
      <c r="J330" s="26">
        <f t="shared" si="67"/>
        <v>0.4550322702620832</v>
      </c>
      <c r="K330" s="26">
        <f t="shared" si="61"/>
        <v>1.5555043318736753E-4</v>
      </c>
      <c r="M330" s="26">
        <v>33.292160000000003</v>
      </c>
      <c r="N330" s="26">
        <v>159.98400000000001</v>
      </c>
      <c r="O330" s="26">
        <f t="shared" si="68"/>
        <v>0.85853868859191929</v>
      </c>
      <c r="P330" s="26">
        <f t="shared" si="62"/>
        <v>1.1044327418016043E-4</v>
      </c>
      <c r="R330" s="26">
        <v>42.362159999999996</v>
      </c>
      <c r="S330" s="25">
        <v>199.9734</v>
      </c>
      <c r="T330" s="26">
        <f t="shared" si="69"/>
        <v>0.98760119944874536</v>
      </c>
      <c r="U330" s="26">
        <f t="shared" si="65"/>
        <v>1.5969126534319436E-5</v>
      </c>
      <c r="W330" s="26">
        <v>112.57778197973001</v>
      </c>
      <c r="X330" s="26">
        <v>147.48402279107501</v>
      </c>
      <c r="Y330" s="26">
        <f t="shared" si="70"/>
        <v>0.69063289496607827</v>
      </c>
      <c r="Z330" s="26">
        <f t="shared" si="63"/>
        <v>1.9878709682879885E-4</v>
      </c>
      <c r="AB330" s="26">
        <v>9.6044128205100403</v>
      </c>
      <c r="AC330" s="26">
        <v>224.940260232892</v>
      </c>
      <c r="AD330" s="26">
        <f t="shared" si="71"/>
        <v>0.51213331693962205</v>
      </c>
      <c r="AE330" s="26">
        <f t="shared" si="64"/>
        <v>2.9567350144422584E-3</v>
      </c>
    </row>
    <row r="331" spans="3:31" x14ac:dyDescent="0.25">
      <c r="C331" s="26">
        <v>33.792160000000003</v>
      </c>
      <c r="D331" s="26">
        <v>90.006839999999997</v>
      </c>
      <c r="E331" s="26">
        <f t="shared" si="66"/>
        <v>0.17435914485562931</v>
      </c>
      <c r="F331" s="26">
        <f t="shared" si="60"/>
        <v>7.8211531730373762E-5</v>
      </c>
      <c r="H331" s="26">
        <v>33.592170000000003</v>
      </c>
      <c r="I331" s="26">
        <v>120.00530000000001</v>
      </c>
      <c r="J331" s="26">
        <f t="shared" si="67"/>
        <v>0.45596566619146739</v>
      </c>
      <c r="K331" s="26">
        <f t="shared" si="61"/>
        <v>1.5521134182650348E-4</v>
      </c>
      <c r="M331" s="26">
        <v>33.39217</v>
      </c>
      <c r="N331" s="26">
        <v>159.98480000000001</v>
      </c>
      <c r="O331" s="26">
        <f t="shared" si="68"/>
        <v>0.85920141450296472</v>
      </c>
      <c r="P331" s="26">
        <f t="shared" si="62"/>
        <v>1.097966488683353E-4</v>
      </c>
      <c r="R331" s="26">
        <v>42.46217</v>
      </c>
      <c r="S331" s="25">
        <v>199.9734</v>
      </c>
      <c r="T331" s="26">
        <f t="shared" si="69"/>
        <v>0.98769702378942725</v>
      </c>
      <c r="U331" s="26">
        <f t="shared" si="65"/>
        <v>1.5814305206020553E-5</v>
      </c>
      <c r="W331" s="26">
        <v>112.82258201307</v>
      </c>
      <c r="X331" s="26">
        <v>147.728047506232</v>
      </c>
      <c r="Y331" s="26">
        <f t="shared" si="70"/>
        <v>0.69355268024195338</v>
      </c>
      <c r="Z331" s="26">
        <f t="shared" si="63"/>
        <v>1.97998549524227E-4</v>
      </c>
      <c r="AB331" s="26">
        <v>9.6209128138500404</v>
      </c>
      <c r="AC331" s="26">
        <v>225.27004428062099</v>
      </c>
      <c r="AD331" s="26">
        <f t="shared" si="71"/>
        <v>0.51506048342240862</v>
      </c>
      <c r="AE331" s="26">
        <f t="shared" si="64"/>
        <v>2.9569958540808699E-3</v>
      </c>
    </row>
    <row r="332" spans="3:31" x14ac:dyDescent="0.25">
      <c r="C332" s="26">
        <v>33.892159999999997</v>
      </c>
      <c r="D332" s="26">
        <v>90.006559999999993</v>
      </c>
      <c r="E332" s="26">
        <f t="shared" si="66"/>
        <v>0.17482841404601152</v>
      </c>
      <c r="F332" s="26">
        <f t="shared" si="60"/>
        <v>7.8154761428495746E-5</v>
      </c>
      <c r="H332" s="26">
        <v>33.692169999999997</v>
      </c>
      <c r="I332" s="26">
        <v>120.00409999999999</v>
      </c>
      <c r="J332" s="26">
        <f t="shared" si="67"/>
        <v>0.45689693424242633</v>
      </c>
      <c r="K332" s="26">
        <f t="shared" si="61"/>
        <v>1.5487087262209352E-4</v>
      </c>
      <c r="M332" s="26">
        <v>33.492159999999998</v>
      </c>
      <c r="N332" s="26">
        <v>159.98560000000001</v>
      </c>
      <c r="O332" s="26">
        <f t="shared" si="68"/>
        <v>0.85986012851818538</v>
      </c>
      <c r="P332" s="26">
        <f t="shared" si="62"/>
        <v>1.0915469663521233E-4</v>
      </c>
      <c r="R332" s="26">
        <v>42.562159999999999</v>
      </c>
      <c r="S332" s="25">
        <v>199.9734</v>
      </c>
      <c r="T332" s="26">
        <f t="shared" si="69"/>
        <v>0.98779190013208029</v>
      </c>
      <c r="U332" s="26">
        <f t="shared" si="65"/>
        <v>1.5661319002050495E-5</v>
      </c>
      <c r="W332" s="26">
        <v>113.06738204641</v>
      </c>
      <c r="X332" s="26">
        <v>147.972196175042</v>
      </c>
      <c r="Y332" s="26">
        <f t="shared" si="70"/>
        <v>0.69646088333344147</v>
      </c>
      <c r="Z332" s="26">
        <f t="shared" si="63"/>
        <v>1.9719907861290078E-4</v>
      </c>
      <c r="AB332" s="26">
        <v>9.6374128071900405</v>
      </c>
      <c r="AC332" s="26">
        <v>225.59982832834999</v>
      </c>
      <c r="AD332" s="26">
        <f t="shared" si="71"/>
        <v>0.51798790813633311</v>
      </c>
      <c r="AE332" s="26">
        <f t="shared" si="64"/>
        <v>2.9570895332733924E-3</v>
      </c>
    </row>
    <row r="333" spans="3:31" x14ac:dyDescent="0.25">
      <c r="C333" s="26">
        <v>33.992159999999998</v>
      </c>
      <c r="D333" s="26">
        <v>90.006079999999997</v>
      </c>
      <c r="E333" s="26">
        <f t="shared" si="66"/>
        <v>0.17529734261458249</v>
      </c>
      <c r="F333" s="26">
        <f t="shared" si="60"/>
        <v>7.8097359516885264E-5</v>
      </c>
      <c r="H333" s="26">
        <v>33.792160000000003</v>
      </c>
      <c r="I333" s="26">
        <v>120.0025</v>
      </c>
      <c r="J333" s="26">
        <f t="shared" si="67"/>
        <v>0.45782606655563535</v>
      </c>
      <c r="K333" s="26">
        <f t="shared" si="61"/>
        <v>1.5452904261771907E-4</v>
      </c>
      <c r="M333" s="26">
        <v>33.592170000000003</v>
      </c>
      <c r="N333" s="26">
        <v>159.98589999999999</v>
      </c>
      <c r="O333" s="26">
        <f t="shared" si="68"/>
        <v>0.86051512219081472</v>
      </c>
      <c r="P333" s="26">
        <f t="shared" si="62"/>
        <v>1.0851545714582379E-4</v>
      </c>
      <c r="R333" s="26">
        <v>42.66216</v>
      </c>
      <c r="S333" s="25">
        <v>199.9734</v>
      </c>
      <c r="T333" s="26">
        <f t="shared" si="69"/>
        <v>0.98788586804609257</v>
      </c>
      <c r="U333" s="26">
        <f t="shared" si="65"/>
        <v>1.5510096973992573E-5</v>
      </c>
      <c r="W333" s="26">
        <v>113.31218207975</v>
      </c>
      <c r="X333" s="26">
        <v>148.216547641598</v>
      </c>
      <c r="Y333" s="26">
        <f t="shared" si="70"/>
        <v>0.69935734379458481</v>
      </c>
      <c r="Z333" s="26">
        <f t="shared" si="63"/>
        <v>1.9638931607538163E-4</v>
      </c>
      <c r="AB333" s="26">
        <v>9.6539128005300405</v>
      </c>
      <c r="AC333" s="26">
        <v>225.92961237607901</v>
      </c>
      <c r="AD333" s="26">
        <f t="shared" si="71"/>
        <v>0.52091542559262083</v>
      </c>
      <c r="AE333" s="26">
        <f t="shared" si="64"/>
        <v>2.9570156933413833E-3</v>
      </c>
    </row>
    <row r="334" spans="3:31" x14ac:dyDescent="0.25">
      <c r="C334" s="26">
        <v>34.092170000000003</v>
      </c>
      <c r="D334" s="26">
        <v>90.005250000000004</v>
      </c>
      <c r="E334" s="26">
        <f t="shared" si="66"/>
        <v>0.17576597363009955</v>
      </c>
      <c r="F334" s="26">
        <f t="shared" si="60"/>
        <v>7.8038811534138637E-5</v>
      </c>
      <c r="H334" s="26">
        <v>33.89217</v>
      </c>
      <c r="I334" s="26">
        <v>120.0008</v>
      </c>
      <c r="J334" s="26">
        <f t="shared" si="67"/>
        <v>0.45875333352876718</v>
      </c>
      <c r="K334" s="26">
        <f t="shared" si="61"/>
        <v>1.5418749158752765E-4</v>
      </c>
      <c r="M334" s="26">
        <v>33.692169999999997</v>
      </c>
      <c r="N334" s="26">
        <v>159.98589999999999</v>
      </c>
      <c r="O334" s="26">
        <f t="shared" si="68"/>
        <v>0.86116621493368961</v>
      </c>
      <c r="P334" s="26">
        <f t="shared" si="62"/>
        <v>1.0787978761864134E-4</v>
      </c>
      <c r="R334" s="26">
        <v>42.762159999999994</v>
      </c>
      <c r="S334" s="25">
        <v>199.9734</v>
      </c>
      <c r="T334" s="26">
        <f t="shared" si="69"/>
        <v>0.98797892862793657</v>
      </c>
      <c r="U334" s="26">
        <f t="shared" si="65"/>
        <v>1.5360630415770569E-5</v>
      </c>
      <c r="W334" s="26">
        <v>113.55698211309</v>
      </c>
      <c r="X334" s="26">
        <v>148.46097663535801</v>
      </c>
      <c r="Y334" s="26">
        <f t="shared" si="70"/>
        <v>0.70224191046195716</v>
      </c>
      <c r="Z334" s="26">
        <f t="shared" si="63"/>
        <v>1.9556858720951901E-4</v>
      </c>
      <c r="AB334" s="26">
        <v>9.6704127938700406</v>
      </c>
      <c r="AC334" s="26">
        <v>226.25939642380899</v>
      </c>
      <c r="AD334" s="26">
        <f t="shared" si="71"/>
        <v>0.52384286994740537</v>
      </c>
      <c r="AE334" s="26">
        <f t="shared" si="64"/>
        <v>2.9567740070244207E-3</v>
      </c>
    </row>
    <row r="335" spans="3:31" x14ac:dyDescent="0.25">
      <c r="C335" s="26">
        <v>34.192160000000001</v>
      </c>
      <c r="D335" s="26">
        <v>90.004379999999998</v>
      </c>
      <c r="E335" s="26">
        <f t="shared" si="66"/>
        <v>0.17623415967601744</v>
      </c>
      <c r="F335" s="26">
        <f t="shared" si="60"/>
        <v>7.7980192552257161E-5</v>
      </c>
      <c r="H335" s="26">
        <v>33.992159999999998</v>
      </c>
      <c r="I335" s="26">
        <v>119.9992</v>
      </c>
      <c r="J335" s="26">
        <f t="shared" si="67"/>
        <v>0.45967836596579736</v>
      </c>
      <c r="K335" s="26">
        <f t="shared" si="61"/>
        <v>1.5384750014000513E-4</v>
      </c>
      <c r="M335" s="26">
        <v>33.792160000000003</v>
      </c>
      <c r="N335" s="26">
        <v>159.9836</v>
      </c>
      <c r="O335" s="26">
        <f t="shared" si="68"/>
        <v>0.8618134289315289</v>
      </c>
      <c r="P335" s="26">
        <f t="shared" si="62"/>
        <v>1.0724109321682823E-4</v>
      </c>
      <c r="R335" s="26">
        <v>42.862159999999996</v>
      </c>
      <c r="S335" s="25">
        <v>199.97370000000001</v>
      </c>
      <c r="T335" s="26">
        <f t="shared" si="69"/>
        <v>0.98807109241043123</v>
      </c>
      <c r="U335" s="26">
        <f t="shared" si="65"/>
        <v>1.5213012868826752E-5</v>
      </c>
      <c r="W335" s="26">
        <v>113.80178214643</v>
      </c>
      <c r="X335" s="26">
        <v>148.70550910626599</v>
      </c>
      <c r="Y335" s="26">
        <f t="shared" si="70"/>
        <v>0.70511442226210597</v>
      </c>
      <c r="Z335" s="26">
        <f t="shared" si="63"/>
        <v>1.9473719882193261E-4</v>
      </c>
      <c r="AB335" s="26">
        <v>9.6869127872100407</v>
      </c>
      <c r="AC335" s="26">
        <v>226.58918047153799</v>
      </c>
      <c r="AD335" s="26">
        <f t="shared" si="71"/>
        <v>0.52677007503283269</v>
      </c>
      <c r="AE335" s="26">
        <f t="shared" si="64"/>
        <v>2.95636417871134E-3</v>
      </c>
    </row>
    <row r="336" spans="3:31" x14ac:dyDescent="0.25">
      <c r="C336" s="26">
        <v>34.292160000000003</v>
      </c>
      <c r="D336" s="26">
        <v>90.003280000000004</v>
      </c>
      <c r="E336" s="26">
        <f t="shared" si="66"/>
        <v>0.17670204083133098</v>
      </c>
      <c r="F336" s="26">
        <f t="shared" si="60"/>
        <v>7.7920840132203619E-5</v>
      </c>
      <c r="H336" s="26">
        <v>34.092170000000003</v>
      </c>
      <c r="I336" s="26">
        <v>119.9969</v>
      </c>
      <c r="J336" s="26">
        <f t="shared" si="67"/>
        <v>0.46060154327513753</v>
      </c>
      <c r="K336" s="26">
        <f t="shared" si="61"/>
        <v>1.5350435533579461E-4</v>
      </c>
      <c r="M336" s="26">
        <v>33.89217</v>
      </c>
      <c r="N336" s="26">
        <v>159.98349999999999</v>
      </c>
      <c r="O336" s="26">
        <f t="shared" si="68"/>
        <v>0.86245693983548577</v>
      </c>
      <c r="P336" s="26">
        <f t="shared" si="62"/>
        <v>1.0661404266715311E-4</v>
      </c>
      <c r="R336" s="26">
        <v>42.96217</v>
      </c>
      <c r="S336" s="25">
        <v>199.97389999999999</v>
      </c>
      <c r="T336" s="26">
        <f t="shared" si="69"/>
        <v>0.98816237961545195</v>
      </c>
      <c r="U336" s="26">
        <f t="shared" si="65"/>
        <v>1.5067046865760132E-5</v>
      </c>
      <c r="W336" s="26">
        <v>114.04658217977</v>
      </c>
      <c r="X336" s="26">
        <v>148.950119689703</v>
      </c>
      <c r="Y336" s="26">
        <f t="shared" si="70"/>
        <v>0.7079747226279548</v>
      </c>
      <c r="Z336" s="26">
        <f t="shared" si="63"/>
        <v>1.9389513323302837E-4</v>
      </c>
      <c r="AB336" s="26">
        <v>9.7034127805500408</v>
      </c>
      <c r="AC336" s="26">
        <v>226.918951854656</v>
      </c>
      <c r="AD336" s="26">
        <f t="shared" si="71"/>
        <v>0.52969687438839375</v>
      </c>
      <c r="AE336" s="26">
        <f t="shared" si="64"/>
        <v>2.9557850831615877E-3</v>
      </c>
    </row>
    <row r="337" spans="3:31" x14ac:dyDescent="0.25">
      <c r="C337" s="26">
        <v>34.392159999999997</v>
      </c>
      <c r="D337" s="26">
        <v>90.001859999999994</v>
      </c>
      <c r="E337" s="26">
        <f t="shared" si="66"/>
        <v>0.17716956587212418</v>
      </c>
      <c r="F337" s="26">
        <f t="shared" si="60"/>
        <v>7.7860456316691928E-5</v>
      </c>
      <c r="H337" s="26">
        <v>34.192169999999997</v>
      </c>
      <c r="I337" s="26">
        <v>119.9945</v>
      </c>
      <c r="J337" s="26">
        <f t="shared" si="67"/>
        <v>0.46152256940715225</v>
      </c>
      <c r="K337" s="26">
        <f t="shared" si="61"/>
        <v>1.5316161040830969E-4</v>
      </c>
      <c r="M337" s="26">
        <v>33.992159999999998</v>
      </c>
      <c r="N337" s="26">
        <v>159.98349999999999</v>
      </c>
      <c r="O337" s="26">
        <f t="shared" si="68"/>
        <v>0.86309656012306313</v>
      </c>
      <c r="P337" s="26">
        <f t="shared" si="62"/>
        <v>1.0599185271370409E-4</v>
      </c>
      <c r="R337" s="26">
        <v>43.062159999999999</v>
      </c>
      <c r="S337" s="25">
        <v>199.9742</v>
      </c>
      <c r="T337" s="26">
        <f t="shared" si="69"/>
        <v>0.98825277285641844</v>
      </c>
      <c r="U337" s="26">
        <f t="shared" si="65"/>
        <v>1.4922831401652234E-5</v>
      </c>
      <c r="W337" s="26">
        <v>114.29138221311</v>
      </c>
      <c r="X337" s="26">
        <v>149.19391308520599</v>
      </c>
      <c r="Y337" s="26">
        <f t="shared" si="70"/>
        <v>0.7108226547327493</v>
      </c>
      <c r="Z337" s="26">
        <f t="shared" si="63"/>
        <v>1.9303696250410829E-4</v>
      </c>
      <c r="AB337" s="26">
        <v>9.7199127738900408</v>
      </c>
      <c r="AC337" s="26">
        <v>227.248708511963</v>
      </c>
      <c r="AD337" s="26">
        <f t="shared" si="71"/>
        <v>0.53262310043959205</v>
      </c>
      <c r="AE337" s="26">
        <f t="shared" si="64"/>
        <v>2.9550363595537122E-3</v>
      </c>
    </row>
    <row r="338" spans="3:31" x14ac:dyDescent="0.25">
      <c r="C338" s="26">
        <v>34.492159999999998</v>
      </c>
      <c r="D338" s="26">
        <v>90.000240000000005</v>
      </c>
      <c r="E338" s="26">
        <f t="shared" si="66"/>
        <v>0.17763672861002433</v>
      </c>
      <c r="F338" s="26">
        <f t="shared" si="60"/>
        <v>7.7799451732642549E-5</v>
      </c>
      <c r="H338" s="26">
        <v>34.292160000000003</v>
      </c>
      <c r="I338" s="26">
        <v>119.9924</v>
      </c>
      <c r="J338" s="26">
        <f t="shared" si="67"/>
        <v>0.46244144717263591</v>
      </c>
      <c r="K338" s="26">
        <f t="shared" si="61"/>
        <v>1.5282154319113376E-4</v>
      </c>
      <c r="M338" s="26">
        <v>34.092170000000003</v>
      </c>
      <c r="N338" s="26">
        <v>159.98349999999999</v>
      </c>
      <c r="O338" s="26">
        <f t="shared" si="68"/>
        <v>0.86373257483445698</v>
      </c>
      <c r="P338" s="26">
        <f t="shared" si="62"/>
        <v>1.0537390664154951E-4</v>
      </c>
      <c r="R338" s="26">
        <v>43.16216</v>
      </c>
      <c r="S338" s="25">
        <v>199.97460000000001</v>
      </c>
      <c r="T338" s="26">
        <f t="shared" si="69"/>
        <v>0.9883423098448284</v>
      </c>
      <c r="U338" s="26">
        <f t="shared" si="65"/>
        <v>1.4780298586293695E-5</v>
      </c>
      <c r="W338" s="26">
        <v>114.53618224645</v>
      </c>
      <c r="X338" s="26">
        <v>149.43735338013801</v>
      </c>
      <c r="Y338" s="26">
        <f t="shared" si="70"/>
        <v>0.71365798202416075</v>
      </c>
      <c r="Z338" s="26">
        <f t="shared" si="63"/>
        <v>1.921658747241202E-4</v>
      </c>
      <c r="AB338" s="26">
        <v>9.7364127672300391</v>
      </c>
      <c r="AC338" s="26">
        <v>227.57846516927</v>
      </c>
      <c r="AD338" s="26">
        <f t="shared" si="71"/>
        <v>0.53554858525471738</v>
      </c>
      <c r="AE338" s="26">
        <f t="shared" si="64"/>
        <v>2.9541188199939451E-3</v>
      </c>
    </row>
    <row r="339" spans="3:31" x14ac:dyDescent="0.25">
      <c r="C339" s="26">
        <v>34.592170000000003</v>
      </c>
      <c r="D339" s="26">
        <v>89.998620000000003</v>
      </c>
      <c r="E339" s="26">
        <f t="shared" si="66"/>
        <v>0.17810357200009125</v>
      </c>
      <c r="F339" s="26">
        <f t="shared" si="60"/>
        <v>7.7738501324638344E-5</v>
      </c>
      <c r="H339" s="26">
        <v>34.392159999999997</v>
      </c>
      <c r="I339" s="26">
        <v>119.99079999999999</v>
      </c>
      <c r="J339" s="26">
        <f t="shared" si="67"/>
        <v>0.46335837643178268</v>
      </c>
      <c r="K339" s="26">
        <f t="shared" si="61"/>
        <v>1.5248520555217524E-4</v>
      </c>
      <c r="M339" s="26">
        <v>34.192169999999997</v>
      </c>
      <c r="N339" s="26">
        <v>159.98349999999999</v>
      </c>
      <c r="O339" s="26">
        <f t="shared" si="68"/>
        <v>0.86436481827430622</v>
      </c>
      <c r="P339" s="26">
        <f t="shared" si="62"/>
        <v>1.0476035518872035E-4</v>
      </c>
      <c r="R339" s="26">
        <v>43.262159999999994</v>
      </c>
      <c r="S339" s="25">
        <v>199.97460000000001</v>
      </c>
      <c r="T339" s="26">
        <f t="shared" si="69"/>
        <v>0.98843099163634618</v>
      </c>
      <c r="U339" s="26">
        <f t="shared" si="65"/>
        <v>1.463925108731547E-5</v>
      </c>
      <c r="W339" s="26">
        <v>114.78098227979</v>
      </c>
      <c r="X339" s="26">
        <v>149.68172763056501</v>
      </c>
      <c r="Y339" s="26">
        <f t="shared" si="70"/>
        <v>0.7164805147765172</v>
      </c>
      <c r="Z339" s="26">
        <f t="shared" si="63"/>
        <v>1.912900270479803E-4</v>
      </c>
      <c r="AB339" s="26">
        <v>9.7529127605700392</v>
      </c>
      <c r="AC339" s="26">
        <v>227.90822182657701</v>
      </c>
      <c r="AD339" s="26">
        <f t="shared" si="71"/>
        <v>0.53847316170604553</v>
      </c>
      <c r="AE339" s="26">
        <f t="shared" si="64"/>
        <v>2.9530322979678162E-3</v>
      </c>
    </row>
    <row r="340" spans="3:31" x14ac:dyDescent="0.25">
      <c r="C340" s="26">
        <v>34.692160000000001</v>
      </c>
      <c r="D340" s="26">
        <v>89.996949999999998</v>
      </c>
      <c r="E340" s="26">
        <f t="shared" si="66"/>
        <v>0.17856995636493828</v>
      </c>
      <c r="F340" s="26">
        <f t="shared" si="60"/>
        <v>7.7677452162133455E-5</v>
      </c>
      <c r="H340" s="26">
        <v>34.492159999999998</v>
      </c>
      <c r="I340" s="26">
        <v>119.9897</v>
      </c>
      <c r="J340" s="26">
        <f t="shared" si="67"/>
        <v>0.46427328766509574</v>
      </c>
      <c r="K340" s="26">
        <f t="shared" si="61"/>
        <v>1.5215260268616848E-4</v>
      </c>
      <c r="M340" s="26">
        <v>34.292160000000003</v>
      </c>
      <c r="N340" s="26">
        <v>159.98349999999999</v>
      </c>
      <c r="O340" s="26">
        <f t="shared" si="68"/>
        <v>0.86499331754922548</v>
      </c>
      <c r="P340" s="26">
        <f t="shared" si="62"/>
        <v>1.0415116156666041E-4</v>
      </c>
      <c r="R340" s="26">
        <v>43.362159999999996</v>
      </c>
      <c r="S340" s="25">
        <v>199.97460000000001</v>
      </c>
      <c r="T340" s="26">
        <f t="shared" si="69"/>
        <v>0.98851882714287009</v>
      </c>
      <c r="U340" s="26">
        <f t="shared" si="65"/>
        <v>1.4499821836134344E-5</v>
      </c>
      <c r="W340" s="26">
        <v>115.02578231312999</v>
      </c>
      <c r="X340" s="26">
        <v>149.92699739602199</v>
      </c>
      <c r="Y340" s="26">
        <f t="shared" si="70"/>
        <v>0.71929018307645454</v>
      </c>
      <c r="Z340" s="26">
        <f t="shared" si="63"/>
        <v>1.9040918213399189E-4</v>
      </c>
      <c r="AB340" s="26">
        <v>9.7694127539100393</v>
      </c>
      <c r="AC340" s="26">
        <v>228.23797848388401</v>
      </c>
      <c r="AD340" s="26">
        <f t="shared" si="71"/>
        <v>0.54139666250100194</v>
      </c>
      <c r="AE340" s="26">
        <f t="shared" si="64"/>
        <v>2.9517766596000778E-3</v>
      </c>
    </row>
    <row r="341" spans="3:31" x14ac:dyDescent="0.25">
      <c r="C341" s="26">
        <v>34.792160000000003</v>
      </c>
      <c r="D341" s="26">
        <v>89.994910000000004</v>
      </c>
      <c r="E341" s="26">
        <f t="shared" si="66"/>
        <v>0.17903602107791108</v>
      </c>
      <c r="F341" s="26">
        <f t="shared" si="60"/>
        <v>7.7615204157706902E-5</v>
      </c>
      <c r="H341" s="26">
        <v>34.592170000000003</v>
      </c>
      <c r="I341" s="26">
        <v>119.989</v>
      </c>
      <c r="J341" s="26">
        <f t="shared" si="67"/>
        <v>0.46518629457277438</v>
      </c>
      <c r="K341" s="26">
        <f t="shared" si="61"/>
        <v>1.5182310934142043E-4</v>
      </c>
      <c r="M341" s="26">
        <v>34.392159999999997</v>
      </c>
      <c r="N341" s="26">
        <v>159.98349999999999</v>
      </c>
      <c r="O341" s="26">
        <f t="shared" si="68"/>
        <v>0.86561822451862536</v>
      </c>
      <c r="P341" s="26">
        <f t="shared" si="62"/>
        <v>1.0354616841382751E-4</v>
      </c>
      <c r="R341" s="26">
        <v>43.46217</v>
      </c>
      <c r="S341" s="25">
        <v>199.97460000000001</v>
      </c>
      <c r="T341" s="26">
        <f t="shared" si="69"/>
        <v>0.98860583477378006</v>
      </c>
      <c r="U341" s="26">
        <f t="shared" si="65"/>
        <v>1.4361975382839352E-5</v>
      </c>
      <c r="W341" s="26">
        <v>115.27058234646999</v>
      </c>
      <c r="X341" s="26">
        <v>150.171235765999</v>
      </c>
      <c r="Y341" s="26">
        <f t="shared" si="70"/>
        <v>0.72208691352453314</v>
      </c>
      <c r="Z341" s="26">
        <f t="shared" si="63"/>
        <v>1.8951161901564967E-4</v>
      </c>
      <c r="AB341" s="26">
        <v>9.7859127472500393</v>
      </c>
      <c r="AC341" s="26">
        <v>228.567735141192</v>
      </c>
      <c r="AD341" s="26">
        <f t="shared" si="71"/>
        <v>0.54431892021447603</v>
      </c>
      <c r="AE341" s="26">
        <f t="shared" si="64"/>
        <v>2.9503518038206736E-3</v>
      </c>
    </row>
    <row r="342" spans="3:31" x14ac:dyDescent="0.25">
      <c r="C342" s="26">
        <v>34.892159999999997</v>
      </c>
      <c r="D342" s="26">
        <v>89.992819999999995</v>
      </c>
      <c r="E342" s="26">
        <f t="shared" si="66"/>
        <v>0.1795017123028573</v>
      </c>
      <c r="F342" s="26">
        <f t="shared" si="60"/>
        <v>7.7552849677459568E-5</v>
      </c>
      <c r="H342" s="26">
        <v>34.692160000000001</v>
      </c>
      <c r="I342" s="26">
        <v>119.98860000000001</v>
      </c>
      <c r="J342" s="26">
        <f t="shared" si="67"/>
        <v>0.46609714213495729</v>
      </c>
      <c r="K342" s="26">
        <f t="shared" si="61"/>
        <v>1.5149623680489372E-4</v>
      </c>
      <c r="M342" s="26">
        <v>34.492159999999998</v>
      </c>
      <c r="N342" s="26">
        <v>159.98349999999999</v>
      </c>
      <c r="O342" s="26">
        <f t="shared" si="68"/>
        <v>0.86623950152910834</v>
      </c>
      <c r="P342" s="26">
        <f t="shared" si="62"/>
        <v>1.0294540222027104E-4</v>
      </c>
      <c r="R342" s="26">
        <v>43.562159999999999</v>
      </c>
      <c r="S342" s="25">
        <v>199.97460000000001</v>
      </c>
      <c r="T342" s="26">
        <f t="shared" si="69"/>
        <v>0.98869199800889185</v>
      </c>
      <c r="U342" s="26">
        <f t="shared" si="65"/>
        <v>1.4225731688818563E-5</v>
      </c>
      <c r="W342" s="26">
        <v>115.51538237981001</v>
      </c>
      <c r="X342" s="26">
        <v>150.41584363708299</v>
      </c>
      <c r="Y342" s="26">
        <f t="shared" si="70"/>
        <v>0.72487046056373416</v>
      </c>
      <c r="Z342" s="26">
        <f t="shared" si="63"/>
        <v>1.8860617822340607E-4</v>
      </c>
      <c r="AB342" s="26">
        <v>9.8024127405900394</v>
      </c>
      <c r="AC342" s="26">
        <v>228.89754010116599</v>
      </c>
      <c r="AD342" s="26">
        <f t="shared" si="71"/>
        <v>0.54723976732129798</v>
      </c>
      <c r="AE342" s="26">
        <f t="shared" si="64"/>
        <v>2.9487609146730568E-3</v>
      </c>
    </row>
    <row r="343" spans="3:31" x14ac:dyDescent="0.25">
      <c r="C343" s="26">
        <v>34.992159999999998</v>
      </c>
      <c r="D343" s="26">
        <v>89.991</v>
      </c>
      <c r="E343" s="26">
        <f t="shared" si="66"/>
        <v>0.17996702940092207</v>
      </c>
      <c r="F343" s="26">
        <f t="shared" si="60"/>
        <v>7.7491471351813477E-5</v>
      </c>
      <c r="H343" s="26">
        <v>34.792160000000003</v>
      </c>
      <c r="I343" s="26">
        <v>119.9896</v>
      </c>
      <c r="J343" s="26">
        <f t="shared" si="67"/>
        <v>0.46700611955578664</v>
      </c>
      <c r="K343" s="26">
        <f t="shared" si="61"/>
        <v>1.5117806225940753E-4</v>
      </c>
      <c r="M343" s="26">
        <v>34.592170000000003</v>
      </c>
      <c r="N343" s="26">
        <v>159.98349999999999</v>
      </c>
      <c r="O343" s="26">
        <f t="shared" si="68"/>
        <v>0.86685723570967133</v>
      </c>
      <c r="P343" s="26">
        <f t="shared" si="62"/>
        <v>1.0234876886110155E-4</v>
      </c>
      <c r="R343" s="26">
        <v>43.66216</v>
      </c>
      <c r="S343" s="25">
        <v>199.97460000000001</v>
      </c>
      <c r="T343" s="26">
        <f t="shared" si="69"/>
        <v>0.98877735239902476</v>
      </c>
      <c r="U343" s="26">
        <f t="shared" si="65"/>
        <v>1.4091028423092953E-5</v>
      </c>
      <c r="W343" s="26">
        <v>115.76018241315001</v>
      </c>
      <c r="X343" s="26">
        <v>150.661208510129</v>
      </c>
      <c r="Y343" s="26">
        <f t="shared" si="70"/>
        <v>0.72764070848676732</v>
      </c>
      <c r="Z343" s="26">
        <f t="shared" si="63"/>
        <v>1.876952976350729E-4</v>
      </c>
      <c r="AB343" s="26">
        <v>9.8189127339300395</v>
      </c>
      <c r="AC343" s="26">
        <v>229.227290818006</v>
      </c>
      <c r="AD343" s="26">
        <f t="shared" si="71"/>
        <v>0.55015903944849942</v>
      </c>
      <c r="AE343" s="26">
        <f t="shared" si="64"/>
        <v>2.9469970209443194E-3</v>
      </c>
    </row>
    <row r="344" spans="3:31" x14ac:dyDescent="0.25">
      <c r="C344" s="26">
        <v>35.092170000000003</v>
      </c>
      <c r="D344" s="26">
        <v>89.989720000000005</v>
      </c>
      <c r="E344" s="26">
        <f t="shared" si="66"/>
        <v>0.18043202472391578</v>
      </c>
      <c r="F344" s="26">
        <f t="shared" si="60"/>
        <v>7.7431973197175297E-5</v>
      </c>
      <c r="H344" s="26">
        <v>34.892159999999997</v>
      </c>
      <c r="I344" s="26">
        <v>119.9907</v>
      </c>
      <c r="J344" s="26">
        <f t="shared" si="67"/>
        <v>0.46791318792934306</v>
      </c>
      <c r="K344" s="26">
        <f t="shared" si="61"/>
        <v>1.5086124635685532E-4</v>
      </c>
      <c r="M344" s="26">
        <v>34.692160000000001</v>
      </c>
      <c r="N344" s="26">
        <v>159.98349999999999</v>
      </c>
      <c r="O344" s="26">
        <f t="shared" si="68"/>
        <v>0.86747126691357657</v>
      </c>
      <c r="P344" s="26">
        <f t="shared" si="62"/>
        <v>1.0175641302150665E-4</v>
      </c>
      <c r="R344" s="26">
        <v>43.762159999999994</v>
      </c>
      <c r="S344" s="25">
        <v>199.97460000000001</v>
      </c>
      <c r="T344" s="26">
        <f t="shared" si="69"/>
        <v>0.9888618985695633</v>
      </c>
      <c r="U344" s="26">
        <f t="shared" si="65"/>
        <v>1.3957858654368318E-5</v>
      </c>
      <c r="W344" s="26">
        <v>116.00498244649</v>
      </c>
      <c r="X344" s="26">
        <v>150.908549652831</v>
      </c>
      <c r="Y344" s="26">
        <f t="shared" si="70"/>
        <v>0.73039757739389688</v>
      </c>
      <c r="Z344" s="26">
        <f t="shared" si="63"/>
        <v>1.867863030190353E-4</v>
      </c>
      <c r="AB344" s="26">
        <v>9.8354127272700396</v>
      </c>
      <c r="AC344" s="26">
        <v>229.557041534847</v>
      </c>
      <c r="AD344" s="26">
        <f t="shared" si="71"/>
        <v>0.55307656532161431</v>
      </c>
      <c r="AE344" s="26">
        <f t="shared" si="64"/>
        <v>2.9450638095342425E-3</v>
      </c>
    </row>
    <row r="345" spans="3:31" x14ac:dyDescent="0.25">
      <c r="C345" s="26">
        <v>35.192160000000001</v>
      </c>
      <c r="D345" s="26">
        <v>89.988699999999994</v>
      </c>
      <c r="E345" s="26">
        <f t="shared" si="66"/>
        <v>0.18089657010391491</v>
      </c>
      <c r="F345" s="26">
        <f t="shared" si="60"/>
        <v>7.737342073584927E-5</v>
      </c>
      <c r="H345" s="26">
        <v>34.992159999999998</v>
      </c>
      <c r="I345" s="26">
        <v>119.9919</v>
      </c>
      <c r="J345" s="26">
        <f t="shared" si="67"/>
        <v>0.46881835540748418</v>
      </c>
      <c r="K345" s="26">
        <f t="shared" si="61"/>
        <v>1.5054578203720651E-4</v>
      </c>
      <c r="M345" s="26">
        <v>34.792160000000003</v>
      </c>
      <c r="N345" s="26">
        <v>159.98429999999999</v>
      </c>
      <c r="O345" s="26">
        <f t="shared" si="68"/>
        <v>0.86808180539170565</v>
      </c>
      <c r="P345" s="26">
        <f t="shared" si="62"/>
        <v>1.0117060479248924E-4</v>
      </c>
      <c r="R345" s="26">
        <v>43.862159999999996</v>
      </c>
      <c r="S345" s="25">
        <v>199.97460000000001</v>
      </c>
      <c r="T345" s="26">
        <f t="shared" si="69"/>
        <v>0.98894564572148946</v>
      </c>
      <c r="U345" s="26">
        <f t="shared" si="65"/>
        <v>1.3826201996843361E-5</v>
      </c>
      <c r="W345" s="26">
        <v>116.24978247983</v>
      </c>
      <c r="X345" s="26">
        <v>151.15535670402301</v>
      </c>
      <c r="Y345" s="26">
        <f t="shared" si="70"/>
        <v>0.73314109498628777</v>
      </c>
      <c r="Z345" s="26">
        <f t="shared" si="63"/>
        <v>1.8586409182044572E-4</v>
      </c>
      <c r="AB345" s="26">
        <v>9.8519127206100396</v>
      </c>
      <c r="AC345" s="26">
        <v>229.88679225168801</v>
      </c>
      <c r="AD345" s="26">
        <f t="shared" si="71"/>
        <v>0.55599217731620576</v>
      </c>
      <c r="AE345" s="26">
        <f t="shared" si="64"/>
        <v>2.94296131210698E-3</v>
      </c>
    </row>
    <row r="346" spans="3:31" x14ac:dyDescent="0.25">
      <c r="C346" s="26">
        <v>35.292160000000003</v>
      </c>
      <c r="D346" s="26">
        <v>89.988320000000002</v>
      </c>
      <c r="E346" s="26">
        <f t="shared" si="66"/>
        <v>0.18136081062833001</v>
      </c>
      <c r="F346" s="26">
        <f t="shared" si="60"/>
        <v>7.7317076973345224E-5</v>
      </c>
      <c r="H346" s="26">
        <v>35.092170000000003</v>
      </c>
      <c r="I346" s="26">
        <v>119.9941</v>
      </c>
      <c r="J346" s="26">
        <f t="shared" si="67"/>
        <v>0.46972172042717669</v>
      </c>
      <c r="K346" s="26">
        <f t="shared" si="61"/>
        <v>1.5023666468008692E-4</v>
      </c>
      <c r="M346" s="26">
        <v>34.892159999999997</v>
      </c>
      <c r="N346" s="26">
        <v>159.98429999999999</v>
      </c>
      <c r="O346" s="26">
        <f t="shared" si="68"/>
        <v>0.86868882902046052</v>
      </c>
      <c r="P346" s="26">
        <f t="shared" si="62"/>
        <v>1.0058637594575153E-4</v>
      </c>
      <c r="R346" s="26">
        <v>43.96217</v>
      </c>
      <c r="S346" s="25">
        <v>199.97460000000001</v>
      </c>
      <c r="T346" s="26">
        <f t="shared" si="69"/>
        <v>0.98902861122919172</v>
      </c>
      <c r="U346" s="26">
        <f t="shared" si="65"/>
        <v>1.3696025370705989E-5</v>
      </c>
      <c r="W346" s="26">
        <v>116.49458251317</v>
      </c>
      <c r="X346" s="26">
        <v>151.39993730132099</v>
      </c>
      <c r="Y346" s="26">
        <f t="shared" si="70"/>
        <v>0.73587106713874895</v>
      </c>
      <c r="Z346" s="26">
        <f t="shared" si="63"/>
        <v>1.8491895347269309E-4</v>
      </c>
      <c r="AB346" s="26">
        <v>9.8684127139500397</v>
      </c>
      <c r="AC346" s="26">
        <v>230.21654296852799</v>
      </c>
      <c r="AD346" s="26">
        <f t="shared" si="71"/>
        <v>0.55890570783918436</v>
      </c>
      <c r="AE346" s="26">
        <f t="shared" si="64"/>
        <v>2.9406895937845148E-3</v>
      </c>
    </row>
    <row r="347" spans="3:31" x14ac:dyDescent="0.25">
      <c r="C347" s="26">
        <v>35.392159999999997</v>
      </c>
      <c r="D347" s="26">
        <v>89.98845</v>
      </c>
      <c r="E347" s="26">
        <f t="shared" si="66"/>
        <v>0.18182471309017006</v>
      </c>
      <c r="F347" s="26">
        <f t="shared" si="60"/>
        <v>7.7262502776983316E-5</v>
      </c>
      <c r="H347" s="26">
        <v>35.192160000000001</v>
      </c>
      <c r="I347" s="26">
        <v>119.99639999999999</v>
      </c>
      <c r="J347" s="26">
        <f t="shared" si="67"/>
        <v>0.4706230502732584</v>
      </c>
      <c r="K347" s="26">
        <f t="shared" si="61"/>
        <v>1.4992891755340044E-4</v>
      </c>
      <c r="M347" s="26">
        <v>34.992159999999998</v>
      </c>
      <c r="N347" s="26">
        <v>159.98429999999999</v>
      </c>
      <c r="O347" s="26">
        <f t="shared" si="68"/>
        <v>0.86929234727613502</v>
      </c>
      <c r="P347" s="26">
        <f t="shared" si="62"/>
        <v>1.0000620503020582E-4</v>
      </c>
      <c r="R347" s="26">
        <v>44.062159999999999</v>
      </c>
      <c r="S347" s="25">
        <v>199.97479999999999</v>
      </c>
      <c r="T347" s="26">
        <f t="shared" si="69"/>
        <v>0.98911077916380075</v>
      </c>
      <c r="U347" s="26">
        <f t="shared" si="65"/>
        <v>1.3567417778783108E-5</v>
      </c>
      <c r="W347" s="26">
        <v>116.73938254651</v>
      </c>
      <c r="X347" s="26">
        <v>151.64388947298701</v>
      </c>
      <c r="Y347" s="26">
        <f t="shared" si="70"/>
        <v>0.73858715709726774</v>
      </c>
      <c r="Z347" s="26">
        <f t="shared" si="63"/>
        <v>1.8396086714456914E-4</v>
      </c>
      <c r="AB347" s="26">
        <v>9.8849127072900398</v>
      </c>
      <c r="AC347" s="26">
        <v>230.54629368536899</v>
      </c>
      <c r="AD347" s="26">
        <f t="shared" si="71"/>
        <v>0.56181698936193147</v>
      </c>
      <c r="AE347" s="26">
        <f t="shared" si="64"/>
        <v>2.938248753241752E-3</v>
      </c>
    </row>
    <row r="348" spans="3:31" x14ac:dyDescent="0.25">
      <c r="C348" s="26">
        <v>35.492159999999998</v>
      </c>
      <c r="D348" s="26">
        <v>89.989099999999993</v>
      </c>
      <c r="E348" s="26">
        <f t="shared" si="66"/>
        <v>0.18228828810683198</v>
      </c>
      <c r="F348" s="26">
        <f t="shared" si="60"/>
        <v>7.7209726922713686E-5</v>
      </c>
      <c r="H348" s="26">
        <v>35.292160000000003</v>
      </c>
      <c r="I348" s="26">
        <v>119.99890000000001</v>
      </c>
      <c r="J348" s="26">
        <f t="shared" si="67"/>
        <v>0.47152262377857884</v>
      </c>
      <c r="K348" s="26">
        <f t="shared" si="61"/>
        <v>1.496229946201443E-4</v>
      </c>
      <c r="M348" s="26">
        <v>35.092170000000003</v>
      </c>
      <c r="N348" s="26">
        <v>159.98429999999999</v>
      </c>
      <c r="O348" s="26">
        <f t="shared" si="68"/>
        <v>0.86989244451003933</v>
      </c>
      <c r="P348" s="26">
        <f t="shared" si="62"/>
        <v>9.9430001536255134E-5</v>
      </c>
      <c r="R348" s="26">
        <v>44.16216</v>
      </c>
      <c r="S348" s="25">
        <v>199.9759</v>
      </c>
      <c r="T348" s="26">
        <f t="shared" si="69"/>
        <v>0.98919218367047346</v>
      </c>
      <c r="U348" s="26">
        <f t="shared" si="65"/>
        <v>1.3440560007291861E-5</v>
      </c>
      <c r="W348" s="26">
        <v>116.98418257985</v>
      </c>
      <c r="X348" s="26">
        <v>151.88751208172599</v>
      </c>
      <c r="Y348" s="26">
        <f t="shared" si="70"/>
        <v>0.74128917468188249</v>
      </c>
      <c r="Z348" s="26">
        <f t="shared" si="63"/>
        <v>1.829918798429074E-4</v>
      </c>
      <c r="AB348" s="26">
        <v>9.9014127006300399</v>
      </c>
      <c r="AC348" s="26">
        <v>230.87609339138601</v>
      </c>
      <c r="AD348" s="26">
        <f t="shared" si="71"/>
        <v>0.56472585445351664</v>
      </c>
      <c r="AE348" s="26">
        <f t="shared" si="64"/>
        <v>2.9356421807608729E-3</v>
      </c>
    </row>
    <row r="349" spans="3:31" x14ac:dyDescent="0.25">
      <c r="C349" s="26">
        <v>35.592170000000003</v>
      </c>
      <c r="D349" s="26">
        <v>89.990390000000005</v>
      </c>
      <c r="E349" s="26">
        <f t="shared" si="66"/>
        <v>0.18275159279420444</v>
      </c>
      <c r="F349" s="26">
        <f t="shared" si="60"/>
        <v>7.7159143099089081E-5</v>
      </c>
      <c r="H349" s="26">
        <v>35.392159999999997</v>
      </c>
      <c r="I349" s="26">
        <v>120.0018</v>
      </c>
      <c r="J349" s="26">
        <f t="shared" si="67"/>
        <v>0.47242036174629964</v>
      </c>
      <c r="K349" s="26">
        <f t="shared" si="61"/>
        <v>1.4932002864439798E-4</v>
      </c>
      <c r="M349" s="26">
        <v>35.192160000000001</v>
      </c>
      <c r="N349" s="26">
        <v>159.98429999999999</v>
      </c>
      <c r="O349" s="26">
        <f t="shared" si="68"/>
        <v>0.87048896486125593</v>
      </c>
      <c r="P349" s="26">
        <f t="shared" si="62"/>
        <v>9.8857905582405809E-5</v>
      </c>
      <c r="R349" s="26">
        <v>44.262159999999994</v>
      </c>
      <c r="S349" s="25">
        <v>199.9759</v>
      </c>
      <c r="T349" s="26">
        <f t="shared" si="69"/>
        <v>0.98927282703051722</v>
      </c>
      <c r="U349" s="26">
        <f t="shared" si="65"/>
        <v>1.3314749655615958E-5</v>
      </c>
      <c r="W349" s="26">
        <v>117.22898261319</v>
      </c>
      <c r="X349" s="26">
        <v>152.130686942442</v>
      </c>
      <c r="Y349" s="26">
        <f t="shared" si="70"/>
        <v>0.74397695977907208</v>
      </c>
      <c r="Z349" s="26">
        <f t="shared" si="63"/>
        <v>1.8201155715679874E-4</v>
      </c>
      <c r="AB349" s="26">
        <v>9.9179126939700399</v>
      </c>
      <c r="AC349" s="26">
        <v>231.205870839342</v>
      </c>
      <c r="AD349" s="26">
        <f t="shared" si="71"/>
        <v>0.56763213903938725</v>
      </c>
      <c r="AE349" s="26">
        <f t="shared" si="64"/>
        <v>2.9328652653228715E-3</v>
      </c>
    </row>
    <row r="350" spans="3:31" x14ac:dyDescent="0.25">
      <c r="C350" s="26">
        <v>35.692160000000001</v>
      </c>
      <c r="D350" s="26">
        <v>89.992090000000005</v>
      </c>
      <c r="E350" s="26">
        <f t="shared" si="66"/>
        <v>0.1832145013573131</v>
      </c>
      <c r="F350" s="26">
        <f t="shared" si="60"/>
        <v>7.710998793601179E-5</v>
      </c>
      <c r="H350" s="26">
        <v>35.492159999999998</v>
      </c>
      <c r="I350" s="26">
        <v>120.00449999999999</v>
      </c>
      <c r="J350" s="26">
        <f t="shared" si="67"/>
        <v>0.47331628191816605</v>
      </c>
      <c r="K350" s="26">
        <f t="shared" si="61"/>
        <v>1.4901667025636294E-4</v>
      </c>
      <c r="M350" s="26">
        <v>35.292160000000003</v>
      </c>
      <c r="N350" s="26">
        <v>159.98429999999999</v>
      </c>
      <c r="O350" s="26">
        <f t="shared" si="68"/>
        <v>0.87108211229475041</v>
      </c>
      <c r="P350" s="26">
        <f t="shared" si="62"/>
        <v>9.8289712106223388E-5</v>
      </c>
      <c r="R350" s="26">
        <v>44.362159999999996</v>
      </c>
      <c r="S350" s="25">
        <v>199.9759</v>
      </c>
      <c r="T350" s="26">
        <f t="shared" si="69"/>
        <v>0.98935271552845094</v>
      </c>
      <c r="U350" s="26">
        <f t="shared" si="65"/>
        <v>1.3190355170480961E-5</v>
      </c>
      <c r="W350" s="26">
        <v>117.47378264653</v>
      </c>
      <c r="X350" s="26">
        <v>152.37446906385401</v>
      </c>
      <c r="Y350" s="26">
        <f t="shared" si="70"/>
        <v>0.74665034589468704</v>
      </c>
      <c r="Z350" s="26">
        <f t="shared" si="63"/>
        <v>1.8102624345846027E-4</v>
      </c>
      <c r="AB350" s="26">
        <v>9.93441268731004</v>
      </c>
      <c r="AC350" s="26">
        <v>231.53564828729901</v>
      </c>
      <c r="AD350" s="26">
        <f t="shared" si="71"/>
        <v>0.57053567448008391</v>
      </c>
      <c r="AE350" s="26">
        <f t="shared" si="64"/>
        <v>2.9299197023423458E-3</v>
      </c>
    </row>
    <row r="351" spans="3:31" x14ac:dyDescent="0.25">
      <c r="C351" s="26">
        <v>35.792160000000003</v>
      </c>
      <c r="D351" s="26">
        <v>89.994410000000002</v>
      </c>
      <c r="E351" s="26">
        <f t="shared" si="66"/>
        <v>0.18367716128492917</v>
      </c>
      <c r="F351" s="26">
        <f t="shared" si="60"/>
        <v>7.7062947511267094E-5</v>
      </c>
      <c r="H351" s="26">
        <v>35.592170000000003</v>
      </c>
      <c r="I351" s="26">
        <v>120.0068</v>
      </c>
      <c r="J351" s="26">
        <f t="shared" si="67"/>
        <v>0.4742104713497064</v>
      </c>
      <c r="K351" s="26">
        <f t="shared" si="61"/>
        <v>1.4871178754441357E-4</v>
      </c>
      <c r="M351" s="26">
        <v>35.392159999999997</v>
      </c>
      <c r="N351" s="26">
        <v>159.98429999999999</v>
      </c>
      <c r="O351" s="26">
        <f t="shared" si="68"/>
        <v>0.87167185056738772</v>
      </c>
      <c r="P351" s="26">
        <f t="shared" si="62"/>
        <v>9.7725446666569539E-5</v>
      </c>
      <c r="R351" s="26">
        <v>44.46217</v>
      </c>
      <c r="S351" s="25">
        <v>199.9759</v>
      </c>
      <c r="T351" s="26">
        <f t="shared" si="69"/>
        <v>0.9894318655736869</v>
      </c>
      <c r="U351" s="26">
        <f t="shared" si="65"/>
        <v>1.3067345656987481E-5</v>
      </c>
      <c r="W351" s="26">
        <v>117.71858267987</v>
      </c>
      <c r="X351" s="26">
        <v>152.620428596625</v>
      </c>
      <c r="Y351" s="26">
        <f t="shared" si="70"/>
        <v>0.74930925972072981</v>
      </c>
      <c r="Z351" s="26">
        <f t="shared" si="63"/>
        <v>1.8004498795571455E-4</v>
      </c>
      <c r="AB351" s="26">
        <v>9.9509126806500401</v>
      </c>
      <c r="AC351" s="26">
        <v>231.865425735256</v>
      </c>
      <c r="AD351" s="26">
        <f t="shared" si="71"/>
        <v>0.57343629381460692</v>
      </c>
      <c r="AE351" s="26">
        <f t="shared" si="64"/>
        <v>2.9268057250761139E-3</v>
      </c>
    </row>
    <row r="352" spans="3:31" x14ac:dyDescent="0.25">
      <c r="C352" s="26">
        <v>35.892159999999997</v>
      </c>
      <c r="D352" s="26">
        <v>89.996859999999998</v>
      </c>
      <c r="E352" s="26">
        <f t="shared" si="66"/>
        <v>0.18413953896999674</v>
      </c>
      <c r="F352" s="26">
        <f t="shared" si="60"/>
        <v>7.7016375004096687E-5</v>
      </c>
      <c r="H352" s="26">
        <v>35.692160000000001</v>
      </c>
      <c r="I352" s="26">
        <v>120.00920000000001</v>
      </c>
      <c r="J352" s="26">
        <f t="shared" si="67"/>
        <v>0.47510265284790032</v>
      </c>
      <c r="K352" s="26">
        <f t="shared" si="61"/>
        <v>1.484082549066416E-4</v>
      </c>
      <c r="M352" s="26">
        <v>35.492159999999998</v>
      </c>
      <c r="N352" s="26">
        <v>159.98429999999999</v>
      </c>
      <c r="O352" s="26">
        <f t="shared" si="68"/>
        <v>0.87225820324738712</v>
      </c>
      <c r="P352" s="26">
        <f t="shared" si="62"/>
        <v>9.7165077538017343E-5</v>
      </c>
      <c r="R352" s="26">
        <v>44.562159999999999</v>
      </c>
      <c r="S352" s="25">
        <v>199.9759</v>
      </c>
      <c r="T352" s="26">
        <f t="shared" si="69"/>
        <v>0.98951026180722146</v>
      </c>
      <c r="U352" s="26">
        <f t="shared" si="65"/>
        <v>1.2945739651571064E-5</v>
      </c>
      <c r="W352" s="26">
        <v>117.96338271321</v>
      </c>
      <c r="X352" s="26">
        <v>152.865453799325</v>
      </c>
      <c r="Y352" s="26">
        <f t="shared" si="70"/>
        <v>0.75195376086398535</v>
      </c>
      <c r="Z352" s="26">
        <f t="shared" si="63"/>
        <v>1.7904990057229927E-4</v>
      </c>
      <c r="AB352" s="26">
        <v>9.9674126739900402</v>
      </c>
      <c r="AC352" s="26">
        <v>232.19520318321199</v>
      </c>
      <c r="AD352" s="26">
        <f t="shared" si="71"/>
        <v>0.57633383031288077</v>
      </c>
      <c r="AE352" s="26">
        <f t="shared" si="64"/>
        <v>2.9235236006306905E-3</v>
      </c>
    </row>
    <row r="353" spans="3:31" x14ac:dyDescent="0.25">
      <c r="C353" s="26">
        <v>35.992159999999998</v>
      </c>
      <c r="D353" s="26">
        <v>89.999179999999996</v>
      </c>
      <c r="E353" s="26">
        <f t="shared" si="66"/>
        <v>0.18460163722002132</v>
      </c>
      <c r="F353" s="26">
        <f t="shared" si="60"/>
        <v>7.6969395951104696E-5</v>
      </c>
      <c r="H353" s="26">
        <v>35.792160000000003</v>
      </c>
      <c r="I353" s="26">
        <v>120.01009999999999</v>
      </c>
      <c r="J353" s="26">
        <f t="shared" si="67"/>
        <v>0.47599310237734016</v>
      </c>
      <c r="K353" s="26">
        <f t="shared" si="61"/>
        <v>1.4809714800389942E-4</v>
      </c>
      <c r="M353" s="26">
        <v>35.592170000000003</v>
      </c>
      <c r="N353" s="26">
        <v>159.98429999999999</v>
      </c>
      <c r="O353" s="26">
        <f t="shared" si="68"/>
        <v>0.87284125201166174</v>
      </c>
      <c r="P353" s="26">
        <f t="shared" si="62"/>
        <v>9.6608517670357136E-5</v>
      </c>
      <c r="R353" s="26">
        <v>44.66216</v>
      </c>
      <c r="S353" s="25">
        <v>199.9759</v>
      </c>
      <c r="T353" s="26">
        <f t="shared" si="69"/>
        <v>0.98958793624513086</v>
      </c>
      <c r="U353" s="26">
        <f t="shared" si="65"/>
        <v>1.2825482237977566E-5</v>
      </c>
      <c r="W353" s="26">
        <v>118.20818274654999</v>
      </c>
      <c r="X353" s="26">
        <v>153.10875014267401</v>
      </c>
      <c r="Y353" s="26">
        <f t="shared" si="70"/>
        <v>0.75458364616176266</v>
      </c>
      <c r="Z353" s="26">
        <f t="shared" si="63"/>
        <v>1.7803687334548758E-4</v>
      </c>
      <c r="AB353" s="26">
        <v>9.9839126673300402</v>
      </c>
      <c r="AC353" s="26">
        <v>232.524980631169</v>
      </c>
      <c r="AD353" s="26">
        <f t="shared" si="71"/>
        <v>0.57922811750926517</v>
      </c>
      <c r="AE353" s="26">
        <f t="shared" si="64"/>
        <v>2.9200736299824742E-3</v>
      </c>
    </row>
    <row r="354" spans="3:31" x14ac:dyDescent="0.25">
      <c r="C354" s="26">
        <v>36.092170000000003</v>
      </c>
      <c r="D354" s="26">
        <v>90.00121</v>
      </c>
      <c r="E354" s="26">
        <f t="shared" si="66"/>
        <v>0.18506349977736555</v>
      </c>
      <c r="F354" s="26">
        <f t="shared" si="60"/>
        <v>7.6921468897530169E-5</v>
      </c>
      <c r="H354" s="26">
        <v>35.892159999999997</v>
      </c>
      <c r="I354" s="26">
        <v>120.0103</v>
      </c>
      <c r="J354" s="26">
        <f t="shared" si="67"/>
        <v>0.47688168526536351</v>
      </c>
      <c r="K354" s="26">
        <f t="shared" si="61"/>
        <v>1.4778296798553559E-4</v>
      </c>
      <c r="M354" s="26">
        <v>35.692160000000001</v>
      </c>
      <c r="N354" s="26">
        <v>159.98429999999999</v>
      </c>
      <c r="O354" s="26">
        <f t="shared" si="68"/>
        <v>0.87342084515257323</v>
      </c>
      <c r="P354" s="26">
        <f t="shared" si="62"/>
        <v>9.6055902774624521E-5</v>
      </c>
      <c r="R354" s="26">
        <v>44.762159999999994</v>
      </c>
      <c r="S354" s="25">
        <v>199.9759</v>
      </c>
      <c r="T354" s="26">
        <f t="shared" si="69"/>
        <v>0.98966488913855877</v>
      </c>
      <c r="U354" s="26">
        <f t="shared" si="65"/>
        <v>1.2706567921684296E-5</v>
      </c>
      <c r="W354" s="26">
        <v>118.45298277988999</v>
      </c>
      <c r="X354" s="26">
        <v>153.35260345216599</v>
      </c>
      <c r="Y354" s="26">
        <f t="shared" si="70"/>
        <v>0.75719865211360615</v>
      </c>
      <c r="Z354" s="26">
        <f t="shared" si="63"/>
        <v>1.7701923491857412E-4</v>
      </c>
      <c r="AB354" s="26">
        <v>10.000412660669999</v>
      </c>
      <c r="AC354" s="26">
        <v>232.85469685811501</v>
      </c>
      <c r="AD354" s="26">
        <f t="shared" si="71"/>
        <v>0.5821189892360793</v>
      </c>
      <c r="AE354" s="26">
        <f t="shared" si="64"/>
        <v>2.9164521347287216E-3</v>
      </c>
    </row>
    <row r="355" spans="3:31" x14ac:dyDescent="0.25">
      <c r="C355" s="26">
        <v>36.192160000000001</v>
      </c>
      <c r="D355" s="26">
        <v>90.003110000000007</v>
      </c>
      <c r="E355" s="26">
        <f t="shared" si="66"/>
        <v>0.18552498243786938</v>
      </c>
      <c r="F355" s="26">
        <f t="shared" si="60"/>
        <v>7.6873149526018717E-5</v>
      </c>
      <c r="H355" s="26">
        <v>35.992159999999998</v>
      </c>
      <c r="I355" s="26">
        <v>120.0108</v>
      </c>
      <c r="J355" s="26">
        <f t="shared" si="67"/>
        <v>0.47776838307327674</v>
      </c>
      <c r="K355" s="26">
        <f t="shared" si="61"/>
        <v>1.4747123577337192E-4</v>
      </c>
      <c r="M355" s="26">
        <v>35.792160000000003</v>
      </c>
      <c r="N355" s="26">
        <v>159.98429999999999</v>
      </c>
      <c r="O355" s="26">
        <f t="shared" si="68"/>
        <v>0.87399718056922104</v>
      </c>
      <c r="P355" s="26">
        <f t="shared" si="62"/>
        <v>9.5507035142375465E-5</v>
      </c>
      <c r="R355" s="26">
        <v>44.862159999999996</v>
      </c>
      <c r="S355" s="25">
        <v>199.9759</v>
      </c>
      <c r="T355" s="26">
        <f t="shared" si="69"/>
        <v>0.98974112854608887</v>
      </c>
      <c r="U355" s="26">
        <f t="shared" si="65"/>
        <v>1.2588979185946216E-5</v>
      </c>
      <c r="W355" s="26">
        <v>118.69778281323001</v>
      </c>
      <c r="X355" s="26">
        <v>153.598536490009</v>
      </c>
      <c r="Y355" s="26">
        <f t="shared" si="70"/>
        <v>0.75979871099019958</v>
      </c>
      <c r="Z355" s="26">
        <f t="shared" si="63"/>
        <v>1.7600554355685205E-4</v>
      </c>
      <c r="AB355" s="26">
        <v>10.01691265401</v>
      </c>
      <c r="AC355" s="26">
        <v>233.18448387722199</v>
      </c>
      <c r="AD355" s="26">
        <f t="shared" si="71"/>
        <v>0.58500627568404651</v>
      </c>
      <c r="AE355" s="26">
        <f t="shared" si="64"/>
        <v>2.9126681813408692E-3</v>
      </c>
    </row>
    <row r="356" spans="3:31" x14ac:dyDescent="0.25">
      <c r="C356" s="26">
        <v>36.292160000000003</v>
      </c>
      <c r="D356" s="26">
        <v>90.0047</v>
      </c>
      <c r="E356" s="26">
        <f t="shared" si="66"/>
        <v>0.18598622133502551</v>
      </c>
      <c r="F356" s="26">
        <f t="shared" si="60"/>
        <v>7.6823819091673942E-5</v>
      </c>
      <c r="H356" s="26">
        <v>36.092170000000003</v>
      </c>
      <c r="I356" s="26">
        <v>120.0108</v>
      </c>
      <c r="J356" s="26">
        <f t="shared" si="67"/>
        <v>0.47865329897065845</v>
      </c>
      <c r="K356" s="26">
        <f t="shared" si="61"/>
        <v>1.4715752052137879E-4</v>
      </c>
      <c r="M356" s="26">
        <v>35.892159999999997</v>
      </c>
      <c r="N356" s="26">
        <v>159.98429999999999</v>
      </c>
      <c r="O356" s="26">
        <f t="shared" si="68"/>
        <v>0.87457022278007523</v>
      </c>
      <c r="P356" s="26">
        <f t="shared" si="62"/>
        <v>9.4961939819983583E-5</v>
      </c>
      <c r="R356" s="26">
        <v>44.96217</v>
      </c>
      <c r="S356" s="25">
        <v>199.9759</v>
      </c>
      <c r="T356" s="26">
        <f t="shared" si="69"/>
        <v>0.98981666997459206</v>
      </c>
      <c r="U356" s="26">
        <f t="shared" si="65"/>
        <v>1.2472687158144469E-5</v>
      </c>
      <c r="W356" s="26">
        <v>118.94258284657001</v>
      </c>
      <c r="X356" s="26">
        <v>153.84297984584899</v>
      </c>
      <c r="Y356" s="26">
        <f t="shared" si="70"/>
        <v>0.76238388076604413</v>
      </c>
      <c r="Z356" s="26">
        <f t="shared" si="63"/>
        <v>1.7497588290377912E-4</v>
      </c>
      <c r="AB356" s="26">
        <v>10.03341264735</v>
      </c>
      <c r="AC356" s="26">
        <v>233.51427089632901</v>
      </c>
      <c r="AD356" s="26">
        <f t="shared" si="71"/>
        <v>0.58788981601967183</v>
      </c>
      <c r="AE356" s="26">
        <f t="shared" si="64"/>
        <v>2.9087174792898768E-3</v>
      </c>
    </row>
    <row r="357" spans="3:31" x14ac:dyDescent="0.25">
      <c r="C357" s="26">
        <v>36.392159999999997</v>
      </c>
      <c r="D357" s="26">
        <v>90.005939999999995</v>
      </c>
      <c r="E357" s="26">
        <f t="shared" si="66"/>
        <v>0.18644716424957553</v>
      </c>
      <c r="F357" s="26">
        <f t="shared" si="60"/>
        <v>7.6773351800151786E-5</v>
      </c>
      <c r="H357" s="26">
        <v>36.192160000000001</v>
      </c>
      <c r="I357" s="26">
        <v>120.0108</v>
      </c>
      <c r="J357" s="26">
        <f t="shared" si="67"/>
        <v>0.47953615579927439</v>
      </c>
      <c r="K357" s="26">
        <f t="shared" si="61"/>
        <v>1.468446708881767E-4</v>
      </c>
      <c r="M357" s="26">
        <v>35.992159999999998</v>
      </c>
      <c r="N357" s="26">
        <v>159.98429999999999</v>
      </c>
      <c r="O357" s="26">
        <f t="shared" si="68"/>
        <v>0.87513999441899515</v>
      </c>
      <c r="P357" s="26">
        <f t="shared" si="62"/>
        <v>9.4420586517279968E-5</v>
      </c>
      <c r="R357" s="26">
        <v>45.062159999999999</v>
      </c>
      <c r="S357" s="25">
        <v>199.97559999999999</v>
      </c>
      <c r="T357" s="26">
        <f t="shared" si="69"/>
        <v>0.98989149861392867</v>
      </c>
      <c r="U357" s="26">
        <f t="shared" si="65"/>
        <v>1.2357614376941871E-5</v>
      </c>
      <c r="W357" s="26">
        <v>119.18738287991</v>
      </c>
      <c r="X357" s="26">
        <v>154.08653390047201</v>
      </c>
      <c r="Y357" s="26">
        <f t="shared" si="70"/>
        <v>0.76495392688415653</v>
      </c>
      <c r="Z357" s="26">
        <f t="shared" si="63"/>
        <v>1.7393403145284911E-4</v>
      </c>
      <c r="AB357" s="26">
        <v>10.04991264069</v>
      </c>
      <c r="AC357" s="26">
        <v>233.844057915436</v>
      </c>
      <c r="AD357" s="26">
        <f t="shared" si="71"/>
        <v>0.59076944516184526</v>
      </c>
      <c r="AE357" s="26">
        <f t="shared" si="64"/>
        <v>2.9046004648544724E-3</v>
      </c>
    </row>
    <row r="358" spans="3:31" x14ac:dyDescent="0.25">
      <c r="C358" s="26">
        <v>36.492159999999998</v>
      </c>
      <c r="D358" s="26">
        <v>90.006919999999994</v>
      </c>
      <c r="E358" s="26">
        <f t="shared" si="66"/>
        <v>0.18690780436037643</v>
      </c>
      <c r="F358" s="26">
        <f t="shared" si="60"/>
        <v>7.6722052107767755E-5</v>
      </c>
      <c r="H358" s="26">
        <v>36.292160000000003</v>
      </c>
      <c r="I358" s="26">
        <v>120.0108</v>
      </c>
      <c r="J358" s="26">
        <f t="shared" si="67"/>
        <v>0.48041722382460345</v>
      </c>
      <c r="K358" s="26">
        <f t="shared" si="61"/>
        <v>1.4653259038698073E-4</v>
      </c>
      <c r="M358" s="26">
        <v>36.092170000000003</v>
      </c>
      <c r="N358" s="26">
        <v>159.98429999999999</v>
      </c>
      <c r="O358" s="26">
        <f t="shared" si="68"/>
        <v>0.87570657459045076</v>
      </c>
      <c r="P358" s="26">
        <f t="shared" si="62"/>
        <v>9.3882891489433524E-5</v>
      </c>
      <c r="R358" s="26">
        <v>45.16216</v>
      </c>
      <c r="S358" s="25">
        <v>199.97489999999999</v>
      </c>
      <c r="T358" s="26">
        <f t="shared" si="69"/>
        <v>0.9899656443001903</v>
      </c>
      <c r="U358" s="26">
        <f t="shared" si="65"/>
        <v>1.2243681276088635E-5</v>
      </c>
      <c r="W358" s="26">
        <v>119.43218291325</v>
      </c>
      <c r="X358" s="26">
        <v>154.33143808393299</v>
      </c>
      <c r="Y358" s="26">
        <f t="shared" si="70"/>
        <v>0.76750867028607361</v>
      </c>
      <c r="Z358" s="26">
        <f t="shared" si="63"/>
        <v>1.7289255371591401E-4</v>
      </c>
      <c r="AB358" s="26">
        <v>10.06641263403</v>
      </c>
      <c r="AC358" s="26">
        <v>234.17384493454301</v>
      </c>
      <c r="AD358" s="26">
        <f t="shared" si="71"/>
        <v>0.59364499846137286</v>
      </c>
      <c r="AE358" s="26">
        <f t="shared" si="64"/>
        <v>2.9003176080927536E-3</v>
      </c>
    </row>
    <row r="359" spans="3:31" x14ac:dyDescent="0.25">
      <c r="C359" s="26">
        <v>36.592170000000003</v>
      </c>
      <c r="D359" s="26">
        <v>90.007440000000003</v>
      </c>
      <c r="E359" s="26">
        <f t="shared" si="66"/>
        <v>0.18736818270625433</v>
      </c>
      <c r="F359" s="26">
        <f t="shared" si="60"/>
        <v>7.6669247771561576E-5</v>
      </c>
      <c r="H359" s="26">
        <v>36.392159999999997</v>
      </c>
      <c r="I359" s="26">
        <v>120.0102</v>
      </c>
      <c r="J359" s="26">
        <f t="shared" si="67"/>
        <v>0.4812964193669253</v>
      </c>
      <c r="K359" s="26">
        <f t="shared" si="61"/>
        <v>1.4621804159839551E-4</v>
      </c>
      <c r="M359" s="26">
        <v>36.192160000000001</v>
      </c>
      <c r="N359" s="26">
        <v>159.98429999999999</v>
      </c>
      <c r="O359" s="26">
        <f t="shared" si="68"/>
        <v>0.87626981560965245</v>
      </c>
      <c r="P359" s="26">
        <f t="shared" si="62"/>
        <v>9.3348986198119575E-5</v>
      </c>
      <c r="R359" s="26">
        <v>45.262159999999994</v>
      </c>
      <c r="S359" s="25">
        <v>199.97489999999999</v>
      </c>
      <c r="T359" s="26">
        <f t="shared" si="69"/>
        <v>0.99003910638784687</v>
      </c>
      <c r="U359" s="26">
        <f t="shared" si="65"/>
        <v>1.2131230623211496E-5</v>
      </c>
      <c r="W359" s="26">
        <v>119.67698294659</v>
      </c>
      <c r="X359" s="26">
        <v>154.578099288499</v>
      </c>
      <c r="Y359" s="26">
        <f t="shared" si="70"/>
        <v>0.77004811646090721</v>
      </c>
      <c r="Z359" s="26">
        <f t="shared" si="63"/>
        <v>1.7185358924343502E-4</v>
      </c>
      <c r="AB359" s="26">
        <v>10.08291262737</v>
      </c>
      <c r="AC359" s="26">
        <v>234.50363195365</v>
      </c>
      <c r="AD359" s="26">
        <f t="shared" si="71"/>
        <v>0.59651631173441777</v>
      </c>
      <c r="AE359" s="26">
        <f t="shared" si="64"/>
        <v>2.8958694127844474E-3</v>
      </c>
    </row>
    <row r="360" spans="3:31" x14ac:dyDescent="0.25">
      <c r="C360" s="26">
        <v>36.692160000000001</v>
      </c>
      <c r="D360" s="26">
        <v>90.007459999999995</v>
      </c>
      <c r="E360" s="26">
        <f t="shared" si="66"/>
        <v>0.18782815219133503</v>
      </c>
      <c r="F360" s="26">
        <f t="shared" si="60"/>
        <v>7.6614825669663291E-5</v>
      </c>
      <c r="H360" s="26">
        <v>36.492159999999998</v>
      </c>
      <c r="I360" s="26">
        <v>120.0094</v>
      </c>
      <c r="J360" s="26">
        <f t="shared" si="67"/>
        <v>0.48217372761651567</v>
      </c>
      <c r="K360" s="26">
        <f t="shared" si="61"/>
        <v>1.4590322294362004E-4</v>
      </c>
      <c r="M360" s="26">
        <v>36.292160000000003</v>
      </c>
      <c r="N360" s="26">
        <v>159.98429999999999</v>
      </c>
      <c r="O360" s="26">
        <f t="shared" si="68"/>
        <v>0.87682990952684114</v>
      </c>
      <c r="P360" s="26">
        <f t="shared" si="62"/>
        <v>9.281867998100685E-5</v>
      </c>
      <c r="R360" s="26">
        <v>45.362159999999996</v>
      </c>
      <c r="S360" s="25">
        <v>199.97489999999999</v>
      </c>
      <c r="T360" s="26">
        <f t="shared" si="69"/>
        <v>0.99011189377158615</v>
      </c>
      <c r="U360" s="26">
        <f t="shared" si="65"/>
        <v>1.2020021702770054E-5</v>
      </c>
      <c r="W360" s="26">
        <v>119.92178297993</v>
      </c>
      <c r="X360" s="26">
        <v>154.82419016629399</v>
      </c>
      <c r="Y360" s="26">
        <f t="shared" si="70"/>
        <v>0.77257230232349072</v>
      </c>
      <c r="Z360" s="26">
        <f t="shared" si="63"/>
        <v>1.7080451142134721E-4</v>
      </c>
      <c r="AB360" s="26">
        <v>10.09941262071</v>
      </c>
      <c r="AC360" s="26">
        <v>234.83334835939499</v>
      </c>
      <c r="AD360" s="26">
        <f t="shared" si="71"/>
        <v>0.59938322129588495</v>
      </c>
      <c r="AE360" s="26">
        <f t="shared" si="64"/>
        <v>2.8912518630787453E-3</v>
      </c>
    </row>
    <row r="361" spans="3:31" x14ac:dyDescent="0.25">
      <c r="C361" s="26">
        <v>36.792160000000003</v>
      </c>
      <c r="D361" s="26">
        <v>90.007310000000004</v>
      </c>
      <c r="E361" s="26">
        <f t="shared" si="66"/>
        <v>0.18828784114535302</v>
      </c>
      <c r="F361" s="26">
        <f t="shared" si="60"/>
        <v>7.6559876634983907E-5</v>
      </c>
      <c r="H361" s="26">
        <v>36.592170000000003</v>
      </c>
      <c r="I361" s="26">
        <v>120.0085</v>
      </c>
      <c r="J361" s="26">
        <f t="shared" si="67"/>
        <v>0.4830492344961112</v>
      </c>
      <c r="K361" s="26">
        <f t="shared" si="61"/>
        <v>1.4558865233920475E-4</v>
      </c>
      <c r="M361" s="26">
        <v>36.392159999999997</v>
      </c>
      <c r="N361" s="26">
        <v>159.98429999999999</v>
      </c>
      <c r="O361" s="26">
        <f t="shared" si="68"/>
        <v>0.87738682160672721</v>
      </c>
      <c r="P361" s="26">
        <f t="shared" si="62"/>
        <v>9.2291997376198708E-5</v>
      </c>
      <c r="R361" s="26">
        <v>45.46217</v>
      </c>
      <c r="S361" s="25">
        <v>199.97489999999999</v>
      </c>
      <c r="T361" s="26">
        <f t="shared" si="69"/>
        <v>0.99018402111381576</v>
      </c>
      <c r="U361" s="26">
        <f t="shared" si="65"/>
        <v>1.191002751457054E-5</v>
      </c>
      <c r="W361" s="26">
        <v>120.16658301327</v>
      </c>
      <c r="X361" s="26">
        <v>155.06777547691399</v>
      </c>
      <c r="Y361" s="26">
        <f t="shared" si="70"/>
        <v>0.77508107932892478</v>
      </c>
      <c r="Z361" s="26">
        <f t="shared" si="63"/>
        <v>1.6973532434602317E-4</v>
      </c>
      <c r="AB361" s="26">
        <v>10.11591261405</v>
      </c>
      <c r="AC361" s="26">
        <v>235.16310666943701</v>
      </c>
      <c r="AD361" s="26">
        <f t="shared" si="71"/>
        <v>0.6022455594849887</v>
      </c>
      <c r="AE361" s="26">
        <f t="shared" si="64"/>
        <v>2.8864728452762051E-3</v>
      </c>
    </row>
    <row r="362" spans="3:31" x14ac:dyDescent="0.25">
      <c r="C362" s="26">
        <v>36.892159999999997</v>
      </c>
      <c r="D362" s="26">
        <v>90.007189999999994</v>
      </c>
      <c r="E362" s="26">
        <f t="shared" si="66"/>
        <v>0.18874720040516291</v>
      </c>
      <c r="F362" s="26">
        <f t="shared" si="60"/>
        <v>7.6505075396169939E-5</v>
      </c>
      <c r="H362" s="26">
        <v>36.692160000000001</v>
      </c>
      <c r="I362" s="26">
        <v>120.0072</v>
      </c>
      <c r="J362" s="26">
        <f t="shared" si="67"/>
        <v>0.48392267905695502</v>
      </c>
      <c r="K362" s="26">
        <f t="shared" si="61"/>
        <v>1.4527280214068894E-4</v>
      </c>
      <c r="M362" s="26">
        <v>36.492159999999998</v>
      </c>
      <c r="N362" s="26">
        <v>159.9846</v>
      </c>
      <c r="O362" s="26">
        <f t="shared" si="68"/>
        <v>0.87794057359098443</v>
      </c>
      <c r="P362" s="26">
        <f t="shared" si="62"/>
        <v>9.1769754002833025E-5</v>
      </c>
      <c r="R362" s="26">
        <v>45.562159999999999</v>
      </c>
      <c r="S362" s="25">
        <v>199.97489999999999</v>
      </c>
      <c r="T362" s="26">
        <f t="shared" si="69"/>
        <v>0.99025547413288673</v>
      </c>
      <c r="U362" s="26">
        <f t="shared" si="65"/>
        <v>1.1801265246430756E-5</v>
      </c>
      <c r="W362" s="26">
        <v>120.41138304661</v>
      </c>
      <c r="X362" s="26">
        <v>155.31111955803601</v>
      </c>
      <c r="Y362" s="26">
        <f t="shared" si="70"/>
        <v>0.77757415211245773</v>
      </c>
      <c r="Z362" s="26">
        <f t="shared" si="63"/>
        <v>1.6865868983532444E-4</v>
      </c>
      <c r="AB362" s="26">
        <v>10.13241260739</v>
      </c>
      <c r="AC362" s="26">
        <v>235.49286497947901</v>
      </c>
      <c r="AD362" s="26">
        <f t="shared" si="71"/>
        <v>0.60510316644837758</v>
      </c>
      <c r="AE362" s="26">
        <f t="shared" si="64"/>
        <v>2.8815302298468397E-3</v>
      </c>
    </row>
    <row r="363" spans="3:31" x14ac:dyDescent="0.25">
      <c r="C363" s="26">
        <v>36.992159999999998</v>
      </c>
      <c r="D363" s="26">
        <v>90.006559999999993</v>
      </c>
      <c r="E363" s="26">
        <f t="shared" si="66"/>
        <v>0.18920623085753993</v>
      </c>
      <c r="F363" s="26">
        <f t="shared" si="60"/>
        <v>7.6448620134685801E-5</v>
      </c>
      <c r="H363" s="26">
        <v>36.792160000000003</v>
      </c>
      <c r="I363" s="26">
        <v>120.0064</v>
      </c>
      <c r="J363" s="26">
        <f t="shared" si="67"/>
        <v>0.48479431586979915</v>
      </c>
      <c r="K363" s="26">
        <f t="shared" si="61"/>
        <v>1.4496045299040232E-4</v>
      </c>
      <c r="M363" s="26">
        <v>36.592170000000003</v>
      </c>
      <c r="N363" s="26">
        <v>159.98519999999999</v>
      </c>
      <c r="O363" s="26">
        <f t="shared" si="68"/>
        <v>0.8784912471768539</v>
      </c>
      <c r="P363" s="26">
        <f t="shared" si="62"/>
        <v>9.1251850171085005E-5</v>
      </c>
      <c r="R363" s="26">
        <v>45.66216</v>
      </c>
      <c r="S363" s="25">
        <v>199.97489999999999</v>
      </c>
      <c r="T363" s="26">
        <f t="shared" si="69"/>
        <v>0.99032628172436532</v>
      </c>
      <c r="U363" s="26">
        <f t="shared" si="65"/>
        <v>1.1693686390518458E-5</v>
      </c>
      <c r="W363" s="26">
        <v>120.65618307995</v>
      </c>
      <c r="X363" s="26">
        <v>155.55502635918799</v>
      </c>
      <c r="Y363" s="26">
        <f t="shared" si="70"/>
        <v>0.78005141128614386</v>
      </c>
      <c r="Z363" s="26">
        <f t="shared" si="63"/>
        <v>1.6757907645368876E-4</v>
      </c>
      <c r="AB363" s="26">
        <v>10.14891260073</v>
      </c>
      <c r="AC363" s="26">
        <v>235.822623289521</v>
      </c>
      <c r="AD363" s="26">
        <f t="shared" si="71"/>
        <v>0.60795588022446645</v>
      </c>
      <c r="AE363" s="26">
        <f t="shared" si="64"/>
        <v>2.8764246549023548E-3</v>
      </c>
    </row>
    <row r="364" spans="3:31" x14ac:dyDescent="0.25">
      <c r="C364" s="26">
        <v>37.092170000000003</v>
      </c>
      <c r="D364" s="26">
        <v>90.005719999999997</v>
      </c>
      <c r="E364" s="26">
        <f t="shared" si="66"/>
        <v>0.18966496844752015</v>
      </c>
      <c r="F364" s="26">
        <f t="shared" si="60"/>
        <v>7.6391510394998029E-5</v>
      </c>
      <c r="H364" s="26">
        <v>36.892159999999997</v>
      </c>
      <c r="I364" s="26">
        <v>120.0061</v>
      </c>
      <c r="J364" s="26">
        <f t="shared" si="67"/>
        <v>0.48566407858774152</v>
      </c>
      <c r="K364" s="26">
        <f t="shared" si="61"/>
        <v>1.4465161017691131E-4</v>
      </c>
      <c r="M364" s="26">
        <v>36.692160000000001</v>
      </c>
      <c r="N364" s="26">
        <v>159.98609999999999</v>
      </c>
      <c r="O364" s="26">
        <f t="shared" si="68"/>
        <v>0.87903870352677027</v>
      </c>
      <c r="P364" s="26">
        <f t="shared" si="62"/>
        <v>9.0738394493484779E-5</v>
      </c>
      <c r="R364" s="26">
        <v>45.762159999999994</v>
      </c>
      <c r="S364" s="25">
        <v>199.97489999999999</v>
      </c>
      <c r="T364" s="26">
        <f t="shared" si="69"/>
        <v>0.99039644384270842</v>
      </c>
      <c r="U364" s="26">
        <f t="shared" si="65"/>
        <v>1.15872866190459E-5</v>
      </c>
      <c r="W364" s="26">
        <v>120.90098311329</v>
      </c>
      <c r="X364" s="26">
        <v>155.80041706259601</v>
      </c>
      <c r="Y364" s="26">
        <f t="shared" si="70"/>
        <v>0.78251281309632081</v>
      </c>
      <c r="Z364" s="26">
        <f t="shared" si="63"/>
        <v>1.665013757989715E-4</v>
      </c>
      <c r="AB364" s="26">
        <v>10.16541259407</v>
      </c>
      <c r="AC364" s="26">
        <v>236.152381599563</v>
      </c>
      <c r="AD364" s="26">
        <f t="shared" si="71"/>
        <v>0.61080353948340049</v>
      </c>
      <c r="AE364" s="26">
        <f t="shared" si="64"/>
        <v>2.8711567917802101E-3</v>
      </c>
    </row>
    <row r="365" spans="3:31" x14ac:dyDescent="0.25">
      <c r="C365" s="26">
        <v>37.192160000000001</v>
      </c>
      <c r="D365" s="26">
        <v>90.004589999999993</v>
      </c>
      <c r="E365" s="26">
        <f t="shared" si="66"/>
        <v>0.19012327167498388</v>
      </c>
      <c r="F365" s="26">
        <f t="shared" si="60"/>
        <v>7.633349798267173E-5</v>
      </c>
      <c r="H365" s="26">
        <v>36.992159999999998</v>
      </c>
      <c r="I365" s="26">
        <v>120.00530000000001</v>
      </c>
      <c r="J365" s="26">
        <f t="shared" si="67"/>
        <v>0.486531988248803</v>
      </c>
      <c r="K365" s="26">
        <f t="shared" si="61"/>
        <v>1.4434087406329634E-4</v>
      </c>
      <c r="M365" s="26">
        <v>36.792160000000003</v>
      </c>
      <c r="N365" s="26">
        <v>159.9888</v>
      </c>
      <c r="O365" s="26">
        <f t="shared" si="68"/>
        <v>0.87958313389373122</v>
      </c>
      <c r="P365" s="26">
        <f t="shared" si="62"/>
        <v>9.0233336523583944E-5</v>
      </c>
      <c r="R365" s="26">
        <v>45.862159999999996</v>
      </c>
      <c r="S365" s="25">
        <v>199.97489999999999</v>
      </c>
      <c r="T365" s="26">
        <f t="shared" si="69"/>
        <v>0.99046596756242267</v>
      </c>
      <c r="U365" s="26">
        <f t="shared" si="65"/>
        <v>1.1482050840835449E-5</v>
      </c>
      <c r="W365" s="26">
        <v>121.14578314663</v>
      </c>
      <c r="X365" s="26">
        <v>156.04713271536701</v>
      </c>
      <c r="Y365" s="26">
        <f t="shared" si="70"/>
        <v>0.7849583856371255</v>
      </c>
      <c r="Z365" s="26">
        <f t="shared" si="63"/>
        <v>1.6542468387406792E-4</v>
      </c>
      <c r="AB365" s="26">
        <v>10.18191258741</v>
      </c>
      <c r="AC365" s="26">
        <v>236.482139909605</v>
      </c>
      <c r="AD365" s="26">
        <f t="shared" si="71"/>
        <v>0.6136459835599487</v>
      </c>
      <c r="AE365" s="26">
        <f t="shared" si="64"/>
        <v>2.8657273449070033E-3</v>
      </c>
    </row>
    <row r="366" spans="3:31" x14ac:dyDescent="0.25">
      <c r="C366" s="26">
        <v>37.292160000000003</v>
      </c>
      <c r="D366" s="26">
        <v>90.003259999999997</v>
      </c>
      <c r="E366" s="26">
        <f t="shared" si="66"/>
        <v>0.19058127266287991</v>
      </c>
      <c r="F366" s="26">
        <f t="shared" si="60"/>
        <v>7.6274868986845042E-5</v>
      </c>
      <c r="H366" s="26">
        <v>37.092170000000003</v>
      </c>
      <c r="I366" s="26">
        <v>120.0038</v>
      </c>
      <c r="J366" s="26">
        <f t="shared" si="67"/>
        <v>0.48739812009770728</v>
      </c>
      <c r="K366" s="26">
        <f t="shared" si="61"/>
        <v>1.4402716216122289E-4</v>
      </c>
      <c r="M366" s="26">
        <v>36.892159999999997</v>
      </c>
      <c r="N366" s="26">
        <v>159.9897</v>
      </c>
      <c r="O366" s="26">
        <f t="shared" si="68"/>
        <v>0.88012453391287271</v>
      </c>
      <c r="P366" s="26">
        <f t="shared" si="62"/>
        <v>8.9726680279552241E-5</v>
      </c>
      <c r="R366" s="26">
        <v>45.96217</v>
      </c>
      <c r="S366" s="25">
        <v>199.97489999999999</v>
      </c>
      <c r="T366" s="26">
        <f t="shared" si="69"/>
        <v>0.99053486675669822</v>
      </c>
      <c r="U366" s="26">
        <f t="shared" si="65"/>
        <v>1.1377953786523014E-5</v>
      </c>
      <c r="W366" s="26">
        <v>121.39058317996999</v>
      </c>
      <c r="X366" s="26">
        <v>156.29166260886399</v>
      </c>
      <c r="Y366" s="26">
        <f t="shared" si="70"/>
        <v>0.78738814372478338</v>
      </c>
      <c r="Z366" s="26">
        <f t="shared" si="63"/>
        <v>1.6433094691834668E-4</v>
      </c>
      <c r="AB366" s="26">
        <v>10.19841258075</v>
      </c>
      <c r="AC366" s="26">
        <v>236.811984230782</v>
      </c>
      <c r="AD366" s="26">
        <f t="shared" si="71"/>
        <v>0.61648305248626201</v>
      </c>
      <c r="AE366" s="26">
        <f t="shared" si="64"/>
        <v>2.8601424956316659E-3</v>
      </c>
    </row>
    <row r="367" spans="3:31" x14ac:dyDescent="0.25">
      <c r="C367" s="26">
        <v>37.392159999999997</v>
      </c>
      <c r="D367" s="26">
        <v>90.001679999999993</v>
      </c>
      <c r="E367" s="26">
        <f t="shared" si="66"/>
        <v>0.19103892187680097</v>
      </c>
      <c r="F367" s="26">
        <f t="shared" si="60"/>
        <v>7.6215464469512372E-5</v>
      </c>
      <c r="H367" s="26">
        <v>37.192160000000001</v>
      </c>
      <c r="I367" s="26">
        <v>120.0022</v>
      </c>
      <c r="J367" s="26">
        <f t="shared" si="67"/>
        <v>0.48826219665437731</v>
      </c>
      <c r="K367" s="26">
        <f t="shared" si="61"/>
        <v>1.4371380649911051E-4</v>
      </c>
      <c r="M367" s="26">
        <v>36.992159999999998</v>
      </c>
      <c r="N367" s="26">
        <v>159.99019999999999</v>
      </c>
      <c r="O367" s="26">
        <f t="shared" si="68"/>
        <v>0.88066289399455</v>
      </c>
      <c r="P367" s="26">
        <f t="shared" si="62"/>
        <v>8.9222342813289373E-5</v>
      </c>
      <c r="R367" s="26">
        <v>46.062159999999999</v>
      </c>
      <c r="S367" s="25">
        <v>199.9751</v>
      </c>
      <c r="T367" s="26">
        <f t="shared" si="69"/>
        <v>0.99060312765264513</v>
      </c>
      <c r="U367" s="26">
        <f t="shared" si="65"/>
        <v>1.1275069975644065E-5</v>
      </c>
      <c r="W367" s="26">
        <v>121.63538321331001</v>
      </c>
      <c r="X367" s="26">
        <v>156.53473130392501</v>
      </c>
      <c r="Y367" s="26">
        <f t="shared" si="70"/>
        <v>0.78980183700184781</v>
      </c>
      <c r="Z367" s="26">
        <f t="shared" si="63"/>
        <v>1.6322448243842822E-4</v>
      </c>
      <c r="AB367" s="26">
        <v>10.21491257409</v>
      </c>
      <c r="AC367" s="26">
        <v>237.14172669768601</v>
      </c>
      <c r="AD367" s="26">
        <f t="shared" si="71"/>
        <v>0.61931459241402442</v>
      </c>
      <c r="AE367" s="26">
        <f t="shared" si="64"/>
        <v>2.8543910579564738E-3</v>
      </c>
    </row>
    <row r="368" spans="3:31" x14ac:dyDescent="0.25">
      <c r="C368" s="26">
        <v>37.492159999999998</v>
      </c>
      <c r="D368" s="26">
        <v>89.999799999999993</v>
      </c>
      <c r="E368" s="26">
        <f t="shared" si="66"/>
        <v>0.19149621466361805</v>
      </c>
      <c r="F368" s="26">
        <f t="shared" si="60"/>
        <v>7.615512070955454E-5</v>
      </c>
      <c r="H368" s="26">
        <v>37.292160000000003</v>
      </c>
      <c r="I368" s="26">
        <v>120.00069999999999</v>
      </c>
      <c r="J368" s="26">
        <f t="shared" si="67"/>
        <v>0.48912447949337201</v>
      </c>
      <c r="K368" s="26">
        <f t="shared" si="61"/>
        <v>1.434017853009969E-4</v>
      </c>
      <c r="M368" s="26">
        <v>37.092170000000003</v>
      </c>
      <c r="N368" s="26">
        <v>159.99019999999999</v>
      </c>
      <c r="O368" s="26">
        <f t="shared" si="68"/>
        <v>0.88119828158483549</v>
      </c>
      <c r="P368" s="26">
        <f t="shared" si="62"/>
        <v>8.871999954425058E-5</v>
      </c>
      <c r="R368" s="26">
        <v>46.16216</v>
      </c>
      <c r="S368" s="25">
        <v>199.97559999999999</v>
      </c>
      <c r="T368" s="26">
        <f t="shared" si="69"/>
        <v>0.99067077807249904</v>
      </c>
      <c r="U368" s="26">
        <f t="shared" si="65"/>
        <v>1.1173380404987618E-5</v>
      </c>
      <c r="W368" s="26">
        <v>121.88018324665001</v>
      </c>
      <c r="X368" s="26">
        <v>156.78036238780601</v>
      </c>
      <c r="Y368" s="26">
        <f t="shared" si="70"/>
        <v>0.79219927852641769</v>
      </c>
      <c r="Z368" s="26">
        <f t="shared" si="63"/>
        <v>1.6212608966050608E-4</v>
      </c>
      <c r="AB368" s="26">
        <v>10.23141256743</v>
      </c>
      <c r="AC368" s="26">
        <v>237.471469164589</v>
      </c>
      <c r="AD368" s="26">
        <f t="shared" si="71"/>
        <v>0.6221404384207867</v>
      </c>
      <c r="AE368" s="26">
        <f t="shared" si="64"/>
        <v>2.8484803626992162E-3</v>
      </c>
    </row>
    <row r="369" spans="3:31" x14ac:dyDescent="0.25">
      <c r="C369" s="26">
        <v>37.592170000000003</v>
      </c>
      <c r="D369" s="26">
        <v>89.997780000000006</v>
      </c>
      <c r="E369" s="26">
        <f t="shared" si="66"/>
        <v>0.19195319108094783</v>
      </c>
      <c r="F369" s="26">
        <f t="shared" si="60"/>
        <v>7.6094366599189922E-5</v>
      </c>
      <c r="H369" s="26">
        <v>37.392159999999997</v>
      </c>
      <c r="I369" s="26">
        <v>119.99890000000001</v>
      </c>
      <c r="J369" s="26">
        <f t="shared" si="67"/>
        <v>0.48998489020517794</v>
      </c>
      <c r="K369" s="26">
        <f t="shared" si="61"/>
        <v>1.4308899082680093E-4</v>
      </c>
      <c r="M369" s="26">
        <v>37.192160000000001</v>
      </c>
      <c r="N369" s="26">
        <v>159.99019999999999</v>
      </c>
      <c r="O369" s="26">
        <f t="shared" si="68"/>
        <v>0.88173054835010123</v>
      </c>
      <c r="P369" s="26">
        <f t="shared" si="62"/>
        <v>8.82211579473316E-5</v>
      </c>
      <c r="R369" s="26">
        <v>46.262159999999994</v>
      </c>
      <c r="S369" s="25">
        <v>199.97559999999999</v>
      </c>
      <c r="T369" s="26">
        <f t="shared" si="69"/>
        <v>0.99073781835492891</v>
      </c>
      <c r="U369" s="26">
        <f t="shared" si="65"/>
        <v>1.1072650432079685E-5</v>
      </c>
      <c r="W369" s="26">
        <v>122.12498327999</v>
      </c>
      <c r="X369" s="26">
        <v>157.026528110416</v>
      </c>
      <c r="Y369" s="26">
        <f t="shared" si="70"/>
        <v>0.79458058685566824</v>
      </c>
      <c r="Z369" s="26">
        <f t="shared" si="63"/>
        <v>1.6102532323134896E-4</v>
      </c>
      <c r="AB369" s="26">
        <v>10.247912560770001</v>
      </c>
      <c r="AC369" s="26">
        <v>237.801211631493</v>
      </c>
      <c r="AD369" s="26">
        <f t="shared" si="71"/>
        <v>0.62496043284160618</v>
      </c>
      <c r="AE369" s="26">
        <f t="shared" si="64"/>
        <v>2.8424112451705887E-3</v>
      </c>
    </row>
    <row r="370" spans="3:31" x14ac:dyDescent="0.25">
      <c r="C370" s="26">
        <v>37.692160000000001</v>
      </c>
      <c r="D370" s="26">
        <v>89.995760000000004</v>
      </c>
      <c r="E370" s="26">
        <f t="shared" si="66"/>
        <v>0.19240971162392301</v>
      </c>
      <c r="F370" s="26">
        <f t="shared" si="60"/>
        <v>7.6033684240914994E-5</v>
      </c>
      <c r="H370" s="26">
        <v>37.492159999999998</v>
      </c>
      <c r="I370" s="26">
        <v>119.9966</v>
      </c>
      <c r="J370" s="26">
        <f t="shared" si="67"/>
        <v>0.49084342415013876</v>
      </c>
      <c r="K370" s="26">
        <f t="shared" si="61"/>
        <v>1.4277437107697215E-4</v>
      </c>
      <c r="M370" s="26">
        <v>37.292160000000003</v>
      </c>
      <c r="N370" s="26">
        <v>159.99019999999999</v>
      </c>
      <c r="O370" s="26">
        <f t="shared" si="68"/>
        <v>0.88225987529778527</v>
      </c>
      <c r="P370" s="26">
        <f t="shared" si="62"/>
        <v>8.7725640513455186E-5</v>
      </c>
      <c r="R370" s="26">
        <v>46.362159999999996</v>
      </c>
      <c r="S370" s="25">
        <v>199.97559999999999</v>
      </c>
      <c r="T370" s="26">
        <f t="shared" si="69"/>
        <v>0.99080425425752139</v>
      </c>
      <c r="U370" s="26">
        <f t="shared" si="65"/>
        <v>1.0973012295943909E-5</v>
      </c>
      <c r="W370" s="26">
        <v>122.36978331333</v>
      </c>
      <c r="X370" s="26">
        <v>157.27097142507401</v>
      </c>
      <c r="Y370" s="26">
        <f t="shared" si="70"/>
        <v>0.79694572712540535</v>
      </c>
      <c r="Z370" s="26">
        <f t="shared" si="63"/>
        <v>1.5991107500933497E-4</v>
      </c>
      <c r="AB370" s="26">
        <v>10.264412554110001</v>
      </c>
      <c r="AC370" s="26">
        <v>238.13095409839599</v>
      </c>
      <c r="AD370" s="26">
        <f t="shared" si="71"/>
        <v>0.62777441883849749</v>
      </c>
      <c r="AE370" s="26">
        <f t="shared" si="64"/>
        <v>2.836184572885138E-3</v>
      </c>
    </row>
    <row r="371" spans="3:31" x14ac:dyDescent="0.25">
      <c r="C371" s="26">
        <v>37.792160000000003</v>
      </c>
      <c r="D371" s="26">
        <v>89.993319999999997</v>
      </c>
      <c r="E371" s="26">
        <f t="shared" si="66"/>
        <v>0.19286591372936851</v>
      </c>
      <c r="F371" s="26">
        <f t="shared" si="60"/>
        <v>7.5971664841890371E-5</v>
      </c>
      <c r="H371" s="26">
        <v>37.592170000000003</v>
      </c>
      <c r="I371" s="26">
        <v>119.9943</v>
      </c>
      <c r="J371" s="26">
        <f t="shared" si="67"/>
        <v>0.4917001560412233</v>
      </c>
      <c r="K371" s="26">
        <f t="shared" si="61"/>
        <v>1.4246056854433207E-4</v>
      </c>
      <c r="M371" s="26">
        <v>37.392159999999997</v>
      </c>
      <c r="N371" s="26">
        <v>159.99019999999999</v>
      </c>
      <c r="O371" s="26">
        <f t="shared" si="68"/>
        <v>0.88278622914086602</v>
      </c>
      <c r="P371" s="26">
        <f t="shared" si="62"/>
        <v>8.7233470778121913E-5</v>
      </c>
      <c r="R371" s="26">
        <v>46.46217</v>
      </c>
      <c r="S371" s="25">
        <v>199.97559999999999</v>
      </c>
      <c r="T371" s="26">
        <f t="shared" si="69"/>
        <v>0.99087009891510447</v>
      </c>
      <c r="U371" s="26">
        <f t="shared" si="65"/>
        <v>1.0874442329164596E-5</v>
      </c>
      <c r="W371" s="26">
        <v>122.61458334667</v>
      </c>
      <c r="X371" s="26">
        <v>157.51428046721301</v>
      </c>
      <c r="Y371" s="26">
        <f t="shared" si="70"/>
        <v>0.79929450131502855</v>
      </c>
      <c r="Z371" s="26">
        <f t="shared" si="63"/>
        <v>1.5878678411198374E-4</v>
      </c>
      <c r="AB371" s="26">
        <v>10.280912547450001</v>
      </c>
      <c r="AC371" s="26">
        <v>238.460696565299</v>
      </c>
      <c r="AD371" s="26">
        <f t="shared" si="71"/>
        <v>0.63058224043231448</v>
      </c>
      <c r="AE371" s="26">
        <f t="shared" si="64"/>
        <v>2.8298012453470177E-3</v>
      </c>
    </row>
    <row r="372" spans="3:31" x14ac:dyDescent="0.25">
      <c r="C372" s="26">
        <v>37.892159999999997</v>
      </c>
      <c r="D372" s="26">
        <v>89.990620000000007</v>
      </c>
      <c r="E372" s="26">
        <f t="shared" si="66"/>
        <v>0.19332174371841981</v>
      </c>
      <c r="F372" s="26">
        <f t="shared" si="60"/>
        <v>7.5908848113499872E-5</v>
      </c>
      <c r="H372" s="26">
        <v>37.692160000000001</v>
      </c>
      <c r="I372" s="26">
        <v>119.9926</v>
      </c>
      <c r="J372" s="26">
        <f t="shared" si="67"/>
        <v>0.49255483397614813</v>
      </c>
      <c r="K372" s="26">
        <f t="shared" si="61"/>
        <v>1.4215084672920814E-4</v>
      </c>
      <c r="M372" s="26">
        <v>37.492159999999998</v>
      </c>
      <c r="N372" s="26">
        <v>159.98990000000001</v>
      </c>
      <c r="O372" s="26">
        <f t="shared" si="68"/>
        <v>0.88330962996553475</v>
      </c>
      <c r="P372" s="26">
        <f t="shared" si="62"/>
        <v>8.6743824037190662E-5</v>
      </c>
      <c r="R372" s="26">
        <v>46.562159999999999</v>
      </c>
      <c r="S372" s="25">
        <v>199.97559999999999</v>
      </c>
      <c r="T372" s="26">
        <f t="shared" si="69"/>
        <v>0.99093533904441411</v>
      </c>
      <c r="U372" s="26">
        <f t="shared" si="65"/>
        <v>1.0776956452031638E-5</v>
      </c>
      <c r="W372" s="26">
        <v>122.85938338001</v>
      </c>
      <c r="X372" s="26">
        <v>157.758391110541</v>
      </c>
      <c r="Y372" s="26">
        <f t="shared" si="70"/>
        <v>0.80162676191770244</v>
      </c>
      <c r="Z372" s="26">
        <f t="shared" si="63"/>
        <v>1.5766233619553274E-4</v>
      </c>
      <c r="AB372" s="26">
        <v>10.297412540790001</v>
      </c>
      <c r="AC372" s="26">
        <v>238.79045163622999</v>
      </c>
      <c r="AD372" s="26">
        <f t="shared" si="71"/>
        <v>0.63338374253441942</v>
      </c>
      <c r="AE372" s="26">
        <f t="shared" si="64"/>
        <v>2.823262975219809E-3</v>
      </c>
    </row>
    <row r="373" spans="3:31" x14ac:dyDescent="0.25">
      <c r="C373" s="26">
        <v>37.992159999999998</v>
      </c>
      <c r="D373" s="26">
        <v>89.988560000000007</v>
      </c>
      <c r="E373" s="26">
        <f t="shared" si="66"/>
        <v>0.19377719680710082</v>
      </c>
      <c r="F373" s="26">
        <f t="shared" si="60"/>
        <v>7.5848215791161154E-5</v>
      </c>
      <c r="H373" s="26">
        <v>37.792160000000003</v>
      </c>
      <c r="I373" s="26">
        <v>119.9911</v>
      </c>
      <c r="J373" s="26">
        <f t="shared" si="67"/>
        <v>0.49340773905652341</v>
      </c>
      <c r="K373" s="26">
        <f t="shared" si="61"/>
        <v>1.4184297255360467E-4</v>
      </c>
      <c r="M373" s="26">
        <v>37.592170000000003</v>
      </c>
      <c r="N373" s="26">
        <v>159.98939999999999</v>
      </c>
      <c r="O373" s="26">
        <f t="shared" si="68"/>
        <v>0.88383014495605239</v>
      </c>
      <c r="P373" s="26">
        <f t="shared" si="62"/>
        <v>8.6256908068220263E-5</v>
      </c>
      <c r="R373" s="26">
        <v>46.66216</v>
      </c>
      <c r="S373" s="25">
        <v>199.97559999999999</v>
      </c>
      <c r="T373" s="26">
        <f t="shared" si="69"/>
        <v>0.99100000078312633</v>
      </c>
      <c r="U373" s="26">
        <f t="shared" si="65"/>
        <v>1.0680511700155483E-5</v>
      </c>
      <c r="W373" s="26">
        <v>123.10418341335</v>
      </c>
      <c r="X373" s="26">
        <v>158.00288297497201</v>
      </c>
      <c r="Y373" s="26">
        <f t="shared" si="70"/>
        <v>0.80394250662713018</v>
      </c>
      <c r="Z373" s="26">
        <f t="shared" si="63"/>
        <v>1.5653574372678927E-4</v>
      </c>
      <c r="AB373" s="26">
        <v>10.313912534130001</v>
      </c>
      <c r="AC373" s="26">
        <v>239.12020234552301</v>
      </c>
      <c r="AD373" s="26">
        <f t="shared" si="71"/>
        <v>0.63617877175171111</v>
      </c>
      <c r="AE373" s="26">
        <f t="shared" si="64"/>
        <v>2.8165696612463959E-3</v>
      </c>
    </row>
    <row r="374" spans="3:31" x14ac:dyDescent="0.25">
      <c r="C374" s="26">
        <v>38.092170000000003</v>
      </c>
      <c r="D374" s="26">
        <v>89.986680000000007</v>
      </c>
      <c r="E374" s="26">
        <f t="shared" si="66"/>
        <v>0.19423233161077727</v>
      </c>
      <c r="F374" s="26">
        <f t="shared" si="60"/>
        <v>7.5788234406546257E-5</v>
      </c>
      <c r="H374" s="26">
        <v>37.892159999999997</v>
      </c>
      <c r="I374" s="26">
        <v>119.9902</v>
      </c>
      <c r="J374" s="26">
        <f t="shared" si="67"/>
        <v>0.49425879689184499</v>
      </c>
      <c r="K374" s="26">
        <f t="shared" si="61"/>
        <v>1.4153907262341587E-4</v>
      </c>
      <c r="M374" s="26">
        <v>37.692160000000001</v>
      </c>
      <c r="N374" s="26">
        <v>159.98939999999999</v>
      </c>
      <c r="O374" s="26">
        <f t="shared" si="68"/>
        <v>0.88434763465031685</v>
      </c>
      <c r="P374" s="26">
        <f t="shared" si="62"/>
        <v>8.5774695996667182E-5</v>
      </c>
      <c r="R374" s="26">
        <v>46.762159999999994</v>
      </c>
      <c r="S374" s="25">
        <v>199.97559999999999</v>
      </c>
      <c r="T374" s="26">
        <f t="shared" si="69"/>
        <v>0.99106408385332723</v>
      </c>
      <c r="U374" s="26">
        <f t="shared" si="65"/>
        <v>1.0585104690217559E-5</v>
      </c>
      <c r="W374" s="26">
        <v>123.34898344669</v>
      </c>
      <c r="X374" s="26">
        <v>158.24799639268701</v>
      </c>
      <c r="Y374" s="26">
        <f t="shared" si="70"/>
        <v>0.80624170394412331</v>
      </c>
      <c r="Z374" s="26">
        <f t="shared" si="63"/>
        <v>1.5540829353648196E-4</v>
      </c>
      <c r="AB374" s="26">
        <v>10.330412527469999</v>
      </c>
      <c r="AC374" s="26">
        <v>239.449953054817</v>
      </c>
      <c r="AD374" s="26">
        <f t="shared" si="71"/>
        <v>0.63896717459084351</v>
      </c>
      <c r="AE374" s="26">
        <f t="shared" si="64"/>
        <v>2.8097225714078227E-3</v>
      </c>
    </row>
    <row r="375" spans="3:31" x14ac:dyDescent="0.25">
      <c r="C375" s="26">
        <v>38.192160000000001</v>
      </c>
      <c r="D375" s="26">
        <v>89.985339999999994</v>
      </c>
      <c r="E375" s="26">
        <f t="shared" si="66"/>
        <v>0.19468701554427589</v>
      </c>
      <c r="F375" s="26">
        <f t="shared" si="60"/>
        <v>7.5730108015628541E-5</v>
      </c>
      <c r="H375" s="26">
        <v>37.992159999999998</v>
      </c>
      <c r="I375" s="26">
        <v>119.98950000000001</v>
      </c>
      <c r="J375" s="26">
        <f t="shared" si="67"/>
        <v>0.49510803132758552</v>
      </c>
      <c r="K375" s="26">
        <f t="shared" si="61"/>
        <v>1.4123701385684284E-4</v>
      </c>
      <c r="M375" s="26">
        <v>37.792160000000003</v>
      </c>
      <c r="N375" s="26">
        <v>159.98840000000001</v>
      </c>
      <c r="O375" s="26">
        <f t="shared" si="68"/>
        <v>0.88486228282629686</v>
      </c>
      <c r="P375" s="26">
        <f t="shared" si="62"/>
        <v>8.5293062113582925E-5</v>
      </c>
      <c r="R375" s="26">
        <v>46.862159999999996</v>
      </c>
      <c r="S375" s="25">
        <v>199.97559999999999</v>
      </c>
      <c r="T375" s="26">
        <f t="shared" si="69"/>
        <v>0.99112759448146859</v>
      </c>
      <c r="U375" s="26">
        <f t="shared" si="65"/>
        <v>1.0490722382448513E-5</v>
      </c>
      <c r="W375" s="26">
        <v>123.59378348003</v>
      </c>
      <c r="X375" s="26">
        <v>158.49239994798199</v>
      </c>
      <c r="Y375" s="26">
        <f t="shared" si="70"/>
        <v>0.80852434127046591</v>
      </c>
      <c r="Z375" s="26">
        <f t="shared" si="63"/>
        <v>1.5427372675442882E-4</v>
      </c>
      <c r="AB375" s="26">
        <v>10.346912520809999</v>
      </c>
      <c r="AC375" s="26">
        <v>239.77970376411</v>
      </c>
      <c r="AD375" s="26">
        <f t="shared" si="71"/>
        <v>0.64174879881377211</v>
      </c>
      <c r="AE375" s="26">
        <f t="shared" si="64"/>
        <v>2.8027227307030264E-3</v>
      </c>
    </row>
    <row r="376" spans="3:31" x14ac:dyDescent="0.25">
      <c r="C376" s="26">
        <v>38.292160000000003</v>
      </c>
      <c r="D376" s="26">
        <v>89.984449999999995</v>
      </c>
      <c r="E376" s="26">
        <f t="shared" si="66"/>
        <v>0.19514139619236967</v>
      </c>
      <c r="F376" s="26">
        <f t="shared" si="60"/>
        <v>7.5673517856334765E-5</v>
      </c>
      <c r="H376" s="26">
        <v>38.092170000000003</v>
      </c>
      <c r="I376" s="26">
        <v>119.9896</v>
      </c>
      <c r="J376" s="26">
        <f t="shared" si="67"/>
        <v>0.49595553815293492</v>
      </c>
      <c r="K376" s="26">
        <f t="shared" si="61"/>
        <v>1.4093990390559038E-4</v>
      </c>
      <c r="M376" s="26">
        <v>37.892159999999997</v>
      </c>
      <c r="N376" s="26">
        <v>159.98840000000001</v>
      </c>
      <c r="O376" s="26">
        <f t="shared" si="68"/>
        <v>0.88537404119897833</v>
      </c>
      <c r="P376" s="26">
        <f t="shared" si="62"/>
        <v>8.4817291591356988E-5</v>
      </c>
      <c r="R376" s="26">
        <v>46.96217</v>
      </c>
      <c r="S376" s="25">
        <v>199.97559999999999</v>
      </c>
      <c r="T376" s="26">
        <f t="shared" si="69"/>
        <v>0.99119054511019666</v>
      </c>
      <c r="U376" s="26">
        <f t="shared" si="65"/>
        <v>1.0397342595865873E-5</v>
      </c>
      <c r="W376" s="26">
        <v>123.83858351337</v>
      </c>
      <c r="X376" s="26">
        <v>158.73687602274799</v>
      </c>
      <c r="Y376" s="26">
        <f t="shared" si="70"/>
        <v>0.81079031407764413</v>
      </c>
      <c r="Z376" s="26">
        <f t="shared" si="63"/>
        <v>1.5313608277164444E-4</v>
      </c>
      <c r="AB376" s="26">
        <v>10.363412514149999</v>
      </c>
      <c r="AC376" s="26">
        <v>240.10945447340401</v>
      </c>
      <c r="AD376" s="26">
        <f t="shared" si="71"/>
        <v>0.64452349319720015</v>
      </c>
      <c r="AE376" s="26">
        <f t="shared" si="64"/>
        <v>2.7955711948596598E-3</v>
      </c>
    </row>
    <row r="377" spans="3:31" x14ac:dyDescent="0.25">
      <c r="C377" s="26">
        <v>38.392159999999997</v>
      </c>
      <c r="D377" s="26">
        <v>89.984160000000003</v>
      </c>
      <c r="E377" s="26">
        <f t="shared" si="66"/>
        <v>0.19559543729950765</v>
      </c>
      <c r="F377" s="26">
        <f t="shared" si="60"/>
        <v>7.5618959914541321E-5</v>
      </c>
      <c r="H377" s="26">
        <v>38.192160000000001</v>
      </c>
      <c r="I377" s="26">
        <v>119.9902</v>
      </c>
      <c r="J377" s="26">
        <f t="shared" si="67"/>
        <v>0.49680109301242609</v>
      </c>
      <c r="K377" s="26">
        <f t="shared" si="61"/>
        <v>1.4064622323010836E-4</v>
      </c>
      <c r="M377" s="26">
        <v>37.992159999999998</v>
      </c>
      <c r="N377" s="26">
        <v>159.98859999999999</v>
      </c>
      <c r="O377" s="26">
        <f t="shared" si="68"/>
        <v>0.88588294494852649</v>
      </c>
      <c r="P377" s="26">
        <f t="shared" si="62"/>
        <v>8.4345230699546658E-5</v>
      </c>
      <c r="R377" s="26">
        <v>47.062159999999999</v>
      </c>
      <c r="S377" s="25">
        <v>199.97579999999999</v>
      </c>
      <c r="T377" s="26">
        <f t="shared" si="69"/>
        <v>0.99125292292736633</v>
      </c>
      <c r="U377" s="26">
        <f t="shared" si="65"/>
        <v>1.0305033635615107E-5</v>
      </c>
      <c r="W377" s="26">
        <v>124.08338354671</v>
      </c>
      <c r="X377" s="26">
        <v>158.98144337371701</v>
      </c>
      <c r="Y377" s="26">
        <f t="shared" si="70"/>
        <v>0.81303957716772746</v>
      </c>
      <c r="Z377" s="26">
        <f t="shared" si="63"/>
        <v>1.5199564024387645E-4</v>
      </c>
      <c r="AB377" s="26">
        <v>10.379912507489999</v>
      </c>
      <c r="AC377" s="26">
        <v>240.43920518269701</v>
      </c>
      <c r="AD377" s="26">
        <f t="shared" si="71"/>
        <v>0.64729110756300101</v>
      </c>
      <c r="AE377" s="26">
        <f t="shared" si="64"/>
        <v>2.7882690500433084E-3</v>
      </c>
    </row>
    <row r="378" spans="3:31" x14ac:dyDescent="0.25">
      <c r="C378" s="26">
        <v>38.492159999999998</v>
      </c>
      <c r="D378" s="26">
        <v>89.984409999999997</v>
      </c>
      <c r="E378" s="26">
        <f t="shared" si="66"/>
        <v>0.1960491510589949</v>
      </c>
      <c r="F378" s="26">
        <f t="shared" si="60"/>
        <v>7.5566230581787701E-5</v>
      </c>
      <c r="H378" s="26">
        <v>38.292160000000003</v>
      </c>
      <c r="I378" s="26">
        <v>119.991</v>
      </c>
      <c r="J378" s="26">
        <f t="shared" si="67"/>
        <v>0.49764497035180677</v>
      </c>
      <c r="K378" s="26">
        <f t="shared" si="61"/>
        <v>1.4035429060529754E-4</v>
      </c>
      <c r="M378" s="26">
        <v>38.092170000000003</v>
      </c>
      <c r="N378" s="26">
        <v>159.98920000000001</v>
      </c>
      <c r="O378" s="26">
        <f t="shared" si="68"/>
        <v>0.88638906693986219</v>
      </c>
      <c r="P378" s="26">
        <f t="shared" si="62"/>
        <v>8.3877310588550399E-5</v>
      </c>
      <c r="R378" s="26">
        <v>47.16216</v>
      </c>
      <c r="S378" s="25">
        <v>199.97659999999999</v>
      </c>
      <c r="T378" s="26">
        <f t="shared" si="69"/>
        <v>0.99131475312918005</v>
      </c>
      <c r="U378" s="26">
        <f t="shared" si="65"/>
        <v>1.021385818824527E-5</v>
      </c>
      <c r="W378" s="26">
        <v>124.32818358004999</v>
      </c>
      <c r="X378" s="26">
        <v>159.22539588314001</v>
      </c>
      <c r="Y378" s="26">
        <f t="shared" si="70"/>
        <v>0.81527208943568164</v>
      </c>
      <c r="Z378" s="26">
        <f t="shared" si="63"/>
        <v>1.5084930689957741E-4</v>
      </c>
      <c r="AB378" s="26">
        <v>10.396412500829999</v>
      </c>
      <c r="AC378" s="26">
        <v>240.76884125748299</v>
      </c>
      <c r="AD378" s="26">
        <f t="shared" si="71"/>
        <v>0.65005149280835162</v>
      </c>
      <c r="AE378" s="26">
        <f t="shared" si="64"/>
        <v>2.7808104663364381E-3</v>
      </c>
    </row>
    <row r="379" spans="3:31" x14ac:dyDescent="0.25">
      <c r="C379" s="26">
        <v>38.592170000000003</v>
      </c>
      <c r="D379" s="26">
        <v>89.985280000000003</v>
      </c>
      <c r="E379" s="26">
        <f t="shared" si="66"/>
        <v>0.19650259378222398</v>
      </c>
      <c r="F379" s="26">
        <f t="shared" si="60"/>
        <v>7.5515583122128191E-5</v>
      </c>
      <c r="H379" s="26">
        <v>38.392159999999997</v>
      </c>
      <c r="I379" s="26">
        <v>119.9924</v>
      </c>
      <c r="J379" s="26">
        <f t="shared" si="67"/>
        <v>0.49848709609543851</v>
      </c>
      <c r="K379" s="26">
        <f t="shared" si="61"/>
        <v>1.4006621106728612E-4</v>
      </c>
      <c r="M379" s="26">
        <v>38.192160000000001</v>
      </c>
      <c r="N379" s="26">
        <v>159.99010000000001</v>
      </c>
      <c r="O379" s="26">
        <f t="shared" si="68"/>
        <v>0.88689228047700708</v>
      </c>
      <c r="P379" s="26">
        <f t="shared" si="62"/>
        <v>8.3413368612952345E-5</v>
      </c>
      <c r="R379" s="26">
        <v>47.262159999999994</v>
      </c>
      <c r="S379" s="25">
        <v>199.97659999999999</v>
      </c>
      <c r="T379" s="26">
        <f t="shared" si="69"/>
        <v>0.9913760362783095</v>
      </c>
      <c r="U379" s="26">
        <f t="shared" si="65"/>
        <v>1.0123443351033104E-5</v>
      </c>
      <c r="W379" s="26">
        <v>124.57298361338999</v>
      </c>
      <c r="X379" s="26">
        <v>159.47012041197499</v>
      </c>
      <c r="Y379" s="26">
        <f t="shared" si="70"/>
        <v>0.81748776435718162</v>
      </c>
      <c r="Z379" s="26">
        <f t="shared" si="63"/>
        <v>1.4970378869776218E-4</v>
      </c>
      <c r="AB379" s="26">
        <v>10.41291249417</v>
      </c>
      <c r="AC379" s="26">
        <v>241.09857382086</v>
      </c>
      <c r="AD379" s="26">
        <f t="shared" si="71"/>
        <v>0.6528044940588128</v>
      </c>
      <c r="AE379" s="26">
        <f t="shared" si="64"/>
        <v>2.7732094840066152E-3</v>
      </c>
    </row>
    <row r="380" spans="3:31" x14ac:dyDescent="0.25">
      <c r="C380" s="26">
        <v>38.692160000000001</v>
      </c>
      <c r="D380" s="26">
        <v>89.986720000000005</v>
      </c>
      <c r="E380" s="26">
        <f t="shared" si="66"/>
        <v>0.19695564197160687</v>
      </c>
      <c r="F380" s="26">
        <f t="shared" si="60"/>
        <v>7.5466863283425023E-5</v>
      </c>
      <c r="H380" s="26">
        <v>38.492159999999998</v>
      </c>
      <c r="I380" s="26">
        <v>119.99469999999999</v>
      </c>
      <c r="J380" s="26">
        <f t="shared" si="67"/>
        <v>0.49932749336184223</v>
      </c>
      <c r="K380" s="26">
        <f t="shared" si="61"/>
        <v>1.397835180407254E-4</v>
      </c>
      <c r="M380" s="26">
        <v>38.292160000000003</v>
      </c>
      <c r="N380" s="26">
        <v>159.99090000000001</v>
      </c>
      <c r="O380" s="26">
        <f t="shared" si="68"/>
        <v>0.88739276068868478</v>
      </c>
      <c r="P380" s="26">
        <f t="shared" si="62"/>
        <v>8.2952204949347832E-5</v>
      </c>
      <c r="R380" s="26">
        <v>47.362159999999996</v>
      </c>
      <c r="S380" s="25">
        <v>199.97659999999999</v>
      </c>
      <c r="T380" s="26">
        <f t="shared" si="69"/>
        <v>0.9914367769384157</v>
      </c>
      <c r="U380" s="26">
        <f t="shared" si="65"/>
        <v>1.0033990841370188E-5</v>
      </c>
      <c r="W380" s="26">
        <v>124.81778364673001</v>
      </c>
      <c r="X380" s="26">
        <v>159.71669838397199</v>
      </c>
      <c r="Y380" s="26">
        <f t="shared" si="70"/>
        <v>0.81968661390504194</v>
      </c>
      <c r="Z380" s="26">
        <f t="shared" si="63"/>
        <v>1.4856407485543509E-4</v>
      </c>
      <c r="AB380" s="26">
        <v>10.42941248751</v>
      </c>
      <c r="AC380" s="26">
        <v>241.428306384238</v>
      </c>
      <c r="AD380" s="26">
        <f t="shared" si="71"/>
        <v>0.65554997033980489</v>
      </c>
      <c r="AE380" s="26">
        <f t="shared" si="64"/>
        <v>2.7654613506374686E-3</v>
      </c>
    </row>
    <row r="381" spans="3:31" x14ac:dyDescent="0.25">
      <c r="C381" s="26">
        <v>38.792160000000003</v>
      </c>
      <c r="D381" s="26">
        <v>89.988799999999998</v>
      </c>
      <c r="E381" s="26">
        <f t="shared" si="66"/>
        <v>0.19740844315130743</v>
      </c>
      <c r="F381" s="26">
        <f t="shared" si="60"/>
        <v>7.5420280374553414E-5</v>
      </c>
      <c r="H381" s="26">
        <v>38.592170000000003</v>
      </c>
      <c r="I381" s="26">
        <v>119.997</v>
      </c>
      <c r="J381" s="26">
        <f t="shared" si="67"/>
        <v>0.50016627834019745</v>
      </c>
      <c r="K381" s="26">
        <f t="shared" si="61"/>
        <v>1.3950146692695898E-4</v>
      </c>
      <c r="M381" s="26">
        <v>38.392159999999997</v>
      </c>
      <c r="N381" s="26">
        <v>159.99160000000001</v>
      </c>
      <c r="O381" s="26">
        <f t="shared" si="68"/>
        <v>0.88789047391838083</v>
      </c>
      <c r="P381" s="26">
        <f t="shared" si="62"/>
        <v>8.2493848294843005E-5</v>
      </c>
      <c r="R381" s="26">
        <v>47.46217</v>
      </c>
      <c r="S381" s="25">
        <v>199.97659999999999</v>
      </c>
      <c r="T381" s="26">
        <f t="shared" si="69"/>
        <v>0.99149698690385846</v>
      </c>
      <c r="U381" s="26">
        <f t="shared" si="65"/>
        <v>9.9454798556485979E-6</v>
      </c>
      <c r="W381" s="26">
        <v>125.06258368007001</v>
      </c>
      <c r="X381" s="26">
        <v>159.96235648253901</v>
      </c>
      <c r="Y381" s="26">
        <f t="shared" si="70"/>
        <v>0.82186872333370609</v>
      </c>
      <c r="Z381" s="26">
        <f t="shared" si="63"/>
        <v>1.4741747198009485E-4</v>
      </c>
      <c r="AB381" s="26">
        <v>10.44591248085</v>
      </c>
      <c r="AC381" s="26">
        <v>241.75803894761501</v>
      </c>
      <c r="AD381" s="26">
        <f t="shared" si="71"/>
        <v>0.65828777597185761</v>
      </c>
      <c r="AE381" s="26">
        <f t="shared" si="64"/>
        <v>2.7575672710935945E-3</v>
      </c>
    </row>
    <row r="382" spans="3:31" x14ac:dyDescent="0.25">
      <c r="C382" s="26">
        <v>38.892159999999997</v>
      </c>
      <c r="D382" s="26">
        <v>89.991410000000002</v>
      </c>
      <c r="E382" s="26">
        <f t="shared" si="66"/>
        <v>0.19786096483355473</v>
      </c>
      <c r="F382" s="26">
        <f t="shared" si="60"/>
        <v>7.5375472407786476E-5</v>
      </c>
      <c r="H382" s="26">
        <v>38.692160000000001</v>
      </c>
      <c r="I382" s="26">
        <v>119.99939999999999</v>
      </c>
      <c r="J382" s="26">
        <f t="shared" si="67"/>
        <v>0.50100320344087901</v>
      </c>
      <c r="K382" s="26">
        <f t="shared" si="61"/>
        <v>1.3922066243657349E-4</v>
      </c>
      <c r="M382" s="26">
        <v>38.492159999999998</v>
      </c>
      <c r="N382" s="26">
        <v>159.99250000000001</v>
      </c>
      <c r="O382" s="26">
        <f t="shared" si="68"/>
        <v>0.88838543700814987</v>
      </c>
      <c r="P382" s="26">
        <f t="shared" si="62"/>
        <v>8.2039035518170482E-5</v>
      </c>
      <c r="R382" s="26">
        <v>47.562159999999999</v>
      </c>
      <c r="S382" s="25">
        <v>199.97659999999999</v>
      </c>
      <c r="T382" s="26">
        <f t="shared" si="69"/>
        <v>0.99155665381570446</v>
      </c>
      <c r="U382" s="26">
        <f t="shared" si="65"/>
        <v>9.8579251290543864E-6</v>
      </c>
      <c r="W382" s="26">
        <v>125.30738371341</v>
      </c>
      <c r="X382" s="26">
        <v>160.20711336771501</v>
      </c>
      <c r="Y382" s="26">
        <f t="shared" si="70"/>
        <v>0.82403399145704359</v>
      </c>
      <c r="Z382" s="26">
        <f t="shared" si="63"/>
        <v>1.4626444348265268E-4</v>
      </c>
      <c r="AB382" s="26">
        <v>10.46241247419</v>
      </c>
      <c r="AC382" s="26">
        <v>242.08777151099201</v>
      </c>
      <c r="AD382" s="26">
        <f t="shared" si="71"/>
        <v>0.66101776646831645</v>
      </c>
      <c r="AE382" s="26">
        <f t="shared" si="64"/>
        <v>2.7495284790381262E-3</v>
      </c>
    </row>
    <row r="383" spans="3:31" x14ac:dyDescent="0.25">
      <c r="C383" s="26">
        <v>38.992159999999998</v>
      </c>
      <c r="D383" s="26">
        <v>89.994150000000005</v>
      </c>
      <c r="E383" s="26">
        <f t="shared" si="66"/>
        <v>0.19831321766800145</v>
      </c>
      <c r="F383" s="26">
        <f t="shared" si="60"/>
        <v>7.5331119930398905E-5</v>
      </c>
      <c r="H383" s="26">
        <v>38.792160000000003</v>
      </c>
      <c r="I383" s="26">
        <v>120.00190000000001</v>
      </c>
      <c r="J383" s="26">
        <f t="shared" si="67"/>
        <v>0.5018385274154985</v>
      </c>
      <c r="K383" s="26">
        <f t="shared" si="61"/>
        <v>1.3894101031469231E-4</v>
      </c>
      <c r="M383" s="26">
        <v>38.592170000000003</v>
      </c>
      <c r="N383" s="26">
        <v>159.9931</v>
      </c>
      <c r="O383" s="26">
        <f t="shared" si="68"/>
        <v>0.88887772044468027</v>
      </c>
      <c r="P383" s="26">
        <f t="shared" si="62"/>
        <v>8.1586435243609045E-5</v>
      </c>
      <c r="R383" s="26">
        <v>47.66216</v>
      </c>
      <c r="S383" s="25">
        <v>199.97659999999999</v>
      </c>
      <c r="T383" s="26">
        <f t="shared" si="69"/>
        <v>0.99161580136647876</v>
      </c>
      <c r="U383" s="26">
        <f t="shared" si="65"/>
        <v>9.7712885109268582E-6</v>
      </c>
      <c r="W383" s="26">
        <v>125.55218374675</v>
      </c>
      <c r="X383" s="26">
        <v>160.45132217708101</v>
      </c>
      <c r="Y383" s="26">
        <f t="shared" si="70"/>
        <v>0.82618232389550417</v>
      </c>
      <c r="Z383" s="26">
        <f t="shared" si="63"/>
        <v>1.4510693197441034E-4</v>
      </c>
      <c r="AB383" s="26">
        <v>10.47891246753</v>
      </c>
      <c r="AC383" s="26">
        <v>242.41750407436899</v>
      </c>
      <c r="AD383" s="26">
        <f t="shared" si="71"/>
        <v>0.66373979856385268</v>
      </c>
      <c r="AE383" s="26">
        <f t="shared" si="64"/>
        <v>2.7413462365708293E-3</v>
      </c>
    </row>
    <row r="384" spans="3:31" x14ac:dyDescent="0.25">
      <c r="C384" s="26">
        <v>39.092170000000003</v>
      </c>
      <c r="D384" s="26">
        <v>89.997060000000005</v>
      </c>
      <c r="E384" s="26">
        <f t="shared" si="66"/>
        <v>0.19876524958625583</v>
      </c>
      <c r="F384" s="26">
        <f t="shared" si="60"/>
        <v>7.5287347936093293E-5</v>
      </c>
      <c r="H384" s="26">
        <v>38.892159999999997</v>
      </c>
      <c r="I384" s="26">
        <v>120.0042</v>
      </c>
      <c r="J384" s="26">
        <f t="shared" si="67"/>
        <v>0.50267217347738657</v>
      </c>
      <c r="K384" s="26">
        <f t="shared" si="61"/>
        <v>1.386609850977383E-4</v>
      </c>
      <c r="M384" s="26">
        <v>38.692160000000001</v>
      </c>
      <c r="N384" s="26">
        <v>159.9931</v>
      </c>
      <c r="O384" s="26">
        <f t="shared" si="68"/>
        <v>0.88936719010428078</v>
      </c>
      <c r="P384" s="26">
        <f t="shared" si="62"/>
        <v>8.1135430302558425E-5</v>
      </c>
      <c r="R384" s="26">
        <v>47.762159999999994</v>
      </c>
      <c r="S384" s="25">
        <v>199.97659999999999</v>
      </c>
      <c r="T384" s="26">
        <f t="shared" si="69"/>
        <v>0.99167442909754433</v>
      </c>
      <c r="U384" s="26">
        <f t="shared" si="65"/>
        <v>9.6855673838549341E-6</v>
      </c>
      <c r="W384" s="26">
        <v>125.79698378009</v>
      </c>
      <c r="X384" s="26">
        <v>160.69571277321299</v>
      </c>
      <c r="Y384" s="26">
        <f t="shared" si="70"/>
        <v>0.82831365480261621</v>
      </c>
      <c r="Z384" s="26">
        <f t="shared" si="63"/>
        <v>1.4394845432593256E-4</v>
      </c>
      <c r="AB384" s="26">
        <v>10.49541246087</v>
      </c>
      <c r="AC384" s="26">
        <v>242.74731273008899</v>
      </c>
      <c r="AD384" s="26">
        <f t="shared" si="71"/>
        <v>0.66645373024261589</v>
      </c>
      <c r="AE384" s="26">
        <f t="shared" si="64"/>
        <v>2.7330263307039542E-3</v>
      </c>
    </row>
    <row r="385" spans="3:31" x14ac:dyDescent="0.25">
      <c r="C385" s="26">
        <v>39.192160000000001</v>
      </c>
      <c r="D385" s="26">
        <v>89.999889999999994</v>
      </c>
      <c r="E385" s="26">
        <f t="shared" si="66"/>
        <v>0.19921692850146361</v>
      </c>
      <c r="F385" s="26">
        <f t="shared" si="60"/>
        <v>7.5243350114153704E-5</v>
      </c>
      <c r="H385" s="26">
        <v>38.992159999999998</v>
      </c>
      <c r="I385" s="26">
        <v>120.0065</v>
      </c>
      <c r="J385" s="26">
        <f t="shared" si="67"/>
        <v>0.503504139387973</v>
      </c>
      <c r="K385" s="26">
        <f t="shared" si="61"/>
        <v>1.3838162388856446E-4</v>
      </c>
      <c r="M385" s="26">
        <v>38.792160000000003</v>
      </c>
      <c r="N385" s="26">
        <v>159.9913</v>
      </c>
      <c r="O385" s="26">
        <f t="shared" si="68"/>
        <v>0.88985400268609616</v>
      </c>
      <c r="P385" s="26">
        <f t="shared" si="62"/>
        <v>8.0682924322457317E-5</v>
      </c>
      <c r="R385" s="26">
        <v>47.862159999999996</v>
      </c>
      <c r="S385" s="25">
        <v>199.9761</v>
      </c>
      <c r="T385" s="26">
        <f t="shared" si="69"/>
        <v>0.9917325425018475</v>
      </c>
      <c r="U385" s="26">
        <f t="shared" si="65"/>
        <v>9.6006270351040537E-6</v>
      </c>
      <c r="W385" s="26">
        <v>126.04178381343</v>
      </c>
      <c r="X385" s="26">
        <v>160.940159380702</v>
      </c>
      <c r="Y385" s="26">
        <f t="shared" si="70"/>
        <v>0.83042796998770996</v>
      </c>
      <c r="Z385" s="26">
        <f t="shared" si="63"/>
        <v>1.427886261262558E-4</v>
      </c>
      <c r="AB385" s="26">
        <v>10.51191245421</v>
      </c>
      <c r="AC385" s="26">
        <v>243.07702549047201</v>
      </c>
      <c r="AD385" s="26">
        <f t="shared" si="71"/>
        <v>0.66915942521789551</v>
      </c>
      <c r="AE385" s="26">
        <f t="shared" si="64"/>
        <v>2.7245598547037319E-3</v>
      </c>
    </row>
    <row r="386" spans="3:31" x14ac:dyDescent="0.25">
      <c r="C386" s="26">
        <v>39.292160000000003</v>
      </c>
      <c r="D386" s="26">
        <v>90.002409999999998</v>
      </c>
      <c r="E386" s="26">
        <f t="shared" si="66"/>
        <v>0.19966838860214853</v>
      </c>
      <c r="F386" s="26">
        <f t="shared" si="60"/>
        <v>7.5198356343957306E-5</v>
      </c>
      <c r="H386" s="26">
        <v>39.092170000000003</v>
      </c>
      <c r="I386" s="26">
        <v>120.0085</v>
      </c>
      <c r="J386" s="26">
        <f t="shared" si="67"/>
        <v>0.5043345121602788</v>
      </c>
      <c r="K386" s="26">
        <f t="shared" si="61"/>
        <v>1.3810135328273958E-4</v>
      </c>
      <c r="M386" s="26">
        <v>38.892159999999997</v>
      </c>
      <c r="N386" s="26">
        <v>159.99119999999999</v>
      </c>
      <c r="O386" s="26">
        <f t="shared" si="68"/>
        <v>0.89033810023203086</v>
      </c>
      <c r="P386" s="26">
        <f t="shared" si="62"/>
        <v>8.0237652541415946E-5</v>
      </c>
      <c r="R386" s="26">
        <v>47.96217</v>
      </c>
      <c r="S386" s="25">
        <v>199.97559999999999</v>
      </c>
      <c r="T386" s="26">
        <f t="shared" si="69"/>
        <v>0.99179015202443432</v>
      </c>
      <c r="U386" s="26">
        <f t="shared" si="65"/>
        <v>9.5165745938550214E-6</v>
      </c>
      <c r="W386" s="26">
        <v>126.28658384677</v>
      </c>
      <c r="X386" s="26">
        <v>161.18397937069199</v>
      </c>
      <c r="Y386" s="26">
        <f t="shared" si="70"/>
        <v>0.83252524961388674</v>
      </c>
      <c r="Z386" s="26">
        <f t="shared" si="63"/>
        <v>1.4162468518305566E-4</v>
      </c>
      <c r="AB386" s="26">
        <v>10.52841244755</v>
      </c>
      <c r="AC386" s="26">
        <v>243.406738250855</v>
      </c>
      <c r="AD386" s="26">
        <f t="shared" si="71"/>
        <v>0.67185673838531812</v>
      </c>
      <c r="AE386" s="26">
        <f t="shared" si="64"/>
        <v>2.71595390376809E-3</v>
      </c>
    </row>
    <row r="387" spans="3:31" x14ac:dyDescent="0.25">
      <c r="C387" s="26">
        <v>39.392159999999997</v>
      </c>
      <c r="D387" s="26">
        <v>90.004310000000004</v>
      </c>
      <c r="E387" s="26">
        <f t="shared" si="66"/>
        <v>0.20011957874021225</v>
      </c>
      <c r="F387" s="26">
        <f t="shared" ref="F387:F450" si="72">dadt(D387,E387,$B$2,$B$3,$B$4,$B$6,$B$7,$B$8)</f>
        <v>7.5151357885430112E-5</v>
      </c>
      <c r="H387" s="26">
        <v>39.192160000000001</v>
      </c>
      <c r="I387" s="26">
        <v>120.0093</v>
      </c>
      <c r="J387" s="26">
        <f t="shared" si="67"/>
        <v>0.50516303741916324</v>
      </c>
      <c r="K387" s="26">
        <f t="shared" ref="K387:K450" si="73">dadt(I387,J387,$B$2,$B$3,$B$4,$B$6,$B$7,$B$8)</f>
        <v>1.3781565319845752E-4</v>
      </c>
      <c r="M387" s="26">
        <v>38.992159999999998</v>
      </c>
      <c r="N387" s="26">
        <v>159.99119999999999</v>
      </c>
      <c r="O387" s="26">
        <f t="shared" si="68"/>
        <v>0.89081952614727933</v>
      </c>
      <c r="P387" s="26">
        <f t="shared" ref="P387:P450" si="74">dadt(N387,O387,$B$2,$B$3,$B$4,$B$6,$B$7,$B$8)</f>
        <v>7.9795582138934406E-5</v>
      </c>
      <c r="R387" s="26">
        <v>48.062159999999999</v>
      </c>
      <c r="S387" s="25">
        <v>199.9742</v>
      </c>
      <c r="T387" s="26">
        <f t="shared" si="69"/>
        <v>0.99184724576205274</v>
      </c>
      <c r="U387" s="26">
        <f t="shared" si="65"/>
        <v>9.4332058881621737E-6</v>
      </c>
      <c r="W387" s="26">
        <v>126.53138388011</v>
      </c>
      <c r="X387" s="26">
        <v>161.428050718056</v>
      </c>
      <c r="Y387" s="26">
        <f t="shared" si="70"/>
        <v>0.8346054332731615</v>
      </c>
      <c r="Z387" s="26">
        <f t="shared" ref="Z387:Z450" si="75">dadt(X387,Y387,$B$2,$B$3,$B$4,$B$6,$B$7,$B$8)</f>
        <v>1.4046070441104609E-4</v>
      </c>
      <c r="AB387" s="26">
        <v>10.54491244089</v>
      </c>
      <c r="AC387" s="26">
        <v>243.73645101123699</v>
      </c>
      <c r="AD387" s="26">
        <f t="shared" si="71"/>
        <v>0.67454553166475339</v>
      </c>
      <c r="AE387" s="26">
        <f t="shared" ref="AE387:AE450" si="76">dadt(AC387,AD387,$B$2,$B$3,$B$4,$B$6,$B$7,$B$8)</f>
        <v>2.707209850003551E-3</v>
      </c>
    </row>
    <row r="388" spans="3:31" x14ac:dyDescent="0.25">
      <c r="C388" s="26">
        <v>39.492159999999998</v>
      </c>
      <c r="D388" s="26">
        <v>90.005799999999994</v>
      </c>
      <c r="E388" s="26">
        <f t="shared" si="66"/>
        <v>0.20057048688752482</v>
      </c>
      <c r="F388" s="26">
        <f t="shared" si="72"/>
        <v>7.5103048273732236E-5</v>
      </c>
      <c r="H388" s="26">
        <v>39.292160000000003</v>
      </c>
      <c r="I388" s="26">
        <v>120.01009999999999</v>
      </c>
      <c r="J388" s="26">
        <f t="shared" si="67"/>
        <v>0.50598993133835402</v>
      </c>
      <c r="K388" s="26">
        <f t="shared" si="73"/>
        <v>1.3753063029117211E-4</v>
      </c>
      <c r="M388" s="26">
        <v>39.092170000000003</v>
      </c>
      <c r="N388" s="26">
        <v>159.99119999999999</v>
      </c>
      <c r="O388" s="26">
        <f t="shared" si="68"/>
        <v>0.89129834751746229</v>
      </c>
      <c r="P388" s="26">
        <f t="shared" si="74"/>
        <v>7.9356397468082838E-5</v>
      </c>
      <c r="R388" s="26">
        <v>48.16216</v>
      </c>
      <c r="S388" s="25">
        <v>199.97210000000001</v>
      </c>
      <c r="T388" s="26">
        <f t="shared" si="69"/>
        <v>0.99190384499738171</v>
      </c>
      <c r="U388" s="26">
        <f t="shared" ref="U388:U451" si="77">dadt(S388,T388,$B$2,$B$3,$B$4,$B$6,$B$7,$B$8)</f>
        <v>9.350540573995745E-6</v>
      </c>
      <c r="W388" s="26">
        <v>126.77618391345</v>
      </c>
      <c r="X388" s="26">
        <v>161.672702574716</v>
      </c>
      <c r="Y388" s="26">
        <f t="shared" si="70"/>
        <v>0.83666852038052852</v>
      </c>
      <c r="Z388" s="26">
        <f t="shared" si="75"/>
        <v>1.3929822667055298E-4</v>
      </c>
      <c r="AB388" s="26">
        <v>10.56141243423</v>
      </c>
      <c r="AC388" s="26">
        <v>244.06616377162001</v>
      </c>
      <c r="AD388" s="26">
        <f t="shared" si="71"/>
        <v>0.67722566833445585</v>
      </c>
      <c r="AE388" s="26">
        <f t="shared" si="76"/>
        <v>2.6983290919696886E-3</v>
      </c>
    </row>
    <row r="389" spans="3:31" x14ac:dyDescent="0.25">
      <c r="C389" s="26">
        <v>39.592170000000003</v>
      </c>
      <c r="D389" s="26">
        <v>90.006619999999998</v>
      </c>
      <c r="E389" s="26">
        <f t="shared" ref="E389:E452" si="78">E388+F388*60*(C389-C388)</f>
        <v>0.20102115023899619</v>
      </c>
      <c r="F389" s="26">
        <f t="shared" si="72"/>
        <v>7.5052574206859929E-5</v>
      </c>
      <c r="H389" s="26">
        <v>39.392159999999997</v>
      </c>
      <c r="I389" s="26">
        <v>120.0104</v>
      </c>
      <c r="J389" s="26">
        <f t="shared" ref="J389:J452" si="79">J388+K388*60*(H389-H388)</f>
        <v>0.50681511512010102</v>
      </c>
      <c r="K389" s="26">
        <f t="shared" si="73"/>
        <v>1.372437566619645E-4</v>
      </c>
      <c r="M389" s="26">
        <v>39.192160000000001</v>
      </c>
      <c r="N389" s="26">
        <v>159.99119999999999</v>
      </c>
      <c r="O389" s="26">
        <f t="shared" ref="O389:O452" si="80">O388+P388*60*(M389-M388)</f>
        <v>0.89177443828843228</v>
      </c>
      <c r="P389" s="26">
        <f t="shared" si="74"/>
        <v>7.8920207514012196E-5</v>
      </c>
      <c r="R389" s="26">
        <v>48.262159999999994</v>
      </c>
      <c r="S389" s="25">
        <v>199.97149999999999</v>
      </c>
      <c r="T389" s="26">
        <f t="shared" ref="T389:T452" si="81">T388+U388*60*(R389-R388)</f>
        <v>0.99195994824082567</v>
      </c>
      <c r="U389" s="26">
        <f t="shared" si="77"/>
        <v>9.269106319058494E-6</v>
      </c>
      <c r="W389" s="26">
        <v>127.02098394679</v>
      </c>
      <c r="X389" s="26">
        <v>161.91713566162201</v>
      </c>
      <c r="Y389" s="26">
        <f t="shared" ref="Y389:Y452" si="82">Y388+Z388*60*(W389-W388)</f>
        <v>0.83871453301251775</v>
      </c>
      <c r="Z389" s="26">
        <f t="shared" si="75"/>
        <v>1.3813397994150969E-4</v>
      </c>
      <c r="AB389" s="26">
        <v>10.57791242757</v>
      </c>
      <c r="AC389" s="26">
        <v>244.395876532003</v>
      </c>
      <c r="AD389" s="26">
        <f t="shared" ref="AD389:AD452" si="83">AD388+AE388*60*(AB389-AB388)</f>
        <v>0.67989701305725359</v>
      </c>
      <c r="AE389" s="26">
        <f t="shared" si="76"/>
        <v>2.6893130542515534E-3</v>
      </c>
    </row>
    <row r="390" spans="3:31" x14ac:dyDescent="0.25">
      <c r="C390" s="26">
        <v>39.692160000000001</v>
      </c>
      <c r="D390" s="26">
        <v>90.006820000000005</v>
      </c>
      <c r="E390" s="26">
        <f t="shared" si="78"/>
        <v>0.20147142065269283</v>
      </c>
      <c r="F390" s="26">
        <f t="shared" si="72"/>
        <v>7.5000121249249078E-5</v>
      </c>
      <c r="H390" s="26">
        <v>39.492159999999998</v>
      </c>
      <c r="I390" s="26">
        <v>120.0104</v>
      </c>
      <c r="J390" s="26">
        <f t="shared" si="79"/>
        <v>0.50763857766007281</v>
      </c>
      <c r="K390" s="26">
        <f t="shared" si="73"/>
        <v>1.3695607144645445E-4</v>
      </c>
      <c r="M390" s="26">
        <v>39.292160000000003</v>
      </c>
      <c r="N390" s="26">
        <v>159.99119999999999</v>
      </c>
      <c r="O390" s="26">
        <f t="shared" si="80"/>
        <v>0.89224795953351632</v>
      </c>
      <c r="P390" s="26">
        <f t="shared" si="74"/>
        <v>7.8486858126902714E-5</v>
      </c>
      <c r="R390" s="26">
        <v>48.362159999999996</v>
      </c>
      <c r="S390" s="25">
        <v>199.9708</v>
      </c>
      <c r="T390" s="26">
        <f t="shared" si="81"/>
        <v>0.99201556287874004</v>
      </c>
      <c r="U390" s="26">
        <f t="shared" si="77"/>
        <v>9.1885019164402868E-6</v>
      </c>
      <c r="W390" s="26">
        <v>127.26578398013</v>
      </c>
      <c r="X390" s="26">
        <v>162.16097134655999</v>
      </c>
      <c r="Y390" s="26">
        <f t="shared" si="82"/>
        <v>0.84074344518622179</v>
      </c>
      <c r="Z390" s="26">
        <f t="shared" si="75"/>
        <v>1.3696662344052379E-4</v>
      </c>
      <c r="AB390" s="26">
        <v>10.59441242091</v>
      </c>
      <c r="AC390" s="26">
        <v>244.725661321015</v>
      </c>
      <c r="AD390" s="26">
        <f t="shared" si="83"/>
        <v>0.68255943190631319</v>
      </c>
      <c r="AE390" s="26">
        <f t="shared" si="76"/>
        <v>2.6801673295569779E-3</v>
      </c>
    </row>
    <row r="391" spans="3:31" x14ac:dyDescent="0.25">
      <c r="C391" s="26">
        <v>39.792160000000003</v>
      </c>
      <c r="D391" s="26">
        <v>90.006280000000004</v>
      </c>
      <c r="E391" s="26">
        <f t="shared" si="78"/>
        <v>0.20192142138018834</v>
      </c>
      <c r="F391" s="26">
        <f t="shared" si="72"/>
        <v>7.4945286660874571E-5</v>
      </c>
      <c r="H391" s="26">
        <v>39.592170000000003</v>
      </c>
      <c r="I391" s="26">
        <v>120.0104</v>
      </c>
      <c r="J391" s="26">
        <f t="shared" si="79"/>
        <v>0.50846039626239448</v>
      </c>
      <c r="K391" s="26">
        <f t="shared" si="73"/>
        <v>1.3666908318924338E-4</v>
      </c>
      <c r="M391" s="26">
        <v>39.392159999999997</v>
      </c>
      <c r="N391" s="26">
        <v>159.99119999999999</v>
      </c>
      <c r="O391" s="26">
        <f t="shared" si="80"/>
        <v>0.89271888068227767</v>
      </c>
      <c r="P391" s="26">
        <f t="shared" si="74"/>
        <v>7.8056370912886681E-5</v>
      </c>
      <c r="R391" s="26">
        <v>48.46217</v>
      </c>
      <c r="S391" s="25">
        <v>199.97040000000001</v>
      </c>
      <c r="T391" s="26">
        <f t="shared" si="81"/>
        <v>0.99207069940333981</v>
      </c>
      <c r="U391" s="26">
        <f t="shared" si="77"/>
        <v>9.1088034574601888E-6</v>
      </c>
      <c r="W391" s="26">
        <v>127.51058401346999</v>
      </c>
      <c r="X391" s="26">
        <v>162.405638956579</v>
      </c>
      <c r="Y391" s="26">
        <f t="shared" si="82"/>
        <v>0.84275521122530428</v>
      </c>
      <c r="Z391" s="26">
        <f t="shared" si="75"/>
        <v>1.3580234854690987E-4</v>
      </c>
      <c r="AB391" s="26">
        <v>10.61091241425</v>
      </c>
      <c r="AC391" s="26">
        <v>245.05538894303999</v>
      </c>
      <c r="AD391" s="26">
        <f t="shared" si="83"/>
        <v>0.68521279649157973</v>
      </c>
      <c r="AE391" s="26">
        <f t="shared" si="76"/>
        <v>2.6708858955233638E-3</v>
      </c>
    </row>
    <row r="392" spans="3:31" x14ac:dyDescent="0.25">
      <c r="C392" s="26">
        <v>39.892159999999997</v>
      </c>
      <c r="D392" s="26">
        <v>90.005189999999999</v>
      </c>
      <c r="E392" s="26">
        <f t="shared" si="78"/>
        <v>0.20237109310015355</v>
      </c>
      <c r="F392" s="26">
        <f t="shared" si="72"/>
        <v>7.4888703630385733E-5</v>
      </c>
      <c r="H392" s="26">
        <v>39.692160000000001</v>
      </c>
      <c r="I392" s="26">
        <v>120.0104</v>
      </c>
      <c r="J392" s="26">
        <f t="shared" si="79"/>
        <v>0.50928032876008</v>
      </c>
      <c r="K392" s="26">
        <f t="shared" si="73"/>
        <v>1.3638287582037474E-4</v>
      </c>
      <c r="M392" s="26">
        <v>39.492159999999998</v>
      </c>
      <c r="N392" s="26">
        <v>159.99119999999999</v>
      </c>
      <c r="O392" s="26">
        <f t="shared" si="80"/>
        <v>0.89318721890775499</v>
      </c>
      <c r="P392" s="26">
        <f t="shared" si="74"/>
        <v>7.7628723785767143E-5</v>
      </c>
      <c r="R392" s="26">
        <v>48.562159999999999</v>
      </c>
      <c r="S392" s="25">
        <v>199.97040000000001</v>
      </c>
      <c r="T392" s="26">
        <f t="shared" si="81"/>
        <v>0.99212534675880248</v>
      </c>
      <c r="U392" s="26">
        <f t="shared" si="77"/>
        <v>9.0300452670013645E-6</v>
      </c>
      <c r="W392" s="26">
        <v>127.75538404680999</v>
      </c>
      <c r="X392" s="26">
        <v>162.650866769375</v>
      </c>
      <c r="Y392" s="26">
        <f t="shared" si="82"/>
        <v>0.84474987639242027</v>
      </c>
      <c r="Z392" s="26">
        <f t="shared" si="75"/>
        <v>1.3464008135767862E-4</v>
      </c>
      <c r="AB392" s="26">
        <v>10.62741240759</v>
      </c>
      <c r="AC392" s="26">
        <v>245.385116565065</v>
      </c>
      <c r="AD392" s="26">
        <f t="shared" si="83"/>
        <v>0.68785697246086186</v>
      </c>
      <c r="AE392" s="26">
        <f t="shared" si="76"/>
        <v>2.6614735902085792E-3</v>
      </c>
    </row>
    <row r="393" spans="3:31" x14ac:dyDescent="0.25">
      <c r="C393" s="26">
        <v>39.992170000000002</v>
      </c>
      <c r="D393" s="26">
        <v>90.003969999999995</v>
      </c>
      <c r="E393" s="26">
        <f t="shared" si="78"/>
        <v>0.20282047025515806</v>
      </c>
      <c r="F393" s="26">
        <f t="shared" si="72"/>
        <v>7.4831743633803151E-5</v>
      </c>
      <c r="H393" s="26">
        <v>39.792160000000003</v>
      </c>
      <c r="I393" s="26">
        <v>120.01009999999999</v>
      </c>
      <c r="J393" s="26">
        <f t="shared" si="79"/>
        <v>0.51009862601500222</v>
      </c>
      <c r="K393" s="26">
        <f t="shared" si="73"/>
        <v>1.3609584101189452E-4</v>
      </c>
      <c r="M393" s="26">
        <v>39.592170000000003</v>
      </c>
      <c r="N393" s="26">
        <v>159.99119999999999</v>
      </c>
      <c r="O393" s="26">
        <f t="shared" si="80"/>
        <v>0.89365303782770389</v>
      </c>
      <c r="P393" s="26">
        <f t="shared" si="74"/>
        <v>7.7203852395145569E-5</v>
      </c>
      <c r="R393" s="26">
        <v>48.66216</v>
      </c>
      <c r="S393" s="25">
        <v>199.97040000000001</v>
      </c>
      <c r="T393" s="26">
        <f t="shared" si="81"/>
        <v>0.99217952703040446</v>
      </c>
      <c r="U393" s="26">
        <f t="shared" si="77"/>
        <v>8.9520980817587098E-6</v>
      </c>
      <c r="W393" s="26">
        <v>128.00018408015001</v>
      </c>
      <c r="X393" s="26">
        <v>162.89664422480399</v>
      </c>
      <c r="Y393" s="26">
        <f t="shared" si="82"/>
        <v>0.846727470176736</v>
      </c>
      <c r="Z393" s="26">
        <f t="shared" si="75"/>
        <v>1.334798647605156E-4</v>
      </c>
      <c r="AB393" s="26">
        <v>10.643912400930001</v>
      </c>
      <c r="AC393" s="26">
        <v>245.71484418708999</v>
      </c>
      <c r="AD393" s="26">
        <f t="shared" si="83"/>
        <v>0.69049183025164351</v>
      </c>
      <c r="AE393" s="26">
        <f t="shared" si="76"/>
        <v>2.6519319377946637E-3</v>
      </c>
    </row>
    <row r="394" spans="3:31" x14ac:dyDescent="0.25">
      <c r="C394" s="26">
        <v>40.092169999999996</v>
      </c>
      <c r="D394" s="26">
        <v>90.002279999999999</v>
      </c>
      <c r="E394" s="26">
        <f t="shared" si="78"/>
        <v>0.20326946071696086</v>
      </c>
      <c r="F394" s="26">
        <f t="shared" si="72"/>
        <v>7.4773309037061766E-5</v>
      </c>
      <c r="H394" s="26">
        <v>39.892159999999997</v>
      </c>
      <c r="I394" s="26">
        <v>120.0093</v>
      </c>
      <c r="J394" s="26">
        <f t="shared" si="79"/>
        <v>0.51091520106107358</v>
      </c>
      <c r="K394" s="26">
        <f t="shared" si="73"/>
        <v>1.358070068264121E-4</v>
      </c>
      <c r="M394" s="26">
        <v>39.692160000000001</v>
      </c>
      <c r="N394" s="26">
        <v>159.99119999999999</v>
      </c>
      <c r="O394" s="26">
        <f t="shared" si="80"/>
        <v>0.89411621461976332</v>
      </c>
      <c r="P394" s="26">
        <f t="shared" si="74"/>
        <v>7.6781862420043293E-5</v>
      </c>
      <c r="R394" s="26">
        <v>48.762159999999994</v>
      </c>
      <c r="S394" s="25">
        <v>199.97040000000001</v>
      </c>
      <c r="T394" s="26">
        <f t="shared" si="81"/>
        <v>0.99223323961889498</v>
      </c>
      <c r="U394" s="26">
        <f t="shared" si="77"/>
        <v>8.874959909914759E-6</v>
      </c>
      <c r="W394" s="26">
        <v>128.24498411349001</v>
      </c>
      <c r="X394" s="26">
        <v>163.14105016927101</v>
      </c>
      <c r="Y394" s="26">
        <f t="shared" si="82"/>
        <v>0.84868802269735155</v>
      </c>
      <c r="Z394" s="26">
        <f t="shared" si="75"/>
        <v>1.3231410058331226E-4</v>
      </c>
      <c r="AB394" s="26">
        <v>10.660412394270001</v>
      </c>
      <c r="AC394" s="26">
        <v>246.04457180911601</v>
      </c>
      <c r="AD394" s="26">
        <f t="shared" si="83"/>
        <v>0.69311724181034828</v>
      </c>
      <c r="AE394" s="26">
        <f t="shared" si="76"/>
        <v>2.6422624862106497E-3</v>
      </c>
    </row>
    <row r="395" spans="3:31" x14ac:dyDescent="0.25">
      <c r="C395" s="26">
        <v>40.192170000000004</v>
      </c>
      <c r="D395" s="26">
        <v>90.000339999999994</v>
      </c>
      <c r="E395" s="26">
        <f t="shared" si="78"/>
        <v>0.20371810057118328</v>
      </c>
      <c r="F395" s="26">
        <f t="shared" si="72"/>
        <v>7.4714116412398374E-5</v>
      </c>
      <c r="H395" s="26">
        <v>39.992159999999998</v>
      </c>
      <c r="I395" s="26">
        <v>120.0085</v>
      </c>
      <c r="J395" s="26">
        <f t="shared" si="79"/>
        <v>0.51173004310203207</v>
      </c>
      <c r="K395" s="26">
        <f t="shared" si="73"/>
        <v>1.3551891523520311E-4</v>
      </c>
      <c r="M395" s="26">
        <v>39.792160000000003</v>
      </c>
      <c r="N395" s="26">
        <v>159.9922</v>
      </c>
      <c r="O395" s="26">
        <f t="shared" si="80"/>
        <v>0.89457690579428362</v>
      </c>
      <c r="P395" s="26">
        <f t="shared" si="74"/>
        <v>7.6364947466206365E-5</v>
      </c>
      <c r="R395" s="26">
        <v>48.862159999999996</v>
      </c>
      <c r="S395" s="25">
        <v>199.97049999999999</v>
      </c>
      <c r="T395" s="26">
        <f t="shared" si="81"/>
        <v>0.99228648937835451</v>
      </c>
      <c r="U395" s="26">
        <f t="shared" si="77"/>
        <v>8.7986435668465372E-6</v>
      </c>
      <c r="W395" s="26">
        <v>128.48978414683</v>
      </c>
      <c r="X395" s="26">
        <v>163.38614970899201</v>
      </c>
      <c r="Y395" s="26">
        <f t="shared" si="82"/>
        <v>0.85063145247140037</v>
      </c>
      <c r="Z395" s="26">
        <f t="shared" si="75"/>
        <v>1.3115140817418147E-4</v>
      </c>
      <c r="AB395" s="26">
        <v>10.676912387610001</v>
      </c>
      <c r="AC395" s="26">
        <v>246.374299431141</v>
      </c>
      <c r="AD395" s="26">
        <f t="shared" si="83"/>
        <v>0.69573308061584871</v>
      </c>
      <c r="AE395" s="26">
        <f t="shared" si="76"/>
        <v>2.632466806646987E-3</v>
      </c>
    </row>
    <row r="396" spans="3:31" x14ac:dyDescent="0.25">
      <c r="C396" s="26">
        <v>40.292169999999999</v>
      </c>
      <c r="D396" s="26">
        <v>89.998819999999995</v>
      </c>
      <c r="E396" s="26">
        <f t="shared" si="78"/>
        <v>0.20416638526965764</v>
      </c>
      <c r="F396" s="26">
        <f t="shared" si="72"/>
        <v>7.4656350994417827E-5</v>
      </c>
      <c r="H396" s="26">
        <v>40.092170000000003</v>
      </c>
      <c r="I396" s="26">
        <v>120.0074</v>
      </c>
      <c r="J396" s="26">
        <f t="shared" si="79"/>
        <v>0.5125432379047925</v>
      </c>
      <c r="K396" s="26">
        <f t="shared" si="73"/>
        <v>1.352300251965326E-4</v>
      </c>
      <c r="M396" s="26">
        <v>39.892159999999997</v>
      </c>
      <c r="N396" s="26">
        <v>159.99189999999999</v>
      </c>
      <c r="O396" s="26">
        <f t="shared" si="80"/>
        <v>0.89503509547908078</v>
      </c>
      <c r="P396" s="26">
        <f t="shared" si="74"/>
        <v>7.5947719227804141E-5</v>
      </c>
      <c r="R396" s="26">
        <v>48.96217</v>
      </c>
      <c r="S396" s="25">
        <v>199.97130000000001</v>
      </c>
      <c r="T396" s="26">
        <f t="shared" si="81"/>
        <v>0.99233928651894177</v>
      </c>
      <c r="U396" s="26">
        <f t="shared" si="77"/>
        <v>8.7232656225064656E-6</v>
      </c>
      <c r="W396" s="26">
        <v>128.73458418017</v>
      </c>
      <c r="X396" s="26">
        <v>163.63122523874901</v>
      </c>
      <c r="Y396" s="26">
        <f t="shared" si="82"/>
        <v>0.85255780461701802</v>
      </c>
      <c r="Z396" s="26">
        <f t="shared" si="75"/>
        <v>1.2998903054142649E-4</v>
      </c>
      <c r="AB396" s="26">
        <v>10.693412380950001</v>
      </c>
      <c r="AC396" s="26">
        <v>246.70402167746201</v>
      </c>
      <c r="AD396" s="26">
        <f t="shared" si="83"/>
        <v>0.69833922170249552</v>
      </c>
      <c r="AE396" s="26">
        <f t="shared" si="76"/>
        <v>2.6225461928374252E-3</v>
      </c>
    </row>
    <row r="397" spans="3:31" x14ac:dyDescent="0.25">
      <c r="C397" s="26">
        <v>40.392160000000004</v>
      </c>
      <c r="D397" s="26">
        <v>89.997609999999995</v>
      </c>
      <c r="E397" s="26">
        <f t="shared" si="78"/>
        <v>0.20461427858181358</v>
      </c>
      <c r="F397" s="26">
        <f t="shared" si="72"/>
        <v>7.4599655774524942E-5</v>
      </c>
      <c r="H397" s="26">
        <v>40.192160000000001</v>
      </c>
      <c r="I397" s="26">
        <v>120.00660000000001</v>
      </c>
      <c r="J397" s="26">
        <f t="shared" si="79"/>
        <v>0.51335453691795652</v>
      </c>
      <c r="K397" s="26">
        <f t="shared" si="73"/>
        <v>1.3494344675644293E-4</v>
      </c>
      <c r="M397" s="26">
        <v>39.992159999999998</v>
      </c>
      <c r="N397" s="26">
        <v>159.9913</v>
      </c>
      <c r="O397" s="26">
        <f t="shared" si="80"/>
        <v>0.89549078179444763</v>
      </c>
      <c r="P397" s="26">
        <f t="shared" si="74"/>
        <v>7.5532540108094921E-5</v>
      </c>
      <c r="R397" s="26">
        <v>49.062159999999999</v>
      </c>
      <c r="S397" s="25">
        <v>199.9726</v>
      </c>
      <c r="T397" s="26">
        <f t="shared" si="81"/>
        <v>0.99239162087871746</v>
      </c>
      <c r="U397" s="26">
        <f t="shared" si="77"/>
        <v>8.6487893522300698E-6</v>
      </c>
      <c r="W397" s="26">
        <v>128.97938421351</v>
      </c>
      <c r="X397" s="26">
        <v>163.87502432276801</v>
      </c>
      <c r="Y397" s="26">
        <f t="shared" si="82"/>
        <v>0.85446708375764058</v>
      </c>
      <c r="Z397" s="26">
        <f t="shared" si="75"/>
        <v>1.2882229375690333E-4</v>
      </c>
      <c r="AB397" s="26">
        <v>10.709912374290001</v>
      </c>
      <c r="AC397" s="26">
        <v>247.03381034675601</v>
      </c>
      <c r="AD397" s="26">
        <f t="shared" si="83"/>
        <v>0.70093554138543512</v>
      </c>
      <c r="AE397" s="26">
        <f t="shared" si="76"/>
        <v>2.6125062582755924E-3</v>
      </c>
    </row>
    <row r="398" spans="3:31" x14ac:dyDescent="0.25">
      <c r="C398" s="26">
        <v>40.492180000000005</v>
      </c>
      <c r="D398" s="26">
        <v>89.996740000000003</v>
      </c>
      <c r="E398" s="26">
        <f t="shared" si="78"/>
        <v>0.20506196603604765</v>
      </c>
      <c r="F398" s="26">
        <f t="shared" si="72"/>
        <v>7.4544104193592336E-5</v>
      </c>
      <c r="H398" s="26">
        <v>40.292160000000003</v>
      </c>
      <c r="I398" s="26">
        <v>120.00579999999999</v>
      </c>
      <c r="J398" s="26">
        <f t="shared" si="79"/>
        <v>0.51416419759849519</v>
      </c>
      <c r="K398" s="26">
        <f t="shared" si="73"/>
        <v>1.3465757586559926E-4</v>
      </c>
      <c r="M398" s="26">
        <v>40.092170000000003</v>
      </c>
      <c r="N398" s="26">
        <v>159.99039999999999</v>
      </c>
      <c r="O398" s="26">
        <f t="shared" si="80"/>
        <v>0.89594402235462034</v>
      </c>
      <c r="P398" s="26">
        <f t="shared" si="74"/>
        <v>7.5119363089026331E-5</v>
      </c>
      <c r="R398" s="26">
        <v>49.16216</v>
      </c>
      <c r="S398" s="25">
        <v>199.9752</v>
      </c>
      <c r="T398" s="26">
        <f t="shared" si="81"/>
        <v>0.99244351361483085</v>
      </c>
      <c r="U398" s="26">
        <f t="shared" si="77"/>
        <v>8.5753553797383172E-6</v>
      </c>
      <c r="W398" s="26">
        <v>129.22418424685</v>
      </c>
      <c r="X398" s="26">
        <v>164.12040452373199</v>
      </c>
      <c r="Y398" s="26">
        <f t="shared" si="82"/>
        <v>0.85635922586603808</v>
      </c>
      <c r="Z398" s="26">
        <f t="shared" si="75"/>
        <v>1.2766259140673E-4</v>
      </c>
      <c r="AB398" s="26">
        <v>10.726412367629999</v>
      </c>
      <c r="AC398" s="26">
        <v>247.36359901605101</v>
      </c>
      <c r="AD398" s="26">
        <f t="shared" si="83"/>
        <v>0.70352192153717019</v>
      </c>
      <c r="AE398" s="26">
        <f t="shared" si="76"/>
        <v>2.602344871917977E-3</v>
      </c>
    </row>
    <row r="399" spans="3:31" x14ac:dyDescent="0.25">
      <c r="C399" s="26">
        <v>40.592169999999996</v>
      </c>
      <c r="D399" s="26">
        <v>89.996369999999999</v>
      </c>
      <c r="E399" s="26">
        <f t="shared" si="78"/>
        <v>0.20550918593474665</v>
      </c>
      <c r="F399" s="26">
        <f t="shared" si="72"/>
        <v>7.4490244715295676E-5</v>
      </c>
      <c r="H399" s="26">
        <v>40.392159999999997</v>
      </c>
      <c r="I399" s="26">
        <v>120.0051</v>
      </c>
      <c r="J399" s="26">
        <f t="shared" si="79"/>
        <v>0.51497214305368877</v>
      </c>
      <c r="K399" s="26">
        <f t="shared" si="73"/>
        <v>1.3437293893482123E-4</v>
      </c>
      <c r="M399" s="26">
        <v>40.192160000000001</v>
      </c>
      <c r="N399" s="26">
        <v>159.9896</v>
      </c>
      <c r="O399" s="26">
        <f t="shared" si="80"/>
        <v>0.89639469346153666</v>
      </c>
      <c r="P399" s="26">
        <f t="shared" si="74"/>
        <v>7.4709222131103542E-5</v>
      </c>
      <c r="R399" s="26">
        <v>49.262159999999994</v>
      </c>
      <c r="S399" s="25">
        <v>199.97579999999999</v>
      </c>
      <c r="T399" s="26">
        <f t="shared" si="81"/>
        <v>0.99249496574710927</v>
      </c>
      <c r="U399" s="26">
        <f t="shared" si="77"/>
        <v>8.5022310139435611E-6</v>
      </c>
      <c r="W399" s="26">
        <v>129.46898428019</v>
      </c>
      <c r="X399" s="26">
        <v>164.365830690005</v>
      </c>
      <c r="Y399" s="26">
        <f t="shared" si="82"/>
        <v>0.85823433426399631</v>
      </c>
      <c r="Z399" s="26">
        <f t="shared" si="75"/>
        <v>1.2650397635720776E-4</v>
      </c>
      <c r="AB399" s="26">
        <v>10.742912360969999</v>
      </c>
      <c r="AC399" s="26">
        <v>247.69338768534499</v>
      </c>
      <c r="AD399" s="26">
        <f t="shared" si="83"/>
        <v>0.70609824192047199</v>
      </c>
      <c r="AE399" s="26">
        <f t="shared" si="76"/>
        <v>2.5920636928925098E-3</v>
      </c>
    </row>
    <row r="400" spans="3:31" x14ac:dyDescent="0.25">
      <c r="C400" s="26">
        <v>40.692170000000004</v>
      </c>
      <c r="D400" s="26">
        <v>89.996520000000004</v>
      </c>
      <c r="E400" s="26">
        <f t="shared" si="78"/>
        <v>0.20595612740303845</v>
      </c>
      <c r="F400" s="26">
        <f t="shared" si="72"/>
        <v>7.4438116507078895E-5</v>
      </c>
      <c r="H400" s="26">
        <v>40.492159999999998</v>
      </c>
      <c r="I400" s="26">
        <v>120.004</v>
      </c>
      <c r="J400" s="26">
        <f t="shared" si="79"/>
        <v>0.51577838068729776</v>
      </c>
      <c r="K400" s="26">
        <f t="shared" si="73"/>
        <v>1.340870333117771E-4</v>
      </c>
      <c r="M400" s="26">
        <v>40.292160000000003</v>
      </c>
      <c r="N400" s="26">
        <v>159.9888</v>
      </c>
      <c r="O400" s="26">
        <f t="shared" si="80"/>
        <v>0.89684294879432325</v>
      </c>
      <c r="P400" s="26">
        <f t="shared" si="74"/>
        <v>7.4301740048150194E-5</v>
      </c>
      <c r="R400" s="26">
        <v>49.362159999999996</v>
      </c>
      <c r="S400" s="25">
        <v>199.97649999999999</v>
      </c>
      <c r="T400" s="26">
        <f t="shared" si="81"/>
        <v>0.99254597913319298</v>
      </c>
      <c r="U400" s="26">
        <f t="shared" si="77"/>
        <v>8.4298774189363386E-6</v>
      </c>
      <c r="W400" s="26">
        <v>129.71378431353</v>
      </c>
      <c r="X400" s="26">
        <v>164.609487977502</v>
      </c>
      <c r="Y400" s="26">
        <f t="shared" si="82"/>
        <v>0.8600924249217895</v>
      </c>
      <c r="Z400" s="26">
        <f t="shared" si="75"/>
        <v>1.2533978738745152E-4</v>
      </c>
      <c r="AB400" s="26">
        <v>10.759412354309999</v>
      </c>
      <c r="AC400" s="26">
        <v>248.02317635463899</v>
      </c>
      <c r="AD400" s="26">
        <f t="shared" si="83"/>
        <v>0.7086643839406469</v>
      </c>
      <c r="AE400" s="26">
        <f t="shared" si="76"/>
        <v>2.5816644010607619E-3</v>
      </c>
    </row>
    <row r="401" spans="3:31" x14ac:dyDescent="0.25">
      <c r="C401" s="26">
        <v>40.792169999999999</v>
      </c>
      <c r="D401" s="26">
        <v>89.997190000000003</v>
      </c>
      <c r="E401" s="26">
        <f t="shared" si="78"/>
        <v>0.20640275610208089</v>
      </c>
      <c r="F401" s="26">
        <f t="shared" si="72"/>
        <v>7.4387720047464813E-5</v>
      </c>
      <c r="H401" s="26">
        <v>40.592170000000003</v>
      </c>
      <c r="I401" s="26">
        <v>120.00239999999999</v>
      </c>
      <c r="J401" s="26">
        <f t="shared" si="79"/>
        <v>0.51658298333938846</v>
      </c>
      <c r="K401" s="26">
        <f t="shared" si="73"/>
        <v>1.3379934754569989E-4</v>
      </c>
      <c r="M401" s="26">
        <v>40.392159999999997</v>
      </c>
      <c r="N401" s="26">
        <v>159.988</v>
      </c>
      <c r="O401" s="26">
        <f t="shared" si="80"/>
        <v>0.89728875923461215</v>
      </c>
      <c r="P401" s="26">
        <f t="shared" si="74"/>
        <v>7.3896937131896035E-5</v>
      </c>
      <c r="R401" s="26">
        <v>49.46217</v>
      </c>
      <c r="S401" s="25">
        <v>199.97720000000001</v>
      </c>
      <c r="T401" s="26">
        <f t="shared" si="81"/>
        <v>0.99259656345563307</v>
      </c>
      <c r="U401" s="26">
        <f t="shared" si="77"/>
        <v>8.3582562411492574E-6</v>
      </c>
      <c r="W401" s="26">
        <v>129.95858434687</v>
      </c>
      <c r="X401" s="26">
        <v>164.853442844179</v>
      </c>
      <c r="Y401" s="26">
        <f t="shared" si="82"/>
        <v>0.86193341596966611</v>
      </c>
      <c r="Z401" s="26">
        <f t="shared" si="75"/>
        <v>1.2417821665155498E-4</v>
      </c>
      <c r="AB401" s="26">
        <v>10.775912347649999</v>
      </c>
      <c r="AC401" s="26">
        <v>248.352965023933</v>
      </c>
      <c r="AD401" s="26">
        <f t="shared" si="83"/>
        <v>0.71122023066606399</v>
      </c>
      <c r="AE401" s="26">
        <f t="shared" si="76"/>
        <v>2.5711486964831178E-3</v>
      </c>
    </row>
    <row r="402" spans="3:31" x14ac:dyDescent="0.25">
      <c r="C402" s="26">
        <v>40.892160000000004</v>
      </c>
      <c r="D402" s="26">
        <v>89.998339999999999</v>
      </c>
      <c r="E402" s="26">
        <f t="shared" si="78"/>
        <v>0.20684903778973368</v>
      </c>
      <c r="F402" s="26">
        <f t="shared" si="72"/>
        <v>7.4338926142492143E-5</v>
      </c>
      <c r="H402" s="26">
        <v>40.692160000000001</v>
      </c>
      <c r="I402" s="26">
        <v>120.0008</v>
      </c>
      <c r="J402" s="26">
        <f t="shared" si="79"/>
        <v>0.51738569914505417</v>
      </c>
      <c r="K402" s="26">
        <f t="shared" si="73"/>
        <v>1.3351246996842601E-4</v>
      </c>
      <c r="M402" s="26">
        <v>40.492159999999998</v>
      </c>
      <c r="N402" s="26">
        <v>159.98740000000001</v>
      </c>
      <c r="O402" s="26">
        <f t="shared" si="80"/>
        <v>0.89773214085740349</v>
      </c>
      <c r="P402" s="26">
        <f t="shared" si="74"/>
        <v>7.349524368347974E-5</v>
      </c>
      <c r="R402" s="26">
        <v>49.562159999999999</v>
      </c>
      <c r="S402" s="25">
        <v>199.9769</v>
      </c>
      <c r="T402" s="26">
        <f t="shared" si="81"/>
        <v>0.99264670797812626</v>
      </c>
      <c r="U402" s="26">
        <f t="shared" si="77"/>
        <v>8.2871671057905702E-6</v>
      </c>
      <c r="W402" s="26">
        <v>130.20338438021</v>
      </c>
      <c r="X402" s="26">
        <v>165.09820033908201</v>
      </c>
      <c r="Y402" s="26">
        <f t="shared" si="82"/>
        <v>0.86375734586425024</v>
      </c>
      <c r="Z402" s="26">
        <f t="shared" si="75"/>
        <v>1.2302124401110926E-4</v>
      </c>
      <c r="AB402" s="26">
        <v>10.792412340989999</v>
      </c>
      <c r="AC402" s="26">
        <v>248.682804673379</v>
      </c>
      <c r="AD402" s="26">
        <f t="shared" si="83"/>
        <v>0.71376566684815124</v>
      </c>
      <c r="AE402" s="26">
        <f t="shared" si="76"/>
        <v>2.5605210576556351E-3</v>
      </c>
    </row>
    <row r="403" spans="3:31" x14ac:dyDescent="0.25">
      <c r="C403" s="26">
        <v>40.992180000000005</v>
      </c>
      <c r="D403" s="26">
        <v>89.999520000000004</v>
      </c>
      <c r="E403" s="26">
        <f t="shared" si="78"/>
        <v>0.2072951605533</v>
      </c>
      <c r="F403" s="26">
        <f t="shared" si="72"/>
        <v>7.4290250647619774E-5</v>
      </c>
      <c r="H403" s="26">
        <v>40.792160000000003</v>
      </c>
      <c r="I403" s="26">
        <v>119.9991</v>
      </c>
      <c r="J403" s="26">
        <f t="shared" si="79"/>
        <v>0.51818677396486479</v>
      </c>
      <c r="K403" s="26">
        <f t="shared" si="73"/>
        <v>1.332258183347367E-4</v>
      </c>
      <c r="M403" s="26">
        <v>40.592170000000003</v>
      </c>
      <c r="N403" s="26">
        <v>159.98650000000001</v>
      </c>
      <c r="O403" s="26">
        <f t="shared" si="80"/>
        <v>0.89817315641665063</v>
      </c>
      <c r="P403" s="26">
        <f t="shared" si="74"/>
        <v>7.309546859830773E-5</v>
      </c>
      <c r="R403" s="26">
        <v>49.66216</v>
      </c>
      <c r="S403" s="25">
        <v>199.97659999999999</v>
      </c>
      <c r="T403" s="26">
        <f t="shared" si="81"/>
        <v>0.99269643098076099</v>
      </c>
      <c r="U403" s="26">
        <f t="shared" si="77"/>
        <v>8.2167982794222392E-6</v>
      </c>
      <c r="W403" s="26">
        <v>130.44818441355</v>
      </c>
      <c r="X403" s="26">
        <v>165.344385470829</v>
      </c>
      <c r="Y403" s="26">
        <f t="shared" si="82"/>
        <v>0.86556428214237713</v>
      </c>
      <c r="Z403" s="26">
        <f t="shared" si="75"/>
        <v>1.2187117656050385E-4</v>
      </c>
      <c r="AB403" s="26">
        <v>10.80891233433</v>
      </c>
      <c r="AC403" s="26">
        <v>249.012660988422</v>
      </c>
      <c r="AD403" s="26">
        <f t="shared" si="83"/>
        <v>0.71630058167204613</v>
      </c>
      <c r="AE403" s="26">
        <f t="shared" si="76"/>
        <v>2.5497813006534007E-3</v>
      </c>
    </row>
    <row r="404" spans="3:31" x14ac:dyDescent="0.25">
      <c r="C404" s="26">
        <v>41.092169999999996</v>
      </c>
      <c r="D404" s="26">
        <v>90.001019999999997</v>
      </c>
      <c r="E404" s="26">
        <f t="shared" si="78"/>
        <v>0.20774085748303528</v>
      </c>
      <c r="F404" s="26">
        <f t="shared" si="72"/>
        <v>7.4242664336679064E-5</v>
      </c>
      <c r="H404" s="26">
        <v>40.892159999999997</v>
      </c>
      <c r="I404" s="26">
        <v>119.9967</v>
      </c>
      <c r="J404" s="26">
        <f t="shared" si="79"/>
        <v>0.51898612887487316</v>
      </c>
      <c r="K404" s="26">
        <f t="shared" si="73"/>
        <v>1.3293645261812863E-4</v>
      </c>
      <c r="M404" s="26">
        <v>40.692160000000001</v>
      </c>
      <c r="N404" s="26">
        <v>159.98570000000001</v>
      </c>
      <c r="O404" s="26">
        <f t="shared" si="80"/>
        <v>0.89861168537095926</v>
      </c>
      <c r="P404" s="26">
        <f t="shared" si="74"/>
        <v>7.2698617605549318E-5</v>
      </c>
      <c r="R404" s="26">
        <v>49.762159999999994</v>
      </c>
      <c r="S404" s="25">
        <v>199.97569999999999</v>
      </c>
      <c r="T404" s="26">
        <f t="shared" si="81"/>
        <v>0.99274573177043757</v>
      </c>
      <c r="U404" s="26">
        <f t="shared" si="77"/>
        <v>8.1470225614938499E-6</v>
      </c>
      <c r="W404" s="26">
        <v>130.69298444688999</v>
      </c>
      <c r="X404" s="26">
        <v>165.589942084266</v>
      </c>
      <c r="Y404" s="26">
        <f t="shared" si="82"/>
        <v>0.86735432622748887</v>
      </c>
      <c r="Z404" s="26">
        <f t="shared" si="75"/>
        <v>1.2072051039542335E-4</v>
      </c>
      <c r="AB404" s="26">
        <v>10.82541232767</v>
      </c>
      <c r="AC404" s="26">
        <v>249.342517303465</v>
      </c>
      <c r="AD404" s="26">
        <f t="shared" si="83"/>
        <v>0.71882486414080038</v>
      </c>
      <c r="AE404" s="26">
        <f t="shared" si="76"/>
        <v>2.5389302659579896E-3</v>
      </c>
    </row>
    <row r="405" spans="3:31" x14ac:dyDescent="0.25">
      <c r="C405" s="26">
        <v>41.192170000000004</v>
      </c>
      <c r="D405" s="26">
        <v>90.002560000000003</v>
      </c>
      <c r="E405" s="26">
        <f t="shared" si="78"/>
        <v>0.20818631346905539</v>
      </c>
      <c r="F405" s="26">
        <f t="shared" si="72"/>
        <v>7.4195236842900899E-5</v>
      </c>
      <c r="H405" s="26">
        <v>40.992159999999998</v>
      </c>
      <c r="I405" s="26">
        <v>119.9944</v>
      </c>
      <c r="J405" s="26">
        <f t="shared" si="79"/>
        <v>0.51978374759058199</v>
      </c>
      <c r="K405" s="26">
        <f t="shared" si="73"/>
        <v>1.3264835138409987E-4</v>
      </c>
      <c r="M405" s="26">
        <v>40.792160000000003</v>
      </c>
      <c r="N405" s="26">
        <v>159.98609999999999</v>
      </c>
      <c r="O405" s="26">
        <f t="shared" si="80"/>
        <v>0.89904787707659251</v>
      </c>
      <c r="P405" s="26">
        <f t="shared" si="74"/>
        <v>7.2306986396049444E-5</v>
      </c>
      <c r="R405" s="26">
        <v>49.862159999999996</v>
      </c>
      <c r="S405" s="25">
        <v>199.97489999999999</v>
      </c>
      <c r="T405" s="26">
        <f t="shared" si="81"/>
        <v>0.99279461390580648</v>
      </c>
      <c r="U405" s="26">
        <f t="shared" si="77"/>
        <v>8.0779810087063934E-6</v>
      </c>
      <c r="W405" s="26">
        <v>130.93778448022999</v>
      </c>
      <c r="X405" s="26">
        <v>165.83429263117901</v>
      </c>
      <c r="Y405" s="26">
        <f t="shared" si="82"/>
        <v>0.8691274693256662</v>
      </c>
      <c r="Z405" s="26">
        <f t="shared" si="75"/>
        <v>1.1956746398490769E-4</v>
      </c>
      <c r="AB405" s="26">
        <v>10.84191232101</v>
      </c>
      <c r="AC405" s="26">
        <v>249.672373618508</v>
      </c>
      <c r="AD405" s="26">
        <f t="shared" si="83"/>
        <v>0.72133840408954231</v>
      </c>
      <c r="AE405" s="26">
        <f t="shared" si="76"/>
        <v>2.5279697289622145E-3</v>
      </c>
    </row>
    <row r="406" spans="3:31" x14ac:dyDescent="0.25">
      <c r="C406" s="26">
        <v>41.292169999999999</v>
      </c>
      <c r="D406" s="26">
        <v>90.00376</v>
      </c>
      <c r="E406" s="26">
        <f t="shared" si="78"/>
        <v>0.20863148489011277</v>
      </c>
      <c r="F406" s="26">
        <f t="shared" si="72"/>
        <v>7.4146743489019555E-5</v>
      </c>
      <c r="H406" s="26">
        <v>41.092170000000003</v>
      </c>
      <c r="I406" s="26">
        <v>119.9926</v>
      </c>
      <c r="J406" s="26">
        <f t="shared" si="79"/>
        <v>0.52057971728789743</v>
      </c>
      <c r="K406" s="26">
        <f t="shared" si="73"/>
        <v>1.323634518006959E-4</v>
      </c>
      <c r="M406" s="26">
        <v>40.892159999999997</v>
      </c>
      <c r="N406" s="26">
        <v>159.9854</v>
      </c>
      <c r="O406" s="26">
        <f t="shared" si="80"/>
        <v>0.89948171899496876</v>
      </c>
      <c r="P406" s="26">
        <f t="shared" si="74"/>
        <v>7.1915463312736678E-5</v>
      </c>
      <c r="R406" s="26">
        <v>49.96217</v>
      </c>
      <c r="S406" s="25">
        <v>199.97399999999999</v>
      </c>
      <c r="T406" s="26">
        <f t="shared" si="81"/>
        <v>0.99284308663864729</v>
      </c>
      <c r="U406" s="26">
        <f t="shared" si="77"/>
        <v>8.0096163978236544E-6</v>
      </c>
      <c r="W406" s="26">
        <v>131.18258451356999</v>
      </c>
      <c r="X406" s="26">
        <v>166.077739265801</v>
      </c>
      <c r="Y406" s="26">
        <f t="shared" si="82"/>
        <v>0.87088367647585929</v>
      </c>
      <c r="Z406" s="26">
        <f t="shared" si="75"/>
        <v>1.1841348297496382E-4</v>
      </c>
      <c r="AB406" s="26">
        <v>10.85841231435</v>
      </c>
      <c r="AC406" s="26">
        <v>250.00222993355101</v>
      </c>
      <c r="AD406" s="26">
        <f t="shared" si="83"/>
        <v>0.72384109311103817</v>
      </c>
      <c r="AE406" s="26">
        <f t="shared" si="76"/>
        <v>2.5169014825090789E-3</v>
      </c>
    </row>
    <row r="407" spans="3:31" x14ac:dyDescent="0.25">
      <c r="C407" s="26">
        <v>41.392160000000004</v>
      </c>
      <c r="D407" s="26">
        <v>90.00461</v>
      </c>
      <c r="E407" s="26">
        <f t="shared" si="78"/>
        <v>0.20907632086300082</v>
      </c>
      <c r="F407" s="26">
        <f t="shared" si="72"/>
        <v>7.409716010126721E-5</v>
      </c>
      <c r="H407" s="26">
        <v>41.192160000000001</v>
      </c>
      <c r="I407" s="26">
        <v>119.991</v>
      </c>
      <c r="J407" s="26">
        <f t="shared" si="79"/>
        <v>0.52137381858063048</v>
      </c>
      <c r="K407" s="26">
        <f t="shared" si="73"/>
        <v>1.3208033790209562E-4</v>
      </c>
      <c r="M407" s="26">
        <v>40.992159999999998</v>
      </c>
      <c r="N407" s="26">
        <v>159.9854</v>
      </c>
      <c r="O407" s="26">
        <f t="shared" si="80"/>
        <v>0.89991321177484518</v>
      </c>
      <c r="P407" s="26">
        <f t="shared" si="74"/>
        <v>7.152803111362918E-5</v>
      </c>
      <c r="R407" s="26">
        <v>50.062159999999999</v>
      </c>
      <c r="S407" s="25">
        <v>199.9726</v>
      </c>
      <c r="T407" s="26">
        <f t="shared" si="81"/>
        <v>0.9928911395312644</v>
      </c>
      <c r="U407" s="26">
        <f t="shared" si="77"/>
        <v>7.9418597851928544E-6</v>
      </c>
      <c r="W407" s="26">
        <v>131.42738454690999</v>
      </c>
      <c r="X407" s="26">
        <v>166.32137581781001</v>
      </c>
      <c r="Y407" s="26">
        <f t="shared" si="82"/>
        <v>0.87262293395066992</v>
      </c>
      <c r="Z407" s="26">
        <f t="shared" si="75"/>
        <v>1.1726270945838079E-4</v>
      </c>
      <c r="AB407" s="26">
        <v>10.87491230769</v>
      </c>
      <c r="AC407" s="26">
        <v>250.33208624859299</v>
      </c>
      <c r="AD407" s="26">
        <f t="shared" si="83"/>
        <v>0.72633282457296833</v>
      </c>
      <c r="AE407" s="26">
        <f t="shared" si="76"/>
        <v>2.5057273363174371E-3</v>
      </c>
    </row>
    <row r="408" spans="3:31" x14ac:dyDescent="0.25">
      <c r="C408" s="26">
        <v>41.492180000000005</v>
      </c>
      <c r="D408" s="26">
        <v>90.005219999999994</v>
      </c>
      <c r="E408" s="26">
        <f t="shared" si="78"/>
        <v>0.20952099274020056</v>
      </c>
      <c r="F408" s="26">
        <f t="shared" si="72"/>
        <v>7.4046824241476099E-5</v>
      </c>
      <c r="H408" s="26">
        <v>41.292160000000003</v>
      </c>
      <c r="I408" s="26">
        <v>119.98950000000001</v>
      </c>
      <c r="J408" s="26">
        <f t="shared" si="79"/>
        <v>0.52216630060804303</v>
      </c>
      <c r="K408" s="26">
        <f t="shared" si="73"/>
        <v>1.3179842551990924E-4</v>
      </c>
      <c r="M408" s="26">
        <v>41.092170000000003</v>
      </c>
      <c r="N408" s="26">
        <v>159.9854</v>
      </c>
      <c r="O408" s="26">
        <f t="shared" si="80"/>
        <v>0.90034242287834565</v>
      </c>
      <c r="P408" s="26">
        <f t="shared" si="74"/>
        <v>7.1143071070861889E-5</v>
      </c>
      <c r="R408" s="26">
        <v>50.16216</v>
      </c>
      <c r="S408" s="25">
        <v>199.97020000000001</v>
      </c>
      <c r="T408" s="26">
        <f t="shared" si="81"/>
        <v>0.99293879068997559</v>
      </c>
      <c r="U408" s="26">
        <f t="shared" si="77"/>
        <v>7.8745846573096258E-6</v>
      </c>
      <c r="W408" s="26">
        <v>131.67218458024999</v>
      </c>
      <c r="X408" s="26">
        <v>166.567336486106</v>
      </c>
      <c r="Y408" s="26">
        <f t="shared" si="82"/>
        <v>0.87434528886176699</v>
      </c>
      <c r="Z408" s="26">
        <f t="shared" si="75"/>
        <v>1.1612264489100866E-4</v>
      </c>
      <c r="AB408" s="26">
        <v>10.89141230103</v>
      </c>
      <c r="AC408" s="26">
        <v>250.66194256363599</v>
      </c>
      <c r="AD408" s="26">
        <f t="shared" si="83"/>
        <v>0.72881349363463399</v>
      </c>
      <c r="AE408" s="26">
        <f t="shared" si="76"/>
        <v>2.494449116402371E-3</v>
      </c>
    </row>
    <row r="409" spans="3:31" x14ac:dyDescent="0.25">
      <c r="C409" s="26">
        <v>41.592179999999999</v>
      </c>
      <c r="D409" s="26">
        <v>90.005619999999993</v>
      </c>
      <c r="E409" s="26">
        <f t="shared" si="78"/>
        <v>0.20996527368564938</v>
      </c>
      <c r="F409" s="26">
        <f t="shared" si="72"/>
        <v>7.3995861044922075E-5</v>
      </c>
      <c r="H409" s="26">
        <v>41.392159999999997</v>
      </c>
      <c r="I409" s="26">
        <v>119.9879</v>
      </c>
      <c r="J409" s="26">
        <f t="shared" si="79"/>
        <v>0.5229570911611624</v>
      </c>
      <c r="K409" s="26">
        <f t="shared" si="73"/>
        <v>1.3151675639962835E-4</v>
      </c>
      <c r="M409" s="26">
        <v>41.192160000000001</v>
      </c>
      <c r="N409" s="26">
        <v>159.9854</v>
      </c>
      <c r="O409" s="26">
        <f t="shared" si="80"/>
        <v>0.90076923861892821</v>
      </c>
      <c r="P409" s="26">
        <f t="shared" si="74"/>
        <v>7.0760679589045052E-5</v>
      </c>
      <c r="R409" s="26">
        <v>50.262159999999994</v>
      </c>
      <c r="S409" s="25">
        <v>199.96960000000001</v>
      </c>
      <c r="T409" s="26">
        <f t="shared" si="81"/>
        <v>0.99298603819791942</v>
      </c>
      <c r="U409" s="26">
        <f t="shared" si="77"/>
        <v>7.8083585197847917E-6</v>
      </c>
      <c r="W409" s="26">
        <v>131.91698461358999</v>
      </c>
      <c r="X409" s="26">
        <v>166.813424181865</v>
      </c>
      <c r="Y409" s="26">
        <f t="shared" si="82"/>
        <v>0.87605089850221785</v>
      </c>
      <c r="Z409" s="26">
        <f t="shared" si="75"/>
        <v>1.1498553392180585E-4</v>
      </c>
      <c r="AB409" s="26">
        <v>10.90791229437</v>
      </c>
      <c r="AC409" s="26">
        <v>250.99166308304399</v>
      </c>
      <c r="AD409" s="26">
        <f t="shared" si="83"/>
        <v>0.73128299726309043</v>
      </c>
      <c r="AE409" s="26">
        <f t="shared" si="76"/>
        <v>2.4830616008784489E-3</v>
      </c>
    </row>
    <row r="410" spans="3:31" x14ac:dyDescent="0.25">
      <c r="C410" s="26">
        <v>41.692179999999993</v>
      </c>
      <c r="D410" s="26">
        <v>90.005719999999997</v>
      </c>
      <c r="E410" s="26">
        <f t="shared" si="78"/>
        <v>0.21040924885191889</v>
      </c>
      <c r="F410" s="26">
        <f t="shared" si="72"/>
        <v>7.3943971480431588E-5</v>
      </c>
      <c r="H410" s="26">
        <v>41.492159999999998</v>
      </c>
      <c r="I410" s="26">
        <v>119.9866</v>
      </c>
      <c r="J410" s="26">
        <f t="shared" si="79"/>
        <v>0.52374619169956016</v>
      </c>
      <c r="K410" s="26">
        <f t="shared" si="73"/>
        <v>1.3123728713130284E-4</v>
      </c>
      <c r="M410" s="26">
        <v>41.292160000000003</v>
      </c>
      <c r="N410" s="26">
        <v>159.9854</v>
      </c>
      <c r="O410" s="26">
        <f t="shared" si="80"/>
        <v>0.90119380269646254</v>
      </c>
      <c r="P410" s="26">
        <f t="shared" si="74"/>
        <v>7.038072241182406E-5</v>
      </c>
      <c r="R410" s="26">
        <v>50.362159999999996</v>
      </c>
      <c r="S410" s="25">
        <v>199.96879999999999</v>
      </c>
      <c r="T410" s="26">
        <f t="shared" si="81"/>
        <v>0.99303288834903813</v>
      </c>
      <c r="U410" s="26">
        <f t="shared" si="77"/>
        <v>7.7427628755182325E-6</v>
      </c>
      <c r="W410" s="26">
        <v>132.16178464692999</v>
      </c>
      <c r="X410" s="26">
        <v>167.058766699578</v>
      </c>
      <c r="Y410" s="26">
        <f t="shared" si="82"/>
        <v>0.87773980625447834</v>
      </c>
      <c r="Z410" s="26">
        <f t="shared" si="75"/>
        <v>1.1384856459975823E-4</v>
      </c>
      <c r="AB410" s="26">
        <v>10.92441228771</v>
      </c>
      <c r="AC410" s="26">
        <v>251.32153424748699</v>
      </c>
      <c r="AD410" s="26">
        <f t="shared" si="83"/>
        <v>0.73374122725572866</v>
      </c>
      <c r="AE410" s="26">
        <f t="shared" si="76"/>
        <v>2.4715816647014953E-3</v>
      </c>
    </row>
    <row r="411" spans="3:31" x14ac:dyDescent="0.25">
      <c r="C411" s="26">
        <v>41.792180000000002</v>
      </c>
      <c r="D411" s="26">
        <v>90.005250000000004</v>
      </c>
      <c r="E411" s="26">
        <f t="shared" si="78"/>
        <v>0.21085291268080153</v>
      </c>
      <c r="F411" s="26">
        <f t="shared" si="72"/>
        <v>7.3890287628448578E-5</v>
      </c>
      <c r="H411" s="26">
        <v>41.592170000000003</v>
      </c>
      <c r="I411" s="26">
        <v>119.9859</v>
      </c>
      <c r="J411" s="26">
        <f t="shared" si="79"/>
        <v>0.52453369416472029</v>
      </c>
      <c r="K411" s="26">
        <f t="shared" si="73"/>
        <v>1.309614388190018E-4</v>
      </c>
      <c r="M411" s="26">
        <v>41.392159999999997</v>
      </c>
      <c r="N411" s="26">
        <v>159.9854</v>
      </c>
      <c r="O411" s="26">
        <f t="shared" si="80"/>
        <v>0.90161608703093343</v>
      </c>
      <c r="P411" s="26">
        <f t="shared" si="74"/>
        <v>7.000321932943611E-5</v>
      </c>
      <c r="R411" s="26">
        <v>50.46217</v>
      </c>
      <c r="S411" s="25">
        <v>199.96799999999999</v>
      </c>
      <c r="T411" s="26">
        <f t="shared" si="81"/>
        <v>0.99307934957194899</v>
      </c>
      <c r="U411" s="26">
        <f t="shared" si="77"/>
        <v>7.6778241394716813E-6</v>
      </c>
      <c r="W411" s="26">
        <v>132.40658468026999</v>
      </c>
      <c r="X411" s="26">
        <v>167.303290621542</v>
      </c>
      <c r="Y411" s="26">
        <f t="shared" si="82"/>
        <v>0.87941201419906223</v>
      </c>
      <c r="Z411" s="26">
        <f t="shared" si="75"/>
        <v>1.1271177534420755E-4</v>
      </c>
      <c r="AB411" s="26">
        <v>10.94091228105</v>
      </c>
      <c r="AC411" s="26">
        <v>251.65140541193</v>
      </c>
      <c r="AD411" s="26">
        <f t="shared" si="83"/>
        <v>0.73618809211613911</v>
      </c>
      <c r="AE411" s="26">
        <f t="shared" si="76"/>
        <v>2.4600032062259908E-3</v>
      </c>
    </row>
    <row r="412" spans="3:31" x14ac:dyDescent="0.25">
      <c r="C412" s="26">
        <v>41.892160000000004</v>
      </c>
      <c r="D412" s="26">
        <v>90.004459999999995</v>
      </c>
      <c r="E412" s="26">
        <f t="shared" si="78"/>
        <v>0.21129616573822707</v>
      </c>
      <c r="F412" s="26">
        <f t="shared" si="72"/>
        <v>7.3835630664940695E-5</v>
      </c>
      <c r="H412" s="26">
        <v>41.692160000000001</v>
      </c>
      <c r="I412" s="26">
        <v>119.9851</v>
      </c>
      <c r="J412" s="26">
        <f t="shared" si="79"/>
        <v>0.52531938422077096</v>
      </c>
      <c r="K412" s="26">
        <f t="shared" si="73"/>
        <v>1.3068586007202595E-4</v>
      </c>
      <c r="M412" s="26">
        <v>41.492159999999998</v>
      </c>
      <c r="N412" s="26">
        <v>159.9854</v>
      </c>
      <c r="O412" s="26">
        <f t="shared" si="80"/>
        <v>0.90203610634691</v>
      </c>
      <c r="P412" s="26">
        <f t="shared" si="74"/>
        <v>6.9628151822677821E-5</v>
      </c>
      <c r="R412" s="26">
        <v>50.562159999999999</v>
      </c>
      <c r="S412" s="25">
        <v>199.96719999999999</v>
      </c>
      <c r="T412" s="26">
        <f t="shared" si="81"/>
        <v>0.99312541191009129</v>
      </c>
      <c r="U412" s="26">
        <f t="shared" si="77"/>
        <v>7.613553886286752E-6</v>
      </c>
      <c r="W412" s="26">
        <v>132.65138471361001</v>
      </c>
      <c r="X412" s="26">
        <v>167.54727966714</v>
      </c>
      <c r="Y412" s="26">
        <f t="shared" si="82"/>
        <v>0.88106752498078678</v>
      </c>
      <c r="Z412" s="26">
        <f t="shared" si="75"/>
        <v>1.1157639607740405E-4</v>
      </c>
      <c r="AB412" s="26">
        <v>10.95741227439</v>
      </c>
      <c r="AC412" s="26">
        <v>251.98127657637201</v>
      </c>
      <c r="AD412" s="26">
        <f t="shared" si="83"/>
        <v>0.73862349430728558</v>
      </c>
      <c r="AE412" s="26">
        <f t="shared" si="76"/>
        <v>2.4483281107642789E-3</v>
      </c>
    </row>
    <row r="413" spans="3:31" x14ac:dyDescent="0.25">
      <c r="C413" s="26">
        <v>41.992180000000005</v>
      </c>
      <c r="D413" s="26">
        <v>90.003450000000001</v>
      </c>
      <c r="E413" s="26">
        <f t="shared" si="78"/>
        <v>0.21173926812497351</v>
      </c>
      <c r="F413" s="26">
        <f t="shared" si="72"/>
        <v>7.3780294238311872E-5</v>
      </c>
      <c r="H413" s="26">
        <v>41.792160000000003</v>
      </c>
      <c r="I413" s="26">
        <v>119.9845</v>
      </c>
      <c r="J413" s="26">
        <f t="shared" si="79"/>
        <v>0.52610349938120315</v>
      </c>
      <c r="K413" s="26">
        <f t="shared" si="73"/>
        <v>1.3041192798458542E-4</v>
      </c>
      <c r="M413" s="26">
        <v>41.592170000000003</v>
      </c>
      <c r="N413" s="26">
        <v>159.9854</v>
      </c>
      <c r="O413" s="26">
        <f t="shared" si="80"/>
        <v>0.90245391703473721</v>
      </c>
      <c r="P413" s="26">
        <f t="shared" si="74"/>
        <v>6.9255464287541722E-5</v>
      </c>
      <c r="R413" s="26">
        <v>50.66216</v>
      </c>
      <c r="S413" s="25">
        <v>199.96700000000001</v>
      </c>
      <c r="T413" s="26">
        <f t="shared" si="81"/>
        <v>0.99317109323340902</v>
      </c>
      <c r="U413" s="26">
        <f t="shared" si="77"/>
        <v>7.5500414358021116E-6</v>
      </c>
      <c r="W413" s="26">
        <v>132.89618474695001</v>
      </c>
      <c r="X413" s="26">
        <v>167.79108320372001</v>
      </c>
      <c r="Y413" s="26">
        <f t="shared" si="82"/>
        <v>0.88270635930956909</v>
      </c>
      <c r="Z413" s="26">
        <f t="shared" si="75"/>
        <v>1.1044380799432784E-4</v>
      </c>
      <c r="AB413" s="26">
        <v>10.97391226773</v>
      </c>
      <c r="AC413" s="26">
        <v>252.31114774081499</v>
      </c>
      <c r="AD413" s="26">
        <f t="shared" si="83"/>
        <v>0.74104733815859036</v>
      </c>
      <c r="AE413" s="26">
        <f t="shared" si="76"/>
        <v>2.4365582769592712E-3</v>
      </c>
    </row>
    <row r="414" spans="3:31" x14ac:dyDescent="0.25">
      <c r="C414" s="26">
        <v>42.092179999999999</v>
      </c>
      <c r="D414" s="26">
        <v>90.002340000000004</v>
      </c>
      <c r="E414" s="26">
        <f t="shared" si="78"/>
        <v>0.21218194989040337</v>
      </c>
      <c r="F414" s="26">
        <f t="shared" si="72"/>
        <v>7.3724697713686726E-5</v>
      </c>
      <c r="H414" s="26">
        <v>41.892159999999997</v>
      </c>
      <c r="I414" s="26">
        <v>119.98480000000001</v>
      </c>
      <c r="J414" s="26">
        <f t="shared" si="79"/>
        <v>0.5268859709491106</v>
      </c>
      <c r="K414" s="26">
        <f t="shared" si="73"/>
        <v>1.301430517802217E-4</v>
      </c>
      <c r="M414" s="26">
        <v>41.692160000000001</v>
      </c>
      <c r="N414" s="26">
        <v>159.9854</v>
      </c>
      <c r="O414" s="26">
        <f t="shared" si="80"/>
        <v>0.90286940826718387</v>
      </c>
      <c r="P414" s="26">
        <f t="shared" si="74"/>
        <v>6.8885250256813118E-5</v>
      </c>
      <c r="R414" s="26">
        <v>50.762159999999994</v>
      </c>
      <c r="S414" s="25">
        <v>199.96700000000001</v>
      </c>
      <c r="T414" s="26">
        <f t="shared" si="81"/>
        <v>0.99321639348202384</v>
      </c>
      <c r="U414" s="26">
        <f t="shared" si="77"/>
        <v>7.4872047508174484E-6</v>
      </c>
      <c r="W414" s="26">
        <v>133.14098478029001</v>
      </c>
      <c r="X414" s="26">
        <v>168.035435899931</v>
      </c>
      <c r="Y414" s="26">
        <f t="shared" si="82"/>
        <v>0.88432855818232159</v>
      </c>
      <c r="Z414" s="26">
        <f t="shared" si="75"/>
        <v>1.0931656192764413E-4</v>
      </c>
      <c r="AB414" s="26">
        <v>10.99041226107</v>
      </c>
      <c r="AC414" s="26">
        <v>252.64101890525799</v>
      </c>
      <c r="AD414" s="26">
        <f t="shared" si="83"/>
        <v>0.74345952987913133</v>
      </c>
      <c r="AE414" s="26">
        <f t="shared" si="76"/>
        <v>2.4246956161773883E-3</v>
      </c>
    </row>
    <row r="415" spans="3:31" x14ac:dyDescent="0.25">
      <c r="C415" s="26">
        <v>42.192179999999993</v>
      </c>
      <c r="D415" s="26">
        <v>90.000979999999998</v>
      </c>
      <c r="E415" s="26">
        <f t="shared" si="78"/>
        <v>0.21262429807668545</v>
      </c>
      <c r="F415" s="26">
        <f t="shared" si="72"/>
        <v>7.3668349335436311E-5</v>
      </c>
      <c r="H415" s="26">
        <v>41.992159999999998</v>
      </c>
      <c r="I415" s="26">
        <v>119.98560000000001</v>
      </c>
      <c r="J415" s="26">
        <f t="shared" si="79"/>
        <v>0.52766682925979191</v>
      </c>
      <c r="K415" s="26">
        <f t="shared" si="73"/>
        <v>1.2987725890762513E-4</v>
      </c>
      <c r="M415" s="26">
        <v>41.792160000000003</v>
      </c>
      <c r="N415" s="26">
        <v>159.98410000000001</v>
      </c>
      <c r="O415" s="26">
        <f t="shared" si="80"/>
        <v>0.90328271976872476</v>
      </c>
      <c r="P415" s="26">
        <f t="shared" si="74"/>
        <v>6.8514647581079243E-5</v>
      </c>
      <c r="R415" s="26">
        <v>50.862159999999996</v>
      </c>
      <c r="S415" s="25">
        <v>199.96700000000001</v>
      </c>
      <c r="T415" s="26">
        <f t="shared" si="81"/>
        <v>0.99326131671052875</v>
      </c>
      <c r="U415" s="26">
        <f t="shared" si="77"/>
        <v>7.4249969027395039E-6</v>
      </c>
      <c r="W415" s="26">
        <v>133.38578481362899</v>
      </c>
      <c r="X415" s="26">
        <v>168.28028921057799</v>
      </c>
      <c r="Y415" s="26">
        <f t="shared" si="82"/>
        <v>0.88593420006258494</v>
      </c>
      <c r="Z415" s="26">
        <f t="shared" si="75"/>
        <v>1.0819455339181172E-4</v>
      </c>
      <c r="AB415" s="26">
        <v>11.00691225441</v>
      </c>
      <c r="AC415" s="26">
        <v>252.97088416867399</v>
      </c>
      <c r="AD415" s="26">
        <f t="shared" si="83"/>
        <v>0.74585997757023859</v>
      </c>
      <c r="AE415" s="26">
        <f t="shared" si="76"/>
        <v>2.4127417558807767E-3</v>
      </c>
    </row>
    <row r="416" spans="3:31" x14ac:dyDescent="0.25">
      <c r="C416" s="26">
        <v>42.292180000000002</v>
      </c>
      <c r="D416" s="26">
        <v>89.999470000000002</v>
      </c>
      <c r="E416" s="26">
        <f t="shared" si="78"/>
        <v>0.21306630817269812</v>
      </c>
      <c r="F416" s="26">
        <f t="shared" si="72"/>
        <v>7.361157267346301E-5</v>
      </c>
      <c r="H416" s="26">
        <v>42.092170000000003</v>
      </c>
      <c r="I416" s="26">
        <v>119.9863</v>
      </c>
      <c r="J416" s="26">
        <f t="shared" si="79"/>
        <v>0.52844617073959299</v>
      </c>
      <c r="K416" s="26">
        <f t="shared" si="73"/>
        <v>1.2961160493799221E-4</v>
      </c>
      <c r="M416" s="26">
        <v>41.892159999999997</v>
      </c>
      <c r="N416" s="26">
        <v>159.98400000000001</v>
      </c>
      <c r="O416" s="26">
        <f t="shared" si="80"/>
        <v>0.90369380765421126</v>
      </c>
      <c r="P416" s="26">
        <f t="shared" si="74"/>
        <v>6.8148960444466863E-5</v>
      </c>
      <c r="R416" s="26">
        <v>50.96217</v>
      </c>
      <c r="S416" s="25">
        <v>199.96700000000001</v>
      </c>
      <c r="T416" s="26">
        <f t="shared" si="81"/>
        <v>0.99330587114694335</v>
      </c>
      <c r="U416" s="26">
        <f t="shared" si="77"/>
        <v>7.3634043884809444E-6</v>
      </c>
      <c r="W416" s="26">
        <v>133.63058484696899</v>
      </c>
      <c r="X416" s="26">
        <v>168.52515234156101</v>
      </c>
      <c r="Y416" s="26">
        <f t="shared" si="82"/>
        <v>0.88752336187923631</v>
      </c>
      <c r="Z416" s="26">
        <f t="shared" si="75"/>
        <v>1.070762900507589E-4</v>
      </c>
      <c r="AB416" s="26">
        <v>11.023412247750001</v>
      </c>
      <c r="AC416" s="26">
        <v>253.30074873176699</v>
      </c>
      <c r="AD416" s="26">
        <f t="shared" si="83"/>
        <v>0.74824859094442897</v>
      </c>
      <c r="AE416" s="26">
        <f t="shared" si="76"/>
        <v>2.4006988993577364E-3</v>
      </c>
    </row>
    <row r="417" spans="3:31" x14ac:dyDescent="0.25">
      <c r="C417" s="26">
        <v>42.392160000000004</v>
      </c>
      <c r="D417" s="26">
        <v>89.998239999999996</v>
      </c>
      <c r="E417" s="26">
        <f t="shared" si="78"/>
        <v>0.2135078892748517</v>
      </c>
      <c r="F417" s="26">
        <f t="shared" si="72"/>
        <v>7.3555759752021722E-5</v>
      </c>
      <c r="H417" s="26">
        <v>42.192160000000001</v>
      </c>
      <c r="I417" s="26">
        <v>119.9872</v>
      </c>
      <c r="J417" s="26">
        <f t="shared" si="79"/>
        <v>0.52922376260225801</v>
      </c>
      <c r="K417" s="26">
        <f t="shared" si="73"/>
        <v>1.2934761758789224E-4</v>
      </c>
      <c r="M417" s="26">
        <v>41.992159999999998</v>
      </c>
      <c r="N417" s="26">
        <v>159.98400000000001</v>
      </c>
      <c r="O417" s="26">
        <f t="shared" si="80"/>
        <v>0.9041027014168781</v>
      </c>
      <c r="P417" s="26">
        <f t="shared" si="74"/>
        <v>6.7785829658759394E-5</v>
      </c>
      <c r="R417" s="26">
        <v>51.062159999999999</v>
      </c>
      <c r="S417" s="25">
        <v>199.96780000000001</v>
      </c>
      <c r="T417" s="26">
        <f t="shared" si="81"/>
        <v>0.99335004715523156</v>
      </c>
      <c r="U417" s="26">
        <f t="shared" si="77"/>
        <v>7.3025886184619753E-6</v>
      </c>
      <c r="W417" s="26">
        <v>133.87538488030901</v>
      </c>
      <c r="X417" s="26">
        <v>168.76992369058601</v>
      </c>
      <c r="Y417" s="26">
        <f t="shared" si="82"/>
        <v>0.88909609864169747</v>
      </c>
      <c r="Z417" s="26">
        <f t="shared" si="75"/>
        <v>1.0596159265366532E-4</v>
      </c>
      <c r="AB417" s="26">
        <v>11.039912241090001</v>
      </c>
      <c r="AC417" s="26">
        <v>253.63061329486101</v>
      </c>
      <c r="AD417" s="26">
        <f t="shared" si="83"/>
        <v>0.75062528189547384</v>
      </c>
      <c r="AE417" s="26">
        <f t="shared" si="76"/>
        <v>2.3885690282194009E-3</v>
      </c>
    </row>
    <row r="418" spans="3:31" x14ac:dyDescent="0.25">
      <c r="C418" s="26">
        <v>42.492180000000005</v>
      </c>
      <c r="D418" s="26">
        <v>89.997060000000005</v>
      </c>
      <c r="E418" s="26">
        <f t="shared" si="78"/>
        <v>0.21394931210027554</v>
      </c>
      <c r="F418" s="26">
        <f t="shared" si="72"/>
        <v>7.3500138988980845E-5</v>
      </c>
      <c r="H418" s="26">
        <v>42.292160000000003</v>
      </c>
      <c r="I418" s="26">
        <v>119.98860000000001</v>
      </c>
      <c r="J418" s="26">
        <f t="shared" si="79"/>
        <v>0.52999984830778535</v>
      </c>
      <c r="K418" s="26">
        <f t="shared" si="73"/>
        <v>1.2908664840962693E-4</v>
      </c>
      <c r="M418" s="26">
        <v>42.092170000000003</v>
      </c>
      <c r="N418" s="26">
        <v>159.98400000000001</v>
      </c>
      <c r="O418" s="26">
        <f t="shared" si="80"/>
        <v>0.90450945706632846</v>
      </c>
      <c r="P418" s="26">
        <f t="shared" si="74"/>
        <v>6.7424990276838595E-5</v>
      </c>
      <c r="R418" s="26">
        <v>51.16216</v>
      </c>
      <c r="S418" s="25">
        <v>199.96979999999999</v>
      </c>
      <c r="T418" s="26">
        <f t="shared" si="81"/>
        <v>0.9933938626869423</v>
      </c>
      <c r="U418" s="26">
        <f t="shared" si="77"/>
        <v>7.2425935035058258E-6</v>
      </c>
      <c r="W418" s="26">
        <v>134.12018491364901</v>
      </c>
      <c r="X418" s="26">
        <v>169.01454311632099</v>
      </c>
      <c r="Y418" s="26">
        <f t="shared" si="82"/>
        <v>0.89065246272656007</v>
      </c>
      <c r="Z418" s="26">
        <f t="shared" si="75"/>
        <v>1.0485042773101687E-4</v>
      </c>
      <c r="AB418" s="26">
        <v>11.056412234430001</v>
      </c>
      <c r="AC418" s="26">
        <v>253.960477857954</v>
      </c>
      <c r="AD418" s="26">
        <f t="shared" si="83"/>
        <v>0.75298996427893883</v>
      </c>
      <c r="AE418" s="26">
        <f t="shared" si="76"/>
        <v>2.3763540985704376E-3</v>
      </c>
    </row>
    <row r="419" spans="3:31" x14ac:dyDescent="0.25">
      <c r="C419" s="26">
        <v>42.592179999999999</v>
      </c>
      <c r="D419" s="26">
        <v>89.995919999999998</v>
      </c>
      <c r="E419" s="26">
        <f t="shared" si="78"/>
        <v>0.2143903129342094</v>
      </c>
      <c r="F419" s="26">
        <f t="shared" si="72"/>
        <v>7.3444708920503921E-5</v>
      </c>
      <c r="H419" s="26">
        <v>42.392159999999997</v>
      </c>
      <c r="I419" s="26">
        <v>119.9902</v>
      </c>
      <c r="J419" s="26">
        <f t="shared" si="79"/>
        <v>0.53077436819824309</v>
      </c>
      <c r="K419" s="26">
        <f t="shared" si="73"/>
        <v>1.2882726383592664E-4</v>
      </c>
      <c r="M419" s="26">
        <v>42.192160000000001</v>
      </c>
      <c r="N419" s="26">
        <v>159.98400000000001</v>
      </c>
      <c r="O419" s="26">
        <f t="shared" si="80"/>
        <v>0.90491396655299527</v>
      </c>
      <c r="P419" s="26">
        <f t="shared" si="74"/>
        <v>6.7066533051436282E-5</v>
      </c>
      <c r="R419" s="26">
        <v>51.262159999999994</v>
      </c>
      <c r="S419" s="25">
        <v>199.97059999999999</v>
      </c>
      <c r="T419" s="26">
        <f t="shared" si="81"/>
        <v>0.99343731824796333</v>
      </c>
      <c r="U419" s="26">
        <f t="shared" si="77"/>
        <v>7.1829676310659319E-6</v>
      </c>
      <c r="W419" s="26">
        <v>134.36498494698901</v>
      </c>
      <c r="X419" s="26">
        <v>169.25897070934801</v>
      </c>
      <c r="Y419" s="26">
        <f t="shared" si="82"/>
        <v>0.89219250601881606</v>
      </c>
      <c r="Z419" s="26">
        <f t="shared" si="75"/>
        <v>1.0374283263219488E-4</v>
      </c>
      <c r="AB419" s="26">
        <v>11.072912227770001</v>
      </c>
      <c r="AC419" s="26">
        <v>254.290342421047</v>
      </c>
      <c r="AD419" s="26">
        <f t="shared" si="83"/>
        <v>0.7553425538869325</v>
      </c>
      <c r="AE419" s="26">
        <f t="shared" si="76"/>
        <v>2.3640560761583212E-3</v>
      </c>
    </row>
    <row r="420" spans="3:31" x14ac:dyDescent="0.25">
      <c r="C420" s="26">
        <v>42.692179999999993</v>
      </c>
      <c r="D420" s="26">
        <v>89.994720000000001</v>
      </c>
      <c r="E420" s="26">
        <f t="shared" si="78"/>
        <v>0.21483098118773239</v>
      </c>
      <c r="F420" s="26">
        <f t="shared" si="72"/>
        <v>7.33891384622163E-5</v>
      </c>
      <c r="H420" s="26">
        <v>42.492159999999998</v>
      </c>
      <c r="I420" s="26">
        <v>119.9919</v>
      </c>
      <c r="J420" s="26">
        <f t="shared" si="79"/>
        <v>0.53154733178125868</v>
      </c>
      <c r="K420" s="26">
        <f t="shared" si="73"/>
        <v>1.2856897561336786E-4</v>
      </c>
      <c r="M420" s="26">
        <v>42.292160000000003</v>
      </c>
      <c r="N420" s="26">
        <v>159.98400000000001</v>
      </c>
      <c r="O420" s="26">
        <f t="shared" si="80"/>
        <v>0.90531636575130392</v>
      </c>
      <c r="P420" s="26">
        <f t="shared" si="74"/>
        <v>6.6710332520660058E-5</v>
      </c>
      <c r="R420" s="26">
        <v>51.362159999999996</v>
      </c>
      <c r="S420" s="25">
        <v>199.97139999999999</v>
      </c>
      <c r="T420" s="26">
        <f t="shared" si="81"/>
        <v>0.9934804160537497</v>
      </c>
      <c r="U420" s="26">
        <f t="shared" si="77"/>
        <v>7.1239312942374004E-6</v>
      </c>
      <c r="W420" s="26">
        <v>134.60978498032901</v>
      </c>
      <c r="X420" s="26">
        <v>169.50363659643801</v>
      </c>
      <c r="Y420" s="26">
        <f t="shared" si="82"/>
        <v>0.89371628095204492</v>
      </c>
      <c r="Z420" s="26">
        <f t="shared" si="75"/>
        <v>1.0264026651724915E-4</v>
      </c>
      <c r="AB420" s="26">
        <v>11.089412221110001</v>
      </c>
      <c r="AC420" s="26">
        <v>254.62020698414099</v>
      </c>
      <c r="AD420" s="26">
        <f t="shared" si="83"/>
        <v>0.75768296845765248</v>
      </c>
      <c r="AE420" s="26">
        <f t="shared" si="76"/>
        <v>2.3516769357509308E-3</v>
      </c>
    </row>
    <row r="421" spans="3:31" x14ac:dyDescent="0.25">
      <c r="C421" s="26">
        <v>42.792180000000002</v>
      </c>
      <c r="D421" s="26">
        <v>89.994060000000005</v>
      </c>
      <c r="E421" s="26">
        <f t="shared" si="78"/>
        <v>0.21527131601850572</v>
      </c>
      <c r="F421" s="26">
        <f t="shared" si="72"/>
        <v>7.333534834920151E-5</v>
      </c>
      <c r="H421" s="26">
        <v>42.592170000000003</v>
      </c>
      <c r="I421" s="26">
        <v>119.99420000000001</v>
      </c>
      <c r="J421" s="26">
        <f t="shared" si="79"/>
        <v>0.53231882277632425</v>
      </c>
      <c r="K421" s="26">
        <f t="shared" si="73"/>
        <v>1.2831414042519695E-4</v>
      </c>
      <c r="M421" s="26">
        <v>42.392159999999997</v>
      </c>
      <c r="N421" s="26">
        <v>159.98400000000001</v>
      </c>
      <c r="O421" s="26">
        <f t="shared" si="80"/>
        <v>0.9057166277464278</v>
      </c>
      <c r="P421" s="26">
        <f t="shared" si="74"/>
        <v>6.6356407612960068E-5</v>
      </c>
      <c r="R421" s="26">
        <v>51.46217</v>
      </c>
      <c r="S421" s="25">
        <v>199.97229999999999</v>
      </c>
      <c r="T421" s="26">
        <f t="shared" si="81"/>
        <v>0.99352316391587392</v>
      </c>
      <c r="U421" s="26">
        <f t="shared" si="77"/>
        <v>7.0654900004172388E-6</v>
      </c>
      <c r="W421" s="26">
        <v>134.85458501366901</v>
      </c>
      <c r="X421" s="26">
        <v>169.748198325647</v>
      </c>
      <c r="Y421" s="26">
        <f t="shared" si="82"/>
        <v>0.89522386139197185</v>
      </c>
      <c r="Z421" s="26">
        <f t="shared" si="75"/>
        <v>1.015417993650226E-4</v>
      </c>
      <c r="AB421" s="26">
        <v>11.105912214450001</v>
      </c>
      <c r="AC421" s="26">
        <v>254.95010681093899</v>
      </c>
      <c r="AD421" s="26">
        <f t="shared" si="83"/>
        <v>0.76001112768431578</v>
      </c>
      <c r="AE421" s="26">
        <f t="shared" si="76"/>
        <v>2.3392203627369884E-3</v>
      </c>
    </row>
    <row r="422" spans="3:31" x14ac:dyDescent="0.25">
      <c r="C422" s="26">
        <v>42.892160000000004</v>
      </c>
      <c r="D422" s="26">
        <v>89.993780000000001</v>
      </c>
      <c r="E422" s="26">
        <f t="shared" si="78"/>
        <v>0.21571124010618292</v>
      </c>
      <c r="F422" s="26">
        <f t="shared" si="72"/>
        <v>7.3282832150133259E-5</v>
      </c>
      <c r="H422" s="26">
        <v>42.692160000000001</v>
      </c>
      <c r="I422" s="26">
        <v>119.9966</v>
      </c>
      <c r="J422" s="26">
        <f t="shared" si="79"/>
        <v>0.53308863063039114</v>
      </c>
      <c r="K422" s="26">
        <f t="shared" si="73"/>
        <v>1.2806042912783365E-4</v>
      </c>
      <c r="M422" s="26">
        <v>42.492159999999998</v>
      </c>
      <c r="N422" s="26">
        <v>159.98400000000001</v>
      </c>
      <c r="O422" s="26">
        <f t="shared" si="80"/>
        <v>0.90611476619210563</v>
      </c>
      <c r="P422" s="26">
        <f t="shared" si="74"/>
        <v>6.6004741342626163E-5</v>
      </c>
      <c r="R422" s="26">
        <v>51.562159999999999</v>
      </c>
      <c r="S422" s="25">
        <v>199.97319999999999</v>
      </c>
      <c r="T422" s="26">
        <f t="shared" si="81"/>
        <v>0.99356555261658241</v>
      </c>
      <c r="U422" s="26">
        <f t="shared" si="77"/>
        <v>7.0076359895902257E-6</v>
      </c>
      <c r="W422" s="26">
        <v>135.09938504700901</v>
      </c>
      <c r="X422" s="26">
        <v>169.99280134687899</v>
      </c>
      <c r="Y422" s="26">
        <f t="shared" si="82"/>
        <v>0.8967153075441695</v>
      </c>
      <c r="Z422" s="26">
        <f t="shared" si="75"/>
        <v>1.0044800234211051E-4</v>
      </c>
      <c r="AB422" s="26">
        <v>11.122412207789999</v>
      </c>
      <c r="AC422" s="26">
        <v>255.279941680446</v>
      </c>
      <c r="AD422" s="26">
        <f t="shared" si="83"/>
        <v>0.76232695490867275</v>
      </c>
      <c r="AE422" s="26">
        <f t="shared" si="76"/>
        <v>2.3266834877667055E-3</v>
      </c>
    </row>
    <row r="423" spans="3:31" x14ac:dyDescent="0.25">
      <c r="C423" s="26">
        <v>42.992180000000005</v>
      </c>
      <c r="D423" s="26">
        <v>89.993620000000007</v>
      </c>
      <c r="E423" s="26">
        <f t="shared" si="78"/>
        <v>0.2161510250384823</v>
      </c>
      <c r="F423" s="26">
        <f t="shared" si="72"/>
        <v>7.3230724451203943E-5</v>
      </c>
      <c r="H423" s="26">
        <v>42.792160000000003</v>
      </c>
      <c r="I423" s="26">
        <v>119.9991</v>
      </c>
      <c r="J423" s="26">
        <f t="shared" si="79"/>
        <v>0.53385699320515811</v>
      </c>
      <c r="K423" s="26">
        <f t="shared" si="73"/>
        <v>1.2780775656112908E-4</v>
      </c>
      <c r="M423" s="26">
        <v>42.592170000000003</v>
      </c>
      <c r="N423" s="26">
        <v>159.98400000000001</v>
      </c>
      <c r="O423" s="26">
        <f t="shared" si="80"/>
        <v>0.90651083424300616</v>
      </c>
      <c r="P423" s="26">
        <f t="shared" si="74"/>
        <v>6.5655281945418951E-5</v>
      </c>
      <c r="R423" s="26">
        <v>51.66216</v>
      </c>
      <c r="S423" s="25">
        <v>199.97370000000001</v>
      </c>
      <c r="T423" s="26">
        <f t="shared" si="81"/>
        <v>0.99360759843252</v>
      </c>
      <c r="U423" s="26">
        <f t="shared" si="77"/>
        <v>6.9502736035171418E-6</v>
      </c>
      <c r="W423" s="26">
        <v>135.34418508034901</v>
      </c>
      <c r="X423" s="26">
        <v>170.237305606375</v>
      </c>
      <c r="Y423" s="26">
        <f t="shared" si="82"/>
        <v>0.89819068800350665</v>
      </c>
      <c r="Z423" s="26">
        <f t="shared" si="75"/>
        <v>9.935858506807906E-5</v>
      </c>
      <c r="AB423" s="26">
        <v>11.138912201129999</v>
      </c>
      <c r="AC423" s="26">
        <v>255.60977654995301</v>
      </c>
      <c r="AD423" s="26">
        <f t="shared" si="83"/>
        <v>0.76463037063181905</v>
      </c>
      <c r="AE423" s="26">
        <f t="shared" si="76"/>
        <v>2.3140715035396445E-3</v>
      </c>
    </row>
    <row r="424" spans="3:31" x14ac:dyDescent="0.25">
      <c r="C424" s="26">
        <v>43.092179999999999</v>
      </c>
      <c r="D424" s="26">
        <v>89.993989999999997</v>
      </c>
      <c r="E424" s="26">
        <f t="shared" si="78"/>
        <v>0.2165904093851895</v>
      </c>
      <c r="F424" s="26">
        <f t="shared" si="72"/>
        <v>7.3180364480822694E-5</v>
      </c>
      <c r="H424" s="26">
        <v>42.892159999999997</v>
      </c>
      <c r="I424" s="26">
        <v>120.00190000000001</v>
      </c>
      <c r="J424" s="26">
        <f t="shared" si="79"/>
        <v>0.53462383974452488</v>
      </c>
      <c r="K424" s="26">
        <f t="shared" si="73"/>
        <v>1.275570937761452E-4</v>
      </c>
      <c r="M424" s="26">
        <v>42.692160000000001</v>
      </c>
      <c r="N424" s="26">
        <v>159.98400000000001</v>
      </c>
      <c r="O424" s="26">
        <f t="shared" si="80"/>
        <v>0.90690472654150944</v>
      </c>
      <c r="P424" s="26">
        <f t="shared" si="74"/>
        <v>6.5308117494816033E-5</v>
      </c>
      <c r="R424" s="26">
        <v>51.762159999999994</v>
      </c>
      <c r="S424" s="25">
        <v>199.97450000000001</v>
      </c>
      <c r="T424" s="26">
        <f t="shared" si="81"/>
        <v>0.9936493000741411</v>
      </c>
      <c r="U424" s="26">
        <f t="shared" si="77"/>
        <v>6.8935285667609446E-6</v>
      </c>
      <c r="W424" s="26">
        <v>135.58898511368901</v>
      </c>
      <c r="X424" s="26">
        <v>170.481927305434</v>
      </c>
      <c r="Y424" s="26">
        <f t="shared" si="82"/>
        <v>0.89965006709974349</v>
      </c>
      <c r="Z424" s="26">
        <f t="shared" si="75"/>
        <v>9.8274305365798418E-5</v>
      </c>
      <c r="AB424" s="26">
        <v>11.155412194469999</v>
      </c>
      <c r="AC424" s="26">
        <v>255.93961141945999</v>
      </c>
      <c r="AD424" s="26">
        <f t="shared" si="83"/>
        <v>0.76692130049562035</v>
      </c>
      <c r="AE424" s="26">
        <f t="shared" si="76"/>
        <v>2.301386414506779E-3</v>
      </c>
    </row>
    <row r="425" spans="3:31" x14ac:dyDescent="0.25">
      <c r="C425" s="26">
        <v>43.192179999999993</v>
      </c>
      <c r="D425" s="26">
        <v>89.994659999999996</v>
      </c>
      <c r="E425" s="26">
        <f t="shared" si="78"/>
        <v>0.21702949157207441</v>
      </c>
      <c r="F425" s="26">
        <f t="shared" si="72"/>
        <v>7.313100313140101E-5</v>
      </c>
      <c r="H425" s="26">
        <v>42.992159999999998</v>
      </c>
      <c r="I425" s="26">
        <v>120.0043</v>
      </c>
      <c r="J425" s="26">
        <f t="shared" si="79"/>
        <v>0.5353891823071818</v>
      </c>
      <c r="K425" s="26">
        <f t="shared" si="73"/>
        <v>1.2730510985626913E-4</v>
      </c>
      <c r="M425" s="26">
        <v>42.792160000000003</v>
      </c>
      <c r="N425" s="26">
        <v>159.98240000000001</v>
      </c>
      <c r="O425" s="26">
        <f t="shared" si="80"/>
        <v>0.90729657524647833</v>
      </c>
      <c r="P425" s="26">
        <f t="shared" si="74"/>
        <v>6.4959938185968691E-5</v>
      </c>
      <c r="R425" s="26">
        <v>51.862159999999996</v>
      </c>
      <c r="S425" s="25">
        <v>199.97540000000001</v>
      </c>
      <c r="T425" s="26">
        <f t="shared" si="81"/>
        <v>0.99369066124554162</v>
      </c>
      <c r="U425" s="26">
        <f t="shared" si="77"/>
        <v>6.8373575092313669E-6</v>
      </c>
      <c r="W425" s="26">
        <v>135.833785147029</v>
      </c>
      <c r="X425" s="26">
        <v>170.726663619161</v>
      </c>
      <c r="Y425" s="26">
        <f t="shared" si="82"/>
        <v>0.90109352029354428</v>
      </c>
      <c r="Z425" s="26">
        <f t="shared" si="75"/>
        <v>9.7195254984111008E-5</v>
      </c>
      <c r="AB425" s="26">
        <v>11.171912187809999</v>
      </c>
      <c r="AC425" s="26">
        <v>256.269446288967</v>
      </c>
      <c r="AD425" s="26">
        <f t="shared" si="83"/>
        <v>0.7691996721263481</v>
      </c>
      <c r="AE425" s="26">
        <f t="shared" si="76"/>
        <v>2.2886302310015879E-3</v>
      </c>
    </row>
    <row r="426" spans="3:31" x14ac:dyDescent="0.25">
      <c r="C426" s="26">
        <v>43.292180000000002</v>
      </c>
      <c r="D426" s="26">
        <v>89.995760000000004</v>
      </c>
      <c r="E426" s="26">
        <f t="shared" si="78"/>
        <v>0.21746827759086285</v>
      </c>
      <c r="F426" s="26">
        <f t="shared" si="72"/>
        <v>7.3083052359624169E-5</v>
      </c>
      <c r="H426" s="26">
        <v>43.092170000000003</v>
      </c>
      <c r="I426" s="26">
        <v>120.00660000000001</v>
      </c>
      <c r="J426" s="26">
        <f t="shared" si="79"/>
        <v>0.53615308934938533</v>
      </c>
      <c r="K426" s="26">
        <f t="shared" si="73"/>
        <v>1.2705321136563459E-4</v>
      </c>
      <c r="M426" s="26">
        <v>42.892159999999997</v>
      </c>
      <c r="N426" s="26">
        <v>159.98240000000001</v>
      </c>
      <c r="O426" s="26">
        <f t="shared" si="80"/>
        <v>0.90768633487559414</v>
      </c>
      <c r="P426" s="26">
        <f t="shared" si="74"/>
        <v>6.4617173127798022E-5</v>
      </c>
      <c r="R426" s="26">
        <v>51.96217</v>
      </c>
      <c r="S426" s="25">
        <v>199.97620000000001</v>
      </c>
      <c r="T426" s="26">
        <f t="shared" si="81"/>
        <v>0.99373168949301149</v>
      </c>
      <c r="U426" s="26">
        <f t="shared" si="77"/>
        <v>6.7817130465652445E-6</v>
      </c>
      <c r="W426" s="26">
        <v>136.078585180369</v>
      </c>
      <c r="X426" s="26">
        <v>170.971320925236</v>
      </c>
      <c r="Y426" s="26">
        <f t="shared" si="82"/>
        <v>0.90252112439318033</v>
      </c>
      <c r="Z426" s="26">
        <f t="shared" si="75"/>
        <v>9.6120988851025594E-5</v>
      </c>
      <c r="AB426" s="26">
        <v>11.188412181149999</v>
      </c>
      <c r="AC426" s="26">
        <v>256.59928115847401</v>
      </c>
      <c r="AD426" s="26">
        <f t="shared" si="83"/>
        <v>0.77146541514050304</v>
      </c>
      <c r="AE426" s="26">
        <f t="shared" si="76"/>
        <v>2.2758049686140668E-3</v>
      </c>
    </row>
    <row r="427" spans="3:31" x14ac:dyDescent="0.25">
      <c r="C427" s="26">
        <v>43.392160000000004</v>
      </c>
      <c r="D427" s="26">
        <v>89.996960000000001</v>
      </c>
      <c r="E427" s="26">
        <f t="shared" si="78"/>
        <v>0.21790668820535777</v>
      </c>
      <c r="F427" s="26">
        <f t="shared" si="72"/>
        <v>7.3035466919677585E-5</v>
      </c>
      <c r="H427" s="26">
        <v>43.192160000000001</v>
      </c>
      <c r="I427" s="26">
        <v>120.0089</v>
      </c>
      <c r="J427" s="26">
        <f t="shared" si="79"/>
        <v>0.53691533238565226</v>
      </c>
      <c r="K427" s="26">
        <f t="shared" si="73"/>
        <v>1.2680195146358268E-4</v>
      </c>
      <c r="M427" s="26">
        <v>42.992159999999998</v>
      </c>
      <c r="N427" s="26">
        <v>159.98240000000001</v>
      </c>
      <c r="O427" s="26">
        <f t="shared" si="80"/>
        <v>0.90807403791436092</v>
      </c>
      <c r="P427" s="26">
        <f t="shared" si="74"/>
        <v>6.4276583605941357E-5</v>
      </c>
      <c r="R427" s="26">
        <v>52.062159999999999</v>
      </c>
      <c r="S427" s="25">
        <v>199.97630000000001</v>
      </c>
      <c r="T427" s="26">
        <f t="shared" si="81"/>
        <v>0.99377237570226307</v>
      </c>
      <c r="U427" s="26">
        <f t="shared" si="77"/>
        <v>6.7265024277575815E-6</v>
      </c>
      <c r="W427" s="26">
        <v>136.323385213709</v>
      </c>
      <c r="X427" s="26">
        <v>171.21605878334501</v>
      </c>
      <c r="Y427" s="26">
        <f t="shared" si="82"/>
        <v>0.90393294966970461</v>
      </c>
      <c r="Z427" s="26">
        <f t="shared" si="75"/>
        <v>9.5052074481473829E-5</v>
      </c>
      <c r="AB427" s="26">
        <v>11.20491217449</v>
      </c>
      <c r="AC427" s="26">
        <v>256.92894800192801</v>
      </c>
      <c r="AD427" s="26">
        <f t="shared" si="83"/>
        <v>0.7737184611500193</v>
      </c>
      <c r="AE427" s="26">
        <f t="shared" si="76"/>
        <v>2.2629048598015911E-3</v>
      </c>
    </row>
    <row r="428" spans="3:31" x14ac:dyDescent="0.25">
      <c r="C428" s="26">
        <v>43.492180000000005</v>
      </c>
      <c r="D428" s="26">
        <v>89.99812</v>
      </c>
      <c r="E428" s="26">
        <f t="shared" si="78"/>
        <v>0.21834498864943613</v>
      </c>
      <c r="F428" s="26">
        <f t="shared" si="72"/>
        <v>7.2987769149615998E-5</v>
      </c>
      <c r="H428" s="26">
        <v>43.292160000000003</v>
      </c>
      <c r="I428" s="26">
        <v>120.0106</v>
      </c>
      <c r="J428" s="26">
        <f t="shared" si="79"/>
        <v>0.53767614409443376</v>
      </c>
      <c r="K428" s="26">
        <f t="shared" si="73"/>
        <v>1.2654842277872529E-4</v>
      </c>
      <c r="M428" s="26">
        <v>43.092170000000003</v>
      </c>
      <c r="N428" s="26">
        <v>159.98240000000001</v>
      </c>
      <c r="O428" s="26">
        <f t="shared" si="80"/>
        <v>0.90845973598194674</v>
      </c>
      <c r="P428" s="26">
        <f t="shared" si="74"/>
        <v>6.3938119662566785E-5</v>
      </c>
      <c r="R428" s="26">
        <v>52.16216</v>
      </c>
      <c r="S428" s="25">
        <v>199.97460000000001</v>
      </c>
      <c r="T428" s="26">
        <f t="shared" si="81"/>
        <v>0.99381273471682963</v>
      </c>
      <c r="U428" s="26">
        <f t="shared" si="77"/>
        <v>6.6715179881132187E-6</v>
      </c>
      <c r="W428" s="26">
        <v>136.568185247049</v>
      </c>
      <c r="X428" s="26">
        <v>171.46088262305199</v>
      </c>
      <c r="Y428" s="26">
        <f t="shared" si="82"/>
        <v>0.90532907472983071</v>
      </c>
      <c r="Z428" s="26">
        <f t="shared" si="75"/>
        <v>9.3988624884931677E-5</v>
      </c>
      <c r="AB428" s="26">
        <v>11.22141216783</v>
      </c>
      <c r="AC428" s="26">
        <v>257.25874657002998</v>
      </c>
      <c r="AD428" s="26">
        <f t="shared" si="83"/>
        <v>0.77595873605696608</v>
      </c>
      <c r="AE428" s="26">
        <f t="shared" si="76"/>
        <v>2.2499459849623631E-3</v>
      </c>
    </row>
    <row r="429" spans="3:31" x14ac:dyDescent="0.25">
      <c r="C429" s="26">
        <v>43.592179999999999</v>
      </c>
      <c r="D429" s="26">
        <v>89.999300000000005</v>
      </c>
      <c r="E429" s="26">
        <f t="shared" si="78"/>
        <v>0.2187829152643338</v>
      </c>
      <c r="F429" s="26">
        <f t="shared" si="72"/>
        <v>7.294018119763764E-5</v>
      </c>
      <c r="H429" s="26">
        <v>43.392159999999997</v>
      </c>
      <c r="I429" s="26">
        <v>120.01220000000001</v>
      </c>
      <c r="J429" s="26">
        <f t="shared" si="79"/>
        <v>0.5384354346311061</v>
      </c>
      <c r="K429" s="26">
        <f t="shared" si="73"/>
        <v>1.2629502390720516E-4</v>
      </c>
      <c r="M429" s="26">
        <v>43.192160000000001</v>
      </c>
      <c r="N429" s="26">
        <v>159.98240000000001</v>
      </c>
      <c r="O429" s="26">
        <f t="shared" si="80"/>
        <v>0.90884332633705034</v>
      </c>
      <c r="P429" s="26">
        <f t="shared" si="74"/>
        <v>6.3601866775817099E-5</v>
      </c>
      <c r="R429" s="26">
        <v>52.262159999999994</v>
      </c>
      <c r="S429" s="25">
        <v>199.97460000000001</v>
      </c>
      <c r="T429" s="26">
        <f t="shared" si="81"/>
        <v>0.99385276382475829</v>
      </c>
      <c r="U429" s="26">
        <f t="shared" si="77"/>
        <v>6.6173646156972068E-6</v>
      </c>
      <c r="W429" s="26">
        <v>136.812985280389</v>
      </c>
      <c r="X429" s="26">
        <v>171.705782384462</v>
      </c>
      <c r="Y429" s="26">
        <f t="shared" si="82"/>
        <v>0.90670957984015543</v>
      </c>
      <c r="Z429" s="26">
        <f t="shared" si="75"/>
        <v>9.2930707799985512E-5</v>
      </c>
      <c r="AB429" s="26">
        <v>11.23791216117</v>
      </c>
      <c r="AC429" s="26">
        <v>257.588545138131</v>
      </c>
      <c r="AD429" s="26">
        <f t="shared" si="83"/>
        <v>0.77818618168300047</v>
      </c>
      <c r="AE429" s="26">
        <f t="shared" si="76"/>
        <v>2.2369241467172746E-3</v>
      </c>
    </row>
    <row r="430" spans="3:31" x14ac:dyDescent="0.25">
      <c r="C430" s="26">
        <v>43.692179999999993</v>
      </c>
      <c r="D430" s="26">
        <v>90.000489999999999</v>
      </c>
      <c r="E430" s="26">
        <f t="shared" si="78"/>
        <v>0.2192205563515196</v>
      </c>
      <c r="F430" s="26">
        <f t="shared" si="72"/>
        <v>7.2892660768286962E-5</v>
      </c>
      <c r="H430" s="26">
        <v>43.492159999999998</v>
      </c>
      <c r="I430" s="26">
        <v>120.01349999999999</v>
      </c>
      <c r="J430" s="26">
        <f t="shared" si="79"/>
        <v>0.53919320477454935</v>
      </c>
      <c r="K430" s="26">
        <f t="shared" si="73"/>
        <v>1.2604081848244456E-4</v>
      </c>
      <c r="M430" s="26">
        <v>43.292160000000003</v>
      </c>
      <c r="N430" s="26">
        <v>159.98240000000001</v>
      </c>
      <c r="O430" s="26">
        <f t="shared" si="80"/>
        <v>0.90922493753770528</v>
      </c>
      <c r="P430" s="26">
        <f t="shared" si="74"/>
        <v>6.3267707610854191E-5</v>
      </c>
      <c r="R430" s="26">
        <v>52.362159999999996</v>
      </c>
      <c r="S430" s="25">
        <v>199.97460000000001</v>
      </c>
      <c r="T430" s="26">
        <f t="shared" si="81"/>
        <v>0.99389246801245246</v>
      </c>
      <c r="U430" s="26">
        <f t="shared" si="77"/>
        <v>6.5637398076153064E-6</v>
      </c>
      <c r="W430" s="26">
        <v>137.057785313729</v>
      </c>
      <c r="X430" s="26">
        <v>171.95045818769799</v>
      </c>
      <c r="Y430" s="26">
        <f t="shared" si="82"/>
        <v>0.90807454626222017</v>
      </c>
      <c r="Z430" s="26">
        <f t="shared" si="75"/>
        <v>9.1877616902153833E-5</v>
      </c>
      <c r="AB430" s="26">
        <v>11.25441215451</v>
      </c>
      <c r="AC430" s="26">
        <v>257.91834370623297</v>
      </c>
      <c r="AD430" s="26">
        <f t="shared" si="83"/>
        <v>0.78040073569437574</v>
      </c>
      <c r="AE430" s="26">
        <f t="shared" si="76"/>
        <v>2.2238413751733692E-3</v>
      </c>
    </row>
    <row r="431" spans="3:31" x14ac:dyDescent="0.25">
      <c r="C431" s="26">
        <v>43.792180000000002</v>
      </c>
      <c r="D431" s="26">
        <v>90.001580000000004</v>
      </c>
      <c r="E431" s="26">
        <f t="shared" si="78"/>
        <v>0.21965791231612936</v>
      </c>
      <c r="F431" s="26">
        <f t="shared" si="72"/>
        <v>7.284485806899682E-5</v>
      </c>
      <c r="H431" s="26">
        <v>43.592170000000003</v>
      </c>
      <c r="I431" s="26">
        <v>120.01439999999999</v>
      </c>
      <c r="J431" s="26">
        <f t="shared" si="79"/>
        <v>0.53994952530993512</v>
      </c>
      <c r="K431" s="26">
        <f t="shared" si="73"/>
        <v>1.2578532200417401E-4</v>
      </c>
      <c r="M431" s="26">
        <v>43.392159999999997</v>
      </c>
      <c r="N431" s="26">
        <v>159.98240000000001</v>
      </c>
      <c r="O431" s="26">
        <f t="shared" si="80"/>
        <v>0.90960454378337041</v>
      </c>
      <c r="P431" s="26">
        <f t="shared" si="74"/>
        <v>6.2935660265987128E-5</v>
      </c>
      <c r="R431" s="26">
        <v>52.46217</v>
      </c>
      <c r="S431" s="25">
        <v>199.97460000000001</v>
      </c>
      <c r="T431" s="26">
        <f t="shared" si="81"/>
        <v>0.99393185438954201</v>
      </c>
      <c r="U431" s="26">
        <f t="shared" si="77"/>
        <v>6.5106322326136508E-6</v>
      </c>
      <c r="W431" s="26">
        <v>137.302585347069</v>
      </c>
      <c r="X431" s="26">
        <v>172.19500158319499</v>
      </c>
      <c r="Y431" s="26">
        <f t="shared" si="82"/>
        <v>0.90942404488307094</v>
      </c>
      <c r="Z431" s="26">
        <f t="shared" si="75"/>
        <v>9.0829729887277605E-5</v>
      </c>
      <c r="AB431" s="26">
        <v>11.27091214785</v>
      </c>
      <c r="AC431" s="26">
        <v>258.24814227433501</v>
      </c>
      <c r="AD431" s="26">
        <f t="shared" si="83"/>
        <v>0.78260233776715038</v>
      </c>
      <c r="AE431" s="26">
        <f t="shared" si="76"/>
        <v>2.2106997025654867E-3</v>
      </c>
    </row>
    <row r="432" spans="3:31" x14ac:dyDescent="0.25">
      <c r="C432" s="26">
        <v>43.892160000000004</v>
      </c>
      <c r="D432" s="26">
        <v>90.002020000000002</v>
      </c>
      <c r="E432" s="26">
        <f t="shared" si="78"/>
        <v>0.22009489405071367</v>
      </c>
      <c r="F432" s="26">
        <f t="shared" si="72"/>
        <v>7.279503697031354E-5</v>
      </c>
      <c r="H432" s="26">
        <v>43.692160000000001</v>
      </c>
      <c r="I432" s="26">
        <v>120.0145</v>
      </c>
      <c r="J432" s="26">
        <f t="shared" si="79"/>
        <v>0.54070416177076697</v>
      </c>
      <c r="K432" s="26">
        <f t="shared" si="73"/>
        <v>1.2552675655170975E-4</v>
      </c>
      <c r="M432" s="26">
        <v>43.492159999999998</v>
      </c>
      <c r="N432" s="26">
        <v>159.98240000000001</v>
      </c>
      <c r="O432" s="26">
        <f t="shared" si="80"/>
        <v>0.90998215774496638</v>
      </c>
      <c r="P432" s="26">
        <f t="shared" si="74"/>
        <v>6.2605709147797357E-5</v>
      </c>
      <c r="R432" s="26">
        <v>52.562159999999999</v>
      </c>
      <c r="S432" s="25">
        <v>199.97460000000001</v>
      </c>
      <c r="T432" s="26">
        <f t="shared" si="81"/>
        <v>0.99397091427655837</v>
      </c>
      <c r="U432" s="26">
        <f t="shared" si="77"/>
        <v>6.4580518612599364E-6</v>
      </c>
      <c r="W432" s="26">
        <v>137.547385380409</v>
      </c>
      <c r="X432" s="26">
        <v>172.43970025858701</v>
      </c>
      <c r="Y432" s="26">
        <f t="shared" si="82"/>
        <v>0.91075815213735101</v>
      </c>
      <c r="Z432" s="26">
        <f t="shared" si="75"/>
        <v>8.9787914819351863E-5</v>
      </c>
      <c r="AB432" s="26">
        <v>11.28741214119</v>
      </c>
      <c r="AC432" s="26">
        <v>258.57794084243699</v>
      </c>
      <c r="AD432" s="26">
        <f t="shared" si="83"/>
        <v>0.78479092958929464</v>
      </c>
      <c r="AE432" s="26">
        <f t="shared" si="76"/>
        <v>2.1975011626382971E-3</v>
      </c>
    </row>
    <row r="433" spans="3:31" x14ac:dyDescent="0.25">
      <c r="C433" s="26">
        <v>43.992180000000005</v>
      </c>
      <c r="D433" s="26">
        <v>90.002380000000002</v>
      </c>
      <c r="E433" s="26">
        <f t="shared" si="78"/>
        <v>0.22053175162657992</v>
      </c>
      <c r="F433" s="26">
        <f t="shared" si="72"/>
        <v>7.2744981855355327E-5</v>
      </c>
      <c r="H433" s="26">
        <v>43.792160000000003</v>
      </c>
      <c r="I433" s="26">
        <v>120.0138</v>
      </c>
      <c r="J433" s="26">
        <f t="shared" si="79"/>
        <v>0.54145732231007726</v>
      </c>
      <c r="K433" s="26">
        <f t="shared" si="73"/>
        <v>1.2526507324383271E-4</v>
      </c>
      <c r="M433" s="26">
        <v>43.592170000000003</v>
      </c>
      <c r="N433" s="26">
        <v>159.98240000000001</v>
      </c>
      <c r="O433" s="26">
        <f t="shared" si="80"/>
        <v>0.91035782956327871</v>
      </c>
      <c r="P433" s="26">
        <f t="shared" si="74"/>
        <v>6.2277806025073265E-5</v>
      </c>
      <c r="R433" s="26">
        <v>52.66216</v>
      </c>
      <c r="S433" s="25">
        <v>199.97460000000001</v>
      </c>
      <c r="T433" s="26">
        <f t="shared" si="81"/>
        <v>0.99400966258772594</v>
      </c>
      <c r="U433" s="26">
        <f t="shared" si="77"/>
        <v>6.4059769066398369E-6</v>
      </c>
      <c r="W433" s="26">
        <v>137.792185413749</v>
      </c>
      <c r="X433" s="26">
        <v>172.68437871284101</v>
      </c>
      <c r="Y433" s="26">
        <f t="shared" si="82"/>
        <v>0.9120769572098294</v>
      </c>
      <c r="Z433" s="26">
        <f t="shared" si="75"/>
        <v>8.8751794591792745E-5</v>
      </c>
      <c r="AB433" s="26">
        <v>11.30391213453</v>
      </c>
      <c r="AC433" s="26">
        <v>258.90772768526</v>
      </c>
      <c r="AD433" s="26">
        <f t="shared" si="83"/>
        <v>0.78696645486218508</v>
      </c>
      <c r="AE433" s="26">
        <f t="shared" si="76"/>
        <v>2.1842472693661946E-3</v>
      </c>
    </row>
    <row r="434" spans="3:31" x14ac:dyDescent="0.25">
      <c r="C434" s="26">
        <v>44.092179999999999</v>
      </c>
      <c r="D434" s="26">
        <v>90.002189999999999</v>
      </c>
      <c r="E434" s="26">
        <f t="shared" si="78"/>
        <v>0.22096822151771203</v>
      </c>
      <c r="F434" s="26">
        <f t="shared" si="72"/>
        <v>7.2693233156622579E-5</v>
      </c>
      <c r="H434" s="26">
        <v>43.892159999999997</v>
      </c>
      <c r="I434" s="26">
        <v>120.01260000000001</v>
      </c>
      <c r="J434" s="26">
        <f t="shared" si="79"/>
        <v>0.5422089127495402</v>
      </c>
      <c r="K434" s="26">
        <f t="shared" si="73"/>
        <v>1.2500172333902696E-4</v>
      </c>
      <c r="M434" s="26">
        <v>43.692160000000001</v>
      </c>
      <c r="N434" s="26">
        <v>159.98240000000001</v>
      </c>
      <c r="O434" s="26">
        <f t="shared" si="80"/>
        <v>0.91073145903274555</v>
      </c>
      <c r="P434" s="26">
        <f t="shared" si="74"/>
        <v>6.1952033874930888E-5</v>
      </c>
      <c r="R434" s="26">
        <v>52.762159999999994</v>
      </c>
      <c r="S434" s="25">
        <v>199.97460000000001</v>
      </c>
      <c r="T434" s="26">
        <f t="shared" si="81"/>
        <v>0.99404809844916575</v>
      </c>
      <c r="U434" s="26">
        <f t="shared" si="77"/>
        <v>6.354406881295725E-6</v>
      </c>
      <c r="W434" s="26">
        <v>138.03698544708899</v>
      </c>
      <c r="X434" s="26">
        <v>172.92923913492299</v>
      </c>
      <c r="Y434" s="26">
        <f t="shared" si="82"/>
        <v>0.91338054374633271</v>
      </c>
      <c r="Z434" s="26">
        <f t="shared" si="75"/>
        <v>8.7721979494836906E-5</v>
      </c>
      <c r="AB434" s="26">
        <v>11.32041212787</v>
      </c>
      <c r="AC434" s="26">
        <v>259.23745365349203</v>
      </c>
      <c r="AD434" s="26">
        <f t="shared" si="83"/>
        <v>0.78912885878603245</v>
      </c>
      <c r="AE434" s="26">
        <f t="shared" si="76"/>
        <v>2.1709379092659173E-3</v>
      </c>
    </row>
    <row r="435" spans="3:31" x14ac:dyDescent="0.25">
      <c r="C435" s="26">
        <v>44.192179999999993</v>
      </c>
      <c r="D435" s="26">
        <v>90.001760000000004</v>
      </c>
      <c r="E435" s="26">
        <f t="shared" si="78"/>
        <v>0.22140438091665174</v>
      </c>
      <c r="F435" s="26">
        <f t="shared" si="72"/>
        <v>7.2640768217084451E-5</v>
      </c>
      <c r="H435" s="26">
        <v>43.992159999999998</v>
      </c>
      <c r="I435" s="26">
        <v>120.01179999999999</v>
      </c>
      <c r="J435" s="26">
        <f t="shared" si="79"/>
        <v>0.54295892308957439</v>
      </c>
      <c r="K435" s="26">
        <f t="shared" si="73"/>
        <v>1.2474090406936145E-4</v>
      </c>
      <c r="M435" s="26">
        <v>43.792160000000003</v>
      </c>
      <c r="N435" s="26">
        <v>159.98390000000001</v>
      </c>
      <c r="O435" s="26">
        <f t="shared" si="80"/>
        <v>0.91110317123599516</v>
      </c>
      <c r="P435" s="26">
        <f t="shared" si="74"/>
        <v>6.1631115073222361E-5</v>
      </c>
      <c r="R435" s="26">
        <v>52.862159999999996</v>
      </c>
      <c r="S435" s="25">
        <v>199.97460000000001</v>
      </c>
      <c r="T435" s="26">
        <f t="shared" si="81"/>
        <v>0.99408622489045351</v>
      </c>
      <c r="U435" s="26">
        <f t="shared" si="77"/>
        <v>6.303336067116544E-6</v>
      </c>
      <c r="W435" s="26">
        <v>138.28178548042899</v>
      </c>
      <c r="X435" s="26">
        <v>173.17397431037401</v>
      </c>
      <c r="Y435" s="26">
        <f t="shared" si="82"/>
        <v>0.9146690043566319</v>
      </c>
      <c r="Z435" s="26">
        <f t="shared" si="75"/>
        <v>8.6697765344544671E-5</v>
      </c>
      <c r="AB435" s="26">
        <v>11.33691212121</v>
      </c>
      <c r="AC435" s="26">
        <v>259.56717962172303</v>
      </c>
      <c r="AD435" s="26">
        <f t="shared" si="83"/>
        <v>0.7912780864486989</v>
      </c>
      <c r="AE435" s="26">
        <f t="shared" si="76"/>
        <v>2.1575778742990784E-3</v>
      </c>
    </row>
    <row r="436" spans="3:31" x14ac:dyDescent="0.25">
      <c r="C436" s="26">
        <v>44.292180000000002</v>
      </c>
      <c r="D436" s="26">
        <v>90.000739999999993</v>
      </c>
      <c r="E436" s="26">
        <f t="shared" si="78"/>
        <v>0.22184022552595428</v>
      </c>
      <c r="F436" s="26">
        <f t="shared" si="72"/>
        <v>7.2586480495849E-5</v>
      </c>
      <c r="H436" s="26">
        <v>44.092170000000003</v>
      </c>
      <c r="I436" s="26">
        <v>120.011</v>
      </c>
      <c r="J436" s="26">
        <f t="shared" si="79"/>
        <v>0.54370744335853305</v>
      </c>
      <c r="K436" s="26">
        <f t="shared" si="73"/>
        <v>1.2448071850641848E-4</v>
      </c>
      <c r="M436" s="26">
        <v>43.892159999999997</v>
      </c>
      <c r="N436" s="26">
        <v>159.98400000000001</v>
      </c>
      <c r="O436" s="26">
        <f t="shared" si="80"/>
        <v>0.91147295792643446</v>
      </c>
      <c r="P436" s="26">
        <f t="shared" si="74"/>
        <v>6.1309554017653821E-5</v>
      </c>
      <c r="R436" s="26">
        <v>52.96217</v>
      </c>
      <c r="S436" s="25">
        <v>199.97460000000001</v>
      </c>
      <c r="T436" s="26">
        <f t="shared" si="81"/>
        <v>0.99412404868885784</v>
      </c>
      <c r="U436" s="26">
        <f t="shared" si="77"/>
        <v>6.2527537664600861E-6</v>
      </c>
      <c r="W436" s="26">
        <v>138.52658551376899</v>
      </c>
      <c r="X436" s="26">
        <v>173.41859403767899</v>
      </c>
      <c r="Y436" s="26">
        <f t="shared" si="82"/>
        <v>0.91594242130744274</v>
      </c>
      <c r="Z436" s="26">
        <f t="shared" si="75"/>
        <v>8.567928369145053E-5</v>
      </c>
      <c r="AB436" s="26">
        <v>11.35341211455</v>
      </c>
      <c r="AC436" s="26">
        <v>259.896905589955</v>
      </c>
      <c r="AD436" s="26">
        <f t="shared" si="83"/>
        <v>0.79341408768208688</v>
      </c>
      <c r="AE436" s="26">
        <f t="shared" si="76"/>
        <v>2.1441691975270082E-3</v>
      </c>
    </row>
    <row r="437" spans="3:31" x14ac:dyDescent="0.25">
      <c r="C437" s="26">
        <v>44.392160000000004</v>
      </c>
      <c r="D437" s="26">
        <v>89.999499999999998</v>
      </c>
      <c r="E437" s="26">
        <f t="shared" si="78"/>
        <v>0.22227565730515278</v>
      </c>
      <c r="F437" s="26">
        <f t="shared" si="72"/>
        <v>7.2531556746737228E-5</v>
      </c>
      <c r="H437" s="26">
        <v>44.192160000000001</v>
      </c>
      <c r="I437" s="26">
        <v>120.0102</v>
      </c>
      <c r="J437" s="26">
        <f t="shared" si="79"/>
        <v>0.54445425298114047</v>
      </c>
      <c r="K437" s="26">
        <f t="shared" si="73"/>
        <v>1.2422124161093825E-4</v>
      </c>
      <c r="M437" s="26">
        <v>43.992159999999998</v>
      </c>
      <c r="N437" s="26">
        <v>159.98400000000001</v>
      </c>
      <c r="O437" s="26">
        <f t="shared" si="80"/>
        <v>0.91184081525054039</v>
      </c>
      <c r="P437" s="26">
        <f t="shared" si="74"/>
        <v>6.0989823413997348E-5</v>
      </c>
      <c r="R437" s="26">
        <v>53.062159999999999</v>
      </c>
      <c r="S437" s="25">
        <v>199.97460000000001</v>
      </c>
      <c r="T437" s="26">
        <f t="shared" si="81"/>
        <v>0.99416156145980439</v>
      </c>
      <c r="U437" s="26">
        <f t="shared" si="77"/>
        <v>6.2026695688993157E-6</v>
      </c>
      <c r="W437" s="26">
        <v>138.77138554710899</v>
      </c>
      <c r="X437" s="26">
        <v>173.663458061612</v>
      </c>
      <c r="Y437" s="26">
        <f t="shared" si="82"/>
        <v>0.91720087879769563</v>
      </c>
      <c r="Z437" s="26">
        <f t="shared" si="75"/>
        <v>8.46675153465458E-5</v>
      </c>
      <c r="AB437" s="26">
        <v>11.36991210789</v>
      </c>
      <c r="AC437" s="26">
        <v>260.22663155818702</v>
      </c>
      <c r="AD437" s="26">
        <f t="shared" si="83"/>
        <v>0.79553681433082857</v>
      </c>
      <c r="AE437" s="26">
        <f t="shared" si="76"/>
        <v>2.1307139104481043E-3</v>
      </c>
    </row>
    <row r="438" spans="3:31" x14ac:dyDescent="0.25">
      <c r="C438" s="26">
        <v>44.492180000000005</v>
      </c>
      <c r="D438" s="26">
        <v>89.99794</v>
      </c>
      <c r="E438" s="26">
        <f t="shared" si="78"/>
        <v>0.22271093368350131</v>
      </c>
      <c r="F438" s="26">
        <f t="shared" si="72"/>
        <v>7.247565208634499E-5</v>
      </c>
      <c r="H438" s="26">
        <v>44.292160000000003</v>
      </c>
      <c r="I438" s="26">
        <v>120.0094</v>
      </c>
      <c r="J438" s="26">
        <f t="shared" si="79"/>
        <v>0.54519958043080607</v>
      </c>
      <c r="K438" s="26">
        <f t="shared" si="73"/>
        <v>1.2396239451816708E-4</v>
      </c>
      <c r="M438" s="26">
        <v>44.092170000000003</v>
      </c>
      <c r="N438" s="26">
        <v>159.98400000000001</v>
      </c>
      <c r="O438" s="26">
        <f t="shared" si="80"/>
        <v>0.9122067907849184</v>
      </c>
      <c r="P438" s="26">
        <f t="shared" si="74"/>
        <v>6.0672066737791391E-5</v>
      </c>
      <c r="R438" s="26">
        <v>53.16216</v>
      </c>
      <c r="S438" s="25">
        <v>199.97479999999999</v>
      </c>
      <c r="T438" s="26">
        <f t="shared" si="81"/>
        <v>0.99419877747721774</v>
      </c>
      <c r="U438" s="26">
        <f t="shared" si="77"/>
        <v>6.1530944535000515E-6</v>
      </c>
      <c r="W438" s="26">
        <v>139.01618558044899</v>
      </c>
      <c r="X438" s="26">
        <v>173.90790761616699</v>
      </c>
      <c r="Y438" s="26">
        <f t="shared" si="82"/>
        <v>0.91844447543247454</v>
      </c>
      <c r="Z438" s="26">
        <f t="shared" si="75"/>
        <v>8.3660922224792147E-5</v>
      </c>
      <c r="AB438" s="26">
        <v>11.38641210123</v>
      </c>
      <c r="AC438" s="26">
        <v>260.55635752641899</v>
      </c>
      <c r="AD438" s="26">
        <f t="shared" si="83"/>
        <v>0.79764622025073895</v>
      </c>
      <c r="AE438" s="26">
        <f t="shared" si="76"/>
        <v>2.1172140423991325E-3</v>
      </c>
    </row>
    <row r="439" spans="3:31" x14ac:dyDescent="0.25">
      <c r="C439" s="26">
        <v>44.592179999999999</v>
      </c>
      <c r="D439" s="26">
        <v>89.996380000000002</v>
      </c>
      <c r="E439" s="26">
        <f t="shared" si="78"/>
        <v>0.22314578759601936</v>
      </c>
      <c r="F439" s="26">
        <f t="shared" si="72"/>
        <v>7.2419811408760588E-5</v>
      </c>
      <c r="H439" s="26">
        <v>44.392159999999997</v>
      </c>
      <c r="I439" s="26">
        <v>120.008</v>
      </c>
      <c r="J439" s="26">
        <f t="shared" si="79"/>
        <v>0.545943354797915</v>
      </c>
      <c r="K439" s="26">
        <f t="shared" si="73"/>
        <v>1.2370143750777002E-4</v>
      </c>
      <c r="M439" s="26">
        <v>44.192160000000001</v>
      </c>
      <c r="N439" s="26">
        <v>159.98400000000001</v>
      </c>
      <c r="O439" s="26">
        <f t="shared" si="80"/>
        <v>0.91257078678210513</v>
      </c>
      <c r="P439" s="26">
        <f t="shared" si="74"/>
        <v>6.0356364555479862E-5</v>
      </c>
      <c r="R439" s="26">
        <v>53.262159999999994</v>
      </c>
      <c r="S439" s="25">
        <v>199.97479999999999</v>
      </c>
      <c r="T439" s="26">
        <f t="shared" si="81"/>
        <v>0.99423569604393869</v>
      </c>
      <c r="U439" s="26">
        <f t="shared" si="77"/>
        <v>6.1039642625787595E-6</v>
      </c>
      <c r="W439" s="26">
        <v>139.26098561378899</v>
      </c>
      <c r="X439" s="26">
        <v>174.15249077523401</v>
      </c>
      <c r="Y439" s="26">
        <f t="shared" si="82"/>
        <v>0.9196732872254676</v>
      </c>
      <c r="Z439" s="26">
        <f t="shared" si="75"/>
        <v>8.2660946730060041E-5</v>
      </c>
      <c r="AB439" s="26">
        <v>11.40291209457</v>
      </c>
      <c r="AC439" s="26">
        <v>260.88608485973998</v>
      </c>
      <c r="AD439" s="26">
        <f t="shared" si="83"/>
        <v>0.79974226130667536</v>
      </c>
      <c r="AE439" s="26">
        <f t="shared" si="76"/>
        <v>2.1036716779098122E-3</v>
      </c>
    </row>
    <row r="440" spans="3:31" x14ac:dyDescent="0.25">
      <c r="C440" s="26">
        <v>44.692179999999993</v>
      </c>
      <c r="D440" s="26">
        <v>89.994780000000006</v>
      </c>
      <c r="E440" s="26">
        <f t="shared" si="78"/>
        <v>0.22358030646447188</v>
      </c>
      <c r="F440" s="26">
        <f t="shared" si="72"/>
        <v>7.2363898132039156E-5</v>
      </c>
      <c r="H440" s="26">
        <v>44.492159999999998</v>
      </c>
      <c r="I440" s="26">
        <v>120.0065</v>
      </c>
      <c r="J440" s="26">
        <f t="shared" si="79"/>
        <v>0.5466855634229616</v>
      </c>
      <c r="K440" s="26">
        <f t="shared" si="73"/>
        <v>1.2344068966836077E-4</v>
      </c>
      <c r="M440" s="26">
        <v>44.292160000000003</v>
      </c>
      <c r="N440" s="26">
        <v>159.98400000000001</v>
      </c>
      <c r="O440" s="26">
        <f t="shared" si="80"/>
        <v>0.91293292496943801</v>
      </c>
      <c r="P440" s="26">
        <f t="shared" si="74"/>
        <v>6.0042607023548762E-5</v>
      </c>
      <c r="R440" s="26">
        <v>53.362159999999996</v>
      </c>
      <c r="S440" s="25">
        <v>199.97479999999999</v>
      </c>
      <c r="T440" s="26">
        <f t="shared" si="81"/>
        <v>0.99427231982951414</v>
      </c>
      <c r="U440" s="26">
        <f t="shared" si="77"/>
        <v>6.0553057888439215E-6</v>
      </c>
      <c r="W440" s="26">
        <v>139.50578564712899</v>
      </c>
      <c r="X440" s="26">
        <v>174.397067309482</v>
      </c>
      <c r="Y440" s="26">
        <f t="shared" si="82"/>
        <v>0.92088741137639363</v>
      </c>
      <c r="Z440" s="26">
        <f t="shared" si="75"/>
        <v>8.1667318895039826E-5</v>
      </c>
      <c r="AB440" s="26">
        <v>11.419412087910001</v>
      </c>
      <c r="AC440" s="26">
        <v>261.21575142281398</v>
      </c>
      <c r="AD440" s="26">
        <f t="shared" si="83"/>
        <v>0.80182489542717883</v>
      </c>
      <c r="AE440" s="26">
        <f t="shared" si="76"/>
        <v>2.0900862206818822E-3</v>
      </c>
    </row>
    <row r="441" spans="3:31" x14ac:dyDescent="0.25">
      <c r="C441" s="26">
        <v>44.792180000000002</v>
      </c>
      <c r="D441" s="26">
        <v>89.993319999999997</v>
      </c>
      <c r="E441" s="26">
        <f t="shared" si="78"/>
        <v>0.22401448985326416</v>
      </c>
      <c r="F441" s="26">
        <f t="shared" si="72"/>
        <v>7.2308480580446626E-5</v>
      </c>
      <c r="H441" s="26">
        <v>44.592170000000003</v>
      </c>
      <c r="I441" s="26">
        <v>120.00490000000001</v>
      </c>
      <c r="J441" s="26">
        <f t="shared" si="79"/>
        <v>0.54742628162538565</v>
      </c>
      <c r="K441" s="26">
        <f t="shared" si="73"/>
        <v>1.2318012750758597E-4</v>
      </c>
      <c r="M441" s="26">
        <v>44.392159999999997</v>
      </c>
      <c r="N441" s="26">
        <v>159.9838</v>
      </c>
      <c r="O441" s="26">
        <f t="shared" si="80"/>
        <v>0.91329318061157927</v>
      </c>
      <c r="P441" s="26">
        <f t="shared" si="74"/>
        <v>5.9730444977105617E-5</v>
      </c>
      <c r="R441" s="26">
        <v>53.46217</v>
      </c>
      <c r="S441" s="25">
        <v>199.97479999999999</v>
      </c>
      <c r="T441" s="26">
        <f t="shared" si="81"/>
        <v>0.99430865529743073</v>
      </c>
      <c r="U441" s="26">
        <f t="shared" si="77"/>
        <v>6.0071089272078411E-6</v>
      </c>
      <c r="W441" s="26">
        <v>139.75058568046899</v>
      </c>
      <c r="X441" s="26">
        <v>174.64186307252001</v>
      </c>
      <c r="Y441" s="26">
        <f t="shared" si="82"/>
        <v>0.92208694111969125</v>
      </c>
      <c r="Z441" s="26">
        <f t="shared" si="75"/>
        <v>8.0680637884041574E-5</v>
      </c>
      <c r="AB441" s="26">
        <v>11.435912081250001</v>
      </c>
      <c r="AC441" s="26">
        <v>261.54541798588798</v>
      </c>
      <c r="AD441" s="26">
        <f t="shared" si="83"/>
        <v>0.80389407995045548</v>
      </c>
      <c r="AE441" s="26">
        <f t="shared" si="76"/>
        <v>2.0764623232993307E-3</v>
      </c>
    </row>
    <row r="442" spans="3:31" x14ac:dyDescent="0.25">
      <c r="C442" s="26">
        <v>44.892160000000004</v>
      </c>
      <c r="D442" s="26">
        <v>89.99212</v>
      </c>
      <c r="E442" s="26">
        <f t="shared" si="78"/>
        <v>0.22444825396657014</v>
      </c>
      <c r="F442" s="26">
        <f t="shared" si="72"/>
        <v>7.2253945917882204E-5</v>
      </c>
      <c r="H442" s="26">
        <v>44.692160000000001</v>
      </c>
      <c r="I442" s="26">
        <v>120.00369999999999</v>
      </c>
      <c r="J442" s="26">
        <f t="shared" si="79"/>
        <v>0.54816528848235468</v>
      </c>
      <c r="K442" s="26">
        <f t="shared" si="73"/>
        <v>1.2292211711916219E-4</v>
      </c>
      <c r="M442" s="26">
        <v>44.492159999999998</v>
      </c>
      <c r="N442" s="26">
        <v>159.98339999999999</v>
      </c>
      <c r="O442" s="26">
        <f t="shared" si="80"/>
        <v>0.91365156328144193</v>
      </c>
      <c r="P442" s="26">
        <f t="shared" si="74"/>
        <v>5.941987169086874E-5</v>
      </c>
      <c r="R442" s="26">
        <v>53.562159999999999</v>
      </c>
      <c r="S442" s="25">
        <v>199.97479999999999</v>
      </c>
      <c r="T442" s="26">
        <f t="shared" si="81"/>
        <v>0.99434469434672867</v>
      </c>
      <c r="U442" s="26">
        <f t="shared" si="77"/>
        <v>5.9593829014970455E-6</v>
      </c>
      <c r="W442" s="26">
        <v>139.99538571380899</v>
      </c>
      <c r="X442" s="26">
        <v>174.886582054446</v>
      </c>
      <c r="Y442" s="26">
        <f t="shared" si="82"/>
        <v>0.92327197849032561</v>
      </c>
      <c r="Z442" s="26">
        <f t="shared" si="75"/>
        <v>7.9700270032316372E-5</v>
      </c>
      <c r="AB442" s="26">
        <v>11.452412074590001</v>
      </c>
      <c r="AC442" s="26">
        <v>261.87508454896198</v>
      </c>
      <c r="AD442" s="26">
        <f t="shared" si="83"/>
        <v>0.80594977682076752</v>
      </c>
      <c r="AE442" s="26">
        <f t="shared" si="76"/>
        <v>2.0628019999869361E-3</v>
      </c>
    </row>
    <row r="443" spans="3:31" x14ac:dyDescent="0.25">
      <c r="C443" s="26">
        <v>44.992180000000005</v>
      </c>
      <c r="D443" s="26">
        <v>89.991</v>
      </c>
      <c r="E443" s="26">
        <f t="shared" si="78"/>
        <v>0.22488186434681254</v>
      </c>
      <c r="F443" s="26">
        <f t="shared" si="72"/>
        <v>7.2199694053311464E-5</v>
      </c>
      <c r="H443" s="26">
        <v>44.792160000000003</v>
      </c>
      <c r="I443" s="26">
        <v>120.0025</v>
      </c>
      <c r="J443" s="26">
        <f t="shared" si="79"/>
        <v>0.54890282118506972</v>
      </c>
      <c r="K443" s="26">
        <f t="shared" si="73"/>
        <v>1.226647384358398E-4</v>
      </c>
      <c r="M443" s="26">
        <v>44.592170000000003</v>
      </c>
      <c r="N443" s="26">
        <v>159.98259999999999</v>
      </c>
      <c r="O443" s="26">
        <f t="shared" si="80"/>
        <v>0.91400811816351013</v>
      </c>
      <c r="P443" s="26">
        <f t="shared" si="74"/>
        <v>5.9110487008831925E-5</v>
      </c>
      <c r="R443" s="26">
        <v>53.66216</v>
      </c>
      <c r="S443" s="25">
        <v>199.97479999999999</v>
      </c>
      <c r="T443" s="26">
        <f t="shared" si="81"/>
        <v>0.9943804506441376</v>
      </c>
      <c r="U443" s="26">
        <f t="shared" si="77"/>
        <v>5.9121081108085841E-6</v>
      </c>
      <c r="W443" s="26">
        <v>140.24018574714901</v>
      </c>
      <c r="X443" s="26">
        <v>175.131387282959</v>
      </c>
      <c r="Y443" s="26">
        <f t="shared" si="82"/>
        <v>0.92444261621599277</v>
      </c>
      <c r="Z443" s="26">
        <f t="shared" si="75"/>
        <v>7.8726663731101904E-5</v>
      </c>
      <c r="AB443" s="26">
        <v>11.468912067930001</v>
      </c>
      <c r="AC443" s="26">
        <v>262.20475111203598</v>
      </c>
      <c r="AD443" s="26">
        <f t="shared" si="83"/>
        <v>0.80799194997645896</v>
      </c>
      <c r="AE443" s="26">
        <f t="shared" si="76"/>
        <v>2.0491072598637083E-3</v>
      </c>
    </row>
    <row r="444" spans="3:31" x14ac:dyDescent="0.25">
      <c r="C444" s="26">
        <v>45.092179999999999</v>
      </c>
      <c r="D444" s="26">
        <v>89.990300000000005</v>
      </c>
      <c r="E444" s="26">
        <f t="shared" si="78"/>
        <v>0.22531506251113237</v>
      </c>
      <c r="F444" s="26">
        <f t="shared" si="72"/>
        <v>7.2146825161845885E-5</v>
      </c>
      <c r="H444" s="26">
        <v>44.892159999999997</v>
      </c>
      <c r="I444" s="26">
        <v>120.0014</v>
      </c>
      <c r="J444" s="26">
        <f t="shared" si="79"/>
        <v>0.54963880961568468</v>
      </c>
      <c r="K444" s="26">
        <f t="shared" si="73"/>
        <v>1.224084705682737E-4</v>
      </c>
      <c r="M444" s="26">
        <v>44.692160000000001</v>
      </c>
      <c r="N444" s="26">
        <v>159.98169999999999</v>
      </c>
      <c r="O444" s="26">
        <f t="shared" si="80"/>
        <v>0.91436274561927089</v>
      </c>
      <c r="P444" s="26">
        <f t="shared" si="74"/>
        <v>5.8802925238267611E-5</v>
      </c>
      <c r="R444" s="26">
        <v>53.762159999999994</v>
      </c>
      <c r="S444" s="25">
        <v>199.97479999999999</v>
      </c>
      <c r="T444" s="26">
        <f t="shared" si="81"/>
        <v>0.99441592329280248</v>
      </c>
      <c r="U444" s="26">
        <f t="shared" si="77"/>
        <v>5.8652842811412923E-6</v>
      </c>
      <c r="W444" s="26">
        <v>140.48498578048901</v>
      </c>
      <c r="X444" s="26">
        <v>175.37617046392501</v>
      </c>
      <c r="Y444" s="26">
        <f t="shared" si="82"/>
        <v>0.92559895361036004</v>
      </c>
      <c r="Z444" s="26">
        <f t="shared" si="75"/>
        <v>7.7759634174381491E-5</v>
      </c>
      <c r="AB444" s="26">
        <v>11.485412061270001</v>
      </c>
      <c r="AC444" s="26">
        <v>262.53441767510998</v>
      </c>
      <c r="AD444" s="26">
        <f t="shared" si="83"/>
        <v>0.81002056534490074</v>
      </c>
      <c r="AE444" s="26">
        <f t="shared" si="76"/>
        <v>2.0353801063735652E-3</v>
      </c>
    </row>
    <row r="445" spans="3:31" x14ac:dyDescent="0.25">
      <c r="C445" s="26">
        <v>45.192179999999993</v>
      </c>
      <c r="D445" s="26">
        <v>89.99006</v>
      </c>
      <c r="E445" s="26">
        <f t="shared" si="78"/>
        <v>0.22574794346210342</v>
      </c>
      <c r="F445" s="26">
        <f t="shared" si="72"/>
        <v>7.2095451075249411E-5</v>
      </c>
      <c r="H445" s="26">
        <v>44.992159999999998</v>
      </c>
      <c r="I445" s="26">
        <v>119.9997</v>
      </c>
      <c r="J445" s="26">
        <f t="shared" si="79"/>
        <v>0.55037326043909429</v>
      </c>
      <c r="K445" s="26">
        <f t="shared" si="73"/>
        <v>1.2215012408257152E-4</v>
      </c>
      <c r="M445" s="26">
        <v>44.792160000000003</v>
      </c>
      <c r="N445" s="26">
        <v>159.98140000000001</v>
      </c>
      <c r="O445" s="26">
        <f t="shared" si="80"/>
        <v>0.91471556317070046</v>
      </c>
      <c r="P445" s="26">
        <f t="shared" si="74"/>
        <v>5.8498339716170276E-5</v>
      </c>
      <c r="R445" s="26">
        <v>53.862159999999996</v>
      </c>
      <c r="S445" s="25">
        <v>199.97479999999999</v>
      </c>
      <c r="T445" s="26">
        <f t="shared" si="81"/>
        <v>0.99445111499848937</v>
      </c>
      <c r="U445" s="26">
        <f t="shared" si="77"/>
        <v>5.8189063881873842E-6</v>
      </c>
      <c r="W445" s="26">
        <v>140.72978581382901</v>
      </c>
      <c r="X445" s="26">
        <v>175.621057272222</v>
      </c>
      <c r="Y445" s="26">
        <f t="shared" si="82"/>
        <v>0.92674108727266369</v>
      </c>
      <c r="Z445" s="26">
        <f t="shared" si="75"/>
        <v>7.6799525306622116E-5</v>
      </c>
      <c r="AB445" s="26">
        <v>11.501912054610001</v>
      </c>
      <c r="AC445" s="26">
        <v>262.864301257394</v>
      </c>
      <c r="AD445" s="26">
        <f t="shared" si="83"/>
        <v>0.81203559083687271</v>
      </c>
      <c r="AE445" s="26">
        <f t="shared" si="76"/>
        <v>2.021631324861706E-3</v>
      </c>
    </row>
    <row r="446" spans="3:31" x14ac:dyDescent="0.25">
      <c r="C446" s="26">
        <v>45.292180000000002</v>
      </c>
      <c r="D446" s="26">
        <v>89.990359999999995</v>
      </c>
      <c r="E446" s="26">
        <f t="shared" si="78"/>
        <v>0.22618051616855495</v>
      </c>
      <c r="F446" s="26">
        <f t="shared" si="72"/>
        <v>7.2045819177931819E-5</v>
      </c>
      <c r="H446" s="26">
        <v>45.092170000000003</v>
      </c>
      <c r="I446" s="26">
        <v>119.9974</v>
      </c>
      <c r="J446" s="26">
        <f t="shared" si="79"/>
        <v>0.55110623447366425</v>
      </c>
      <c r="K446" s="26">
        <f t="shared" si="73"/>
        <v>1.2188969483339949E-4</v>
      </c>
      <c r="M446" s="26">
        <v>44.892159999999997</v>
      </c>
      <c r="N446" s="26">
        <v>159.9803</v>
      </c>
      <c r="O446" s="26">
        <f t="shared" si="80"/>
        <v>0.91506655320899744</v>
      </c>
      <c r="P446" s="26">
        <f t="shared" si="74"/>
        <v>5.8194225412286458E-5</v>
      </c>
      <c r="R446" s="26">
        <v>53.96217</v>
      </c>
      <c r="S446" s="25">
        <v>199.97479999999999</v>
      </c>
      <c r="T446" s="26">
        <f t="shared" si="81"/>
        <v>0.99448603192816232</v>
      </c>
      <c r="U446" s="26">
        <f t="shared" si="77"/>
        <v>5.7729648816635517E-6</v>
      </c>
      <c r="W446" s="26">
        <v>140.97458584716901</v>
      </c>
      <c r="X446" s="26">
        <v>175.86588920042499</v>
      </c>
      <c r="Y446" s="26">
        <f t="shared" si="82"/>
        <v>0.92786911885399714</v>
      </c>
      <c r="Z446" s="26">
        <f t="shared" si="75"/>
        <v>7.5846042887903886E-5</v>
      </c>
      <c r="AB446" s="26">
        <v>11.518412047949999</v>
      </c>
      <c r="AC446" s="26">
        <v>263.19403051744001</v>
      </c>
      <c r="AD446" s="26">
        <f t="shared" si="83"/>
        <v>0.81403700504064169</v>
      </c>
      <c r="AE446" s="26">
        <f t="shared" si="76"/>
        <v>2.0078476593384641E-3</v>
      </c>
    </row>
    <row r="447" spans="3:31" x14ac:dyDescent="0.25">
      <c r="C447" s="26">
        <v>45.392160000000004</v>
      </c>
      <c r="D447" s="26">
        <v>89.991140000000001</v>
      </c>
      <c r="E447" s="26">
        <f t="shared" si="78"/>
        <v>0.22661270462863953</v>
      </c>
      <c r="F447" s="26">
        <f t="shared" si="72"/>
        <v>7.1997746300675686E-5</v>
      </c>
      <c r="H447" s="26">
        <v>45.192160000000001</v>
      </c>
      <c r="I447" s="26">
        <v>119.99509999999999</v>
      </c>
      <c r="J447" s="26">
        <f t="shared" si="79"/>
        <v>0.55183749950884775</v>
      </c>
      <c r="K447" s="26">
        <f t="shared" si="73"/>
        <v>1.2162999591536253E-4</v>
      </c>
      <c r="M447" s="26">
        <v>44.992159999999998</v>
      </c>
      <c r="N447" s="26">
        <v>159.97890000000001</v>
      </c>
      <c r="O447" s="26">
        <f t="shared" si="80"/>
        <v>0.91541571856147119</v>
      </c>
      <c r="P447" s="26">
        <f t="shared" si="74"/>
        <v>5.7891486043229283E-5</v>
      </c>
      <c r="R447" s="26">
        <v>54.062159999999999</v>
      </c>
      <c r="S447" s="25">
        <v>199.97479999999999</v>
      </c>
      <c r="T447" s="26">
        <f t="shared" si="81"/>
        <v>0.99452066625367341</v>
      </c>
      <c r="U447" s="26">
        <f t="shared" si="77"/>
        <v>5.7274686342680632E-6</v>
      </c>
      <c r="W447" s="26">
        <v>141.21938588050901</v>
      </c>
      <c r="X447" s="26">
        <v>176.110567156656</v>
      </c>
      <c r="Y447" s="26">
        <f t="shared" si="82"/>
        <v>0.92898314568365714</v>
      </c>
      <c r="Z447" s="26">
        <f t="shared" si="75"/>
        <v>7.4899042627747133E-5</v>
      </c>
      <c r="AB447" s="26">
        <v>11.534912041289999</v>
      </c>
      <c r="AC447" s="26">
        <v>263.52375977748602</v>
      </c>
      <c r="AD447" s="26">
        <f t="shared" si="83"/>
        <v>0.81602477342105084</v>
      </c>
      <c r="AE447" s="26">
        <f t="shared" si="76"/>
        <v>1.9940374780837216E-3</v>
      </c>
    </row>
    <row r="448" spans="3:31" x14ac:dyDescent="0.25">
      <c r="C448" s="26">
        <v>45.492180000000005</v>
      </c>
      <c r="D448" s="26">
        <v>89.992549999999994</v>
      </c>
      <c r="E448" s="26">
        <f t="shared" si="78"/>
        <v>0.22704477750373914</v>
      </c>
      <c r="F448" s="26">
        <f t="shared" si="72"/>
        <v>7.1951668995308291E-5</v>
      </c>
      <c r="H448" s="26">
        <v>45.292160000000003</v>
      </c>
      <c r="I448" s="26">
        <v>119.9928</v>
      </c>
      <c r="J448" s="26">
        <f t="shared" si="79"/>
        <v>0.55256727948433992</v>
      </c>
      <c r="K448" s="26">
        <f t="shared" si="73"/>
        <v>1.2137095026642279E-4</v>
      </c>
      <c r="M448" s="26">
        <v>45.092170000000003</v>
      </c>
      <c r="N448" s="26">
        <v>159.97720000000001</v>
      </c>
      <c r="O448" s="26">
        <f t="shared" si="80"/>
        <v>0.91576310221262225</v>
      </c>
      <c r="P448" s="26">
        <f t="shared" si="74"/>
        <v>5.7590088823083257E-5</v>
      </c>
      <c r="R448" s="26">
        <v>54.16216</v>
      </c>
      <c r="S448" s="25">
        <v>199.97460000000001</v>
      </c>
      <c r="T448" s="26">
        <f t="shared" si="81"/>
        <v>0.99455503106547904</v>
      </c>
      <c r="U448" s="26">
        <f t="shared" si="77"/>
        <v>5.6823698224742766E-6</v>
      </c>
      <c r="W448" s="26">
        <v>141.46418591384901</v>
      </c>
      <c r="X448" s="26">
        <v>176.35515770505199</v>
      </c>
      <c r="Y448" s="26">
        <f t="shared" si="82"/>
        <v>0.93008326297160149</v>
      </c>
      <c r="Z448" s="26">
        <f t="shared" si="75"/>
        <v>7.3958742081002684E-5</v>
      </c>
      <c r="AB448" s="26">
        <v>11.551412034629999</v>
      </c>
      <c r="AC448" s="26">
        <v>263.85348903753197</v>
      </c>
      <c r="AD448" s="26">
        <f t="shared" si="83"/>
        <v>0.81799886972753633</v>
      </c>
      <c r="AE448" s="26">
        <f t="shared" si="76"/>
        <v>1.9802027569568786E-3</v>
      </c>
    </row>
    <row r="449" spans="3:31" x14ac:dyDescent="0.25">
      <c r="C449" s="26">
        <v>45.592179999999999</v>
      </c>
      <c r="D449" s="26">
        <v>89.994069999999994</v>
      </c>
      <c r="E449" s="26">
        <f t="shared" si="78"/>
        <v>0.22747648751771096</v>
      </c>
      <c r="F449" s="26">
        <f t="shared" si="72"/>
        <v>7.1905980524632595E-5</v>
      </c>
      <c r="H449" s="26">
        <v>45.392159999999997</v>
      </c>
      <c r="I449" s="26">
        <v>119.991</v>
      </c>
      <c r="J449" s="26">
        <f t="shared" si="79"/>
        <v>0.5532955051859384</v>
      </c>
      <c r="K449" s="26">
        <f t="shared" si="73"/>
        <v>1.2111483563162835E-4</v>
      </c>
      <c r="M449" s="26">
        <v>45.192160000000001</v>
      </c>
      <c r="N449" s="26">
        <v>159.97559999999999</v>
      </c>
      <c r="O449" s="26">
        <f t="shared" si="80"/>
        <v>0.91610860819150741</v>
      </c>
      <c r="P449" s="26">
        <f t="shared" si="74"/>
        <v>5.7290823214402619E-5</v>
      </c>
      <c r="R449" s="26">
        <v>54.262159999999994</v>
      </c>
      <c r="S449" s="25">
        <v>199.97460000000001</v>
      </c>
      <c r="T449" s="26">
        <f t="shared" si="81"/>
        <v>0.9945891252844139</v>
      </c>
      <c r="U449" s="26">
        <f t="shared" si="77"/>
        <v>5.6377271586618867E-6</v>
      </c>
      <c r="W449" s="26">
        <v>141.70898594718901</v>
      </c>
      <c r="X449" s="26">
        <v>176.599584180096</v>
      </c>
      <c r="Y449" s="26">
        <f t="shared" si="82"/>
        <v>0.93116956912323434</v>
      </c>
      <c r="Z449" s="26">
        <f t="shared" si="75"/>
        <v>7.302504767352775E-5</v>
      </c>
      <c r="AB449" s="26">
        <v>11.567912027969999</v>
      </c>
      <c r="AC449" s="26">
        <v>264.18321829757701</v>
      </c>
      <c r="AD449" s="26">
        <f t="shared" si="83"/>
        <v>0.81995926966563459</v>
      </c>
      <c r="AE449" s="26">
        <f t="shared" si="76"/>
        <v>1.9663454634037125E-3</v>
      </c>
    </row>
    <row r="450" spans="3:31" x14ac:dyDescent="0.25">
      <c r="C450" s="26">
        <v>45.692179999999993</v>
      </c>
      <c r="D450" s="26">
        <v>89.995840000000001</v>
      </c>
      <c r="E450" s="26">
        <f t="shared" si="78"/>
        <v>0.22790792340085875</v>
      </c>
      <c r="F450" s="26">
        <f t="shared" si="72"/>
        <v>7.1861108891099637E-5</v>
      </c>
      <c r="H450" s="26">
        <v>45.492159999999998</v>
      </c>
      <c r="I450" s="26">
        <v>119.98950000000001</v>
      </c>
      <c r="J450" s="26">
        <f t="shared" si="79"/>
        <v>0.5540221941997282</v>
      </c>
      <c r="K450" s="26">
        <f t="shared" si="73"/>
        <v>1.2086073105307027E-4</v>
      </c>
      <c r="M450" s="26">
        <v>45.292160000000003</v>
      </c>
      <c r="N450" s="26">
        <v>159.97409999999999</v>
      </c>
      <c r="O450" s="26">
        <f t="shared" si="80"/>
        <v>0.91645235313079387</v>
      </c>
      <c r="P450" s="26">
        <f t="shared" si="74"/>
        <v>5.699358214882541E-5</v>
      </c>
      <c r="R450" s="26">
        <v>54.362169999999999</v>
      </c>
      <c r="S450" s="25">
        <v>199.97460000000001</v>
      </c>
      <c r="T450" s="26">
        <f t="shared" si="81"/>
        <v>0.9946229550300022</v>
      </c>
      <c r="U450" s="26">
        <f t="shared" si="77"/>
        <v>5.5935018269400121E-6</v>
      </c>
      <c r="W450" s="26">
        <v>141.95378598052901</v>
      </c>
      <c r="X450" s="26">
        <v>176.84421167457799</v>
      </c>
      <c r="Y450" s="26">
        <f t="shared" si="82"/>
        <v>0.93224216116954239</v>
      </c>
      <c r="Z450" s="26">
        <f t="shared" si="75"/>
        <v>7.209878007373785E-5</v>
      </c>
      <c r="AB450" s="26">
        <v>11.584412021309999</v>
      </c>
      <c r="AC450" s="26">
        <v>264.51294755762302</v>
      </c>
      <c r="AD450" s="26">
        <f t="shared" si="83"/>
        <v>0.82190595088865259</v>
      </c>
      <c r="AE450" s="26">
        <f t="shared" si="76"/>
        <v>1.9524675559250576E-3</v>
      </c>
    </row>
    <row r="451" spans="3:31" x14ac:dyDescent="0.25">
      <c r="C451" s="26">
        <v>45.792180000000002</v>
      </c>
      <c r="D451" s="26">
        <v>89.997749999999996</v>
      </c>
      <c r="E451" s="26">
        <f t="shared" si="78"/>
        <v>0.22833909005420538</v>
      </c>
      <c r="F451" s="26">
        <f t="shared" ref="F451:F514" si="84">dadt(D451,E451,$B$2,$B$3,$B$4,$B$6,$B$7,$B$8)</f>
        <v>7.1816707279169075E-5</v>
      </c>
      <c r="H451" s="26">
        <v>45.592170000000003</v>
      </c>
      <c r="I451" s="26">
        <v>119.9879</v>
      </c>
      <c r="J451" s="26">
        <f t="shared" si="79"/>
        <v>0.55474743110248526</v>
      </c>
      <c r="K451" s="26">
        <f t="shared" ref="K451:K514" si="85">dadt(I451,J451,$B$2,$B$3,$B$4,$B$6,$B$7,$B$8)</f>
        <v>1.2060680227582302E-4</v>
      </c>
      <c r="M451" s="26">
        <v>45.392159999999997</v>
      </c>
      <c r="N451" s="26">
        <v>159.9726</v>
      </c>
      <c r="O451" s="26">
        <f t="shared" si="80"/>
        <v>0.91679431462368677</v>
      </c>
      <c r="P451" s="26">
        <f t="shared" ref="P451:P514" si="86">dadt(N451,O451,$B$2,$B$3,$B$4,$B$6,$B$7,$B$8)</f>
        <v>5.6698204066217217E-5</v>
      </c>
      <c r="R451" s="26">
        <v>54.462169999999993</v>
      </c>
      <c r="S451" s="25">
        <v>199.97460000000001</v>
      </c>
      <c r="T451" s="26">
        <f t="shared" si="81"/>
        <v>0.99465651604096383</v>
      </c>
      <c r="U451" s="26">
        <f t="shared" si="77"/>
        <v>5.5496980523883389E-6</v>
      </c>
      <c r="W451" s="26">
        <v>142.198586013869</v>
      </c>
      <c r="X451" s="26">
        <v>177.08909703052899</v>
      </c>
      <c r="Y451" s="26">
        <f t="shared" si="82"/>
        <v>0.93330114819549181</v>
      </c>
      <c r="Z451" s="26">
        <f t="shared" ref="Z451:Z514" si="87">dadt(X451,Y451,$B$2,$B$3,$B$4,$B$6,$B$7,$B$8)</f>
        <v>7.1180077841421276E-5</v>
      </c>
      <c r="AB451" s="26">
        <v>11.60091201465</v>
      </c>
      <c r="AC451" s="26">
        <v>264.84273144616998</v>
      </c>
      <c r="AD451" s="26">
        <f t="shared" si="83"/>
        <v>0.82383889298881241</v>
      </c>
      <c r="AE451" s="26">
        <f t="shared" ref="AE451:AE514" si="88">dadt(AC451,AD451,$B$2,$B$3,$B$4,$B$6,$B$7,$B$8)</f>
        <v>1.9385730892635478E-3</v>
      </c>
    </row>
    <row r="452" spans="3:31" x14ac:dyDescent="0.25">
      <c r="C452" s="26">
        <v>45.892160000000004</v>
      </c>
      <c r="D452" s="26">
        <v>89.999679999999998</v>
      </c>
      <c r="E452" s="26">
        <f t="shared" si="78"/>
        <v>0.22876990411783168</v>
      </c>
      <c r="F452" s="26">
        <f t="shared" si="84"/>
        <v>7.1772408747085309E-5</v>
      </c>
      <c r="H452" s="26">
        <v>45.692160000000001</v>
      </c>
      <c r="I452" s="26">
        <v>119.9866</v>
      </c>
      <c r="J452" s="26">
        <f t="shared" si="79"/>
        <v>0.55547099955205881</v>
      </c>
      <c r="K452" s="26">
        <f t="shared" si="85"/>
        <v>1.203549176783323E-4</v>
      </c>
      <c r="M452" s="26">
        <v>45.492159999999998</v>
      </c>
      <c r="N452" s="26">
        <v>159.9717</v>
      </c>
      <c r="O452" s="26">
        <f t="shared" si="80"/>
        <v>0.91713450384808404</v>
      </c>
      <c r="P452" s="26">
        <f t="shared" si="86"/>
        <v>5.6405713540184254E-5</v>
      </c>
      <c r="R452" s="26">
        <v>54.562170000000002</v>
      </c>
      <c r="S452" s="25">
        <v>199.97460000000001</v>
      </c>
      <c r="T452" s="26">
        <f t="shared" si="81"/>
        <v>0.99468981422927816</v>
      </c>
      <c r="U452" s="26">
        <f t="shared" ref="U452:U515" si="89">dadt(S452,T452,$B$2,$B$3,$B$4,$B$6,$B$7,$B$8)</f>
        <v>5.5063067794282491E-6</v>
      </c>
      <c r="W452" s="26">
        <v>142.443386047209</v>
      </c>
      <c r="X452" s="26">
        <v>177.33391283949899</v>
      </c>
      <c r="Y452" s="26">
        <f t="shared" si="82"/>
        <v>0.93434664132121525</v>
      </c>
      <c r="Z452" s="26">
        <f t="shared" si="87"/>
        <v>7.0268303399242658E-5</v>
      </c>
      <c r="AB452" s="26">
        <v>11.61741200799</v>
      </c>
      <c r="AC452" s="26">
        <v>265.172544865389</v>
      </c>
      <c r="AD452" s="26">
        <f t="shared" si="83"/>
        <v>0.82575807957252956</v>
      </c>
      <c r="AE452" s="26">
        <f t="shared" si="88"/>
        <v>1.9246629612323096E-3</v>
      </c>
    </row>
    <row r="453" spans="3:31" x14ac:dyDescent="0.25">
      <c r="C453" s="26">
        <v>45.992180000000005</v>
      </c>
      <c r="D453" s="26">
        <v>90.001599999999996</v>
      </c>
      <c r="E453" s="26">
        <f t="shared" ref="E453:E516" si="90">E452+F452*60*(C453-C452)</f>
        <v>0.2292006246972047</v>
      </c>
      <c r="F453" s="26">
        <f t="shared" si="84"/>
        <v>7.1728088992569378E-5</v>
      </c>
      <c r="H453" s="26">
        <v>45.792160000000003</v>
      </c>
      <c r="I453" s="26">
        <v>119.9859</v>
      </c>
      <c r="J453" s="26">
        <f t="shared" ref="J453:J516" si="91">J452+K452*60*(H453-H452)</f>
        <v>0.55619312905812879</v>
      </c>
      <c r="K453" s="26">
        <f t="shared" si="85"/>
        <v>1.2010633185427155E-4</v>
      </c>
      <c r="M453" s="26">
        <v>45.592170000000003</v>
      </c>
      <c r="N453" s="26">
        <v>159.9708</v>
      </c>
      <c r="O453" s="26">
        <f t="shared" ref="O453:O516" si="92">O452+P452*60*(M453-M452)</f>
        <v>0.91747297197275324</v>
      </c>
      <c r="P453" s="26">
        <f t="shared" si="86"/>
        <v>5.6115013838730936E-5</v>
      </c>
      <c r="R453" s="26">
        <v>54.662169999999996</v>
      </c>
      <c r="S453" s="25">
        <v>199.97460000000001</v>
      </c>
      <c r="T453" s="26">
        <f t="shared" ref="T453:T516" si="93">T452+U452*60*(R453-R452)</f>
        <v>0.9947228520699547</v>
      </c>
      <c r="U453" s="26">
        <f t="shared" si="89"/>
        <v>5.4633234710117195E-6</v>
      </c>
      <c r="W453" s="26">
        <v>142.688186080549</v>
      </c>
      <c r="X453" s="26">
        <v>177.578662482082</v>
      </c>
      <c r="Y453" s="26">
        <f t="shared" ref="Y453:Y516" si="94">Y452+Z452*60*(W453-W452)</f>
        <v>0.93537874230210805</v>
      </c>
      <c r="Z453" s="26">
        <f t="shared" si="87"/>
        <v>6.9363516900508188E-5</v>
      </c>
      <c r="AB453" s="26">
        <v>11.63391200133</v>
      </c>
      <c r="AC453" s="26">
        <v>265.50235828460802</v>
      </c>
      <c r="AD453" s="26">
        <f t="shared" ref="AD453:AD516" si="95">AD452+AE452*60*(AB453-AB452)</f>
        <v>0.82766349513505422</v>
      </c>
      <c r="AE453" s="26">
        <f t="shared" si="88"/>
        <v>1.9107379376474027E-3</v>
      </c>
    </row>
    <row r="454" spans="3:31" x14ac:dyDescent="0.25">
      <c r="C454" s="26">
        <v>46.092179999999999</v>
      </c>
      <c r="D454" s="26">
        <v>90.003110000000007</v>
      </c>
      <c r="E454" s="26">
        <f t="shared" si="90"/>
        <v>0.2296309932311601</v>
      </c>
      <c r="F454" s="26">
        <f t="shared" si="84"/>
        <v>7.1682527028269315E-5</v>
      </c>
      <c r="H454" s="26">
        <v>45.892159999999997</v>
      </c>
      <c r="I454" s="26">
        <v>119.9851</v>
      </c>
      <c r="J454" s="26">
        <f t="shared" si="91"/>
        <v>0.55691376704925433</v>
      </c>
      <c r="K454" s="26">
        <f t="shared" si="85"/>
        <v>1.1985792131281563E-4</v>
      </c>
      <c r="M454" s="26">
        <v>45.692160000000001</v>
      </c>
      <c r="N454" s="26">
        <v>159.9701</v>
      </c>
      <c r="O454" s="26">
        <f t="shared" si="92"/>
        <v>0.91780962838677727</v>
      </c>
      <c r="P454" s="26">
        <f t="shared" si="86"/>
        <v>5.5826520936164855E-5</v>
      </c>
      <c r="R454" s="26">
        <v>54.762160000000002</v>
      </c>
      <c r="S454" s="25">
        <v>199.97460000000001</v>
      </c>
      <c r="T454" s="26">
        <f t="shared" si="93"/>
        <v>0.99475562873278667</v>
      </c>
      <c r="U454" s="26">
        <f t="shared" si="89"/>
        <v>5.4207479017391418E-6</v>
      </c>
      <c r="W454" s="26">
        <v>142.932986113889</v>
      </c>
      <c r="X454" s="26">
        <v>177.82321910808599</v>
      </c>
      <c r="Y454" s="26">
        <f t="shared" si="94"/>
        <v>0.93639755377709744</v>
      </c>
      <c r="Z454" s="26">
        <f t="shared" si="87"/>
        <v>6.8465522968320033E-5</v>
      </c>
      <c r="AB454" s="26">
        <v>11.65041199467</v>
      </c>
      <c r="AC454" s="26">
        <v>265.83217170382801</v>
      </c>
      <c r="AD454" s="26">
        <f t="shared" si="95"/>
        <v>0.82955512492979433</v>
      </c>
      <c r="AE454" s="26">
        <f t="shared" si="88"/>
        <v>1.8967999370643304E-3</v>
      </c>
    </row>
    <row r="455" spans="3:31" x14ac:dyDescent="0.25">
      <c r="C455" s="26">
        <v>46.192179999999993</v>
      </c>
      <c r="D455" s="26">
        <v>90.004159999999999</v>
      </c>
      <c r="E455" s="26">
        <f t="shared" si="90"/>
        <v>0.2300610883933297</v>
      </c>
      <c r="F455" s="26">
        <f t="shared" si="84"/>
        <v>7.1635559831579695E-5</v>
      </c>
      <c r="H455" s="26">
        <v>45.992159999999998</v>
      </c>
      <c r="I455" s="26">
        <v>119.98439999999999</v>
      </c>
      <c r="J455" s="26">
        <f t="shared" si="91"/>
        <v>0.55763291457713127</v>
      </c>
      <c r="K455" s="26">
        <f t="shared" si="85"/>
        <v>1.1961057867458869E-4</v>
      </c>
      <c r="M455" s="26">
        <v>45.792160000000003</v>
      </c>
      <c r="N455" s="26">
        <v>159.96950000000001</v>
      </c>
      <c r="O455" s="26">
        <f t="shared" si="92"/>
        <v>0.91814458751239425</v>
      </c>
      <c r="P455" s="26">
        <f t="shared" si="86"/>
        <v>5.5539957594682502E-5</v>
      </c>
      <c r="R455" s="26">
        <v>54.862180000000002</v>
      </c>
      <c r="S455" s="25">
        <v>199.97460000000001</v>
      </c>
      <c r="T455" s="26">
        <f t="shared" si="93"/>
        <v>0.9947881597250946</v>
      </c>
      <c r="U455" s="26">
        <f t="shared" si="89"/>
        <v>5.3785586694126308E-6</v>
      </c>
      <c r="W455" s="26">
        <v>143.177786147229</v>
      </c>
      <c r="X455" s="26">
        <v>178.067819854379</v>
      </c>
      <c r="Y455" s="26">
        <f t="shared" si="94"/>
        <v>0.93740317551541452</v>
      </c>
      <c r="Z455" s="26">
        <f t="shared" si="87"/>
        <v>6.7574837543461221E-5</v>
      </c>
      <c r="AB455" s="26">
        <v>11.66691198801</v>
      </c>
      <c r="AC455" s="26">
        <v>266.16198512304697</v>
      </c>
      <c r="AD455" s="26">
        <f t="shared" si="95"/>
        <v>0.83143295610952672</v>
      </c>
      <c r="AE455" s="26">
        <f t="shared" si="88"/>
        <v>1.8828508665687089E-3</v>
      </c>
    </row>
    <row r="456" spans="3:31" x14ac:dyDescent="0.25">
      <c r="C456" s="26">
        <v>46.292180000000002</v>
      </c>
      <c r="D456" s="26">
        <v>90.004909999999995</v>
      </c>
      <c r="E456" s="26">
        <f t="shared" si="90"/>
        <v>0.2304909017523192</v>
      </c>
      <c r="F456" s="26">
        <f t="shared" si="84"/>
        <v>7.1587691066560616E-5</v>
      </c>
      <c r="H456" s="26">
        <v>46.092170000000003</v>
      </c>
      <c r="I456" s="26">
        <v>119.98439999999999</v>
      </c>
      <c r="J456" s="26">
        <f t="shared" si="91"/>
        <v>0.55835064981552607</v>
      </c>
      <c r="K456" s="26">
        <f t="shared" si="85"/>
        <v>1.193669409499124E-4</v>
      </c>
      <c r="M456" s="26">
        <v>45.892159999999997</v>
      </c>
      <c r="N456" s="26">
        <v>159.96889999999999</v>
      </c>
      <c r="O456" s="26">
        <f t="shared" si="92"/>
        <v>0.91847782725796234</v>
      </c>
      <c r="P456" s="26">
        <f t="shared" si="86"/>
        <v>5.5255166742274344E-5</v>
      </c>
      <c r="R456" s="26">
        <v>54.962169999999993</v>
      </c>
      <c r="S456" s="25">
        <v>199.97460000000001</v>
      </c>
      <c r="T456" s="26">
        <f t="shared" si="93"/>
        <v>0.99482042784997582</v>
      </c>
      <c r="U456" s="26">
        <f t="shared" si="89"/>
        <v>5.3367768136067635E-6</v>
      </c>
      <c r="W456" s="26">
        <v>143.422586180569</v>
      </c>
      <c r="X456" s="26">
        <v>178.31240559246601</v>
      </c>
      <c r="Y456" s="26">
        <f t="shared" si="94"/>
        <v>0.93839571486442963</v>
      </c>
      <c r="Z456" s="26">
        <f t="shared" si="87"/>
        <v>6.6691380892118697E-5</v>
      </c>
      <c r="AB456" s="26">
        <v>11.68341198135</v>
      </c>
      <c r="AC456" s="26">
        <v>266.49179854226702</v>
      </c>
      <c r="AD456" s="26">
        <f t="shared" si="95"/>
        <v>0.83329697771504252</v>
      </c>
      <c r="AE456" s="26">
        <f t="shared" si="88"/>
        <v>1.8688926212908491E-3</v>
      </c>
    </row>
    <row r="457" spans="3:31" x14ac:dyDescent="0.25">
      <c r="C457" s="26">
        <v>46.392160000000004</v>
      </c>
      <c r="D457" s="26">
        <v>90.005219999999994</v>
      </c>
      <c r="E457" s="26">
        <f t="shared" si="90"/>
        <v>0.23092034199348929</v>
      </c>
      <c r="F457" s="26">
        <f t="shared" si="84"/>
        <v>7.1538496229688869E-5</v>
      </c>
      <c r="H457" s="26">
        <v>46.192160000000001</v>
      </c>
      <c r="I457" s="26">
        <v>119.9846</v>
      </c>
      <c r="J457" s="26">
        <f t="shared" si="91"/>
        <v>0.55906677984106101</v>
      </c>
      <c r="K457" s="26">
        <f t="shared" si="85"/>
        <v>1.1912483615301719E-4</v>
      </c>
      <c r="M457" s="26">
        <v>45.992159999999998</v>
      </c>
      <c r="N457" s="26">
        <v>159.96879999999999</v>
      </c>
      <c r="O457" s="26">
        <f t="shared" si="92"/>
        <v>0.91880935825841603</v>
      </c>
      <c r="P457" s="26">
        <f t="shared" si="86"/>
        <v>5.4972978799785582E-5</v>
      </c>
      <c r="R457" s="26">
        <v>55.062170000000002</v>
      </c>
      <c r="S457" s="25">
        <v>199.97479999999999</v>
      </c>
      <c r="T457" s="26">
        <f t="shared" si="93"/>
        <v>0.99485244851085741</v>
      </c>
      <c r="U457" s="26">
        <f t="shared" si="89"/>
        <v>5.2954083507894764E-6</v>
      </c>
      <c r="W457" s="26">
        <v>143.667386213909</v>
      </c>
      <c r="X457" s="26">
        <v>178.557256734688</v>
      </c>
      <c r="Y457" s="26">
        <f t="shared" si="94"/>
        <v>0.93937527800038245</v>
      </c>
      <c r="Z457" s="26">
        <f t="shared" si="87"/>
        <v>6.5815709914048614E-5</v>
      </c>
      <c r="AB457" s="26">
        <v>11.69991197469</v>
      </c>
      <c r="AC457" s="26">
        <v>266.82141521256602</v>
      </c>
      <c r="AD457" s="26">
        <f t="shared" si="95"/>
        <v>0.83514718066331095</v>
      </c>
      <c r="AE457" s="26">
        <f t="shared" si="88"/>
        <v>1.8549198803710612E-3</v>
      </c>
    </row>
    <row r="458" spans="3:31" x14ac:dyDescent="0.25">
      <c r="C458" s="26">
        <v>46.492180000000005</v>
      </c>
      <c r="D458" s="26">
        <v>90.004990000000006</v>
      </c>
      <c r="E458" s="26">
        <f t="shared" si="90"/>
        <v>0.2313496588170629</v>
      </c>
      <c r="F458" s="26">
        <f t="shared" si="84"/>
        <v>7.1487637027377708E-5</v>
      </c>
      <c r="H458" s="26">
        <v>46.292160000000003</v>
      </c>
      <c r="I458" s="26">
        <v>119.9854</v>
      </c>
      <c r="J458" s="26">
        <f t="shared" si="91"/>
        <v>0.55978152885797916</v>
      </c>
      <c r="K458" s="26">
        <f t="shared" si="85"/>
        <v>1.1888595303642983E-4</v>
      </c>
      <c r="M458" s="26">
        <v>46.092170000000003</v>
      </c>
      <c r="N458" s="26">
        <v>159.96879999999999</v>
      </c>
      <c r="O458" s="26">
        <f t="shared" si="92"/>
        <v>0.91913922911500201</v>
      </c>
      <c r="P458" s="26">
        <f t="shared" si="86"/>
        <v>5.469266467282892E-5</v>
      </c>
      <c r="R458" s="26">
        <v>55.162169999999996</v>
      </c>
      <c r="S458" s="25">
        <v>199.9759</v>
      </c>
      <c r="T458" s="26">
        <f t="shared" si="93"/>
        <v>0.99488422096096218</v>
      </c>
      <c r="U458" s="26">
        <f t="shared" si="89"/>
        <v>5.2545469572296597E-6</v>
      </c>
      <c r="W458" s="26">
        <v>143.912186247249</v>
      </c>
      <c r="X458" s="26">
        <v>178.80222651581099</v>
      </c>
      <c r="Y458" s="26">
        <f t="shared" si="94"/>
        <v>0.94034197927925778</v>
      </c>
      <c r="Z458" s="26">
        <f t="shared" si="87"/>
        <v>6.4947557246929332E-5</v>
      </c>
      <c r="AB458" s="26">
        <v>11.71641196803</v>
      </c>
      <c r="AC458" s="26">
        <v>267.15127813026299</v>
      </c>
      <c r="AD458" s="26">
        <f t="shared" si="95"/>
        <v>0.83698355060365237</v>
      </c>
      <c r="AE458" s="26">
        <f t="shared" si="88"/>
        <v>1.840950881268339E-3</v>
      </c>
    </row>
    <row r="459" spans="3:31" x14ac:dyDescent="0.25">
      <c r="C459" s="26">
        <v>46.592179999999999</v>
      </c>
      <c r="D459" s="26">
        <v>90.004589999999993</v>
      </c>
      <c r="E459" s="26">
        <f t="shared" si="90"/>
        <v>0.23177858463922715</v>
      </c>
      <c r="F459" s="26">
        <f t="shared" si="84"/>
        <v>7.1436301702062379E-5</v>
      </c>
      <c r="H459" s="26">
        <v>46.392159999999997</v>
      </c>
      <c r="I459" s="26">
        <v>119.98609999999999</v>
      </c>
      <c r="J459" s="26">
        <f t="shared" si="91"/>
        <v>0.56049484457619769</v>
      </c>
      <c r="K459" s="26">
        <f t="shared" si="85"/>
        <v>1.1864720026266765E-4</v>
      </c>
      <c r="M459" s="26">
        <v>46.192160000000001</v>
      </c>
      <c r="N459" s="26">
        <v>159.9692</v>
      </c>
      <c r="O459" s="26">
        <f t="shared" si="92"/>
        <v>0.91946735228744014</v>
      </c>
      <c r="P459" s="26">
        <f t="shared" si="86"/>
        <v>5.4414793342222175E-5</v>
      </c>
      <c r="R459" s="26">
        <v>55.262160000000002</v>
      </c>
      <c r="S459" s="25">
        <v>199.9759</v>
      </c>
      <c r="T459" s="26">
        <f t="shared" si="93"/>
        <v>0.99491574508997738</v>
      </c>
      <c r="U459" s="26">
        <f t="shared" si="89"/>
        <v>5.2139206446284943E-6</v>
      </c>
      <c r="W459" s="26">
        <v>144.156986280589</v>
      </c>
      <c r="X459" s="26">
        <v>179.04705290820101</v>
      </c>
      <c r="Y459" s="26">
        <f t="shared" si="94"/>
        <v>0.9412959291300218</v>
      </c>
      <c r="Z459" s="26">
        <f t="shared" si="87"/>
        <v>6.4086467019620834E-5</v>
      </c>
      <c r="AB459" s="26">
        <v>11.73291196137</v>
      </c>
      <c r="AC459" s="26">
        <v>267.48114104796002</v>
      </c>
      <c r="AD459" s="26">
        <f t="shared" si="95"/>
        <v>0.83880609124046401</v>
      </c>
      <c r="AE459" s="26">
        <f t="shared" si="88"/>
        <v>1.8269782576675856E-3</v>
      </c>
    </row>
    <row r="460" spans="3:31" x14ac:dyDescent="0.25">
      <c r="C460" s="26">
        <v>46.692179999999993</v>
      </c>
      <c r="D460" s="26">
        <v>90.003739999999993</v>
      </c>
      <c r="E460" s="26">
        <f t="shared" si="90"/>
        <v>0.23220720244943951</v>
      </c>
      <c r="F460" s="26">
        <f t="shared" si="84"/>
        <v>7.1383609460371592E-5</v>
      </c>
      <c r="H460" s="26">
        <v>46.492159999999998</v>
      </c>
      <c r="I460" s="26">
        <v>119.98699999999999</v>
      </c>
      <c r="J460" s="26">
        <f t="shared" si="91"/>
        <v>0.5612067277777737</v>
      </c>
      <c r="K460" s="26">
        <f t="shared" si="85"/>
        <v>1.184099025258763E-4</v>
      </c>
      <c r="M460" s="26">
        <v>46.292160000000003</v>
      </c>
      <c r="N460" s="26">
        <v>159.9701</v>
      </c>
      <c r="O460" s="26">
        <f t="shared" si="92"/>
        <v>0.91979384104749351</v>
      </c>
      <c r="P460" s="26">
        <f t="shared" si="86"/>
        <v>5.4139420971416768E-5</v>
      </c>
      <c r="R460" s="26">
        <v>55.362180000000002</v>
      </c>
      <c r="S460" s="25">
        <v>199.9759</v>
      </c>
      <c r="T460" s="26">
        <f t="shared" si="93"/>
        <v>0.99494703487054992</v>
      </c>
      <c r="U460" s="26">
        <f t="shared" si="89"/>
        <v>5.173659986704338E-6</v>
      </c>
      <c r="W460" s="26">
        <v>144.40178631392899</v>
      </c>
      <c r="X460" s="26">
        <v>179.29176248976199</v>
      </c>
      <c r="Y460" s="26">
        <f t="shared" si="94"/>
        <v>0.94223723128580461</v>
      </c>
      <c r="Z460" s="26">
        <f t="shared" si="87"/>
        <v>6.3232531261994121E-5</v>
      </c>
      <c r="AB460" s="26">
        <v>11.74941195471</v>
      </c>
      <c r="AC460" s="26">
        <v>267.81100396565603</v>
      </c>
      <c r="AD460" s="26">
        <f t="shared" si="95"/>
        <v>0.8406147989854944</v>
      </c>
      <c r="AE460" s="26">
        <f t="shared" si="88"/>
        <v>1.8130038528198901E-3</v>
      </c>
    </row>
    <row r="461" spans="3:31" x14ac:dyDescent="0.25">
      <c r="C461" s="26">
        <v>46.792180000000002</v>
      </c>
      <c r="D461" s="26">
        <v>90.002470000000002</v>
      </c>
      <c r="E461" s="26">
        <f t="shared" si="90"/>
        <v>0.23263550410620179</v>
      </c>
      <c r="F461" s="26">
        <f t="shared" si="84"/>
        <v>7.1329657701728035E-5</v>
      </c>
      <c r="H461" s="26">
        <v>46.592170000000003</v>
      </c>
      <c r="I461" s="26">
        <v>119.98779999999999</v>
      </c>
      <c r="J461" s="26">
        <f t="shared" si="91"/>
        <v>0.56191725823887051</v>
      </c>
      <c r="K461" s="26">
        <f t="shared" si="85"/>
        <v>1.1817270698197613E-4</v>
      </c>
      <c r="M461" s="26">
        <v>46.392159999999997</v>
      </c>
      <c r="N461" s="26">
        <v>159.97069999999999</v>
      </c>
      <c r="O461" s="26">
        <f t="shared" si="92"/>
        <v>0.920118677573322</v>
      </c>
      <c r="P461" s="26">
        <f t="shared" si="86"/>
        <v>5.3865224644998126E-5</v>
      </c>
      <c r="R461" s="26">
        <v>55.462169999999993</v>
      </c>
      <c r="S461" s="25">
        <v>199.9759</v>
      </c>
      <c r="T461" s="26">
        <f t="shared" si="93"/>
        <v>0.99497807372627411</v>
      </c>
      <c r="U461" s="26">
        <f t="shared" si="89"/>
        <v>5.1337851260759546E-6</v>
      </c>
      <c r="W461" s="26">
        <v>144.64658634726899</v>
      </c>
      <c r="X461" s="26">
        <v>179.536489974673</v>
      </c>
      <c r="Y461" s="26">
        <f t="shared" si="94"/>
        <v>0.94316599083147112</v>
      </c>
      <c r="Z461" s="26">
        <f t="shared" si="87"/>
        <v>6.2386024978055169E-5</v>
      </c>
      <c r="AB461" s="26">
        <v>11.76591194805</v>
      </c>
      <c r="AC461" s="26">
        <v>268.140866883353</v>
      </c>
      <c r="AD461" s="26">
        <f t="shared" si="95"/>
        <v>0.84240967207530981</v>
      </c>
      <c r="AE461" s="26">
        <f t="shared" si="88"/>
        <v>1.7990294957333482E-3</v>
      </c>
    </row>
    <row r="462" spans="3:31" x14ac:dyDescent="0.25">
      <c r="C462" s="26">
        <v>46.892160000000004</v>
      </c>
      <c r="D462" s="26">
        <v>90.001239999999996</v>
      </c>
      <c r="E462" s="26">
        <f t="shared" si="90"/>
        <v>0.23306339645682292</v>
      </c>
      <c r="F462" s="26">
        <f t="shared" si="84"/>
        <v>7.1275890992257253E-5</v>
      </c>
      <c r="H462" s="26">
        <v>46.692160000000001</v>
      </c>
      <c r="I462" s="26">
        <v>119.9892</v>
      </c>
      <c r="J462" s="26">
        <f t="shared" si="91"/>
        <v>0.56262622357713821</v>
      </c>
      <c r="K462" s="26">
        <f t="shared" si="85"/>
        <v>1.1793876182157346E-4</v>
      </c>
      <c r="M462" s="26">
        <v>46.492159999999998</v>
      </c>
      <c r="N462" s="26">
        <v>159.9716</v>
      </c>
      <c r="O462" s="26">
        <f t="shared" si="92"/>
        <v>0.92044186892119195</v>
      </c>
      <c r="P462" s="26">
        <f t="shared" si="86"/>
        <v>5.3593189046876501E-5</v>
      </c>
      <c r="R462" s="26">
        <v>55.562170000000002</v>
      </c>
      <c r="S462" s="25">
        <v>199.9759</v>
      </c>
      <c r="T462" s="26">
        <f t="shared" si="93"/>
        <v>0.99500887643703062</v>
      </c>
      <c r="U462" s="26">
        <f t="shared" si="89"/>
        <v>5.0942758846860906E-6</v>
      </c>
      <c r="W462" s="26">
        <v>144.89138638060899</v>
      </c>
      <c r="X462" s="26">
        <v>179.78134570883401</v>
      </c>
      <c r="Y462" s="26">
        <f t="shared" si="94"/>
        <v>0.94408231689114575</v>
      </c>
      <c r="Z462" s="26">
        <f t="shared" si="87"/>
        <v>6.1547159929635872E-5</v>
      </c>
      <c r="AB462" s="26">
        <v>11.78241194139</v>
      </c>
      <c r="AC462" s="26">
        <v>268.47072980105003</v>
      </c>
      <c r="AD462" s="26">
        <f t="shared" si="95"/>
        <v>0.84419071055719364</v>
      </c>
      <c r="AE462" s="26">
        <f t="shared" si="88"/>
        <v>1.7850570007399244E-3</v>
      </c>
    </row>
    <row r="463" spans="3:31" x14ac:dyDescent="0.25">
      <c r="C463" s="26">
        <v>46.992180000000005</v>
      </c>
      <c r="D463" s="26">
        <v>90.000039999999998</v>
      </c>
      <c r="E463" s="26">
        <f t="shared" si="90"/>
        <v>0.23349113733384566</v>
      </c>
      <c r="F463" s="26">
        <f t="shared" si="84"/>
        <v>7.122224786237688E-5</v>
      </c>
      <c r="H463" s="26">
        <v>46.792160000000003</v>
      </c>
      <c r="I463" s="26">
        <v>119.99079999999999</v>
      </c>
      <c r="J463" s="26">
        <f t="shared" si="91"/>
        <v>0.56333385614806764</v>
      </c>
      <c r="K463" s="26">
        <f t="shared" si="85"/>
        <v>1.1770621907849341E-4</v>
      </c>
      <c r="M463" s="26">
        <v>46.592170000000003</v>
      </c>
      <c r="N463" s="26">
        <v>159.97239999999999</v>
      </c>
      <c r="O463" s="26">
        <f t="shared" si="92"/>
        <v>0.92076346021138666</v>
      </c>
      <c r="P463" s="26">
        <f t="shared" si="86"/>
        <v>5.3322610856644349E-5</v>
      </c>
      <c r="R463" s="26">
        <v>55.662169999999996</v>
      </c>
      <c r="S463" s="25">
        <v>199.9759</v>
      </c>
      <c r="T463" s="26">
        <f t="shared" si="93"/>
        <v>0.99503944209233874</v>
      </c>
      <c r="U463" s="26">
        <f t="shared" si="89"/>
        <v>5.0551322827554485E-6</v>
      </c>
      <c r="W463" s="26">
        <v>145.13618641394899</v>
      </c>
      <c r="X463" s="26">
        <v>180.025930544364</v>
      </c>
      <c r="Y463" s="26">
        <f t="shared" si="94"/>
        <v>0.94498632169931118</v>
      </c>
      <c r="Z463" s="26">
        <f t="shared" si="87"/>
        <v>6.071526384747666E-5</v>
      </c>
      <c r="AB463" s="26">
        <v>11.79891193473</v>
      </c>
      <c r="AC463" s="26">
        <v>268.80060582602403</v>
      </c>
      <c r="AD463" s="26">
        <f t="shared" si="95"/>
        <v>0.84595791627461736</v>
      </c>
      <c r="AE463" s="26">
        <f t="shared" si="88"/>
        <v>1.7710886219382575E-3</v>
      </c>
    </row>
    <row r="464" spans="3:31" x14ac:dyDescent="0.25">
      <c r="C464" s="26">
        <v>47.092179999999999</v>
      </c>
      <c r="D464" s="26">
        <v>89.99897</v>
      </c>
      <c r="E464" s="26">
        <f t="shared" si="90"/>
        <v>0.23391847082101991</v>
      </c>
      <c r="F464" s="26">
        <f t="shared" si="84"/>
        <v>7.1169068526266376E-5</v>
      </c>
      <c r="H464" s="26">
        <v>46.892159999999997</v>
      </c>
      <c r="I464" s="26">
        <v>119.9924</v>
      </c>
      <c r="J464" s="26">
        <f t="shared" si="91"/>
        <v>0.56404009346253858</v>
      </c>
      <c r="K464" s="26">
        <f t="shared" si="85"/>
        <v>1.1747421950355222E-4</v>
      </c>
      <c r="M464" s="26">
        <v>46.692160000000001</v>
      </c>
      <c r="N464" s="26">
        <v>159.97309999999999</v>
      </c>
      <c r="O464" s="26">
        <f t="shared" si="92"/>
        <v>0.92108336388295997</v>
      </c>
      <c r="P464" s="26">
        <f t="shared" si="86"/>
        <v>5.3053563248430096E-5</v>
      </c>
      <c r="R464" s="26">
        <v>55.762160000000002</v>
      </c>
      <c r="S464" s="25">
        <v>199.97540000000001</v>
      </c>
      <c r="T464" s="26">
        <f t="shared" si="93"/>
        <v>0.99506976985295592</v>
      </c>
      <c r="U464" s="26">
        <f t="shared" si="89"/>
        <v>5.0162897590234378E-6</v>
      </c>
      <c r="W464" s="26">
        <v>145.38098644728899</v>
      </c>
      <c r="X464" s="26">
        <v>180.27044693968699</v>
      </c>
      <c r="Y464" s="26">
        <f t="shared" si="94"/>
        <v>0.94587810761615776</v>
      </c>
      <c r="Z464" s="26">
        <f t="shared" si="87"/>
        <v>5.98907249378037E-5</v>
      </c>
      <c r="AB464" s="26">
        <v>11.815411928070001</v>
      </c>
      <c r="AC464" s="26">
        <v>269.13042749355498</v>
      </c>
      <c r="AD464" s="26">
        <f t="shared" si="95"/>
        <v>0.84771129330260919</v>
      </c>
      <c r="AE464" s="26">
        <f t="shared" si="88"/>
        <v>1.7571238041510827E-3</v>
      </c>
    </row>
    <row r="465" spans="3:31" x14ac:dyDescent="0.25">
      <c r="C465" s="26">
        <v>47.192179999999993</v>
      </c>
      <c r="D465" s="26">
        <v>89.998239999999996</v>
      </c>
      <c r="E465" s="26">
        <f t="shared" si="90"/>
        <v>0.23434548523217749</v>
      </c>
      <c r="F465" s="26">
        <f t="shared" si="84"/>
        <v>7.1116993498924311E-5</v>
      </c>
      <c r="H465" s="26">
        <v>46.992170000000002</v>
      </c>
      <c r="I465" s="26">
        <v>119.99460000000001</v>
      </c>
      <c r="J465" s="26">
        <f t="shared" si="91"/>
        <v>0.56474500926409166</v>
      </c>
      <c r="K465" s="26">
        <f t="shared" si="85"/>
        <v>1.1724535710571455E-4</v>
      </c>
      <c r="M465" s="26">
        <v>46.792160000000003</v>
      </c>
      <c r="N465" s="26">
        <v>159.97409999999999</v>
      </c>
      <c r="O465" s="26">
        <f t="shared" si="92"/>
        <v>0.92140168526245059</v>
      </c>
      <c r="P465" s="26">
        <f t="shared" si="86"/>
        <v>5.2786604154149451E-5</v>
      </c>
      <c r="R465" s="26">
        <v>55.862180000000002</v>
      </c>
      <c r="S465" s="25">
        <v>199.97470000000001</v>
      </c>
      <c r="T465" s="26">
        <f t="shared" si="93"/>
        <v>0.99509987361105778</v>
      </c>
      <c r="U465" s="26">
        <f t="shared" si="89"/>
        <v>4.9777693161548547E-6</v>
      </c>
      <c r="W465" s="26">
        <v>145.62578648062899</v>
      </c>
      <c r="X465" s="26">
        <v>180.51500627336199</v>
      </c>
      <c r="Y465" s="26">
        <f t="shared" si="94"/>
        <v>0.94675778270384958</v>
      </c>
      <c r="Z465" s="26">
        <f t="shared" si="87"/>
        <v>5.9073750934002448E-5</v>
      </c>
      <c r="AB465" s="26">
        <v>11.831911921410001</v>
      </c>
      <c r="AC465" s="26">
        <v>269.46024916108598</v>
      </c>
      <c r="AD465" s="26">
        <f t="shared" si="95"/>
        <v>0.8494508451665721</v>
      </c>
      <c r="AE465" s="26">
        <f t="shared" si="88"/>
        <v>1.7431662457015739E-3</v>
      </c>
    </row>
    <row r="466" spans="3:31" x14ac:dyDescent="0.25">
      <c r="C466" s="26">
        <v>47.292180000000002</v>
      </c>
      <c r="D466" s="26">
        <v>89.997619999999998</v>
      </c>
      <c r="E466" s="26">
        <f t="shared" si="90"/>
        <v>0.23477218719317108</v>
      </c>
      <c r="F466" s="26">
        <f t="shared" si="84"/>
        <v>7.1065306386554417E-5</v>
      </c>
      <c r="H466" s="26">
        <v>47.092169999999996</v>
      </c>
      <c r="I466" s="26">
        <v>119.9969</v>
      </c>
      <c r="J466" s="26">
        <f t="shared" si="91"/>
        <v>0.56544848140672588</v>
      </c>
      <c r="K466" s="26">
        <f t="shared" si="85"/>
        <v>1.1701747891801135E-4</v>
      </c>
      <c r="M466" s="26">
        <v>46.892159999999997</v>
      </c>
      <c r="N466" s="26">
        <v>159.97489999999999</v>
      </c>
      <c r="O466" s="26">
        <f t="shared" si="92"/>
        <v>0.92171840488737544</v>
      </c>
      <c r="P466" s="26">
        <f t="shared" si="86"/>
        <v>5.2520933818416269E-5</v>
      </c>
      <c r="R466" s="26">
        <v>55.962179999999996</v>
      </c>
      <c r="S466" s="25">
        <v>199.97380000000001</v>
      </c>
      <c r="T466" s="26">
        <f t="shared" si="93"/>
        <v>0.99512974022695466</v>
      </c>
      <c r="U466" s="26">
        <f t="shared" si="89"/>
        <v>4.9395871945796874E-6</v>
      </c>
      <c r="W466" s="26">
        <v>145.87058651396899</v>
      </c>
      <c r="X466" s="26">
        <v>180.759786448585</v>
      </c>
      <c r="Y466" s="26">
        <f t="shared" si="94"/>
        <v>0.94762545807573939</v>
      </c>
      <c r="Z466" s="26">
        <f t="shared" si="87"/>
        <v>5.8264640818519318E-5</v>
      </c>
      <c r="AB466" s="26">
        <v>11.848411914750001</v>
      </c>
      <c r="AC466" s="26">
        <v>269.79007082861699</v>
      </c>
      <c r="AD466" s="26">
        <f t="shared" si="95"/>
        <v>0.8511765790532474</v>
      </c>
      <c r="AE466" s="26">
        <f t="shared" si="88"/>
        <v>1.7292176975105529E-3</v>
      </c>
    </row>
    <row r="467" spans="3:31" x14ac:dyDescent="0.25">
      <c r="C467" s="26">
        <v>47.392160000000004</v>
      </c>
      <c r="D467" s="26">
        <v>89.997380000000007</v>
      </c>
      <c r="E467" s="26">
        <f t="shared" si="90"/>
        <v>0.23519849375312277</v>
      </c>
      <c r="F467" s="26">
        <f t="shared" si="84"/>
        <v>7.1014852852731465E-5</v>
      </c>
      <c r="H467" s="26">
        <v>47.192170000000004</v>
      </c>
      <c r="I467" s="26">
        <v>119.9991</v>
      </c>
      <c r="J467" s="26">
        <f t="shared" si="91"/>
        <v>0.56615058628023396</v>
      </c>
      <c r="K467" s="26">
        <f t="shared" si="85"/>
        <v>1.1678968651232375E-4</v>
      </c>
      <c r="M467" s="26">
        <v>46.992170000000002</v>
      </c>
      <c r="N467" s="26">
        <v>159.97559999999999</v>
      </c>
      <c r="O467" s="26">
        <f t="shared" si="92"/>
        <v>0.92203356200284625</v>
      </c>
      <c r="P467" s="26">
        <f t="shared" si="86"/>
        <v>5.2256681182590263E-5</v>
      </c>
      <c r="R467" s="26">
        <v>56.062179999999991</v>
      </c>
      <c r="S467" s="25">
        <v>199.97280000000001</v>
      </c>
      <c r="T467" s="26">
        <f t="shared" si="93"/>
        <v>0.99515937775012209</v>
      </c>
      <c r="U467" s="26">
        <f t="shared" si="89"/>
        <v>4.9017451782539974E-6</v>
      </c>
      <c r="W467" s="26">
        <v>146.11538654730899</v>
      </c>
      <c r="X467" s="26">
        <v>181.00467479104901</v>
      </c>
      <c r="Y467" s="26">
        <f t="shared" si="94"/>
        <v>0.94848124923663435</v>
      </c>
      <c r="Z467" s="26">
        <f t="shared" si="87"/>
        <v>5.7463202589228822E-5</v>
      </c>
      <c r="AB467" s="26">
        <v>11.864911908090001</v>
      </c>
      <c r="AC467" s="26">
        <v>270.11989249614902</v>
      </c>
      <c r="AD467" s="26">
        <f t="shared" si="95"/>
        <v>0.85288850388278747</v>
      </c>
      <c r="AE467" s="26">
        <f t="shared" si="88"/>
        <v>1.7152798937950246E-3</v>
      </c>
    </row>
    <row r="468" spans="3:31" x14ac:dyDescent="0.25">
      <c r="C468" s="26">
        <v>47.492180000000005</v>
      </c>
      <c r="D468" s="26">
        <v>89.997380000000007</v>
      </c>
      <c r="E468" s="26">
        <f t="shared" si="90"/>
        <v>0.23562466808806259</v>
      </c>
      <c r="F468" s="26">
        <f t="shared" si="84"/>
        <v>7.0965166122782626E-5</v>
      </c>
      <c r="H468" s="26">
        <v>47.292169999999999</v>
      </c>
      <c r="I468" s="26">
        <v>120.0012</v>
      </c>
      <c r="J468" s="26">
        <f t="shared" si="91"/>
        <v>0.56685132439930785</v>
      </c>
      <c r="K468" s="26">
        <f t="shared" si="85"/>
        <v>1.165619819522053E-4</v>
      </c>
      <c r="M468" s="26">
        <v>47.092169999999996</v>
      </c>
      <c r="N468" s="26">
        <v>159.97640000000001</v>
      </c>
      <c r="O468" s="26">
        <f t="shared" si="92"/>
        <v>0.92234710208994175</v>
      </c>
      <c r="P468" s="26">
        <f t="shared" si="86"/>
        <v>5.1994210381258798E-5</v>
      </c>
      <c r="R468" s="26">
        <v>56.162179999999999</v>
      </c>
      <c r="S468" s="25">
        <v>199.97110000000001</v>
      </c>
      <c r="T468" s="26">
        <f t="shared" si="93"/>
        <v>0.99518878822119161</v>
      </c>
      <c r="U468" s="26">
        <f t="shared" si="89"/>
        <v>4.8641648078440995E-6</v>
      </c>
      <c r="W468" s="26">
        <v>146.36018658064901</v>
      </c>
      <c r="X468" s="26">
        <v>181.24950747145101</v>
      </c>
      <c r="Y468" s="26">
        <f t="shared" si="94"/>
        <v>0.94932526887121438</v>
      </c>
      <c r="Z468" s="26">
        <f t="shared" si="87"/>
        <v>5.6669176594568073E-5</v>
      </c>
      <c r="AB468" s="26">
        <v>11.881411901430001</v>
      </c>
      <c r="AC468" s="26">
        <v>270.44971416368003</v>
      </c>
      <c r="AD468" s="26">
        <f t="shared" si="95"/>
        <v>0.85458663029221871</v>
      </c>
      <c r="AE468" s="26">
        <f t="shared" si="88"/>
        <v>1.7013545516939101E-3</v>
      </c>
    </row>
    <row r="469" spans="3:31" x14ac:dyDescent="0.25">
      <c r="C469" s="26">
        <v>47.592179999999999</v>
      </c>
      <c r="D469" s="26">
        <v>89.997550000000004</v>
      </c>
      <c r="E469" s="26">
        <f t="shared" si="90"/>
        <v>0.23605045908479927</v>
      </c>
      <c r="F469" s="26">
        <f t="shared" si="84"/>
        <v>7.0916057268289445E-5</v>
      </c>
      <c r="H469" s="26">
        <v>47.392160000000004</v>
      </c>
      <c r="I469" s="26">
        <v>120.00360000000001</v>
      </c>
      <c r="J469" s="26">
        <f t="shared" si="91"/>
        <v>0.56755062635383191</v>
      </c>
      <c r="K469" s="26">
        <f t="shared" si="85"/>
        <v>1.1633612351146883E-4</v>
      </c>
      <c r="M469" s="26">
        <v>47.192170000000004</v>
      </c>
      <c r="N469" s="26">
        <v>159.97659999999999</v>
      </c>
      <c r="O469" s="26">
        <f t="shared" si="92"/>
        <v>0.92265906735222936</v>
      </c>
      <c r="P469" s="26">
        <f t="shared" si="86"/>
        <v>5.1732369353344613E-5</v>
      </c>
      <c r="R469" s="26">
        <v>56.262160000000002</v>
      </c>
      <c r="S469" s="25">
        <v>199.97040000000001</v>
      </c>
      <c r="T469" s="26">
        <f t="shared" si="93"/>
        <v>0.99521796737304091</v>
      </c>
      <c r="U469" s="26">
        <f t="shared" si="89"/>
        <v>4.8270633637998889E-6</v>
      </c>
      <c r="W469" s="26">
        <v>146.60498661398901</v>
      </c>
      <c r="X469" s="26">
        <v>181.49408917228601</v>
      </c>
      <c r="Y469" s="26">
        <f t="shared" si="94"/>
        <v>0.95015762585039643</v>
      </c>
      <c r="Z469" s="26">
        <f t="shared" si="87"/>
        <v>5.5882273317362589E-5</v>
      </c>
      <c r="AB469" s="26">
        <v>11.897911894770001</v>
      </c>
      <c r="AC469" s="26">
        <v>270.77952207683899</v>
      </c>
      <c r="AD469" s="26">
        <f t="shared" si="95"/>
        <v>0.85627097061853441</v>
      </c>
      <c r="AE469" s="26">
        <f t="shared" si="88"/>
        <v>1.6874429194278617E-3</v>
      </c>
    </row>
    <row r="470" spans="3:31" x14ac:dyDescent="0.25">
      <c r="C470" s="26">
        <v>47.692179999999993</v>
      </c>
      <c r="D470" s="26">
        <v>89.998260000000002</v>
      </c>
      <c r="E470" s="26">
        <f t="shared" si="90"/>
        <v>0.23647595542840899</v>
      </c>
      <c r="F470" s="26">
        <f t="shared" si="84"/>
        <v>7.0868659131471354E-5</v>
      </c>
      <c r="H470" s="26">
        <v>47.492180000000005</v>
      </c>
      <c r="I470" s="26">
        <v>120.0059</v>
      </c>
      <c r="J470" s="26">
        <f t="shared" si="91"/>
        <v>0.56824878269824897</v>
      </c>
      <c r="K470" s="26">
        <f t="shared" si="85"/>
        <v>1.1611027588631795E-4</v>
      </c>
      <c r="M470" s="26">
        <v>47.292169999999999</v>
      </c>
      <c r="N470" s="26">
        <v>159.97659999999999</v>
      </c>
      <c r="O470" s="26">
        <f t="shared" si="92"/>
        <v>0.92296946156834936</v>
      </c>
      <c r="P470" s="26">
        <f t="shared" si="86"/>
        <v>5.147179774916433E-5</v>
      </c>
      <c r="R470" s="26">
        <v>56.362180000000002</v>
      </c>
      <c r="S470" s="25">
        <v>199.96979999999999</v>
      </c>
      <c r="T470" s="26">
        <f t="shared" si="93"/>
        <v>0.99524693554569976</v>
      </c>
      <c r="U470" s="26">
        <f t="shared" si="89"/>
        <v>4.7903002710471953E-6</v>
      </c>
      <c r="W470" s="26">
        <v>146.84978664732901</v>
      </c>
      <c r="X470" s="26">
        <v>181.73880392887401</v>
      </c>
      <c r="Y470" s="26">
        <f t="shared" si="94"/>
        <v>0.9509784247926687</v>
      </c>
      <c r="Z470" s="26">
        <f t="shared" si="87"/>
        <v>5.5103113457327501E-5</v>
      </c>
      <c r="AB470" s="26">
        <v>11.914411888109999</v>
      </c>
      <c r="AC470" s="26">
        <v>271.10930414102302</v>
      </c>
      <c r="AD470" s="26">
        <f t="shared" si="95"/>
        <v>0.85794153843446563</v>
      </c>
      <c r="AE470" s="26">
        <f t="shared" si="88"/>
        <v>1.6735463050415265E-3</v>
      </c>
    </row>
    <row r="471" spans="3:31" x14ac:dyDescent="0.25">
      <c r="C471" s="26">
        <v>47.792180000000002</v>
      </c>
      <c r="D471" s="26">
        <v>89.999179999999996</v>
      </c>
      <c r="E471" s="26">
        <f t="shared" si="90"/>
        <v>0.23690116738319786</v>
      </c>
      <c r="F471" s="26">
        <f t="shared" si="84"/>
        <v>7.0821947220775738E-5</v>
      </c>
      <c r="H471" s="26">
        <v>47.592169999999996</v>
      </c>
      <c r="I471" s="26">
        <v>120.0082</v>
      </c>
      <c r="J471" s="26">
        <f t="shared" si="91"/>
        <v>0.56894537468740125</v>
      </c>
      <c r="K471" s="26">
        <f t="shared" si="85"/>
        <v>1.1588501419395776E-4</v>
      </c>
      <c r="M471" s="26">
        <v>47.392160000000004</v>
      </c>
      <c r="N471" s="26">
        <v>159.97659999999999</v>
      </c>
      <c r="O471" s="26">
        <f t="shared" si="92"/>
        <v>0.92327826147176573</v>
      </c>
      <c r="P471" s="26">
        <f t="shared" si="86"/>
        <v>5.1212830816264076E-5</v>
      </c>
      <c r="R471" s="26">
        <v>56.462179999999996</v>
      </c>
      <c r="S471" s="25">
        <v>199.96889999999999</v>
      </c>
      <c r="T471" s="26">
        <f t="shared" si="93"/>
        <v>0.99527567734732603</v>
      </c>
      <c r="U471" s="26">
        <f t="shared" si="89"/>
        <v>4.7538448022395187E-6</v>
      </c>
      <c r="W471" s="26">
        <v>147.09458668066901</v>
      </c>
      <c r="X471" s="26">
        <v>181.983474575298</v>
      </c>
      <c r="Y471" s="26">
        <f t="shared" si="94"/>
        <v>0.95178777943335824</v>
      </c>
      <c r="Z471" s="26">
        <f t="shared" si="87"/>
        <v>5.4331420068454297E-5</v>
      </c>
      <c r="AB471" s="26">
        <v>11.930911881449999</v>
      </c>
      <c r="AC471" s="26">
        <v>271.43908620520602</v>
      </c>
      <c r="AD471" s="26">
        <f t="shared" si="95"/>
        <v>0.85959834860770767</v>
      </c>
      <c r="AE471" s="26">
        <f t="shared" si="88"/>
        <v>1.6596672408721617E-3</v>
      </c>
    </row>
    <row r="472" spans="3:31" x14ac:dyDescent="0.25">
      <c r="C472" s="26">
        <v>47.892160000000004</v>
      </c>
      <c r="D472" s="26">
        <v>90.000159999999994</v>
      </c>
      <c r="E472" s="26">
        <f t="shared" si="90"/>
        <v>0.23732601408018586</v>
      </c>
      <c r="F472" s="26">
        <f t="shared" si="84"/>
        <v>7.0775466368784288E-5</v>
      </c>
      <c r="H472" s="26">
        <v>47.692170000000004</v>
      </c>
      <c r="I472" s="26">
        <v>120.0099</v>
      </c>
      <c r="J472" s="26">
        <f t="shared" si="91"/>
        <v>0.56964068477256502</v>
      </c>
      <c r="K472" s="26">
        <f t="shared" si="85"/>
        <v>1.1565765903594656E-4</v>
      </c>
      <c r="M472" s="26">
        <v>47.492180000000005</v>
      </c>
      <c r="N472" s="26">
        <v>159.97659999999999</v>
      </c>
      <c r="O472" s="26">
        <f t="shared" si="92"/>
        <v>0.92358559991206024</v>
      </c>
      <c r="P472" s="26">
        <f t="shared" si="86"/>
        <v>5.0955353990787051E-5</v>
      </c>
      <c r="R472" s="26">
        <v>56.562179999999991</v>
      </c>
      <c r="S472" s="25">
        <v>199.96809999999999</v>
      </c>
      <c r="T472" s="26">
        <f t="shared" si="93"/>
        <v>0.99530420041613943</v>
      </c>
      <c r="U472" s="26">
        <f t="shared" si="89"/>
        <v>4.7177355813636041E-6</v>
      </c>
      <c r="W472" s="26">
        <v>147.33938671400901</v>
      </c>
      <c r="X472" s="26">
        <v>182.227918236281</v>
      </c>
      <c r="Y472" s="26">
        <f t="shared" si="94"/>
        <v>0.95258579944000832</v>
      </c>
      <c r="Z472" s="26">
        <f t="shared" si="87"/>
        <v>5.3566927958990243E-5</v>
      </c>
      <c r="AB472" s="26">
        <v>11.947411874789999</v>
      </c>
      <c r="AC472" s="26">
        <v>271.76886826938897</v>
      </c>
      <c r="AD472" s="26">
        <f t="shared" si="95"/>
        <v>0.86124141851296809</v>
      </c>
      <c r="AE472" s="26">
        <f t="shared" si="88"/>
        <v>1.6458073716319904E-3</v>
      </c>
    </row>
    <row r="473" spans="3:31" x14ac:dyDescent="0.25">
      <c r="C473" s="26">
        <v>47.992180000000005</v>
      </c>
      <c r="D473" s="26">
        <v>90.000969999999995</v>
      </c>
      <c r="E473" s="26">
        <f t="shared" si="90"/>
        <v>0.23775075180895822</v>
      </c>
      <c r="F473" s="26">
        <f t="shared" si="84"/>
        <v>7.0728476431862987E-5</v>
      </c>
      <c r="H473" s="26">
        <v>47.792169999999999</v>
      </c>
      <c r="I473" s="26">
        <v>120.01139999999999</v>
      </c>
      <c r="J473" s="26">
        <f t="shared" si="91"/>
        <v>0.5703346307267807</v>
      </c>
      <c r="K473" s="26">
        <f t="shared" si="85"/>
        <v>1.1542997216667524E-4</v>
      </c>
      <c r="M473" s="26">
        <v>47.592169999999996</v>
      </c>
      <c r="N473" s="26">
        <v>159.97659999999999</v>
      </c>
      <c r="O473" s="26">
        <f t="shared" si="92"/>
        <v>0.92389130146279252</v>
      </c>
      <c r="P473" s="26">
        <f t="shared" si="86"/>
        <v>5.0699511032253525E-5</v>
      </c>
      <c r="R473" s="26">
        <v>56.662179999999999</v>
      </c>
      <c r="S473" s="25">
        <v>199.96719999999999</v>
      </c>
      <c r="T473" s="26">
        <f t="shared" si="93"/>
        <v>0.99533250682962759</v>
      </c>
      <c r="U473" s="26">
        <f t="shared" si="89"/>
        <v>4.6819445860163509E-6</v>
      </c>
      <c r="W473" s="26">
        <v>147.58418674734901</v>
      </c>
      <c r="X473" s="26">
        <v>182.47249273524699</v>
      </c>
      <c r="Y473" s="26">
        <f t="shared" si="94"/>
        <v>0.95337259058502521</v>
      </c>
      <c r="Z473" s="26">
        <f t="shared" si="87"/>
        <v>5.2810183675263439E-5</v>
      </c>
      <c r="AB473" s="26">
        <v>11.963911868129999</v>
      </c>
      <c r="AC473" s="26">
        <v>272.098650333573</v>
      </c>
      <c r="AD473" s="26">
        <f t="shared" si="95"/>
        <v>0.8628707671532192</v>
      </c>
      <c r="AE473" s="26">
        <f t="shared" si="88"/>
        <v>1.6319683232329961E-3</v>
      </c>
    </row>
    <row r="474" spans="3:31" x14ac:dyDescent="0.25">
      <c r="C474" s="26">
        <v>48.092179999999999</v>
      </c>
      <c r="D474" s="26">
        <v>90.001710000000003</v>
      </c>
      <c r="E474" s="26">
        <f t="shared" si="90"/>
        <v>0.23817512266754937</v>
      </c>
      <c r="F474" s="26">
        <f t="shared" si="84"/>
        <v>7.0681316953378334E-5</v>
      </c>
      <c r="H474" s="26">
        <v>47.892160000000004</v>
      </c>
      <c r="I474" s="26">
        <v>120.0128</v>
      </c>
      <c r="J474" s="26">
        <f t="shared" si="91"/>
        <v>0.57102714130179744</v>
      </c>
      <c r="K474" s="26">
        <f t="shared" si="85"/>
        <v>1.1520241126637089E-4</v>
      </c>
      <c r="M474" s="26">
        <v>47.692170000000004</v>
      </c>
      <c r="N474" s="26">
        <v>159.97659999999999</v>
      </c>
      <c r="O474" s="26">
        <f t="shared" si="92"/>
        <v>0.92419549852898608</v>
      </c>
      <c r="P474" s="26">
        <f t="shared" si="86"/>
        <v>5.0445187870494771E-5</v>
      </c>
      <c r="R474" s="26">
        <v>56.762160000000002</v>
      </c>
      <c r="S474" s="25">
        <v>199.96709999999999</v>
      </c>
      <c r="T474" s="26">
        <f t="shared" si="93"/>
        <v>0.99536059287881018</v>
      </c>
      <c r="U474" s="26">
        <f t="shared" si="89"/>
        <v>4.6465832342819659E-6</v>
      </c>
      <c r="W474" s="26">
        <v>147.82898678068901</v>
      </c>
      <c r="X474" s="26">
        <v>182.71739316476999</v>
      </c>
      <c r="Y474" s="26">
        <f t="shared" si="94"/>
        <v>0.95414826666848895</v>
      </c>
      <c r="Z474" s="26">
        <f t="shared" si="87"/>
        <v>5.206145359681102E-5</v>
      </c>
      <c r="AB474" s="26">
        <v>11.980411861469999</v>
      </c>
      <c r="AC474" s="26">
        <v>272.42843239775601</v>
      </c>
      <c r="AD474" s="26">
        <f t="shared" si="95"/>
        <v>0.86448641514108537</v>
      </c>
      <c r="AE474" s="26">
        <f t="shared" si="88"/>
        <v>1.6181517024750369E-3</v>
      </c>
    </row>
    <row r="475" spans="3:31" x14ac:dyDescent="0.25">
      <c r="C475" s="26">
        <v>48.192179999999993</v>
      </c>
      <c r="D475" s="26">
        <v>90.002380000000002</v>
      </c>
      <c r="E475" s="26">
        <f t="shared" si="90"/>
        <v>0.23859921056926961</v>
      </c>
      <c r="F475" s="26">
        <f t="shared" si="84"/>
        <v>7.0633978582541686E-5</v>
      </c>
      <c r="H475" s="26">
        <v>47.992180000000005</v>
      </c>
      <c r="I475" s="26">
        <v>120.0138</v>
      </c>
      <c r="J475" s="26">
        <f t="shared" si="91"/>
        <v>0.57171849401228914</v>
      </c>
      <c r="K475" s="26">
        <f t="shared" si="85"/>
        <v>1.1497360076510787E-4</v>
      </c>
      <c r="M475" s="26">
        <v>47.792169999999999</v>
      </c>
      <c r="N475" s="26">
        <v>159.97630000000001</v>
      </c>
      <c r="O475" s="26">
        <f t="shared" si="92"/>
        <v>0.92449816965620901</v>
      </c>
      <c r="P475" s="26">
        <f t="shared" si="86"/>
        <v>5.0191937395009415E-5</v>
      </c>
      <c r="R475" s="26">
        <v>56.862180000000002</v>
      </c>
      <c r="S475" s="25">
        <v>199.96709999999999</v>
      </c>
      <c r="T475" s="26">
        <f t="shared" si="93"/>
        <v>0.99538847795411578</v>
      </c>
      <c r="U475" s="26">
        <f t="shared" si="89"/>
        <v>4.6115409570824595E-6</v>
      </c>
      <c r="W475" s="26">
        <v>148.07378681402901</v>
      </c>
      <c r="X475" s="26">
        <v>182.96224076190001</v>
      </c>
      <c r="Y475" s="26">
        <f t="shared" si="94"/>
        <v>0.9549129454030626</v>
      </c>
      <c r="Z475" s="26">
        <f t="shared" si="87"/>
        <v>5.1320164872679599E-5</v>
      </c>
      <c r="AB475" s="26">
        <v>11.99691185481</v>
      </c>
      <c r="AC475" s="26">
        <v>272.75836679215303</v>
      </c>
      <c r="AD475" s="26">
        <f t="shared" si="95"/>
        <v>0.86608838467992222</v>
      </c>
      <c r="AE475" s="26">
        <f t="shared" si="88"/>
        <v>1.6043638162802343E-3</v>
      </c>
    </row>
    <row r="476" spans="3:31" x14ac:dyDescent="0.25">
      <c r="C476" s="26">
        <v>48.292180000000002</v>
      </c>
      <c r="D476" s="26">
        <v>90.002619999999993</v>
      </c>
      <c r="E476" s="26">
        <f t="shared" si="90"/>
        <v>0.2390230144407649</v>
      </c>
      <c r="F476" s="26">
        <f t="shared" si="84"/>
        <v>7.0585352973646503E-5</v>
      </c>
      <c r="H476" s="26">
        <v>48.092169999999996</v>
      </c>
      <c r="I476" s="26">
        <v>120.0145</v>
      </c>
      <c r="J476" s="26">
        <f t="shared" si="91"/>
        <v>0.57240826663271926</v>
      </c>
      <c r="K476" s="26">
        <f t="shared" si="85"/>
        <v>1.1474412007241097E-4</v>
      </c>
      <c r="M476" s="26">
        <v>47.892160000000004</v>
      </c>
      <c r="N476" s="26">
        <v>159.97620000000001</v>
      </c>
      <c r="O476" s="26">
        <f t="shared" si="92"/>
        <v>0.92479929116541659</v>
      </c>
      <c r="P476" s="26">
        <f t="shared" si="86"/>
        <v>4.9940549181492965E-5</v>
      </c>
      <c r="R476" s="26">
        <v>56.962179999999996</v>
      </c>
      <c r="S476" s="25">
        <v>199.96709999999999</v>
      </c>
      <c r="T476" s="26">
        <f t="shared" si="93"/>
        <v>0.99541614719985827</v>
      </c>
      <c r="U476" s="26">
        <f t="shared" si="89"/>
        <v>4.5768234168765929E-6</v>
      </c>
      <c r="W476" s="26">
        <v>148.318586847369</v>
      </c>
      <c r="X476" s="26">
        <v>183.20715468068599</v>
      </c>
      <c r="Y476" s="26">
        <f t="shared" si="94"/>
        <v>0.9556667360873734</v>
      </c>
      <c r="Z476" s="26">
        <f t="shared" si="87"/>
        <v>5.0586484275753965E-5</v>
      </c>
      <c r="AB476" s="26">
        <v>12.01341184815</v>
      </c>
      <c r="AC476" s="26">
        <v>273.08819175433803</v>
      </c>
      <c r="AD476" s="26">
        <f t="shared" si="95"/>
        <v>0.86767670421693588</v>
      </c>
      <c r="AE476" s="26">
        <f t="shared" si="88"/>
        <v>1.5905979926737486E-3</v>
      </c>
    </row>
    <row r="477" spans="3:31" x14ac:dyDescent="0.25">
      <c r="C477" s="26">
        <v>48.392160000000004</v>
      </c>
      <c r="D477" s="26">
        <v>90.002619999999993</v>
      </c>
      <c r="E477" s="26">
        <f t="shared" si="90"/>
        <v>0.23944644185618322</v>
      </c>
      <c r="F477" s="26">
        <f t="shared" si="84"/>
        <v>7.0536038460130253E-5</v>
      </c>
      <c r="H477" s="26">
        <v>48.192170000000004</v>
      </c>
      <c r="I477" s="26">
        <v>120.015</v>
      </c>
      <c r="J477" s="26">
        <f t="shared" si="91"/>
        <v>0.57309673135315375</v>
      </c>
      <c r="K477" s="26">
        <f t="shared" si="85"/>
        <v>1.1451431105801662E-4</v>
      </c>
      <c r="M477" s="26">
        <v>47.992180000000005</v>
      </c>
      <c r="N477" s="26">
        <v>159.97620000000001</v>
      </c>
      <c r="O477" s="26">
        <f t="shared" si="92"/>
        <v>0.92509899438916454</v>
      </c>
      <c r="P477" s="26">
        <f t="shared" si="86"/>
        <v>4.9690753542594222E-5</v>
      </c>
      <c r="R477" s="26">
        <v>57.062179999999991</v>
      </c>
      <c r="S477" s="25">
        <v>199.96809999999999</v>
      </c>
      <c r="T477" s="26">
        <f t="shared" si="93"/>
        <v>0.99544360814035948</v>
      </c>
      <c r="U477" s="26">
        <f t="shared" si="89"/>
        <v>4.5425369733769994E-6</v>
      </c>
      <c r="W477" s="26">
        <v>148.563386880709</v>
      </c>
      <c r="X477" s="26">
        <v>183.45198284107599</v>
      </c>
      <c r="Y477" s="26">
        <f t="shared" si="94"/>
        <v>0.95640975046960885</v>
      </c>
      <c r="Z477" s="26">
        <f t="shared" si="87"/>
        <v>4.9860189517532026E-5</v>
      </c>
      <c r="AB477" s="26">
        <v>12.02991184149</v>
      </c>
      <c r="AC477" s="26">
        <v>273.41801671652303</v>
      </c>
      <c r="AD477" s="26">
        <f t="shared" si="95"/>
        <v>0.86925139559407993</v>
      </c>
      <c r="AE477" s="26">
        <f t="shared" si="88"/>
        <v>1.5768592553330057E-3</v>
      </c>
    </row>
    <row r="478" spans="3:31" x14ac:dyDescent="0.25">
      <c r="C478" s="26">
        <v>48.492180000000005</v>
      </c>
      <c r="D478" s="26">
        <v>90.002619999999993</v>
      </c>
      <c r="E478" s="26">
        <f t="shared" si="90"/>
        <v>0.23986974273019016</v>
      </c>
      <c r="F478" s="26">
        <f t="shared" si="84"/>
        <v>7.0486745700727596E-5</v>
      </c>
      <c r="H478" s="26">
        <v>48.292169999999999</v>
      </c>
      <c r="I478" s="26">
        <v>120.01439999999999</v>
      </c>
      <c r="J478" s="26">
        <f t="shared" si="91"/>
        <v>0.57378381721950178</v>
      </c>
      <c r="K478" s="26">
        <f t="shared" si="85"/>
        <v>1.1428037302511176E-4</v>
      </c>
      <c r="M478" s="26">
        <v>48.092169999999996</v>
      </c>
      <c r="N478" s="26">
        <v>159.97620000000001</v>
      </c>
      <c r="O478" s="26">
        <f t="shared" si="92"/>
        <v>0.92539710909596795</v>
      </c>
      <c r="P478" s="26">
        <f t="shared" si="86"/>
        <v>4.9442535305726773E-5</v>
      </c>
      <c r="R478" s="26">
        <v>57.162179999999999</v>
      </c>
      <c r="S478" s="25">
        <v>199.97069999999999</v>
      </c>
      <c r="T478" s="26">
        <f t="shared" si="93"/>
        <v>0.9954708633621997</v>
      </c>
      <c r="U478" s="26">
        <f t="shared" si="89"/>
        <v>4.5087443570207019E-6</v>
      </c>
      <c r="W478" s="26">
        <v>148.808186914049</v>
      </c>
      <c r="X478" s="26">
        <v>183.696714263144</v>
      </c>
      <c r="Y478" s="26">
        <f t="shared" si="94"/>
        <v>0.9571420970329827</v>
      </c>
      <c r="Z478" s="26">
        <f t="shared" si="87"/>
        <v>4.9141265343655274E-5</v>
      </c>
      <c r="AB478" s="26">
        <v>12.04641183483</v>
      </c>
      <c r="AC478" s="26">
        <v>273.74784167870803</v>
      </c>
      <c r="AD478" s="26">
        <f t="shared" si="95"/>
        <v>0.87081248562674662</v>
      </c>
      <c r="AE478" s="26">
        <f t="shared" si="88"/>
        <v>1.5631491323588942E-3</v>
      </c>
    </row>
    <row r="479" spans="3:31" x14ac:dyDescent="0.25">
      <c r="C479" s="26">
        <v>48.592179999999999</v>
      </c>
      <c r="D479" s="26">
        <v>90.002489999999995</v>
      </c>
      <c r="E479" s="26">
        <f t="shared" si="90"/>
        <v>0.24029266320439449</v>
      </c>
      <c r="F479" s="26">
        <f t="shared" si="84"/>
        <v>7.0437104653855558E-5</v>
      </c>
      <c r="H479" s="26">
        <v>48.392160000000004</v>
      </c>
      <c r="I479" s="26">
        <v>120.0136</v>
      </c>
      <c r="J479" s="26">
        <f t="shared" si="91"/>
        <v>0.5744694308894287</v>
      </c>
      <c r="K479" s="26">
        <f t="shared" si="85"/>
        <v>1.140461869716255E-4</v>
      </c>
      <c r="M479" s="26">
        <v>48.192170000000004</v>
      </c>
      <c r="N479" s="26">
        <v>159.97620000000001</v>
      </c>
      <c r="O479" s="26">
        <f t="shared" si="92"/>
        <v>0.92569376430780237</v>
      </c>
      <c r="P479" s="26">
        <f t="shared" si="86"/>
        <v>4.9195783913033877E-5</v>
      </c>
      <c r="R479" s="26">
        <v>57.262160000000002</v>
      </c>
      <c r="S479" s="25">
        <v>199.97069999999999</v>
      </c>
      <c r="T479" s="26">
        <f t="shared" si="93"/>
        <v>0.99549791041784863</v>
      </c>
      <c r="U479" s="26">
        <f t="shared" si="89"/>
        <v>4.4749603154700301E-6</v>
      </c>
      <c r="W479" s="26">
        <v>149.052986947389</v>
      </c>
      <c r="X479" s="26">
        <v>183.94115171922701</v>
      </c>
      <c r="Y479" s="26">
        <f t="shared" si="94"/>
        <v>0.95786388403665246</v>
      </c>
      <c r="Z479" s="26">
        <f t="shared" si="87"/>
        <v>4.8429447286109023E-5</v>
      </c>
      <c r="AB479" s="26">
        <v>12.06291182817</v>
      </c>
      <c r="AC479" s="26">
        <v>274.07766664089201</v>
      </c>
      <c r="AD479" s="26">
        <f t="shared" si="95"/>
        <v>0.8723600026431475</v>
      </c>
      <c r="AE479" s="26">
        <f t="shared" si="88"/>
        <v>1.5494691313451166E-3</v>
      </c>
    </row>
    <row r="480" spans="3:31" x14ac:dyDescent="0.25">
      <c r="C480" s="26">
        <v>48.692179999999993</v>
      </c>
      <c r="D480" s="26">
        <v>90.001990000000006</v>
      </c>
      <c r="E480" s="26">
        <f t="shared" si="90"/>
        <v>0.2407152858323176</v>
      </c>
      <c r="F480" s="26">
        <f t="shared" si="84"/>
        <v>7.0386369354011745E-5</v>
      </c>
      <c r="H480" s="26">
        <v>48.492180000000005</v>
      </c>
      <c r="I480" s="26">
        <v>120.0129</v>
      </c>
      <c r="J480" s="26">
        <f t="shared" si="91"/>
        <v>0.57515384486668286</v>
      </c>
      <c r="K480" s="26">
        <f t="shared" si="85"/>
        <v>1.1381293710689804E-4</v>
      </c>
      <c r="M480" s="26">
        <v>48.292169999999999</v>
      </c>
      <c r="N480" s="26">
        <v>159.97669999999999</v>
      </c>
      <c r="O480" s="26">
        <f t="shared" si="92"/>
        <v>0.92598893901128054</v>
      </c>
      <c r="P480" s="26">
        <f t="shared" si="86"/>
        <v>4.8951264698659068E-5</v>
      </c>
      <c r="R480" s="26">
        <v>57.362180000000002</v>
      </c>
      <c r="S480" s="25">
        <v>199.97069999999999</v>
      </c>
      <c r="T480" s="26">
        <f t="shared" si="93"/>
        <v>0.99552476554969382</v>
      </c>
      <c r="U480" s="26">
        <f t="shared" si="89"/>
        <v>4.4414673084575547E-6</v>
      </c>
      <c r="W480" s="26">
        <v>149.297786980729</v>
      </c>
      <c r="X480" s="26">
        <v>184.18568563889701</v>
      </c>
      <c r="Y480" s="26">
        <f t="shared" si="94"/>
        <v>0.95857521585526906</v>
      </c>
      <c r="Z480" s="26">
        <f t="shared" si="87"/>
        <v>4.7725262592456231E-5</v>
      </c>
      <c r="AB480" s="26">
        <v>12.07941182151</v>
      </c>
      <c r="AC480" s="26">
        <v>274.40749160307701</v>
      </c>
      <c r="AD480" s="26">
        <f t="shared" si="95"/>
        <v>0.87389397646401135</v>
      </c>
      <c r="AE480" s="26">
        <f t="shared" si="88"/>
        <v>1.5358207391302987E-3</v>
      </c>
    </row>
    <row r="481" spans="3:31" x14ac:dyDescent="0.25">
      <c r="C481" s="26">
        <v>48.792180000000002</v>
      </c>
      <c r="D481" s="26">
        <v>90.001059999999995</v>
      </c>
      <c r="E481" s="26">
        <f t="shared" si="90"/>
        <v>0.2411376040484417</v>
      </c>
      <c r="F481" s="26">
        <f t="shared" si="84"/>
        <v>7.0334358838914686E-5</v>
      </c>
      <c r="H481" s="26">
        <v>48.592179999999999</v>
      </c>
      <c r="I481" s="26">
        <v>120.012</v>
      </c>
      <c r="J481" s="26">
        <f t="shared" si="91"/>
        <v>0.57583672248932416</v>
      </c>
      <c r="K481" s="26">
        <f t="shared" si="85"/>
        <v>1.1357946498995082E-4</v>
      </c>
      <c r="M481" s="26">
        <v>48.392160000000004</v>
      </c>
      <c r="N481" s="26">
        <v>159.97739999999999</v>
      </c>
      <c r="O481" s="26">
        <f t="shared" si="92"/>
        <v>0.92628261722871374</v>
      </c>
      <c r="P481" s="26">
        <f t="shared" si="86"/>
        <v>4.8708528435939194E-5</v>
      </c>
      <c r="R481" s="26">
        <v>57.462179999999996</v>
      </c>
      <c r="S481" s="25">
        <v>199.97069999999999</v>
      </c>
      <c r="T481" s="26">
        <f t="shared" si="93"/>
        <v>0.99555141435354455</v>
      </c>
      <c r="U481" s="26">
        <f t="shared" si="89"/>
        <v>4.4082823890057592E-6</v>
      </c>
      <c r="W481" s="26">
        <v>149.542587014069</v>
      </c>
      <c r="X481" s="26">
        <v>184.43028724269601</v>
      </c>
      <c r="Y481" s="26">
        <f t="shared" si="94"/>
        <v>0.95927620460769669</v>
      </c>
      <c r="Z481" s="26">
        <f t="shared" si="87"/>
        <v>4.7028651025536531E-5</v>
      </c>
      <c r="AB481" s="26">
        <v>12.09591181485</v>
      </c>
      <c r="AC481" s="26">
        <v>274.73732856685399</v>
      </c>
      <c r="AD481" s="26">
        <f t="shared" si="95"/>
        <v>0.87541443838203636</v>
      </c>
      <c r="AE481" s="26">
        <f t="shared" si="88"/>
        <v>1.5222057718121715E-3</v>
      </c>
    </row>
    <row r="482" spans="3:31" x14ac:dyDescent="0.25">
      <c r="C482" s="26">
        <v>48.892160000000004</v>
      </c>
      <c r="D482" s="26">
        <v>90.00018</v>
      </c>
      <c r="E482" s="26">
        <f t="shared" si="90"/>
        <v>0.24155952580024459</v>
      </c>
      <c r="F482" s="26">
        <f t="shared" si="84"/>
        <v>7.0282558895575737E-5</v>
      </c>
      <c r="H482" s="26">
        <v>48.692179999999993</v>
      </c>
      <c r="I482" s="26">
        <v>120.01130000000001</v>
      </c>
      <c r="J482" s="26">
        <f t="shared" si="91"/>
        <v>0.57651819927926384</v>
      </c>
      <c r="K482" s="26">
        <f t="shared" si="85"/>
        <v>1.1334741771086645E-4</v>
      </c>
      <c r="M482" s="26">
        <v>48.492180000000005</v>
      </c>
      <c r="N482" s="26">
        <v>159.97829999999999</v>
      </c>
      <c r="O482" s="26">
        <f t="shared" si="92"/>
        <v>0.92657492684956355</v>
      </c>
      <c r="P482" s="26">
        <f t="shared" si="86"/>
        <v>4.8467461689975742E-5</v>
      </c>
      <c r="R482" s="26">
        <v>57.562179999999991</v>
      </c>
      <c r="S482" s="25">
        <v>199.97069999999999</v>
      </c>
      <c r="T482" s="26">
        <f t="shared" si="93"/>
        <v>0.99557786404787862</v>
      </c>
      <c r="U482" s="26">
        <f t="shared" si="89"/>
        <v>4.3753956368940741E-6</v>
      </c>
      <c r="W482" s="26">
        <v>149.787387047409</v>
      </c>
      <c r="X482" s="26">
        <v>184.67493543561599</v>
      </c>
      <c r="Y482" s="26">
        <f t="shared" si="94"/>
        <v>0.95996696152803584</v>
      </c>
      <c r="Z482" s="26">
        <f t="shared" si="87"/>
        <v>4.6339563954119418E-5</v>
      </c>
      <c r="AB482" s="26">
        <v>12.11241180819</v>
      </c>
      <c r="AC482" s="26">
        <v>275.06720633495701</v>
      </c>
      <c r="AD482" s="26">
        <f t="shared" si="95"/>
        <v>0.87692142148785701</v>
      </c>
      <c r="AE482" s="26">
        <f t="shared" si="88"/>
        <v>1.508626490125114E-3</v>
      </c>
    </row>
    <row r="483" spans="3:31" x14ac:dyDescent="0.25">
      <c r="C483" s="26">
        <v>48.992180000000005</v>
      </c>
      <c r="D483" s="26">
        <v>89.999359999999996</v>
      </c>
      <c r="E483" s="26">
        <f t="shared" si="90"/>
        <v>0.24198130549268873</v>
      </c>
      <c r="F483" s="26">
        <f t="shared" si="84"/>
        <v>7.023097021479671E-5</v>
      </c>
      <c r="H483" s="26">
        <v>48.792180000000002</v>
      </c>
      <c r="I483" s="26">
        <v>120.0103</v>
      </c>
      <c r="J483" s="26">
        <f t="shared" si="91"/>
        <v>0.57719828378552906</v>
      </c>
      <c r="K483" s="26">
        <f t="shared" si="85"/>
        <v>1.1311468097630398E-4</v>
      </c>
      <c r="M483" s="26">
        <v>48.592179999999999</v>
      </c>
      <c r="N483" s="26">
        <v>159.97900000000001</v>
      </c>
      <c r="O483" s="26">
        <f t="shared" si="92"/>
        <v>0.92686573161970343</v>
      </c>
      <c r="P483" s="26">
        <f t="shared" si="86"/>
        <v>4.8227578431940703E-5</v>
      </c>
      <c r="R483" s="26">
        <v>57.662179999999999</v>
      </c>
      <c r="S483" s="25">
        <v>199.97069999999999</v>
      </c>
      <c r="T483" s="26">
        <f t="shared" si="93"/>
        <v>0.99560411642169999</v>
      </c>
      <c r="U483" s="26">
        <f t="shared" si="89"/>
        <v>4.3428039229207839E-6</v>
      </c>
      <c r="W483" s="26">
        <v>150.032187080749</v>
      </c>
      <c r="X483" s="26">
        <v>184.91950705224201</v>
      </c>
      <c r="Y483" s="26">
        <f t="shared" si="94"/>
        <v>0.9606475971360916</v>
      </c>
      <c r="Z483" s="26">
        <f t="shared" si="87"/>
        <v>4.5657825829286567E-5</v>
      </c>
      <c r="AB483" s="26">
        <v>12.12891180153</v>
      </c>
      <c r="AC483" s="26">
        <v>275.39708410306002</v>
      </c>
      <c r="AD483" s="26">
        <f t="shared" si="95"/>
        <v>0.87841496111023376</v>
      </c>
      <c r="AE483" s="26">
        <f t="shared" si="88"/>
        <v>1.4950830966767188E-3</v>
      </c>
    </row>
    <row r="484" spans="3:31" x14ac:dyDescent="0.25">
      <c r="C484" s="26">
        <v>49.092179999999999</v>
      </c>
      <c r="D484" s="26">
        <v>89.998589999999993</v>
      </c>
      <c r="E484" s="26">
        <f t="shared" si="90"/>
        <v>0.24240269131397749</v>
      </c>
      <c r="F484" s="26">
        <f t="shared" si="84"/>
        <v>7.017959105169269E-5</v>
      </c>
      <c r="H484" s="26">
        <v>48.892160000000004</v>
      </c>
      <c r="I484" s="26">
        <v>120.0087</v>
      </c>
      <c r="J484" s="26">
        <f t="shared" si="91"/>
        <v>0.57787683613376972</v>
      </c>
      <c r="K484" s="26">
        <f t="shared" si="85"/>
        <v>1.1288004817996663E-4</v>
      </c>
      <c r="M484" s="26">
        <v>48.692179999999993</v>
      </c>
      <c r="N484" s="26">
        <v>159.97989999999999</v>
      </c>
      <c r="O484" s="26">
        <f t="shared" si="92"/>
        <v>0.92715509709029509</v>
      </c>
      <c r="P484" s="26">
        <f t="shared" si="86"/>
        <v>4.7989414744141832E-5</v>
      </c>
      <c r="R484" s="26">
        <v>57.762160000000002</v>
      </c>
      <c r="S484" s="25">
        <v>199.97069999999999</v>
      </c>
      <c r="T484" s="26">
        <f t="shared" si="93"/>
        <v>0.99563016803387283</v>
      </c>
      <c r="U484" s="26">
        <f t="shared" si="89"/>
        <v>4.310510610477618E-6</v>
      </c>
      <c r="W484" s="26">
        <v>150.276987114089</v>
      </c>
      <c r="X484" s="26">
        <v>185.164213075189</v>
      </c>
      <c r="Y484" s="26">
        <f t="shared" si="94"/>
        <v>0.96131821937320605</v>
      </c>
      <c r="Z484" s="26">
        <f t="shared" si="87"/>
        <v>4.4983684601825993E-5</v>
      </c>
      <c r="AB484" s="26">
        <v>12.14541179487</v>
      </c>
      <c r="AC484" s="26">
        <v>275.72696187116202</v>
      </c>
      <c r="AD484" s="26">
        <f t="shared" si="95"/>
        <v>0.87989509277850853</v>
      </c>
      <c r="AE484" s="26">
        <f t="shared" si="88"/>
        <v>1.4815769938533729E-3</v>
      </c>
    </row>
    <row r="485" spans="3:31" x14ac:dyDescent="0.25">
      <c r="C485" s="26">
        <v>49.192179999999993</v>
      </c>
      <c r="D485" s="26">
        <v>89.99785</v>
      </c>
      <c r="E485" s="26">
        <f t="shared" si="90"/>
        <v>0.24282376886028761</v>
      </c>
      <c r="F485" s="26">
        <f t="shared" si="84"/>
        <v>7.0128349887045786E-5</v>
      </c>
      <c r="H485" s="26">
        <v>48.992180000000005</v>
      </c>
      <c r="I485" s="26">
        <v>120.0072</v>
      </c>
      <c r="J485" s="26">
        <f t="shared" si="91"/>
        <v>0.5785542518789073</v>
      </c>
      <c r="K485" s="26">
        <f t="shared" si="85"/>
        <v>1.1264633740654936E-4</v>
      </c>
      <c r="M485" s="26">
        <v>48.792180000000002</v>
      </c>
      <c r="N485" s="26">
        <v>159.98179999999999</v>
      </c>
      <c r="O485" s="26">
        <f t="shared" si="92"/>
        <v>0.92744303357876001</v>
      </c>
      <c r="P485" s="26">
        <f t="shared" si="86"/>
        <v>4.7754126867895743E-5</v>
      </c>
      <c r="R485" s="26">
        <v>57.862180000000002</v>
      </c>
      <c r="S485" s="25">
        <v>199.97069999999999</v>
      </c>
      <c r="T485" s="26">
        <f t="shared" si="93"/>
        <v>0.99565603627014843</v>
      </c>
      <c r="U485" s="26">
        <f t="shared" si="89"/>
        <v>4.2784932798657275E-6</v>
      </c>
      <c r="W485" s="26">
        <v>150.521787147429</v>
      </c>
      <c r="X485" s="26">
        <v>185.40921282919399</v>
      </c>
      <c r="Y485" s="26">
        <f t="shared" si="94"/>
        <v>0.96197893982262306</v>
      </c>
      <c r="Z485" s="26">
        <f t="shared" si="87"/>
        <v>4.4317301723725678E-5</v>
      </c>
      <c r="AB485" s="26">
        <v>12.16191178821</v>
      </c>
      <c r="AC485" s="26">
        <v>276.05683963926498</v>
      </c>
      <c r="AD485" s="26">
        <f t="shared" si="95"/>
        <v>0.8813618534103852</v>
      </c>
      <c r="AE485" s="26">
        <f t="shared" si="88"/>
        <v>1.4681095622117808E-3</v>
      </c>
    </row>
    <row r="486" spans="3:31" x14ac:dyDescent="0.25">
      <c r="C486" s="26">
        <v>49.292180000000002</v>
      </c>
      <c r="D486" s="26">
        <v>89.997410000000002</v>
      </c>
      <c r="E486" s="26">
        <f t="shared" si="90"/>
        <v>0.24324453895960993</v>
      </c>
      <c r="F486" s="26">
        <f t="shared" si="84"/>
        <v>7.0078072118845918E-5</v>
      </c>
      <c r="H486" s="26">
        <v>49.092179999999999</v>
      </c>
      <c r="I486" s="26">
        <v>120.0056</v>
      </c>
      <c r="J486" s="26">
        <f t="shared" si="91"/>
        <v>0.57923012990334655</v>
      </c>
      <c r="K486" s="26">
        <f t="shared" si="85"/>
        <v>1.1241284309619826E-4</v>
      </c>
      <c r="M486" s="26">
        <v>48.892160000000004</v>
      </c>
      <c r="N486" s="26">
        <v>159.98259999999999</v>
      </c>
      <c r="O486" s="26">
        <f t="shared" si="92"/>
        <v>0.92772950103501517</v>
      </c>
      <c r="P486" s="26">
        <f t="shared" si="86"/>
        <v>4.751866226039438E-5</v>
      </c>
      <c r="R486" s="26">
        <v>57.962179999999996</v>
      </c>
      <c r="S486" s="25">
        <v>199.97120000000001</v>
      </c>
      <c r="T486" s="26">
        <f t="shared" si="93"/>
        <v>0.99568170722982763</v>
      </c>
      <c r="U486" s="26">
        <f t="shared" si="89"/>
        <v>4.24682287114544E-6</v>
      </c>
      <c r="W486" s="26">
        <v>150.76658718076899</v>
      </c>
      <c r="X486" s="26">
        <v>185.65426417701599</v>
      </c>
      <c r="Y486" s="26">
        <f t="shared" si="94"/>
        <v>0.96262987243899345</v>
      </c>
      <c r="Z486" s="26">
        <f t="shared" si="87"/>
        <v>4.365834192892904E-5</v>
      </c>
      <c r="AB486" s="26">
        <v>12.17841178155</v>
      </c>
      <c r="AC486" s="26">
        <v>276.386717407368</v>
      </c>
      <c r="AD486" s="26">
        <f t="shared" si="95"/>
        <v>0.88281528129031828</v>
      </c>
      <c r="AE486" s="26">
        <f t="shared" si="88"/>
        <v>1.4546821602950363E-3</v>
      </c>
    </row>
    <row r="487" spans="3:31" x14ac:dyDescent="0.25">
      <c r="C487" s="26">
        <v>49.392160000000004</v>
      </c>
      <c r="D487" s="26">
        <v>89.996629999999996</v>
      </c>
      <c r="E487" s="26">
        <f t="shared" si="90"/>
        <v>0.24366492329863648</v>
      </c>
      <c r="F487" s="26">
        <f t="shared" si="84"/>
        <v>7.0026809017506141E-5</v>
      </c>
      <c r="H487" s="26">
        <v>49.192179999999993</v>
      </c>
      <c r="I487" s="26">
        <v>120.0044</v>
      </c>
      <c r="J487" s="26">
        <f t="shared" si="91"/>
        <v>0.5799046069619237</v>
      </c>
      <c r="K487" s="26">
        <f t="shared" si="85"/>
        <v>1.121816097492544E-4</v>
      </c>
      <c r="M487" s="26">
        <v>48.992180000000005</v>
      </c>
      <c r="N487" s="26">
        <v>159.98330000000001</v>
      </c>
      <c r="O487" s="26">
        <f t="shared" si="92"/>
        <v>0.92801467003097227</v>
      </c>
      <c r="P487" s="26">
        <f t="shared" si="86"/>
        <v>4.7284351723125495E-5</v>
      </c>
      <c r="R487" s="26">
        <v>58.062179999999991</v>
      </c>
      <c r="S487" s="25">
        <v>199.9717</v>
      </c>
      <c r="T487" s="26">
        <f t="shared" si="93"/>
        <v>0.9957071881670545</v>
      </c>
      <c r="U487" s="26">
        <f t="shared" si="89"/>
        <v>4.2154341425454789E-6</v>
      </c>
      <c r="W487" s="26">
        <v>151.01138721410899</v>
      </c>
      <c r="X487" s="26">
        <v>185.89907982202701</v>
      </c>
      <c r="Y487" s="26">
        <f t="shared" si="94"/>
        <v>0.96327112625257971</v>
      </c>
      <c r="Z487" s="26">
        <f t="shared" si="87"/>
        <v>4.3006441073775046E-5</v>
      </c>
      <c r="AB487" s="26">
        <v>12.19491177489</v>
      </c>
      <c r="AC487" s="26">
        <v>276.716494794418</v>
      </c>
      <c r="AD487" s="26">
        <f t="shared" si="95"/>
        <v>0.8842554160477194</v>
      </c>
      <c r="AE487" s="26">
        <f t="shared" si="88"/>
        <v>1.4412933706095875E-3</v>
      </c>
    </row>
    <row r="488" spans="3:31" x14ac:dyDescent="0.25">
      <c r="C488" s="26">
        <v>49.492180000000005</v>
      </c>
      <c r="D488" s="26">
        <v>89.995859999999993</v>
      </c>
      <c r="E488" s="26">
        <f t="shared" si="90"/>
        <v>0.24408516818491235</v>
      </c>
      <c r="F488" s="26">
        <f t="shared" si="84"/>
        <v>6.9975603007949692E-5</v>
      </c>
      <c r="H488" s="26">
        <v>49.292180000000002</v>
      </c>
      <c r="I488" s="26">
        <v>120.0033</v>
      </c>
      <c r="J488" s="26">
        <f t="shared" si="91"/>
        <v>0.58057769662041925</v>
      </c>
      <c r="K488" s="26">
        <f t="shared" si="85"/>
        <v>1.1195137148687273E-4</v>
      </c>
      <c r="M488" s="26">
        <v>49.092179999999999</v>
      </c>
      <c r="N488" s="26">
        <v>159.98410000000001</v>
      </c>
      <c r="O488" s="26">
        <f t="shared" si="92"/>
        <v>0.92829837614131105</v>
      </c>
      <c r="P488" s="26">
        <f t="shared" si="86"/>
        <v>4.705161910946343E-5</v>
      </c>
      <c r="R488" s="26">
        <v>58.162179999999999</v>
      </c>
      <c r="S488" s="25">
        <v>199.97239999999999</v>
      </c>
      <c r="T488" s="26">
        <f t="shared" si="93"/>
        <v>0.99573248077190979</v>
      </c>
      <c r="U488" s="26">
        <f t="shared" si="89"/>
        <v>4.1843456851024083E-6</v>
      </c>
      <c r="W488" s="26">
        <v>151.25618724744899</v>
      </c>
      <c r="X488" s="26">
        <v>186.14385582885799</v>
      </c>
      <c r="Y488" s="26">
        <f t="shared" si="94"/>
        <v>0.96390280494510139</v>
      </c>
      <c r="Z488" s="26">
        <f t="shared" si="87"/>
        <v>4.236182132517675E-5</v>
      </c>
      <c r="AB488" s="26">
        <v>12.211411768230001</v>
      </c>
      <c r="AC488" s="26">
        <v>277.04643031145901</v>
      </c>
      <c r="AD488" s="26">
        <f t="shared" si="95"/>
        <v>0.88568229590868208</v>
      </c>
      <c r="AE488" s="26">
        <f t="shared" si="88"/>
        <v>1.4279516541241544E-3</v>
      </c>
    </row>
    <row r="489" spans="3:31" x14ac:dyDescent="0.25">
      <c r="C489" s="26">
        <v>49.592179999999999</v>
      </c>
      <c r="D489" s="26">
        <v>89.994810000000001</v>
      </c>
      <c r="E489" s="26">
        <f t="shared" si="90"/>
        <v>0.24450502180296002</v>
      </c>
      <c r="F489" s="26">
        <f t="shared" si="84"/>
        <v>6.9923598340976701E-5</v>
      </c>
      <c r="H489" s="26">
        <v>49.392160000000004</v>
      </c>
      <c r="I489" s="26">
        <v>120.0018</v>
      </c>
      <c r="J489" s="26">
        <f t="shared" si="91"/>
        <v>0.5812492705076947</v>
      </c>
      <c r="K489" s="26">
        <f t="shared" si="85"/>
        <v>1.1172008835744681E-4</v>
      </c>
      <c r="M489" s="26">
        <v>49.192179999999993</v>
      </c>
      <c r="N489" s="26">
        <v>159.98490000000001</v>
      </c>
      <c r="O489" s="26">
        <f t="shared" si="92"/>
        <v>0.92858068585596787</v>
      </c>
      <c r="P489" s="26">
        <f t="shared" si="86"/>
        <v>4.6820261060707024E-5</v>
      </c>
      <c r="R489" s="26">
        <v>58.262160000000002</v>
      </c>
      <c r="S489" s="25">
        <v>199.97319999999999</v>
      </c>
      <c r="T489" s="26">
        <f t="shared" si="93"/>
        <v>0.99575758182480556</v>
      </c>
      <c r="U489" s="26">
        <f t="shared" si="89"/>
        <v>4.1535494686944175E-6</v>
      </c>
      <c r="W489" s="26">
        <v>151.50098728078899</v>
      </c>
      <c r="X489" s="26">
        <v>186.38871113638299</v>
      </c>
      <c r="Y489" s="26">
        <f t="shared" si="94"/>
        <v>0.96452501546146618</v>
      </c>
      <c r="Z489" s="26">
        <f t="shared" si="87"/>
        <v>4.1724595566774333E-5</v>
      </c>
      <c r="AB489" s="26">
        <v>12.227911761570001</v>
      </c>
      <c r="AC489" s="26">
        <v>277.37636582850001</v>
      </c>
      <c r="AD489" s="26">
        <f t="shared" si="95"/>
        <v>0.88709596747565556</v>
      </c>
      <c r="AE489" s="26">
        <f t="shared" si="88"/>
        <v>1.4146538508931338E-3</v>
      </c>
    </row>
    <row r="490" spans="3:31" x14ac:dyDescent="0.25">
      <c r="C490" s="26">
        <v>49.692179999999993</v>
      </c>
      <c r="D490" s="26">
        <v>89.993660000000006</v>
      </c>
      <c r="E490" s="26">
        <f t="shared" si="90"/>
        <v>0.24492456339300586</v>
      </c>
      <c r="F490" s="26">
        <f t="shared" si="84"/>
        <v>6.987133653919359E-5</v>
      </c>
      <c r="H490" s="26">
        <v>49.492180000000005</v>
      </c>
      <c r="I490" s="26">
        <v>120.00020000000001</v>
      </c>
      <c r="J490" s="26">
        <f t="shared" si="91"/>
        <v>0.58191972510194545</v>
      </c>
      <c r="K490" s="26">
        <f t="shared" si="85"/>
        <v>1.1148888260774596E-4</v>
      </c>
      <c r="M490" s="26">
        <v>49.292180000000002</v>
      </c>
      <c r="N490" s="26">
        <v>159.9853</v>
      </c>
      <c r="O490" s="26">
        <f t="shared" si="92"/>
        <v>0.92886160742233215</v>
      </c>
      <c r="P490" s="26">
        <f t="shared" si="86"/>
        <v>4.6589696421216923E-5</v>
      </c>
      <c r="R490" s="26">
        <v>58.362180000000002</v>
      </c>
      <c r="S490" s="25">
        <v>199.97409999999999</v>
      </c>
      <c r="T490" s="26">
        <f t="shared" si="93"/>
        <v>0.9957825081058771</v>
      </c>
      <c r="U490" s="26">
        <f t="shared" si="89"/>
        <v>4.1230238124116078E-6</v>
      </c>
      <c r="W490" s="26">
        <v>151.74578731412899</v>
      </c>
      <c r="X490" s="26">
        <v>186.63323695760801</v>
      </c>
      <c r="Y490" s="26">
        <f t="shared" si="94"/>
        <v>0.96513786640461685</v>
      </c>
      <c r="Z490" s="26">
        <f t="shared" si="87"/>
        <v>4.1094273165958315E-5</v>
      </c>
      <c r="AB490" s="26">
        <v>12.244411754910001</v>
      </c>
      <c r="AC490" s="26">
        <v>277.70630134554</v>
      </c>
      <c r="AD490" s="26">
        <f t="shared" si="95"/>
        <v>0.88849647422274414</v>
      </c>
      <c r="AE490" s="26">
        <f t="shared" si="88"/>
        <v>1.4014012307189819E-3</v>
      </c>
    </row>
    <row r="491" spans="3:31" x14ac:dyDescent="0.25">
      <c r="C491" s="26">
        <v>49.792180000000002</v>
      </c>
      <c r="D491" s="26">
        <v>89.992909999999995</v>
      </c>
      <c r="E491" s="26">
        <f t="shared" si="90"/>
        <v>0.24534379141224105</v>
      </c>
      <c r="F491" s="26">
        <f t="shared" si="84"/>
        <v>6.9820341942897356E-5</v>
      </c>
      <c r="H491" s="26">
        <v>49.592179999999999</v>
      </c>
      <c r="I491" s="26">
        <v>119.9986</v>
      </c>
      <c r="J491" s="26">
        <f t="shared" si="91"/>
        <v>0.58258865839759189</v>
      </c>
      <c r="K491" s="26">
        <f t="shared" si="85"/>
        <v>1.1125830517896672E-4</v>
      </c>
      <c r="M491" s="26">
        <v>49.392160000000004</v>
      </c>
      <c r="N491" s="26">
        <v>159.9853</v>
      </c>
      <c r="O491" s="26">
        <f t="shared" si="92"/>
        <v>0.92914108969322373</v>
      </c>
      <c r="P491" s="26">
        <f t="shared" si="86"/>
        <v>4.6359972982293118E-5</v>
      </c>
      <c r="R491" s="26">
        <v>58.462179999999996</v>
      </c>
      <c r="S491" s="25">
        <v>199.97460000000001</v>
      </c>
      <c r="T491" s="26">
        <f t="shared" si="93"/>
        <v>0.99580724624875161</v>
      </c>
      <c r="U491" s="26">
        <f t="shared" si="89"/>
        <v>4.0927315024698262E-6</v>
      </c>
      <c r="W491" s="26">
        <v>151.99058734746899</v>
      </c>
      <c r="X491" s="26">
        <v>186.878082513756</v>
      </c>
      <c r="Y491" s="26">
        <f t="shared" si="94"/>
        <v>0.96574145917108345</v>
      </c>
      <c r="Z491" s="26">
        <f t="shared" si="87"/>
        <v>4.0471566477270852E-5</v>
      </c>
      <c r="AB491" s="26">
        <v>12.260911748250001</v>
      </c>
      <c r="AC491" s="26">
        <v>278.03623686258101</v>
      </c>
      <c r="AD491" s="26">
        <f t="shared" si="95"/>
        <v>0.88988386088115601</v>
      </c>
      <c r="AE491" s="26">
        <f t="shared" si="88"/>
        <v>1.388195040634431E-3</v>
      </c>
    </row>
    <row r="492" spans="3:31" x14ac:dyDescent="0.25">
      <c r="C492" s="26">
        <v>49.892160000000004</v>
      </c>
      <c r="D492" s="26">
        <v>89.991860000000003</v>
      </c>
      <c r="E492" s="26">
        <f t="shared" si="90"/>
        <v>0.24576262967948811</v>
      </c>
      <c r="F492" s="26">
        <f t="shared" si="84"/>
        <v>6.9768489348658803E-5</v>
      </c>
      <c r="H492" s="26">
        <v>49.692179999999993</v>
      </c>
      <c r="I492" s="26">
        <v>119.99639999999999</v>
      </c>
      <c r="J492" s="26">
        <f t="shared" si="91"/>
        <v>0.58325620822866564</v>
      </c>
      <c r="K492" s="26">
        <f t="shared" si="85"/>
        <v>1.1102582893728222E-4</v>
      </c>
      <c r="M492" s="26">
        <v>49.492180000000005</v>
      </c>
      <c r="N492" s="26">
        <v>159.9853</v>
      </c>
      <c r="O492" s="26">
        <f t="shared" si="92"/>
        <v>0.92941930516308502</v>
      </c>
      <c r="P492" s="26">
        <f t="shared" si="86"/>
        <v>4.6131520792596564E-5</v>
      </c>
      <c r="R492" s="26">
        <v>58.562179999999991</v>
      </c>
      <c r="S492" s="25">
        <v>199.97550000000001</v>
      </c>
      <c r="T492" s="26">
        <f t="shared" si="93"/>
        <v>0.99583180263776638</v>
      </c>
      <c r="U492" s="26">
        <f t="shared" si="89"/>
        <v>4.0627483900439674E-6</v>
      </c>
      <c r="W492" s="26">
        <v>152.23538738080899</v>
      </c>
      <c r="X492" s="26">
        <v>187.12285168179699</v>
      </c>
      <c r="Y492" s="26">
        <f t="shared" si="94"/>
        <v>0.9663359056204609</v>
      </c>
      <c r="Z492" s="26">
        <f t="shared" si="87"/>
        <v>3.9855991750450444E-5</v>
      </c>
      <c r="AB492" s="26">
        <v>12.277411741590001</v>
      </c>
      <c r="AC492" s="26">
        <v>278.36617237962201</v>
      </c>
      <c r="AD492" s="26">
        <f t="shared" si="95"/>
        <v>0.89125817341666136</v>
      </c>
      <c r="AE492" s="26">
        <f t="shared" si="88"/>
        <v>1.3750365047819116E-3</v>
      </c>
    </row>
    <row r="493" spans="3:31" x14ac:dyDescent="0.25">
      <c r="C493" s="26">
        <v>49.992180000000005</v>
      </c>
      <c r="D493" s="26">
        <v>89.990690000000001</v>
      </c>
      <c r="E493" s="26">
        <f t="shared" si="90"/>
        <v>0.24618132433776729</v>
      </c>
      <c r="F493" s="26">
        <f t="shared" si="84"/>
        <v>6.9716299822050984E-5</v>
      </c>
      <c r="H493" s="26">
        <v>49.792180000000002</v>
      </c>
      <c r="I493" s="26">
        <v>119.99460000000001</v>
      </c>
      <c r="J493" s="26">
        <f t="shared" si="91"/>
        <v>0.58392236320228941</v>
      </c>
      <c r="K493" s="26">
        <f t="shared" si="85"/>
        <v>1.1079559794394528E-4</v>
      </c>
      <c r="M493" s="26">
        <v>49.592179999999999</v>
      </c>
      <c r="N493" s="26">
        <v>159.9853</v>
      </c>
      <c r="O493" s="26">
        <f t="shared" si="92"/>
        <v>0.92969609428784061</v>
      </c>
      <c r="P493" s="26">
        <f t="shared" si="86"/>
        <v>4.5904468195555703E-5</v>
      </c>
      <c r="R493" s="26">
        <v>58.662179999999999</v>
      </c>
      <c r="S493" s="25">
        <v>199.97630000000001</v>
      </c>
      <c r="T493" s="26">
        <f t="shared" si="93"/>
        <v>0.99585617912810664</v>
      </c>
      <c r="U493" s="26">
        <f t="shared" si="89"/>
        <v>4.0330186512736985E-6</v>
      </c>
      <c r="W493" s="26">
        <v>152.48018741414899</v>
      </c>
      <c r="X493" s="26">
        <v>187.36740514296901</v>
      </c>
      <c r="Y493" s="26">
        <f t="shared" si="94"/>
        <v>0.96692131050701946</v>
      </c>
      <c r="Z493" s="26">
        <f t="shared" si="87"/>
        <v>3.9247375813981896E-5</v>
      </c>
      <c r="AB493" s="26">
        <v>12.293911734929999</v>
      </c>
      <c r="AC493" s="26">
        <v>278.696179461219</v>
      </c>
      <c r="AD493" s="26">
        <f t="shared" si="95"/>
        <v>0.89261945900693074</v>
      </c>
      <c r="AE493" s="26">
        <f t="shared" si="88"/>
        <v>1.3619286662050803E-3</v>
      </c>
    </row>
    <row r="494" spans="3:31" x14ac:dyDescent="0.25">
      <c r="C494" s="26">
        <v>50.092179999999999</v>
      </c>
      <c r="D494" s="26">
        <v>89.989509999999996</v>
      </c>
      <c r="E494" s="26">
        <f t="shared" si="90"/>
        <v>0.24659962213669959</v>
      </c>
      <c r="F494" s="26">
        <f t="shared" si="84"/>
        <v>6.9664138001688259E-5</v>
      </c>
      <c r="H494" s="26">
        <v>49.892160000000004</v>
      </c>
      <c r="I494" s="26">
        <v>119.99339999999999</v>
      </c>
      <c r="J494" s="26">
        <f t="shared" si="91"/>
        <v>0.58458700383523554</v>
      </c>
      <c r="K494" s="26">
        <f t="shared" si="85"/>
        <v>1.1056846470720539E-4</v>
      </c>
      <c r="M494" s="26">
        <v>49.692179999999993</v>
      </c>
      <c r="N494" s="26">
        <v>159.9853</v>
      </c>
      <c r="O494" s="26">
        <f t="shared" si="92"/>
        <v>0.92997152109701398</v>
      </c>
      <c r="P494" s="26">
        <f t="shared" si="86"/>
        <v>4.5678759886782904E-5</v>
      </c>
      <c r="R494" s="26">
        <v>58.762160000000002</v>
      </c>
      <c r="S494" s="25">
        <v>199.97710000000001</v>
      </c>
      <c r="T494" s="26">
        <f t="shared" si="93"/>
        <v>0.99588037240039196</v>
      </c>
      <c r="U494" s="26">
        <f t="shared" si="89"/>
        <v>4.0035560807867005E-6</v>
      </c>
      <c r="W494" s="26">
        <v>152.72498744748901</v>
      </c>
      <c r="X494" s="26">
        <v>187.61204345180599</v>
      </c>
      <c r="Y494" s="26">
        <f t="shared" si="94"/>
        <v>0.96749777604148579</v>
      </c>
      <c r="Z494" s="26">
        <f t="shared" si="87"/>
        <v>3.864601786586792E-5</v>
      </c>
      <c r="AB494" s="26">
        <v>12.310411728269999</v>
      </c>
      <c r="AC494" s="26">
        <v>279.02612982705</v>
      </c>
      <c r="AD494" s="26">
        <f t="shared" si="95"/>
        <v>0.89396776784224707</v>
      </c>
      <c r="AE494" s="26">
        <f t="shared" si="88"/>
        <v>1.348869348229666E-3</v>
      </c>
    </row>
    <row r="495" spans="3:31" x14ac:dyDescent="0.25">
      <c r="C495" s="26">
        <v>50.192179999999993</v>
      </c>
      <c r="D495" s="26">
        <v>89.988320000000002</v>
      </c>
      <c r="E495" s="26">
        <f t="shared" si="90"/>
        <v>0.2470176069647097</v>
      </c>
      <c r="F495" s="26">
        <f t="shared" si="84"/>
        <v>6.9611994191629313E-5</v>
      </c>
      <c r="H495" s="26">
        <v>49.992180000000005</v>
      </c>
      <c r="I495" s="26">
        <v>119.9918</v>
      </c>
      <c r="J495" s="26">
        <f t="shared" si="91"/>
        <v>0.58525054730563641</v>
      </c>
      <c r="K495" s="26">
        <f t="shared" si="85"/>
        <v>1.1034016549803741E-4</v>
      </c>
      <c r="M495" s="26">
        <v>49.792180000000002</v>
      </c>
      <c r="N495" s="26">
        <v>159.9838</v>
      </c>
      <c r="O495" s="26">
        <f t="shared" si="92"/>
        <v>0.93024559365633475</v>
      </c>
      <c r="P495" s="26">
        <f t="shared" si="86"/>
        <v>4.5452295047993027E-5</v>
      </c>
      <c r="R495" s="26">
        <v>58.862180000000002</v>
      </c>
      <c r="S495" s="25">
        <v>199.97800000000001</v>
      </c>
      <c r="T495" s="26">
        <f t="shared" si="93"/>
        <v>0.99590439854114399</v>
      </c>
      <c r="U495" s="26">
        <f t="shared" si="89"/>
        <v>3.9743504990334143E-6</v>
      </c>
      <c r="W495" s="26">
        <v>152.96978748082901</v>
      </c>
      <c r="X495" s="26">
        <v>187.85676660458901</v>
      </c>
      <c r="Y495" s="26">
        <f t="shared" si="94"/>
        <v>0.96806540882920711</v>
      </c>
      <c r="Z495" s="26">
        <f t="shared" si="87"/>
        <v>3.8051878028696243E-5</v>
      </c>
      <c r="AB495" s="26">
        <v>12.326911721609999</v>
      </c>
      <c r="AC495" s="26">
        <v>279.35608019287997</v>
      </c>
      <c r="AD495" s="26">
        <f t="shared" si="95"/>
        <v>0.89530314795798627</v>
      </c>
      <c r="AE495" s="26">
        <f t="shared" si="88"/>
        <v>1.335861205060022E-3</v>
      </c>
    </row>
    <row r="496" spans="3:31" x14ac:dyDescent="0.25">
      <c r="C496" s="26">
        <v>50.292180000000002</v>
      </c>
      <c r="D496" s="26">
        <v>89.987250000000003</v>
      </c>
      <c r="E496" s="26">
        <f t="shared" si="90"/>
        <v>0.2474352789298595</v>
      </c>
      <c r="F496" s="26">
        <f t="shared" si="84"/>
        <v>6.9560263077417061E-5</v>
      </c>
      <c r="H496" s="26">
        <v>50.092179999999999</v>
      </c>
      <c r="I496" s="26">
        <v>119.9902</v>
      </c>
      <c r="J496" s="26">
        <f t="shared" si="91"/>
        <v>0.58591258829862458</v>
      </c>
      <c r="K496" s="26">
        <f t="shared" si="85"/>
        <v>1.1011248540803211E-4</v>
      </c>
      <c r="M496" s="26">
        <v>49.892160000000004</v>
      </c>
      <c r="N496" s="26">
        <v>159.9837</v>
      </c>
      <c r="O496" s="26">
        <f t="shared" si="92"/>
        <v>0.93051825288386869</v>
      </c>
      <c r="P496" s="26">
        <f t="shared" si="86"/>
        <v>4.5229173847164281E-5</v>
      </c>
      <c r="R496" s="26">
        <v>58.962179999999996</v>
      </c>
      <c r="S496" s="25">
        <v>199.97839999999999</v>
      </c>
      <c r="T496" s="26">
        <f t="shared" si="93"/>
        <v>0.99592824464413821</v>
      </c>
      <c r="U496" s="26">
        <f t="shared" si="89"/>
        <v>3.9453558174551909E-6</v>
      </c>
      <c r="W496" s="26">
        <v>153.21458751416901</v>
      </c>
      <c r="X496" s="26">
        <v>188.10144591619999</v>
      </c>
      <c r="Y496" s="26">
        <f t="shared" si="94"/>
        <v>0.9686243148898116</v>
      </c>
      <c r="Z496" s="26">
        <f t="shared" si="87"/>
        <v>3.7464785133128365E-5</v>
      </c>
      <c r="AB496" s="26">
        <v>12.343411714949999</v>
      </c>
      <c r="AC496" s="26">
        <v>279.68603055871</v>
      </c>
      <c r="AD496" s="26">
        <f t="shared" si="95"/>
        <v>0.89662565001718553</v>
      </c>
      <c r="AE496" s="26">
        <f t="shared" si="88"/>
        <v>1.322905368523724E-3</v>
      </c>
    </row>
    <row r="497" spans="3:31" x14ac:dyDescent="0.25">
      <c r="C497" s="26">
        <v>50.392160000000004</v>
      </c>
      <c r="D497" s="26">
        <v>89.986819999999994</v>
      </c>
      <c r="E497" s="26">
        <f t="shared" si="90"/>
        <v>0.24785255703600831</v>
      </c>
      <c r="F497" s="26">
        <f t="shared" si="84"/>
        <v>6.9510530696726436E-5</v>
      </c>
      <c r="H497" s="26">
        <v>50.192179999999993</v>
      </c>
      <c r="I497" s="26">
        <v>119.98860000000001</v>
      </c>
      <c r="J497" s="26">
        <f t="shared" si="91"/>
        <v>0.58657326321107273</v>
      </c>
      <c r="K497" s="26">
        <f t="shared" si="85"/>
        <v>1.0988537829893296E-4</v>
      </c>
      <c r="M497" s="26">
        <v>49.992180000000005</v>
      </c>
      <c r="N497" s="26">
        <v>159.9837</v>
      </c>
      <c r="O497" s="26">
        <f t="shared" si="92"/>
        <v>0.93078968220196034</v>
      </c>
      <c r="P497" s="26">
        <f t="shared" si="86"/>
        <v>4.5007420016448384E-5</v>
      </c>
      <c r="R497" s="26">
        <v>59.062179999999991</v>
      </c>
      <c r="S497" s="25">
        <v>199.97739999999999</v>
      </c>
      <c r="T497" s="26">
        <f t="shared" si="93"/>
        <v>0.99595191677904293</v>
      </c>
      <c r="U497" s="26">
        <f t="shared" si="89"/>
        <v>3.9164743725115125E-6</v>
      </c>
      <c r="W497" s="26">
        <v>153.45938754750901</v>
      </c>
      <c r="X497" s="26">
        <v>188.345969334969</v>
      </c>
      <c r="Y497" s="26">
        <f t="shared" si="94"/>
        <v>0.96917459772879155</v>
      </c>
      <c r="Z497" s="26">
        <f t="shared" si="87"/>
        <v>3.68845952348003E-5</v>
      </c>
      <c r="AB497" s="26">
        <v>12.359911708289999</v>
      </c>
      <c r="AC497" s="26">
        <v>280.01598092453997</v>
      </c>
      <c r="AD497" s="26">
        <f t="shared" si="95"/>
        <v>0.89793532580339108</v>
      </c>
      <c r="AE497" s="26">
        <f t="shared" si="88"/>
        <v>1.3100029471112787E-3</v>
      </c>
    </row>
    <row r="498" spans="3:31" x14ac:dyDescent="0.25">
      <c r="C498" s="26">
        <v>50.492180000000005</v>
      </c>
      <c r="D498" s="26">
        <v>89.986490000000003</v>
      </c>
      <c r="E498" s="26">
        <f t="shared" si="90"/>
        <v>0.24826970363282549</v>
      </c>
      <c r="F498" s="26">
        <f t="shared" si="84"/>
        <v>6.9461125428488848E-5</v>
      </c>
      <c r="H498" s="26">
        <v>50.292180000000002</v>
      </c>
      <c r="I498" s="26">
        <v>119.98739999999999</v>
      </c>
      <c r="J498" s="26">
        <f t="shared" si="91"/>
        <v>0.58723257548086638</v>
      </c>
      <c r="K498" s="26">
        <f t="shared" si="85"/>
        <v>1.0966047578390455E-4</v>
      </c>
      <c r="M498" s="26">
        <v>50.092179999999999</v>
      </c>
      <c r="N498" s="26">
        <v>159.9837</v>
      </c>
      <c r="O498" s="26">
        <f t="shared" si="92"/>
        <v>0.93105972672205906</v>
      </c>
      <c r="P498" s="26">
        <f t="shared" si="86"/>
        <v>4.4787018105767601E-5</v>
      </c>
      <c r="R498" s="26">
        <v>59.162179999999999</v>
      </c>
      <c r="S498" s="25">
        <v>199.97460000000001</v>
      </c>
      <c r="T498" s="26">
        <f t="shared" si="93"/>
        <v>0.99597541562527803</v>
      </c>
      <c r="U498" s="26">
        <f t="shared" si="89"/>
        <v>3.8876676967328476E-6</v>
      </c>
      <c r="W498" s="26">
        <v>153.70418758084901</v>
      </c>
      <c r="X498" s="26">
        <v>188.59094710101701</v>
      </c>
      <c r="Y498" s="26">
        <f t="shared" si="94"/>
        <v>0.96971635873738427</v>
      </c>
      <c r="Z498" s="26">
        <f t="shared" si="87"/>
        <v>3.6311881052391138E-5</v>
      </c>
      <c r="AB498" s="26">
        <v>12.376411701629999</v>
      </c>
      <c r="AC498" s="26">
        <v>280.34593129037</v>
      </c>
      <c r="AD498" s="26">
        <f t="shared" si="95"/>
        <v>0.89923222819755411</v>
      </c>
      <c r="AE498" s="26">
        <f t="shared" si="88"/>
        <v>1.2971550259172318E-3</v>
      </c>
    </row>
    <row r="499" spans="3:31" x14ac:dyDescent="0.25">
      <c r="C499" s="26">
        <v>50.592179999999999</v>
      </c>
      <c r="D499" s="26">
        <v>89.986819999999994</v>
      </c>
      <c r="E499" s="26">
        <f t="shared" si="90"/>
        <v>0.2486864703853964</v>
      </c>
      <c r="F499" s="26">
        <f t="shared" si="84"/>
        <v>6.9413771873519278E-5</v>
      </c>
      <c r="H499" s="26">
        <v>50.392160000000004</v>
      </c>
      <c r="I499" s="26">
        <v>119.9866</v>
      </c>
      <c r="J499" s="26">
        <f t="shared" si="91"/>
        <v>0.58789040674299886</v>
      </c>
      <c r="K499" s="26">
        <f t="shared" si="85"/>
        <v>1.0943780678887936E-4</v>
      </c>
      <c r="M499" s="26">
        <v>50.192179999999993</v>
      </c>
      <c r="N499" s="26">
        <v>159.9837</v>
      </c>
      <c r="O499" s="26">
        <f t="shared" si="92"/>
        <v>0.93132844883069366</v>
      </c>
      <c r="P499" s="26">
        <f t="shared" si="86"/>
        <v>4.4567914525144898E-5</v>
      </c>
      <c r="R499" s="26">
        <v>59.262160000000002</v>
      </c>
      <c r="S499" s="25">
        <v>199.97460000000001</v>
      </c>
      <c r="T499" s="26">
        <f t="shared" si="93"/>
        <v>0.99599873696625718</v>
      </c>
      <c r="U499" s="26">
        <f t="shared" si="89"/>
        <v>3.8594004893650198E-6</v>
      </c>
      <c r="W499" s="26">
        <v>153.94898761418901</v>
      </c>
      <c r="X499" s="26">
        <v>188.83567970003099</v>
      </c>
      <c r="Y499" s="26">
        <f t="shared" si="94"/>
        <v>0.97024970771892005</v>
      </c>
      <c r="Z499" s="26">
        <f t="shared" si="87"/>
        <v>3.5745898380124887E-5</v>
      </c>
      <c r="AB499" s="26">
        <v>12.39291169497</v>
      </c>
      <c r="AC499" s="26">
        <v>280.67588389772698</v>
      </c>
      <c r="AD499" s="26">
        <f t="shared" si="95"/>
        <v>0.90051641115486902</v>
      </c>
      <c r="AE499" s="26">
        <f t="shared" si="88"/>
        <v>1.2843627206088207E-3</v>
      </c>
    </row>
    <row r="500" spans="3:31" x14ac:dyDescent="0.25">
      <c r="C500" s="26">
        <v>50.692179999999993</v>
      </c>
      <c r="D500" s="26">
        <v>89.987560000000002</v>
      </c>
      <c r="E500" s="26">
        <f t="shared" si="90"/>
        <v>0.24910295301663749</v>
      </c>
      <c r="F500" s="26">
        <f t="shared" si="84"/>
        <v>6.936769796541447E-5</v>
      </c>
      <c r="H500" s="26">
        <v>50.492180000000005</v>
      </c>
      <c r="I500" s="26">
        <v>119.9858</v>
      </c>
      <c r="J500" s="26">
        <f t="shared" si="91"/>
        <v>0.58854716490910031</v>
      </c>
      <c r="K500" s="26">
        <f t="shared" si="85"/>
        <v>1.0921559815108456E-4</v>
      </c>
      <c r="M500" s="26">
        <v>50.292180000000002</v>
      </c>
      <c r="N500" s="26">
        <v>159.9837</v>
      </c>
      <c r="O500" s="26">
        <f t="shared" si="92"/>
        <v>0.93159585631784458</v>
      </c>
      <c r="P500" s="26">
        <f t="shared" si="86"/>
        <v>4.4350100338313471E-5</v>
      </c>
      <c r="R500" s="26">
        <v>59.362180000000002</v>
      </c>
      <c r="S500" s="25">
        <v>199.97460000000001</v>
      </c>
      <c r="T500" s="26">
        <f t="shared" si="93"/>
        <v>0.99602189800047392</v>
      </c>
      <c r="U500" s="26">
        <f t="shared" si="89"/>
        <v>3.8313692479781395E-6</v>
      </c>
      <c r="W500" s="26">
        <v>154.19378764752901</v>
      </c>
      <c r="X500" s="26">
        <v>189.080466642434</v>
      </c>
      <c r="Y500" s="26">
        <f t="shared" si="94"/>
        <v>0.97077474354583337</v>
      </c>
      <c r="Z500" s="26">
        <f t="shared" si="87"/>
        <v>3.5186910089687841E-5</v>
      </c>
      <c r="AB500" s="26">
        <v>12.40941168831</v>
      </c>
      <c r="AC500" s="26">
        <v>281.005883765021</v>
      </c>
      <c r="AD500" s="26">
        <f t="shared" si="95"/>
        <v>0.90178792973504041</v>
      </c>
      <c r="AE500" s="26">
        <f t="shared" si="88"/>
        <v>1.2716281395282487E-3</v>
      </c>
    </row>
    <row r="501" spans="3:31" x14ac:dyDescent="0.25">
      <c r="C501" s="26">
        <v>50.792180000000002</v>
      </c>
      <c r="D501" s="26">
        <v>89.988690000000005</v>
      </c>
      <c r="E501" s="26">
        <f t="shared" si="90"/>
        <v>0.24951915920443002</v>
      </c>
      <c r="F501" s="26">
        <f t="shared" si="84"/>
        <v>6.9322839809831484E-5</v>
      </c>
      <c r="H501" s="26">
        <v>50.592179999999999</v>
      </c>
      <c r="I501" s="26">
        <v>119.985</v>
      </c>
      <c r="J501" s="26">
        <f t="shared" si="91"/>
        <v>0.58920245849800679</v>
      </c>
      <c r="K501" s="26">
        <f t="shared" si="85"/>
        <v>1.0899397992585867E-4</v>
      </c>
      <c r="M501" s="26">
        <v>50.392160000000004</v>
      </c>
      <c r="N501" s="26">
        <v>159.9837</v>
      </c>
      <c r="O501" s="26">
        <f t="shared" si="92"/>
        <v>0.93186190369975408</v>
      </c>
      <c r="P501" s="26">
        <f t="shared" si="86"/>
        <v>4.4133609964511116E-5</v>
      </c>
      <c r="R501" s="26">
        <v>59.462179999999996</v>
      </c>
      <c r="S501" s="25">
        <v>199.97460000000001</v>
      </c>
      <c r="T501" s="26">
        <f t="shared" si="93"/>
        <v>0.99604488621596177</v>
      </c>
      <c r="U501" s="26">
        <f t="shared" si="89"/>
        <v>3.8035883976652453E-6</v>
      </c>
      <c r="W501" s="26">
        <v>154.43858768086901</v>
      </c>
      <c r="X501" s="26">
        <v>189.32523552750999</v>
      </c>
      <c r="Y501" s="26">
        <f t="shared" si="94"/>
        <v>0.97129156895161861</v>
      </c>
      <c r="Z501" s="26">
        <f t="shared" si="87"/>
        <v>3.4634805513335417E-5</v>
      </c>
      <c r="AB501" s="26">
        <v>12.42591168165</v>
      </c>
      <c r="AC501" s="26">
        <v>281.33588363231598</v>
      </c>
      <c r="AD501" s="26">
        <f t="shared" si="95"/>
        <v>0.90304684108503075</v>
      </c>
      <c r="AE501" s="26">
        <f t="shared" si="88"/>
        <v>1.2589511278120859E-3</v>
      </c>
    </row>
    <row r="502" spans="3:31" x14ac:dyDescent="0.25">
      <c r="C502" s="26">
        <v>50.892160000000004</v>
      </c>
      <c r="D502" s="26">
        <v>89.990350000000007</v>
      </c>
      <c r="E502" s="26">
        <f t="shared" si="90"/>
        <v>0.24993501305588126</v>
      </c>
      <c r="F502" s="26">
        <f t="shared" si="84"/>
        <v>6.9279627176836465E-5</v>
      </c>
      <c r="H502" s="26">
        <v>50.692179999999993</v>
      </c>
      <c r="I502" s="26">
        <v>119.9849</v>
      </c>
      <c r="J502" s="26">
        <f t="shared" si="91"/>
        <v>0.58985642237756186</v>
      </c>
      <c r="K502" s="26">
        <f t="shared" si="85"/>
        <v>1.0877574191300346E-4</v>
      </c>
      <c r="M502" s="26">
        <v>50.492180000000005</v>
      </c>
      <c r="N502" s="26">
        <v>159.9837</v>
      </c>
      <c r="O502" s="26">
        <f t="shared" si="92"/>
        <v>0.93212675831987313</v>
      </c>
      <c r="P502" s="26">
        <f t="shared" si="86"/>
        <v>4.3918304752191915E-5</v>
      </c>
      <c r="R502" s="26">
        <v>59.562179999999991</v>
      </c>
      <c r="S502" s="25">
        <v>199.9742</v>
      </c>
      <c r="T502" s="26">
        <f t="shared" si="93"/>
        <v>0.99606770774634779</v>
      </c>
      <c r="U502" s="26">
        <f t="shared" si="89"/>
        <v>3.7760109591457248E-6</v>
      </c>
      <c r="W502" s="26">
        <v>154.683387714209</v>
      </c>
      <c r="X502" s="26">
        <v>189.56986748078</v>
      </c>
      <c r="Y502" s="26">
        <f t="shared" si="94"/>
        <v>0.97180028504428195</v>
      </c>
      <c r="Z502" s="26">
        <f t="shared" si="87"/>
        <v>3.4089436653372373E-5</v>
      </c>
      <c r="AB502" s="26">
        <v>12.44241167499</v>
      </c>
      <c r="AC502" s="26">
        <v>281.66588349961</v>
      </c>
      <c r="AD502" s="26">
        <f t="shared" si="95"/>
        <v>0.90429320219848786</v>
      </c>
      <c r="AE502" s="26">
        <f t="shared" si="88"/>
        <v>1.246332677403374E-3</v>
      </c>
    </row>
    <row r="503" spans="3:31" x14ac:dyDescent="0.25">
      <c r="C503" s="26">
        <v>50.992180000000005</v>
      </c>
      <c r="D503" s="26">
        <v>89.992310000000003</v>
      </c>
      <c r="E503" s="26">
        <f t="shared" si="90"/>
        <v>0.2503507739544949</v>
      </c>
      <c r="F503" s="26">
        <f t="shared" si="84"/>
        <v>6.9237331965602252E-5</v>
      </c>
      <c r="H503" s="26">
        <v>50.792180000000002</v>
      </c>
      <c r="I503" s="26">
        <v>119.9837</v>
      </c>
      <c r="J503" s="26">
        <f t="shared" si="91"/>
        <v>0.59050907682903997</v>
      </c>
      <c r="K503" s="26">
        <f t="shared" si="85"/>
        <v>1.0855358375127993E-4</v>
      </c>
      <c r="M503" s="26">
        <v>50.592179999999999</v>
      </c>
      <c r="N503" s="26">
        <v>159.9837</v>
      </c>
      <c r="O503" s="26">
        <f t="shared" si="92"/>
        <v>0.93239026814838621</v>
      </c>
      <c r="P503" s="26">
        <f t="shared" si="86"/>
        <v>4.3704305829611798E-5</v>
      </c>
      <c r="R503" s="26">
        <v>59.662179999999999</v>
      </c>
      <c r="S503" s="25">
        <v>199.97370000000001</v>
      </c>
      <c r="T503" s="26">
        <f t="shared" si="93"/>
        <v>0.9960903638121027</v>
      </c>
      <c r="U503" s="26">
        <f t="shared" si="89"/>
        <v>3.7486645020942311E-6</v>
      </c>
      <c r="W503" s="26">
        <v>154.928187747549</v>
      </c>
      <c r="X503" s="26">
        <v>189.81452535156799</v>
      </c>
      <c r="Y503" s="26">
        <f t="shared" si="94"/>
        <v>0.97230099075803922</v>
      </c>
      <c r="Z503" s="26">
        <f t="shared" si="87"/>
        <v>3.3550918134145631E-5</v>
      </c>
      <c r="AB503" s="26">
        <v>12.45891166833</v>
      </c>
      <c r="AC503" s="26">
        <v>281.99588336690499</v>
      </c>
      <c r="AD503" s="26">
        <f t="shared" si="95"/>
        <v>0.90552707105108265</v>
      </c>
      <c r="AE503" s="26">
        <f t="shared" si="88"/>
        <v>1.2337737567004413E-3</v>
      </c>
    </row>
    <row r="504" spans="3:31" x14ac:dyDescent="0.25">
      <c r="C504" s="26">
        <v>51.092179999999999</v>
      </c>
      <c r="D504" s="26">
        <v>89.994590000000002</v>
      </c>
      <c r="E504" s="26">
        <f t="shared" si="90"/>
        <v>0.25076619794628852</v>
      </c>
      <c r="F504" s="26">
        <f t="shared" si="84"/>
        <v>6.9196041173989124E-5</v>
      </c>
      <c r="H504" s="26">
        <v>50.892160000000004</v>
      </c>
      <c r="I504" s="26">
        <v>119.9824</v>
      </c>
      <c r="J504" s="26">
        <f t="shared" si="91"/>
        <v>0.5911602680672472</v>
      </c>
      <c r="K504" s="26">
        <f t="shared" si="85"/>
        <v>1.0833161718563776E-4</v>
      </c>
      <c r="M504" s="26">
        <v>50.692179999999993</v>
      </c>
      <c r="N504" s="26">
        <v>159.9837</v>
      </c>
      <c r="O504" s="26">
        <f t="shared" si="92"/>
        <v>0.93265249398336392</v>
      </c>
      <c r="P504" s="26">
        <f t="shared" si="86"/>
        <v>4.3491561253140874E-5</v>
      </c>
      <c r="R504" s="26">
        <v>59.762160000000002</v>
      </c>
      <c r="S504" s="25">
        <v>199.97280000000001</v>
      </c>
      <c r="T504" s="26">
        <f t="shared" si="93"/>
        <v>0.99611285130071781</v>
      </c>
      <c r="U504" s="26">
        <f t="shared" si="89"/>
        <v>3.7215235555342735E-6</v>
      </c>
      <c r="W504" s="26">
        <v>155.172987780889</v>
      </c>
      <c r="X504" s="26">
        <v>190.05915455308099</v>
      </c>
      <c r="Y504" s="26">
        <f t="shared" si="94"/>
        <v>0.97279378671070882</v>
      </c>
      <c r="Z504" s="26">
        <f t="shared" si="87"/>
        <v>3.3019157593655441E-5</v>
      </c>
      <c r="AB504" s="26">
        <v>12.47541166167</v>
      </c>
      <c r="AC504" s="26">
        <v>282.32588323419901</v>
      </c>
      <c r="AD504" s="26">
        <f t="shared" si="95"/>
        <v>0.90674850657720008</v>
      </c>
      <c r="AE504" s="26">
        <f t="shared" si="88"/>
        <v>1.2212753105555942E-3</v>
      </c>
    </row>
    <row r="505" spans="3:31" x14ac:dyDescent="0.25">
      <c r="C505" s="26">
        <v>51.192179999999993</v>
      </c>
      <c r="D505" s="26">
        <v>89.996939999999995</v>
      </c>
      <c r="E505" s="26">
        <f t="shared" si="90"/>
        <v>0.25118137419333242</v>
      </c>
      <c r="F505" s="26">
        <f t="shared" si="84"/>
        <v>6.9154988208549708E-5</v>
      </c>
      <c r="H505" s="26">
        <v>50.992180000000005</v>
      </c>
      <c r="I505" s="26">
        <v>119.98269999999999</v>
      </c>
      <c r="J505" s="26">
        <f t="shared" si="91"/>
        <v>0.59181038776830164</v>
      </c>
      <c r="K505" s="26">
        <f t="shared" si="85"/>
        <v>1.081165577145034E-4</v>
      </c>
      <c r="M505" s="26">
        <v>50.792180000000002</v>
      </c>
      <c r="N505" s="26">
        <v>159.9838</v>
      </c>
      <c r="O505" s="26">
        <f t="shared" si="92"/>
        <v>0.93291344335088278</v>
      </c>
      <c r="P505" s="26">
        <f t="shared" si="86"/>
        <v>4.3280195200575517E-5</v>
      </c>
      <c r="R505" s="26">
        <v>59.862180000000002</v>
      </c>
      <c r="S505" s="25">
        <v>199.97200000000001</v>
      </c>
      <c r="T505" s="26">
        <f t="shared" si="93"/>
        <v>0.99613518490787922</v>
      </c>
      <c r="U505" s="26">
        <f t="shared" si="89"/>
        <v>3.6946180672676744E-6</v>
      </c>
      <c r="W505" s="26">
        <v>155.417787814229</v>
      </c>
      <c r="X505" s="26">
        <v>190.303702249982</v>
      </c>
      <c r="Y505" s="26">
        <f t="shared" si="94"/>
        <v>0.9732787721634959</v>
      </c>
      <c r="Z505" s="26">
        <f t="shared" si="87"/>
        <v>3.2494067797063974E-5</v>
      </c>
      <c r="AB505" s="26">
        <v>12.49191165501</v>
      </c>
      <c r="AC505" s="26">
        <v>282.655883101494</v>
      </c>
      <c r="AD505" s="26">
        <f t="shared" si="95"/>
        <v>0.90795756864662847</v>
      </c>
      <c r="AE505" s="26">
        <f t="shared" si="88"/>
        <v>1.2088382602834795E-3</v>
      </c>
    </row>
    <row r="506" spans="3:31" x14ac:dyDescent="0.25">
      <c r="C506" s="26">
        <v>51.292180000000002</v>
      </c>
      <c r="D506" s="26">
        <v>89.999219999999994</v>
      </c>
      <c r="E506" s="26">
        <f t="shared" si="90"/>
        <v>0.25159630412258377</v>
      </c>
      <c r="F506" s="26">
        <f t="shared" si="84"/>
        <v>6.9113750265638083E-5</v>
      </c>
      <c r="H506" s="26">
        <v>51.092179999999999</v>
      </c>
      <c r="I506" s="26">
        <v>119.98350000000001</v>
      </c>
      <c r="J506" s="26">
        <f t="shared" si="91"/>
        <v>0.59245908711458861</v>
      </c>
      <c r="K506" s="26">
        <f t="shared" si="85"/>
        <v>1.0790406266891017E-4</v>
      </c>
      <c r="M506" s="26">
        <v>50.892160000000004</v>
      </c>
      <c r="N506" s="26">
        <v>159.9838</v>
      </c>
      <c r="O506" s="26">
        <f t="shared" si="92"/>
        <v>0.93317307258585203</v>
      </c>
      <c r="P506" s="26">
        <f t="shared" si="86"/>
        <v>4.3069974353702E-5</v>
      </c>
      <c r="R506" s="26">
        <v>59.962179999999996</v>
      </c>
      <c r="S506" s="25">
        <v>199.97110000000001</v>
      </c>
      <c r="T506" s="26">
        <f t="shared" si="93"/>
        <v>0.9961573526162828</v>
      </c>
      <c r="U506" s="26">
        <f t="shared" si="89"/>
        <v>3.6679427117546768E-6</v>
      </c>
      <c r="W506" s="26">
        <v>155.662587847569</v>
      </c>
      <c r="X506" s="26">
        <v>190.54869024554301</v>
      </c>
      <c r="Y506" s="26">
        <f t="shared" si="94"/>
        <v>0.97375604509630032</v>
      </c>
      <c r="Z506" s="26">
        <f t="shared" si="87"/>
        <v>3.1976056610257362E-5</v>
      </c>
      <c r="AB506" s="26">
        <v>12.50841164835</v>
      </c>
      <c r="AC506" s="26">
        <v>282.98597632669703</v>
      </c>
      <c r="AD506" s="26">
        <f t="shared" si="95"/>
        <v>0.90915431804125735</v>
      </c>
      <c r="AE506" s="26">
        <f t="shared" si="88"/>
        <v>1.1964655821273351E-3</v>
      </c>
    </row>
    <row r="507" spans="3:31" x14ac:dyDescent="0.25">
      <c r="C507" s="26">
        <v>51.392160000000004</v>
      </c>
      <c r="D507" s="26">
        <v>90.000969999999995</v>
      </c>
      <c r="E507" s="26">
        <f t="shared" si="90"/>
        <v>0.25201090368767731</v>
      </c>
      <c r="F507" s="26">
        <f t="shared" si="84"/>
        <v>6.9070950934892991E-5</v>
      </c>
      <c r="H507" s="26">
        <v>51.192179999999993</v>
      </c>
      <c r="I507" s="26">
        <v>119.9842</v>
      </c>
      <c r="J507" s="26">
        <f t="shared" si="91"/>
        <v>0.59310651149060201</v>
      </c>
      <c r="K507" s="26">
        <f t="shared" si="85"/>
        <v>1.0769166535528172E-4</v>
      </c>
      <c r="M507" s="26">
        <v>50.992180000000005</v>
      </c>
      <c r="N507" s="26">
        <v>159.9838</v>
      </c>
      <c r="O507" s="26">
        <f t="shared" si="92"/>
        <v>0.93343154411594342</v>
      </c>
      <c r="P507" s="26">
        <f t="shared" si="86"/>
        <v>4.2860898230237144E-5</v>
      </c>
      <c r="R507" s="26">
        <v>60.062179999999991</v>
      </c>
      <c r="S507" s="25">
        <v>199.97059999999999</v>
      </c>
      <c r="T507" s="26">
        <f t="shared" si="93"/>
        <v>0.99617936027255327</v>
      </c>
      <c r="U507" s="26">
        <f t="shared" si="89"/>
        <v>3.6415367823331609E-6</v>
      </c>
      <c r="W507" s="26">
        <v>155.907387880909</v>
      </c>
      <c r="X507" s="26">
        <v>190.793359992973</v>
      </c>
      <c r="Y507" s="26">
        <f t="shared" si="94"/>
        <v>0.97422570947975673</v>
      </c>
      <c r="Z507" s="26">
        <f t="shared" si="87"/>
        <v>3.146441331169783E-5</v>
      </c>
      <c r="AB507" s="26">
        <v>12.52491164169</v>
      </c>
      <c r="AC507" s="26">
        <v>283.31604054456</v>
      </c>
      <c r="AD507" s="26">
        <f t="shared" si="95"/>
        <v>0.91033881848945575</v>
      </c>
      <c r="AE507" s="26">
        <f t="shared" si="88"/>
        <v>1.1841553517691031E-3</v>
      </c>
    </row>
    <row r="508" spans="3:31" x14ac:dyDescent="0.25">
      <c r="C508" s="26">
        <v>51.492180000000005</v>
      </c>
      <c r="D508" s="26">
        <v>90.002430000000004</v>
      </c>
      <c r="E508" s="26">
        <f t="shared" si="90"/>
        <v>0.2524254122784278</v>
      </c>
      <c r="F508" s="26">
        <f t="shared" si="84"/>
        <v>6.9027288413125632E-5</v>
      </c>
      <c r="H508" s="26">
        <v>51.292180000000002</v>
      </c>
      <c r="I508" s="26">
        <v>119.9851</v>
      </c>
      <c r="J508" s="26">
        <f t="shared" si="91"/>
        <v>0.59375266148273376</v>
      </c>
      <c r="K508" s="26">
        <f t="shared" si="85"/>
        <v>1.0748056823038147E-4</v>
      </c>
      <c r="M508" s="26">
        <v>51.092179999999999</v>
      </c>
      <c r="N508" s="26">
        <v>159.9838</v>
      </c>
      <c r="O508" s="26">
        <f t="shared" si="92"/>
        <v>0.93368870950532479</v>
      </c>
      <c r="P508" s="26">
        <f t="shared" si="86"/>
        <v>4.2653084534598403E-5</v>
      </c>
      <c r="R508" s="26">
        <v>60.162179999999999</v>
      </c>
      <c r="S508" s="25">
        <v>199.97040000000001</v>
      </c>
      <c r="T508" s="26">
        <f t="shared" si="93"/>
        <v>0.99620120949324731</v>
      </c>
      <c r="U508" s="26">
        <f t="shared" si="89"/>
        <v>3.6153875493776117E-6</v>
      </c>
      <c r="W508" s="26">
        <v>156.152187914249</v>
      </c>
      <c r="X508" s="26">
        <v>191.0380469159</v>
      </c>
      <c r="Y508" s="26">
        <f t="shared" si="94"/>
        <v>0.97468785884542031</v>
      </c>
      <c r="Z508" s="26">
        <f t="shared" si="87"/>
        <v>3.0959390177549984E-5</v>
      </c>
      <c r="AB508" s="26">
        <v>12.5414116350301</v>
      </c>
      <c r="AC508" s="26">
        <v>283.64610476242302</v>
      </c>
      <c r="AD508" s="26">
        <f t="shared" si="95"/>
        <v>0.9115111318145257</v>
      </c>
      <c r="AE508" s="26">
        <f t="shared" si="88"/>
        <v>1.1719090852178656E-3</v>
      </c>
    </row>
    <row r="509" spans="3:31" x14ac:dyDescent="0.25">
      <c r="C509" s="26">
        <v>51.592179999999999</v>
      </c>
      <c r="D509" s="26">
        <v>90.003240000000005</v>
      </c>
      <c r="E509" s="26">
        <f t="shared" si="90"/>
        <v>0.25283957600890655</v>
      </c>
      <c r="F509" s="26">
        <f t="shared" si="84"/>
        <v>6.8981710112064876E-5</v>
      </c>
      <c r="H509" s="26">
        <v>51.392160000000004</v>
      </c>
      <c r="I509" s="26">
        <v>119.9858</v>
      </c>
      <c r="J509" s="26">
        <f t="shared" si="91"/>
        <v>0.59439741591543416</v>
      </c>
      <c r="K509" s="26">
        <f t="shared" si="85"/>
        <v>1.0726920871793212E-4</v>
      </c>
      <c r="M509" s="26">
        <v>51.192179999999993</v>
      </c>
      <c r="N509" s="26">
        <v>159.9838</v>
      </c>
      <c r="O509" s="26">
        <f t="shared" si="92"/>
        <v>0.93394462801253242</v>
      </c>
      <c r="P509" s="26">
        <f t="shared" si="86"/>
        <v>4.2446482910049947E-5</v>
      </c>
      <c r="R509" s="26">
        <v>60.262160000000002</v>
      </c>
      <c r="S509" s="25">
        <v>199.96979999999999</v>
      </c>
      <c r="T509" s="26">
        <f t="shared" si="93"/>
        <v>0.99622289748007853</v>
      </c>
      <c r="U509" s="26">
        <f t="shared" si="89"/>
        <v>3.5894324732157565E-6</v>
      </c>
      <c r="W509" s="26">
        <v>156.396987947589</v>
      </c>
      <c r="X509" s="26">
        <v>191.28261347726601</v>
      </c>
      <c r="Y509" s="26">
        <f t="shared" si="94"/>
        <v>0.97514259043027929</v>
      </c>
      <c r="Z509" s="26">
        <f t="shared" si="87"/>
        <v>3.0460828308824219E-5</v>
      </c>
      <c r="AB509" s="26">
        <v>12.5579116283701</v>
      </c>
      <c r="AC509" s="26">
        <v>283.97616898028599</v>
      </c>
      <c r="AD509" s="26">
        <f t="shared" si="95"/>
        <v>0.91267132134059648</v>
      </c>
      <c r="AE509" s="26">
        <f t="shared" si="88"/>
        <v>1.1597276109707629E-3</v>
      </c>
    </row>
    <row r="510" spans="3:31" x14ac:dyDescent="0.25">
      <c r="C510" s="26">
        <v>51.692179999999993</v>
      </c>
      <c r="D510" s="26">
        <v>90.003680000000003</v>
      </c>
      <c r="E510" s="26">
        <f t="shared" si="90"/>
        <v>0.2532534662695789</v>
      </c>
      <c r="F510" s="26">
        <f t="shared" si="84"/>
        <v>6.8935053948697645E-5</v>
      </c>
      <c r="H510" s="26">
        <v>51.492180000000005</v>
      </c>
      <c r="I510" s="26">
        <v>119.9866</v>
      </c>
      <c r="J510" s="26">
        <f t="shared" si="91"/>
        <v>0.5950411598907922</v>
      </c>
      <c r="K510" s="26">
        <f t="shared" si="85"/>
        <v>1.0705865921579266E-4</v>
      </c>
      <c r="M510" s="26">
        <v>51.292180000000002</v>
      </c>
      <c r="N510" s="26">
        <v>159.9838</v>
      </c>
      <c r="O510" s="26">
        <f t="shared" si="92"/>
        <v>0.93419930690999275</v>
      </c>
      <c r="P510" s="26">
        <f t="shared" si="86"/>
        <v>4.2241085096477849E-5</v>
      </c>
      <c r="R510" s="26">
        <v>60.362180000000002</v>
      </c>
      <c r="S510" s="25">
        <v>199.96889999999999</v>
      </c>
      <c r="T510" s="26">
        <f t="shared" si="93"/>
        <v>0.99624443838223675</v>
      </c>
      <c r="U510" s="26">
        <f t="shared" si="89"/>
        <v>3.5636639627759806E-6</v>
      </c>
      <c r="W510" s="26">
        <v>156.641787980929</v>
      </c>
      <c r="X510" s="26">
        <v>191.52726292309401</v>
      </c>
      <c r="Y510" s="26">
        <f t="shared" si="94"/>
        <v>0.97558999913741318</v>
      </c>
      <c r="Z510" s="26">
        <f t="shared" si="87"/>
        <v>2.9968850598855675E-5</v>
      </c>
      <c r="AB510" s="26">
        <v>12.5744116217101</v>
      </c>
      <c r="AC510" s="26">
        <v>284.30623319814799</v>
      </c>
      <c r="AD510" s="26">
        <f t="shared" si="95"/>
        <v>0.91381945121203034</v>
      </c>
      <c r="AE510" s="26">
        <f t="shared" si="88"/>
        <v>1.1476117341583081E-3</v>
      </c>
    </row>
    <row r="511" spans="3:31" x14ac:dyDescent="0.25">
      <c r="C511" s="26">
        <v>51.792180000000002</v>
      </c>
      <c r="D511" s="26">
        <v>90.003680000000003</v>
      </c>
      <c r="E511" s="26">
        <f t="shared" si="90"/>
        <v>0.25366707659327115</v>
      </c>
      <c r="F511" s="26">
        <f t="shared" si="84"/>
        <v>6.8887112502904704E-5</v>
      </c>
      <c r="H511" s="26">
        <v>51.592179999999999</v>
      </c>
      <c r="I511" s="26">
        <v>119.98739999999999</v>
      </c>
      <c r="J511" s="26">
        <f t="shared" si="91"/>
        <v>0.59568351184608692</v>
      </c>
      <c r="K511" s="26">
        <f t="shared" si="85"/>
        <v>1.0684864585613615E-4</v>
      </c>
      <c r="M511" s="26">
        <v>51.392160000000004</v>
      </c>
      <c r="N511" s="26">
        <v>159.9838</v>
      </c>
      <c r="O511" s="26">
        <f t="shared" si="92"/>
        <v>0.93445270273126946</v>
      </c>
      <c r="P511" s="26">
        <f t="shared" si="86"/>
        <v>4.2036923718445377E-5</v>
      </c>
      <c r="R511" s="26">
        <v>60.462179999999996</v>
      </c>
      <c r="S511" s="25">
        <v>199.96809999999999</v>
      </c>
      <c r="T511" s="26">
        <f t="shared" si="93"/>
        <v>0.99626582036601341</v>
      </c>
      <c r="U511" s="26">
        <f t="shared" si="89"/>
        <v>3.5381324556357344E-6</v>
      </c>
      <c r="W511" s="26">
        <v>156.88658801426899</v>
      </c>
      <c r="X511" s="26">
        <v>191.77196425968901</v>
      </c>
      <c r="Y511" s="26">
        <f t="shared" si="94"/>
        <v>0.97603018167495881</v>
      </c>
      <c r="Z511" s="26">
        <f t="shared" si="87"/>
        <v>2.9483380253531454E-5</v>
      </c>
      <c r="AB511" s="26">
        <v>12.5909116150501</v>
      </c>
      <c r="AC511" s="26">
        <v>284.63629741601102</v>
      </c>
      <c r="AD511" s="26">
        <f t="shared" si="95"/>
        <v>0.91495558637026142</v>
      </c>
      <c r="AE511" s="26">
        <f t="shared" si="88"/>
        <v>1.1355622366056482E-3</v>
      </c>
    </row>
    <row r="512" spans="3:31" x14ac:dyDescent="0.25">
      <c r="C512" s="26">
        <v>51.892160000000004</v>
      </c>
      <c r="D512" s="26">
        <v>90.003190000000004</v>
      </c>
      <c r="E512" s="26">
        <f t="shared" si="90"/>
        <v>0.25408031660375358</v>
      </c>
      <c r="F512" s="26">
        <f t="shared" si="84"/>
        <v>6.8837748799061417E-5</v>
      </c>
      <c r="H512" s="26">
        <v>51.692179999999993</v>
      </c>
      <c r="I512" s="26">
        <v>119.9881</v>
      </c>
      <c r="J512" s="26">
        <f t="shared" si="91"/>
        <v>0.59632460372122376</v>
      </c>
      <c r="K512" s="26">
        <f t="shared" si="85"/>
        <v>1.0663872738249989E-4</v>
      </c>
      <c r="M512" s="26">
        <v>51.492180000000005</v>
      </c>
      <c r="N512" s="26">
        <v>159.9838</v>
      </c>
      <c r="O512" s="26">
        <f t="shared" si="92"/>
        <v>0.9347049747178886</v>
      </c>
      <c r="P512" s="26">
        <f t="shared" si="86"/>
        <v>4.183386818326507E-5</v>
      </c>
      <c r="R512" s="26">
        <v>60.562179999999991</v>
      </c>
      <c r="S512" s="25">
        <v>199.96780000000001</v>
      </c>
      <c r="T512" s="26">
        <f t="shared" si="93"/>
        <v>0.99628704916074717</v>
      </c>
      <c r="U512" s="26">
        <f t="shared" si="89"/>
        <v>3.5128663906245433E-6</v>
      </c>
      <c r="W512" s="26">
        <v>157.13138804760899</v>
      </c>
      <c r="X512" s="26">
        <v>192.01675971795501</v>
      </c>
      <c r="Y512" s="26">
        <f t="shared" si="94"/>
        <v>0.97646323362310128</v>
      </c>
      <c r="Z512" s="26">
        <f t="shared" si="87"/>
        <v>2.9004398793821901E-5</v>
      </c>
      <c r="AB512" s="26">
        <v>12.6074116083901</v>
      </c>
      <c r="AC512" s="26">
        <v>284.96626535671498</v>
      </c>
      <c r="AD512" s="26">
        <f t="shared" si="95"/>
        <v>0.91607979253073035</v>
      </c>
      <c r="AE512" s="26">
        <f t="shared" si="88"/>
        <v>1.1235778782928553E-3</v>
      </c>
    </row>
    <row r="513" spans="3:31" x14ac:dyDescent="0.25">
      <c r="C513" s="26">
        <v>51.992180000000005</v>
      </c>
      <c r="D513" s="26">
        <v>90.002350000000007</v>
      </c>
      <c r="E513" s="26">
        <f t="shared" si="90"/>
        <v>0.25449342570184652</v>
      </c>
      <c r="F513" s="26">
        <f t="shared" si="84"/>
        <v>6.8787358486278508E-5</v>
      </c>
      <c r="H513" s="26">
        <v>51.792180000000002</v>
      </c>
      <c r="I513" s="26">
        <v>119.9902</v>
      </c>
      <c r="J513" s="26">
        <f t="shared" si="91"/>
        <v>0.59696443608551886</v>
      </c>
      <c r="K513" s="26">
        <f t="shared" si="85"/>
        <v>1.0643485015239055E-4</v>
      </c>
      <c r="M513" s="26">
        <v>51.592179999999999</v>
      </c>
      <c r="N513" s="26">
        <v>159.9838</v>
      </c>
      <c r="O513" s="26">
        <f t="shared" si="92"/>
        <v>0.93495597792698815</v>
      </c>
      <c r="P513" s="26">
        <f t="shared" si="86"/>
        <v>4.1632032883048989E-5</v>
      </c>
      <c r="R513" s="26">
        <v>60.662179999999999</v>
      </c>
      <c r="S513" s="25">
        <v>199.96780000000001</v>
      </c>
      <c r="T513" s="26">
        <f t="shared" si="93"/>
        <v>0.99630812635909094</v>
      </c>
      <c r="U513" s="26">
        <f t="shared" si="89"/>
        <v>3.4878443237590917E-6</v>
      </c>
      <c r="W513" s="26">
        <v>157.37618808094899</v>
      </c>
      <c r="X513" s="26">
        <v>192.26155990337699</v>
      </c>
      <c r="Y513" s="26">
        <f t="shared" si="94"/>
        <v>0.97688925029060536</v>
      </c>
      <c r="Z513" s="26">
        <f t="shared" si="87"/>
        <v>2.8531784503203781E-5</v>
      </c>
      <c r="AB513" s="26">
        <v>12.6239116017301</v>
      </c>
      <c r="AC513" s="26">
        <v>285.296344420975</v>
      </c>
      <c r="AD513" s="26">
        <f t="shared" si="95"/>
        <v>0.91719213418125856</v>
      </c>
      <c r="AE513" s="26">
        <f t="shared" si="88"/>
        <v>1.1116637533170107E-3</v>
      </c>
    </row>
    <row r="514" spans="3:31" x14ac:dyDescent="0.25">
      <c r="C514" s="26">
        <v>52.092179999999999</v>
      </c>
      <c r="D514" s="26">
        <v>90.001310000000004</v>
      </c>
      <c r="E514" s="26">
        <f t="shared" si="90"/>
        <v>0.25490614985276416</v>
      </c>
      <c r="F514" s="26">
        <f t="shared" si="84"/>
        <v>6.8736423217266747E-5</v>
      </c>
      <c r="H514" s="26">
        <v>51.892160000000004</v>
      </c>
      <c r="I514" s="26">
        <v>119.99290000000001</v>
      </c>
      <c r="J514" s="26">
        <f t="shared" si="91"/>
        <v>0.59760291746461303</v>
      </c>
      <c r="K514" s="26">
        <f t="shared" si="85"/>
        <v>1.0623384761544429E-4</v>
      </c>
      <c r="M514" s="26">
        <v>51.692179999999993</v>
      </c>
      <c r="N514" s="26">
        <v>159.9838</v>
      </c>
      <c r="O514" s="26">
        <f t="shared" si="92"/>
        <v>0.93520577012428641</v>
      </c>
      <c r="P514" s="26">
        <f t="shared" si="86"/>
        <v>4.1431368991661286E-5</v>
      </c>
      <c r="R514" s="26">
        <v>60.762160000000002</v>
      </c>
      <c r="S514" s="25">
        <v>199.96780000000001</v>
      </c>
      <c r="T514" s="26">
        <f t="shared" si="93"/>
        <v>0.99632904923962029</v>
      </c>
      <c r="U514" s="26">
        <f t="shared" si="89"/>
        <v>3.4630415571007376E-6</v>
      </c>
      <c r="W514" s="26">
        <v>157.62098811428899</v>
      </c>
      <c r="X514" s="26">
        <v>192.50625370665199</v>
      </c>
      <c r="Y514" s="26">
        <f t="shared" si="94"/>
        <v>0.97730832519846345</v>
      </c>
      <c r="Z514" s="26">
        <f t="shared" si="87"/>
        <v>2.8065405414427615E-5</v>
      </c>
      <c r="AB514" s="26">
        <v>12.6404115950701</v>
      </c>
      <c r="AC514" s="26">
        <v>285.62642348523502</v>
      </c>
      <c r="AD514" s="26">
        <f t="shared" si="95"/>
        <v>0.91829268085282156</v>
      </c>
      <c r="AE514" s="26">
        <f t="shared" si="88"/>
        <v>1.0998182007260816E-3</v>
      </c>
    </row>
    <row r="515" spans="3:31" x14ac:dyDescent="0.25">
      <c r="C515" s="26">
        <v>52.192179999999993</v>
      </c>
      <c r="D515" s="26">
        <v>90.000219999999999</v>
      </c>
      <c r="E515" s="26">
        <f t="shared" si="90"/>
        <v>0.25531856839206774</v>
      </c>
      <c r="F515" s="26">
        <f t="shared" ref="F515:F578" si="96">dadt(D515,E515,$B$2,$B$3,$B$4,$B$6,$B$7,$B$8)</f>
        <v>6.8685384709478247E-5</v>
      </c>
      <c r="H515" s="26">
        <v>51.992180000000005</v>
      </c>
      <c r="I515" s="26">
        <v>119.99420000000001</v>
      </c>
      <c r="J515" s="26">
        <f t="shared" si="91"/>
        <v>0.5982404480309228</v>
      </c>
      <c r="K515" s="26">
        <f t="shared" ref="K515:K578" si="97">dadt(I515,J515,$B$2,$B$3,$B$4,$B$6,$B$7,$B$8)</f>
        <v>1.0602767724316099E-4</v>
      </c>
      <c r="M515" s="26">
        <v>51.792180000000002</v>
      </c>
      <c r="N515" s="26">
        <v>159.98240000000001</v>
      </c>
      <c r="O515" s="26">
        <f t="shared" si="92"/>
        <v>0.93545435833823642</v>
      </c>
      <c r="P515" s="26">
        <f t="shared" ref="P515:P578" si="98">dadt(N515,O515,$B$2,$B$3,$B$4,$B$6,$B$7,$B$8)</f>
        <v>4.1230097806796641E-5</v>
      </c>
      <c r="R515" s="26">
        <v>60.862180000000002</v>
      </c>
      <c r="S515" s="25">
        <v>199.96780000000001</v>
      </c>
      <c r="T515" s="26">
        <f t="shared" si="93"/>
        <v>0.99634983164461277</v>
      </c>
      <c r="U515" s="26">
        <f t="shared" si="89"/>
        <v>3.4384410721558874E-6</v>
      </c>
      <c r="W515" s="26">
        <v>157.86578814762899</v>
      </c>
      <c r="X515" s="26">
        <v>192.751004579674</v>
      </c>
      <c r="Y515" s="26">
        <f t="shared" si="94"/>
        <v>0.97772054992933255</v>
      </c>
      <c r="Z515" s="26">
        <f t="shared" ref="Z515:Z578" si="99">dadt(X515,Y515,$B$2,$B$3,$B$4,$B$6,$B$7,$B$8)</f>
        <v>2.7605337656410337E-5</v>
      </c>
      <c r="AB515" s="26">
        <v>12.6569115884101</v>
      </c>
      <c r="AC515" s="26">
        <v>285.95650254949499</v>
      </c>
      <c r="AD515" s="26">
        <f t="shared" si="95"/>
        <v>0.91938150043205302</v>
      </c>
      <c r="AE515" s="26">
        <f t="shared" ref="AE515:AE578" si="100">dadt(AC515,AD515,$B$2,$B$3,$B$4,$B$6,$B$7,$B$8)</f>
        <v>1.0880419101491441E-3</v>
      </c>
    </row>
    <row r="516" spans="3:31" x14ac:dyDescent="0.25">
      <c r="C516" s="26">
        <v>52.292180000000002</v>
      </c>
      <c r="D516" s="26">
        <v>89.999380000000002</v>
      </c>
      <c r="E516" s="26">
        <f t="shared" si="90"/>
        <v>0.25573068070032462</v>
      </c>
      <c r="F516" s="26">
        <f t="shared" si="96"/>
        <v>6.8635141903255418E-5</v>
      </c>
      <c r="H516" s="26">
        <v>52.092179999999999</v>
      </c>
      <c r="I516" s="26">
        <v>119.995</v>
      </c>
      <c r="J516" s="26">
        <f t="shared" si="91"/>
        <v>0.59887661409438175</v>
      </c>
      <c r="K516" s="26">
        <f t="shared" si="97"/>
        <v>1.0582005428143163E-4</v>
      </c>
      <c r="M516" s="26">
        <v>51.892160000000004</v>
      </c>
      <c r="N516" s="26">
        <v>159.98240000000001</v>
      </c>
      <c r="O516" s="26">
        <f t="shared" si="92"/>
        <v>0.93570168944895982</v>
      </c>
      <c r="P516" s="26">
        <f t="shared" si="98"/>
        <v>4.1031809641365284E-5</v>
      </c>
      <c r="R516" s="26">
        <v>60.962179999999996</v>
      </c>
      <c r="S516" s="25">
        <v>199.96780000000001</v>
      </c>
      <c r="T516" s="26">
        <f t="shared" si="93"/>
        <v>0.99637046229104576</v>
      </c>
      <c r="U516" s="26">
        <f t="shared" ref="U516:U579" si="101">dadt(S516,T516,$B$2,$B$3,$B$4,$B$6,$B$7,$B$8)</f>
        <v>3.4140556225393582E-6</v>
      </c>
      <c r="W516" s="26">
        <v>158.11058818096899</v>
      </c>
      <c r="X516" s="26">
        <v>192.99613770034799</v>
      </c>
      <c r="Y516" s="26">
        <f t="shared" si="94"/>
        <v>0.97812601718405157</v>
      </c>
      <c r="Z516" s="26">
        <f t="shared" si="99"/>
        <v>2.7151761812760893E-5</v>
      </c>
      <c r="AB516" s="26">
        <v>12.6734115817501</v>
      </c>
      <c r="AC516" s="26">
        <v>286.286581613755</v>
      </c>
      <c r="AD516" s="26">
        <f t="shared" si="95"/>
        <v>0.92045866148831912</v>
      </c>
      <c r="AE516" s="26">
        <f t="shared" si="100"/>
        <v>1.0763355483342154E-3</v>
      </c>
    </row>
    <row r="517" spans="3:31" x14ac:dyDescent="0.25">
      <c r="C517" s="26">
        <v>52.392160000000004</v>
      </c>
      <c r="D517" s="26">
        <v>89.998999999999995</v>
      </c>
      <c r="E517" s="26">
        <f t="shared" ref="E517:E580" si="102">E516+F516*60*(C517-C516)</f>
        <v>0.25614240918957387</v>
      </c>
      <c r="F517" s="26">
        <f t="shared" si="96"/>
        <v>6.8586330674599041E-5</v>
      </c>
      <c r="H517" s="26">
        <v>52.192179999999993</v>
      </c>
      <c r="I517" s="26">
        <v>119.99639999999999</v>
      </c>
      <c r="J517" s="26">
        <f t="shared" ref="J517:J580" si="103">J516+K516*60*(H517-H516)</f>
        <v>0.59951153442007032</v>
      </c>
      <c r="K517" s="26">
        <f t="shared" si="97"/>
        <v>1.0561527629305255E-4</v>
      </c>
      <c r="M517" s="26">
        <v>51.992180000000005</v>
      </c>
      <c r="N517" s="26">
        <v>159.98240000000001</v>
      </c>
      <c r="O517" s="26">
        <f t="shared" ref="O517:O580" si="104">O516+P516*60*(M517-M516)</f>
        <v>0.93594792954497963</v>
      </c>
      <c r="P517" s="26">
        <f t="shared" si="98"/>
        <v>4.083458979795348E-5</v>
      </c>
      <c r="R517" s="26">
        <v>61.062179999999991</v>
      </c>
      <c r="S517" s="25">
        <v>199.96850000000001</v>
      </c>
      <c r="T517" s="26">
        <f t="shared" ref="T517:T580" si="105">T516+U516*60*(R517-R516)</f>
        <v>0.996390946624781</v>
      </c>
      <c r="U517" s="26">
        <f t="shared" si="101"/>
        <v>3.3899391638551829E-6</v>
      </c>
      <c r="W517" s="26">
        <v>158.35538821430899</v>
      </c>
      <c r="X517" s="26">
        <v>193.24114947103899</v>
      </c>
      <c r="Y517" s="26">
        <f t="shared" ref="Y517:Y580" si="106">Y516+Z516*60*(W517-W516)</f>
        <v>0.97852482231587179</v>
      </c>
      <c r="Z517" s="26">
        <f t="shared" si="99"/>
        <v>2.6704250829421368E-5</v>
      </c>
      <c r="AB517" s="26">
        <v>12.6899115750901</v>
      </c>
      <c r="AC517" s="26">
        <v>286.61666067801599</v>
      </c>
      <c r="AD517" s="26">
        <f t="shared" ref="AD517:AD580" si="107">AD516+AE516*60*(AB517-AB516)</f>
        <v>0.92152423325106636</v>
      </c>
      <c r="AE517" s="26">
        <f t="shared" si="100"/>
        <v>1.0646997592566332E-3</v>
      </c>
    </row>
    <row r="518" spans="3:31" x14ac:dyDescent="0.25">
      <c r="C518" s="26">
        <v>52.492180000000005</v>
      </c>
      <c r="D518" s="26">
        <v>89.998609999999999</v>
      </c>
      <c r="E518" s="26">
        <f t="shared" si="102"/>
        <v>0.25655400947721829</v>
      </c>
      <c r="F518" s="26">
        <f t="shared" si="96"/>
        <v>6.853751272121188E-5</v>
      </c>
      <c r="H518" s="26">
        <v>52.292180000000002</v>
      </c>
      <c r="I518" s="26">
        <v>119.9979</v>
      </c>
      <c r="J518" s="26">
        <f t="shared" si="103"/>
        <v>0.60014522607782872</v>
      </c>
      <c r="K518" s="26">
        <f t="shared" si="97"/>
        <v>1.0541136107417682E-4</v>
      </c>
      <c r="M518" s="26">
        <v>52.092179999999999</v>
      </c>
      <c r="N518" s="26">
        <v>159.98240000000001</v>
      </c>
      <c r="O518" s="26">
        <f t="shared" si="104"/>
        <v>0.93619293708376738</v>
      </c>
      <c r="P518" s="26">
        <f t="shared" si="98"/>
        <v>4.0638549455547636E-5</v>
      </c>
      <c r="R518" s="26">
        <v>61.162179999999999</v>
      </c>
      <c r="S518" s="25">
        <v>199.9708</v>
      </c>
      <c r="T518" s="26">
        <f t="shared" si="105"/>
        <v>0.99641128625976416</v>
      </c>
      <c r="U518" s="26">
        <f t="shared" si="101"/>
        <v>3.366165791094881E-6</v>
      </c>
      <c r="W518" s="26">
        <v>158.60018824764899</v>
      </c>
      <c r="X518" s="26">
        <v>193.485518499975</v>
      </c>
      <c r="Y518" s="26">
        <f t="shared" si="106"/>
        <v>0.9789170544054735</v>
      </c>
      <c r="Z518" s="26">
        <f t="shared" si="99"/>
        <v>2.6262398890844421E-5</v>
      </c>
      <c r="AB518" s="26">
        <v>12.7064115684301</v>
      </c>
      <c r="AC518" s="26">
        <v>286.946731167959</v>
      </c>
      <c r="AD518" s="26">
        <f t="shared" si="107"/>
        <v>0.92257828558727639</v>
      </c>
      <c r="AE518" s="26">
        <f t="shared" si="100"/>
        <v>1.0531349985784197E-3</v>
      </c>
    </row>
    <row r="519" spans="3:31" x14ac:dyDescent="0.25">
      <c r="C519" s="26">
        <v>52.592179999999999</v>
      </c>
      <c r="D519" s="26">
        <v>89.998949999999994</v>
      </c>
      <c r="E519" s="26">
        <f t="shared" si="102"/>
        <v>0.25696523455354553</v>
      </c>
      <c r="F519" s="26">
        <f t="shared" si="96"/>
        <v>6.8490928458884716E-5</v>
      </c>
      <c r="H519" s="26">
        <v>52.392160000000004</v>
      </c>
      <c r="I519" s="26">
        <v>119.9995</v>
      </c>
      <c r="J519" s="26">
        <f t="shared" si="103"/>
        <v>0.60077756775064051</v>
      </c>
      <c r="K519" s="26">
        <f t="shared" si="97"/>
        <v>1.0520834617056927E-4</v>
      </c>
      <c r="M519" s="26">
        <v>52.192179999999993</v>
      </c>
      <c r="N519" s="26">
        <v>159.98240000000001</v>
      </c>
      <c r="O519" s="26">
        <f t="shared" si="104"/>
        <v>0.93643676838050061</v>
      </c>
      <c r="P519" s="26">
        <f t="shared" si="98"/>
        <v>4.0443641268976917E-5</v>
      </c>
      <c r="R519" s="26">
        <v>61.262160000000002</v>
      </c>
      <c r="S519" s="25">
        <v>199.9708</v>
      </c>
      <c r="T519" s="26">
        <f t="shared" si="105"/>
        <v>0.99643147921511177</v>
      </c>
      <c r="U519" s="26">
        <f t="shared" si="101"/>
        <v>3.3423991825223353E-6</v>
      </c>
      <c r="W519" s="26">
        <v>158.84498828098901</v>
      </c>
      <c r="X519" s="26">
        <v>193.73021611287999</v>
      </c>
      <c r="Y519" s="26">
        <f t="shared" si="106"/>
        <v>0.97930279657291752</v>
      </c>
      <c r="Z519" s="26">
        <f t="shared" si="99"/>
        <v>2.5826851177544493E-5</v>
      </c>
      <c r="AB519" s="26">
        <v>12.722911561770101</v>
      </c>
      <c r="AC519" s="26">
        <v>287.27681188302603</v>
      </c>
      <c r="AD519" s="26">
        <f t="shared" si="107"/>
        <v>0.92362088881503623</v>
      </c>
      <c r="AE519" s="26">
        <f t="shared" si="100"/>
        <v>1.0416422327141337E-3</v>
      </c>
    </row>
    <row r="520" spans="3:31" x14ac:dyDescent="0.25">
      <c r="C520" s="26">
        <v>52.692179999999993</v>
      </c>
      <c r="D520" s="26">
        <v>89.999359999999996</v>
      </c>
      <c r="E520" s="26">
        <f t="shared" si="102"/>
        <v>0.2573761801242988</v>
      </c>
      <c r="F520" s="26">
        <f t="shared" si="96"/>
        <v>6.8444590962422333E-5</v>
      </c>
      <c r="H520" s="26">
        <v>52.492180000000005</v>
      </c>
      <c r="I520" s="26">
        <v>120.0012</v>
      </c>
      <c r="J520" s="26">
        <f t="shared" si="103"/>
        <v>0.60140894407767931</v>
      </c>
      <c r="K520" s="26">
        <f t="shared" si="97"/>
        <v>1.0500610171520789E-4</v>
      </c>
      <c r="M520" s="26">
        <v>52.292180000000002</v>
      </c>
      <c r="N520" s="26">
        <v>159.98240000000001</v>
      </c>
      <c r="O520" s="26">
        <f t="shared" si="104"/>
        <v>0.93667943022811451</v>
      </c>
      <c r="P520" s="26">
        <f t="shared" si="98"/>
        <v>4.0249857598586764E-5</v>
      </c>
      <c r="R520" s="26">
        <v>61.362180000000002</v>
      </c>
      <c r="S520" s="25">
        <v>199.9708</v>
      </c>
      <c r="T520" s="26">
        <f t="shared" si="105"/>
        <v>0.99645153762108596</v>
      </c>
      <c r="U520" s="26">
        <f t="shared" si="101"/>
        <v>3.3188249548476597E-6</v>
      </c>
      <c r="W520" s="26">
        <v>159.08978831432901</v>
      </c>
      <c r="X520" s="26">
        <v>193.97508250172999</v>
      </c>
      <c r="Y520" s="26">
        <f t="shared" si="106"/>
        <v>0.97968214141467735</v>
      </c>
      <c r="Z520" s="26">
        <f t="shared" si="99"/>
        <v>2.5397431308223085E-5</v>
      </c>
      <c r="AB520" s="26">
        <v>12.739411555110101</v>
      </c>
      <c r="AC520" s="26">
        <v>287.606892598093</v>
      </c>
      <c r="AD520" s="26">
        <f t="shared" si="107"/>
        <v>0.92465211420918303</v>
      </c>
      <c r="AE520" s="26">
        <f t="shared" si="100"/>
        <v>1.0302218346869879E-3</v>
      </c>
    </row>
    <row r="521" spans="3:31" x14ac:dyDescent="0.25">
      <c r="C521" s="26">
        <v>52.792180000000002</v>
      </c>
      <c r="D521" s="26">
        <v>89.999989999999997</v>
      </c>
      <c r="E521" s="26">
        <f t="shared" si="102"/>
        <v>0.25778684767007337</v>
      </c>
      <c r="F521" s="26">
        <f t="shared" si="96"/>
        <v>6.8398947357085457E-5</v>
      </c>
      <c r="H521" s="26">
        <v>52.592179999999999</v>
      </c>
      <c r="I521" s="26">
        <v>120.0034</v>
      </c>
      <c r="J521" s="26">
        <f t="shared" si="103"/>
        <v>0.60203898068797057</v>
      </c>
      <c r="K521" s="26">
        <f t="shared" si="97"/>
        <v>1.0480630991179077E-4</v>
      </c>
      <c r="M521" s="26">
        <v>52.392160000000004</v>
      </c>
      <c r="N521" s="26">
        <v>159.98240000000001</v>
      </c>
      <c r="O521" s="26">
        <f t="shared" si="104"/>
        <v>0.93692088107387694</v>
      </c>
      <c r="P521" s="26">
        <f t="shared" si="98"/>
        <v>4.0057229378211215E-5</v>
      </c>
      <c r="R521" s="26">
        <v>61.462179999999996</v>
      </c>
      <c r="S521" s="25">
        <v>199.9708</v>
      </c>
      <c r="T521" s="26">
        <f t="shared" si="105"/>
        <v>0.9964714505708151</v>
      </c>
      <c r="U521" s="26">
        <f t="shared" si="101"/>
        <v>3.2954553578305838E-6</v>
      </c>
      <c r="W521" s="26">
        <v>159.33458834766901</v>
      </c>
      <c r="X521" s="26">
        <v>194.21966243087701</v>
      </c>
      <c r="Y521" s="26">
        <f t="shared" si="106"/>
        <v>0.9800551789365376</v>
      </c>
      <c r="Z521" s="26">
        <f t="shared" si="99"/>
        <v>2.4973778934348466E-5</v>
      </c>
      <c r="AB521" s="26">
        <v>12.755911548450101</v>
      </c>
      <c r="AC521" s="26">
        <v>287.93697331316002</v>
      </c>
      <c r="AD521" s="26">
        <f t="shared" si="107"/>
        <v>0.92567203341384652</v>
      </c>
      <c r="AE521" s="26">
        <f t="shared" si="100"/>
        <v>1.0188743586380298E-3</v>
      </c>
    </row>
    <row r="522" spans="3:31" x14ac:dyDescent="0.25">
      <c r="C522" s="26">
        <v>52.892160000000004</v>
      </c>
      <c r="D522" s="26">
        <v>90.000820000000004</v>
      </c>
      <c r="E522" s="26">
        <f t="shared" si="102"/>
        <v>0.25819715927547904</v>
      </c>
      <c r="F522" s="26">
        <f t="shared" si="96"/>
        <v>6.8353945670791797E-5</v>
      </c>
      <c r="H522" s="26">
        <v>52.692179999999993</v>
      </c>
      <c r="I522" s="26">
        <v>120.00579999999999</v>
      </c>
      <c r="J522" s="26">
        <f t="shared" si="103"/>
        <v>0.60266781854744123</v>
      </c>
      <c r="K522" s="26">
        <f t="shared" si="97"/>
        <v>1.0460774417635849E-4</v>
      </c>
      <c r="M522" s="26">
        <v>52.492180000000005</v>
      </c>
      <c r="N522" s="26">
        <v>159.98240000000001</v>
      </c>
      <c r="O522" s="26">
        <f t="shared" si="104"/>
        <v>0.93716127251882142</v>
      </c>
      <c r="P522" s="26">
        <f t="shared" si="98"/>
        <v>3.9865633542127389E-5</v>
      </c>
      <c r="R522" s="26">
        <v>61.562179999999991</v>
      </c>
      <c r="S522" s="25">
        <v>199.9708</v>
      </c>
      <c r="T522" s="26">
        <f t="shared" si="105"/>
        <v>0.99649122330296203</v>
      </c>
      <c r="U522" s="26">
        <f t="shared" si="101"/>
        <v>3.2722836606444587E-6</v>
      </c>
      <c r="W522" s="26">
        <v>159.57938838100901</v>
      </c>
      <c r="X522" s="26">
        <v>194.46433619431801</v>
      </c>
      <c r="Y522" s="26">
        <f t="shared" si="106"/>
        <v>0.98042199385148288</v>
      </c>
      <c r="Z522" s="26">
        <f t="shared" si="99"/>
        <v>2.4556101937002571E-5</v>
      </c>
      <c r="AB522" s="26">
        <v>12.772411541790101</v>
      </c>
      <c r="AC522" s="26">
        <v>288.26705402822603</v>
      </c>
      <c r="AD522" s="26">
        <f t="shared" si="107"/>
        <v>0.92668071862175594</v>
      </c>
      <c r="AE522" s="26">
        <f t="shared" si="100"/>
        <v>1.0076003365845319E-3</v>
      </c>
    </row>
    <row r="523" spans="3:31" x14ac:dyDescent="0.25">
      <c r="C523" s="26">
        <v>52.992180000000005</v>
      </c>
      <c r="D523" s="26">
        <v>90.001639999999995</v>
      </c>
      <c r="E523" s="26">
        <f t="shared" si="102"/>
        <v>0.25860736497423858</v>
      </c>
      <c r="F523" s="26">
        <f t="shared" si="96"/>
        <v>6.8308929781734539E-5</v>
      </c>
      <c r="H523" s="26">
        <v>52.792180000000002</v>
      </c>
      <c r="I523" s="26">
        <v>120.00749999999999</v>
      </c>
      <c r="J523" s="26">
        <f t="shared" si="103"/>
        <v>0.60329546501249942</v>
      </c>
      <c r="K523" s="26">
        <f t="shared" si="97"/>
        <v>1.0440689874856273E-4</v>
      </c>
      <c r="M523" s="26">
        <v>52.592179999999999</v>
      </c>
      <c r="N523" s="26">
        <v>159.98240000000001</v>
      </c>
      <c r="O523" s="26">
        <f t="shared" si="104"/>
        <v>0.93740046632007412</v>
      </c>
      <c r="P523" s="26">
        <f t="shared" si="98"/>
        <v>3.9675178169507009E-5</v>
      </c>
      <c r="R523" s="26">
        <v>61.662179999999999</v>
      </c>
      <c r="S523" s="25">
        <v>199.9708</v>
      </c>
      <c r="T523" s="26">
        <f t="shared" si="105"/>
        <v>0.99651085700492592</v>
      </c>
      <c r="U523" s="26">
        <f t="shared" si="101"/>
        <v>3.2493079057141235E-6</v>
      </c>
      <c r="W523" s="26">
        <v>159.82418841434901</v>
      </c>
      <c r="X523" s="26">
        <v>194.709262544398</v>
      </c>
      <c r="Y523" s="26">
        <f t="shared" si="106"/>
        <v>0.98078267392585561</v>
      </c>
      <c r="Z523" s="26">
        <f t="shared" si="99"/>
        <v>2.4144443441319398E-5</v>
      </c>
      <c r="AB523" s="26">
        <v>12.788911535130101</v>
      </c>
      <c r="AC523" s="26">
        <v>288.597134743293</v>
      </c>
      <c r="AD523" s="26">
        <f t="shared" si="107"/>
        <v>0.92767824255233755</v>
      </c>
      <c r="AE523" s="26">
        <f t="shared" si="100"/>
        <v>9.9640027857019896E-4</v>
      </c>
    </row>
    <row r="524" spans="3:31" x14ac:dyDescent="0.25">
      <c r="C524" s="26">
        <v>53.092179999999999</v>
      </c>
      <c r="D524" s="26">
        <v>90.002440000000007</v>
      </c>
      <c r="E524" s="26">
        <f t="shared" si="102"/>
        <v>0.25901721855292897</v>
      </c>
      <c r="F524" s="26">
        <f t="shared" si="96"/>
        <v>6.826389844169293E-5</v>
      </c>
      <c r="H524" s="26">
        <v>52.892160000000004</v>
      </c>
      <c r="I524" s="26">
        <v>120.00879999999999</v>
      </c>
      <c r="J524" s="26">
        <f t="shared" si="103"/>
        <v>0.60392178111671235</v>
      </c>
      <c r="K524" s="26">
        <f t="shared" si="97"/>
        <v>1.0420499893818783E-4</v>
      </c>
      <c r="M524" s="26">
        <v>52.692179999999993</v>
      </c>
      <c r="N524" s="26">
        <v>159.98240000000001</v>
      </c>
      <c r="O524" s="26">
        <f t="shared" si="104"/>
        <v>0.9376385173890911</v>
      </c>
      <c r="P524" s="26">
        <f t="shared" si="98"/>
        <v>3.9485817339061929E-5</v>
      </c>
      <c r="R524" s="26">
        <v>61.762160000000002</v>
      </c>
      <c r="S524" s="25">
        <v>199.9708</v>
      </c>
      <c r="T524" s="26">
        <f t="shared" si="105"/>
        <v>0.9965303489531907</v>
      </c>
      <c r="U524" s="26">
        <f t="shared" si="101"/>
        <v>3.2265307106926728E-6</v>
      </c>
      <c r="W524" s="26">
        <v>160.06898844768901</v>
      </c>
      <c r="X524" s="26">
        <v>194.95405056137599</v>
      </c>
      <c r="Y524" s="26">
        <f t="shared" si="106"/>
        <v>0.9811373075594203</v>
      </c>
      <c r="Z524" s="26">
        <f t="shared" si="99"/>
        <v>2.37384942492779E-5</v>
      </c>
      <c r="AB524" s="26">
        <v>12.805411528470099</v>
      </c>
      <c r="AC524" s="26">
        <v>288.92733210339901</v>
      </c>
      <c r="AD524" s="26">
        <f t="shared" si="107"/>
        <v>0.92866467842996037</v>
      </c>
      <c r="AE524" s="26">
        <f t="shared" si="100"/>
        <v>9.8527676636677862E-4</v>
      </c>
    </row>
    <row r="525" spans="3:31" x14ac:dyDescent="0.25">
      <c r="C525" s="26">
        <v>53.192179999999993</v>
      </c>
      <c r="D525" s="26">
        <v>90.003140000000002</v>
      </c>
      <c r="E525" s="26">
        <f t="shared" si="102"/>
        <v>0.25942680194357909</v>
      </c>
      <c r="F525" s="26">
        <f t="shared" si="96"/>
        <v>6.821860412512459E-5</v>
      </c>
      <c r="H525" s="26">
        <v>52.992180000000005</v>
      </c>
      <c r="I525" s="26">
        <v>120.0104</v>
      </c>
      <c r="J525" s="26">
        <f t="shared" si="103"/>
        <v>0.60454713615634026</v>
      </c>
      <c r="K525" s="26">
        <f t="shared" si="97"/>
        <v>1.0400464202564627E-4</v>
      </c>
      <c r="M525" s="26">
        <v>52.792180000000002</v>
      </c>
      <c r="N525" s="26">
        <v>159.9819</v>
      </c>
      <c r="O525" s="26">
        <f t="shared" si="104"/>
        <v>0.93787543229312553</v>
      </c>
      <c r="P525" s="26">
        <f t="shared" si="98"/>
        <v>3.9296940944820518E-5</v>
      </c>
      <c r="R525" s="26">
        <v>61.862180000000002</v>
      </c>
      <c r="S525" s="25">
        <v>199.9708</v>
      </c>
      <c r="T525" s="26">
        <f t="shared" si="105"/>
        <v>0.99654971200929177</v>
      </c>
      <c r="U525" s="26">
        <f t="shared" si="101"/>
        <v>3.2039365027752198E-6</v>
      </c>
      <c r="W525" s="26">
        <v>160.31378848102901</v>
      </c>
      <c r="X525" s="26">
        <v>195.19871946194201</v>
      </c>
      <c r="Y525" s="26">
        <f t="shared" si="106"/>
        <v>0.98148597861044018</v>
      </c>
      <c r="Z525" s="26">
        <f t="shared" si="99"/>
        <v>2.3338219664679925E-5</v>
      </c>
      <c r="AB525" s="26">
        <v>12.821911521810099</v>
      </c>
      <c r="AC525" s="26">
        <v>289.25742106884201</v>
      </c>
      <c r="AD525" s="26">
        <f t="shared" si="107"/>
        <v>0.92964010203494685</v>
      </c>
      <c r="AE525" s="26">
        <f t="shared" si="100"/>
        <v>9.7422616375515811E-4</v>
      </c>
    </row>
    <row r="526" spans="3:31" x14ac:dyDescent="0.25">
      <c r="C526" s="26">
        <v>53.292180000000002</v>
      </c>
      <c r="D526" s="26">
        <v>90.003420000000006</v>
      </c>
      <c r="E526" s="26">
        <f t="shared" si="102"/>
        <v>0.25983611356832986</v>
      </c>
      <c r="F526" s="26">
        <f t="shared" si="96"/>
        <v>6.8172095620471933E-5</v>
      </c>
      <c r="H526" s="26">
        <v>53.092179999999999</v>
      </c>
      <c r="I526" s="26">
        <v>120.0119</v>
      </c>
      <c r="J526" s="26">
        <f t="shared" si="103"/>
        <v>0.60517116400849413</v>
      </c>
      <c r="K526" s="26">
        <f t="shared" si="97"/>
        <v>1.0380439600698196E-4</v>
      </c>
      <c r="M526" s="26">
        <v>52.892160000000004</v>
      </c>
      <c r="N526" s="26">
        <v>159.9819</v>
      </c>
      <c r="O526" s="26">
        <f t="shared" si="104"/>
        <v>0.93811116678246531</v>
      </c>
      <c r="P526" s="26">
        <f t="shared" si="98"/>
        <v>3.9109790365971693E-5</v>
      </c>
      <c r="R526" s="26">
        <v>61.962179999999996</v>
      </c>
      <c r="S526" s="25">
        <v>199.9708</v>
      </c>
      <c r="T526" s="26">
        <f t="shared" si="105"/>
        <v>0.99656893562830839</v>
      </c>
      <c r="U526" s="26">
        <f t="shared" si="101"/>
        <v>3.1815370491959543E-6</v>
      </c>
      <c r="W526" s="26">
        <v>160.55858851436901</v>
      </c>
      <c r="X526" s="26">
        <v>195.443006875908</v>
      </c>
      <c r="Y526" s="26">
        <f t="shared" si="106"/>
        <v>0.98182877042756078</v>
      </c>
      <c r="Z526" s="26">
        <f t="shared" si="99"/>
        <v>2.2943414013673805E-5</v>
      </c>
      <c r="AB526" s="26">
        <v>12.838411515150099</v>
      </c>
      <c r="AC526" s="26">
        <v>289.58751003428603</v>
      </c>
      <c r="AD526" s="26">
        <f t="shared" si="107"/>
        <v>0.93060458554776371</v>
      </c>
      <c r="AE526" s="26">
        <f t="shared" si="100"/>
        <v>9.6325092001930479E-4</v>
      </c>
    </row>
    <row r="527" spans="3:31" x14ac:dyDescent="0.25">
      <c r="C527" s="26">
        <v>53.392160000000004</v>
      </c>
      <c r="D527" s="26">
        <v>90.003469999999993</v>
      </c>
      <c r="E527" s="26">
        <f t="shared" si="102"/>
        <v>0.26024506433553796</v>
      </c>
      <c r="F527" s="26">
        <f t="shared" si="96"/>
        <v>6.812495062743422E-5</v>
      </c>
      <c r="H527" s="26">
        <v>53.192179999999993</v>
      </c>
      <c r="I527" s="26">
        <v>120.01300000000001</v>
      </c>
      <c r="J527" s="26">
        <f t="shared" si="103"/>
        <v>0.60579399038453596</v>
      </c>
      <c r="K527" s="26">
        <f t="shared" si="97"/>
        <v>1.0360306411302497E-4</v>
      </c>
      <c r="M527" s="26">
        <v>52.992180000000005</v>
      </c>
      <c r="N527" s="26">
        <v>159.9819</v>
      </c>
      <c r="O527" s="26">
        <f t="shared" si="104"/>
        <v>0.93834587245640955</v>
      </c>
      <c r="P527" s="26">
        <f t="shared" si="98"/>
        <v>3.8923637560493779E-5</v>
      </c>
      <c r="R527" s="26">
        <v>62.062179999999991</v>
      </c>
      <c r="S527" s="25">
        <v>199.97049999999999</v>
      </c>
      <c r="T527" s="26">
        <f t="shared" si="105"/>
        <v>0.9965880248506036</v>
      </c>
      <c r="U527" s="26">
        <f t="shared" si="101"/>
        <v>3.1593015581751396E-6</v>
      </c>
      <c r="W527" s="26">
        <v>160.80338854770901</v>
      </c>
      <c r="X527" s="26">
        <v>195.68741882099101</v>
      </c>
      <c r="Y527" s="26">
        <f t="shared" si="106"/>
        <v>0.98216576333848959</v>
      </c>
      <c r="Z527" s="26">
        <f t="shared" si="99"/>
        <v>2.255433994139887E-5</v>
      </c>
      <c r="AB527" s="26">
        <v>12.854911508490099</v>
      </c>
      <c r="AC527" s="26">
        <v>289.91759899972902</v>
      </c>
      <c r="AD527" s="26">
        <f t="shared" si="107"/>
        <v>0.93155820357366781</v>
      </c>
      <c r="AE527" s="26">
        <f t="shared" si="100"/>
        <v>9.5235145905854946E-4</v>
      </c>
    </row>
    <row r="528" spans="3:31" x14ac:dyDescent="0.25">
      <c r="C528" s="26">
        <v>53.492180000000005</v>
      </c>
      <c r="D528" s="26">
        <v>90.003450000000001</v>
      </c>
      <c r="E528" s="26">
        <f t="shared" si="102"/>
        <v>0.26065389578924331</v>
      </c>
      <c r="F528" s="26">
        <f t="shared" si="96"/>
        <v>6.8077617951487783E-5</v>
      </c>
      <c r="H528" s="26">
        <v>53.292180000000002</v>
      </c>
      <c r="I528" s="26">
        <v>120.01309999999999</v>
      </c>
      <c r="J528" s="26">
        <f t="shared" si="103"/>
        <v>0.60641560876921419</v>
      </c>
      <c r="K528" s="26">
        <f t="shared" si="97"/>
        <v>1.0339834739186542E-4</v>
      </c>
      <c r="M528" s="26">
        <v>53.092179999999999</v>
      </c>
      <c r="N528" s="26">
        <v>159.9819</v>
      </c>
      <c r="O528" s="26">
        <f t="shared" si="104"/>
        <v>0.93857941428177249</v>
      </c>
      <c r="P528" s="26">
        <f t="shared" si="98"/>
        <v>3.8738587604950565E-5</v>
      </c>
      <c r="R528" s="26">
        <v>62.162179999999999</v>
      </c>
      <c r="S528" s="25">
        <v>199.96940000000001</v>
      </c>
      <c r="T528" s="26">
        <f t="shared" si="105"/>
        <v>0.99660698065995268</v>
      </c>
      <c r="U528" s="26">
        <f t="shared" si="101"/>
        <v>3.137188530526851E-6</v>
      </c>
      <c r="W528" s="26">
        <v>161.048188581049</v>
      </c>
      <c r="X528" s="26">
        <v>195.93239139555001</v>
      </c>
      <c r="Y528" s="26">
        <f t="shared" si="106"/>
        <v>0.98249704152866657</v>
      </c>
      <c r="Z528" s="26">
        <f t="shared" si="99"/>
        <v>2.217119006403269E-5</v>
      </c>
      <c r="AB528" s="26">
        <v>12.871411501830099</v>
      </c>
      <c r="AC528" s="26">
        <v>290.24768796517299</v>
      </c>
      <c r="AD528" s="26">
        <f t="shared" si="107"/>
        <v>0.9325010311375761</v>
      </c>
      <c r="AE528" s="26">
        <f t="shared" si="100"/>
        <v>9.4152818363999835E-4</v>
      </c>
    </row>
    <row r="529" spans="3:31" x14ac:dyDescent="0.25">
      <c r="C529" s="26">
        <v>53.592179999999999</v>
      </c>
      <c r="D529" s="26">
        <v>90.003039999999999</v>
      </c>
      <c r="E529" s="26">
        <f t="shared" si="102"/>
        <v>0.26106236149695222</v>
      </c>
      <c r="F529" s="26">
        <f t="shared" si="96"/>
        <v>6.8029176522494168E-5</v>
      </c>
      <c r="H529" s="26">
        <v>53.392160000000004</v>
      </c>
      <c r="I529" s="26">
        <v>120.01309999999999</v>
      </c>
      <c r="J529" s="26">
        <f t="shared" si="103"/>
        <v>0.60703587477554855</v>
      </c>
      <c r="K529" s="26">
        <f t="shared" si="97"/>
        <v>1.0319377370228417E-4</v>
      </c>
      <c r="M529" s="26">
        <v>53.192179999999993</v>
      </c>
      <c r="N529" s="26">
        <v>159.9819</v>
      </c>
      <c r="O529" s="26">
        <f t="shared" si="104"/>
        <v>0.93881184580740218</v>
      </c>
      <c r="P529" s="26">
        <f t="shared" si="98"/>
        <v>3.8554595953483716E-5</v>
      </c>
      <c r="R529" s="26">
        <v>62.262160000000002</v>
      </c>
      <c r="S529" s="25">
        <v>199.9699</v>
      </c>
      <c r="T529" s="26">
        <f t="shared" si="105"/>
        <v>0.99662580002650958</v>
      </c>
      <c r="U529" s="26">
        <f t="shared" si="101"/>
        <v>3.1153945240994665E-6</v>
      </c>
      <c r="W529" s="26">
        <v>161.292988614389</v>
      </c>
      <c r="X529" s="26">
        <v>196.17743678141201</v>
      </c>
      <c r="Y529" s="26">
        <f t="shared" si="106"/>
        <v>0.98282269201267836</v>
      </c>
      <c r="Z529" s="26">
        <f t="shared" si="99"/>
        <v>2.1793606814365133E-5</v>
      </c>
      <c r="AB529" s="26">
        <v>12.887911495170099</v>
      </c>
      <c r="AC529" s="26">
        <v>290.57777693061598</v>
      </c>
      <c r="AD529" s="26">
        <f t="shared" si="107"/>
        <v>0.933433143663145</v>
      </c>
      <c r="AE529" s="26">
        <f t="shared" si="100"/>
        <v>9.3078147558400511E-4</v>
      </c>
    </row>
    <row r="530" spans="3:31" x14ac:dyDescent="0.25">
      <c r="C530" s="26">
        <v>53.692179999999993</v>
      </c>
      <c r="D530" s="26">
        <v>90.002619999999993</v>
      </c>
      <c r="E530" s="26">
        <f t="shared" si="102"/>
        <v>0.26147053655608715</v>
      </c>
      <c r="F530" s="26">
        <f t="shared" si="96"/>
        <v>6.7980747405070935E-5</v>
      </c>
      <c r="H530" s="26">
        <v>53.492180000000005</v>
      </c>
      <c r="I530" s="26">
        <v>120.0129</v>
      </c>
      <c r="J530" s="26">
        <f t="shared" si="103"/>
        <v>0.60765516125029073</v>
      </c>
      <c r="K530" s="26">
        <f t="shared" si="97"/>
        <v>1.0298883855153413E-4</v>
      </c>
      <c r="M530" s="26">
        <v>53.292180000000002</v>
      </c>
      <c r="N530" s="26">
        <v>159.9819</v>
      </c>
      <c r="O530" s="26">
        <f t="shared" si="104"/>
        <v>0.93904317338312315</v>
      </c>
      <c r="P530" s="26">
        <f t="shared" si="98"/>
        <v>3.8371655534107705E-5</v>
      </c>
      <c r="R530" s="26">
        <v>62.362180000000002</v>
      </c>
      <c r="S530" s="25">
        <v>199.97059999999999</v>
      </c>
      <c r="T530" s="26">
        <f t="shared" si="105"/>
        <v>0.99664449613212758</v>
      </c>
      <c r="U530" s="26">
        <f t="shared" si="101"/>
        <v>3.0937896862549014E-6</v>
      </c>
      <c r="W530" s="26">
        <v>161.537788647729</v>
      </c>
      <c r="X530" s="26">
        <v>196.422198335779</v>
      </c>
      <c r="Y530" s="26">
        <f t="shared" si="106"/>
        <v>0.98314279655316372</v>
      </c>
      <c r="Z530" s="26">
        <f t="shared" si="99"/>
        <v>2.1421333545355903E-5</v>
      </c>
      <c r="AB530" s="26">
        <v>12.9044114885101</v>
      </c>
      <c r="AC530" s="26">
        <v>290.90787630136901</v>
      </c>
      <c r="AD530" s="26">
        <f t="shared" si="107"/>
        <v>0.93435461695203292</v>
      </c>
      <c r="AE530" s="26">
        <f t="shared" si="100"/>
        <v>9.2011186913559611E-4</v>
      </c>
    </row>
    <row r="531" spans="3:31" x14ac:dyDescent="0.25">
      <c r="C531" s="26">
        <v>53.792180000000002</v>
      </c>
      <c r="D531" s="26">
        <v>90.001760000000004</v>
      </c>
      <c r="E531" s="26">
        <f t="shared" si="102"/>
        <v>0.26187842104051762</v>
      </c>
      <c r="F531" s="26">
        <f t="shared" si="96"/>
        <v>6.7931055921231957E-5</v>
      </c>
      <c r="H531" s="26">
        <v>53.592179999999999</v>
      </c>
      <c r="I531" s="26">
        <v>120.01220000000001</v>
      </c>
      <c r="J531" s="26">
        <f t="shared" si="103"/>
        <v>0.60827309428159992</v>
      </c>
      <c r="K531" s="26">
        <f t="shared" si="97"/>
        <v>1.0278252138723409E-4</v>
      </c>
      <c r="M531" s="26">
        <v>53.392160000000004</v>
      </c>
      <c r="N531" s="26">
        <v>159.9819</v>
      </c>
      <c r="O531" s="26">
        <f t="shared" si="104"/>
        <v>0.93927335727034111</v>
      </c>
      <c r="P531" s="26">
        <f t="shared" si="98"/>
        <v>3.8189795690533511E-5</v>
      </c>
      <c r="R531" s="26">
        <v>62.462179999999996</v>
      </c>
      <c r="S531" s="25">
        <v>199.97149999999999</v>
      </c>
      <c r="T531" s="26">
        <f t="shared" si="105"/>
        <v>0.99666305887024509</v>
      </c>
      <c r="U531" s="26">
        <f t="shared" si="101"/>
        <v>3.0723848961354163E-6</v>
      </c>
      <c r="W531" s="26">
        <v>161.782588681069</v>
      </c>
      <c r="X531" s="26">
        <v>196.666708246637</v>
      </c>
      <c r="Y531" s="26">
        <f t="shared" si="106"/>
        <v>0.98345743314312917</v>
      </c>
      <c r="Z531" s="26">
        <f t="shared" si="99"/>
        <v>2.1054346221394655E-5</v>
      </c>
      <c r="AB531" s="26">
        <v>12.9209114818501</v>
      </c>
      <c r="AC531" s="26">
        <v>291.23801972381898</v>
      </c>
      <c r="AD531" s="26">
        <f t="shared" si="107"/>
        <v>0.93526552733480051</v>
      </c>
      <c r="AE531" s="26">
        <f t="shared" si="100"/>
        <v>9.0952024809200335E-4</v>
      </c>
    </row>
    <row r="532" spans="3:31" x14ac:dyDescent="0.25">
      <c r="C532" s="26">
        <v>53.892160000000004</v>
      </c>
      <c r="D532" s="26">
        <v>90.00076</v>
      </c>
      <c r="E532" s="26">
        <f t="shared" si="102"/>
        <v>0.26228592585877791</v>
      </c>
      <c r="F532" s="26">
        <f t="shared" si="96"/>
        <v>6.7881003868383732E-5</v>
      </c>
      <c r="H532" s="26">
        <v>53.692179999999993</v>
      </c>
      <c r="I532" s="26">
        <v>120.01139999999999</v>
      </c>
      <c r="J532" s="26">
        <f t="shared" si="103"/>
        <v>0.60888978940992333</v>
      </c>
      <c r="K532" s="26">
        <f t="shared" si="97"/>
        <v>1.0257632278746283E-4</v>
      </c>
      <c r="M532" s="26">
        <v>53.492180000000005</v>
      </c>
      <c r="N532" s="26">
        <v>159.9819</v>
      </c>
      <c r="O532" s="26">
        <f t="shared" si="104"/>
        <v>0.93950254187223914</v>
      </c>
      <c r="P532" s="26">
        <f t="shared" si="98"/>
        <v>3.8008900373568602E-5</v>
      </c>
      <c r="R532" s="26">
        <v>62.562179999999991</v>
      </c>
      <c r="S532" s="25">
        <v>199.97229999999999</v>
      </c>
      <c r="T532" s="26">
        <f t="shared" si="105"/>
        <v>0.99668149317962185</v>
      </c>
      <c r="U532" s="26">
        <f t="shared" si="101"/>
        <v>3.0511500696977452E-6</v>
      </c>
      <c r="W532" s="26">
        <v>162.027388714409</v>
      </c>
      <c r="X532" s="26">
        <v>196.91140129547401</v>
      </c>
      <c r="Y532" s="26">
        <f t="shared" si="106"/>
        <v>0.98376667942254614</v>
      </c>
      <c r="Z532" s="26">
        <f t="shared" si="99"/>
        <v>2.0692835431814092E-5</v>
      </c>
      <c r="AB532" s="26">
        <v>12.9374114751901</v>
      </c>
      <c r="AC532" s="26">
        <v>291.56816314627002</v>
      </c>
      <c r="AD532" s="26">
        <f t="shared" si="107"/>
        <v>0.93616595201696728</v>
      </c>
      <c r="AE532" s="26">
        <f t="shared" si="100"/>
        <v>8.9900617779831507E-4</v>
      </c>
    </row>
    <row r="533" spans="3:31" x14ac:dyDescent="0.25">
      <c r="C533" s="26">
        <v>53.992180000000005</v>
      </c>
      <c r="D533" s="26">
        <v>89.999949999999998</v>
      </c>
      <c r="E533" s="26">
        <f t="shared" si="102"/>
        <v>0.26269329333919283</v>
      </c>
      <c r="F533" s="26">
        <f t="shared" si="96"/>
        <v>6.7831540975442199E-5</v>
      </c>
      <c r="H533" s="26">
        <v>53.792180000000002</v>
      </c>
      <c r="I533" s="26">
        <v>120.0108</v>
      </c>
      <c r="J533" s="26">
        <f t="shared" si="103"/>
        <v>0.60950524734664813</v>
      </c>
      <c r="K533" s="26">
        <f t="shared" si="97"/>
        <v>1.0237138780040824E-4</v>
      </c>
      <c r="M533" s="26">
        <v>53.592179999999999</v>
      </c>
      <c r="N533" s="26">
        <v>159.9819</v>
      </c>
      <c r="O533" s="26">
        <f t="shared" si="104"/>
        <v>0.93973059527448055</v>
      </c>
      <c r="P533" s="26">
        <f t="shared" si="98"/>
        <v>3.7829071756827388E-5</v>
      </c>
      <c r="R533" s="26">
        <v>62.662179999999999</v>
      </c>
      <c r="S533" s="25">
        <v>199.97319999999999</v>
      </c>
      <c r="T533" s="26">
        <f t="shared" si="105"/>
        <v>0.99669980008004</v>
      </c>
      <c r="U533" s="26">
        <f t="shared" si="101"/>
        <v>3.0300992806856545E-6</v>
      </c>
      <c r="W533" s="26">
        <v>162.272188747749</v>
      </c>
      <c r="X533" s="26">
        <v>197.15595797850699</v>
      </c>
      <c r="Y533" s="26">
        <f t="shared" si="106"/>
        <v>0.98407061583076261</v>
      </c>
      <c r="Z533" s="26">
        <f t="shared" si="99"/>
        <v>2.0336569471783602E-5</v>
      </c>
      <c r="AB533" s="26">
        <v>12.9539114685301</v>
      </c>
      <c r="AC533" s="26">
        <v>291.89830656871999</v>
      </c>
      <c r="AD533" s="26">
        <f t="shared" si="107"/>
        <v>0.93705596777374478</v>
      </c>
      <c r="AE533" s="26">
        <f t="shared" si="100"/>
        <v>8.8856995911718788E-4</v>
      </c>
    </row>
    <row r="534" spans="3:31" x14ac:dyDescent="0.25">
      <c r="C534" s="26">
        <v>54.092179999999999</v>
      </c>
      <c r="D534" s="26">
        <v>89.998940000000005</v>
      </c>
      <c r="E534" s="26">
        <f t="shared" si="102"/>
        <v>0.26310028258504548</v>
      </c>
      <c r="F534" s="26">
        <f t="shared" si="96"/>
        <v>6.7781540224611892E-5</v>
      </c>
      <c r="H534" s="26">
        <v>53.892160000000004</v>
      </c>
      <c r="I534" s="26">
        <v>120.01009999999999</v>
      </c>
      <c r="J534" s="26">
        <f t="shared" si="103"/>
        <v>0.61011935282778518</v>
      </c>
      <c r="K534" s="26">
        <f t="shared" si="97"/>
        <v>1.0216660820070224E-4</v>
      </c>
      <c r="M534" s="26">
        <v>53.692179999999993</v>
      </c>
      <c r="N534" s="26">
        <v>159.9819</v>
      </c>
      <c r="O534" s="26">
        <f t="shared" si="104"/>
        <v>0.93995756970502153</v>
      </c>
      <c r="P534" s="26">
        <f t="shared" si="98"/>
        <v>3.765026662020237E-5</v>
      </c>
      <c r="R534" s="26">
        <v>62.762160000000002</v>
      </c>
      <c r="S534" s="25">
        <v>199.97380000000001</v>
      </c>
      <c r="T534" s="26">
        <f t="shared" si="105"/>
        <v>0.99671797703960496</v>
      </c>
      <c r="U534" s="26">
        <f t="shared" si="101"/>
        <v>3.00920384648888E-6</v>
      </c>
      <c r="W534" s="26">
        <v>162.516988781089</v>
      </c>
      <c r="X534" s="26">
        <v>197.40057616706301</v>
      </c>
      <c r="Y534" s="26">
        <f t="shared" si="106"/>
        <v>0.98436931940384542</v>
      </c>
      <c r="Z534" s="26">
        <f t="shared" si="99"/>
        <v>1.9985602021929713E-5</v>
      </c>
      <c r="AB534" s="26">
        <v>12.9704114618701</v>
      </c>
      <c r="AC534" s="26">
        <v>292.22844999117001</v>
      </c>
      <c r="AD534" s="26">
        <f t="shared" si="107"/>
        <v>0.93793565167819826</v>
      </c>
      <c r="AE534" s="26">
        <f t="shared" si="100"/>
        <v>8.7821187296045658E-4</v>
      </c>
    </row>
    <row r="535" spans="3:31" x14ac:dyDescent="0.25">
      <c r="C535" s="26">
        <v>54.192179999999993</v>
      </c>
      <c r="D535" s="26">
        <v>89.997749999999996</v>
      </c>
      <c r="E535" s="26">
        <f t="shared" si="102"/>
        <v>0.2635069718263931</v>
      </c>
      <c r="F535" s="26">
        <f t="shared" si="96"/>
        <v>6.7731052974114007E-5</v>
      </c>
      <c r="H535" s="26">
        <v>53.992180000000005</v>
      </c>
      <c r="I535" s="26">
        <v>120.0094</v>
      </c>
      <c r="J535" s="26">
        <f t="shared" si="103"/>
        <v>0.61073247507691919</v>
      </c>
      <c r="K535" s="26">
        <f t="shared" si="97"/>
        <v>1.0196224396995955E-4</v>
      </c>
      <c r="M535" s="26">
        <v>53.792180000000002</v>
      </c>
      <c r="N535" s="26">
        <v>159.98179999999999</v>
      </c>
      <c r="O535" s="26">
        <f t="shared" si="104"/>
        <v>0.94018347130474278</v>
      </c>
      <c r="P535" s="26">
        <f t="shared" si="98"/>
        <v>3.7472363203980803E-5</v>
      </c>
      <c r="R535" s="26">
        <v>62.862180000000002</v>
      </c>
      <c r="S535" s="25">
        <v>199.97450000000001</v>
      </c>
      <c r="T535" s="26">
        <f t="shared" si="105"/>
        <v>0.9967360358737285</v>
      </c>
      <c r="U535" s="26">
        <f t="shared" si="101"/>
        <v>2.9884808954396E-6</v>
      </c>
      <c r="W535" s="26">
        <v>162.761788814429</v>
      </c>
      <c r="X535" s="26">
        <v>197.64522714460301</v>
      </c>
      <c r="Y535" s="26">
        <f t="shared" si="106"/>
        <v>0.98466286796632274</v>
      </c>
      <c r="Z535" s="26">
        <f t="shared" si="99"/>
        <v>1.963986095774375E-5</v>
      </c>
      <c r="AB535" s="26">
        <v>12.9869114552101</v>
      </c>
      <c r="AC535" s="26">
        <v>292.558593413621</v>
      </c>
      <c r="AD535" s="26">
        <f t="shared" si="107"/>
        <v>0.93880508108149563</v>
      </c>
      <c r="AE535" s="26">
        <f t="shared" si="100"/>
        <v>8.6793218050364217E-4</v>
      </c>
    </row>
    <row r="536" spans="3:31" x14ac:dyDescent="0.25">
      <c r="C536" s="26">
        <v>54.292180000000002</v>
      </c>
      <c r="D536" s="26">
        <v>89.996629999999996</v>
      </c>
      <c r="E536" s="26">
        <f t="shared" si="102"/>
        <v>0.26391335814423783</v>
      </c>
      <c r="F536" s="26">
        <f t="shared" si="96"/>
        <v>6.7680819118418251E-5</v>
      </c>
      <c r="H536" s="26">
        <v>54.092179999999999</v>
      </c>
      <c r="I536" s="26">
        <v>120.00839999999999</v>
      </c>
      <c r="J536" s="26">
        <f t="shared" si="103"/>
        <v>0.61134424854073888</v>
      </c>
      <c r="K536" s="26">
        <f t="shared" si="97"/>
        <v>1.0175727837219053E-4</v>
      </c>
      <c r="M536" s="26">
        <v>53.892160000000004</v>
      </c>
      <c r="N536" s="26">
        <v>159.98179999999999</v>
      </c>
      <c r="O536" s="26">
        <f t="shared" si="104"/>
        <v>0.94040826051713078</v>
      </c>
      <c r="P536" s="26">
        <f t="shared" si="98"/>
        <v>3.7295621083283817E-5</v>
      </c>
      <c r="R536" s="26">
        <v>62.962179999999996</v>
      </c>
      <c r="S536" s="25">
        <v>199.97540000000001</v>
      </c>
      <c r="T536" s="26">
        <f t="shared" si="105"/>
        <v>0.99675396675910111</v>
      </c>
      <c r="U536" s="26">
        <f t="shared" si="101"/>
        <v>2.9679487305236298E-6</v>
      </c>
      <c r="W536" s="26">
        <v>163.006588847769</v>
      </c>
      <c r="X536" s="26">
        <v>197.88987583041299</v>
      </c>
      <c r="Y536" s="26">
        <f t="shared" si="106"/>
        <v>0.98495133828335768</v>
      </c>
      <c r="Z536" s="26">
        <f t="shared" si="99"/>
        <v>1.9299272478725227E-5</v>
      </c>
      <c r="AB536" s="26">
        <v>13.0034114485501</v>
      </c>
      <c r="AC536" s="26">
        <v>292.88876607019398</v>
      </c>
      <c r="AD536" s="26">
        <f t="shared" si="107"/>
        <v>0.93966433359336854</v>
      </c>
      <c r="AE536" s="26">
        <f t="shared" si="100"/>
        <v>8.577315738057266E-4</v>
      </c>
    </row>
    <row r="537" spans="3:31" x14ac:dyDescent="0.25">
      <c r="C537" s="26">
        <v>54.392160000000004</v>
      </c>
      <c r="D537" s="26">
        <v>89.99588</v>
      </c>
      <c r="E537" s="26">
        <f t="shared" si="102"/>
        <v>0.26431936184196542</v>
      </c>
      <c r="F537" s="26">
        <f t="shared" si="96"/>
        <v>6.7631732818750997E-5</v>
      </c>
      <c r="H537" s="26">
        <v>54.192179999999993</v>
      </c>
      <c r="I537" s="26">
        <v>120.0068</v>
      </c>
      <c r="J537" s="26">
        <f t="shared" si="103"/>
        <v>0.61195479221097193</v>
      </c>
      <c r="K537" s="26">
        <f t="shared" si="97"/>
        <v>1.0155054436516461E-4</v>
      </c>
      <c r="M537" s="26">
        <v>53.992180000000005</v>
      </c>
      <c r="N537" s="26">
        <v>159.98179999999999</v>
      </c>
      <c r="O537" s="26">
        <f t="shared" si="104"/>
        <v>0.94063207899837575</v>
      </c>
      <c r="P537" s="26">
        <f t="shared" si="98"/>
        <v>3.7119811492597974E-5</v>
      </c>
      <c r="R537" s="26">
        <v>63.062179999999991</v>
      </c>
      <c r="S537" s="25">
        <v>199.97559999999999</v>
      </c>
      <c r="T537" s="26">
        <f t="shared" si="105"/>
        <v>0.99677177445148424</v>
      </c>
      <c r="U537" s="26">
        <f t="shared" si="101"/>
        <v>2.9475328892697223E-6</v>
      </c>
      <c r="W537" s="26">
        <v>163.25138888110899</v>
      </c>
      <c r="X537" s="26">
        <v>198.13507130469401</v>
      </c>
      <c r="Y537" s="26">
        <f t="shared" si="106"/>
        <v>0.98523480603613145</v>
      </c>
      <c r="Z537" s="26">
        <f t="shared" si="99"/>
        <v>1.8964051585862538E-5</v>
      </c>
      <c r="AB537" s="26">
        <v>13.0199114418901</v>
      </c>
      <c r="AC537" s="26">
        <v>293.21895239290899</v>
      </c>
      <c r="AD537" s="26">
        <f t="shared" si="107"/>
        <v>0.94051348750868669</v>
      </c>
      <c r="AE537" s="26">
        <f t="shared" si="100"/>
        <v>8.4761001300613593E-4</v>
      </c>
    </row>
    <row r="538" spans="3:31" x14ac:dyDescent="0.25">
      <c r="C538" s="26">
        <v>54.492180000000005</v>
      </c>
      <c r="D538" s="26">
        <v>89.995509999999996</v>
      </c>
      <c r="E538" s="26">
        <f t="shared" si="102"/>
        <v>0.2647252333969573</v>
      </c>
      <c r="F538" s="26">
        <f t="shared" si="96"/>
        <v>6.7583792273825084E-5</v>
      </c>
      <c r="H538" s="26">
        <v>54.292180000000002</v>
      </c>
      <c r="I538" s="26">
        <v>120.006</v>
      </c>
      <c r="J538" s="26">
        <f t="shared" si="103"/>
        <v>0.61256409547716295</v>
      </c>
      <c r="K538" s="26">
        <f t="shared" si="97"/>
        <v>1.0134734139329784E-4</v>
      </c>
      <c r="M538" s="26">
        <v>54.092179999999999</v>
      </c>
      <c r="N538" s="26">
        <v>159.98179999999999</v>
      </c>
      <c r="O538" s="26">
        <f t="shared" si="104"/>
        <v>0.94085479786733128</v>
      </c>
      <c r="P538" s="26">
        <f t="shared" si="98"/>
        <v>3.6945033795020723E-5</v>
      </c>
      <c r="R538" s="26">
        <v>63.162179999999999</v>
      </c>
      <c r="S538" s="25">
        <v>199.9752</v>
      </c>
      <c r="T538" s="26">
        <f t="shared" si="105"/>
        <v>0.99678945964881982</v>
      </c>
      <c r="U538" s="26">
        <f t="shared" si="101"/>
        <v>2.9272407247335196E-6</v>
      </c>
      <c r="W538" s="26">
        <v>163.49618891444899</v>
      </c>
      <c r="X538" s="26">
        <v>198.37976597019801</v>
      </c>
      <c r="Y538" s="26">
        <f t="shared" si="106"/>
        <v>0.98551335006376029</v>
      </c>
      <c r="Z538" s="26">
        <f t="shared" si="99"/>
        <v>1.8633616886836368E-5</v>
      </c>
      <c r="AB538" s="26">
        <v>13.0364114352301</v>
      </c>
      <c r="AC538" s="26">
        <v>293.54913871562297</v>
      </c>
      <c r="AD538" s="26">
        <f t="shared" si="107"/>
        <v>0.94135262108285778</v>
      </c>
      <c r="AE538" s="26">
        <f t="shared" si="100"/>
        <v>8.3756748494267792E-4</v>
      </c>
    </row>
    <row r="539" spans="3:31" x14ac:dyDescent="0.25">
      <c r="C539" s="26">
        <v>54.592179999999999</v>
      </c>
      <c r="D539" s="26">
        <v>89.995159999999998</v>
      </c>
      <c r="E539" s="26">
        <f t="shared" si="102"/>
        <v>0.26513073615060023</v>
      </c>
      <c r="F539" s="26">
        <f t="shared" si="96"/>
        <v>6.7535961374936551E-5</v>
      </c>
      <c r="H539" s="26">
        <v>54.392160000000004</v>
      </c>
      <c r="I539" s="26">
        <v>120.0051</v>
      </c>
      <c r="J539" s="26">
        <f t="shared" si="103"/>
        <v>0.6131720579087131</v>
      </c>
      <c r="K539" s="26">
        <f t="shared" si="97"/>
        <v>1.0114429454854554E-4</v>
      </c>
      <c r="M539" s="26">
        <v>54.192179999999993</v>
      </c>
      <c r="N539" s="26">
        <v>159.98179999999999</v>
      </c>
      <c r="O539" s="26">
        <f t="shared" si="104"/>
        <v>0.94107646807010137</v>
      </c>
      <c r="P539" s="26">
        <f t="shared" si="98"/>
        <v>3.6771246050388239E-5</v>
      </c>
      <c r="R539" s="26">
        <v>63.262160000000002</v>
      </c>
      <c r="S539" s="25">
        <v>199.9753</v>
      </c>
      <c r="T539" s="26">
        <f t="shared" si="105"/>
        <v>0.99680701958047935</v>
      </c>
      <c r="U539" s="26">
        <f t="shared" si="101"/>
        <v>2.9071580786649235E-6</v>
      </c>
      <c r="W539" s="26">
        <v>163.74098894778899</v>
      </c>
      <c r="X539" s="26">
        <v>198.62453716254899</v>
      </c>
      <c r="Y539" s="26">
        <f t="shared" si="106"/>
        <v>0.98578704066586886</v>
      </c>
      <c r="Z539" s="26">
        <f t="shared" si="99"/>
        <v>1.8308206567440787E-5</v>
      </c>
      <c r="AB539" s="26">
        <v>13.0529114285701</v>
      </c>
      <c r="AC539" s="26">
        <v>293.87932503833798</v>
      </c>
      <c r="AD539" s="26">
        <f t="shared" si="107"/>
        <v>0.94218181255825906</v>
      </c>
      <c r="AE539" s="26">
        <f t="shared" si="100"/>
        <v>8.276041747397523E-4</v>
      </c>
    </row>
    <row r="540" spans="3:31" x14ac:dyDescent="0.25">
      <c r="C540" s="26">
        <v>54.692179999999993</v>
      </c>
      <c r="D540" s="26">
        <v>89.994720000000001</v>
      </c>
      <c r="E540" s="26">
        <f t="shared" si="102"/>
        <v>0.26553595191884982</v>
      </c>
      <c r="F540" s="26">
        <f t="shared" si="96"/>
        <v>6.7487906565241956E-5</v>
      </c>
      <c r="H540" s="26">
        <v>54.492180000000005</v>
      </c>
      <c r="I540" s="26">
        <v>120.0044</v>
      </c>
      <c r="J540" s="26">
        <f t="shared" si="103"/>
        <v>0.61377904504915781</v>
      </c>
      <c r="K540" s="26">
        <f t="shared" si="97"/>
        <v>1.0094241313966954E-4</v>
      </c>
      <c r="M540" s="26">
        <v>54.292180000000002</v>
      </c>
      <c r="N540" s="26">
        <v>159.98179999999999</v>
      </c>
      <c r="O540" s="26">
        <f t="shared" si="104"/>
        <v>0.94129709554640373</v>
      </c>
      <c r="P540" s="26">
        <f t="shared" si="98"/>
        <v>3.659844170698386E-5</v>
      </c>
      <c r="R540" s="26">
        <v>63.362180000000002</v>
      </c>
      <c r="S540" s="25">
        <v>199.9753</v>
      </c>
      <c r="T540" s="26">
        <f t="shared" si="105"/>
        <v>0.99682446601754104</v>
      </c>
      <c r="U540" s="26">
        <f t="shared" si="101"/>
        <v>2.8872257125961957E-6</v>
      </c>
      <c r="W540" s="26">
        <v>163.98578898112899</v>
      </c>
      <c r="X540" s="26">
        <v>198.86979832150999</v>
      </c>
      <c r="Y540" s="26">
        <f t="shared" si="106"/>
        <v>0.98605595164055515</v>
      </c>
      <c r="Z540" s="26">
        <f t="shared" si="99"/>
        <v>1.7987955081584114E-5</v>
      </c>
      <c r="AB540" s="26">
        <v>13.0694114219101</v>
      </c>
      <c r="AC540" s="26">
        <v>294.20951136105299</v>
      </c>
      <c r="AD540" s="26">
        <f t="shared" si="107"/>
        <v>0.94300114036054083</v>
      </c>
      <c r="AE540" s="26">
        <f t="shared" si="100"/>
        <v>8.1772024891099508E-4</v>
      </c>
    </row>
    <row r="541" spans="3:31" x14ac:dyDescent="0.25">
      <c r="C541" s="26">
        <v>54.792180000000002</v>
      </c>
      <c r="D541" s="26">
        <v>89.99512</v>
      </c>
      <c r="E541" s="26">
        <f t="shared" si="102"/>
        <v>0.26594087935824129</v>
      </c>
      <c r="F541" s="26">
        <f t="shared" si="96"/>
        <v>6.7442365696406218E-5</v>
      </c>
      <c r="H541" s="26">
        <v>54.592179999999999</v>
      </c>
      <c r="I541" s="26">
        <v>120.00360000000001</v>
      </c>
      <c r="J541" s="26">
        <f t="shared" si="103"/>
        <v>0.61438469952799579</v>
      </c>
      <c r="K541" s="26">
        <f t="shared" si="97"/>
        <v>1.0074068431299447E-4</v>
      </c>
      <c r="M541" s="26">
        <v>54.392160000000004</v>
      </c>
      <c r="N541" s="26">
        <v>159.98179999999999</v>
      </c>
      <c r="O541" s="26">
        <f t="shared" si="104"/>
        <v>0.94151664227851561</v>
      </c>
      <c r="P541" s="26">
        <f t="shared" si="98"/>
        <v>3.6426648611711839E-5</v>
      </c>
      <c r="R541" s="26">
        <v>63.462179999999996</v>
      </c>
      <c r="S541" s="25">
        <v>199.9753</v>
      </c>
      <c r="T541" s="26">
        <f t="shared" si="105"/>
        <v>0.99684178937181667</v>
      </c>
      <c r="U541" s="26">
        <f t="shared" si="101"/>
        <v>2.8674616527358254E-6</v>
      </c>
      <c r="W541" s="26">
        <v>164.23058901446899</v>
      </c>
      <c r="X541" s="26">
        <v>199.114764068428</v>
      </c>
      <c r="Y541" s="26">
        <f t="shared" si="106"/>
        <v>0.98632015876077661</v>
      </c>
      <c r="Z541" s="26">
        <f t="shared" si="99"/>
        <v>1.7672431563782919E-5</v>
      </c>
      <c r="AB541" s="26">
        <v>13.0859114152501</v>
      </c>
      <c r="AC541" s="26">
        <v>294.53969768376697</v>
      </c>
      <c r="AD541" s="26">
        <f t="shared" si="107"/>
        <v>0.94381068308020166</v>
      </c>
      <c r="AE541" s="26">
        <f t="shared" si="100"/>
        <v>8.0791585559654552E-4</v>
      </c>
    </row>
    <row r="542" spans="3:31" x14ac:dyDescent="0.25">
      <c r="C542" s="26">
        <v>54.892160000000004</v>
      </c>
      <c r="D542" s="26">
        <v>89.995840000000001</v>
      </c>
      <c r="E542" s="26">
        <f t="shared" si="102"/>
        <v>0.26634545262158088</v>
      </c>
      <c r="F542" s="26">
        <f t="shared" si="96"/>
        <v>6.7397811857953971E-5</v>
      </c>
      <c r="H542" s="26">
        <v>54.692179999999993</v>
      </c>
      <c r="I542" s="26">
        <v>120.00279999999999</v>
      </c>
      <c r="J542" s="26">
        <f t="shared" si="103"/>
        <v>0.61498914363387369</v>
      </c>
      <c r="K542" s="26">
        <f t="shared" si="97"/>
        <v>1.0053944407601415E-4</v>
      </c>
      <c r="M542" s="26">
        <v>54.492180000000005</v>
      </c>
      <c r="N542" s="26">
        <v>159.98179999999999</v>
      </c>
      <c r="O542" s="26">
        <f t="shared" si="104"/>
        <v>0.94173524588216417</v>
      </c>
      <c r="P542" s="26">
        <f t="shared" si="98"/>
        <v>3.6255757264625515E-5</v>
      </c>
      <c r="R542" s="26">
        <v>63.562179999999991</v>
      </c>
      <c r="S542" s="25">
        <v>199.9753</v>
      </c>
      <c r="T542" s="26">
        <f t="shared" si="105"/>
        <v>0.99685899414173307</v>
      </c>
      <c r="U542" s="26">
        <f t="shared" si="101"/>
        <v>2.8478603009425531E-6</v>
      </c>
      <c r="W542" s="26">
        <v>164.47538904780899</v>
      </c>
      <c r="X542" s="26">
        <v>199.359169907736</v>
      </c>
      <c r="Y542" s="26">
        <f t="shared" si="106"/>
        <v>0.98657973147093736</v>
      </c>
      <c r="Z542" s="26">
        <f t="shared" si="99"/>
        <v>1.7361474343149912E-5</v>
      </c>
      <c r="AB542" s="26">
        <v>13.1024114085901</v>
      </c>
      <c r="AC542" s="26">
        <v>294.869856314674</v>
      </c>
      <c r="AD542" s="26">
        <f t="shared" si="107"/>
        <v>0.94461051945439911</v>
      </c>
      <c r="AE542" s="26">
        <f t="shared" si="100"/>
        <v>7.9819073054466594E-4</v>
      </c>
    </row>
    <row r="543" spans="3:31" x14ac:dyDescent="0.25">
      <c r="C543" s="26">
        <v>54.992180000000005</v>
      </c>
      <c r="D543" s="26">
        <v>89.996179999999995</v>
      </c>
      <c r="E543" s="26">
        <f t="shared" si="102"/>
        <v>0.26674992037010281</v>
      </c>
      <c r="F543" s="26">
        <f t="shared" si="96"/>
        <v>6.7352156966522748E-5</v>
      </c>
      <c r="H543" s="26">
        <v>54.792180000000002</v>
      </c>
      <c r="I543" s="26">
        <v>120.0022</v>
      </c>
      <c r="J543" s="26">
        <f t="shared" si="103"/>
        <v>0.61559238029832986</v>
      </c>
      <c r="K543" s="26">
        <f t="shared" si="97"/>
        <v>1.0033943822680168E-4</v>
      </c>
      <c r="M543" s="26">
        <v>54.592179999999999</v>
      </c>
      <c r="N543" s="26">
        <v>159.98179999999999</v>
      </c>
      <c r="O543" s="26">
        <f t="shared" si="104"/>
        <v>0.94195278042575192</v>
      </c>
      <c r="P543" s="26">
        <f t="shared" si="98"/>
        <v>3.6085864308516377E-5</v>
      </c>
      <c r="R543" s="26">
        <v>63.662179999999999</v>
      </c>
      <c r="S543" s="25">
        <v>199.9753</v>
      </c>
      <c r="T543" s="26">
        <f t="shared" si="105"/>
        <v>0.99687608130353877</v>
      </c>
      <c r="U543" s="26">
        <f t="shared" si="101"/>
        <v>2.8284200925129635E-6</v>
      </c>
      <c r="W543" s="26">
        <v>164.72018908114899</v>
      </c>
      <c r="X543" s="26">
        <v>199.60338359885</v>
      </c>
      <c r="Y543" s="26">
        <f t="shared" si="106"/>
        <v>0.98683473684081946</v>
      </c>
      <c r="Z543" s="26">
        <f t="shared" si="99"/>
        <v>1.7055210675124619E-5</v>
      </c>
      <c r="AB543" s="26">
        <v>13.118911401930101</v>
      </c>
      <c r="AC543" s="26">
        <v>295.20006243138999</v>
      </c>
      <c r="AD543" s="26">
        <f t="shared" si="107"/>
        <v>0.94540072795868135</v>
      </c>
      <c r="AE543" s="26">
        <f t="shared" si="100"/>
        <v>7.8854606477119784E-4</v>
      </c>
    </row>
    <row r="544" spans="3:31" x14ac:dyDescent="0.25">
      <c r="C544" s="26">
        <v>55.092179999999999</v>
      </c>
      <c r="D544" s="26">
        <v>89.997100000000003</v>
      </c>
      <c r="E544" s="26">
        <f t="shared" si="102"/>
        <v>0.26715403331190191</v>
      </c>
      <c r="F544" s="26">
        <f t="shared" si="96"/>
        <v>6.7308251837586822E-5</v>
      </c>
      <c r="H544" s="26">
        <v>54.892160000000004</v>
      </c>
      <c r="I544" s="26">
        <v>120.001</v>
      </c>
      <c r="J544" s="26">
        <f t="shared" si="103"/>
        <v>0.61619429652036484</v>
      </c>
      <c r="K544" s="26">
        <f t="shared" si="97"/>
        <v>1.0013771610606908E-4</v>
      </c>
      <c r="M544" s="26">
        <v>54.692179999999993</v>
      </c>
      <c r="N544" s="26">
        <v>159.98179999999999</v>
      </c>
      <c r="O544" s="26">
        <f t="shared" si="104"/>
        <v>0.94216929561160301</v>
      </c>
      <c r="P544" s="26">
        <f t="shared" si="98"/>
        <v>3.5916929038582128E-5</v>
      </c>
      <c r="R544" s="26">
        <v>63.762160000000002</v>
      </c>
      <c r="S544" s="25">
        <v>199.9753</v>
      </c>
      <c r="T544" s="26">
        <f t="shared" si="105"/>
        <v>0.99689304842998971</v>
      </c>
      <c r="U544" s="26">
        <f t="shared" si="101"/>
        <v>2.809143333387653E-6</v>
      </c>
      <c r="W544" s="26">
        <v>164.96498911448899</v>
      </c>
      <c r="X544" s="26">
        <v>199.848148647107</v>
      </c>
      <c r="Y544" s="26">
        <f t="shared" si="106"/>
        <v>0.98708524380933294</v>
      </c>
      <c r="Z544" s="26">
        <f t="shared" si="99"/>
        <v>1.6753913003075439E-5</v>
      </c>
      <c r="AB544" s="26">
        <v>13.135411395270101</v>
      </c>
      <c r="AC544" s="26">
        <v>295.53026854810702</v>
      </c>
      <c r="AD544" s="26">
        <f t="shared" si="107"/>
        <v>0.94618138824770182</v>
      </c>
      <c r="AE544" s="26">
        <f t="shared" si="100"/>
        <v>7.7898125548116616E-4</v>
      </c>
    </row>
    <row r="545" spans="3:31" x14ac:dyDescent="0.25">
      <c r="C545" s="26">
        <v>55.192179999999993</v>
      </c>
      <c r="D545" s="26">
        <v>89.998260000000002</v>
      </c>
      <c r="E545" s="26">
        <f t="shared" si="102"/>
        <v>0.26755788282292742</v>
      </c>
      <c r="F545" s="26">
        <f t="shared" si="96"/>
        <v>6.7265084511182951E-5</v>
      </c>
      <c r="H545" s="26">
        <v>54.992180000000005</v>
      </c>
      <c r="I545" s="26">
        <v>119.99939999999999</v>
      </c>
      <c r="J545" s="26">
        <f t="shared" si="103"/>
        <v>0.61679524298226063</v>
      </c>
      <c r="K545" s="26">
        <f t="shared" si="97"/>
        <v>9.9934920042927093E-5</v>
      </c>
      <c r="M545" s="26">
        <v>54.792180000000002</v>
      </c>
      <c r="N545" s="26">
        <v>159.98179999999999</v>
      </c>
      <c r="O545" s="26">
        <f t="shared" si="104"/>
        <v>0.94238479718583457</v>
      </c>
      <c r="P545" s="26">
        <f t="shared" si="98"/>
        <v>3.5748945146929048E-5</v>
      </c>
      <c r="R545" s="26">
        <v>63.862180000000002</v>
      </c>
      <c r="S545" s="25">
        <v>199.9753</v>
      </c>
      <c r="T545" s="26">
        <f t="shared" si="105"/>
        <v>0.99690990666096202</v>
      </c>
      <c r="U545" s="26">
        <f t="shared" si="101"/>
        <v>2.7900169327718316E-6</v>
      </c>
      <c r="W545" s="26">
        <v>165.20978914782901</v>
      </c>
      <c r="X545" s="26">
        <v>200.092785124172</v>
      </c>
      <c r="Y545" s="26">
        <f t="shared" si="106"/>
        <v>0.98733132531703671</v>
      </c>
      <c r="Z545" s="26">
        <f t="shared" si="99"/>
        <v>1.6457219947219931E-5</v>
      </c>
      <c r="AB545" s="26">
        <v>13.151911388610101</v>
      </c>
      <c r="AC545" s="26">
        <v>295.86047466482398</v>
      </c>
      <c r="AD545" s="26">
        <f t="shared" si="107"/>
        <v>0.94695257937934729</v>
      </c>
      <c r="AE545" s="26">
        <f t="shared" si="100"/>
        <v>7.694963800568182E-4</v>
      </c>
    </row>
    <row r="546" spans="3:31" x14ac:dyDescent="0.25">
      <c r="C546" s="26">
        <v>55.292180000000002</v>
      </c>
      <c r="D546" s="26">
        <v>89.999470000000002</v>
      </c>
      <c r="E546" s="26">
        <f t="shared" si="102"/>
        <v>0.26796147332999454</v>
      </c>
      <c r="F546" s="26">
        <f t="shared" si="96"/>
        <v>6.722209572810135E-5</v>
      </c>
      <c r="H546" s="26">
        <v>55.092179999999999</v>
      </c>
      <c r="I546" s="26">
        <v>119.99809999999999</v>
      </c>
      <c r="J546" s="26">
        <f t="shared" si="103"/>
        <v>0.61739485250251813</v>
      </c>
      <c r="K546" s="26">
        <f t="shared" si="97"/>
        <v>9.9733778284567912E-5</v>
      </c>
      <c r="M546" s="26">
        <v>54.892160000000004</v>
      </c>
      <c r="N546" s="26">
        <v>159.98179999999999</v>
      </c>
      <c r="O546" s="26">
        <f t="shared" si="104"/>
        <v>0.942599247957982</v>
      </c>
      <c r="P546" s="26">
        <f t="shared" si="98"/>
        <v>3.5581939765011954E-5</v>
      </c>
      <c r="R546" s="26">
        <v>63.962179999999996</v>
      </c>
      <c r="S546" s="25">
        <v>199.9753</v>
      </c>
      <c r="T546" s="26">
        <f t="shared" si="105"/>
        <v>0.9969266467625586</v>
      </c>
      <c r="U546" s="26">
        <f t="shared" si="101"/>
        <v>2.7710509372312754E-6</v>
      </c>
      <c r="W546" s="26">
        <v>165.45458918116901</v>
      </c>
      <c r="X546" s="26">
        <v>200.33780798313899</v>
      </c>
      <c r="Y546" s="26">
        <f t="shared" si="106"/>
        <v>0.98757304899654252</v>
      </c>
      <c r="Z546" s="26">
        <f t="shared" si="99"/>
        <v>1.616529546718136E-5</v>
      </c>
      <c r="AB546" s="26">
        <v>13.168411381950101</v>
      </c>
      <c r="AC546" s="26">
        <v>296.19068078153998</v>
      </c>
      <c r="AD546" s="26">
        <f t="shared" si="107"/>
        <v>0.94771438048811274</v>
      </c>
      <c r="AE546" s="26">
        <f t="shared" si="100"/>
        <v>7.6009149873375477E-4</v>
      </c>
    </row>
    <row r="547" spans="3:31" x14ac:dyDescent="0.25">
      <c r="C547" s="26">
        <v>55.392160000000004</v>
      </c>
      <c r="D547" s="26">
        <v>90.000559999999993</v>
      </c>
      <c r="E547" s="26">
        <f t="shared" si="102"/>
        <v>0.26836472523784827</v>
      </c>
      <c r="F547" s="26">
        <f t="shared" si="96"/>
        <v>6.7178795998055785E-5</v>
      </c>
      <c r="H547" s="26">
        <v>55.192179999999993</v>
      </c>
      <c r="I547" s="26">
        <v>119.9971</v>
      </c>
      <c r="J547" s="26">
        <f t="shared" si="103"/>
        <v>0.61799325517222548</v>
      </c>
      <c r="K547" s="26">
        <f t="shared" si="97"/>
        <v>9.9534241039368504E-5</v>
      </c>
      <c r="M547" s="26">
        <v>54.992180000000005</v>
      </c>
      <c r="N547" s="26">
        <v>159.98179999999999</v>
      </c>
      <c r="O547" s="26">
        <f t="shared" si="104"/>
        <v>0.94281278229489984</v>
      </c>
      <c r="P547" s="26">
        <f t="shared" si="98"/>
        <v>3.5415806504172683E-5</v>
      </c>
      <c r="R547" s="26">
        <v>64.062179999999998</v>
      </c>
      <c r="S547" s="25">
        <v>199.97499999999999</v>
      </c>
      <c r="T547" s="26">
        <f t="shared" si="105"/>
        <v>0.99694327306818198</v>
      </c>
      <c r="U547" s="26">
        <f t="shared" si="101"/>
        <v>2.7522187684460674E-6</v>
      </c>
      <c r="W547" s="26">
        <v>165.69938921450901</v>
      </c>
      <c r="X547" s="26">
        <v>200.58277023185599</v>
      </c>
      <c r="Y547" s="26">
        <f t="shared" si="106"/>
        <v>0.98781048488870149</v>
      </c>
      <c r="Z547" s="26">
        <f t="shared" si="99"/>
        <v>1.5877890599391476E-5</v>
      </c>
      <c r="AB547" s="26">
        <v>13.184911375290101</v>
      </c>
      <c r="AC547" s="26">
        <v>296.520886898257</v>
      </c>
      <c r="AD547" s="26">
        <f t="shared" si="107"/>
        <v>0.94846687076812664</v>
      </c>
      <c r="AE547" s="26">
        <f t="shared" si="100"/>
        <v>7.5076665485467866E-4</v>
      </c>
    </row>
    <row r="548" spans="3:31" x14ac:dyDescent="0.25">
      <c r="C548" s="26">
        <v>55.492180000000005</v>
      </c>
      <c r="D548" s="26">
        <v>90.001249999999999</v>
      </c>
      <c r="E548" s="26">
        <f t="shared" si="102"/>
        <v>0.2687678786283918</v>
      </c>
      <c r="F548" s="26">
        <f t="shared" si="96"/>
        <v>6.7134338007476295E-5</v>
      </c>
      <c r="H548" s="26">
        <v>55.292180000000002</v>
      </c>
      <c r="I548" s="26">
        <v>119.9956</v>
      </c>
      <c r="J548" s="26">
        <f t="shared" si="103"/>
        <v>0.61859046061846179</v>
      </c>
      <c r="K548" s="26">
        <f t="shared" si="97"/>
        <v>9.9333339126703179E-5</v>
      </c>
      <c r="M548" s="26">
        <v>55.092179999999999</v>
      </c>
      <c r="N548" s="26">
        <v>159.98179999999999</v>
      </c>
      <c r="O548" s="26">
        <f t="shared" si="104"/>
        <v>0.94302527713392492</v>
      </c>
      <c r="P548" s="26">
        <f t="shared" si="98"/>
        <v>3.5250639373270673E-5</v>
      </c>
      <c r="R548" s="26">
        <v>64.162180000000006</v>
      </c>
      <c r="S548" s="25">
        <v>199.97460000000001</v>
      </c>
      <c r="T548" s="26">
        <f t="shared" si="105"/>
        <v>0.99695978638079263</v>
      </c>
      <c r="U548" s="26">
        <f t="shared" si="101"/>
        <v>2.7335335772757722E-6</v>
      </c>
      <c r="W548" s="26">
        <v>165.94418924784901</v>
      </c>
      <c r="X548" s="26">
        <v>200.82738654277099</v>
      </c>
      <c r="Y548" s="26">
        <f t="shared" si="106"/>
        <v>0.98804369937758751</v>
      </c>
      <c r="Z548" s="26">
        <f t="shared" si="99"/>
        <v>1.5594839817362703E-5</v>
      </c>
      <c r="AB548" s="26">
        <v>13.201411368630099</v>
      </c>
      <c r="AC548" s="26">
        <v>296.85106392410802</v>
      </c>
      <c r="AD548" s="26">
        <f t="shared" si="107"/>
        <v>0.94921012945642635</v>
      </c>
      <c r="AE548" s="26">
        <f t="shared" si="100"/>
        <v>7.4152149302306571E-4</v>
      </c>
    </row>
    <row r="549" spans="3:31" x14ac:dyDescent="0.25">
      <c r="C549" s="26">
        <v>55.592179999999999</v>
      </c>
      <c r="D549" s="26">
        <v>90.001710000000003</v>
      </c>
      <c r="E549" s="26">
        <f t="shared" si="102"/>
        <v>0.26917068465643662</v>
      </c>
      <c r="F549" s="26">
        <f t="shared" si="96"/>
        <v>6.7089250489678364E-5</v>
      </c>
      <c r="H549" s="26">
        <v>55.392160000000004</v>
      </c>
      <c r="I549" s="26">
        <v>119.994</v>
      </c>
      <c r="J549" s="26">
        <f t="shared" si="103"/>
        <v>0.61918634145321505</v>
      </c>
      <c r="K549" s="26">
        <f t="shared" si="97"/>
        <v>9.9132601362153514E-5</v>
      </c>
      <c r="M549" s="26">
        <v>55.192179999999993</v>
      </c>
      <c r="N549" s="26">
        <v>159.98179999999999</v>
      </c>
      <c r="O549" s="26">
        <f t="shared" si="104"/>
        <v>0.9432367809701645</v>
      </c>
      <c r="P549" s="26">
        <f t="shared" si="98"/>
        <v>3.5086398860344576E-5</v>
      </c>
      <c r="R549" s="26">
        <v>64.262160000000009</v>
      </c>
      <c r="S549" s="25">
        <v>199.97460000000001</v>
      </c>
      <c r="T549" s="26">
        <f t="shared" si="105"/>
        <v>0.99697618430201596</v>
      </c>
      <c r="U549" s="26">
        <f t="shared" si="101"/>
        <v>2.7150326821767529E-6</v>
      </c>
      <c r="W549" s="26">
        <v>166.18898928118901</v>
      </c>
      <c r="X549" s="26">
        <v>201.072074648095</v>
      </c>
      <c r="Y549" s="26">
        <f t="shared" si="106"/>
        <v>0.98827275641602086</v>
      </c>
      <c r="Z549" s="26">
        <f t="shared" si="99"/>
        <v>1.5316264598202005E-5</v>
      </c>
      <c r="AB549" s="26">
        <v>13.217911361970099</v>
      </c>
      <c r="AC549" s="26">
        <v>297.18127168445398</v>
      </c>
      <c r="AD549" s="26">
        <f t="shared" si="107"/>
        <v>0.94994423543820716</v>
      </c>
      <c r="AE549" s="26">
        <f t="shared" si="100"/>
        <v>7.3235682117608501E-4</v>
      </c>
    </row>
    <row r="550" spans="3:31" x14ac:dyDescent="0.25">
      <c r="C550" s="26">
        <v>55.692179999999993</v>
      </c>
      <c r="D550" s="26">
        <v>90.001990000000006</v>
      </c>
      <c r="E550" s="26">
        <f t="shared" si="102"/>
        <v>0.26957322015937468</v>
      </c>
      <c r="F550" s="26">
        <f t="shared" si="96"/>
        <v>6.7043672225304882E-5</v>
      </c>
      <c r="H550" s="26">
        <v>55.492180000000005</v>
      </c>
      <c r="I550" s="26">
        <v>119.9924</v>
      </c>
      <c r="J550" s="26">
        <f t="shared" si="103"/>
        <v>0.6197812560205096</v>
      </c>
      <c r="K550" s="26">
        <f t="shared" si="97"/>
        <v>9.8932280749107997E-5</v>
      </c>
      <c r="M550" s="26">
        <v>55.292180000000002</v>
      </c>
      <c r="N550" s="26">
        <v>159.98179999999999</v>
      </c>
      <c r="O550" s="26">
        <f t="shared" si="104"/>
        <v>0.94344729936332661</v>
      </c>
      <c r="P550" s="26">
        <f t="shared" si="98"/>
        <v>3.4923078891148061E-5</v>
      </c>
      <c r="R550" s="26">
        <v>64.362180000000009</v>
      </c>
      <c r="S550" s="25">
        <v>199.97460000000001</v>
      </c>
      <c r="T550" s="26">
        <f t="shared" si="105"/>
        <v>0.99699247775614819</v>
      </c>
      <c r="U550" s="26">
        <f t="shared" si="101"/>
        <v>2.6966750427968351E-6</v>
      </c>
      <c r="W550" s="26">
        <v>166.43378931452901</v>
      </c>
      <c r="X550" s="26">
        <v>201.316807248385</v>
      </c>
      <c r="Y550" s="26">
        <f t="shared" si="106"/>
        <v>0.98849772174107786</v>
      </c>
      <c r="Z550" s="26">
        <f t="shared" si="99"/>
        <v>1.5042098618113795E-5</v>
      </c>
      <c r="AB550" s="26">
        <v>13.234411355310099</v>
      </c>
      <c r="AC550" s="26">
        <v>297.51147944480101</v>
      </c>
      <c r="AD550" s="26">
        <f t="shared" si="107"/>
        <v>0.95066926839852173</v>
      </c>
      <c r="AE550" s="26">
        <f t="shared" si="100"/>
        <v>7.2327221680308358E-4</v>
      </c>
    </row>
    <row r="551" spans="3:31" x14ac:dyDescent="0.25">
      <c r="C551" s="26">
        <v>55.792180000000002</v>
      </c>
      <c r="D551" s="26">
        <v>90.001710000000003</v>
      </c>
      <c r="E551" s="26">
        <f t="shared" si="102"/>
        <v>0.26997548219272655</v>
      </c>
      <c r="F551" s="26">
        <f t="shared" si="96"/>
        <v>6.6996493623799354E-5</v>
      </c>
      <c r="H551" s="26">
        <v>55.592179999999999</v>
      </c>
      <c r="I551" s="26">
        <v>119.9909</v>
      </c>
      <c r="J551" s="26">
        <f t="shared" si="103"/>
        <v>0.62037484970500423</v>
      </c>
      <c r="K551" s="26">
        <f t="shared" si="97"/>
        <v>9.8732860370568331E-5</v>
      </c>
      <c r="M551" s="26">
        <v>55.392160000000004</v>
      </c>
      <c r="N551" s="26">
        <v>159.98179999999999</v>
      </c>
      <c r="O551" s="26">
        <f t="shared" si="104"/>
        <v>0.94365679592897889</v>
      </c>
      <c r="P551" s="26">
        <f t="shared" si="98"/>
        <v>3.476070590265729E-5</v>
      </c>
      <c r="R551" s="26">
        <v>64.462180000000004</v>
      </c>
      <c r="S551" s="25">
        <v>199.97460000000001</v>
      </c>
      <c r="T551" s="26">
        <f t="shared" si="105"/>
        <v>0.99700865780640502</v>
      </c>
      <c r="U551" s="26">
        <f t="shared" si="101"/>
        <v>2.6784703214465999E-6</v>
      </c>
      <c r="W551" s="26">
        <v>166.67858934786901</v>
      </c>
      <c r="X551" s="26">
        <v>201.56185687102899</v>
      </c>
      <c r="Y551" s="26">
        <f t="shared" si="106"/>
        <v>0.98871866011567089</v>
      </c>
      <c r="Z551" s="26">
        <f t="shared" si="99"/>
        <v>1.4772390029142316E-5</v>
      </c>
      <c r="AB551" s="26">
        <v>13.250911348650099</v>
      </c>
      <c r="AC551" s="26">
        <v>297.84168720514702</v>
      </c>
      <c r="AD551" s="26">
        <f t="shared" si="107"/>
        <v>0.9513853076041372</v>
      </c>
      <c r="AE551" s="26">
        <f t="shared" si="100"/>
        <v>7.1426765828055006E-4</v>
      </c>
    </row>
    <row r="552" spans="3:31" x14ac:dyDescent="0.25">
      <c r="C552" s="26">
        <v>55.892160000000004</v>
      </c>
      <c r="D552" s="26">
        <v>90.001159999999999</v>
      </c>
      <c r="E552" s="26">
        <f t="shared" si="102"/>
        <v>0.27037738075867701</v>
      </c>
      <c r="F552" s="26">
        <f t="shared" si="96"/>
        <v>6.6948575745338188E-5</v>
      </c>
      <c r="H552" s="26">
        <v>55.692179999999993</v>
      </c>
      <c r="I552" s="26">
        <v>119.9893</v>
      </c>
      <c r="J552" s="26">
        <f t="shared" si="103"/>
        <v>0.6209672468672276</v>
      </c>
      <c r="K552" s="26">
        <f t="shared" si="97"/>
        <v>9.8533563105972658E-5</v>
      </c>
      <c r="M552" s="26">
        <v>55.492180000000005</v>
      </c>
      <c r="N552" s="26">
        <v>159.98179999999999</v>
      </c>
      <c r="O552" s="26">
        <f t="shared" si="104"/>
        <v>0.94386540187724188</v>
      </c>
      <c r="P552" s="26">
        <f t="shared" si="98"/>
        <v>3.4599176514367344E-5</v>
      </c>
      <c r="R552" s="26">
        <v>64.562179999999998</v>
      </c>
      <c r="S552" s="25">
        <v>199.97460000000001</v>
      </c>
      <c r="T552" s="26">
        <f t="shared" si="105"/>
        <v>0.99702472862833369</v>
      </c>
      <c r="U552" s="26">
        <f t="shared" si="101"/>
        <v>2.6604134026242858E-6</v>
      </c>
      <c r="W552" s="26">
        <v>166.92338938120901</v>
      </c>
      <c r="X552" s="26">
        <v>201.80656915537801</v>
      </c>
      <c r="Y552" s="26">
        <f t="shared" si="106"/>
        <v>0.98893563700996967</v>
      </c>
      <c r="Z552" s="26">
        <f t="shared" si="99"/>
        <v>1.4506833934335185E-5</v>
      </c>
      <c r="AB552" s="26">
        <v>13.267411341990099</v>
      </c>
      <c r="AC552" s="26">
        <v>298.171894965494</v>
      </c>
      <c r="AD552" s="26">
        <f t="shared" si="107"/>
        <v>0.95209243230041363</v>
      </c>
      <c r="AE552" s="26">
        <f t="shared" si="100"/>
        <v>7.0534310838985404E-4</v>
      </c>
    </row>
    <row r="553" spans="3:31" x14ac:dyDescent="0.25">
      <c r="C553" s="26">
        <v>55.992180000000005</v>
      </c>
      <c r="D553" s="26">
        <v>90.001090000000005</v>
      </c>
      <c r="E553" s="26">
        <f t="shared" si="102"/>
        <v>0.27077915255143992</v>
      </c>
      <c r="F553" s="26">
        <f t="shared" si="96"/>
        <v>6.6902082618910971E-5</v>
      </c>
      <c r="H553" s="26">
        <v>55.792180000000002</v>
      </c>
      <c r="I553" s="26">
        <v>119.98779999999999</v>
      </c>
      <c r="J553" s="26">
        <f t="shared" si="103"/>
        <v>0.62155844824586348</v>
      </c>
      <c r="K553" s="26">
        <f t="shared" si="97"/>
        <v>9.8335122783086676E-5</v>
      </c>
      <c r="M553" s="26">
        <v>55.592179999999999</v>
      </c>
      <c r="N553" s="26">
        <v>159.98179999999999</v>
      </c>
      <c r="O553" s="26">
        <f t="shared" si="104"/>
        <v>0.94407299693632807</v>
      </c>
      <c r="P553" s="26">
        <f t="shared" si="98"/>
        <v>3.4438582184465917E-5</v>
      </c>
      <c r="R553" s="26">
        <v>64.662180000000006</v>
      </c>
      <c r="S553" s="25">
        <v>199.97460000000001</v>
      </c>
      <c r="T553" s="26">
        <f t="shared" si="105"/>
        <v>0.99704069110874949</v>
      </c>
      <c r="U553" s="26">
        <f t="shared" si="101"/>
        <v>2.6425028845652217E-6</v>
      </c>
      <c r="W553" s="26">
        <v>167.168189414549</v>
      </c>
      <c r="X553" s="26">
        <v>202.05115425938999</v>
      </c>
      <c r="Y553" s="26">
        <f t="shared" si="106"/>
        <v>0.98914871341581667</v>
      </c>
      <c r="Z553" s="26">
        <f t="shared" si="99"/>
        <v>1.4245464279604249E-5</v>
      </c>
      <c r="AB553" s="26">
        <v>13.283911335330099</v>
      </c>
      <c r="AC553" s="26">
        <v>298.50210272584098</v>
      </c>
      <c r="AD553" s="26">
        <f t="shared" si="107"/>
        <v>0.95279072169586443</v>
      </c>
      <c r="AE553" s="26">
        <f t="shared" si="100"/>
        <v>6.9649851458153812E-4</v>
      </c>
    </row>
    <row r="554" spans="3:31" x14ac:dyDescent="0.25">
      <c r="C554" s="26">
        <v>56.092179999999999</v>
      </c>
      <c r="D554" s="26">
        <v>90.000420000000005</v>
      </c>
      <c r="E554" s="26">
        <f t="shared" si="102"/>
        <v>0.27118056504715338</v>
      </c>
      <c r="F554" s="26">
        <f t="shared" si="96"/>
        <v>6.685388719053388E-5</v>
      </c>
      <c r="H554" s="26">
        <v>55.892160000000004</v>
      </c>
      <c r="I554" s="26">
        <v>119.98739999999999</v>
      </c>
      <c r="J554" s="26">
        <f t="shared" si="103"/>
        <v>0.62214834098041472</v>
      </c>
      <c r="K554" s="26">
        <f t="shared" si="97"/>
        <v>9.8141227859942728E-5</v>
      </c>
      <c r="M554" s="26">
        <v>55.692179999999993</v>
      </c>
      <c r="N554" s="26">
        <v>159.98179999999999</v>
      </c>
      <c r="O554" s="26">
        <f t="shared" si="104"/>
        <v>0.9442796284294348</v>
      </c>
      <c r="P554" s="26">
        <f t="shared" si="98"/>
        <v>3.4278884552984868E-5</v>
      </c>
      <c r="R554" s="26">
        <v>64.762160000000009</v>
      </c>
      <c r="S554" s="25">
        <v>199.97460000000001</v>
      </c>
      <c r="T554" s="26">
        <f t="shared" si="105"/>
        <v>0.99705654295505342</v>
      </c>
      <c r="U554" s="26">
        <f t="shared" si="101"/>
        <v>2.6247409313679998E-6</v>
      </c>
      <c r="W554" s="26">
        <v>167.412989447889</v>
      </c>
      <c r="X554" s="26">
        <v>202.29590339195701</v>
      </c>
      <c r="Y554" s="26">
        <f t="shared" si="106"/>
        <v>0.98935795082365208</v>
      </c>
      <c r="Z554" s="26">
        <f t="shared" si="99"/>
        <v>1.3988335966618111E-5</v>
      </c>
      <c r="AB554" s="26">
        <v>13.3004113286701</v>
      </c>
      <c r="AC554" s="26">
        <v>298.83232556424701</v>
      </c>
      <c r="AD554" s="26">
        <f t="shared" si="107"/>
        <v>0.9534802549469793</v>
      </c>
      <c r="AE554" s="26">
        <f t="shared" si="100"/>
        <v>6.8773399165198204E-4</v>
      </c>
    </row>
    <row r="555" spans="3:31" x14ac:dyDescent="0.25">
      <c r="C555" s="26">
        <v>56.192179999999993</v>
      </c>
      <c r="D555" s="26">
        <v>89.999690000000001</v>
      </c>
      <c r="E555" s="26">
        <f t="shared" si="102"/>
        <v>0.27158168837029656</v>
      </c>
      <c r="F555" s="26">
        <f t="shared" si="96"/>
        <v>6.680555940787367E-5</v>
      </c>
      <c r="H555" s="26">
        <v>55.992180000000005</v>
      </c>
      <c r="I555" s="26">
        <v>119.98739999999999</v>
      </c>
      <c r="J555" s="26">
        <f t="shared" si="103"/>
        <v>0.62273730611704781</v>
      </c>
      <c r="K555" s="26">
        <f t="shared" si="97"/>
        <v>9.794917677459749E-5</v>
      </c>
      <c r="M555" s="26">
        <v>55.792180000000002</v>
      </c>
      <c r="N555" s="26">
        <v>159.98230000000001</v>
      </c>
      <c r="O555" s="26">
        <f t="shared" si="104"/>
        <v>0.94448530173675271</v>
      </c>
      <c r="P555" s="26">
        <f t="shared" si="98"/>
        <v>3.4120601120672389E-5</v>
      </c>
      <c r="R555" s="26">
        <v>64.862180000000009</v>
      </c>
      <c r="S555" s="25">
        <v>199.97460000000001</v>
      </c>
      <c r="T555" s="26">
        <f t="shared" si="105"/>
        <v>0.99707229455033075</v>
      </c>
      <c r="U555" s="26">
        <f t="shared" si="101"/>
        <v>2.6071155195232703E-6</v>
      </c>
      <c r="W555" s="26">
        <v>167.657789481229</v>
      </c>
      <c r="X555" s="26">
        <v>202.54058819800801</v>
      </c>
      <c r="Y555" s="26">
        <f t="shared" si="106"/>
        <v>0.98956341153031202</v>
      </c>
      <c r="Z555" s="26">
        <f t="shared" si="99"/>
        <v>1.373531203200259E-5</v>
      </c>
      <c r="AB555" s="26">
        <v>13.3169113220101</v>
      </c>
      <c r="AC555" s="26">
        <v>299.16252342898701</v>
      </c>
      <c r="AD555" s="26">
        <f t="shared" si="107"/>
        <v>0.95416111132389625</v>
      </c>
      <c r="AE555" s="26">
        <f t="shared" si="100"/>
        <v>6.7904896842886945E-4</v>
      </c>
    </row>
    <row r="556" spans="3:31" x14ac:dyDescent="0.25">
      <c r="C556" s="26">
        <v>56.292180000000002</v>
      </c>
      <c r="D556" s="26">
        <v>89.998599999999996</v>
      </c>
      <c r="E556" s="26">
        <f t="shared" si="102"/>
        <v>0.27198252172674381</v>
      </c>
      <c r="F556" s="26">
        <f t="shared" si="96"/>
        <v>6.6756225753367154E-5</v>
      </c>
      <c r="H556" s="26">
        <v>56.092179999999999</v>
      </c>
      <c r="I556" s="26">
        <v>119.9876</v>
      </c>
      <c r="J556" s="26">
        <f t="shared" si="103"/>
        <v>0.6233250011776954</v>
      </c>
      <c r="K556" s="26">
        <f t="shared" si="97"/>
        <v>9.7758344258261974E-5</v>
      </c>
      <c r="M556" s="26">
        <v>55.892160000000004</v>
      </c>
      <c r="N556" s="26">
        <v>159.98230000000001</v>
      </c>
      <c r="O556" s="26">
        <f t="shared" si="104"/>
        <v>0.9446899843987554</v>
      </c>
      <c r="P556" s="26">
        <f t="shared" si="98"/>
        <v>3.396270610571872E-5</v>
      </c>
      <c r="R556" s="26">
        <v>64.962180000000004</v>
      </c>
      <c r="S556" s="25">
        <v>199.97460000000001</v>
      </c>
      <c r="T556" s="26">
        <f t="shared" si="105"/>
        <v>0.99708793724344791</v>
      </c>
      <c r="U556" s="26">
        <f t="shared" si="101"/>
        <v>2.5896359442780039E-6</v>
      </c>
      <c r="W556" s="26">
        <v>167.902589514569</v>
      </c>
      <c r="X556" s="26">
        <v>202.78531699096001</v>
      </c>
      <c r="Y556" s="26">
        <f t="shared" si="106"/>
        <v>0.98976515582091418</v>
      </c>
      <c r="Z556" s="26">
        <f t="shared" si="99"/>
        <v>1.348637940589969E-5</v>
      </c>
      <c r="AB556" s="26">
        <v>13.3334113153501</v>
      </c>
      <c r="AC556" s="26">
        <v>299.49272129372702</v>
      </c>
      <c r="AD556" s="26">
        <f t="shared" si="107"/>
        <v>0.95483336953129283</v>
      </c>
      <c r="AE556" s="26">
        <f t="shared" si="100"/>
        <v>6.7044365987780068E-4</v>
      </c>
    </row>
    <row r="557" spans="3:31" x14ac:dyDescent="0.25">
      <c r="C557" s="26">
        <v>56.392160000000004</v>
      </c>
      <c r="D557" s="26">
        <v>89.997450000000001</v>
      </c>
      <c r="E557" s="26">
        <f t="shared" si="102"/>
        <v>0.2723829789737931</v>
      </c>
      <c r="F557" s="26">
        <f t="shared" si="96"/>
        <v>6.670677175171445E-5</v>
      </c>
      <c r="H557" s="26">
        <v>56.192179999999993</v>
      </c>
      <c r="I557" s="26">
        <v>119.9885</v>
      </c>
      <c r="J557" s="26">
        <f t="shared" si="103"/>
        <v>0.62391155124324493</v>
      </c>
      <c r="K557" s="26">
        <f t="shared" si="97"/>
        <v>9.7570501439711615E-5</v>
      </c>
      <c r="M557" s="26">
        <v>55.992180000000005</v>
      </c>
      <c r="N557" s="26">
        <v>159.98230000000001</v>
      </c>
      <c r="O557" s="26">
        <f t="shared" si="104"/>
        <v>0.94489380139063706</v>
      </c>
      <c r="P557" s="26">
        <f t="shared" si="98"/>
        <v>3.3805627268588944E-5</v>
      </c>
      <c r="R557" s="26">
        <v>65.062179999999998</v>
      </c>
      <c r="S557" s="25">
        <v>199.97460000000001</v>
      </c>
      <c r="T557" s="26">
        <f t="shared" si="105"/>
        <v>0.99710347505911356</v>
      </c>
      <c r="U557" s="26">
        <f t="shared" si="101"/>
        <v>2.5722973129312864E-6</v>
      </c>
      <c r="W557" s="26">
        <v>168.147389547909</v>
      </c>
      <c r="X557" s="26">
        <v>203.03016395687101</v>
      </c>
      <c r="Y557" s="26">
        <f t="shared" si="106"/>
        <v>0.98996324378860623</v>
      </c>
      <c r="Z557" s="26">
        <f t="shared" si="99"/>
        <v>1.3241509985647634E-5</v>
      </c>
      <c r="AB557" s="26">
        <v>13.3499113086901</v>
      </c>
      <c r="AC557" s="26">
        <v>299.82291915846702</v>
      </c>
      <c r="AD557" s="26">
        <f t="shared" si="107"/>
        <v>0.95549710848666258</v>
      </c>
      <c r="AE557" s="26">
        <f t="shared" si="100"/>
        <v>6.6191795465080517E-4</v>
      </c>
    </row>
    <row r="558" spans="3:31" x14ac:dyDescent="0.25">
      <c r="C558" s="26">
        <v>56.492180000000005</v>
      </c>
      <c r="D558" s="26">
        <v>89.996089999999995</v>
      </c>
      <c r="E558" s="26">
        <f t="shared" si="102"/>
        <v>0.27278329965242948</v>
      </c>
      <c r="F558" s="26">
        <f t="shared" si="96"/>
        <v>6.6656733854920605E-5</v>
      </c>
      <c r="H558" s="26">
        <v>56.292180000000002</v>
      </c>
      <c r="I558" s="26">
        <v>119.99</v>
      </c>
      <c r="J558" s="26">
        <f t="shared" si="103"/>
        <v>0.62449697425188322</v>
      </c>
      <c r="K558" s="26">
        <f t="shared" si="97"/>
        <v>9.7385264822235E-5</v>
      </c>
      <c r="M558" s="26">
        <v>56.092179999999999</v>
      </c>
      <c r="N558" s="26">
        <v>159.98230000000001</v>
      </c>
      <c r="O558" s="26">
        <f t="shared" si="104"/>
        <v>0.94509663515424858</v>
      </c>
      <c r="P558" s="26">
        <f t="shared" si="98"/>
        <v>3.3649453599625E-5</v>
      </c>
      <c r="R558" s="26">
        <v>65.162180000000006</v>
      </c>
      <c r="S558" s="25">
        <v>199.97460000000001</v>
      </c>
      <c r="T558" s="26">
        <f t="shared" si="105"/>
        <v>0.99711890884299115</v>
      </c>
      <c r="U558" s="26">
        <f t="shared" si="101"/>
        <v>2.5550982979061168E-6</v>
      </c>
      <c r="W558" s="26">
        <v>168.392189581249</v>
      </c>
      <c r="X558" s="26">
        <v>203.274846450545</v>
      </c>
      <c r="Y558" s="26">
        <f t="shared" si="106"/>
        <v>0.9901577351137637</v>
      </c>
      <c r="Z558" s="26">
        <f t="shared" si="99"/>
        <v>1.3000555866442242E-5</v>
      </c>
      <c r="AB558" s="26">
        <v>13.3664113020301</v>
      </c>
      <c r="AC558" s="26">
        <v>300.15311702320702</v>
      </c>
      <c r="AD558" s="26">
        <f t="shared" si="107"/>
        <v>0.95615240699726445</v>
      </c>
      <c r="AE558" s="26">
        <f t="shared" si="100"/>
        <v>6.534717274084555E-4</v>
      </c>
    </row>
    <row r="559" spans="3:31" x14ac:dyDescent="0.25">
      <c r="C559" s="26">
        <v>56.592179999999999</v>
      </c>
      <c r="D559" s="26">
        <v>89.994879999999995</v>
      </c>
      <c r="E559" s="26">
        <f t="shared" si="102"/>
        <v>0.273183240055559</v>
      </c>
      <c r="F559" s="26">
        <f t="shared" si="96"/>
        <v>6.660718789290838E-5</v>
      </c>
      <c r="H559" s="26">
        <v>56.392160000000004</v>
      </c>
      <c r="I559" s="26">
        <v>119.99160000000001</v>
      </c>
      <c r="J559" s="26">
        <f t="shared" si="103"/>
        <v>0.62508116897849886</v>
      </c>
      <c r="K559" s="26">
        <f t="shared" si="97"/>
        <v>9.7200844961617592E-5</v>
      </c>
      <c r="M559" s="26">
        <v>56.192179999999993</v>
      </c>
      <c r="N559" s="26">
        <v>159.98230000000001</v>
      </c>
      <c r="O559" s="26">
        <f t="shared" si="104"/>
        <v>0.94529853187584634</v>
      </c>
      <c r="P559" s="26">
        <f t="shared" si="98"/>
        <v>3.3494147850287726E-5</v>
      </c>
      <c r="R559" s="26">
        <v>65.262160000000009</v>
      </c>
      <c r="S559" s="25">
        <v>199.97460000000001</v>
      </c>
      <c r="T559" s="26">
        <f t="shared" si="105"/>
        <v>0.99713423636666065</v>
      </c>
      <c r="U559" s="26">
        <f t="shared" si="101"/>
        <v>2.5380409957400343E-6</v>
      </c>
      <c r="W559" s="26">
        <v>168.636989614589</v>
      </c>
      <c r="X559" s="26">
        <v>203.519441777607</v>
      </c>
      <c r="Y559" s="26">
        <f t="shared" si="106"/>
        <v>0.99034868730433634</v>
      </c>
      <c r="Z559" s="26">
        <f t="shared" si="99"/>
        <v>1.2763495399207221E-5</v>
      </c>
      <c r="AB559" s="26">
        <v>13.3829112953701</v>
      </c>
      <c r="AC559" s="26">
        <v>300.48331488794599</v>
      </c>
      <c r="AD559" s="26">
        <f t="shared" si="107"/>
        <v>0.95679934374627151</v>
      </c>
      <c r="AE559" s="26">
        <f t="shared" si="100"/>
        <v>6.4510483908940372E-4</v>
      </c>
    </row>
    <row r="560" spans="3:31" x14ac:dyDescent="0.25">
      <c r="C560" s="26">
        <v>56.692179999999993</v>
      </c>
      <c r="D560" s="26">
        <v>89.993679999999998</v>
      </c>
      <c r="E560" s="26">
        <f t="shared" si="102"/>
        <v>0.2735828831829164</v>
      </c>
      <c r="F560" s="26">
        <f t="shared" si="96"/>
        <v>6.6557716677712882E-5</v>
      </c>
      <c r="H560" s="26">
        <v>56.492180000000005</v>
      </c>
      <c r="I560" s="26">
        <v>119.9935</v>
      </c>
      <c r="J560" s="26">
        <f t="shared" si="103"/>
        <v>0.62566449068928254</v>
      </c>
      <c r="K560" s="26">
        <f t="shared" si="97"/>
        <v>9.7017846348700185E-5</v>
      </c>
      <c r="M560" s="26">
        <v>56.292180000000002</v>
      </c>
      <c r="N560" s="26">
        <v>159.98230000000001</v>
      </c>
      <c r="O560" s="26">
        <f t="shared" si="104"/>
        <v>0.94549949676294809</v>
      </c>
      <c r="P560" s="26">
        <f t="shared" si="98"/>
        <v>3.3339704384612203E-5</v>
      </c>
      <c r="R560" s="26">
        <v>65.362180000000009</v>
      </c>
      <c r="S560" s="25">
        <v>199.97460000000001</v>
      </c>
      <c r="T560" s="26">
        <f t="shared" si="105"/>
        <v>0.99714946765828427</v>
      </c>
      <c r="U560" s="26">
        <f t="shared" si="101"/>
        <v>2.5211138778533697E-6</v>
      </c>
      <c r="W560" s="26">
        <v>168.881789647929</v>
      </c>
      <c r="X560" s="26">
        <v>203.764126461704</v>
      </c>
      <c r="Y560" s="26">
        <f t="shared" si="106"/>
        <v>0.99053615755029201</v>
      </c>
      <c r="Z560" s="26">
        <f t="shared" si="99"/>
        <v>1.2530335941606988E-5</v>
      </c>
      <c r="AB560" s="26">
        <v>13.3994112887101</v>
      </c>
      <c r="AC560" s="26">
        <v>300.81356145267603</v>
      </c>
      <c r="AD560" s="26">
        <f t="shared" si="107"/>
        <v>0.9574379972791861</v>
      </c>
      <c r="AE560" s="26">
        <f t="shared" si="100"/>
        <v>6.3681767896353809E-4</v>
      </c>
    </row>
    <row r="561" spans="3:31" x14ac:dyDescent="0.25">
      <c r="C561" s="26">
        <v>56.792180000000002</v>
      </c>
      <c r="D561" s="26">
        <v>89.992760000000004</v>
      </c>
      <c r="E561" s="26">
        <f t="shared" si="102"/>
        <v>0.27398222948298273</v>
      </c>
      <c r="F561" s="26">
        <f t="shared" si="96"/>
        <v>6.6509103754009449E-5</v>
      </c>
      <c r="H561" s="26">
        <v>56.592179999999999</v>
      </c>
      <c r="I561" s="26">
        <v>119.9958</v>
      </c>
      <c r="J561" s="26">
        <f t="shared" si="103"/>
        <v>0.62624659776737468</v>
      </c>
      <c r="K561" s="26">
        <f t="shared" si="97"/>
        <v>9.6836734347180089E-5</v>
      </c>
      <c r="M561" s="26">
        <v>56.392160000000004</v>
      </c>
      <c r="N561" s="26">
        <v>159.98230000000001</v>
      </c>
      <c r="O561" s="26">
        <f t="shared" si="104"/>
        <v>0.94569949498161054</v>
      </c>
      <c r="P561" s="26">
        <f t="shared" si="98"/>
        <v>3.3186148311410906E-5</v>
      </c>
      <c r="R561" s="26">
        <v>65.462180000000004</v>
      </c>
      <c r="S561" s="25">
        <v>199.97460000000001</v>
      </c>
      <c r="T561" s="26">
        <f t="shared" si="105"/>
        <v>0.99716459434155136</v>
      </c>
      <c r="U561" s="26">
        <f t="shared" si="101"/>
        <v>2.5043258884729741E-6</v>
      </c>
      <c r="W561" s="26">
        <v>169.126589681269</v>
      </c>
      <c r="X561" s="26">
        <v>204.008900812132</v>
      </c>
      <c r="Y561" s="26">
        <f t="shared" si="106"/>
        <v>0.99072020314966802</v>
      </c>
      <c r="Z561" s="26">
        <f t="shared" si="99"/>
        <v>1.2301024569810946E-5</v>
      </c>
      <c r="AB561" s="26">
        <v>13.4159112820501</v>
      </c>
      <c r="AC561" s="26">
        <v>301.143779121433</v>
      </c>
      <c r="AD561" s="26">
        <f t="shared" si="107"/>
        <v>0.95806844652688772</v>
      </c>
      <c r="AE561" s="26">
        <f t="shared" si="100"/>
        <v>6.2860919730206479E-4</v>
      </c>
    </row>
    <row r="562" spans="3:31" x14ac:dyDescent="0.25">
      <c r="C562" s="26">
        <v>56.892160000000004</v>
      </c>
      <c r="D562" s="26">
        <v>89.991810000000001</v>
      </c>
      <c r="E562" s="26">
        <f t="shared" si="102"/>
        <v>0.27438120429458229</v>
      </c>
      <c r="F562" s="26">
        <f t="shared" si="96"/>
        <v>6.6460456786105167E-5</v>
      </c>
      <c r="H562" s="26">
        <v>56.692179999999993</v>
      </c>
      <c r="I562" s="26">
        <v>119.9982</v>
      </c>
      <c r="J562" s="26">
        <f t="shared" si="103"/>
        <v>0.62682761817345778</v>
      </c>
      <c r="K562" s="26">
        <f t="shared" si="97"/>
        <v>9.6656379256862735E-5</v>
      </c>
      <c r="M562" s="26">
        <v>56.492180000000005</v>
      </c>
      <c r="N562" s="26">
        <v>159.98230000000001</v>
      </c>
      <c r="O562" s="26">
        <f t="shared" si="104"/>
        <v>0.94589865169485698</v>
      </c>
      <c r="P562" s="26">
        <f t="shared" si="98"/>
        <v>3.3033381969407079E-5</v>
      </c>
      <c r="R562" s="26">
        <v>65.562179999999998</v>
      </c>
      <c r="S562" s="25">
        <v>199.97460000000001</v>
      </c>
      <c r="T562" s="26">
        <f t="shared" si="105"/>
        <v>0.99717962029688223</v>
      </c>
      <c r="U562" s="26">
        <f t="shared" si="101"/>
        <v>2.4876723463907073E-6</v>
      </c>
      <c r="W562" s="26">
        <v>169.37138971460899</v>
      </c>
      <c r="X562" s="26">
        <v>204.25376574224299</v>
      </c>
      <c r="Y562" s="26">
        <f t="shared" si="106"/>
        <v>0.9909008806231564</v>
      </c>
      <c r="Z562" s="26">
        <f t="shared" si="99"/>
        <v>1.2075508967252218E-5</v>
      </c>
      <c r="AB562" s="26">
        <v>13.4324112753901</v>
      </c>
      <c r="AC562" s="26">
        <v>301.47399679019099</v>
      </c>
      <c r="AD562" s="26">
        <f t="shared" si="107"/>
        <v>0.95869076938102449</v>
      </c>
      <c r="AE562" s="26">
        <f t="shared" si="100"/>
        <v>6.2047954795610785E-4</v>
      </c>
    </row>
    <row r="563" spans="3:31" x14ac:dyDescent="0.25">
      <c r="C563" s="26">
        <v>56.992180000000005</v>
      </c>
      <c r="D563" s="26">
        <v>89.990750000000006</v>
      </c>
      <c r="E563" s="26">
        <f t="shared" si="102"/>
        <v>0.27478004678784707</v>
      </c>
      <c r="F563" s="26">
        <f t="shared" si="96"/>
        <v>6.6411516575320278E-5</v>
      </c>
      <c r="H563" s="26">
        <v>56.792180000000002</v>
      </c>
      <c r="I563" s="26">
        <v>120</v>
      </c>
      <c r="J563" s="26">
        <f t="shared" si="103"/>
        <v>0.62740755644899904</v>
      </c>
      <c r="K563" s="26">
        <f t="shared" si="97"/>
        <v>9.6474262869608484E-5</v>
      </c>
      <c r="M563" s="26">
        <v>56.592179999999999</v>
      </c>
      <c r="N563" s="26">
        <v>159.98230000000001</v>
      </c>
      <c r="O563" s="26">
        <f t="shared" si="104"/>
        <v>0.94609685198667337</v>
      </c>
      <c r="P563" s="26">
        <f t="shared" si="98"/>
        <v>3.288149195584453E-5</v>
      </c>
      <c r="R563" s="26">
        <v>65.662180000000006</v>
      </c>
      <c r="S563" s="25">
        <v>199.97460000000001</v>
      </c>
      <c r="T563" s="26">
        <f t="shared" si="105"/>
        <v>0.99719454633096061</v>
      </c>
      <c r="U563" s="26">
        <f t="shared" si="101"/>
        <v>2.471151993822549E-6</v>
      </c>
      <c r="W563" s="26">
        <v>169.61618974794899</v>
      </c>
      <c r="X563" s="26">
        <v>204.49839144246999</v>
      </c>
      <c r="Y563" s="26">
        <f t="shared" si="106"/>
        <v>0.99107824572302328</v>
      </c>
      <c r="Z563" s="26">
        <f t="shared" si="99"/>
        <v>1.1853638336633551E-5</v>
      </c>
      <c r="AB563" s="26">
        <v>13.4489112687301</v>
      </c>
      <c r="AC563" s="26">
        <v>301.80421445894899</v>
      </c>
      <c r="AD563" s="26">
        <f t="shared" si="107"/>
        <v>0.95930504388555737</v>
      </c>
      <c r="AE563" s="26">
        <f t="shared" si="100"/>
        <v>6.1242853994081465E-4</v>
      </c>
    </row>
    <row r="564" spans="3:31" x14ac:dyDescent="0.25">
      <c r="C564" s="26">
        <v>57.092179999999999</v>
      </c>
      <c r="D564" s="26">
        <v>89.990049999999997</v>
      </c>
      <c r="E564" s="26">
        <f t="shared" si="102"/>
        <v>0.27517851588729897</v>
      </c>
      <c r="F564" s="26">
        <f t="shared" si="96"/>
        <v>6.6363672743686593E-5</v>
      </c>
      <c r="H564" s="26">
        <v>56.892160000000004</v>
      </c>
      <c r="I564" s="26">
        <v>120.0012</v>
      </c>
      <c r="J564" s="26">
        <f t="shared" si="103"/>
        <v>0.62798628625710129</v>
      </c>
      <c r="K564" s="26">
        <f t="shared" si="97"/>
        <v>9.6290438262569452E-5</v>
      </c>
      <c r="M564" s="26">
        <v>56.692179999999993</v>
      </c>
      <c r="N564" s="26">
        <v>159.98230000000001</v>
      </c>
      <c r="O564" s="26">
        <f t="shared" si="104"/>
        <v>0.94629414093840847</v>
      </c>
      <c r="P564" s="26">
        <f t="shared" si="98"/>
        <v>3.2730442097264037E-5</v>
      </c>
      <c r="R564" s="26">
        <v>65.762160000000009</v>
      </c>
      <c r="S564" s="25">
        <v>199.97460000000001</v>
      </c>
      <c r="T564" s="26">
        <f t="shared" si="105"/>
        <v>0.9972093702775412</v>
      </c>
      <c r="U564" s="26">
        <f t="shared" si="101"/>
        <v>2.4547668619012314E-6</v>
      </c>
      <c r="W564" s="26">
        <v>169.86098978128899</v>
      </c>
      <c r="X564" s="26">
        <v>204.74299543110601</v>
      </c>
      <c r="Y564" s="26">
        <f t="shared" si="106"/>
        <v>0.99125235198662376</v>
      </c>
      <c r="Z564" s="26">
        <f t="shared" si="99"/>
        <v>1.1635432878957778E-5</v>
      </c>
      <c r="AB564" s="26">
        <v>13.4654112620701</v>
      </c>
      <c r="AC564" s="26">
        <v>302.13443212770699</v>
      </c>
      <c r="AD564" s="26">
        <f t="shared" si="107"/>
        <v>0.95991134789537236</v>
      </c>
      <c r="AE564" s="26">
        <f t="shared" si="100"/>
        <v>6.0445596989580435E-4</v>
      </c>
    </row>
    <row r="565" spans="3:31" x14ac:dyDescent="0.25">
      <c r="C565" s="26">
        <v>57.192179999999993</v>
      </c>
      <c r="D565" s="26">
        <v>89.989760000000004</v>
      </c>
      <c r="E565" s="26">
        <f t="shared" si="102"/>
        <v>0.27557669792376105</v>
      </c>
      <c r="F565" s="26">
        <f t="shared" si="96"/>
        <v>6.6317057813927374E-5</v>
      </c>
      <c r="H565" s="26">
        <v>56.992180000000005</v>
      </c>
      <c r="I565" s="26">
        <v>120.00279999999999</v>
      </c>
      <c r="J565" s="26">
        <f t="shared" si="103"/>
        <v>0.62856414443520259</v>
      </c>
      <c r="K565" s="26">
        <f t="shared" si="97"/>
        <v>9.6108386380026371E-5</v>
      </c>
      <c r="M565" s="26">
        <v>56.792180000000002</v>
      </c>
      <c r="N565" s="26">
        <v>159.982</v>
      </c>
      <c r="O565" s="26">
        <f t="shared" si="104"/>
        <v>0.94649052359099206</v>
      </c>
      <c r="P565" s="26">
        <f t="shared" si="98"/>
        <v>3.2579927128152463E-5</v>
      </c>
      <c r="R565" s="26">
        <v>65.862180000000009</v>
      </c>
      <c r="S565" s="25">
        <v>199.97389999999999</v>
      </c>
      <c r="T565" s="26">
        <f t="shared" si="105"/>
        <v>0.99722410182443288</v>
      </c>
      <c r="U565" s="26">
        <f t="shared" si="101"/>
        <v>2.4384620080461818E-6</v>
      </c>
      <c r="W565" s="26">
        <v>170.10578981462899</v>
      </c>
      <c r="X565" s="26">
        <v>204.98765825709401</v>
      </c>
      <c r="Y565" s="26">
        <f t="shared" si="106"/>
        <v>0.99142325324802538</v>
      </c>
      <c r="Z565" s="26">
        <f t="shared" si="99"/>
        <v>1.1420866941712836E-5</v>
      </c>
      <c r="AB565" s="26">
        <v>13.4819112554101</v>
      </c>
      <c r="AC565" s="26">
        <v>302.46464979646498</v>
      </c>
      <c r="AD565" s="26">
        <f t="shared" si="107"/>
        <v>0.96050975906402858</v>
      </c>
      <c r="AE565" s="26">
        <f t="shared" si="100"/>
        <v>5.9656162235485072E-4</v>
      </c>
    </row>
    <row r="566" spans="3:31" x14ac:dyDescent="0.25">
      <c r="C566" s="26">
        <v>57.292180000000002</v>
      </c>
      <c r="D566" s="26">
        <v>89.989720000000005</v>
      </c>
      <c r="E566" s="26">
        <f t="shared" si="102"/>
        <v>0.27597460027064463</v>
      </c>
      <c r="F566" s="26">
        <f t="shared" si="96"/>
        <v>6.6271205676420383E-5</v>
      </c>
      <c r="H566" s="26">
        <v>57.092179999999999</v>
      </c>
      <c r="I566" s="26">
        <v>120.0038</v>
      </c>
      <c r="J566" s="26">
        <f t="shared" si="103"/>
        <v>0.62914079475348272</v>
      </c>
      <c r="K566" s="26">
        <f t="shared" si="97"/>
        <v>9.5924636474715487E-5</v>
      </c>
      <c r="M566" s="26">
        <v>56.892160000000004</v>
      </c>
      <c r="N566" s="26">
        <v>159.982</v>
      </c>
      <c r="O566" s="26">
        <f t="shared" si="104"/>
        <v>0.94668596405784844</v>
      </c>
      <c r="P566" s="26">
        <f t="shared" si="98"/>
        <v>3.2430573940942975E-5</v>
      </c>
      <c r="R566" s="26">
        <v>65.962180000000004</v>
      </c>
      <c r="S566" s="25">
        <v>199.97300000000001</v>
      </c>
      <c r="T566" s="26">
        <f t="shared" si="105"/>
        <v>0.99723873259648121</v>
      </c>
      <c r="U566" s="26">
        <f t="shared" si="101"/>
        <v>2.4222783417259464E-6</v>
      </c>
      <c r="W566" s="26">
        <v>170.35058984796899</v>
      </c>
      <c r="X566" s="26">
        <v>205.23272220486899</v>
      </c>
      <c r="Y566" s="26">
        <f t="shared" si="106"/>
        <v>0.99159100296451153</v>
      </c>
      <c r="Z566" s="26">
        <f t="shared" si="99"/>
        <v>1.120998660810843E-5</v>
      </c>
      <c r="AB566" s="26">
        <v>13.4984112487501</v>
      </c>
      <c r="AC566" s="26">
        <v>302.79487743589499</v>
      </c>
      <c r="AD566" s="26">
        <f t="shared" si="107"/>
        <v>0.96110035483177381</v>
      </c>
      <c r="AE566" s="26">
        <f t="shared" si="100"/>
        <v>5.8874537186031793E-4</v>
      </c>
    </row>
    <row r="567" spans="3:31" x14ac:dyDescent="0.25">
      <c r="C567" s="26">
        <v>57.392160000000004</v>
      </c>
      <c r="D567" s="26">
        <v>89.990219999999994</v>
      </c>
      <c r="E567" s="26">
        <f t="shared" si="102"/>
        <v>0.27637214797925636</v>
      </c>
      <c r="F567" s="26">
        <f t="shared" si="96"/>
        <v>6.6226961602771327E-5</v>
      </c>
      <c r="H567" s="26">
        <v>57.192179999999993</v>
      </c>
      <c r="I567" s="26">
        <v>120.0039</v>
      </c>
      <c r="J567" s="26">
        <f t="shared" si="103"/>
        <v>0.629716342572331</v>
      </c>
      <c r="K567" s="26">
        <f t="shared" si="97"/>
        <v>9.5738096973746982E-5</v>
      </c>
      <c r="M567" s="26">
        <v>56.992180000000005</v>
      </c>
      <c r="N567" s="26">
        <v>159.982</v>
      </c>
      <c r="O567" s="26">
        <f t="shared" si="104"/>
        <v>0.94688058641818285</v>
      </c>
      <c r="P567" s="26">
        <f t="shared" si="98"/>
        <v>3.2281984990567874E-5</v>
      </c>
      <c r="R567" s="26">
        <v>66.062179999999998</v>
      </c>
      <c r="S567" s="25">
        <v>199.97239999999999</v>
      </c>
      <c r="T567" s="26">
        <f t="shared" si="105"/>
        <v>0.99725326626653155</v>
      </c>
      <c r="U567" s="26">
        <f t="shared" si="101"/>
        <v>2.4062426305853186E-6</v>
      </c>
      <c r="W567" s="26">
        <v>170.59538988130899</v>
      </c>
      <c r="X567" s="26">
        <v>205.47756995672401</v>
      </c>
      <c r="Y567" s="26">
        <f t="shared" si="106"/>
        <v>0.9917556552702359</v>
      </c>
      <c r="Z567" s="26">
        <f t="shared" si="99"/>
        <v>1.1002563242721044E-5</v>
      </c>
      <c r="AB567" s="26">
        <v>13.514911242090101</v>
      </c>
      <c r="AC567" s="26">
        <v>303.12512151031899</v>
      </c>
      <c r="AD567" s="26">
        <f t="shared" si="107"/>
        <v>0.96168321251465283</v>
      </c>
      <c r="AE567" s="26">
        <f t="shared" si="100"/>
        <v>5.8100703834745783E-4</v>
      </c>
    </row>
    <row r="568" spans="3:31" x14ac:dyDescent="0.25">
      <c r="C568" s="26">
        <v>57.492180000000005</v>
      </c>
      <c r="D568" s="26">
        <v>89.991219999999998</v>
      </c>
      <c r="E568" s="26">
        <f t="shared" si="102"/>
        <v>0.27676958922122691</v>
      </c>
      <c r="F568" s="26">
        <f t="shared" si="96"/>
        <v>6.6184178387773657E-5</v>
      </c>
      <c r="H568" s="26">
        <v>57.292180000000002</v>
      </c>
      <c r="I568" s="26">
        <v>120.0039</v>
      </c>
      <c r="J568" s="26">
        <f t="shared" si="103"/>
        <v>0.63029077115417353</v>
      </c>
      <c r="K568" s="26">
        <f t="shared" si="97"/>
        <v>9.5551637814122502E-5</v>
      </c>
      <c r="M568" s="26">
        <v>57.092179999999999</v>
      </c>
      <c r="N568" s="26">
        <v>159.982</v>
      </c>
      <c r="O568" s="26">
        <f t="shared" si="104"/>
        <v>0.9470742783281263</v>
      </c>
      <c r="P568" s="26">
        <f t="shared" si="98"/>
        <v>3.2134244554374792E-5</v>
      </c>
      <c r="R568" s="26">
        <v>66.162180000000006</v>
      </c>
      <c r="S568" s="25">
        <v>199.97190000000001</v>
      </c>
      <c r="T568" s="26">
        <f t="shared" si="105"/>
        <v>0.9972677037223151</v>
      </c>
      <c r="U568" s="26">
        <f t="shared" si="101"/>
        <v>2.3903408834226567E-6</v>
      </c>
      <c r="W568" s="26">
        <v>170.84018991464899</v>
      </c>
      <c r="X568" s="26">
        <v>205.72236391917801</v>
      </c>
      <c r="Y568" s="26">
        <f t="shared" si="106"/>
        <v>0.99191726094115451</v>
      </c>
      <c r="Z568" s="26">
        <f t="shared" si="99"/>
        <v>1.0798597878656037E-5</v>
      </c>
      <c r="AB568" s="26">
        <v>13.531411235430101</v>
      </c>
      <c r="AC568" s="26">
        <v>303.45536558474203</v>
      </c>
      <c r="AD568" s="26">
        <f t="shared" si="107"/>
        <v>0.96225840925044637</v>
      </c>
      <c r="AE568" s="26">
        <f t="shared" si="100"/>
        <v>5.7334619843490942E-4</v>
      </c>
    </row>
    <row r="569" spans="3:31" x14ac:dyDescent="0.25">
      <c r="C569" s="26">
        <v>57.592179999999999</v>
      </c>
      <c r="D569" s="26">
        <v>89.992459999999994</v>
      </c>
      <c r="E569" s="26">
        <f t="shared" si="102"/>
        <v>0.27716669429155355</v>
      </c>
      <c r="F569" s="26">
        <f t="shared" si="96"/>
        <v>6.6142129101425952E-5</v>
      </c>
      <c r="H569" s="26">
        <v>57.392160000000004</v>
      </c>
      <c r="I569" s="26">
        <v>120.0039</v>
      </c>
      <c r="J569" s="26">
        <f t="shared" si="103"/>
        <v>0.63086396631909292</v>
      </c>
      <c r="K569" s="26">
        <f t="shared" si="97"/>
        <v>9.5365652843988185E-5</v>
      </c>
      <c r="M569" s="26">
        <v>57.192179999999993</v>
      </c>
      <c r="N569" s="26">
        <v>159.982</v>
      </c>
      <c r="O569" s="26">
        <f t="shared" si="104"/>
        <v>0.94726708379545255</v>
      </c>
      <c r="P569" s="26">
        <f t="shared" si="98"/>
        <v>3.1987317498466737E-5</v>
      </c>
      <c r="R569" s="26">
        <v>66.262160000000009</v>
      </c>
      <c r="S569" s="25">
        <v>199.97110000000001</v>
      </c>
      <c r="T569" s="26">
        <f t="shared" si="105"/>
        <v>0.99728204289920663</v>
      </c>
      <c r="U569" s="26">
        <f t="shared" si="101"/>
        <v>2.3745504738471747E-6</v>
      </c>
      <c r="W569" s="26">
        <v>171.08498994798899</v>
      </c>
      <c r="X569" s="26">
        <v>205.96685733658299</v>
      </c>
      <c r="Y569" s="26">
        <f t="shared" si="106"/>
        <v>0.99207587076839776</v>
      </c>
      <c r="Z569" s="26">
        <f t="shared" si="99"/>
        <v>1.0597978420900964E-5</v>
      </c>
      <c r="AB569" s="26">
        <v>13.547911228770101</v>
      </c>
      <c r="AC569" s="26">
        <v>303.785609659165</v>
      </c>
      <c r="AD569" s="26">
        <f t="shared" si="107"/>
        <v>0.96282602175778775</v>
      </c>
      <c r="AE569" s="26">
        <f t="shared" si="100"/>
        <v>5.6576259126148534E-4</v>
      </c>
    </row>
    <row r="570" spans="3:31" x14ac:dyDescent="0.25">
      <c r="C570" s="26">
        <v>57.692179999999993</v>
      </c>
      <c r="D570" s="26">
        <v>89.994010000000003</v>
      </c>
      <c r="E570" s="26">
        <f t="shared" si="102"/>
        <v>0.2775635470661621</v>
      </c>
      <c r="F570" s="26">
        <f t="shared" si="96"/>
        <v>6.6101004693605675E-5</v>
      </c>
      <c r="H570" s="26">
        <v>57.492180000000005</v>
      </c>
      <c r="I570" s="26">
        <v>120.0034</v>
      </c>
      <c r="J570" s="26">
        <f t="shared" si="103"/>
        <v>0.63143627467494023</v>
      </c>
      <c r="K570" s="26">
        <f t="shared" si="97"/>
        <v>9.5178257381968185E-5</v>
      </c>
      <c r="M570" s="26">
        <v>57.292180000000002</v>
      </c>
      <c r="N570" s="26">
        <v>159.982</v>
      </c>
      <c r="O570" s="26">
        <f t="shared" si="104"/>
        <v>0.94745900770044333</v>
      </c>
      <c r="P570" s="26">
        <f t="shared" si="98"/>
        <v>3.1841198590365238E-5</v>
      </c>
      <c r="R570" s="26">
        <v>66.362180000000009</v>
      </c>
      <c r="S570" s="25">
        <v>199.97020000000001</v>
      </c>
      <c r="T570" s="26">
        <f t="shared" si="105"/>
        <v>0.99729629305151024</v>
      </c>
      <c r="U570" s="26">
        <f t="shared" si="101"/>
        <v>2.3588733975735751E-6</v>
      </c>
      <c r="W570" s="26">
        <v>171.32978998132899</v>
      </c>
      <c r="X570" s="26">
        <v>206.21150844324001</v>
      </c>
      <c r="Y570" s="26">
        <f t="shared" si="106"/>
        <v>0.9922315338966442</v>
      </c>
      <c r="Z570" s="26">
        <f t="shared" si="99"/>
        <v>1.0400783489492401E-5</v>
      </c>
      <c r="AB570" s="26">
        <v>13.564411222110101</v>
      </c>
      <c r="AC570" s="26">
        <v>304.11585373358901</v>
      </c>
      <c r="AD570" s="26">
        <f t="shared" si="107"/>
        <v>0.9633861264970579</v>
      </c>
      <c r="AE570" s="26">
        <f t="shared" si="100"/>
        <v>5.5825594519448205E-4</v>
      </c>
    </row>
    <row r="571" spans="3:31" x14ac:dyDescent="0.25">
      <c r="C571" s="26">
        <v>57.792180000000002</v>
      </c>
      <c r="D571" s="26">
        <v>89.995620000000002</v>
      </c>
      <c r="E571" s="26">
        <f t="shared" si="102"/>
        <v>0.27796015309432376</v>
      </c>
      <c r="F571" s="26">
        <f t="shared" si="96"/>
        <v>6.6060082106291764E-5</v>
      </c>
      <c r="H571" s="26">
        <v>57.592179999999999</v>
      </c>
      <c r="I571" s="26">
        <v>120.0026</v>
      </c>
      <c r="J571" s="26">
        <f t="shared" si="103"/>
        <v>0.63200734421923199</v>
      </c>
      <c r="K571" s="26">
        <f t="shared" si="97"/>
        <v>9.4990283049956517E-5</v>
      </c>
      <c r="M571" s="26">
        <v>57.392160000000004</v>
      </c>
      <c r="N571" s="26">
        <v>159.982</v>
      </c>
      <c r="O571" s="26">
        <f t="shared" si="104"/>
        <v>0.94765001668254722</v>
      </c>
      <c r="P571" s="26">
        <f t="shared" si="98"/>
        <v>3.1695911685750453E-5</v>
      </c>
      <c r="R571" s="26">
        <v>66.462180000000004</v>
      </c>
      <c r="S571" s="25">
        <v>199.96979999999999</v>
      </c>
      <c r="T571" s="26">
        <f t="shared" si="105"/>
        <v>0.99731044629189569</v>
      </c>
      <c r="U571" s="26">
        <f t="shared" si="101"/>
        <v>2.3433542337436451E-6</v>
      </c>
      <c r="W571" s="26">
        <v>171.57459001466901</v>
      </c>
      <c r="X571" s="26">
        <v>206.45581352604501</v>
      </c>
      <c r="Y571" s="26">
        <f t="shared" si="106"/>
        <v>0.99238430062534366</v>
      </c>
      <c r="Z571" s="26">
        <f t="shared" si="99"/>
        <v>1.0206833771468502E-5</v>
      </c>
      <c r="AB571" s="26">
        <v>13.580911215450101</v>
      </c>
      <c r="AC571" s="26">
        <v>304.44609780801198</v>
      </c>
      <c r="AD571" s="26">
        <f t="shared" si="107"/>
        <v>0.9639387996597214</v>
      </c>
      <c r="AE571" s="26">
        <f t="shared" si="100"/>
        <v>5.5082597809510004E-4</v>
      </c>
    </row>
    <row r="572" spans="3:31" x14ac:dyDescent="0.25">
      <c r="C572" s="26">
        <v>57.892160000000004</v>
      </c>
      <c r="D572" s="26">
        <v>89.997280000000003</v>
      </c>
      <c r="E572" s="26">
        <f t="shared" si="102"/>
        <v>0.27835643431486301</v>
      </c>
      <c r="F572" s="26">
        <f t="shared" si="96"/>
        <v>6.6019341167413486E-5</v>
      </c>
      <c r="H572" s="26">
        <v>57.692179999999993</v>
      </c>
      <c r="I572" s="26">
        <v>120.00190000000001</v>
      </c>
      <c r="J572" s="26">
        <f t="shared" si="103"/>
        <v>0.63257728591753171</v>
      </c>
      <c r="K572" s="26">
        <f t="shared" si="97"/>
        <v>9.4803111663821371E-5</v>
      </c>
      <c r="M572" s="26">
        <v>57.492180000000005</v>
      </c>
      <c r="N572" s="26">
        <v>159.982</v>
      </c>
      <c r="O572" s="26">
        <f t="shared" si="104"/>
        <v>0.94784023018775576</v>
      </c>
      <c r="P572" s="26">
        <f t="shared" si="98"/>
        <v>3.1551364479916426E-5</v>
      </c>
      <c r="R572" s="26">
        <v>66.562179999999998</v>
      </c>
      <c r="S572" s="25">
        <v>199.96960000000001</v>
      </c>
      <c r="T572" s="26">
        <f t="shared" si="105"/>
        <v>0.9973245064172982</v>
      </c>
      <c r="U572" s="26">
        <f t="shared" si="101"/>
        <v>2.3279699296776239E-6</v>
      </c>
      <c r="W572" s="26">
        <v>171.81939004800901</v>
      </c>
      <c r="X572" s="26">
        <v>206.70043302416201</v>
      </c>
      <c r="Y572" s="26">
        <f t="shared" si="106"/>
        <v>0.99253421862019675</v>
      </c>
      <c r="Z572" s="26">
        <f t="shared" si="99"/>
        <v>1.0016255259267803E-5</v>
      </c>
      <c r="AB572" s="26">
        <v>13.597411208790099</v>
      </c>
      <c r="AC572" s="26">
        <v>304.77631977051698</v>
      </c>
      <c r="AD572" s="26">
        <f t="shared" si="107"/>
        <v>0.96448411715792548</v>
      </c>
      <c r="AE572" s="26">
        <f t="shared" si="100"/>
        <v>5.4347219051665294E-4</v>
      </c>
    </row>
    <row r="573" spans="3:31" x14ac:dyDescent="0.25">
      <c r="C573" s="26">
        <v>57.992180000000005</v>
      </c>
      <c r="D573" s="26">
        <v>89.998840000000001</v>
      </c>
      <c r="E573" s="26">
        <f t="shared" si="102"/>
        <v>0.27875262958507691</v>
      </c>
      <c r="F573" s="26">
        <f t="shared" si="96"/>
        <v>6.5978322273136384E-5</v>
      </c>
      <c r="H573" s="26">
        <v>57.792180000000002</v>
      </c>
      <c r="I573" s="26">
        <v>120.0018</v>
      </c>
      <c r="J573" s="26">
        <f t="shared" si="103"/>
        <v>0.63314610458751464</v>
      </c>
      <c r="K573" s="26">
        <f t="shared" si="97"/>
        <v>9.4618500650030609E-5</v>
      </c>
      <c r="M573" s="26">
        <v>57.592179999999999</v>
      </c>
      <c r="N573" s="26">
        <v>159.982</v>
      </c>
      <c r="O573" s="26">
        <f t="shared" si="104"/>
        <v>0.94802953837463522</v>
      </c>
      <c r="P573" s="26">
        <f t="shared" si="98"/>
        <v>3.1407639003836003E-5</v>
      </c>
      <c r="R573" s="26">
        <v>66.662180000000006</v>
      </c>
      <c r="S573" s="25">
        <v>199.96960000000001</v>
      </c>
      <c r="T573" s="26">
        <f t="shared" si="105"/>
        <v>0.99733847423687627</v>
      </c>
      <c r="U573" s="26">
        <f t="shared" si="101"/>
        <v>2.3127190343565273E-6</v>
      </c>
      <c r="W573" s="26">
        <v>172.06419008134901</v>
      </c>
      <c r="X573" s="26">
        <v>206.945014463332</v>
      </c>
      <c r="Y573" s="26">
        <f t="shared" si="106"/>
        <v>0.99268133739748143</v>
      </c>
      <c r="Z573" s="26">
        <f t="shared" si="99"/>
        <v>9.8289082597947681E-6</v>
      </c>
      <c r="AB573" s="26">
        <v>13.613911202130099</v>
      </c>
      <c r="AC573" s="26">
        <v>305.10658858720899</v>
      </c>
      <c r="AD573" s="26">
        <f t="shared" si="107"/>
        <v>0.96502215440936545</v>
      </c>
      <c r="AE573" s="26">
        <f t="shared" si="100"/>
        <v>5.3619492951889787E-4</v>
      </c>
    </row>
    <row r="574" spans="3:31" x14ac:dyDescent="0.25">
      <c r="C574" s="26">
        <v>58.092179999999999</v>
      </c>
      <c r="D574" s="26">
        <v>90.000280000000004</v>
      </c>
      <c r="E574" s="26">
        <f t="shared" si="102"/>
        <v>0.27914849951871568</v>
      </c>
      <c r="F574" s="26">
        <f t="shared" si="96"/>
        <v>6.593699591606255E-5</v>
      </c>
      <c r="H574" s="26">
        <v>57.892160000000004</v>
      </c>
      <c r="I574" s="26">
        <v>120.0018</v>
      </c>
      <c r="J574" s="26">
        <f t="shared" si="103"/>
        <v>0.63371370204921407</v>
      </c>
      <c r="K574" s="26">
        <f t="shared" si="97"/>
        <v>9.4434711006175076E-5</v>
      </c>
      <c r="M574" s="26">
        <v>57.692179999999993</v>
      </c>
      <c r="N574" s="26">
        <v>159.982</v>
      </c>
      <c r="O574" s="26">
        <f t="shared" si="104"/>
        <v>0.94821798420865822</v>
      </c>
      <c r="P574" s="26">
        <f t="shared" si="98"/>
        <v>3.1264701127537434E-5</v>
      </c>
      <c r="R574" s="26">
        <v>66.762160000000009</v>
      </c>
      <c r="S574" s="25">
        <v>199.96960000000001</v>
      </c>
      <c r="T574" s="26">
        <f t="shared" si="105"/>
        <v>0.9973523477758196</v>
      </c>
      <c r="U574" s="26">
        <f t="shared" si="101"/>
        <v>2.2975913248624275E-6</v>
      </c>
      <c r="W574" s="26">
        <v>172.30899011468901</v>
      </c>
      <c r="X574" s="26">
        <v>207.190098296359</v>
      </c>
      <c r="Y574" s="26">
        <f t="shared" si="106"/>
        <v>0.99282570442166307</v>
      </c>
      <c r="Z574" s="26">
        <f t="shared" si="99"/>
        <v>9.6448775927169293E-6</v>
      </c>
      <c r="AB574" s="26">
        <v>13.630411195470099</v>
      </c>
      <c r="AC574" s="26">
        <v>305.436857403901</v>
      </c>
      <c r="AD574" s="26">
        <f t="shared" si="107"/>
        <v>0.96555298717532567</v>
      </c>
      <c r="AE574" s="26">
        <f t="shared" si="100"/>
        <v>5.2899342951245301E-4</v>
      </c>
    </row>
    <row r="575" spans="3:31" x14ac:dyDescent="0.25">
      <c r="C575" s="26">
        <v>58.192179999999993</v>
      </c>
      <c r="D575" s="26">
        <v>90.001480000000001</v>
      </c>
      <c r="E575" s="26">
        <f t="shared" si="102"/>
        <v>0.27954412149421204</v>
      </c>
      <c r="F575" s="26">
        <f t="shared" si="96"/>
        <v>6.5895008789598096E-5</v>
      </c>
      <c r="H575" s="26">
        <v>57.992180000000005</v>
      </c>
      <c r="I575" s="26">
        <v>120.00109999999999</v>
      </c>
      <c r="J575" s="26">
        <f t="shared" si="103"/>
        <v>0.63428042363690429</v>
      </c>
      <c r="K575" s="26">
        <f t="shared" si="97"/>
        <v>9.4248821148588385E-5</v>
      </c>
      <c r="M575" s="26">
        <v>57.792180000000002</v>
      </c>
      <c r="N575" s="26">
        <v>159.9819</v>
      </c>
      <c r="O575" s="26">
        <f t="shared" si="104"/>
        <v>0.94840557241542345</v>
      </c>
      <c r="P575" s="26">
        <f t="shared" si="98"/>
        <v>3.1122450334067018E-5</v>
      </c>
      <c r="R575" s="26">
        <v>66.862180000000009</v>
      </c>
      <c r="S575" s="25">
        <v>199.97020000000001</v>
      </c>
      <c r="T575" s="26">
        <f t="shared" si="105"/>
        <v>0.99736613608087832</v>
      </c>
      <c r="U575" s="26">
        <f t="shared" si="101"/>
        <v>2.2826118346357282E-6</v>
      </c>
      <c r="W575" s="26">
        <v>172.55379014802901</v>
      </c>
      <c r="X575" s="26">
        <v>207.43546510801599</v>
      </c>
      <c r="Y575" s="26">
        <f t="shared" si="106"/>
        <v>0.99296736840303845</v>
      </c>
      <c r="Z575" s="26">
        <f t="shared" si="99"/>
        <v>9.4640557429200636E-6</v>
      </c>
      <c r="AB575" s="26">
        <v>13.646911188810099</v>
      </c>
      <c r="AC575" s="26">
        <v>305.76712622059301</v>
      </c>
      <c r="AD575" s="26">
        <f t="shared" si="107"/>
        <v>0.96607669045915723</v>
      </c>
      <c r="AE575" s="26">
        <f t="shared" si="100"/>
        <v>5.2186736927359496E-4</v>
      </c>
    </row>
    <row r="576" spans="3:31" x14ac:dyDescent="0.25">
      <c r="C576" s="26">
        <v>58.292180000000002</v>
      </c>
      <c r="D576" s="26">
        <v>90.002449999999996</v>
      </c>
      <c r="E576" s="26">
        <f t="shared" si="102"/>
        <v>0.27993949154694964</v>
      </c>
      <c r="F576" s="26">
        <f t="shared" si="96"/>
        <v>6.5852391414886294E-5</v>
      </c>
      <c r="H576" s="26">
        <v>58.092179999999999</v>
      </c>
      <c r="I576" s="26">
        <v>120.0008</v>
      </c>
      <c r="J576" s="26">
        <f t="shared" si="103"/>
        <v>0.63484591656379574</v>
      </c>
      <c r="K576" s="26">
        <f t="shared" si="97"/>
        <v>9.406481192969569E-5</v>
      </c>
      <c r="M576" s="26">
        <v>57.892160000000004</v>
      </c>
      <c r="N576" s="26">
        <v>159.98179999999999</v>
      </c>
      <c r="O576" s="26">
        <f t="shared" si="104"/>
        <v>0.9485922697704875</v>
      </c>
      <c r="P576" s="26">
        <f t="shared" si="98"/>
        <v>3.0981006654434979E-5</v>
      </c>
      <c r="R576" s="26">
        <v>66.962180000000004</v>
      </c>
      <c r="S576" s="25">
        <v>199.9708</v>
      </c>
      <c r="T576" s="26">
        <f t="shared" si="105"/>
        <v>0.99737983175188616</v>
      </c>
      <c r="U576" s="26">
        <f t="shared" si="101"/>
        <v>2.2677526412580233E-6</v>
      </c>
      <c r="W576" s="26">
        <v>172.79859018136901</v>
      </c>
      <c r="X576" s="26">
        <v>207.68039992323801</v>
      </c>
      <c r="Y576" s="26">
        <f t="shared" si="106"/>
        <v>0.99310637647272237</v>
      </c>
      <c r="Z576" s="26">
        <f t="shared" si="99"/>
        <v>9.2862269293293576E-6</v>
      </c>
      <c r="AB576" s="26">
        <v>13.663411182150099</v>
      </c>
      <c r="AC576" s="26">
        <v>306.09739503728503</v>
      </c>
      <c r="AD576" s="26">
        <f t="shared" si="107"/>
        <v>0.96659333894619992</v>
      </c>
      <c r="AE576" s="26">
        <f t="shared" si="100"/>
        <v>5.1481641837609708E-4</v>
      </c>
    </row>
    <row r="577" spans="3:31" x14ac:dyDescent="0.25">
      <c r="C577" s="26">
        <v>58.392179999999996</v>
      </c>
      <c r="D577" s="26">
        <v>90.002899999999997</v>
      </c>
      <c r="E577" s="26">
        <f t="shared" si="102"/>
        <v>0.28033460589543896</v>
      </c>
      <c r="F577" s="26">
        <f t="shared" si="96"/>
        <v>6.5808312692132228E-5</v>
      </c>
      <c r="H577" s="26">
        <v>58.192179999999993</v>
      </c>
      <c r="I577" s="26">
        <v>120.0005</v>
      </c>
      <c r="J577" s="26">
        <f t="shared" si="103"/>
        <v>0.63541030543537391</v>
      </c>
      <c r="K577" s="26">
        <f t="shared" si="97"/>
        <v>9.3881236223640303E-5</v>
      </c>
      <c r="M577" s="26">
        <v>57.992180000000005</v>
      </c>
      <c r="N577" s="26">
        <v>159.98179999999999</v>
      </c>
      <c r="O577" s="26">
        <f t="shared" si="104"/>
        <v>0.94877819298762212</v>
      </c>
      <c r="P577" s="26">
        <f t="shared" si="98"/>
        <v>3.0840374926784053E-5</v>
      </c>
      <c r="R577" s="26">
        <v>67.062179999999998</v>
      </c>
      <c r="S577" s="25">
        <v>199.97239999999999</v>
      </c>
      <c r="T577" s="26">
        <f t="shared" si="105"/>
        <v>0.99739343826773375</v>
      </c>
      <c r="U577" s="26">
        <f t="shared" si="101"/>
        <v>2.2530675744925615E-6</v>
      </c>
      <c r="W577" s="26">
        <v>173.04339021470901</v>
      </c>
      <c r="X577" s="26">
        <v>207.92501420378599</v>
      </c>
      <c r="Y577" s="26">
        <f t="shared" si="106"/>
        <v>0.99324277259243654</v>
      </c>
      <c r="Z577" s="26">
        <f t="shared" si="99"/>
        <v>9.1113805078052533E-6</v>
      </c>
      <c r="AB577" s="26">
        <v>13.679911175490099</v>
      </c>
      <c r="AC577" s="26">
        <v>306.42766385397698</v>
      </c>
      <c r="AD577" s="26">
        <f t="shared" si="107"/>
        <v>0.96710300699467167</v>
      </c>
      <c r="AE577" s="26">
        <f t="shared" si="100"/>
        <v>5.0784023744863971E-4</v>
      </c>
    </row>
    <row r="578" spans="3:31" x14ac:dyDescent="0.25">
      <c r="C578" s="26">
        <v>58.492180000000005</v>
      </c>
      <c r="D578" s="26">
        <v>90.002939999999995</v>
      </c>
      <c r="E578" s="26">
        <f t="shared" si="102"/>
        <v>0.28072945577159181</v>
      </c>
      <c r="F578" s="26">
        <f t="shared" si="96"/>
        <v>6.576309231073146E-5</v>
      </c>
      <c r="H578" s="26">
        <v>58.292180000000002</v>
      </c>
      <c r="I578" s="26">
        <v>119.9997</v>
      </c>
      <c r="J578" s="26">
        <f t="shared" si="103"/>
        <v>0.63597359285271582</v>
      </c>
      <c r="K578" s="26">
        <f t="shared" si="97"/>
        <v>9.3696348496870324E-5</v>
      </c>
      <c r="M578" s="26">
        <v>58.092179999999999</v>
      </c>
      <c r="N578" s="26">
        <v>159.98179999999999</v>
      </c>
      <c r="O578" s="26">
        <f t="shared" si="104"/>
        <v>0.94896323523718284</v>
      </c>
      <c r="P578" s="26">
        <f t="shared" si="98"/>
        <v>3.0700539094870443E-5</v>
      </c>
      <c r="R578" s="26">
        <v>67.162180000000006</v>
      </c>
      <c r="S578" s="25">
        <v>199.97499999999999</v>
      </c>
      <c r="T578" s="26">
        <f t="shared" si="105"/>
        <v>0.99740695667318069</v>
      </c>
      <c r="U578" s="26">
        <f t="shared" si="101"/>
        <v>2.2385540717519658E-6</v>
      </c>
      <c r="W578" s="26">
        <v>173.28819024804901</v>
      </c>
      <c r="X578" s="26">
        <v>208.16975036522399</v>
      </c>
      <c r="Y578" s="26">
        <f t="shared" si="106"/>
        <v>0.99337660056756161</v>
      </c>
      <c r="Z578" s="26">
        <f t="shared" si="99"/>
        <v>8.9395766755203604E-6</v>
      </c>
      <c r="AB578" s="26">
        <v>13.6964111688301</v>
      </c>
      <c r="AC578" s="26">
        <v>306.75783287967198</v>
      </c>
      <c r="AD578" s="26">
        <f t="shared" si="107"/>
        <v>0.96760576862681291</v>
      </c>
      <c r="AE578" s="26">
        <f t="shared" si="100"/>
        <v>5.0093762295478597E-4</v>
      </c>
    </row>
    <row r="579" spans="3:31" x14ac:dyDescent="0.25">
      <c r="C579" s="26">
        <v>58.592179999999999</v>
      </c>
      <c r="D579" s="26">
        <v>90.002780000000001</v>
      </c>
      <c r="E579" s="26">
        <f t="shared" si="102"/>
        <v>0.28112403432545618</v>
      </c>
      <c r="F579" s="26">
        <f t="shared" ref="F579:F642" si="108">dadt(D579,E579,$B$2,$B$3,$B$4,$B$6,$B$7,$B$8)</f>
        <v>6.5717335714305538E-5</v>
      </c>
      <c r="H579" s="26">
        <v>58.392160000000004</v>
      </c>
      <c r="I579" s="26">
        <v>119.99890000000001</v>
      </c>
      <c r="J579" s="26">
        <f t="shared" si="103"/>
        <v>0.63653565850807881</v>
      </c>
      <c r="K579" s="26">
        <f t="shared" ref="K579:K642" si="109">dadt(I579,J579,$B$2,$B$3,$B$4,$B$6,$B$7,$B$8)</f>
        <v>9.351193842610842E-5</v>
      </c>
      <c r="M579" s="26">
        <v>58.192179999999993</v>
      </c>
      <c r="N579" s="26">
        <v>159.98179999999999</v>
      </c>
      <c r="O579" s="26">
        <f t="shared" si="104"/>
        <v>0.94914743847175209</v>
      </c>
      <c r="P579" s="26">
        <f t="shared" ref="P579:P642" si="110">dadt(N579,O579,$B$2,$B$3,$B$4,$B$6,$B$7,$B$8)</f>
        <v>3.0561465999591068E-5</v>
      </c>
      <c r="R579" s="26">
        <v>67.262160000000009</v>
      </c>
      <c r="S579" s="25">
        <v>199.97559999999999</v>
      </c>
      <c r="T579" s="26">
        <f t="shared" si="105"/>
        <v>0.99742038531134636</v>
      </c>
      <c r="U579" s="26">
        <f t="shared" si="101"/>
        <v>2.2240409787525303E-6</v>
      </c>
      <c r="W579" s="26">
        <v>173.532990281389</v>
      </c>
      <c r="X579" s="26">
        <v>208.414733400362</v>
      </c>
      <c r="Y579" s="26">
        <f t="shared" si="106"/>
        <v>0.99350790508765441</v>
      </c>
      <c r="Z579" s="26">
        <f t="shared" ref="Z579:Z642" si="111">dadt(X579,Y579,$B$2,$B$3,$B$4,$B$6,$B$7,$B$8)</f>
        <v>8.7707963792060556E-6</v>
      </c>
      <c r="AB579" s="26">
        <v>13.7129111621701</v>
      </c>
      <c r="AC579" s="26">
        <v>307.08806373862399</v>
      </c>
      <c r="AD579" s="26">
        <f t="shared" si="107"/>
        <v>0.96810169667336343</v>
      </c>
      <c r="AE579" s="26">
        <f t="shared" ref="AE579:AE609" si="112">dadt(AC579,AD579,$B$2,$B$3,$B$4,$B$6,$B$7,$B$8)</f>
        <v>4.9410963784497081E-4</v>
      </c>
    </row>
    <row r="580" spans="3:31" x14ac:dyDescent="0.25">
      <c r="C580" s="26">
        <v>58.692179999999993</v>
      </c>
      <c r="D580" s="26">
        <v>90.002099999999999</v>
      </c>
      <c r="E580" s="26">
        <f t="shared" si="102"/>
        <v>0.28151833833974199</v>
      </c>
      <c r="F580" s="26">
        <f t="shared" si="108"/>
        <v>6.5670127405863189E-5</v>
      </c>
      <c r="H580" s="26">
        <v>58.492180000000005</v>
      </c>
      <c r="I580" s="26">
        <v>119.99809999999999</v>
      </c>
      <c r="J580" s="26">
        <f t="shared" si="103"/>
        <v>0.6370968423529616</v>
      </c>
      <c r="K580" s="26">
        <f t="shared" si="109"/>
        <v>9.3327895804300987E-5</v>
      </c>
      <c r="M580" s="26">
        <v>58.292180000000002</v>
      </c>
      <c r="N580" s="26">
        <v>159.98179999999999</v>
      </c>
      <c r="O580" s="26">
        <f t="shared" si="104"/>
        <v>0.94933080726774965</v>
      </c>
      <c r="P580" s="26">
        <f t="shared" si="110"/>
        <v>3.0423150779642844E-5</v>
      </c>
      <c r="R580" s="26">
        <v>67.362180000000009</v>
      </c>
      <c r="S580" s="25">
        <v>199.97640000000001</v>
      </c>
      <c r="T580" s="26">
        <f t="shared" si="105"/>
        <v>0.99743373222606801</v>
      </c>
      <c r="U580" s="26">
        <f t="shared" ref="U580:U643" si="113">dadt(S580,T580,$B$2,$B$3,$B$4,$B$6,$B$7,$B$8)</f>
        <v>2.2096465086555058E-6</v>
      </c>
      <c r="W580" s="26">
        <v>173.777790314729</v>
      </c>
      <c r="X580" s="26">
        <v>208.659465894871</v>
      </c>
      <c r="Y580" s="26">
        <f t="shared" si="106"/>
        <v>0.9936367305624173</v>
      </c>
      <c r="Z580" s="26">
        <f t="shared" si="111"/>
        <v>8.6048854741698013E-6</v>
      </c>
      <c r="AB580" s="26">
        <v>13.7294111555101</v>
      </c>
      <c r="AC580" s="26">
        <v>307.41829459757702</v>
      </c>
      <c r="AD580" s="26">
        <f t="shared" si="107"/>
        <v>0.96859086501738378</v>
      </c>
      <c r="AE580" s="26">
        <f t="shared" si="112"/>
        <v>4.8735536847799722E-4</v>
      </c>
    </row>
    <row r="581" spans="3:31" x14ac:dyDescent="0.25">
      <c r="C581" s="26">
        <v>58.792180000000002</v>
      </c>
      <c r="D581" s="26">
        <v>90.001279999999994</v>
      </c>
      <c r="E581" s="26">
        <f t="shared" ref="E581:E644" si="114">E580+F580*60*(C581-C580)</f>
        <v>0.28191235910417722</v>
      </c>
      <c r="F581" s="26">
        <f t="shared" si="108"/>
        <v>6.562255976796938E-5</v>
      </c>
      <c r="H581" s="26">
        <v>58.592179999999999</v>
      </c>
      <c r="I581" s="26">
        <v>119.9967</v>
      </c>
      <c r="J581" s="26">
        <f t="shared" ref="J581:J644" si="115">J580+K580*60*(H581-H580)</f>
        <v>0.63765680972778738</v>
      </c>
      <c r="K581" s="26">
        <f t="shared" si="109"/>
        <v>9.3142247506898884E-5</v>
      </c>
      <c r="M581" s="26">
        <v>58.392160000000004</v>
      </c>
      <c r="N581" s="26">
        <v>159.98179999999999</v>
      </c>
      <c r="O581" s="26">
        <f t="shared" ref="O581:O644" si="116">O580+P580*60*(M581-M580)</f>
        <v>0.94951330966464653</v>
      </c>
      <c r="P581" s="26">
        <f t="shared" si="110"/>
        <v>3.028561610890341E-5</v>
      </c>
      <c r="R581" s="26">
        <v>67.462180000000004</v>
      </c>
      <c r="S581" s="25">
        <v>199.97730000000001</v>
      </c>
      <c r="T581" s="26">
        <f t="shared" ref="T581:T644" si="117">T580+U580*60*(R581-R580)</f>
        <v>0.99744699010511995</v>
      </c>
      <c r="U581" s="26">
        <f t="shared" si="113"/>
        <v>2.1953724195235428E-6</v>
      </c>
      <c r="W581" s="26">
        <v>174.022590348069</v>
      </c>
      <c r="X581" s="26">
        <v>208.90395102144001</v>
      </c>
      <c r="Y581" s="26">
        <f t="shared" ref="Y581:Y644" si="118">Y580+Z580*60*(W581-W580)</f>
        <v>0.99376311913747517</v>
      </c>
      <c r="Z581" s="26">
        <f t="shared" si="111"/>
        <v>8.4418062307921776E-6</v>
      </c>
      <c r="AB581" s="26">
        <v>13.7459111488501</v>
      </c>
      <c r="AC581" s="26">
        <v>307.74852545652902</v>
      </c>
      <c r="AD581" s="26">
        <f t="shared" ref="AD581:AD610" si="119">AD580+AE580*60*(AB581-AB580)</f>
        <v>0.96907334663742983</v>
      </c>
      <c r="AE581" s="26">
        <f t="shared" si="112"/>
        <v>4.80674441806344E-4</v>
      </c>
    </row>
    <row r="582" spans="3:31" x14ac:dyDescent="0.25">
      <c r="C582" s="26">
        <v>58.892179999999996</v>
      </c>
      <c r="D582" s="26">
        <v>90.000280000000004</v>
      </c>
      <c r="E582" s="26">
        <f t="shared" si="114"/>
        <v>0.28230609446278504</v>
      </c>
      <c r="F582" s="26">
        <f t="shared" si="108"/>
        <v>6.5574519433887442E-5</v>
      </c>
      <c r="H582" s="26">
        <v>58.692179999999993</v>
      </c>
      <c r="I582" s="26">
        <v>119.9952</v>
      </c>
      <c r="J582" s="26">
        <f t="shared" si="115"/>
        <v>0.63821566321282874</v>
      </c>
      <c r="K582" s="26">
        <f t="shared" si="109"/>
        <v>9.2956702958766252E-5</v>
      </c>
      <c r="M582" s="26">
        <v>58.492180000000005</v>
      </c>
      <c r="N582" s="26">
        <v>159.98179999999999</v>
      </c>
      <c r="O582" s="26">
        <f t="shared" si="116"/>
        <v>0.94969505970403933</v>
      </c>
      <c r="P582" s="26">
        <f t="shared" si="110"/>
        <v>3.0148774697490016E-5</v>
      </c>
      <c r="R582" s="26">
        <v>67.562179999999998</v>
      </c>
      <c r="S582" s="25">
        <v>199.97749999999999</v>
      </c>
      <c r="T582" s="26">
        <f t="shared" si="117"/>
        <v>0.99746016233963708</v>
      </c>
      <c r="U582" s="26">
        <f t="shared" si="113"/>
        <v>2.1811697812704432E-6</v>
      </c>
      <c r="W582" s="26">
        <v>174.267390381409</v>
      </c>
      <c r="X582" s="26">
        <v>209.148539655116</v>
      </c>
      <c r="Y582" s="26">
        <f t="shared" si="118"/>
        <v>0.99388711240428007</v>
      </c>
      <c r="Z582" s="26">
        <f t="shared" si="111"/>
        <v>8.2815922802403291E-6</v>
      </c>
      <c r="AB582" s="26">
        <v>13.7624111421901</v>
      </c>
      <c r="AC582" s="26">
        <v>308.078756315482</v>
      </c>
      <c r="AD582" s="26">
        <f t="shared" si="119"/>
        <v>0.96954921414274065</v>
      </c>
      <c r="AE582" s="26">
        <f t="shared" si="112"/>
        <v>4.7406647710564301E-4</v>
      </c>
    </row>
    <row r="583" spans="3:31" x14ac:dyDescent="0.25">
      <c r="C583" s="26">
        <v>58.992180000000005</v>
      </c>
      <c r="D583" s="26">
        <v>89.999080000000006</v>
      </c>
      <c r="E583" s="26">
        <f t="shared" si="114"/>
        <v>0.28269954157938842</v>
      </c>
      <c r="F583" s="26">
        <f t="shared" si="108"/>
        <v>6.5525950645468873E-5</v>
      </c>
      <c r="H583" s="26">
        <v>58.792180000000002</v>
      </c>
      <c r="I583" s="26">
        <v>119.9931</v>
      </c>
      <c r="J583" s="26">
        <f t="shared" si="115"/>
        <v>0.63877340343058142</v>
      </c>
      <c r="K583" s="26">
        <f t="shared" si="109"/>
        <v>9.2769536464872165E-5</v>
      </c>
      <c r="M583" s="26">
        <v>58.592179999999999</v>
      </c>
      <c r="N583" s="26">
        <v>159.98179999999999</v>
      </c>
      <c r="O583" s="26">
        <f t="shared" si="116"/>
        <v>0.94987595235222422</v>
      </c>
      <c r="P583" s="26">
        <f t="shared" si="110"/>
        <v>3.0012704288706697E-5</v>
      </c>
      <c r="R583" s="26">
        <v>67.662180000000006</v>
      </c>
      <c r="S583" s="25">
        <v>199.97749999999999</v>
      </c>
      <c r="T583" s="26">
        <f t="shared" si="117"/>
        <v>0.99747324935832471</v>
      </c>
      <c r="U583" s="26">
        <f t="shared" si="113"/>
        <v>2.1670664634691321E-6</v>
      </c>
      <c r="W583" s="26">
        <v>174.512190414749</v>
      </c>
      <c r="X583" s="26">
        <v>209.39332222237701</v>
      </c>
      <c r="Y583" s="26">
        <f t="shared" si="118"/>
        <v>0.9940087524482587</v>
      </c>
      <c r="Z583" s="26">
        <f t="shared" si="111"/>
        <v>8.1242176067942346E-6</v>
      </c>
      <c r="AB583" s="26">
        <v>13.7789111355301</v>
      </c>
      <c r="AC583" s="26">
        <v>308.408987174434</v>
      </c>
      <c r="AD583" s="26">
        <f t="shared" si="119"/>
        <v>0.97001853976563823</v>
      </c>
      <c r="AE583" s="26">
        <f t="shared" si="112"/>
        <v>4.6753108622073859E-4</v>
      </c>
    </row>
    <row r="584" spans="3:31" x14ac:dyDescent="0.25">
      <c r="C584" s="26">
        <v>59.092179999999999</v>
      </c>
      <c r="D584" s="26">
        <v>89.997950000000003</v>
      </c>
      <c r="E584" s="26">
        <f t="shared" si="114"/>
        <v>0.2830926972832612</v>
      </c>
      <c r="F584" s="26">
        <f t="shared" si="108"/>
        <v>6.5477626511848758E-5</v>
      </c>
      <c r="H584" s="26">
        <v>58.892160000000004</v>
      </c>
      <c r="I584" s="26">
        <v>119.991</v>
      </c>
      <c r="J584" s="26">
        <f t="shared" si="115"/>
        <v>0.63932990932592693</v>
      </c>
      <c r="K584" s="26">
        <f t="shared" si="109"/>
        <v>9.2582867459737223E-5</v>
      </c>
      <c r="M584" s="26">
        <v>58.692179999999993</v>
      </c>
      <c r="N584" s="26">
        <v>159.98179999999999</v>
      </c>
      <c r="O584" s="26">
        <f t="shared" si="116"/>
        <v>0.95005602857795646</v>
      </c>
      <c r="P584" s="26">
        <f t="shared" si="110"/>
        <v>2.9877372661588405E-5</v>
      </c>
      <c r="R584" s="26">
        <v>67.762160000000009</v>
      </c>
      <c r="S584" s="25">
        <v>199.97749999999999</v>
      </c>
      <c r="T584" s="26">
        <f t="shared" si="117"/>
        <v>0.99748624915662576</v>
      </c>
      <c r="U584" s="26">
        <f t="shared" si="113"/>
        <v>2.153075618219238E-6</v>
      </c>
      <c r="W584" s="26">
        <v>174.756990448089</v>
      </c>
      <c r="X584" s="26">
        <v>209.63797386482699</v>
      </c>
      <c r="Y584" s="26">
        <f t="shared" si="118"/>
        <v>0.99412808097271899</v>
      </c>
      <c r="Z584" s="26">
        <f t="shared" si="111"/>
        <v>7.9695730850847732E-6</v>
      </c>
      <c r="AB584" s="26">
        <v>13.7954111288701</v>
      </c>
      <c r="AC584" s="26">
        <v>308.73931806791001</v>
      </c>
      <c r="AD584" s="26">
        <f t="shared" si="119"/>
        <v>0.97048139535417133</v>
      </c>
      <c r="AE584" s="26">
        <f t="shared" si="112"/>
        <v>4.6106865775328822E-4</v>
      </c>
    </row>
    <row r="585" spans="3:31" x14ac:dyDescent="0.25">
      <c r="C585" s="26">
        <v>59.192179999999993</v>
      </c>
      <c r="D585" s="26">
        <v>89.996759999999995</v>
      </c>
      <c r="E585" s="26">
        <f t="shared" si="114"/>
        <v>0.28348556304233224</v>
      </c>
      <c r="F585" s="26">
        <f t="shared" si="108"/>
        <v>6.5429175213141332E-5</v>
      </c>
      <c r="H585" s="26">
        <v>58.992180000000005</v>
      </c>
      <c r="I585" s="26">
        <v>119.98950000000001</v>
      </c>
      <c r="J585" s="26">
        <f t="shared" si="115"/>
        <v>0.63988551763012635</v>
      </c>
      <c r="K585" s="26">
        <f t="shared" si="109"/>
        <v>9.2398651237988034E-5</v>
      </c>
      <c r="M585" s="26">
        <v>58.792180000000002</v>
      </c>
      <c r="N585" s="26">
        <v>159.982</v>
      </c>
      <c r="O585" s="26">
        <f t="shared" si="116"/>
        <v>0.95023529281392605</v>
      </c>
      <c r="P585" s="26">
        <f t="shared" si="110"/>
        <v>2.9742957612375136E-5</v>
      </c>
      <c r="R585" s="26">
        <v>67.862180000000009</v>
      </c>
      <c r="S585" s="25">
        <v>199.97749999999999</v>
      </c>
      <c r="T585" s="26">
        <f t="shared" si="117"/>
        <v>0.99749917019402579</v>
      </c>
      <c r="U585" s="26">
        <f t="shared" si="113"/>
        <v>2.139187858536448E-6</v>
      </c>
      <c r="W585" s="26">
        <v>175.001790481429</v>
      </c>
      <c r="X585" s="26">
        <v>209.882791266065</v>
      </c>
      <c r="Y585" s="26">
        <f t="shared" si="118"/>
        <v>0.99424513807813508</v>
      </c>
      <c r="Z585" s="26">
        <f t="shared" si="111"/>
        <v>7.817676765015649E-6</v>
      </c>
      <c r="AB585" s="26">
        <v>13.8119111222101</v>
      </c>
      <c r="AC585" s="26">
        <v>309.06954893115199</v>
      </c>
      <c r="AD585" s="26">
        <f t="shared" si="119"/>
        <v>0.97093785314110403</v>
      </c>
      <c r="AE585" s="26">
        <f t="shared" si="112"/>
        <v>4.5467719457165594E-4</v>
      </c>
    </row>
    <row r="586" spans="3:31" x14ac:dyDescent="0.25">
      <c r="C586" s="26">
        <v>59.292180000000002</v>
      </c>
      <c r="D586" s="26">
        <v>89.995580000000004</v>
      </c>
      <c r="E586" s="26">
        <f t="shared" si="114"/>
        <v>0.28387813809361112</v>
      </c>
      <c r="F586" s="26">
        <f t="shared" si="108"/>
        <v>6.538079692301811E-5</v>
      </c>
      <c r="H586" s="26">
        <v>59.092179999999999</v>
      </c>
      <c r="I586" s="26">
        <v>119.9879</v>
      </c>
      <c r="J586" s="26">
        <f t="shared" si="115"/>
        <v>0.64043990953755425</v>
      </c>
      <c r="K586" s="26">
        <f t="shared" si="109"/>
        <v>9.2214574243878599E-5</v>
      </c>
      <c r="M586" s="26">
        <v>58.892160000000004</v>
      </c>
      <c r="N586" s="26">
        <v>159.982</v>
      </c>
      <c r="O586" s="26">
        <f t="shared" si="116"/>
        <v>0.95041371486805115</v>
      </c>
      <c r="P586" s="26">
        <f t="shared" si="110"/>
        <v>2.9609114641065528E-5</v>
      </c>
      <c r="R586" s="26">
        <v>67.962180000000004</v>
      </c>
      <c r="S586" s="25">
        <v>199.97749999999999</v>
      </c>
      <c r="T586" s="26">
        <f t="shared" si="117"/>
        <v>0.99751200532117701</v>
      </c>
      <c r="U586" s="26">
        <f t="shared" si="113"/>
        <v>2.1254105890527513E-6</v>
      </c>
      <c r="W586" s="26">
        <v>175.246590514769</v>
      </c>
      <c r="X586" s="26">
        <v>210.12752572298501</v>
      </c>
      <c r="Y586" s="26">
        <f t="shared" si="118"/>
        <v>0.99435996413009808</v>
      </c>
      <c r="Z586" s="26">
        <f t="shared" si="111"/>
        <v>7.6684379254113611E-6</v>
      </c>
      <c r="AB586" s="26">
        <v>13.8284111155501</v>
      </c>
      <c r="AC586" s="26">
        <v>309.39977979439402</v>
      </c>
      <c r="AD586" s="26">
        <f t="shared" si="119"/>
        <v>0.97138798338204102</v>
      </c>
      <c r="AE586" s="26">
        <f t="shared" si="112"/>
        <v>4.4835709920676967E-4</v>
      </c>
    </row>
    <row r="587" spans="3:31" x14ac:dyDescent="0.25">
      <c r="C587" s="26">
        <v>59.392179999999996</v>
      </c>
      <c r="D587" s="26">
        <v>89.994879999999995</v>
      </c>
      <c r="E587" s="26">
        <f t="shared" si="114"/>
        <v>0.2842704228751492</v>
      </c>
      <c r="F587" s="26">
        <f t="shared" si="108"/>
        <v>6.5333831565506483E-5</v>
      </c>
      <c r="H587" s="26">
        <v>59.192179999999993</v>
      </c>
      <c r="I587" s="26">
        <v>119.9866</v>
      </c>
      <c r="J587" s="26">
        <f t="shared" si="115"/>
        <v>0.64099319698301749</v>
      </c>
      <c r="K587" s="26">
        <f t="shared" si="109"/>
        <v>9.2031972780840066E-5</v>
      </c>
      <c r="M587" s="26">
        <v>58.992180000000005</v>
      </c>
      <c r="N587" s="26">
        <v>159.982</v>
      </c>
      <c r="O587" s="26">
        <f t="shared" si="116"/>
        <v>0.95059140508683515</v>
      </c>
      <c r="P587" s="26">
        <f t="shared" si="110"/>
        <v>2.9475942982369749E-5</v>
      </c>
      <c r="R587" s="26">
        <v>68.062179999999998</v>
      </c>
      <c r="S587" s="25">
        <v>199.9769</v>
      </c>
      <c r="T587" s="26">
        <f t="shared" si="117"/>
        <v>0.99752475778471128</v>
      </c>
      <c r="U587" s="26">
        <f t="shared" si="113"/>
        <v>2.1117074622460675E-6</v>
      </c>
      <c r="W587" s="26">
        <v>175.491390548109</v>
      </c>
      <c r="X587" s="26">
        <v>210.37255522175801</v>
      </c>
      <c r="Y587" s="26">
        <f t="shared" si="118"/>
        <v>0.99447259816168643</v>
      </c>
      <c r="Z587" s="26">
        <f t="shared" si="111"/>
        <v>7.5218874074034415E-6</v>
      </c>
      <c r="AB587" s="26">
        <v>13.8449111088901</v>
      </c>
      <c r="AC587" s="26">
        <v>309.730010657636</v>
      </c>
      <c r="AD587" s="26">
        <f t="shared" si="119"/>
        <v>0.97183185673109218</v>
      </c>
      <c r="AE587" s="26">
        <f t="shared" si="112"/>
        <v>4.4210795618759906E-4</v>
      </c>
    </row>
    <row r="588" spans="3:31" x14ac:dyDescent="0.25">
      <c r="C588" s="26">
        <v>59.492180000000005</v>
      </c>
      <c r="D588" s="26">
        <v>89.994510000000005</v>
      </c>
      <c r="E588" s="26">
        <f t="shared" si="114"/>
        <v>0.28466242586454227</v>
      </c>
      <c r="F588" s="26">
        <f t="shared" si="108"/>
        <v>6.5287847836255873E-5</v>
      </c>
      <c r="H588" s="26">
        <v>59.292180000000002</v>
      </c>
      <c r="I588" s="26">
        <v>119.9859</v>
      </c>
      <c r="J588" s="26">
        <f t="shared" si="115"/>
        <v>0.64154538881970258</v>
      </c>
      <c r="K588" s="26">
        <f t="shared" si="109"/>
        <v>9.1851863557051088E-5</v>
      </c>
      <c r="M588" s="26">
        <v>59.092179999999999</v>
      </c>
      <c r="N588" s="26">
        <v>159.982</v>
      </c>
      <c r="O588" s="26">
        <f t="shared" si="116"/>
        <v>0.95076826074472931</v>
      </c>
      <c r="P588" s="26">
        <f t="shared" si="110"/>
        <v>2.9343518335304992E-5</v>
      </c>
      <c r="R588" s="26">
        <v>68.162180000000006</v>
      </c>
      <c r="S588" s="25">
        <v>199.9759</v>
      </c>
      <c r="T588" s="26">
        <f t="shared" si="117"/>
        <v>0.99753742802948475</v>
      </c>
      <c r="U588" s="26">
        <f t="shared" si="113"/>
        <v>2.098089138770338E-6</v>
      </c>
      <c r="W588" s="26">
        <v>175.73619058144899</v>
      </c>
      <c r="X588" s="26">
        <v>210.61751809614299</v>
      </c>
      <c r="Y588" s="26">
        <f t="shared" si="118"/>
        <v>0.99458307965897319</v>
      </c>
      <c r="Z588" s="26">
        <f t="shared" si="111"/>
        <v>7.3779148209828497E-6</v>
      </c>
      <c r="AB588" s="26">
        <v>13.8614111022301</v>
      </c>
      <c r="AC588" s="26">
        <v>310.06024152087798</v>
      </c>
      <c r="AD588" s="26">
        <f t="shared" si="119"/>
        <v>0.97226954343105154</v>
      </c>
      <c r="AE588" s="26">
        <f t="shared" si="112"/>
        <v>4.3592934380962372E-4</v>
      </c>
    </row>
    <row r="589" spans="3:31" x14ac:dyDescent="0.25">
      <c r="C589" s="26">
        <v>59.592179999999999</v>
      </c>
      <c r="D589" s="26">
        <v>89.994249999999994</v>
      </c>
      <c r="E589" s="26">
        <f t="shared" si="114"/>
        <v>0.28505415295155978</v>
      </c>
      <c r="F589" s="26">
        <f t="shared" si="108"/>
        <v>6.5242216675927685E-5</v>
      </c>
      <c r="H589" s="26">
        <v>59.392160000000004</v>
      </c>
      <c r="I589" s="26">
        <v>119.9851</v>
      </c>
      <c r="J589" s="26">
        <f t="shared" si="115"/>
        <v>0.64209638977880867</v>
      </c>
      <c r="K589" s="26">
        <f t="shared" si="109"/>
        <v>9.1671875301927426E-5</v>
      </c>
      <c r="M589" s="26">
        <v>59.192179999999993</v>
      </c>
      <c r="N589" s="26">
        <v>159.982</v>
      </c>
      <c r="O589" s="26">
        <f t="shared" si="116"/>
        <v>0.95094432185474109</v>
      </c>
      <c r="P589" s="26">
        <f t="shared" si="110"/>
        <v>2.9211809385586445E-5</v>
      </c>
      <c r="R589" s="26">
        <v>68.262160000000009</v>
      </c>
      <c r="S589" s="25">
        <v>199.97540000000001</v>
      </c>
      <c r="T589" s="26">
        <f t="shared" si="117"/>
        <v>0.99755001404661037</v>
      </c>
      <c r="U589" s="26">
        <f t="shared" si="113"/>
        <v>2.0846061328614178E-6</v>
      </c>
      <c r="W589" s="26">
        <v>175.98099061478899</v>
      </c>
      <c r="X589" s="26">
        <v>210.862148781407</v>
      </c>
      <c r="Y589" s="26">
        <f t="shared" si="118"/>
        <v>0.99469144648662255</v>
      </c>
      <c r="Z589" s="26">
        <f t="shared" si="111"/>
        <v>7.236434467741981E-6</v>
      </c>
      <c r="AB589" s="26">
        <v>13.8779110955701</v>
      </c>
      <c r="AC589" s="26">
        <v>310.39047238412002</v>
      </c>
      <c r="AD589" s="26">
        <f t="shared" si="119"/>
        <v>0.97270111330722575</v>
      </c>
      <c r="AE589" s="26">
        <f t="shared" si="112"/>
        <v>4.2982083436713634E-4</v>
      </c>
    </row>
    <row r="590" spans="3:31" x14ac:dyDescent="0.25">
      <c r="C590" s="26">
        <v>59.692179999999993</v>
      </c>
      <c r="D590" s="26">
        <v>89.994569999999996</v>
      </c>
      <c r="E590" s="26">
        <f t="shared" si="114"/>
        <v>0.2854456062516153</v>
      </c>
      <c r="F590" s="26">
        <f t="shared" si="108"/>
        <v>6.5198274451106503E-5</v>
      </c>
      <c r="H590" s="26">
        <v>59.492180000000005</v>
      </c>
      <c r="I590" s="26">
        <v>119.9851</v>
      </c>
      <c r="J590" s="26">
        <f t="shared" si="115"/>
        <v>0.64264653103687064</v>
      </c>
      <c r="K590" s="26">
        <f t="shared" si="109"/>
        <v>9.149496933632574E-5</v>
      </c>
      <c r="M590" s="26">
        <v>59.292180000000002</v>
      </c>
      <c r="N590" s="26">
        <v>159.982</v>
      </c>
      <c r="O590" s="26">
        <f t="shared" si="116"/>
        <v>0.95111959271105462</v>
      </c>
      <c r="P590" s="26">
        <f t="shared" si="110"/>
        <v>2.9080811613465074E-5</v>
      </c>
      <c r="R590" s="26">
        <v>68.362180000000009</v>
      </c>
      <c r="S590" s="25">
        <v>199.97470000000001</v>
      </c>
      <c r="T590" s="26">
        <f t="shared" si="117"/>
        <v>0.99756252418493485</v>
      </c>
      <c r="U590" s="26">
        <f t="shared" si="113"/>
        <v>2.0712114497813533E-6</v>
      </c>
      <c r="W590" s="26">
        <v>176.22579064812899</v>
      </c>
      <c r="X590" s="26">
        <v>211.107039848315</v>
      </c>
      <c r="Y590" s="26">
        <f t="shared" si="118"/>
        <v>0.99479773525056048</v>
      </c>
      <c r="Z590" s="26">
        <f t="shared" si="111"/>
        <v>7.0975154947162222E-6</v>
      </c>
      <c r="AB590" s="26">
        <v>13.8944110889101</v>
      </c>
      <c r="AC590" s="26">
        <v>310.72072235638501</v>
      </c>
      <c r="AD590" s="26">
        <f t="shared" si="119"/>
        <v>0.97312663576149283</v>
      </c>
      <c r="AE590" s="26">
        <f t="shared" si="112"/>
        <v>4.2378213109232909E-4</v>
      </c>
    </row>
    <row r="591" spans="3:31" x14ac:dyDescent="0.25">
      <c r="C591" s="26">
        <v>59.792180000000002</v>
      </c>
      <c r="D591" s="26">
        <v>89.995189999999994</v>
      </c>
      <c r="E591" s="26">
        <f t="shared" si="114"/>
        <v>0.28583679589832195</v>
      </c>
      <c r="F591" s="26">
        <f t="shared" si="108"/>
        <v>6.515522048818047E-5</v>
      </c>
      <c r="H591" s="26">
        <v>59.592179999999999</v>
      </c>
      <c r="I591" s="26">
        <v>119.98560000000001</v>
      </c>
      <c r="J591" s="26">
        <f t="shared" si="115"/>
        <v>0.64319550085288857</v>
      </c>
      <c r="K591" s="26">
        <f t="shared" si="109"/>
        <v>9.132020966187174E-5</v>
      </c>
      <c r="M591" s="26">
        <v>59.392160000000004</v>
      </c>
      <c r="N591" s="26">
        <v>159.982</v>
      </c>
      <c r="O591" s="26">
        <f t="shared" si="116"/>
        <v>0.9512940426837615</v>
      </c>
      <c r="P591" s="26">
        <f t="shared" si="110"/>
        <v>2.8950546578144492E-5</v>
      </c>
      <c r="R591" s="26">
        <v>68.462180000000004</v>
      </c>
      <c r="S591" s="25">
        <v>199.97380000000001</v>
      </c>
      <c r="T591" s="26">
        <f t="shared" si="117"/>
        <v>0.99757495145363351</v>
      </c>
      <c r="U591" s="26">
        <f t="shared" si="113"/>
        <v>2.0579124885562197E-6</v>
      </c>
      <c r="W591" s="26">
        <v>176.47059068146899</v>
      </c>
      <c r="X591" s="26">
        <v>211.35160390584701</v>
      </c>
      <c r="Y591" s="26">
        <f t="shared" si="118"/>
        <v>0.99490198357234472</v>
      </c>
      <c r="Z591" s="26">
        <f t="shared" si="111"/>
        <v>6.9610148978852689E-6</v>
      </c>
      <c r="AB591" s="26">
        <v>13.910911082250101</v>
      </c>
      <c r="AC591" s="26">
        <v>311.05094662411602</v>
      </c>
      <c r="AD591" s="26">
        <f t="shared" si="119"/>
        <v>0.97354617990193093</v>
      </c>
      <c r="AE591" s="26">
        <f t="shared" si="112"/>
        <v>4.1781247031492046E-4</v>
      </c>
    </row>
    <row r="592" spans="3:31" x14ac:dyDescent="0.25">
      <c r="C592" s="26">
        <v>59.892179999999996</v>
      </c>
      <c r="D592" s="26">
        <v>89.996160000000003</v>
      </c>
      <c r="E592" s="26">
        <f t="shared" si="114"/>
        <v>0.286227727221251</v>
      </c>
      <c r="F592" s="26">
        <f t="shared" si="108"/>
        <v>6.5113194547372568E-5</v>
      </c>
      <c r="H592" s="26">
        <v>59.692179999999993</v>
      </c>
      <c r="I592" s="26">
        <v>119.98690000000001</v>
      </c>
      <c r="J592" s="26">
        <f t="shared" si="115"/>
        <v>0.64374342211085978</v>
      </c>
      <c r="K592" s="26">
        <f t="shared" si="109"/>
        <v>9.1148564882713795E-5</v>
      </c>
      <c r="M592" s="26">
        <v>59.492180000000005</v>
      </c>
      <c r="N592" s="26">
        <v>159.982</v>
      </c>
      <c r="O592" s="26">
        <f t="shared" si="116"/>
        <v>0.95146778070388627</v>
      </c>
      <c r="P592" s="26">
        <f t="shared" si="110"/>
        <v>2.8820931686044878E-5</v>
      </c>
      <c r="R592" s="26">
        <v>68.562179999999998</v>
      </c>
      <c r="S592" s="25">
        <v>199.97300000000001</v>
      </c>
      <c r="T592" s="26">
        <f t="shared" si="117"/>
        <v>0.99758729892856479</v>
      </c>
      <c r="U592" s="26">
        <f t="shared" si="113"/>
        <v>2.0447216639424156E-6</v>
      </c>
      <c r="W592" s="26">
        <v>176.71539071480899</v>
      </c>
      <c r="X592" s="26">
        <v>211.59630242121699</v>
      </c>
      <c r="Y592" s="26">
        <f t="shared" si="118"/>
        <v>0.99500422697308966</v>
      </c>
      <c r="Z592" s="26">
        <f t="shared" si="111"/>
        <v>6.8269763232158822E-6</v>
      </c>
      <c r="AB592" s="26">
        <v>13.927411075590101</v>
      </c>
      <c r="AC592" s="26">
        <v>311.381170891848</v>
      </c>
      <c r="AD592" s="26">
        <f t="shared" si="119"/>
        <v>0.97395981408058485</v>
      </c>
      <c r="AE592" s="26">
        <f t="shared" si="112"/>
        <v>4.1191159807579065E-4</v>
      </c>
    </row>
    <row r="593" spans="3:31" x14ac:dyDescent="0.25">
      <c r="C593" s="26">
        <v>59.992180000000005</v>
      </c>
      <c r="D593" s="26">
        <v>89.997339999999994</v>
      </c>
      <c r="E593" s="26">
        <f t="shared" si="114"/>
        <v>0.28661840638853525</v>
      </c>
      <c r="F593" s="26">
        <f t="shared" si="108"/>
        <v>6.5071796411380014E-5</v>
      </c>
      <c r="H593" s="26">
        <v>59.792180000000002</v>
      </c>
      <c r="I593" s="26">
        <v>119.9881</v>
      </c>
      <c r="J593" s="26">
        <f t="shared" si="115"/>
        <v>0.64429031350015609</v>
      </c>
      <c r="K593" s="26">
        <f t="shared" si="109"/>
        <v>9.0976964462939408E-5</v>
      </c>
      <c r="M593" s="26">
        <v>59.592179999999999</v>
      </c>
      <c r="N593" s="26">
        <v>159.982</v>
      </c>
      <c r="O593" s="26">
        <f t="shared" si="116"/>
        <v>0.95164070629400255</v>
      </c>
      <c r="P593" s="26">
        <f t="shared" si="110"/>
        <v>2.8692040653420574E-5</v>
      </c>
      <c r="R593" s="26">
        <v>68.662180000000006</v>
      </c>
      <c r="S593" s="25">
        <v>199.97219999999999</v>
      </c>
      <c r="T593" s="26">
        <f t="shared" si="117"/>
        <v>0.99759956725854848</v>
      </c>
      <c r="U593" s="26">
        <f t="shared" si="113"/>
        <v>2.0316326875227445E-6</v>
      </c>
      <c r="W593" s="26">
        <v>176.96019074814899</v>
      </c>
      <c r="X593" s="26">
        <v>211.84140703658301</v>
      </c>
      <c r="Y593" s="26">
        <f t="shared" si="118"/>
        <v>0.99510450161498176</v>
      </c>
      <c r="Z593" s="26">
        <f t="shared" si="111"/>
        <v>6.695404300573633E-6</v>
      </c>
      <c r="AB593" s="26">
        <v>13.943911068930101</v>
      </c>
      <c r="AC593" s="26">
        <v>311.71139515957901</v>
      </c>
      <c r="AD593" s="26">
        <f t="shared" si="119"/>
        <v>0.97436760639808007</v>
      </c>
      <c r="AE593" s="26">
        <f t="shared" si="112"/>
        <v>4.0607906486541409E-4</v>
      </c>
    </row>
    <row r="594" spans="3:31" x14ac:dyDescent="0.25">
      <c r="C594" s="26">
        <v>60.092179999999999</v>
      </c>
      <c r="D594" s="26">
        <v>89.998519999999999</v>
      </c>
      <c r="E594" s="26">
        <f t="shared" si="114"/>
        <v>0.28700883716700348</v>
      </c>
      <c r="F594" s="26">
        <f t="shared" si="108"/>
        <v>6.503042853133442E-5</v>
      </c>
      <c r="H594" s="26">
        <v>59.892160000000004</v>
      </c>
      <c r="I594" s="26">
        <v>119.9893</v>
      </c>
      <c r="J594" s="26">
        <f t="shared" si="115"/>
        <v>0.64483606611457633</v>
      </c>
      <c r="K594" s="26">
        <f t="shared" si="109"/>
        <v>9.0805783150782013E-5</v>
      </c>
      <c r="M594" s="26">
        <v>59.692179999999993</v>
      </c>
      <c r="N594" s="26">
        <v>159.982</v>
      </c>
      <c r="O594" s="26">
        <f t="shared" si="116"/>
        <v>0.95181285853792308</v>
      </c>
      <c r="P594" s="26">
        <f t="shared" si="110"/>
        <v>2.8563843043278966E-5</v>
      </c>
      <c r="R594" s="26">
        <v>68.762160000000009</v>
      </c>
      <c r="S594" s="25">
        <v>199.9716</v>
      </c>
      <c r="T594" s="26">
        <f t="shared" si="117"/>
        <v>0.99761175461671436</v>
      </c>
      <c r="U594" s="26">
        <f t="shared" si="113"/>
        <v>2.0186576073899391E-6</v>
      </c>
      <c r="W594" s="26">
        <v>177.20499078148899</v>
      </c>
      <c r="X594" s="26">
        <v>212.08584886706601</v>
      </c>
      <c r="Y594" s="26">
        <f t="shared" si="118"/>
        <v>0.99520284372674206</v>
      </c>
      <c r="Z594" s="26">
        <f t="shared" si="111"/>
        <v>6.5660840126196933E-6</v>
      </c>
      <c r="AB594" s="26">
        <v>13.960411062270101</v>
      </c>
      <c r="AC594" s="26">
        <v>312.04161942731099</v>
      </c>
      <c r="AD594" s="26">
        <f t="shared" si="119"/>
        <v>0.97476962451002769</v>
      </c>
      <c r="AE594" s="26">
        <f t="shared" si="112"/>
        <v>4.0031441629730986E-4</v>
      </c>
    </row>
    <row r="595" spans="3:31" x14ac:dyDescent="0.25">
      <c r="C595" s="26">
        <v>60.192179999999993</v>
      </c>
      <c r="D595" s="26">
        <v>89.999589999999998</v>
      </c>
      <c r="E595" s="26">
        <f t="shared" si="114"/>
        <v>0.28739901973819149</v>
      </c>
      <c r="F595" s="26">
        <f t="shared" si="108"/>
        <v>6.49887789132775E-5</v>
      </c>
      <c r="H595" s="26">
        <v>59.992180000000005</v>
      </c>
      <c r="I595" s="26">
        <v>119.9915</v>
      </c>
      <c r="J595" s="26">
        <f t="shared" si="115"/>
        <v>0.64538100978042079</v>
      </c>
      <c r="K595" s="26">
        <f t="shared" si="109"/>
        <v>9.0638289670558423E-5</v>
      </c>
      <c r="M595" s="26">
        <v>59.792180000000002</v>
      </c>
      <c r="N595" s="26">
        <v>159.9836</v>
      </c>
      <c r="O595" s="26">
        <f t="shared" si="116"/>
        <v>0.95198424159618278</v>
      </c>
      <c r="P595" s="26">
        <f t="shared" si="110"/>
        <v>2.8437730262278828E-5</v>
      </c>
      <c r="R595" s="26">
        <v>68.862180000000009</v>
      </c>
      <c r="S595" s="25">
        <v>199.9708</v>
      </c>
      <c r="T595" s="26">
        <f t="shared" si="117"/>
        <v>0.99762386898474786</v>
      </c>
      <c r="U595" s="26">
        <f t="shared" si="113"/>
        <v>2.005766858712695E-6</v>
      </c>
      <c r="W595" s="26">
        <v>177.44979081482899</v>
      </c>
      <c r="X595" s="26">
        <v>212.330240307324</v>
      </c>
      <c r="Y595" s="26">
        <f t="shared" si="118"/>
        <v>0.99529928638185416</v>
      </c>
      <c r="Z595" s="26">
        <f t="shared" si="111"/>
        <v>6.4390839935146951E-6</v>
      </c>
      <c r="AB595" s="26">
        <v>13.976911055610101</v>
      </c>
      <c r="AC595" s="26">
        <v>312.371843695042</v>
      </c>
      <c r="AD595" s="26">
        <f t="shared" si="119"/>
        <v>0.97516593562219633</v>
      </c>
      <c r="AE595" s="26">
        <f t="shared" si="112"/>
        <v>3.9461719332446906E-4</v>
      </c>
    </row>
    <row r="596" spans="3:31" x14ac:dyDescent="0.25">
      <c r="C596" s="26">
        <v>60.292180000000002</v>
      </c>
      <c r="D596" s="26">
        <v>90.000309999999999</v>
      </c>
      <c r="E596" s="26">
        <f t="shared" si="114"/>
        <v>0.28778895241167118</v>
      </c>
      <c r="F596" s="26">
        <f t="shared" si="108"/>
        <v>6.4946168139338361E-5</v>
      </c>
      <c r="H596" s="26">
        <v>60.092179999999999</v>
      </c>
      <c r="I596" s="26">
        <v>119.9939</v>
      </c>
      <c r="J596" s="26">
        <f t="shared" si="115"/>
        <v>0.64592483951844415</v>
      </c>
      <c r="K596" s="26">
        <f t="shared" si="109"/>
        <v>9.0471867919003155E-5</v>
      </c>
      <c r="M596" s="26">
        <v>59.892160000000004</v>
      </c>
      <c r="N596" s="26">
        <v>159.9837</v>
      </c>
      <c r="O596" s="26">
        <f t="shared" si="116"/>
        <v>0.95215483385248012</v>
      </c>
      <c r="P596" s="26">
        <f t="shared" si="110"/>
        <v>2.8311006207603751E-5</v>
      </c>
      <c r="R596" s="26">
        <v>68.962180000000004</v>
      </c>
      <c r="S596" s="25">
        <v>199.9699</v>
      </c>
      <c r="T596" s="26">
        <f t="shared" si="117"/>
        <v>0.99763590358590015</v>
      </c>
      <c r="U596" s="26">
        <f t="shared" si="113"/>
        <v>1.9929726933004758E-6</v>
      </c>
      <c r="W596" s="26">
        <v>177.69459084816901</v>
      </c>
      <c r="X596" s="26">
        <v>212.57486811804301</v>
      </c>
      <c r="Y596" s="26">
        <f t="shared" si="118"/>
        <v>0.9953938636604317</v>
      </c>
      <c r="Z596" s="26">
        <f t="shared" si="111"/>
        <v>6.3144123006506858E-6</v>
      </c>
      <c r="AB596" s="26">
        <v>13.993411048950099</v>
      </c>
      <c r="AC596" s="26">
        <v>312.70192744349998</v>
      </c>
      <c r="AD596" s="26">
        <f t="shared" si="119"/>
        <v>0.97555660648589848</v>
      </c>
      <c r="AE596" s="26">
        <f t="shared" si="112"/>
        <v>3.8898601592685626E-4</v>
      </c>
    </row>
    <row r="597" spans="3:31" x14ac:dyDescent="0.25">
      <c r="C597" s="26">
        <v>60.392179999999996</v>
      </c>
      <c r="D597" s="26">
        <v>90.000860000000003</v>
      </c>
      <c r="E597" s="26">
        <f t="shared" si="114"/>
        <v>0.2881786294205072</v>
      </c>
      <c r="F597" s="26">
        <f t="shared" si="108"/>
        <v>6.490310864287509E-5</v>
      </c>
      <c r="H597" s="26">
        <v>60.192179999999993</v>
      </c>
      <c r="I597" s="26">
        <v>119.9962</v>
      </c>
      <c r="J597" s="26">
        <f t="shared" si="115"/>
        <v>0.64646767072595812</v>
      </c>
      <c r="K597" s="26">
        <f t="shared" si="109"/>
        <v>9.0305468166364979E-5</v>
      </c>
      <c r="M597" s="26">
        <v>59.992180000000005</v>
      </c>
      <c r="N597" s="26">
        <v>159.9837</v>
      </c>
      <c r="O597" s="26">
        <f t="shared" si="116"/>
        <v>0.95232473386293315</v>
      </c>
      <c r="P597" s="26">
        <f t="shared" si="110"/>
        <v>2.8184824358355832E-5</v>
      </c>
      <c r="R597" s="26">
        <v>69.062179999999998</v>
      </c>
      <c r="S597" s="25">
        <v>199.96969999999999</v>
      </c>
      <c r="T597" s="26">
        <f t="shared" si="117"/>
        <v>0.99764786142205997</v>
      </c>
      <c r="U597" s="26">
        <f t="shared" si="113"/>
        <v>1.9803124939818448E-6</v>
      </c>
      <c r="W597" s="26">
        <v>177.93939088150901</v>
      </c>
      <c r="X597" s="26">
        <v>212.81963806644401</v>
      </c>
      <c r="Y597" s="26">
        <f t="shared" si="118"/>
        <v>0.99548660976093506</v>
      </c>
      <c r="Z597" s="26">
        <f t="shared" si="111"/>
        <v>6.1920151840603801E-6</v>
      </c>
      <c r="AB597" s="26">
        <v>14.009911042290099</v>
      </c>
      <c r="AC597" s="26">
        <v>313.032145115856</v>
      </c>
      <c r="AD597" s="26">
        <f t="shared" si="119"/>
        <v>0.97594170248622725</v>
      </c>
      <c r="AE597" s="26">
        <f t="shared" si="112"/>
        <v>3.8342223935774978E-4</v>
      </c>
    </row>
    <row r="598" spans="3:31" x14ac:dyDescent="0.25">
      <c r="C598" s="26">
        <v>60.492180000000005</v>
      </c>
      <c r="D598" s="26">
        <v>90.000969999999995</v>
      </c>
      <c r="E598" s="26">
        <f t="shared" si="114"/>
        <v>0.28856804807236447</v>
      </c>
      <c r="F598" s="26">
        <f t="shared" si="108"/>
        <v>6.4858837480414764E-5</v>
      </c>
      <c r="H598" s="26">
        <v>60.292180000000002</v>
      </c>
      <c r="I598" s="26">
        <v>119.9986</v>
      </c>
      <c r="J598" s="26">
        <f t="shared" si="115"/>
        <v>0.64700950353495634</v>
      </c>
      <c r="K598" s="26">
        <f t="shared" si="109"/>
        <v>9.0139763284747146E-5</v>
      </c>
      <c r="M598" s="26">
        <v>60.092179999999999</v>
      </c>
      <c r="N598" s="26">
        <v>159.9837</v>
      </c>
      <c r="O598" s="26">
        <f t="shared" si="116"/>
        <v>0.95249384280908322</v>
      </c>
      <c r="P598" s="26">
        <f t="shared" si="110"/>
        <v>2.8059344143563975E-5</v>
      </c>
      <c r="R598" s="26">
        <v>69.162180000000006</v>
      </c>
      <c r="S598" s="25">
        <v>199.97020000000001</v>
      </c>
      <c r="T598" s="26">
        <f t="shared" si="117"/>
        <v>0.99765974329702389</v>
      </c>
      <c r="U598" s="26">
        <f t="shared" si="113"/>
        <v>1.9677844731277012E-6</v>
      </c>
      <c r="W598" s="26">
        <v>178.18419091484901</v>
      </c>
      <c r="X598" s="26">
        <v>213.06473892967099</v>
      </c>
      <c r="Y598" s="26">
        <f t="shared" si="118"/>
        <v>0.99557755809234505</v>
      </c>
      <c r="Z598" s="26">
        <f t="shared" si="111"/>
        <v>6.071882842853747E-6</v>
      </c>
      <c r="AB598" s="26">
        <v>14.026411035630099</v>
      </c>
      <c r="AC598" s="26">
        <v>313.36236278821298</v>
      </c>
      <c r="AD598" s="26">
        <f t="shared" si="119"/>
        <v>0.97632129034997595</v>
      </c>
      <c r="AE598" s="26">
        <f t="shared" si="112"/>
        <v>3.7792448677791948E-4</v>
      </c>
    </row>
    <row r="599" spans="3:31" x14ac:dyDescent="0.25">
      <c r="C599" s="26">
        <v>60.592179999999999</v>
      </c>
      <c r="D599" s="26">
        <v>90.000789999999995</v>
      </c>
      <c r="E599" s="26">
        <f t="shared" si="114"/>
        <v>0.28895720109724693</v>
      </c>
      <c r="F599" s="26">
        <f t="shared" si="108"/>
        <v>6.4813782288757689E-5</v>
      </c>
      <c r="H599" s="26">
        <v>60.392160000000004</v>
      </c>
      <c r="I599" s="26">
        <v>120.0008</v>
      </c>
      <c r="J599" s="26">
        <f t="shared" si="115"/>
        <v>0.64755023394694888</v>
      </c>
      <c r="K599" s="26">
        <f t="shared" si="109"/>
        <v>8.9973779537909444E-5</v>
      </c>
      <c r="M599" s="26">
        <v>60.192179999999993</v>
      </c>
      <c r="N599" s="26">
        <v>159.9837</v>
      </c>
      <c r="O599" s="26">
        <f t="shared" si="116"/>
        <v>0.95266219887394454</v>
      </c>
      <c r="P599" s="26">
        <f t="shared" si="110"/>
        <v>2.7934535971278661E-5</v>
      </c>
      <c r="R599" s="26">
        <v>69.262160000000009</v>
      </c>
      <c r="S599" s="25">
        <v>199.97</v>
      </c>
      <c r="T599" s="26">
        <f t="shared" si="117"/>
        <v>0.99767154764252131</v>
      </c>
      <c r="U599" s="26">
        <f t="shared" si="113"/>
        <v>1.9553189793446142E-6</v>
      </c>
      <c r="W599" s="26">
        <v>178.42899094818901</v>
      </c>
      <c r="X599" s="26">
        <v>213.309347912211</v>
      </c>
      <c r="Y599" s="26">
        <f t="shared" si="118"/>
        <v>0.99566674191968707</v>
      </c>
      <c r="Z599" s="26">
        <f t="shared" si="111"/>
        <v>5.9538565433398367E-6</v>
      </c>
      <c r="AB599" s="26">
        <v>14.042911028970099</v>
      </c>
      <c r="AC599" s="26">
        <v>313.69258046057001</v>
      </c>
      <c r="AD599" s="26">
        <f t="shared" si="119"/>
        <v>0.97669543544086745</v>
      </c>
      <c r="AE599" s="26">
        <f t="shared" si="112"/>
        <v>3.724922825557263E-4</v>
      </c>
    </row>
    <row r="600" spans="3:31" x14ac:dyDescent="0.25">
      <c r="C600" s="26">
        <v>60.692179999999993</v>
      </c>
      <c r="D600" s="26">
        <v>90.000119999999995</v>
      </c>
      <c r="E600" s="26">
        <f t="shared" si="114"/>
        <v>0.28934608379097948</v>
      </c>
      <c r="F600" s="26">
        <f t="shared" si="108"/>
        <v>6.4767380020257922E-5</v>
      </c>
      <c r="H600" s="26">
        <v>60.492180000000005</v>
      </c>
      <c r="I600" s="26">
        <v>120.0025</v>
      </c>
      <c r="J600" s="26">
        <f t="shared" si="115"/>
        <v>0.64809018459271184</v>
      </c>
      <c r="K600" s="26">
        <f t="shared" si="109"/>
        <v>8.9806413896865132E-5</v>
      </c>
      <c r="M600" s="26">
        <v>60.292180000000002</v>
      </c>
      <c r="N600" s="26">
        <v>159.983</v>
      </c>
      <c r="O600" s="26">
        <f t="shared" si="116"/>
        <v>0.95282980608977219</v>
      </c>
      <c r="P600" s="26">
        <f t="shared" si="110"/>
        <v>2.7809798452321012E-5</v>
      </c>
      <c r="R600" s="26">
        <v>69.362180000000009</v>
      </c>
      <c r="S600" s="25">
        <v>199.97</v>
      </c>
      <c r="T600" s="26">
        <f t="shared" si="117"/>
        <v>0.99768328190278011</v>
      </c>
      <c r="U600" s="26">
        <f t="shared" si="113"/>
        <v>1.9429535461158149E-6</v>
      </c>
      <c r="W600" s="26">
        <v>178.67379098152901</v>
      </c>
      <c r="X600" s="26">
        <v>213.55401260533401</v>
      </c>
      <c r="Y600" s="26">
        <f t="shared" si="118"/>
        <v>0.99575419217650574</v>
      </c>
      <c r="Z600" s="26">
        <f t="shared" si="111"/>
        <v>5.8379853309952211E-6</v>
      </c>
      <c r="AB600" s="26">
        <v>14.059411022310099</v>
      </c>
      <c r="AC600" s="26">
        <v>314.02279813292699</v>
      </c>
      <c r="AD600" s="26">
        <f t="shared" si="119"/>
        <v>0.97706420265174976</v>
      </c>
      <c r="AE600" s="26">
        <f t="shared" si="112"/>
        <v>3.6712514744017898E-4</v>
      </c>
    </row>
    <row r="601" spans="3:31" x14ac:dyDescent="0.25">
      <c r="C601" s="26">
        <v>60.792180000000002</v>
      </c>
      <c r="D601" s="26">
        <v>89.99897</v>
      </c>
      <c r="E601" s="26">
        <f t="shared" si="114"/>
        <v>0.28973468807110109</v>
      </c>
      <c r="F601" s="26">
        <f t="shared" si="108"/>
        <v>6.4719662790615443E-5</v>
      </c>
      <c r="H601" s="26">
        <v>60.592179999999999</v>
      </c>
      <c r="I601" s="26">
        <v>120.00409999999999</v>
      </c>
      <c r="J601" s="26">
        <f t="shared" si="115"/>
        <v>0.64862902307609305</v>
      </c>
      <c r="K601" s="26">
        <f t="shared" si="109"/>
        <v>8.9639117068113694E-5</v>
      </c>
      <c r="M601" s="26">
        <v>60.392160000000004</v>
      </c>
      <c r="N601" s="26">
        <v>159.98240000000001</v>
      </c>
      <c r="O601" s="26">
        <f t="shared" si="116"/>
        <v>0.95299663150872793</v>
      </c>
      <c r="P601" s="26">
        <f t="shared" si="110"/>
        <v>2.7685842171927173E-5</v>
      </c>
      <c r="R601" s="26">
        <v>69.462180000000004</v>
      </c>
      <c r="S601" s="25">
        <v>199.97</v>
      </c>
      <c r="T601" s="26">
        <f t="shared" si="117"/>
        <v>0.99769493962405675</v>
      </c>
      <c r="U601" s="26">
        <f t="shared" si="113"/>
        <v>1.9306846165622894E-6</v>
      </c>
      <c r="W601" s="26">
        <v>178.91859101486901</v>
      </c>
      <c r="X601" s="26">
        <v>213.79861408590801</v>
      </c>
      <c r="Y601" s="26">
        <f t="shared" si="118"/>
        <v>0.99583994051672575</v>
      </c>
      <c r="Z601" s="26">
        <f t="shared" si="111"/>
        <v>5.7242174213054652E-6</v>
      </c>
      <c r="AB601" s="26">
        <v>14.0759110156501</v>
      </c>
      <c r="AC601" s="26">
        <v>314.35301580528301</v>
      </c>
      <c r="AD601" s="26">
        <f t="shared" si="119"/>
        <v>0.97742765640101237</v>
      </c>
      <c r="AE601" s="26">
        <f t="shared" si="112"/>
        <v>3.6182259876017559E-4</v>
      </c>
    </row>
    <row r="602" spans="3:31" x14ac:dyDescent="0.25">
      <c r="C602" s="26">
        <v>60.892179999999996</v>
      </c>
      <c r="D602" s="26">
        <v>89.997320000000002</v>
      </c>
      <c r="E602" s="26">
        <f t="shared" si="114"/>
        <v>0.29012300604784474</v>
      </c>
      <c r="F602" s="26">
        <f t="shared" si="108"/>
        <v>6.4670578013818547E-5</v>
      </c>
      <c r="H602" s="26">
        <v>60.692179999999993</v>
      </c>
      <c r="I602" s="26">
        <v>120.0052</v>
      </c>
      <c r="J602" s="26">
        <f t="shared" si="115"/>
        <v>0.64916685777850169</v>
      </c>
      <c r="K602" s="26">
        <f t="shared" si="109"/>
        <v>8.9470523460030607E-5</v>
      </c>
      <c r="M602" s="26">
        <v>60.492180000000005</v>
      </c>
      <c r="N602" s="26">
        <v>159.98159999999999</v>
      </c>
      <c r="O602" s="26">
        <f t="shared" si="116"/>
        <v>0.95316277978477015</v>
      </c>
      <c r="P602" s="26">
        <f t="shared" si="110"/>
        <v>2.7562333682252119E-5</v>
      </c>
      <c r="R602" s="26">
        <v>69.562179999999998</v>
      </c>
      <c r="S602" s="25">
        <v>199.97040000000001</v>
      </c>
      <c r="T602" s="26">
        <f t="shared" si="117"/>
        <v>0.99770652373175617</v>
      </c>
      <c r="U602" s="26">
        <f t="shared" si="113"/>
        <v>1.9185285958486626E-6</v>
      </c>
      <c r="W602" s="26">
        <v>179.16339104820901</v>
      </c>
      <c r="X602" s="26">
        <v>214.04354008015699</v>
      </c>
      <c r="Y602" s="26">
        <f t="shared" si="118"/>
        <v>0.99592401783366058</v>
      </c>
      <c r="Z602" s="26">
        <f t="shared" si="111"/>
        <v>5.6125722124693857E-6</v>
      </c>
      <c r="AB602" s="26">
        <v>14.0924110089901</v>
      </c>
      <c r="AC602" s="26">
        <v>314.683282513932</v>
      </c>
      <c r="AD602" s="26">
        <f t="shared" si="119"/>
        <v>0.97778586062920059</v>
      </c>
      <c r="AE602" s="26">
        <f t="shared" si="112"/>
        <v>3.5658444184127961E-4</v>
      </c>
    </row>
    <row r="603" spans="3:31" x14ac:dyDescent="0.25">
      <c r="C603" s="26">
        <v>60.992180000000005</v>
      </c>
      <c r="D603" s="26">
        <v>89.995750000000001</v>
      </c>
      <c r="E603" s="26">
        <f t="shared" si="114"/>
        <v>0.29051102951592767</v>
      </c>
      <c r="F603" s="26">
        <f t="shared" si="108"/>
        <v>6.4621765432780747E-5</v>
      </c>
      <c r="H603" s="26">
        <v>60.792180000000002</v>
      </c>
      <c r="I603" s="26">
        <v>120.0064</v>
      </c>
      <c r="J603" s="26">
        <f t="shared" si="115"/>
        <v>0.64970368091926189</v>
      </c>
      <c r="K603" s="26">
        <f t="shared" si="109"/>
        <v>8.9302639698565041E-5</v>
      </c>
      <c r="M603" s="26">
        <v>60.592179999999999</v>
      </c>
      <c r="N603" s="26">
        <v>159.98070000000001</v>
      </c>
      <c r="O603" s="26">
        <f t="shared" si="116"/>
        <v>0.95332815378686364</v>
      </c>
      <c r="P603" s="26">
        <f t="shared" si="110"/>
        <v>2.7439430025389984E-5</v>
      </c>
      <c r="R603" s="26">
        <v>69.662180000000006</v>
      </c>
      <c r="S603" s="25">
        <v>199.97120000000001</v>
      </c>
      <c r="T603" s="26">
        <f t="shared" si="117"/>
        <v>0.99771803490333122</v>
      </c>
      <c r="U603" s="26">
        <f t="shared" si="113"/>
        <v>1.9064841607899408E-6</v>
      </c>
      <c r="W603" s="26">
        <v>179.40819108154901</v>
      </c>
      <c r="X603" s="26">
        <v>214.28841973748899</v>
      </c>
      <c r="Y603" s="26">
        <f t="shared" si="118"/>
        <v>0.99600645530554477</v>
      </c>
      <c r="Z603" s="26">
        <f t="shared" si="111"/>
        <v>5.5029627033424016E-6</v>
      </c>
      <c r="AB603" s="26">
        <v>14.1089110023301</v>
      </c>
      <c r="AC603" s="26">
        <v>315.01343583066898</v>
      </c>
      <c r="AD603" s="26">
        <f t="shared" si="119"/>
        <v>0.97813887908413233</v>
      </c>
      <c r="AE603" s="26">
        <f t="shared" si="112"/>
        <v>3.5140921871866851E-4</v>
      </c>
    </row>
    <row r="604" spans="3:31" x14ac:dyDescent="0.25">
      <c r="C604" s="26">
        <v>61.092179999999999</v>
      </c>
      <c r="D604" s="26">
        <v>89.994219999999999</v>
      </c>
      <c r="E604" s="26">
        <f t="shared" si="114"/>
        <v>0.29089876010852433</v>
      </c>
      <c r="F604" s="26">
        <f t="shared" si="108"/>
        <v>6.4573111614185254E-5</v>
      </c>
      <c r="H604" s="26">
        <v>60.892160000000004</v>
      </c>
      <c r="I604" s="26">
        <v>120.0076</v>
      </c>
      <c r="J604" s="26">
        <f t="shared" si="115"/>
        <v>0.65023938959428562</v>
      </c>
      <c r="K604" s="26">
        <f t="shared" si="109"/>
        <v>8.9135164711480152E-5</v>
      </c>
      <c r="M604" s="26">
        <v>60.692179999999993</v>
      </c>
      <c r="N604" s="26">
        <v>159.97999999999999</v>
      </c>
      <c r="O604" s="26">
        <f t="shared" si="116"/>
        <v>0.95349279036701595</v>
      </c>
      <c r="P604" s="26">
        <f t="shared" si="110"/>
        <v>2.731735523719197E-5</v>
      </c>
      <c r="R604" s="26">
        <v>69.762160000000009</v>
      </c>
      <c r="S604" s="25">
        <v>199.97200000000001</v>
      </c>
      <c r="T604" s="26">
        <f t="shared" si="117"/>
        <v>0.99772947152051494</v>
      </c>
      <c r="U604" s="26">
        <f t="shared" si="113"/>
        <v>1.8945329199746437E-6</v>
      </c>
      <c r="W604" s="26">
        <v>179.65299111488901</v>
      </c>
      <c r="X604" s="26">
        <v>214.53338971837499</v>
      </c>
      <c r="Y604" s="26">
        <f t="shared" si="118"/>
        <v>0.99608728283273962</v>
      </c>
      <c r="Z604" s="26">
        <f t="shared" si="111"/>
        <v>5.3953740923372738E-6</v>
      </c>
      <c r="AB604" s="26">
        <v>14.1254109956701</v>
      </c>
      <c r="AC604" s="26">
        <v>315.34358914740699</v>
      </c>
      <c r="AD604" s="26">
        <f t="shared" si="119"/>
        <v>0.97848677407024065</v>
      </c>
      <c r="AE604" s="26">
        <f t="shared" si="112"/>
        <v>3.4629713500481898E-4</v>
      </c>
    </row>
    <row r="605" spans="3:31" x14ac:dyDescent="0.25">
      <c r="C605" s="26">
        <v>61.192179999999993</v>
      </c>
      <c r="D605" s="26">
        <v>89.992760000000004</v>
      </c>
      <c r="E605" s="26">
        <f t="shared" si="114"/>
        <v>0.29128619877820944</v>
      </c>
      <c r="F605" s="26">
        <f t="shared" si="108"/>
        <v>6.4524700654977838E-5</v>
      </c>
      <c r="H605" s="26">
        <v>60.992180000000005</v>
      </c>
      <c r="I605" s="26">
        <v>120.0072</v>
      </c>
      <c r="J605" s="26">
        <f t="shared" si="115"/>
        <v>0.65077430754475218</v>
      </c>
      <c r="K605" s="26">
        <f t="shared" si="109"/>
        <v>8.8962694878993951E-5</v>
      </c>
      <c r="M605" s="26">
        <v>60.792180000000002</v>
      </c>
      <c r="N605" s="26">
        <v>159.97909999999999</v>
      </c>
      <c r="O605" s="26">
        <f t="shared" si="116"/>
        <v>0.95365669449843915</v>
      </c>
      <c r="P605" s="26">
        <f t="shared" si="110"/>
        <v>2.719576846130257E-5</v>
      </c>
      <c r="R605" s="26">
        <v>69.862180000000009</v>
      </c>
      <c r="S605" s="25">
        <v>199.9726</v>
      </c>
      <c r="T605" s="26">
        <f t="shared" si="117"/>
        <v>0.99774084099147431</v>
      </c>
      <c r="U605" s="26">
        <f t="shared" si="113"/>
        <v>1.8826572027228606E-6</v>
      </c>
      <c r="W605" s="26">
        <v>179.897791148229</v>
      </c>
      <c r="X605" s="26">
        <v>214.77853156178799</v>
      </c>
      <c r="Y605" s="26">
        <f t="shared" si="118"/>
        <v>0.99616653009820078</v>
      </c>
      <c r="Z605" s="26">
        <f t="shared" si="111"/>
        <v>5.2897829973802303E-6</v>
      </c>
      <c r="AB605" s="26">
        <v>14.1419109890101</v>
      </c>
      <c r="AC605" s="26">
        <v>315.67374246414403</v>
      </c>
      <c r="AD605" s="26">
        <f t="shared" si="119"/>
        <v>0.97882960809551511</v>
      </c>
      <c r="AE605" s="26">
        <f t="shared" si="112"/>
        <v>3.4124769568104633E-4</v>
      </c>
    </row>
    <row r="606" spans="3:31" x14ac:dyDescent="0.25">
      <c r="C606" s="26">
        <v>61.292180000000002</v>
      </c>
      <c r="D606" s="26">
        <v>89.991889999999998</v>
      </c>
      <c r="E606" s="26">
        <f t="shared" si="114"/>
        <v>0.29167334698213931</v>
      </c>
      <c r="F606" s="26">
        <f t="shared" si="108"/>
        <v>6.4477995145397266E-5</v>
      </c>
      <c r="H606" s="26">
        <v>61.092179999999999</v>
      </c>
      <c r="I606" s="26">
        <v>120.0065</v>
      </c>
      <c r="J606" s="26">
        <f t="shared" si="115"/>
        <v>0.65130808371402615</v>
      </c>
      <c r="K606" s="26">
        <f t="shared" si="109"/>
        <v>8.8789670501500005E-5</v>
      </c>
      <c r="M606" s="26">
        <v>60.892160000000004</v>
      </c>
      <c r="N606" s="26">
        <v>159.97819999999999</v>
      </c>
      <c r="O606" s="26">
        <f t="shared" si="116"/>
        <v>0.95381983647428481</v>
      </c>
      <c r="P606" s="26">
        <f t="shared" si="110"/>
        <v>2.7074858690287036E-5</v>
      </c>
      <c r="R606" s="26">
        <v>69.962180000000004</v>
      </c>
      <c r="S606" s="25">
        <v>199.9735</v>
      </c>
      <c r="T606" s="26">
        <f t="shared" si="117"/>
        <v>0.99775213693469067</v>
      </c>
      <c r="U606" s="26">
        <f t="shared" si="113"/>
        <v>1.8708877019991587E-6</v>
      </c>
      <c r="W606" s="26">
        <v>180.142591181569</v>
      </c>
      <c r="X606" s="26">
        <v>215.02294095283199</v>
      </c>
      <c r="Y606" s="26">
        <f t="shared" si="118"/>
        <v>0.99624422644144794</v>
      </c>
      <c r="Z606" s="26">
        <f t="shared" si="111"/>
        <v>5.186041914247183E-6</v>
      </c>
      <c r="AB606" s="26">
        <v>14.1584109823501</v>
      </c>
      <c r="AC606" s="26">
        <v>316.00389578088101</v>
      </c>
      <c r="AD606" s="26">
        <f t="shared" si="119"/>
        <v>0.97916744317787674</v>
      </c>
      <c r="AE606" s="26">
        <f t="shared" si="112"/>
        <v>3.3626040327250026E-4</v>
      </c>
    </row>
    <row r="607" spans="3:31" x14ac:dyDescent="0.25">
      <c r="C607" s="26">
        <v>61.392179999999996</v>
      </c>
      <c r="D607" s="26">
        <v>89.991079999999997</v>
      </c>
      <c r="E607" s="26">
        <f t="shared" si="114"/>
        <v>0.29206021495301165</v>
      </c>
      <c r="F607" s="26">
        <f t="shared" si="108"/>
        <v>6.4431500000947174E-5</v>
      </c>
      <c r="H607" s="26">
        <v>61.192179999999993</v>
      </c>
      <c r="I607" s="26">
        <v>120.0057</v>
      </c>
      <c r="J607" s="26">
        <f t="shared" si="115"/>
        <v>0.65184082173703517</v>
      </c>
      <c r="K607" s="26">
        <f t="shared" si="109"/>
        <v>8.8616723737918045E-5</v>
      </c>
      <c r="M607" s="26">
        <v>60.992180000000005</v>
      </c>
      <c r="N607" s="26">
        <v>159.9776</v>
      </c>
      <c r="O607" s="26">
        <f t="shared" si="116"/>
        <v>0.953982318116257</v>
      </c>
      <c r="P607" s="26">
        <f t="shared" si="110"/>
        <v>2.6954797813058517E-5</v>
      </c>
      <c r="R607" s="26">
        <v>70.062179999999998</v>
      </c>
      <c r="S607" s="25">
        <v>199.9743</v>
      </c>
      <c r="T607" s="26">
        <f t="shared" si="117"/>
        <v>0.99776336226090268</v>
      </c>
      <c r="U607" s="26">
        <f t="shared" si="113"/>
        <v>1.8592017542488129E-6</v>
      </c>
      <c r="W607" s="26">
        <v>180.387391214909</v>
      </c>
      <c r="X607" s="26">
        <v>215.267354341285</v>
      </c>
      <c r="Y607" s="26">
        <f t="shared" si="118"/>
        <v>0.99632039903545855</v>
      </c>
      <c r="Z607" s="26">
        <f t="shared" si="111"/>
        <v>5.0842173285216187E-6</v>
      </c>
      <c r="AB607" s="26">
        <v>14.1749109756901</v>
      </c>
      <c r="AC607" s="26">
        <v>316.33404909761799</v>
      </c>
      <c r="AD607" s="26">
        <f t="shared" si="119"/>
        <v>0.97950034084274684</v>
      </c>
      <c r="AE607" s="26">
        <f t="shared" si="112"/>
        <v>3.3133475802913894E-4</v>
      </c>
    </row>
    <row r="608" spans="3:31" x14ac:dyDescent="0.25">
      <c r="C608" s="26">
        <v>61.492180000000005</v>
      </c>
      <c r="D608" s="26">
        <v>89.990859999999998</v>
      </c>
      <c r="E608" s="26">
        <f t="shared" si="114"/>
        <v>0.29244680395301736</v>
      </c>
      <c r="F608" s="26">
        <f t="shared" si="108"/>
        <v>6.4386703949921361E-5</v>
      </c>
      <c r="H608" s="26">
        <v>61.292180000000002</v>
      </c>
      <c r="I608" s="26">
        <v>120.00490000000001</v>
      </c>
      <c r="J608" s="26">
        <f t="shared" si="115"/>
        <v>0.65237252207946272</v>
      </c>
      <c r="K608" s="26">
        <f t="shared" si="109"/>
        <v>8.8444185317602025E-5</v>
      </c>
      <c r="M608" s="26">
        <v>61.092179999999999</v>
      </c>
      <c r="N608" s="26">
        <v>159.97669999999999</v>
      </c>
      <c r="O608" s="26">
        <f t="shared" si="116"/>
        <v>0.95414404690313537</v>
      </c>
      <c r="P608" s="26">
        <f t="shared" si="110"/>
        <v>2.6835155496475942E-5</v>
      </c>
      <c r="R608" s="26">
        <v>70.162180000000006</v>
      </c>
      <c r="S608" s="25">
        <v>199.9752</v>
      </c>
      <c r="T608" s="26">
        <f t="shared" si="117"/>
        <v>0.9977745174714282</v>
      </c>
      <c r="U608" s="26">
        <f t="shared" si="113"/>
        <v>1.8476082054861189E-6</v>
      </c>
      <c r="W608" s="26">
        <v>180.632191248249</v>
      </c>
      <c r="X608" s="26">
        <v>215.51193829103599</v>
      </c>
      <c r="Y608" s="26">
        <f t="shared" si="118"/>
        <v>0.9963950760297503</v>
      </c>
      <c r="Z608" s="26">
        <f t="shared" si="111"/>
        <v>4.9842974974756585E-6</v>
      </c>
      <c r="AB608" s="26">
        <v>14.1914109690301</v>
      </c>
      <c r="AC608" s="26">
        <v>316.66420241435497</v>
      </c>
      <c r="AD608" s="26">
        <f t="shared" si="119"/>
        <v>0.97982836212079427</v>
      </c>
      <c r="AE608" s="26">
        <f t="shared" si="112"/>
        <v>3.2647025810367389E-4</v>
      </c>
    </row>
    <row r="609" spans="3:31" x14ac:dyDescent="0.25">
      <c r="C609" s="26">
        <v>61.592179999999999</v>
      </c>
      <c r="D609" s="26">
        <v>89.990979999999993</v>
      </c>
      <c r="E609" s="26">
        <f t="shared" si="114"/>
        <v>0.29283312417671686</v>
      </c>
      <c r="F609" s="26">
        <f t="shared" si="108"/>
        <v>6.4342900352534215E-5</v>
      </c>
      <c r="H609" s="26">
        <v>61.392160000000004</v>
      </c>
      <c r="I609" s="26">
        <v>120.00409999999999</v>
      </c>
      <c r="J609" s="26">
        <f t="shared" si="115"/>
        <v>0.65290308105834594</v>
      </c>
      <c r="K609" s="26">
        <f t="shared" si="109"/>
        <v>8.8272088001726834E-5</v>
      </c>
      <c r="M609" s="26">
        <v>61.192179999999993</v>
      </c>
      <c r="N609" s="26">
        <v>159.9759</v>
      </c>
      <c r="O609" s="26">
        <f t="shared" si="116"/>
        <v>0.95430505783611419</v>
      </c>
      <c r="P609" s="26">
        <f t="shared" si="110"/>
        <v>2.6716235910223803E-5</v>
      </c>
      <c r="R609" s="26">
        <v>70.262160000000009</v>
      </c>
      <c r="S609" s="25">
        <v>199.97579999999999</v>
      </c>
      <c r="T609" s="26">
        <f t="shared" si="117"/>
        <v>0.9977856009035313</v>
      </c>
      <c r="U609" s="26">
        <f t="shared" si="113"/>
        <v>1.8360895961722698E-6</v>
      </c>
      <c r="W609" s="26">
        <v>180.876991281589</v>
      </c>
      <c r="X609" s="26">
        <v>215.75673530133301</v>
      </c>
      <c r="Y609" s="26">
        <f t="shared" si="118"/>
        <v>0.99646828540136378</v>
      </c>
      <c r="Z609" s="26">
        <f t="shared" si="111"/>
        <v>4.886254337526724E-6</v>
      </c>
      <c r="AB609" s="26">
        <v>14.2079109623701</v>
      </c>
      <c r="AC609" s="26">
        <v>316.99431476954697</v>
      </c>
      <c r="AD609" s="26">
        <f t="shared" si="119"/>
        <v>0.98015156754585941</v>
      </c>
      <c r="AE609" s="26">
        <f t="shared" si="112"/>
        <v>3.2166618199768647E-4</v>
      </c>
    </row>
    <row r="610" spans="3:31" x14ac:dyDescent="0.25">
      <c r="C610" s="26">
        <v>61.692179999999993</v>
      </c>
      <c r="D610" s="26">
        <v>89.991630000000001</v>
      </c>
      <c r="E610" s="26">
        <f t="shared" si="114"/>
        <v>0.29321918157883203</v>
      </c>
      <c r="F610" s="26">
        <f t="shared" si="108"/>
        <v>6.4300619736645971E-5</v>
      </c>
      <c r="H610" s="26">
        <v>61.492180000000005</v>
      </c>
      <c r="I610" s="26">
        <v>120.00320000000001</v>
      </c>
      <c r="J610" s="26">
        <f t="shared" si="115"/>
        <v>0.65343281951286192</v>
      </c>
      <c r="K610" s="26">
        <f t="shared" si="109"/>
        <v>8.8100000962816076E-5</v>
      </c>
      <c r="M610" s="26">
        <v>61.292180000000002</v>
      </c>
      <c r="N610" s="26">
        <v>159.97569999999999</v>
      </c>
      <c r="O610" s="26">
        <f t="shared" si="116"/>
        <v>0.9544653552515755</v>
      </c>
      <c r="P610" s="26">
        <f t="shared" si="110"/>
        <v>2.6598441575703969E-5</v>
      </c>
      <c r="R610" s="26">
        <v>70.362180000000009</v>
      </c>
      <c r="S610" s="25">
        <v>199.97649999999999</v>
      </c>
      <c r="T610" s="26">
        <f t="shared" si="117"/>
        <v>0.99779661964441579</v>
      </c>
      <c r="U610" s="26">
        <f t="shared" si="113"/>
        <v>1.8246573602513551E-6</v>
      </c>
      <c r="W610" s="26">
        <v>181.121791314929</v>
      </c>
      <c r="X610" s="26">
        <v>216.00139123545799</v>
      </c>
      <c r="Y610" s="26">
        <f t="shared" si="118"/>
        <v>0.99654005471484786</v>
      </c>
      <c r="Z610" s="26">
        <f t="shared" si="111"/>
        <v>4.7900140346305302E-6</v>
      </c>
      <c r="AB610" s="26">
        <v>14.2244109557101</v>
      </c>
      <c r="AC610" s="26">
        <v>317.32442518255601</v>
      </c>
      <c r="AD610" s="26">
        <f t="shared" si="119"/>
        <v>0.98047001693749936</v>
      </c>
    </row>
    <row r="611" spans="3:31" x14ac:dyDescent="0.25">
      <c r="C611" s="26">
        <v>61.792180000000002</v>
      </c>
      <c r="D611" s="26">
        <v>89.992800000000003</v>
      </c>
      <c r="E611" s="26">
        <f t="shared" si="114"/>
        <v>0.29360498529725193</v>
      </c>
      <c r="F611" s="26">
        <f t="shared" si="108"/>
        <v>6.4259830057815636E-5</v>
      </c>
      <c r="H611" s="26">
        <v>61.592179999999999</v>
      </c>
      <c r="I611" s="26">
        <v>120.0017</v>
      </c>
      <c r="J611" s="26">
        <f t="shared" si="115"/>
        <v>0.65396141951863873</v>
      </c>
      <c r="K611" s="26">
        <f t="shared" si="109"/>
        <v>8.7926390391102947E-5</v>
      </c>
      <c r="M611" s="26">
        <v>61.392160000000004</v>
      </c>
      <c r="N611" s="26">
        <v>159.97569999999999</v>
      </c>
      <c r="O611" s="26">
        <f t="shared" si="116"/>
        <v>0.95462491398289984</v>
      </c>
      <c r="P611" s="26">
        <f t="shared" si="110"/>
        <v>2.6481458328743718E-5</v>
      </c>
      <c r="R611" s="26">
        <v>70.462180000000004</v>
      </c>
      <c r="S611" s="25">
        <v>199.97730000000001</v>
      </c>
      <c r="T611" s="26">
        <f t="shared" si="117"/>
        <v>0.99780756758857725</v>
      </c>
      <c r="U611" s="26">
        <f t="shared" si="113"/>
        <v>1.8133175515733033E-6</v>
      </c>
      <c r="W611" s="26">
        <v>181.366591348269</v>
      </c>
      <c r="X611" s="26">
        <v>216.24627347132599</v>
      </c>
      <c r="Y611" s="26">
        <f t="shared" si="118"/>
        <v>0.99661041045057042</v>
      </c>
      <c r="Z611" s="26">
        <f t="shared" si="111"/>
        <v>4.6955891273367545E-6</v>
      </c>
    </row>
    <row r="612" spans="3:31" x14ac:dyDescent="0.25">
      <c r="C612" s="26">
        <v>61.892179999999996</v>
      </c>
      <c r="D612" s="26">
        <v>89.994590000000002</v>
      </c>
      <c r="E612" s="26">
        <f t="shared" si="114"/>
        <v>0.2939905442775988</v>
      </c>
      <c r="F612" s="26">
        <f t="shared" si="108"/>
        <v>6.4220807747743033E-5</v>
      </c>
      <c r="H612" s="26">
        <v>61.692179999999993</v>
      </c>
      <c r="I612" s="26">
        <v>120.0001</v>
      </c>
      <c r="J612" s="26">
        <f t="shared" si="115"/>
        <v>0.65448897786098537</v>
      </c>
      <c r="K612" s="26">
        <f t="shared" si="109"/>
        <v>8.7752870245603196E-5</v>
      </c>
      <c r="M612" s="26">
        <v>61.492180000000005</v>
      </c>
      <c r="N612" s="26">
        <v>159.97569999999999</v>
      </c>
      <c r="O612" s="26">
        <f t="shared" si="116"/>
        <v>0.95478383451062232</v>
      </c>
      <c r="P612" s="26">
        <f t="shared" si="110"/>
        <v>2.6365047497568317E-5</v>
      </c>
      <c r="R612" s="26">
        <v>70.562179999999998</v>
      </c>
      <c r="S612" s="25">
        <v>199.9778</v>
      </c>
      <c r="T612" s="26">
        <f t="shared" si="117"/>
        <v>0.99781844749388671</v>
      </c>
      <c r="U612" s="26">
        <f t="shared" si="113"/>
        <v>1.8020484680448031E-6</v>
      </c>
      <c r="W612" s="26">
        <v>181.611391381609</v>
      </c>
      <c r="X612" s="26">
        <v>216.491141118976</v>
      </c>
      <c r="Y612" s="26">
        <f t="shared" si="118"/>
        <v>0.99667937927306582</v>
      </c>
      <c r="Z612" s="26">
        <f t="shared" si="111"/>
        <v>4.6029207809385752E-6</v>
      </c>
    </row>
    <row r="613" spans="3:31" x14ac:dyDescent="0.25">
      <c r="C613" s="26">
        <v>61.992180000000005</v>
      </c>
      <c r="D613" s="26">
        <v>89.996160000000003</v>
      </c>
      <c r="E613" s="26">
        <f t="shared" si="114"/>
        <v>0.29437586912408531</v>
      </c>
      <c r="F613" s="26">
        <f t="shared" si="108"/>
        <v>6.4181195593505423E-5</v>
      </c>
      <c r="H613" s="26">
        <v>61.792180000000002</v>
      </c>
      <c r="I613" s="26">
        <v>119.9986</v>
      </c>
      <c r="J613" s="26">
        <f t="shared" si="115"/>
        <v>0.65501549508245904</v>
      </c>
      <c r="K613" s="26">
        <f t="shared" si="109"/>
        <v>8.7580094081706535E-5</v>
      </c>
      <c r="M613" s="26">
        <v>61.592179999999999</v>
      </c>
      <c r="N613" s="26">
        <v>159.97569999999999</v>
      </c>
      <c r="O613" s="26">
        <f t="shared" si="116"/>
        <v>0.95494202479560775</v>
      </c>
      <c r="P613" s="26">
        <f t="shared" si="110"/>
        <v>2.624927542565958E-5</v>
      </c>
      <c r="R613" s="26">
        <v>70.662180000000006</v>
      </c>
      <c r="S613" s="25">
        <v>199.9778</v>
      </c>
      <c r="T613" s="26">
        <f t="shared" si="117"/>
        <v>0.99782925978469494</v>
      </c>
      <c r="U613" s="26">
        <f t="shared" si="113"/>
        <v>1.7908405095415941E-6</v>
      </c>
      <c r="W613" s="26">
        <v>181.856191414949</v>
      </c>
      <c r="X613" s="26">
        <v>216.73638266065899</v>
      </c>
      <c r="Y613" s="26">
        <f t="shared" si="118"/>
        <v>0.99674698698270392</v>
      </c>
      <c r="Z613" s="26">
        <f t="shared" si="111"/>
        <v>4.5120216696994619E-6</v>
      </c>
    </row>
    <row r="614" spans="3:31" x14ac:dyDescent="0.25">
      <c r="C614" s="26">
        <v>62.092179999999999</v>
      </c>
      <c r="D614" s="26">
        <v>89.997739999999993</v>
      </c>
      <c r="E614" s="26">
        <f t="shared" si="114"/>
        <v>0.29476095629764631</v>
      </c>
      <c r="F614" s="26">
        <f t="shared" si="108"/>
        <v>6.4141638951754768E-5</v>
      </c>
      <c r="H614" s="26">
        <v>61.892160000000004</v>
      </c>
      <c r="I614" s="26">
        <v>119.99679999999999</v>
      </c>
      <c r="J614" s="26">
        <f t="shared" si="115"/>
        <v>0.65554087055083643</v>
      </c>
      <c r="K614" s="26">
        <f t="shared" si="109"/>
        <v>8.7406789846590364E-5</v>
      </c>
      <c r="M614" s="26">
        <v>61.692179999999993</v>
      </c>
      <c r="N614" s="26">
        <v>159.97569999999999</v>
      </c>
      <c r="O614" s="26">
        <f t="shared" si="116"/>
        <v>0.95509952044816171</v>
      </c>
      <c r="P614" s="26">
        <f t="shared" si="110"/>
        <v>2.6134114920378543E-5</v>
      </c>
      <c r="R614" s="26">
        <v>70.762160000000009</v>
      </c>
      <c r="S614" s="25">
        <v>199.9778</v>
      </c>
      <c r="T614" s="26">
        <f t="shared" si="117"/>
        <v>0.99784000267874362</v>
      </c>
      <c r="U614" s="26">
        <f t="shared" si="113"/>
        <v>1.7797186154638676E-6</v>
      </c>
      <c r="W614" s="26">
        <v>182.10099144828899</v>
      </c>
      <c r="X614" s="26">
        <v>216.980939806088</v>
      </c>
      <c r="Y614" s="26">
        <f t="shared" si="118"/>
        <v>0.9968132595660143</v>
      </c>
      <c r="Z614" s="26">
        <f t="shared" si="111"/>
        <v>4.4227470010365653E-6</v>
      </c>
    </row>
    <row r="615" spans="3:31" x14ac:dyDescent="0.25">
      <c r="C615" s="26">
        <v>62.192179999999993</v>
      </c>
      <c r="D615" s="26">
        <v>89.999300000000005</v>
      </c>
      <c r="E615" s="26">
        <f t="shared" si="114"/>
        <v>0.29514580613135682</v>
      </c>
      <c r="F615" s="26">
        <f t="shared" si="108"/>
        <v>6.4102053807888514E-5</v>
      </c>
      <c r="H615" s="26">
        <v>61.992180000000005</v>
      </c>
      <c r="I615" s="26">
        <v>119.9948</v>
      </c>
      <c r="J615" s="26">
        <f t="shared" si="115"/>
        <v>0.6560654161780638</v>
      </c>
      <c r="K615" s="26">
        <f t="shared" si="109"/>
        <v>8.7233188349932056E-5</v>
      </c>
      <c r="M615" s="26">
        <v>61.792180000000002</v>
      </c>
      <c r="N615" s="26">
        <v>159.97900000000001</v>
      </c>
      <c r="O615" s="26">
        <f t="shared" si="116"/>
        <v>0.95525632513768399</v>
      </c>
      <c r="P615" s="26">
        <f t="shared" si="110"/>
        <v>2.6022196445628755E-5</v>
      </c>
      <c r="R615" s="26">
        <v>70.862180000000009</v>
      </c>
      <c r="S615" s="25">
        <v>199.9778</v>
      </c>
      <c r="T615" s="26">
        <f t="shared" si="117"/>
        <v>0.9978506831260987</v>
      </c>
      <c r="U615" s="26">
        <f t="shared" si="113"/>
        <v>1.7686753829068694E-6</v>
      </c>
      <c r="W615" s="26">
        <v>182.34579148162899</v>
      </c>
      <c r="X615" s="26">
        <v>217.224838112285</v>
      </c>
      <c r="Y615" s="26">
        <f t="shared" si="118"/>
        <v>0.99687822088281275</v>
      </c>
      <c r="Z615" s="26">
        <f t="shared" si="111"/>
        <v>4.335077212095199E-6</v>
      </c>
    </row>
    <row r="616" spans="3:31" x14ac:dyDescent="0.25">
      <c r="C616" s="26">
        <v>62.292180000000002</v>
      </c>
      <c r="D616" s="26">
        <v>90.000579999999999</v>
      </c>
      <c r="E616" s="26">
        <f t="shared" si="114"/>
        <v>0.29553041845420419</v>
      </c>
      <c r="F616" s="26">
        <f t="shared" si="108"/>
        <v>6.4061713423694844E-5</v>
      </c>
      <c r="H616" s="26">
        <v>62.092179999999999</v>
      </c>
      <c r="I616" s="26">
        <v>119.9933</v>
      </c>
      <c r="J616" s="26">
        <f t="shared" si="115"/>
        <v>0.65658881530816338</v>
      </c>
      <c r="K616" s="26">
        <f t="shared" si="109"/>
        <v>8.7061663120529081E-5</v>
      </c>
      <c r="M616" s="26">
        <v>61.892160000000004</v>
      </c>
      <c r="N616" s="26">
        <v>159.97909999999999</v>
      </c>
      <c r="O616" s="26">
        <f t="shared" si="116"/>
        <v>0.95541242708972207</v>
      </c>
      <c r="P616" s="26">
        <f t="shared" si="110"/>
        <v>2.5908326970403261E-5</v>
      </c>
      <c r="R616" s="26">
        <v>70.962180000000004</v>
      </c>
      <c r="S616" s="25">
        <v>199.9778</v>
      </c>
      <c r="T616" s="26">
        <f t="shared" si="117"/>
        <v>0.99786129517839617</v>
      </c>
      <c r="U616" s="26">
        <f t="shared" si="113"/>
        <v>1.7577167567391857E-6</v>
      </c>
      <c r="W616" s="26">
        <v>182.59059151496899</v>
      </c>
      <c r="X616" s="26">
        <v>217.469995691804</v>
      </c>
      <c r="Y616" s="26">
        <f t="shared" si="118"/>
        <v>0.99694189450557591</v>
      </c>
      <c r="Z616" s="26">
        <f t="shared" si="111"/>
        <v>4.2491847727101687E-6</v>
      </c>
    </row>
    <row r="617" spans="3:31" x14ac:dyDescent="0.25">
      <c r="C617" s="26">
        <v>62.392179999999996</v>
      </c>
      <c r="D617" s="26">
        <v>90.001760000000004</v>
      </c>
      <c r="E617" s="26">
        <f t="shared" si="114"/>
        <v>0.29591478873474636</v>
      </c>
      <c r="F617" s="26">
        <f t="shared" si="108"/>
        <v>6.4021122692831605E-5</v>
      </c>
      <c r="H617" s="26">
        <v>62.192179999999993</v>
      </c>
      <c r="I617" s="26">
        <v>119.99169999999999</v>
      </c>
      <c r="J617" s="26">
        <f t="shared" si="115"/>
        <v>0.6571111852868865</v>
      </c>
      <c r="K617" s="26">
        <f t="shared" si="109"/>
        <v>8.6890225612080968E-5</v>
      </c>
      <c r="M617" s="26">
        <v>61.992180000000005</v>
      </c>
      <c r="N617" s="26">
        <v>159.97909999999999</v>
      </c>
      <c r="O617" s="26">
        <f t="shared" si="116"/>
        <v>0.9555679081415368</v>
      </c>
      <c r="P617" s="26">
        <f t="shared" si="110"/>
        <v>2.5794932255653256E-5</v>
      </c>
      <c r="R617" s="26">
        <v>71.062179999999998</v>
      </c>
      <c r="S617" s="25">
        <v>199.97730000000001</v>
      </c>
      <c r="T617" s="26">
        <f t="shared" si="117"/>
        <v>0.99787184147893659</v>
      </c>
      <c r="U617" s="26">
        <f t="shared" si="113"/>
        <v>1.7468173403852905E-6</v>
      </c>
      <c r="W617" s="26">
        <v>182.83539154830899</v>
      </c>
      <c r="X617" s="26">
        <v>217.714968667091</v>
      </c>
      <c r="Y617" s="26">
        <f t="shared" si="118"/>
        <v>0.99700430654001759</v>
      </c>
      <c r="Z617" s="26">
        <f t="shared" si="111"/>
        <v>4.1648865576239151E-6</v>
      </c>
    </row>
    <row r="618" spans="3:31" x14ac:dyDescent="0.25">
      <c r="C618" s="26">
        <v>62.492180000000005</v>
      </c>
      <c r="D618" s="26">
        <v>90.002690000000001</v>
      </c>
      <c r="E618" s="26">
        <f t="shared" si="114"/>
        <v>0.29629891547090337</v>
      </c>
      <c r="F618" s="26">
        <f t="shared" si="108"/>
        <v>6.3979863518551659E-5</v>
      </c>
      <c r="H618" s="26">
        <v>62.292180000000002</v>
      </c>
      <c r="I618" s="26">
        <v>119.9902</v>
      </c>
      <c r="J618" s="26">
        <f t="shared" si="115"/>
        <v>0.65763252664055905</v>
      </c>
      <c r="K618" s="26">
        <f t="shared" si="109"/>
        <v>8.6719522987786847E-5</v>
      </c>
      <c r="M618" s="26">
        <v>62.092179999999999</v>
      </c>
      <c r="N618" s="26">
        <v>159.97909999999999</v>
      </c>
      <c r="O618" s="26">
        <f t="shared" si="116"/>
        <v>0.95572267773507069</v>
      </c>
      <c r="P618" s="26">
        <f t="shared" si="110"/>
        <v>2.5682157137264435E-5</v>
      </c>
      <c r="R618" s="26">
        <v>71.162180000000006</v>
      </c>
      <c r="S618" s="25">
        <v>199.97579999999999</v>
      </c>
      <c r="T618" s="26">
        <f t="shared" si="117"/>
        <v>0.99788232238297891</v>
      </c>
      <c r="U618" s="26">
        <f t="shared" si="113"/>
        <v>1.7359546630733009E-6</v>
      </c>
      <c r="W618" s="26">
        <v>183.08019158164899</v>
      </c>
      <c r="X618" s="26">
        <v>217.95958495271799</v>
      </c>
      <c r="Y618" s="26">
        <f t="shared" si="118"/>
        <v>0.99706548040210741</v>
      </c>
      <c r="Z618" s="26">
        <f t="shared" si="111"/>
        <v>4.0821399764954639E-6</v>
      </c>
    </row>
    <row r="619" spans="3:31" x14ac:dyDescent="0.25">
      <c r="C619" s="26">
        <v>62.592179999999999</v>
      </c>
      <c r="D619" s="26">
        <v>90.00318</v>
      </c>
      <c r="E619" s="26">
        <f t="shared" si="114"/>
        <v>0.29668279465201464</v>
      </c>
      <c r="F619" s="26">
        <f t="shared" si="108"/>
        <v>6.3937407586454884E-5</v>
      </c>
      <c r="H619" s="26">
        <v>62.392160000000004</v>
      </c>
      <c r="I619" s="26">
        <v>119.98860000000001</v>
      </c>
      <c r="J619" s="26">
        <f t="shared" si="115"/>
        <v>0.65815273971505817</v>
      </c>
      <c r="K619" s="26">
        <f t="shared" si="109"/>
        <v>8.6548940110939968E-5</v>
      </c>
      <c r="M619" s="26">
        <v>62.192179999999993</v>
      </c>
      <c r="N619" s="26">
        <v>159.97909999999999</v>
      </c>
      <c r="O619" s="26">
        <f t="shared" si="116"/>
        <v>0.95587677067789423</v>
      </c>
      <c r="P619" s="26">
        <f t="shared" si="110"/>
        <v>2.5569975159825331E-5</v>
      </c>
      <c r="R619" s="26">
        <v>71.262160000000009</v>
      </c>
      <c r="S619" s="25">
        <v>199.97579999999999</v>
      </c>
      <c r="T619" s="26">
        <f t="shared" si="117"/>
        <v>0.99789273602781181</v>
      </c>
      <c r="U619" s="26">
        <f t="shared" si="113"/>
        <v>1.7252421478714556E-6</v>
      </c>
      <c r="W619" s="26">
        <v>183.32499161498899</v>
      </c>
      <c r="X619" s="26">
        <v>218.20428315357</v>
      </c>
      <c r="Y619" s="26">
        <f t="shared" si="118"/>
        <v>0.99712543888224814</v>
      </c>
      <c r="Z619" s="26">
        <f t="shared" si="111"/>
        <v>4.0009628078319801E-6</v>
      </c>
    </row>
    <row r="620" spans="3:31" x14ac:dyDescent="0.25">
      <c r="C620" s="26">
        <v>62.692179999999993</v>
      </c>
      <c r="D620" s="26">
        <v>90.003240000000005</v>
      </c>
      <c r="E620" s="26">
        <f t="shared" si="114"/>
        <v>0.29706641909753334</v>
      </c>
      <c r="F620" s="26">
        <f t="shared" si="108"/>
        <v>6.3893786046756771E-5</v>
      </c>
      <c r="H620" s="26">
        <v>62.492180000000005</v>
      </c>
      <c r="I620" s="26">
        <v>119.9872</v>
      </c>
      <c r="J620" s="26">
        <f t="shared" si="115"/>
        <v>0.65867213721445195</v>
      </c>
      <c r="K620" s="26">
        <f t="shared" si="109"/>
        <v>8.637934400703436E-5</v>
      </c>
      <c r="M620" s="26">
        <v>62.292180000000002</v>
      </c>
      <c r="N620" s="26">
        <v>159.97909999999999</v>
      </c>
      <c r="O620" s="26">
        <f t="shared" si="116"/>
        <v>0.95603019052885319</v>
      </c>
      <c r="P620" s="26">
        <f t="shared" si="110"/>
        <v>2.5458382678032074E-5</v>
      </c>
      <c r="R620" s="26">
        <v>71.362180000000009</v>
      </c>
      <c r="S620" s="25">
        <v>199.97579999999999</v>
      </c>
      <c r="T620" s="26">
        <f t="shared" si="117"/>
        <v>0.99790308955098961</v>
      </c>
      <c r="U620" s="26">
        <f t="shared" si="113"/>
        <v>1.7146048904276174E-6</v>
      </c>
      <c r="W620" s="26">
        <v>183.56979164832899</v>
      </c>
      <c r="X620" s="26">
        <v>218.44858652570699</v>
      </c>
      <c r="Y620" s="26">
        <f t="shared" si="118"/>
        <v>0.99718420503197314</v>
      </c>
      <c r="Z620" s="26">
        <f t="shared" si="111"/>
        <v>3.9212830031202028E-6</v>
      </c>
    </row>
    <row r="621" spans="3:31" x14ac:dyDescent="0.25">
      <c r="C621" s="26">
        <v>62.792180000000002</v>
      </c>
      <c r="D621" s="26">
        <v>90.002849999999995</v>
      </c>
      <c r="E621" s="26">
        <f t="shared" si="114"/>
        <v>0.29744978181381393</v>
      </c>
      <c r="F621" s="26">
        <f t="shared" si="108"/>
        <v>6.3848946419272219E-5</v>
      </c>
      <c r="H621" s="26">
        <v>62.592179999999999</v>
      </c>
      <c r="I621" s="26">
        <v>119.9864</v>
      </c>
      <c r="J621" s="26">
        <f t="shared" si="115"/>
        <v>0.65919041327849415</v>
      </c>
      <c r="K621" s="26">
        <f t="shared" si="109"/>
        <v>8.6212111844244675E-5</v>
      </c>
      <c r="M621" s="26">
        <v>62.392160000000004</v>
      </c>
      <c r="N621" s="26">
        <v>159.97909999999999</v>
      </c>
      <c r="O621" s="26">
        <f t="shared" si="116"/>
        <v>0.95618291027486213</v>
      </c>
      <c r="P621" s="26">
        <f t="shared" si="110"/>
        <v>2.5347398263651312E-5</v>
      </c>
      <c r="R621" s="26">
        <v>71.462180000000004</v>
      </c>
      <c r="S621" s="25">
        <v>199.97579999999999</v>
      </c>
      <c r="T621" s="26">
        <f t="shared" si="117"/>
        <v>0.99791337718033213</v>
      </c>
      <c r="U621" s="26">
        <f t="shared" si="113"/>
        <v>1.7040486256574062E-6</v>
      </c>
      <c r="W621" s="26">
        <v>183.81459168166899</v>
      </c>
      <c r="X621" s="26">
        <v>218.69293548148201</v>
      </c>
      <c r="Y621" s="26">
        <f t="shared" si="118"/>
        <v>0.99724180084456715</v>
      </c>
      <c r="Z621" s="26">
        <f t="shared" si="111"/>
        <v>3.8431176539154106E-6</v>
      </c>
    </row>
    <row r="622" spans="3:31" x14ac:dyDescent="0.25">
      <c r="C622" s="26">
        <v>62.892179999999996</v>
      </c>
      <c r="D622" s="26">
        <v>90.002120000000005</v>
      </c>
      <c r="E622" s="26">
        <f t="shared" si="114"/>
        <v>0.29783287549232956</v>
      </c>
      <c r="F622" s="26">
        <f t="shared" si="108"/>
        <v>6.3803198431579503E-5</v>
      </c>
      <c r="H622" s="26">
        <v>62.692179999999993</v>
      </c>
      <c r="I622" s="26">
        <v>119.9858</v>
      </c>
      <c r="J622" s="26">
        <f t="shared" si="115"/>
        <v>0.65970768594955964</v>
      </c>
      <c r="K622" s="26">
        <f t="shared" si="109"/>
        <v>8.6045912959040554E-5</v>
      </c>
      <c r="M622" s="26">
        <v>62.492180000000005</v>
      </c>
      <c r="N622" s="26">
        <v>159.97909999999999</v>
      </c>
      <c r="O622" s="26">
        <f t="shared" si="116"/>
        <v>0.95633502508132195</v>
      </c>
      <c r="P622" s="26">
        <f t="shared" si="110"/>
        <v>2.5236951748134443E-5</v>
      </c>
      <c r="R622" s="26">
        <v>71.562179999999998</v>
      </c>
      <c r="S622" s="25">
        <v>199.97579999999999</v>
      </c>
      <c r="T622" s="26">
        <f t="shared" si="117"/>
        <v>0.99792360147208603</v>
      </c>
      <c r="U622" s="26">
        <f t="shared" si="113"/>
        <v>1.6935705290157033E-6</v>
      </c>
      <c r="W622" s="26">
        <v>184.05939171500901</v>
      </c>
      <c r="X622" s="26">
        <v>218.937803473298</v>
      </c>
      <c r="Y622" s="26">
        <f t="shared" si="118"/>
        <v>0.99729824856435567</v>
      </c>
      <c r="Z622" s="26">
        <f t="shared" si="111"/>
        <v>3.7664826075504359E-6</v>
      </c>
    </row>
    <row r="623" spans="3:31" x14ac:dyDescent="0.25">
      <c r="C623" s="26">
        <v>62.992180000000005</v>
      </c>
      <c r="D623" s="26">
        <v>90.001339999999999</v>
      </c>
      <c r="E623" s="26">
        <f t="shared" si="114"/>
        <v>0.29821569468291909</v>
      </c>
      <c r="F623" s="26">
        <f t="shared" si="108"/>
        <v>6.3757351581362364E-5</v>
      </c>
      <c r="H623" s="26">
        <v>62.792180000000002</v>
      </c>
      <c r="I623" s="26">
        <v>119.98560000000001</v>
      </c>
      <c r="J623" s="26">
        <f t="shared" si="115"/>
        <v>0.66022396142731388</v>
      </c>
      <c r="K623" s="26">
        <f t="shared" si="109"/>
        <v>8.5881380929008958E-5</v>
      </c>
      <c r="M623" s="26">
        <v>62.592179999999999</v>
      </c>
      <c r="N623" s="26">
        <v>159.97909999999999</v>
      </c>
      <c r="O623" s="26">
        <f t="shared" si="116"/>
        <v>0.95648644679181072</v>
      </c>
      <c r="P623" s="26">
        <f t="shared" si="110"/>
        <v>2.5127106136734718E-5</v>
      </c>
      <c r="R623" s="26">
        <v>71.662180000000006</v>
      </c>
      <c r="S623" s="25">
        <v>199.97579999999999</v>
      </c>
      <c r="T623" s="26">
        <f t="shared" si="117"/>
        <v>0.99793376289526015</v>
      </c>
      <c r="U623" s="26">
        <f t="shared" si="113"/>
        <v>1.6831699242973035E-6</v>
      </c>
      <c r="W623" s="26">
        <v>184.30419174834901</v>
      </c>
      <c r="X623" s="26">
        <v>219.18294533670701</v>
      </c>
      <c r="Y623" s="26">
        <f t="shared" si="118"/>
        <v>0.99735357066842989</v>
      </c>
      <c r="Z623" s="26">
        <f t="shared" si="111"/>
        <v>3.6913264896566466E-6</v>
      </c>
    </row>
    <row r="624" spans="3:31" x14ac:dyDescent="0.25">
      <c r="C624" s="26">
        <v>63.092179999999999</v>
      </c>
      <c r="D624" s="26">
        <v>90.000559999999993</v>
      </c>
      <c r="E624" s="26">
        <f t="shared" si="114"/>
        <v>0.29859823879240721</v>
      </c>
      <c r="F624" s="26">
        <f t="shared" si="108"/>
        <v>6.3711545235960765E-5</v>
      </c>
      <c r="H624" s="26">
        <v>62.892160000000004</v>
      </c>
      <c r="I624" s="26">
        <v>119.9858</v>
      </c>
      <c r="J624" s="26">
        <f t="shared" si="115"/>
        <v>0.66073914665523081</v>
      </c>
      <c r="K624" s="26">
        <f t="shared" si="109"/>
        <v>8.5718537624592626E-5</v>
      </c>
      <c r="M624" s="26">
        <v>62.692179999999993</v>
      </c>
      <c r="N624" s="26">
        <v>159.97909999999999</v>
      </c>
      <c r="O624" s="26">
        <f t="shared" si="116"/>
        <v>0.95663720942863106</v>
      </c>
      <c r="P624" s="26">
        <f t="shared" si="110"/>
        <v>2.501783569403744E-5</v>
      </c>
      <c r="R624" s="26">
        <v>71.762160000000009</v>
      </c>
      <c r="S624" s="25">
        <v>199.97579999999999</v>
      </c>
      <c r="T624" s="26">
        <f t="shared" si="117"/>
        <v>0.99794385989500201</v>
      </c>
      <c r="U624" s="26">
        <f t="shared" si="113"/>
        <v>1.6728482054499928E-6</v>
      </c>
      <c r="W624" s="26">
        <v>184.54899178168901</v>
      </c>
      <c r="X624" s="26">
        <v>219.42832589925999</v>
      </c>
      <c r="Y624" s="26">
        <f t="shared" si="118"/>
        <v>0.99740778887929404</v>
      </c>
      <c r="Z624" s="26">
        <f t="shared" si="111"/>
        <v>3.6176188943323012E-6</v>
      </c>
    </row>
    <row r="625" spans="3:26" x14ac:dyDescent="0.25">
      <c r="C625" s="26">
        <v>63.192179999999993</v>
      </c>
      <c r="D625" s="26">
        <v>89.999459999999999</v>
      </c>
      <c r="E625" s="26">
        <f t="shared" si="114"/>
        <v>0.29898050806382298</v>
      </c>
      <c r="F625" s="26">
        <f t="shared" si="108"/>
        <v>6.3664890290805872E-5</v>
      </c>
      <c r="H625" s="26">
        <v>62.992180000000005</v>
      </c>
      <c r="I625" s="26">
        <v>119.98699999999999</v>
      </c>
      <c r="J625" s="26">
        <f t="shared" si="115"/>
        <v>0.6612535607432235</v>
      </c>
      <c r="K625" s="26">
        <f t="shared" si="109"/>
        <v>8.5559185745954952E-5</v>
      </c>
      <c r="M625" s="26">
        <v>62.792180000000002</v>
      </c>
      <c r="N625" s="26">
        <v>159.9794</v>
      </c>
      <c r="O625" s="26">
        <f t="shared" si="116"/>
        <v>0.95678731644279535</v>
      </c>
      <c r="P625" s="26">
        <f t="shared" si="110"/>
        <v>2.4909366144560439E-5</v>
      </c>
      <c r="R625" s="26">
        <v>71.862180000000009</v>
      </c>
      <c r="S625" s="25">
        <v>199.97579999999999</v>
      </c>
      <c r="T625" s="26">
        <f t="shared" si="117"/>
        <v>0.99795389899165254</v>
      </c>
      <c r="U625" s="26">
        <f t="shared" si="113"/>
        <v>1.6625985191922856E-6</v>
      </c>
      <c r="W625" s="26">
        <v>184.79379181502901</v>
      </c>
      <c r="X625" s="26">
        <v>219.673052251401</v>
      </c>
      <c r="Y625" s="26">
        <f t="shared" si="118"/>
        <v>0.99746092447285073</v>
      </c>
      <c r="Z625" s="26">
        <f t="shared" si="111"/>
        <v>3.5452581711437793E-6</v>
      </c>
    </row>
    <row r="626" spans="3:26" x14ac:dyDescent="0.25">
      <c r="C626" s="26">
        <v>63.292180000000002</v>
      </c>
      <c r="D626" s="26">
        <v>89.998199999999997</v>
      </c>
      <c r="E626" s="26">
        <f t="shared" si="114"/>
        <v>0.29936249740556786</v>
      </c>
      <c r="F626" s="26">
        <f t="shared" si="108"/>
        <v>6.3617833450067748E-5</v>
      </c>
      <c r="H626" s="26">
        <v>63.092179999999999</v>
      </c>
      <c r="I626" s="26">
        <v>119.98860000000001</v>
      </c>
      <c r="J626" s="26">
        <f t="shared" si="115"/>
        <v>0.6617669158576992</v>
      </c>
      <c r="K626" s="26">
        <f t="shared" si="109"/>
        <v>8.5401490514896582E-5</v>
      </c>
      <c r="M626" s="26">
        <v>62.892160000000004</v>
      </c>
      <c r="N626" s="26">
        <v>159.9794</v>
      </c>
      <c r="O626" s="26">
        <f t="shared" si="116"/>
        <v>0.95693674274842333</v>
      </c>
      <c r="P626" s="26">
        <f t="shared" si="110"/>
        <v>2.4801255133476068E-5</v>
      </c>
      <c r="R626" s="26">
        <v>71.962180000000004</v>
      </c>
      <c r="S626" s="25">
        <v>199.97579999999999</v>
      </c>
      <c r="T626" s="26">
        <f t="shared" si="117"/>
        <v>0.9979638745827677</v>
      </c>
      <c r="U626" s="26">
        <f t="shared" si="113"/>
        <v>1.6524263995441376E-6</v>
      </c>
      <c r="W626" s="26">
        <v>185.03859184836901</v>
      </c>
      <c r="X626" s="26">
        <v>219.91749772632701</v>
      </c>
      <c r="Y626" s="26">
        <f t="shared" si="118"/>
        <v>0.99751299723196041</v>
      </c>
      <c r="Z626" s="26">
        <f t="shared" si="111"/>
        <v>3.4742555001041451E-6</v>
      </c>
    </row>
    <row r="627" spans="3:26" x14ac:dyDescent="0.25">
      <c r="C627" s="26">
        <v>63.392179999999996</v>
      </c>
      <c r="D627" s="26">
        <v>89.996679999999998</v>
      </c>
      <c r="E627" s="26">
        <f t="shared" si="114"/>
        <v>0.29974420440626826</v>
      </c>
      <c r="F627" s="26">
        <f t="shared" si="108"/>
        <v>6.3570098526209329E-5</v>
      </c>
      <c r="H627" s="26">
        <v>63.192179999999993</v>
      </c>
      <c r="I627" s="26">
        <v>119.9901</v>
      </c>
      <c r="J627" s="26">
        <f t="shared" si="115"/>
        <v>0.66227932480078855</v>
      </c>
      <c r="K627" s="26">
        <f t="shared" si="109"/>
        <v>8.5243821795910656E-5</v>
      </c>
      <c r="M627" s="26">
        <v>62.992180000000005</v>
      </c>
      <c r="N627" s="26">
        <v>159.97989999999999</v>
      </c>
      <c r="O627" s="26">
        <f t="shared" si="116"/>
        <v>0.9570855800407303</v>
      </c>
      <c r="P627" s="26">
        <f t="shared" si="110"/>
        <v>2.4694044357244424E-5</v>
      </c>
      <c r="R627" s="26">
        <v>72.062179999999998</v>
      </c>
      <c r="S627" s="25">
        <v>199.97579999999999</v>
      </c>
      <c r="T627" s="26">
        <f t="shared" si="117"/>
        <v>0.99797378914116497</v>
      </c>
      <c r="U627" s="26">
        <f t="shared" si="113"/>
        <v>1.6423291331610144E-6</v>
      </c>
      <c r="W627" s="26">
        <v>185.28339188170901</v>
      </c>
      <c r="X627" s="26">
        <v>220.16208906206299</v>
      </c>
      <c r="Y627" s="26">
        <f t="shared" si="118"/>
        <v>0.99756402710369585</v>
      </c>
      <c r="Z627" s="26">
        <f t="shared" si="111"/>
        <v>3.4046230828836121E-6</v>
      </c>
    </row>
    <row r="628" spans="3:26" x14ac:dyDescent="0.25">
      <c r="C628" s="26">
        <v>63.492180000000005</v>
      </c>
      <c r="D628" s="26">
        <v>89.995000000000005</v>
      </c>
      <c r="E628" s="26">
        <f t="shared" si="114"/>
        <v>0.30012562499742557</v>
      </c>
      <c r="F628" s="26">
        <f t="shared" si="108"/>
        <v>6.3521964783334214E-5</v>
      </c>
      <c r="H628" s="26">
        <v>63.292180000000002</v>
      </c>
      <c r="I628" s="26">
        <v>119.9922</v>
      </c>
      <c r="J628" s="26">
        <f t="shared" si="115"/>
        <v>0.66279078773156408</v>
      </c>
      <c r="K628" s="26">
        <f t="shared" si="109"/>
        <v>8.5088398848781363E-5</v>
      </c>
      <c r="M628" s="26">
        <v>63.092179999999999</v>
      </c>
      <c r="N628" s="26">
        <v>159.98060000000001</v>
      </c>
      <c r="O628" s="26">
        <f t="shared" si="116"/>
        <v>0.9572337443068738</v>
      </c>
      <c r="P628" s="26">
        <f t="shared" si="110"/>
        <v>2.4587562388097609E-5</v>
      </c>
      <c r="R628" s="26">
        <v>72.162180000000006</v>
      </c>
      <c r="S628" s="25">
        <v>199.97559999999999</v>
      </c>
      <c r="T628" s="26">
        <f t="shared" si="117"/>
        <v>0.99798364311596388</v>
      </c>
      <c r="U628" s="26">
        <f t="shared" si="113"/>
        <v>1.6322976833500173E-6</v>
      </c>
      <c r="W628" s="26">
        <v>185.52819191504901</v>
      </c>
      <c r="X628" s="26">
        <v>220.40732063438</v>
      </c>
      <c r="Y628" s="26">
        <f t="shared" si="118"/>
        <v>0.9976140342143478</v>
      </c>
      <c r="Z628" s="26">
        <f t="shared" si="111"/>
        <v>3.3363749241117936E-6</v>
      </c>
    </row>
    <row r="629" spans="3:26" x14ac:dyDescent="0.25">
      <c r="C629" s="26">
        <v>63.592179999999999</v>
      </c>
      <c r="D629" s="26">
        <v>89.993359999999996</v>
      </c>
      <c r="E629" s="26">
        <f t="shared" si="114"/>
        <v>0.30050675678612554</v>
      </c>
      <c r="F629" s="26">
        <f t="shared" si="108"/>
        <v>6.347398748055698E-5</v>
      </c>
      <c r="H629" s="26">
        <v>63.392160000000004</v>
      </c>
      <c r="I629" s="26">
        <v>119.99460000000001</v>
      </c>
      <c r="J629" s="26">
        <f t="shared" si="115"/>
        <v>0.66330121601857817</v>
      </c>
      <c r="K629" s="26">
        <f t="shared" si="109"/>
        <v>8.4934290324423855E-5</v>
      </c>
      <c r="M629" s="26">
        <v>63.192179999999993</v>
      </c>
      <c r="N629" s="26">
        <v>159.98140000000001</v>
      </c>
      <c r="O629" s="26">
        <f t="shared" si="116"/>
        <v>0.95738126968120241</v>
      </c>
      <c r="P629" s="26">
        <f t="shared" si="110"/>
        <v>2.4481706531922491E-5</v>
      </c>
      <c r="R629" s="26">
        <v>72.262160000000009</v>
      </c>
      <c r="S629" s="25">
        <v>199.97559999999999</v>
      </c>
      <c r="T629" s="26">
        <f t="shared" si="117"/>
        <v>0.99799343494330672</v>
      </c>
      <c r="U629" s="26">
        <f t="shared" si="113"/>
        <v>1.6223502902791579E-6</v>
      </c>
      <c r="W629" s="26">
        <v>185.77299194838901</v>
      </c>
      <c r="X629" s="26">
        <v>220.652204535832</v>
      </c>
      <c r="Y629" s="26">
        <f t="shared" si="118"/>
        <v>0.99766303889590724</v>
      </c>
      <c r="Z629" s="26">
        <f t="shared" si="111"/>
        <v>3.2694067789516917E-6</v>
      </c>
    </row>
    <row r="630" spans="3:26" x14ac:dyDescent="0.25">
      <c r="C630" s="26">
        <v>63.692179999999993</v>
      </c>
      <c r="D630" s="26">
        <v>89.991650000000007</v>
      </c>
      <c r="E630" s="26">
        <f t="shared" si="114"/>
        <v>0.30088760071100884</v>
      </c>
      <c r="F630" s="26">
        <f t="shared" si="108"/>
        <v>6.3425861762839145E-5</v>
      </c>
      <c r="H630" s="26">
        <v>63.492180000000005</v>
      </c>
      <c r="I630" s="26">
        <v>119.9969</v>
      </c>
      <c r="J630" s="26">
        <f t="shared" si="115"/>
        <v>0.66381092368167305</v>
      </c>
      <c r="K630" s="26">
        <f t="shared" si="109"/>
        <v>8.4780128683343181E-5</v>
      </c>
      <c r="M630" s="26">
        <v>63.292180000000002</v>
      </c>
      <c r="N630" s="26">
        <v>159.98220000000001</v>
      </c>
      <c r="O630" s="26">
        <f t="shared" si="116"/>
        <v>0.95752815992039397</v>
      </c>
      <c r="P630" s="26">
        <f t="shared" si="110"/>
        <v>2.4376397387820484E-5</v>
      </c>
      <c r="R630" s="26">
        <v>72.362180000000009</v>
      </c>
      <c r="S630" s="25">
        <v>199.97559999999999</v>
      </c>
      <c r="T630" s="26">
        <f t="shared" si="117"/>
        <v>0.99800317099186875</v>
      </c>
      <c r="U630" s="26">
        <f t="shared" si="113"/>
        <v>1.6124718605214085E-6</v>
      </c>
      <c r="W630" s="26">
        <v>186.017791981729</v>
      </c>
      <c r="X630" s="26">
        <v>220.896943009469</v>
      </c>
      <c r="Y630" s="26">
        <f t="shared" si="118"/>
        <v>0.99771105994921661</v>
      </c>
      <c r="Z630" s="26">
        <f t="shared" si="111"/>
        <v>3.2037132896692218E-6</v>
      </c>
    </row>
    <row r="631" spans="3:26" x14ac:dyDescent="0.25">
      <c r="C631" s="26">
        <v>63.792180000000002</v>
      </c>
      <c r="D631" s="26">
        <v>89.989819999999995</v>
      </c>
      <c r="E631" s="26">
        <f t="shared" si="114"/>
        <v>0.3012681558815859</v>
      </c>
      <c r="F631" s="26">
        <f t="shared" si="108"/>
        <v>6.3377449851170908E-5</v>
      </c>
      <c r="H631" s="26">
        <v>63.592179999999999</v>
      </c>
      <c r="I631" s="26">
        <v>119.99930000000001</v>
      </c>
      <c r="J631" s="26">
        <f t="shared" si="115"/>
        <v>0.66431960445377303</v>
      </c>
      <c r="K631" s="26">
        <f t="shared" si="109"/>
        <v>8.4626642678061647E-5</v>
      </c>
      <c r="M631" s="26">
        <v>63.392160000000004</v>
      </c>
      <c r="N631" s="26">
        <v>159.983</v>
      </c>
      <c r="O631" s="26">
        <f t="shared" si="116"/>
        <v>0.95767438905304403</v>
      </c>
      <c r="P631" s="26">
        <f t="shared" si="110"/>
        <v>2.4271652725142726E-5</v>
      </c>
      <c r="R631" s="26">
        <v>72.462180000000004</v>
      </c>
      <c r="S631" s="25">
        <v>199.97559999999999</v>
      </c>
      <c r="T631" s="26">
        <f t="shared" si="117"/>
        <v>0.99801284582303185</v>
      </c>
      <c r="U631" s="26">
        <f t="shared" si="113"/>
        <v>1.6026677352727991E-6</v>
      </c>
      <c r="W631" s="26">
        <v>186.262592015069</v>
      </c>
      <c r="X631" s="26">
        <v>221.14127010475099</v>
      </c>
      <c r="Y631" s="26">
        <f t="shared" si="118"/>
        <v>0.99775811609642395</v>
      </c>
      <c r="Z631" s="26">
        <f t="shared" si="111"/>
        <v>3.1392530102392383E-6</v>
      </c>
    </row>
    <row r="632" spans="3:26" x14ac:dyDescent="0.25">
      <c r="C632" s="26">
        <v>63.892179999999996</v>
      </c>
      <c r="D632" s="26">
        <v>89.988029999999995</v>
      </c>
      <c r="E632" s="26">
        <f t="shared" si="114"/>
        <v>0.30164842058069291</v>
      </c>
      <c r="F632" s="26">
        <f t="shared" si="108"/>
        <v>6.3329194881241722E-5</v>
      </c>
      <c r="H632" s="26">
        <v>63.692179999999993</v>
      </c>
      <c r="I632" s="26">
        <v>120.0014</v>
      </c>
      <c r="J632" s="26">
        <f t="shared" si="115"/>
        <v>0.66482736430984135</v>
      </c>
      <c r="K632" s="26">
        <f t="shared" si="109"/>
        <v>8.4472538755296276E-5</v>
      </c>
      <c r="M632" s="26">
        <v>63.492180000000005</v>
      </c>
      <c r="N632" s="26">
        <v>159.9838</v>
      </c>
      <c r="O632" s="26">
        <f t="shared" si="116"/>
        <v>0.95782004809537813</v>
      </c>
      <c r="P632" s="26">
        <f t="shared" si="110"/>
        <v>2.416740608144166E-5</v>
      </c>
      <c r="R632" s="26">
        <v>72.562179999999998</v>
      </c>
      <c r="S632" s="25">
        <v>199.97559999999999</v>
      </c>
      <c r="T632" s="26">
        <f t="shared" si="117"/>
        <v>0.99802246182944343</v>
      </c>
      <c r="U632" s="26">
        <f t="shared" si="113"/>
        <v>1.5929353073152996E-6</v>
      </c>
      <c r="W632" s="26">
        <v>186.507392048409</v>
      </c>
      <c r="X632" s="26">
        <v>221.385908816615</v>
      </c>
      <c r="Y632" s="26">
        <f t="shared" si="118"/>
        <v>0.99780422545091807</v>
      </c>
      <c r="Z632" s="26">
        <f t="shared" si="111"/>
        <v>3.0760585385157497E-6</v>
      </c>
    </row>
    <row r="633" spans="3:26" x14ac:dyDescent="0.25">
      <c r="C633" s="26">
        <v>63.992180000000005</v>
      </c>
      <c r="D633" s="26">
        <v>89.986410000000006</v>
      </c>
      <c r="E633" s="26">
        <f t="shared" si="114"/>
        <v>0.30202839574998042</v>
      </c>
      <c r="F633" s="26">
        <f t="shared" si="108"/>
        <v>6.3281455504125622E-5</v>
      </c>
      <c r="H633" s="26">
        <v>63.792180000000002</v>
      </c>
      <c r="I633" s="26">
        <v>120.003</v>
      </c>
      <c r="J633" s="26">
        <f t="shared" si="115"/>
        <v>0.66533419954237316</v>
      </c>
      <c r="K633" s="26">
        <f t="shared" si="109"/>
        <v>8.4317195217130099E-5</v>
      </c>
      <c r="M633" s="26">
        <v>63.592179999999999</v>
      </c>
      <c r="N633" s="26">
        <v>159.9845</v>
      </c>
      <c r="O633" s="26">
        <f t="shared" si="116"/>
        <v>0.95796505253186681</v>
      </c>
      <c r="P633" s="26">
        <f t="shared" si="110"/>
        <v>2.4063643580462628E-5</v>
      </c>
      <c r="R633" s="26">
        <v>72.662180000000006</v>
      </c>
      <c r="S633" s="25">
        <v>199.97559999999999</v>
      </c>
      <c r="T633" s="26">
        <f t="shared" si="117"/>
        <v>0.99803201944128728</v>
      </c>
      <c r="U633" s="26">
        <f t="shared" si="113"/>
        <v>1.5832739641146988E-6</v>
      </c>
      <c r="W633" s="26">
        <v>186.752192081749</v>
      </c>
      <c r="X633" s="26">
        <v>221.63062497831399</v>
      </c>
      <c r="Y633" s="26">
        <f t="shared" si="118"/>
        <v>0.99784940660488519</v>
      </c>
      <c r="Z633" s="26">
        <f t="shared" si="111"/>
        <v>3.0140890721648358E-6</v>
      </c>
    </row>
    <row r="634" spans="3:26" x14ac:dyDescent="0.25">
      <c r="C634" s="26">
        <v>64.092179999999999</v>
      </c>
      <c r="D634" s="26">
        <v>89.984880000000004</v>
      </c>
      <c r="E634" s="26">
        <f t="shared" si="114"/>
        <v>0.30240808448300516</v>
      </c>
      <c r="F634" s="26">
        <f t="shared" si="108"/>
        <v>6.3234009519534342E-5</v>
      </c>
      <c r="H634" s="26">
        <v>63.892160000000004</v>
      </c>
      <c r="I634" s="26">
        <v>120.0047</v>
      </c>
      <c r="J634" s="26">
        <f t="shared" si="115"/>
        <v>0.66584000153304168</v>
      </c>
      <c r="K634" s="26">
        <f t="shared" si="109"/>
        <v>8.4162535057140207E-5</v>
      </c>
      <c r="M634" s="26">
        <v>63.692179999999993</v>
      </c>
      <c r="N634" s="26">
        <v>159.98519999999999</v>
      </c>
      <c r="O634" s="26">
        <f t="shared" si="116"/>
        <v>0.95810943439334961</v>
      </c>
      <c r="P634" s="26">
        <f t="shared" si="110"/>
        <v>2.3960415702107246E-5</v>
      </c>
      <c r="R634" s="26">
        <v>72.762180000000001</v>
      </c>
      <c r="S634" s="25">
        <v>199.97559999999999</v>
      </c>
      <c r="T634" s="26">
        <f t="shared" si="117"/>
        <v>0.99804151908507199</v>
      </c>
      <c r="U634" s="26">
        <f t="shared" si="113"/>
        <v>1.5736830991219425E-6</v>
      </c>
      <c r="W634" s="26">
        <v>186.996992115089</v>
      </c>
      <c r="X634" s="26">
        <v>221.87541844475999</v>
      </c>
      <c r="Y634" s="26">
        <f t="shared" si="118"/>
        <v>0.9978936775512065</v>
      </c>
      <c r="Z634" s="26">
        <f t="shared" si="111"/>
        <v>2.9533223225979363E-6</v>
      </c>
    </row>
    <row r="635" spans="3:26" x14ac:dyDescent="0.25">
      <c r="C635" s="26">
        <v>64.192179999999993</v>
      </c>
      <c r="D635" s="26">
        <v>89.983639999999994</v>
      </c>
      <c r="E635" s="26">
        <f t="shared" si="114"/>
        <v>0.30278748854012233</v>
      </c>
      <c r="F635" s="26">
        <f t="shared" si="108"/>
        <v>6.3187407693948361E-5</v>
      </c>
      <c r="H635" s="26">
        <v>63.992180000000005</v>
      </c>
      <c r="I635" s="26">
        <v>120.00579999999999</v>
      </c>
      <c r="J635" s="26">
        <f t="shared" si="115"/>
        <v>0.66634507773842655</v>
      </c>
      <c r="K635" s="26">
        <f t="shared" si="109"/>
        <v>8.4006269643423822E-5</v>
      </c>
      <c r="M635" s="26">
        <v>63.792180000000002</v>
      </c>
      <c r="N635" s="26">
        <v>159.9819</v>
      </c>
      <c r="O635" s="26">
        <f t="shared" si="116"/>
        <v>0.95825319688756228</v>
      </c>
      <c r="P635" s="26">
        <f t="shared" si="110"/>
        <v>2.3854791924161754E-5</v>
      </c>
      <c r="R635" s="26">
        <v>72.862180000000009</v>
      </c>
      <c r="S635" s="25">
        <v>199.97559999999999</v>
      </c>
      <c r="T635" s="26">
        <f t="shared" si="117"/>
        <v>0.99805096118366676</v>
      </c>
      <c r="U635" s="26">
        <f t="shared" si="113"/>
        <v>1.5641621117074829E-6</v>
      </c>
      <c r="W635" s="26">
        <v>187.241792148429</v>
      </c>
      <c r="X635" s="26">
        <v>222.12039162357499</v>
      </c>
      <c r="Y635" s="26">
        <f t="shared" si="118"/>
        <v>0.99793705595538862</v>
      </c>
      <c r="Z635" s="26">
        <f t="shared" si="111"/>
        <v>2.8937433268472678E-6</v>
      </c>
    </row>
    <row r="636" spans="3:26" x14ac:dyDescent="0.25">
      <c r="C636" s="26">
        <v>64.292180000000002</v>
      </c>
      <c r="D636" s="26">
        <v>89.982569999999996</v>
      </c>
      <c r="E636" s="26">
        <f t="shared" si="114"/>
        <v>0.30316661298628605</v>
      </c>
      <c r="F636" s="26">
        <f t="shared" si="108"/>
        <v>6.3141316994335861E-5</v>
      </c>
      <c r="H636" s="26">
        <v>64.092179999999999</v>
      </c>
      <c r="I636" s="26">
        <v>120.0063</v>
      </c>
      <c r="J636" s="26">
        <f t="shared" si="115"/>
        <v>0.6668491153562871</v>
      </c>
      <c r="K636" s="26">
        <f t="shared" si="109"/>
        <v>8.3848508175520355E-5</v>
      </c>
      <c r="M636" s="26">
        <v>63.892160000000004</v>
      </c>
      <c r="N636" s="26">
        <v>159.98230000000001</v>
      </c>
      <c r="O636" s="26">
        <f t="shared" si="116"/>
        <v>0.95839629701335693</v>
      </c>
      <c r="P636" s="26">
        <f t="shared" si="110"/>
        <v>2.3752450734138448E-5</v>
      </c>
      <c r="R636" s="26">
        <v>72.962180000000004</v>
      </c>
      <c r="S636" s="25">
        <v>199.97559999999999</v>
      </c>
      <c r="T636" s="26">
        <f t="shared" si="117"/>
        <v>0.99806034615633699</v>
      </c>
      <c r="U636" s="26">
        <f t="shared" si="113"/>
        <v>1.5547104070961419E-6</v>
      </c>
      <c r="W636" s="26">
        <v>187.486592181769</v>
      </c>
      <c r="X636" s="26">
        <v>222.365345357249</v>
      </c>
      <c r="Y636" s="26">
        <f t="shared" si="118"/>
        <v>0.99797955926316195</v>
      </c>
      <c r="Z636" s="26">
        <f t="shared" si="111"/>
        <v>2.8353166697873142E-6</v>
      </c>
    </row>
    <row r="637" spans="3:26" x14ac:dyDescent="0.25">
      <c r="C637" s="26">
        <v>64.392179999999996</v>
      </c>
      <c r="D637" s="26">
        <v>89.981719999999996</v>
      </c>
      <c r="E637" s="26">
        <f t="shared" si="114"/>
        <v>0.30354546088825207</v>
      </c>
      <c r="F637" s="26">
        <f t="shared" si="108"/>
        <v>6.309587372468374E-5</v>
      </c>
      <c r="H637" s="26">
        <v>64.192179999999993</v>
      </c>
      <c r="I637" s="26">
        <v>120.0064</v>
      </c>
      <c r="J637" s="26">
        <f t="shared" si="115"/>
        <v>0.66735220640534021</v>
      </c>
      <c r="K637" s="26">
        <f t="shared" si="109"/>
        <v>8.3689855071619648E-5</v>
      </c>
      <c r="M637" s="26">
        <v>63.992180000000005</v>
      </c>
      <c r="N637" s="26">
        <v>159.98249999999999</v>
      </c>
      <c r="O637" s="26">
        <f t="shared" si="116"/>
        <v>0.95853884022070268</v>
      </c>
      <c r="P637" s="26">
        <f t="shared" si="110"/>
        <v>2.36504510608896E-5</v>
      </c>
      <c r="R637" s="26">
        <v>73.062179999999998</v>
      </c>
      <c r="S637" s="25">
        <v>199.9753</v>
      </c>
      <c r="T637" s="26">
        <f t="shared" si="117"/>
        <v>0.99806967441877958</v>
      </c>
      <c r="U637" s="26">
        <f t="shared" si="113"/>
        <v>1.5453154773578299E-6</v>
      </c>
      <c r="W637" s="26">
        <v>187.731392215109</v>
      </c>
      <c r="X637" s="26">
        <v>222.61027533414801</v>
      </c>
      <c r="Y637" s="26">
        <f t="shared" si="118"/>
        <v>0.99802120440007958</v>
      </c>
      <c r="Z637" s="26">
        <f t="shared" si="111"/>
        <v>2.7780214610178336E-6</v>
      </c>
    </row>
    <row r="638" spans="3:26" x14ac:dyDescent="0.25">
      <c r="C638" s="26">
        <v>64.492180000000005</v>
      </c>
      <c r="D638" s="26">
        <v>89.981409999999997</v>
      </c>
      <c r="E638" s="26">
        <f t="shared" si="114"/>
        <v>0.30392403613060021</v>
      </c>
      <c r="F638" s="26">
        <f t="shared" si="108"/>
        <v>6.3051956707234393E-5</v>
      </c>
      <c r="H638" s="26">
        <v>64.292180000000002</v>
      </c>
      <c r="I638" s="26">
        <v>120.0059</v>
      </c>
      <c r="J638" s="26">
        <f t="shared" si="115"/>
        <v>0.66785434553576994</v>
      </c>
      <c r="K638" s="26">
        <f t="shared" si="109"/>
        <v>8.3529696833991503E-5</v>
      </c>
      <c r="M638" s="26">
        <v>64.092179999999999</v>
      </c>
      <c r="N638" s="26">
        <v>159.98249999999999</v>
      </c>
      <c r="O638" s="26">
        <f t="shared" si="116"/>
        <v>0.95868074292706806</v>
      </c>
      <c r="P638" s="26">
        <f t="shared" si="110"/>
        <v>2.3548853785392468E-5</v>
      </c>
      <c r="R638" s="26">
        <v>73.162180000000006</v>
      </c>
      <c r="S638" s="25">
        <v>199.97460000000001</v>
      </c>
      <c r="T638" s="26">
        <f t="shared" si="117"/>
        <v>0.99807894631164373</v>
      </c>
      <c r="U638" s="26">
        <f t="shared" si="113"/>
        <v>1.5359730778310152E-6</v>
      </c>
      <c r="W638" s="26">
        <v>187.976192248449</v>
      </c>
      <c r="X638" s="26">
        <v>222.855137135999</v>
      </c>
      <c r="Y638" s="26">
        <f t="shared" si="118"/>
        <v>0.99806200798485611</v>
      </c>
      <c r="Z638" s="26">
        <f t="shared" si="111"/>
        <v>2.7218346034719932E-6</v>
      </c>
    </row>
    <row r="639" spans="3:26" x14ac:dyDescent="0.25">
      <c r="C639" s="26">
        <v>64.592179999999999</v>
      </c>
      <c r="D639" s="26">
        <v>89.981399999999994</v>
      </c>
      <c r="E639" s="26">
        <f t="shared" si="114"/>
        <v>0.30430234787084359</v>
      </c>
      <c r="F639" s="26">
        <f t="shared" si="108"/>
        <v>6.3008901800207145E-5</v>
      </c>
      <c r="H639" s="26">
        <v>64.392160000000004</v>
      </c>
      <c r="I639" s="26">
        <v>120.0051</v>
      </c>
      <c r="J639" s="26">
        <f t="shared" si="115"/>
        <v>0.66835542348113774</v>
      </c>
      <c r="K639" s="26">
        <f t="shared" si="109"/>
        <v>8.3369009579443556E-5</v>
      </c>
      <c r="M639" s="26">
        <v>64.192179999999993</v>
      </c>
      <c r="N639" s="26">
        <v>159.98249999999999</v>
      </c>
      <c r="O639" s="26">
        <f t="shared" si="116"/>
        <v>0.95882203604978045</v>
      </c>
      <c r="P639" s="26">
        <f t="shared" si="110"/>
        <v>2.3447781552275762E-5</v>
      </c>
      <c r="R639" s="26">
        <v>73.262180000000001</v>
      </c>
      <c r="S639" s="25">
        <v>199.9742</v>
      </c>
      <c r="T639" s="26">
        <f t="shared" si="117"/>
        <v>0.99808816215011076</v>
      </c>
      <c r="U639" s="26">
        <f t="shared" si="113"/>
        <v>1.5267104846954211E-6</v>
      </c>
      <c r="W639" s="26">
        <v>188.22099228178899</v>
      </c>
      <c r="X639" s="26">
        <v>223.09966891030001</v>
      </c>
      <c r="Y639" s="26">
        <f t="shared" si="118"/>
        <v>0.99810198629695668</v>
      </c>
      <c r="Z639" s="26">
        <f t="shared" si="111"/>
        <v>2.6667200740853991E-6</v>
      </c>
    </row>
    <row r="640" spans="3:26" x14ac:dyDescent="0.25">
      <c r="C640" s="26">
        <v>64.692179999999993</v>
      </c>
      <c r="D640" s="26">
        <v>89.981409999999997</v>
      </c>
      <c r="E640" s="26">
        <f t="shared" si="114"/>
        <v>0.30468040128164481</v>
      </c>
      <c r="F640" s="26">
        <f t="shared" si="108"/>
        <v>6.296593724946641E-5</v>
      </c>
      <c r="H640" s="26">
        <v>64.492180000000005</v>
      </c>
      <c r="I640" s="26">
        <v>120.0043</v>
      </c>
      <c r="J640" s="26">
        <f t="shared" si="115"/>
        <v>0.66885573758142591</v>
      </c>
      <c r="K640" s="26">
        <f t="shared" si="109"/>
        <v>8.3208633928192688E-5</v>
      </c>
      <c r="M640" s="26">
        <v>64.292180000000002</v>
      </c>
      <c r="N640" s="26">
        <v>159.98249999999999</v>
      </c>
      <c r="O640" s="26">
        <f t="shared" si="116"/>
        <v>0.95896272273909411</v>
      </c>
      <c r="P640" s="26">
        <f t="shared" si="110"/>
        <v>2.3347231190933976E-5</v>
      </c>
      <c r="R640" s="26">
        <v>73.362180000000009</v>
      </c>
      <c r="S640" s="25">
        <v>199.9736</v>
      </c>
      <c r="T640" s="26">
        <f t="shared" si="117"/>
        <v>0.99809732241301896</v>
      </c>
      <c r="U640" s="26">
        <f t="shared" si="113"/>
        <v>1.5175073276443658E-6</v>
      </c>
      <c r="W640" s="26">
        <v>188.46579231512899</v>
      </c>
      <c r="X640" s="26">
        <v>223.34420716071</v>
      </c>
      <c r="Y640" s="26">
        <f t="shared" si="118"/>
        <v>0.9981411550867394</v>
      </c>
      <c r="Z640" s="26">
        <f t="shared" si="111"/>
        <v>2.6126804508295083E-6</v>
      </c>
    </row>
    <row r="641" spans="3:26" x14ac:dyDescent="0.25">
      <c r="C641" s="26">
        <v>64.792180000000002</v>
      </c>
      <c r="D641" s="26">
        <v>89.981859999999998</v>
      </c>
      <c r="E641" s="26">
        <f t="shared" si="114"/>
        <v>0.30505819690514163</v>
      </c>
      <c r="F641" s="26">
        <f t="shared" si="108"/>
        <v>6.2924216285198785E-5</v>
      </c>
      <c r="H641" s="26">
        <v>64.592179999999999</v>
      </c>
      <c r="I641" s="26">
        <v>120.00360000000001</v>
      </c>
      <c r="J641" s="26">
        <f t="shared" si="115"/>
        <v>0.66935498938499505</v>
      </c>
      <c r="K641" s="26">
        <f t="shared" si="109"/>
        <v>8.3048972986422153E-5</v>
      </c>
      <c r="M641" s="26">
        <v>64.392160000000004</v>
      </c>
      <c r="N641" s="26">
        <v>159.98249999999999</v>
      </c>
      <c r="O641" s="26">
        <f t="shared" si="116"/>
        <v>0.95910277810956224</v>
      </c>
      <c r="P641" s="26">
        <f t="shared" si="110"/>
        <v>2.3247219550245158E-5</v>
      </c>
      <c r="R641" s="26">
        <v>73.462180000000004</v>
      </c>
      <c r="S641" s="25">
        <v>199.97280000000001</v>
      </c>
      <c r="T641" s="26">
        <f t="shared" si="117"/>
        <v>0.99810642745698486</v>
      </c>
      <c r="U641" s="26">
        <f t="shared" si="113"/>
        <v>1.5083632238928317E-6</v>
      </c>
      <c r="W641" s="26">
        <v>188.71059234846899</v>
      </c>
      <c r="X641" s="26">
        <v>223.58838187974001</v>
      </c>
      <c r="Y641" s="26">
        <f t="shared" si="118"/>
        <v>0.99817953014242755</v>
      </c>
      <c r="Z641" s="26">
        <f t="shared" si="111"/>
        <v>2.5596740674427614E-6</v>
      </c>
    </row>
    <row r="642" spans="3:26" x14ac:dyDescent="0.25">
      <c r="C642" s="26">
        <v>64.892179999999996</v>
      </c>
      <c r="D642" s="26">
        <v>89.982569999999996</v>
      </c>
      <c r="E642" s="26">
        <f t="shared" si="114"/>
        <v>0.3054357422028528</v>
      </c>
      <c r="F642" s="26">
        <f t="shared" si="108"/>
        <v>6.2883241636644979E-5</v>
      </c>
      <c r="H642" s="26">
        <v>64.692179999999993</v>
      </c>
      <c r="I642" s="26">
        <v>120.0025</v>
      </c>
      <c r="J642" s="26">
        <f t="shared" si="115"/>
        <v>0.6698532832229136</v>
      </c>
      <c r="K642" s="26">
        <f t="shared" si="109"/>
        <v>8.2888448624980315E-5</v>
      </c>
      <c r="M642" s="26">
        <v>64.492180000000005</v>
      </c>
      <c r="N642" s="26">
        <v>159.98249999999999</v>
      </c>
      <c r="O642" s="26">
        <f t="shared" si="116"/>
        <v>0.95924228932352718</v>
      </c>
      <c r="P642" s="26">
        <f t="shared" si="110"/>
        <v>2.3147683510522033E-5</v>
      </c>
      <c r="R642" s="26">
        <v>73.562179999999998</v>
      </c>
      <c r="S642" s="25">
        <v>199.97200000000001</v>
      </c>
      <c r="T642" s="26">
        <f t="shared" si="117"/>
        <v>0.99811547763632824</v>
      </c>
      <c r="U642" s="26">
        <f t="shared" si="113"/>
        <v>1.4992855022374597E-6</v>
      </c>
      <c r="W642" s="26">
        <v>188.95539238180899</v>
      </c>
      <c r="X642" s="26">
        <v>223.83326768385399</v>
      </c>
      <c r="Y642" s="26">
        <f t="shared" si="118"/>
        <v>0.99821712664025053</v>
      </c>
      <c r="Z642" s="26">
        <f t="shared" si="111"/>
        <v>2.5077464341631617E-6</v>
      </c>
    </row>
    <row r="643" spans="3:26" x14ac:dyDescent="0.25">
      <c r="C643" s="26">
        <v>64.992180000000005</v>
      </c>
      <c r="D643" s="26">
        <v>89.983320000000006</v>
      </c>
      <c r="E643" s="26">
        <f t="shared" si="114"/>
        <v>0.3058130416526727</v>
      </c>
      <c r="F643" s="26">
        <f t="shared" ref="F643:F706" si="120">dadt(D643,E643,$B$2,$B$3,$B$4,$B$6,$B$7,$B$8)</f>
        <v>6.2842407998851547E-5</v>
      </c>
      <c r="H643" s="26">
        <v>64.792180000000002</v>
      </c>
      <c r="I643" s="26">
        <v>120.0009</v>
      </c>
      <c r="J643" s="26">
        <f t="shared" si="115"/>
        <v>0.67035061391466355</v>
      </c>
      <c r="K643" s="26">
        <f t="shared" ref="K643:K706" si="121">dadt(I643,J643,$B$2,$B$3,$B$4,$B$6,$B$7,$B$8)</f>
        <v>8.2726761281302382E-5</v>
      </c>
      <c r="M643" s="26">
        <v>64.592179999999999</v>
      </c>
      <c r="N643" s="26">
        <v>159.98249999999999</v>
      </c>
      <c r="O643" s="26">
        <f t="shared" si="116"/>
        <v>0.95938117542459034</v>
      </c>
      <c r="P643" s="26">
        <f t="shared" ref="P643:P706" si="122">dadt(N643,O643,$B$2,$B$3,$B$4,$B$6,$B$7,$B$8)</f>
        <v>2.3048679959059391E-5</v>
      </c>
      <c r="R643" s="26">
        <v>73.662180000000006</v>
      </c>
      <c r="S643" s="25">
        <v>199.97110000000001</v>
      </c>
      <c r="T643" s="26">
        <f t="shared" si="117"/>
        <v>0.99812447334934162</v>
      </c>
      <c r="U643" s="26">
        <f t="shared" si="113"/>
        <v>1.4902697676477806E-6</v>
      </c>
      <c r="W643" s="26">
        <v>189.20019241514899</v>
      </c>
      <c r="X643" s="26">
        <v>224.07813679273701</v>
      </c>
      <c r="Y643" s="26">
        <f t="shared" si="118"/>
        <v>0.99825396042489201</v>
      </c>
      <c r="Z643" s="26">
        <f t="shared" ref="Z643:Z706" si="123">dadt(X643,Y643,$B$2,$B$3,$B$4,$B$6,$B$7,$B$8)</f>
        <v>2.4568332126777269E-6</v>
      </c>
    </row>
    <row r="644" spans="3:26" x14ac:dyDescent="0.25">
      <c r="C644" s="26">
        <v>65.092179999999999</v>
      </c>
      <c r="D644" s="26">
        <v>89.984120000000004</v>
      </c>
      <c r="E644" s="26">
        <f t="shared" si="114"/>
        <v>0.30619009610066578</v>
      </c>
      <c r="F644" s="26">
        <f t="shared" si="120"/>
        <v>6.2801742463073306E-5</v>
      </c>
      <c r="H644" s="26">
        <v>64.892160000000004</v>
      </c>
      <c r="I644" s="26">
        <v>119.9992</v>
      </c>
      <c r="J644" s="26">
        <f t="shared" si="115"/>
        <v>0.67084687521023789</v>
      </c>
      <c r="K644" s="26">
        <f t="shared" si="121"/>
        <v>8.2565182737407989E-5</v>
      </c>
      <c r="M644" s="26">
        <v>64.692179999999993</v>
      </c>
      <c r="N644" s="26">
        <v>159.98249999999999</v>
      </c>
      <c r="O644" s="26">
        <f t="shared" si="116"/>
        <v>0.95951946750434469</v>
      </c>
      <c r="P644" s="26">
        <f t="shared" si="122"/>
        <v>2.2950185814291409E-5</v>
      </c>
      <c r="R644" s="26">
        <v>73.762180000000001</v>
      </c>
      <c r="S644" s="25">
        <v>199.97040000000001</v>
      </c>
      <c r="T644" s="26">
        <f t="shared" si="117"/>
        <v>0.9981334149679475</v>
      </c>
      <c r="U644" s="26">
        <f t="shared" ref="U644:U675" si="124">dadt(S644,T644,$B$2,$B$3,$B$4,$B$6,$B$7,$B$8)</f>
        <v>1.4813269795556988E-6</v>
      </c>
      <c r="W644" s="26">
        <v>189.44499244848899</v>
      </c>
      <c r="X644" s="26">
        <v>224.32296605926899</v>
      </c>
      <c r="Y644" s="26">
        <f t="shared" si="118"/>
        <v>0.99829004639603447</v>
      </c>
      <c r="Z644" s="26">
        <f t="shared" si="123"/>
        <v>2.4069146392146213E-6</v>
      </c>
    </row>
    <row r="645" spans="3:26" x14ac:dyDescent="0.25">
      <c r="C645" s="26">
        <v>65.192179999999993</v>
      </c>
      <c r="D645" s="26">
        <v>89.985119999999995</v>
      </c>
      <c r="E645" s="26">
        <f t="shared" ref="E645:E708" si="125">E644+F644*60*(C645-C644)</f>
        <v>0.30656690655544422</v>
      </c>
      <c r="F645" s="26">
        <f t="shared" si="120"/>
        <v>6.276165550500934E-5</v>
      </c>
      <c r="H645" s="26">
        <v>64.992180000000005</v>
      </c>
      <c r="I645" s="26">
        <v>119.99760000000001</v>
      </c>
      <c r="J645" s="26">
        <f t="shared" ref="J645:J708" si="126">J644+K644*60*(H645-H644)</f>
        <v>0.67134236538488168</v>
      </c>
      <c r="K645" s="26">
        <f t="shared" si="121"/>
        <v>8.2404234128127847E-5</v>
      </c>
      <c r="M645" s="26">
        <v>64.792180000000002</v>
      </c>
      <c r="N645" s="26">
        <v>159.9819</v>
      </c>
      <c r="O645" s="26">
        <f t="shared" ref="O645:O708" si="127">O644+P644*60*(M645-M644)</f>
        <v>0.95965716861923045</v>
      </c>
      <c r="P645" s="26">
        <f t="shared" si="122"/>
        <v>2.2851777398399284E-5</v>
      </c>
      <c r="R645" s="26">
        <v>73.862180000000009</v>
      </c>
      <c r="S645" s="25">
        <v>199.96979999999999</v>
      </c>
      <c r="T645" s="26">
        <f t="shared" ref="T645:T676" si="128">T644+U644*60*(R645-R644)</f>
        <v>0.99814230292982487</v>
      </c>
      <c r="U645" s="26">
        <f t="shared" si="124"/>
        <v>1.4724526162363626E-6</v>
      </c>
      <c r="W645" s="26">
        <v>189.68979248182899</v>
      </c>
      <c r="X645" s="26">
        <v>224.56782511486099</v>
      </c>
      <c r="Y645" s="26">
        <f t="shared" ref="Y645:Y708" si="129">Y644+Z644*60*(W645-W644)</f>
        <v>0.99832539916307006</v>
      </c>
      <c r="Z645" s="26">
        <f t="shared" si="123"/>
        <v>2.3579764697658586E-6</v>
      </c>
    </row>
    <row r="646" spans="3:26" x14ac:dyDescent="0.25">
      <c r="C646" s="26">
        <v>65.292180000000002</v>
      </c>
      <c r="D646" s="26">
        <v>89.986320000000006</v>
      </c>
      <c r="E646" s="26">
        <f t="shared" si="125"/>
        <v>0.30694347648847431</v>
      </c>
      <c r="F646" s="26">
        <f t="shared" si="120"/>
        <v>6.2722145666437761E-5</v>
      </c>
      <c r="H646" s="26">
        <v>65.092179999999999</v>
      </c>
      <c r="I646" s="26">
        <v>119.9958</v>
      </c>
      <c r="J646" s="26">
        <f t="shared" si="126"/>
        <v>0.67183679078965042</v>
      </c>
      <c r="K646" s="26">
        <f t="shared" si="121"/>
        <v>8.2243087122590167E-5</v>
      </c>
      <c r="M646" s="26">
        <v>64.892160000000004</v>
      </c>
      <c r="N646" s="26">
        <v>159.98179999999999</v>
      </c>
      <c r="O646" s="26">
        <f t="shared" si="127"/>
        <v>0.95979425186148792</v>
      </c>
      <c r="P646" s="26">
        <f t="shared" si="122"/>
        <v>2.2754246172329818E-5</v>
      </c>
      <c r="R646" s="26">
        <v>73.962180000000004</v>
      </c>
      <c r="S646" s="25">
        <v>199.96889999999999</v>
      </c>
      <c r="T646" s="26">
        <f t="shared" si="128"/>
        <v>0.99815113764552232</v>
      </c>
      <c r="U646" s="26">
        <f t="shared" si="124"/>
        <v>1.4636309885975129E-6</v>
      </c>
      <c r="W646" s="26">
        <v>189.93459251516899</v>
      </c>
      <c r="X646" s="26">
        <v>224.81231367750399</v>
      </c>
      <c r="Y646" s="26">
        <f t="shared" si="129"/>
        <v>0.99836003312617483</v>
      </c>
      <c r="Z646" s="26">
        <f t="shared" si="123"/>
        <v>2.3099791263694057E-6</v>
      </c>
    </row>
    <row r="647" spans="3:26" x14ac:dyDescent="0.25">
      <c r="C647" s="26">
        <v>65.392179999999996</v>
      </c>
      <c r="D647" s="26">
        <v>89.987430000000003</v>
      </c>
      <c r="E647" s="26">
        <f t="shared" si="125"/>
        <v>0.30731980936247294</v>
      </c>
      <c r="F647" s="26">
        <f t="shared" si="120"/>
        <v>6.268241817330903E-5</v>
      </c>
      <c r="H647" s="26">
        <v>65.192179999999993</v>
      </c>
      <c r="I647" s="26">
        <v>119.99420000000001</v>
      </c>
      <c r="J647" s="26">
        <f t="shared" si="126"/>
        <v>0.67233024931238594</v>
      </c>
      <c r="K647" s="26">
        <f t="shared" si="121"/>
        <v>8.2082936633983376E-5</v>
      </c>
      <c r="M647" s="26">
        <v>64.992180000000005</v>
      </c>
      <c r="N647" s="26">
        <v>159.98179999999999</v>
      </c>
      <c r="O647" s="26">
        <f t="shared" si="127"/>
        <v>0.95993080464361735</v>
      </c>
      <c r="P647" s="26">
        <f t="shared" si="122"/>
        <v>2.2657246622572302E-5</v>
      </c>
      <c r="R647" s="26">
        <v>74.062179999999998</v>
      </c>
      <c r="S647" s="25">
        <v>199.96879999999999</v>
      </c>
      <c r="T647" s="26">
        <f t="shared" si="128"/>
        <v>0.99815991943145388</v>
      </c>
      <c r="U647" s="26">
        <f t="shared" si="124"/>
        <v>1.4549029727705745E-6</v>
      </c>
      <c r="W647" s="26">
        <v>190.17939254850899</v>
      </c>
      <c r="X647" s="26">
        <v>225.05668209496201</v>
      </c>
      <c r="Y647" s="26">
        <f t="shared" si="129"/>
        <v>0.99839396210420384</v>
      </c>
      <c r="Z647" s="26">
        <f t="shared" si="123"/>
        <v>2.2629198569594495E-6</v>
      </c>
    </row>
    <row r="648" spans="3:26" x14ac:dyDescent="0.25">
      <c r="C648" s="26">
        <v>65.492180000000005</v>
      </c>
      <c r="D648" s="26">
        <v>89.988410000000002</v>
      </c>
      <c r="E648" s="26">
        <f t="shared" si="125"/>
        <v>0.3076959038715128</v>
      </c>
      <c r="F648" s="26">
        <f t="shared" si="120"/>
        <v>6.264236428840283E-5</v>
      </c>
      <c r="H648" s="26">
        <v>65.292180000000002</v>
      </c>
      <c r="I648" s="26">
        <v>119.9926</v>
      </c>
      <c r="J648" s="26">
        <f t="shared" si="126"/>
        <v>0.67282274693218991</v>
      </c>
      <c r="K648" s="26">
        <f t="shared" si="121"/>
        <v>8.1923166786603349E-5</v>
      </c>
      <c r="M648" s="26">
        <v>65.092179999999999</v>
      </c>
      <c r="N648" s="26">
        <v>159.98179999999999</v>
      </c>
      <c r="O648" s="26">
        <f t="shared" si="127"/>
        <v>0.9600667481233528</v>
      </c>
      <c r="P648" s="26">
        <f t="shared" si="122"/>
        <v>2.2560763809747656E-5</v>
      </c>
      <c r="R648" s="26">
        <v>74.162180000000006</v>
      </c>
      <c r="S648" s="25">
        <v>199.97020000000001</v>
      </c>
      <c r="T648" s="26">
        <f t="shared" si="128"/>
        <v>0.99816864884929046</v>
      </c>
      <c r="U648" s="26">
        <f t="shared" si="124"/>
        <v>1.4462933474093453E-6</v>
      </c>
      <c r="W648" s="26">
        <v>190.42419258184901</v>
      </c>
      <c r="X648" s="26">
        <v>225.30100462322</v>
      </c>
      <c r="Y648" s="26">
        <f t="shared" si="129"/>
        <v>0.99842719987558959</v>
      </c>
      <c r="Z648" s="26">
        <f t="shared" si="123"/>
        <v>2.2167855936414439E-6</v>
      </c>
    </row>
    <row r="649" spans="3:26" x14ac:dyDescent="0.25">
      <c r="C649" s="26">
        <v>65.592179999999999</v>
      </c>
      <c r="D649" s="26">
        <v>89.989180000000005</v>
      </c>
      <c r="E649" s="26">
        <f t="shared" si="125"/>
        <v>0.30807175805724318</v>
      </c>
      <c r="F649" s="26">
        <f t="shared" si="120"/>
        <v>6.2601766351469309E-5</v>
      </c>
      <c r="H649" s="26">
        <v>65.392179999999996</v>
      </c>
      <c r="I649" s="26">
        <v>119.991</v>
      </c>
      <c r="J649" s="26">
        <f t="shared" si="126"/>
        <v>0.67331428593290954</v>
      </c>
      <c r="K649" s="26">
        <f t="shared" si="121"/>
        <v>8.176377651460767E-5</v>
      </c>
      <c r="M649" s="26">
        <v>65.192179999999993</v>
      </c>
      <c r="N649" s="26">
        <v>159.98179999999999</v>
      </c>
      <c r="O649" s="26">
        <f t="shared" si="127"/>
        <v>0.96020211270621125</v>
      </c>
      <c r="P649" s="26">
        <f t="shared" si="122"/>
        <v>2.2464775267074246E-5</v>
      </c>
      <c r="R649" s="26">
        <v>74.262180000000001</v>
      </c>
      <c r="S649" s="25">
        <v>199.96979999999999</v>
      </c>
      <c r="T649" s="26">
        <f t="shared" si="128"/>
        <v>0.99817732660937497</v>
      </c>
      <c r="U649" s="26">
        <f t="shared" si="124"/>
        <v>1.4376782832665203E-6</v>
      </c>
      <c r="W649" s="26">
        <v>190.66899261518901</v>
      </c>
      <c r="X649" s="26">
        <v>225.545832960235</v>
      </c>
      <c r="Y649" s="26">
        <f t="shared" si="129"/>
        <v>0.99845976002682346</v>
      </c>
      <c r="Z649" s="26">
        <f t="shared" si="123"/>
        <v>2.1715870910374037E-6</v>
      </c>
    </row>
    <row r="650" spans="3:26" x14ac:dyDescent="0.25">
      <c r="C650" s="26">
        <v>65.692179999999993</v>
      </c>
      <c r="D650" s="26">
        <v>89.990219999999994</v>
      </c>
      <c r="E650" s="26">
        <f t="shared" si="125"/>
        <v>0.30844736865535199</v>
      </c>
      <c r="F650" s="26">
        <f t="shared" si="120"/>
        <v>6.2561936387481591E-5</v>
      </c>
      <c r="H650" s="26">
        <v>65.492180000000005</v>
      </c>
      <c r="I650" s="26">
        <v>119.9893</v>
      </c>
      <c r="J650" s="26">
        <f t="shared" si="126"/>
        <v>0.67380486859199717</v>
      </c>
      <c r="K650" s="26">
        <f t="shared" si="121"/>
        <v>8.1604460896634768E-5</v>
      </c>
      <c r="M650" s="26">
        <v>65.292180000000002</v>
      </c>
      <c r="N650" s="26">
        <v>159.98179999999999</v>
      </c>
      <c r="O650" s="26">
        <f t="shared" si="127"/>
        <v>0.96033690135781369</v>
      </c>
      <c r="P650" s="26">
        <f t="shared" si="122"/>
        <v>2.2369278035745982E-5</v>
      </c>
      <c r="R650" s="26">
        <v>74.362180000000009</v>
      </c>
      <c r="S650" s="25">
        <v>199.96969999999999</v>
      </c>
      <c r="T650" s="26">
        <f t="shared" si="128"/>
        <v>0.99818595267907462</v>
      </c>
      <c r="U650" s="26">
        <f t="shared" si="124"/>
        <v>1.4291360166845587E-6</v>
      </c>
      <c r="W650" s="26">
        <v>190.91379264852901</v>
      </c>
      <c r="X650" s="26">
        <v>225.79092353314701</v>
      </c>
      <c r="Y650" s="26">
        <f t="shared" si="129"/>
        <v>0.9984916563023607</v>
      </c>
      <c r="Z650" s="26">
        <f t="shared" si="123"/>
        <v>2.1272931747091359E-6</v>
      </c>
    </row>
    <row r="651" spans="3:26" x14ac:dyDescent="0.25">
      <c r="C651" s="26">
        <v>65.792180000000002</v>
      </c>
      <c r="D651" s="26">
        <v>89.991320000000002</v>
      </c>
      <c r="E651" s="26">
        <f t="shared" si="125"/>
        <v>0.3088227402736769</v>
      </c>
      <c r="F651" s="26">
        <f t="shared" si="120"/>
        <v>6.2522299447114561E-5</v>
      </c>
      <c r="H651" s="26">
        <v>65.592179999999999</v>
      </c>
      <c r="I651" s="26">
        <v>119.98690000000001</v>
      </c>
      <c r="J651" s="26">
        <f t="shared" si="126"/>
        <v>0.67429449535737696</v>
      </c>
      <c r="K651" s="26">
        <f t="shared" si="121"/>
        <v>8.1443401621452471E-5</v>
      </c>
      <c r="M651" s="26">
        <v>65.392179999999996</v>
      </c>
      <c r="N651" s="26">
        <v>159.98179999999999</v>
      </c>
      <c r="O651" s="26">
        <f t="shared" si="127"/>
        <v>0.96047111702602816</v>
      </c>
      <c r="P651" s="26">
        <f t="shared" si="122"/>
        <v>2.2274269177219662E-5</v>
      </c>
      <c r="R651" s="26">
        <v>74.462180000000004</v>
      </c>
      <c r="S651" s="25">
        <v>199.96969999999999</v>
      </c>
      <c r="T651" s="26">
        <f t="shared" si="128"/>
        <v>0.99819452749517468</v>
      </c>
      <c r="U651" s="26">
        <f t="shared" si="124"/>
        <v>1.4206584632016724E-6</v>
      </c>
      <c r="W651" s="26">
        <v>191.15859268186901</v>
      </c>
      <c r="X651" s="26">
        <v>226.03568743554101</v>
      </c>
      <c r="Y651" s="26">
        <f t="shared" si="129"/>
        <v>0.99852290198876625</v>
      </c>
      <c r="Z651" s="26">
        <f t="shared" si="123"/>
        <v>2.0838577926840573E-6</v>
      </c>
    </row>
    <row r="652" spans="3:26" x14ac:dyDescent="0.25">
      <c r="C652" s="26">
        <v>65.892179999999996</v>
      </c>
      <c r="D652" s="26">
        <v>89.992180000000005</v>
      </c>
      <c r="E652" s="26">
        <f t="shared" si="125"/>
        <v>0.30919787407035959</v>
      </c>
      <c r="F652" s="26">
        <f t="shared" si="120"/>
        <v>6.2482037037570198E-5</v>
      </c>
      <c r="H652" s="26">
        <v>65.692179999999993</v>
      </c>
      <c r="I652" s="26">
        <v>119.98480000000001</v>
      </c>
      <c r="J652" s="26">
        <f t="shared" si="126"/>
        <v>0.67478315576710568</v>
      </c>
      <c r="K652" s="26">
        <f t="shared" si="121"/>
        <v>8.1283640768363405E-5</v>
      </c>
      <c r="M652" s="26">
        <v>65.492180000000005</v>
      </c>
      <c r="N652" s="26">
        <v>159.98179999999999</v>
      </c>
      <c r="O652" s="26">
        <f t="shared" si="127"/>
        <v>0.96060476264109151</v>
      </c>
      <c r="P652" s="26">
        <f t="shared" si="122"/>
        <v>2.2179745773058643E-5</v>
      </c>
      <c r="R652" s="26">
        <v>74.562179999999998</v>
      </c>
      <c r="S652" s="25">
        <v>199.96969999999999</v>
      </c>
      <c r="T652" s="26">
        <f t="shared" si="128"/>
        <v>0.99820305144595389</v>
      </c>
      <c r="U652" s="26">
        <f t="shared" si="124"/>
        <v>1.4122413953739866E-6</v>
      </c>
      <c r="W652" s="26">
        <v>191.40339271520901</v>
      </c>
      <c r="X652" s="26">
        <v>226.280575865152</v>
      </c>
      <c r="Y652" s="26">
        <f t="shared" si="129"/>
        <v>0.99855350969619372</v>
      </c>
      <c r="Z652" s="26">
        <f t="shared" si="123"/>
        <v>2.0412873804753526E-6</v>
      </c>
    </row>
    <row r="653" spans="3:26" x14ac:dyDescent="0.25">
      <c r="C653" s="26">
        <v>65.992180000000005</v>
      </c>
      <c r="D653" s="26">
        <v>89.993279999999999</v>
      </c>
      <c r="E653" s="26">
        <f t="shared" si="125"/>
        <v>0.30957276629258507</v>
      </c>
      <c r="F653" s="26">
        <f t="shared" si="120"/>
        <v>6.2442458865694773E-5</v>
      </c>
      <c r="H653" s="26">
        <v>65.792180000000002</v>
      </c>
      <c r="I653" s="26">
        <v>119.9836</v>
      </c>
      <c r="J653" s="26">
        <f t="shared" si="126"/>
        <v>0.6752708576117159</v>
      </c>
      <c r="K653" s="26">
        <f t="shared" si="121"/>
        <v>8.1126982715928566E-5</v>
      </c>
      <c r="M653" s="26">
        <v>65.592179999999999</v>
      </c>
      <c r="N653" s="26">
        <v>159.98179999999999</v>
      </c>
      <c r="O653" s="26">
        <f t="shared" si="127"/>
        <v>0.96073784111572991</v>
      </c>
      <c r="P653" s="26">
        <f t="shared" si="122"/>
        <v>2.2085704924778092E-5</v>
      </c>
      <c r="R653" s="26">
        <v>74.662180000000006</v>
      </c>
      <c r="S653" s="25">
        <v>199.96969999999999</v>
      </c>
      <c r="T653" s="26">
        <f t="shared" si="128"/>
        <v>0.99821152489432619</v>
      </c>
      <c r="U653" s="26">
        <f t="shared" si="124"/>
        <v>1.4038843090322179E-6</v>
      </c>
      <c r="W653" s="26">
        <v>191.64819274854901</v>
      </c>
      <c r="X653" s="26">
        <v>226.525435151305</v>
      </c>
      <c r="Y653" s="26">
        <f t="shared" si="129"/>
        <v>0.99858349212932151</v>
      </c>
      <c r="Z653" s="26">
        <f t="shared" si="123"/>
        <v>1.9995583128259891E-6</v>
      </c>
    </row>
    <row r="654" spans="3:26" x14ac:dyDescent="0.25">
      <c r="C654" s="26">
        <v>66.092179999999999</v>
      </c>
      <c r="D654" s="26">
        <v>89.994579999999999</v>
      </c>
      <c r="E654" s="26">
        <f t="shared" si="125"/>
        <v>0.30994742104577921</v>
      </c>
      <c r="F654" s="26">
        <f t="shared" si="120"/>
        <v>6.2403454272123233E-5</v>
      </c>
      <c r="H654" s="26">
        <v>65.892179999999996</v>
      </c>
      <c r="I654" s="26">
        <v>119.98269999999999</v>
      </c>
      <c r="J654" s="26">
        <f t="shared" si="126"/>
        <v>0.6757576195080115</v>
      </c>
      <c r="K654" s="26">
        <f t="shared" si="121"/>
        <v>8.0971596506026276E-5</v>
      </c>
      <c r="M654" s="26">
        <v>65.692179999999993</v>
      </c>
      <c r="N654" s="26">
        <v>159.98179999999999</v>
      </c>
      <c r="O654" s="26">
        <f t="shared" si="127"/>
        <v>0.96087035534527854</v>
      </c>
      <c r="P654" s="26">
        <f t="shared" si="122"/>
        <v>2.19921437536914E-5</v>
      </c>
      <c r="R654" s="26">
        <v>74.762180000000001</v>
      </c>
      <c r="S654" s="25">
        <v>199.96969999999999</v>
      </c>
      <c r="T654" s="26">
        <f t="shared" si="128"/>
        <v>0.99821994820018034</v>
      </c>
      <c r="U654" s="26">
        <f t="shared" si="124"/>
        <v>1.3955867048137082E-6</v>
      </c>
      <c r="W654" s="26">
        <v>191.89299278188901</v>
      </c>
      <c r="X654" s="26">
        <v>226.77028521563901</v>
      </c>
      <c r="Y654" s="26">
        <f t="shared" si="129"/>
        <v>0.99861286164582019</v>
      </c>
      <c r="Z654" s="26">
        <f t="shared" si="123"/>
        <v>1.9586558814899157E-6</v>
      </c>
    </row>
    <row r="655" spans="3:26" x14ac:dyDescent="0.25">
      <c r="C655" s="26">
        <v>66.192179999999993</v>
      </c>
      <c r="D655" s="26">
        <v>89.995980000000003</v>
      </c>
      <c r="E655" s="26">
        <f t="shared" si="125"/>
        <v>0.31032184177141192</v>
      </c>
      <c r="F655" s="26">
        <f t="shared" si="120"/>
        <v>6.2364749667220379E-5</v>
      </c>
      <c r="H655" s="26">
        <v>65.992180000000005</v>
      </c>
      <c r="I655" s="26">
        <v>119.982</v>
      </c>
      <c r="J655" s="26">
        <f t="shared" si="126"/>
        <v>0.6762434490870477</v>
      </c>
      <c r="K655" s="26">
        <f t="shared" si="121"/>
        <v>8.0817173303189869E-5</v>
      </c>
      <c r="M655" s="26">
        <v>65.792180000000002</v>
      </c>
      <c r="N655" s="26">
        <v>159.9819</v>
      </c>
      <c r="O655" s="26">
        <f t="shared" si="127"/>
        <v>0.96100230820780075</v>
      </c>
      <c r="P655" s="26">
        <f t="shared" si="122"/>
        <v>2.1899126580203643E-5</v>
      </c>
      <c r="R655" s="26">
        <v>74.862180000000009</v>
      </c>
      <c r="S655" s="25">
        <v>199.96969999999999</v>
      </c>
      <c r="T655" s="26">
        <f t="shared" si="128"/>
        <v>0.99822832172040921</v>
      </c>
      <c r="U655" s="26">
        <f t="shared" si="124"/>
        <v>1.3873480881105001E-6</v>
      </c>
      <c r="W655" s="26">
        <v>192.13779281522901</v>
      </c>
      <c r="X655" s="26">
        <v>227.01492593965301</v>
      </c>
      <c r="Y655" s="26">
        <f t="shared" si="129"/>
        <v>0.99864163038732556</v>
      </c>
      <c r="Z655" s="26">
        <f t="shared" si="123"/>
        <v>1.9185558221049971E-6</v>
      </c>
    </row>
    <row r="656" spans="3:26" x14ac:dyDescent="0.25">
      <c r="C656" s="26">
        <v>66.292180000000002</v>
      </c>
      <c r="D656" s="26">
        <v>89.997429999999994</v>
      </c>
      <c r="E656" s="26">
        <f t="shared" si="125"/>
        <v>0.31069603026941528</v>
      </c>
      <c r="F656" s="26">
        <f t="shared" si="120"/>
        <v>6.2326208334655353E-5</v>
      </c>
      <c r="H656" s="26">
        <v>66.092179999999999</v>
      </c>
      <c r="I656" s="26">
        <v>119.98180000000001</v>
      </c>
      <c r="J656" s="26">
        <f t="shared" si="126"/>
        <v>0.67672835212686677</v>
      </c>
      <c r="K656" s="26">
        <f t="shared" si="121"/>
        <v>8.0664608661241917E-5</v>
      </c>
      <c r="M656" s="26">
        <v>65.892179999999996</v>
      </c>
      <c r="N656" s="26">
        <v>159.9819</v>
      </c>
      <c r="O656" s="26">
        <f t="shared" si="127"/>
        <v>0.96113370296728196</v>
      </c>
      <c r="P656" s="26">
        <f t="shared" si="122"/>
        <v>2.1806515637800369E-5</v>
      </c>
      <c r="R656" s="26">
        <v>74.962180000000004</v>
      </c>
      <c r="S656" s="25">
        <v>199.96969999999999</v>
      </c>
      <c r="T656" s="26">
        <f t="shared" si="128"/>
        <v>0.99823664580893789</v>
      </c>
      <c r="U656" s="26">
        <f t="shared" si="124"/>
        <v>1.3791679690187067E-6</v>
      </c>
      <c r="W656" s="26">
        <v>192.382592848569</v>
      </c>
      <c r="X656" s="26">
        <v>227.25955443045601</v>
      </c>
      <c r="Y656" s="26">
        <f t="shared" si="129"/>
        <v>0.99866981013907852</v>
      </c>
      <c r="Z656" s="26">
        <f t="shared" si="123"/>
        <v>1.8792522717519488E-6</v>
      </c>
    </row>
    <row r="657" spans="3:26" x14ac:dyDescent="0.25">
      <c r="C657" s="26">
        <v>66.392179999999996</v>
      </c>
      <c r="D657" s="26">
        <v>89.998999999999995</v>
      </c>
      <c r="E657" s="26">
        <f t="shared" si="125"/>
        <v>0.31106998751942316</v>
      </c>
      <c r="F657" s="26">
        <f t="shared" si="120"/>
        <v>6.2288020180146085E-5</v>
      </c>
      <c r="H657" s="26">
        <v>66.192179999999993</v>
      </c>
      <c r="I657" s="26">
        <v>119.98180000000001</v>
      </c>
      <c r="J657" s="26">
        <f t="shared" si="126"/>
        <v>0.67721233977883422</v>
      </c>
      <c r="K657" s="26">
        <f t="shared" si="121"/>
        <v>8.0512990872105088E-5</v>
      </c>
      <c r="M657" s="26">
        <v>65.992180000000005</v>
      </c>
      <c r="N657" s="26">
        <v>159.9819</v>
      </c>
      <c r="O657" s="26">
        <f t="shared" si="127"/>
        <v>0.96126454206110878</v>
      </c>
      <c r="P657" s="26">
        <f t="shared" si="122"/>
        <v>2.1714375858138367E-5</v>
      </c>
      <c r="R657" s="26">
        <v>75.062179999999998</v>
      </c>
      <c r="S657" s="25">
        <v>199.97</v>
      </c>
      <c r="T657" s="26">
        <f t="shared" si="128"/>
        <v>0.99824492081675198</v>
      </c>
      <c r="U657" s="26">
        <f t="shared" si="124"/>
        <v>1.3710564373501428E-6</v>
      </c>
      <c r="W657" s="26">
        <v>192.627392881909</v>
      </c>
      <c r="X657" s="26">
        <v>227.50458800093901</v>
      </c>
      <c r="Y657" s="26">
        <f t="shared" si="129"/>
        <v>0.99869741260020528</v>
      </c>
      <c r="Z657" s="26">
        <f t="shared" si="123"/>
        <v>1.8407479315848285E-6</v>
      </c>
    </row>
    <row r="658" spans="3:26" x14ac:dyDescent="0.25">
      <c r="C658" s="26">
        <v>66.492180000000005</v>
      </c>
      <c r="D658" s="26">
        <v>90.000860000000003</v>
      </c>
      <c r="E658" s="26">
        <f t="shared" si="125"/>
        <v>0.31144371564050405</v>
      </c>
      <c r="F658" s="26">
        <f t="shared" si="120"/>
        <v>6.2250646166770788E-5</v>
      </c>
      <c r="H658" s="26">
        <v>66.292180000000002</v>
      </c>
      <c r="I658" s="26">
        <v>119.98180000000001</v>
      </c>
      <c r="J658" s="26">
        <f t="shared" si="126"/>
        <v>0.67769541772406694</v>
      </c>
      <c r="K658" s="26">
        <f t="shared" si="121"/>
        <v>8.03617160179512E-5</v>
      </c>
      <c r="M658" s="26">
        <v>66.092179999999999</v>
      </c>
      <c r="N658" s="26">
        <v>159.9819</v>
      </c>
      <c r="O658" s="26">
        <f t="shared" si="127"/>
        <v>0.96139482831625755</v>
      </c>
      <c r="P658" s="26">
        <f t="shared" si="122"/>
        <v>2.1622704440180149E-5</v>
      </c>
      <c r="R658" s="26">
        <v>75.162180000000006</v>
      </c>
      <c r="S658" s="25">
        <v>199.97069999999999</v>
      </c>
      <c r="T658" s="26">
        <f t="shared" si="128"/>
        <v>0.99825314715537605</v>
      </c>
      <c r="U658" s="26">
        <f t="shared" si="124"/>
        <v>1.3630162682313167E-6</v>
      </c>
      <c r="W658" s="26">
        <v>192.872192915249</v>
      </c>
      <c r="X658" s="26">
        <v>227.74955636001201</v>
      </c>
      <c r="Y658" s="26">
        <f t="shared" si="129"/>
        <v>0.99872444950950667</v>
      </c>
      <c r="Z658" s="26">
        <f t="shared" si="123"/>
        <v>1.8030070716979698E-6</v>
      </c>
    </row>
    <row r="659" spans="3:26" x14ac:dyDescent="0.25">
      <c r="C659" s="26">
        <v>66.592179999999999</v>
      </c>
      <c r="D659" s="26">
        <v>90.002809999999997</v>
      </c>
      <c r="E659" s="26">
        <f t="shared" si="125"/>
        <v>0.31181721951750463</v>
      </c>
      <c r="F659" s="26">
        <f t="shared" si="120"/>
        <v>6.2213541310097097E-5</v>
      </c>
      <c r="H659" s="26">
        <v>66.392179999999996</v>
      </c>
      <c r="I659" s="26">
        <v>119.9824</v>
      </c>
      <c r="J659" s="26">
        <f t="shared" si="126"/>
        <v>0.67817758802017458</v>
      </c>
      <c r="K659" s="26">
        <f t="shared" si="121"/>
        <v>8.0212575291971176E-5</v>
      </c>
      <c r="M659" s="26">
        <v>66.192179999999993</v>
      </c>
      <c r="N659" s="26">
        <v>159.98179999999999</v>
      </c>
      <c r="O659" s="26">
        <f t="shared" si="127"/>
        <v>0.96152456454289859</v>
      </c>
      <c r="P659" s="26">
        <f t="shared" si="122"/>
        <v>2.1531432550255055E-5</v>
      </c>
      <c r="R659" s="26">
        <v>75.262180000000001</v>
      </c>
      <c r="S659" s="25">
        <v>199.97069999999999</v>
      </c>
      <c r="T659" s="26">
        <f t="shared" si="128"/>
        <v>0.99826132525298539</v>
      </c>
      <c r="U659" s="26">
        <f t="shared" si="124"/>
        <v>1.3550083376398529E-6</v>
      </c>
      <c r="W659" s="26">
        <v>193.116992948589</v>
      </c>
      <c r="X659" s="26">
        <v>227.99441734118</v>
      </c>
      <c r="Y659" s="26">
        <f t="shared" si="129"/>
        <v>0.99875093208098253</v>
      </c>
      <c r="Z659" s="26">
        <f t="shared" si="123"/>
        <v>1.7660138021052186E-6</v>
      </c>
    </row>
    <row r="660" spans="3:26" x14ac:dyDescent="0.25">
      <c r="C660" s="26">
        <v>66.692179999999993</v>
      </c>
      <c r="D660" s="26">
        <v>90.004509999999996</v>
      </c>
      <c r="E660" s="26">
        <f t="shared" si="125"/>
        <v>0.3121905007653652</v>
      </c>
      <c r="F660" s="26">
        <f t="shared" si="120"/>
        <v>6.2175782472079379E-5</v>
      </c>
      <c r="H660" s="26">
        <v>66.492180000000005</v>
      </c>
      <c r="I660" s="26">
        <v>119.9834</v>
      </c>
      <c r="J660" s="26">
        <f t="shared" si="126"/>
        <v>0.6786588634719265</v>
      </c>
      <c r="K660" s="26">
        <f t="shared" si="121"/>
        <v>8.0064958163957069E-5</v>
      </c>
      <c r="M660" s="26">
        <v>66.292180000000002</v>
      </c>
      <c r="N660" s="26">
        <v>159.98150000000001</v>
      </c>
      <c r="O660" s="26">
        <f t="shared" si="127"/>
        <v>0.96165375313820012</v>
      </c>
      <c r="P660" s="26">
        <f t="shared" si="122"/>
        <v>2.1440492766352216E-5</v>
      </c>
      <c r="R660" s="26">
        <v>75.362180000000009</v>
      </c>
      <c r="S660" s="25">
        <v>199.97069999999999</v>
      </c>
      <c r="T660" s="26">
        <f t="shared" si="128"/>
        <v>0.99826945530301125</v>
      </c>
      <c r="U660" s="26">
        <f t="shared" si="124"/>
        <v>1.3470569954442308E-6</v>
      </c>
      <c r="W660" s="26">
        <v>193.361792981929</v>
      </c>
      <c r="X660" s="26">
        <v>228.23911201098599</v>
      </c>
      <c r="Y660" s="26">
        <f t="shared" si="129"/>
        <v>0.99877687129524062</v>
      </c>
      <c r="Z660" s="26">
        <f t="shared" si="123"/>
        <v>1.7297519915338387E-6</v>
      </c>
    </row>
    <row r="661" spans="3:26" x14ac:dyDescent="0.25">
      <c r="C661" s="26">
        <v>66.792180000000002</v>
      </c>
      <c r="D661" s="26">
        <v>90.006200000000007</v>
      </c>
      <c r="E661" s="26">
        <f t="shared" si="125"/>
        <v>0.31256355546019771</v>
      </c>
      <c r="F661" s="26">
        <f t="shared" si="120"/>
        <v>6.2138022124998035E-5</v>
      </c>
      <c r="H661" s="26">
        <v>66.592179999999999</v>
      </c>
      <c r="I661" s="26">
        <v>119.9851</v>
      </c>
      <c r="J661" s="26">
        <f t="shared" si="126"/>
        <v>0.67913925322091018</v>
      </c>
      <c r="K661" s="26">
        <f t="shared" si="121"/>
        <v>7.9919747711083958E-5</v>
      </c>
      <c r="M661" s="26">
        <v>66.392179999999996</v>
      </c>
      <c r="N661" s="26">
        <v>159.98140000000001</v>
      </c>
      <c r="O661" s="26">
        <f t="shared" si="127"/>
        <v>0.96178239609479821</v>
      </c>
      <c r="P661" s="26">
        <f t="shared" si="122"/>
        <v>2.1350146535139448E-5</v>
      </c>
      <c r="R661" s="26">
        <v>75.462180000000004</v>
      </c>
      <c r="S661" s="25">
        <v>199.97069999999999</v>
      </c>
      <c r="T661" s="26">
        <f t="shared" si="128"/>
        <v>0.99827753764498395</v>
      </c>
      <c r="U661" s="26">
        <f t="shared" si="124"/>
        <v>1.3391617744692453E-6</v>
      </c>
      <c r="W661" s="26">
        <v>193.606593015269</v>
      </c>
      <c r="X661" s="26">
        <v>228.483677223434</v>
      </c>
      <c r="Y661" s="26">
        <f t="shared" si="129"/>
        <v>0.99880227789595244</v>
      </c>
      <c r="Z661" s="26">
        <f t="shared" si="123"/>
        <v>1.6942097019964506E-6</v>
      </c>
    </row>
    <row r="662" spans="3:26" x14ac:dyDescent="0.25">
      <c r="C662" s="26">
        <v>66.892179999999996</v>
      </c>
      <c r="D662" s="26">
        <v>90.007859999999994</v>
      </c>
      <c r="E662" s="26">
        <f t="shared" si="125"/>
        <v>0.31293638359294768</v>
      </c>
      <c r="F662" s="26">
        <f t="shared" si="120"/>
        <v>6.2100206120218162E-5</v>
      </c>
      <c r="H662" s="26">
        <v>66.692179999999993</v>
      </c>
      <c r="I662" s="26">
        <v>119.98739999999999</v>
      </c>
      <c r="J662" s="26">
        <f t="shared" si="126"/>
        <v>0.67961877170717666</v>
      </c>
      <c r="K662" s="26">
        <f t="shared" si="121"/>
        <v>7.9776630761349581E-5</v>
      </c>
      <c r="M662" s="26">
        <v>66.492180000000005</v>
      </c>
      <c r="N662" s="26">
        <v>159.98140000000001</v>
      </c>
      <c r="O662" s="26">
        <f t="shared" si="127"/>
        <v>0.9619104969740091</v>
      </c>
      <c r="P662" s="26">
        <f t="shared" si="122"/>
        <v>2.126032368036637E-5</v>
      </c>
      <c r="R662" s="26">
        <v>75.562179999999998</v>
      </c>
      <c r="S662" s="25">
        <v>199.97069999999999</v>
      </c>
      <c r="T662" s="26">
        <f t="shared" si="128"/>
        <v>0.99828557261563078</v>
      </c>
      <c r="U662" s="26">
        <f t="shared" si="124"/>
        <v>1.3313222119509051E-6</v>
      </c>
      <c r="W662" s="26">
        <v>193.851393048609</v>
      </c>
      <c r="X662" s="26">
        <v>228.72820864202501</v>
      </c>
      <c r="Y662" s="26">
        <f t="shared" si="129"/>
        <v>0.99882716245144443</v>
      </c>
      <c r="Z662" s="26">
        <f t="shared" si="123"/>
        <v>1.6593772710541851E-6</v>
      </c>
    </row>
    <row r="663" spans="3:26" x14ac:dyDescent="0.25">
      <c r="C663" s="26">
        <v>66.992180000000005</v>
      </c>
      <c r="D663" s="26">
        <v>90.008939999999996</v>
      </c>
      <c r="E663" s="26">
        <f t="shared" si="125"/>
        <v>0.31330898482966901</v>
      </c>
      <c r="F663" s="26">
        <f t="shared" si="120"/>
        <v>6.2060845139933336E-5</v>
      </c>
      <c r="H663" s="26">
        <v>66.792180000000002</v>
      </c>
      <c r="I663" s="26">
        <v>119.9894</v>
      </c>
      <c r="J663" s="26">
        <f t="shared" si="126"/>
        <v>0.68009743149174484</v>
      </c>
      <c r="K663" s="26">
        <f t="shared" si="121"/>
        <v>7.9632924872970296E-5</v>
      </c>
      <c r="M663" s="26">
        <v>66.592179999999999</v>
      </c>
      <c r="N663" s="26">
        <v>159.98140000000001</v>
      </c>
      <c r="O663" s="26">
        <f t="shared" si="127"/>
        <v>0.96203805891609129</v>
      </c>
      <c r="P663" s="26">
        <f t="shared" si="122"/>
        <v>2.1170955444095123E-5</v>
      </c>
      <c r="R663" s="26">
        <v>75.662180000000006</v>
      </c>
      <c r="S663" s="25">
        <v>199.97069999999999</v>
      </c>
      <c r="T663" s="26">
        <f t="shared" si="128"/>
        <v>0.9982935605489025</v>
      </c>
      <c r="U663" s="26">
        <f t="shared" si="124"/>
        <v>1.3235378494895978E-6</v>
      </c>
      <c r="W663" s="26">
        <v>194.096193081949</v>
      </c>
      <c r="X663" s="26">
        <v>228.972802917617</v>
      </c>
      <c r="Y663" s="26">
        <f t="shared" si="129"/>
        <v>0.9988515353881211</v>
      </c>
      <c r="Z663" s="26">
        <f t="shared" si="123"/>
        <v>1.6252448772542706E-6</v>
      </c>
    </row>
    <row r="664" spans="3:26" x14ac:dyDescent="0.25">
      <c r="C664" s="26">
        <v>67.092179999999999</v>
      </c>
      <c r="D664" s="26">
        <v>90.009569999999997</v>
      </c>
      <c r="E664" s="26">
        <f t="shared" si="125"/>
        <v>0.31368134990050861</v>
      </c>
      <c r="F664" s="26">
        <f t="shared" si="120"/>
        <v>6.2020295077398096E-5</v>
      </c>
      <c r="H664" s="26">
        <v>66.892179999999996</v>
      </c>
      <c r="I664" s="26">
        <v>119.9913</v>
      </c>
      <c r="J664" s="26">
        <f t="shared" si="126"/>
        <v>0.68057522904098267</v>
      </c>
      <c r="K664" s="26">
        <f t="shared" si="121"/>
        <v>7.9489227776214567E-5</v>
      </c>
      <c r="M664" s="26">
        <v>66.692179999999993</v>
      </c>
      <c r="N664" s="26">
        <v>159.98140000000001</v>
      </c>
      <c r="O664" s="26">
        <f t="shared" si="127"/>
        <v>0.96216508464875583</v>
      </c>
      <c r="P664" s="26">
        <f t="shared" si="122"/>
        <v>2.1082039137590896E-5</v>
      </c>
      <c r="R664" s="26">
        <v>75.762180000000001</v>
      </c>
      <c r="S664" s="25">
        <v>199.97069999999999</v>
      </c>
      <c r="T664" s="26">
        <f t="shared" si="128"/>
        <v>0.99830150177599941</v>
      </c>
      <c r="U664" s="26">
        <f t="shared" si="124"/>
        <v>1.3158082330038611E-6</v>
      </c>
      <c r="W664" s="26">
        <v>194.340993115289</v>
      </c>
      <c r="X664" s="26">
        <v>229.21734438411701</v>
      </c>
      <c r="Y664" s="26">
        <f t="shared" si="129"/>
        <v>0.99887540698812938</v>
      </c>
      <c r="Z664" s="26">
        <f t="shared" si="123"/>
        <v>1.5917948172230478E-6</v>
      </c>
    </row>
    <row r="665" spans="3:26" x14ac:dyDescent="0.25">
      <c r="C665" s="26">
        <v>67.192179999999993</v>
      </c>
      <c r="D665" s="26">
        <v>90.010009999999994</v>
      </c>
      <c r="E665" s="26">
        <f t="shared" si="125"/>
        <v>0.31405347167097297</v>
      </c>
      <c r="F665" s="26">
        <f t="shared" si="120"/>
        <v>6.1979262326109969E-5</v>
      </c>
      <c r="H665" s="26">
        <v>66.992180000000005</v>
      </c>
      <c r="I665" s="26">
        <v>119.9936</v>
      </c>
      <c r="J665" s="26">
        <f t="shared" si="126"/>
        <v>0.68105216440764005</v>
      </c>
      <c r="K665" s="26">
        <f t="shared" si="121"/>
        <v>7.9347018109902586E-5</v>
      </c>
      <c r="M665" s="26">
        <v>66.792180000000002</v>
      </c>
      <c r="N665" s="26">
        <v>159.98179999999999</v>
      </c>
      <c r="O665" s="26">
        <f t="shared" si="127"/>
        <v>0.96229157688358136</v>
      </c>
      <c r="P665" s="26">
        <f t="shared" si="122"/>
        <v>2.099382969858498E-5</v>
      </c>
      <c r="R665" s="26">
        <v>75.862180000000009</v>
      </c>
      <c r="S665" s="25">
        <v>199.97069999999999</v>
      </c>
      <c r="T665" s="26">
        <f t="shared" si="128"/>
        <v>0.99830939662539742</v>
      </c>
      <c r="U665" s="26">
        <f t="shared" si="124"/>
        <v>1.308132912684425E-6</v>
      </c>
      <c r="W665" s="26">
        <v>194.58579314862899</v>
      </c>
      <c r="X665" s="26">
        <v>229.46218566075001</v>
      </c>
      <c r="Y665" s="26">
        <f t="shared" si="129"/>
        <v>0.99889878727358894</v>
      </c>
      <c r="Z665" s="26">
        <f t="shared" si="123"/>
        <v>1.5590267337018442E-6</v>
      </c>
    </row>
    <row r="666" spans="3:26" x14ac:dyDescent="0.25">
      <c r="C666" s="26">
        <v>67.292180000000002</v>
      </c>
      <c r="D666" s="26">
        <v>90.010080000000002</v>
      </c>
      <c r="E666" s="26">
        <f t="shared" si="125"/>
        <v>0.31442534724492965</v>
      </c>
      <c r="F666" s="26">
        <f t="shared" si="120"/>
        <v>6.1937261734762919E-5</v>
      </c>
      <c r="H666" s="26">
        <v>67.092179999999999</v>
      </c>
      <c r="I666" s="26">
        <v>119.996</v>
      </c>
      <c r="J666" s="26">
        <f t="shared" si="126"/>
        <v>0.6815282465162994</v>
      </c>
      <c r="K666" s="26">
        <f t="shared" si="121"/>
        <v>7.9205401776265521E-5</v>
      </c>
      <c r="M666" s="26">
        <v>66.892179999999996</v>
      </c>
      <c r="N666" s="26">
        <v>159.98179999999999</v>
      </c>
      <c r="O666" s="26">
        <f t="shared" si="127"/>
        <v>0.96241753986177281</v>
      </c>
      <c r="P666" s="26">
        <f t="shared" si="122"/>
        <v>2.0905807098325189E-5</v>
      </c>
      <c r="R666" s="26">
        <v>75.962180000000004</v>
      </c>
      <c r="S666" s="25">
        <v>199.97069999999999</v>
      </c>
      <c r="T666" s="26">
        <f t="shared" si="128"/>
        <v>0.99831724542287348</v>
      </c>
      <c r="U666" s="26">
        <f t="shared" si="124"/>
        <v>1.3005114429491791E-6</v>
      </c>
      <c r="W666" s="26">
        <v>194.83059318196899</v>
      </c>
      <c r="X666" s="26">
        <v>229.706803858136</v>
      </c>
      <c r="Y666" s="26">
        <f t="shared" si="129"/>
        <v>0.99892168626137223</v>
      </c>
      <c r="Z666" s="26">
        <f t="shared" si="123"/>
        <v>1.526908654787326E-6</v>
      </c>
    </row>
    <row r="667" spans="3:26" x14ac:dyDescent="0.25">
      <c r="C667" s="26">
        <v>67.392179999999996</v>
      </c>
      <c r="D667" s="26">
        <v>90.01</v>
      </c>
      <c r="E667" s="26">
        <f t="shared" si="125"/>
        <v>0.3147969708153382</v>
      </c>
      <c r="F667" s="26">
        <f t="shared" si="120"/>
        <v>6.189489018496742E-5</v>
      </c>
      <c r="H667" s="26">
        <v>67.192179999999993</v>
      </c>
      <c r="I667" s="26">
        <v>119.9983</v>
      </c>
      <c r="J667" s="26">
        <f t="shared" si="126"/>
        <v>0.68200347892695701</v>
      </c>
      <c r="K667" s="26">
        <f t="shared" si="121"/>
        <v>7.9063787141315641E-5</v>
      </c>
      <c r="M667" s="26">
        <v>66.992180000000005</v>
      </c>
      <c r="N667" s="26">
        <v>159.98179999999999</v>
      </c>
      <c r="O667" s="26">
        <f t="shared" si="127"/>
        <v>0.96254297470436279</v>
      </c>
      <c r="P667" s="26">
        <f t="shared" si="122"/>
        <v>2.0818228486564158E-5</v>
      </c>
      <c r="R667" s="26">
        <v>76.062179999999998</v>
      </c>
      <c r="S667" s="25">
        <v>199.97069999999999</v>
      </c>
      <c r="T667" s="26">
        <f t="shared" si="128"/>
        <v>0.99832504849153114</v>
      </c>
      <c r="U667" s="26">
        <f t="shared" si="124"/>
        <v>1.2929433823982975E-6</v>
      </c>
      <c r="W667" s="26">
        <v>195.07539321530899</v>
      </c>
      <c r="X667" s="26">
        <v>229.95155387387899</v>
      </c>
      <c r="Y667" s="26">
        <f t="shared" si="129"/>
        <v>0.99894411349874823</v>
      </c>
      <c r="Z667" s="26">
        <f t="shared" si="123"/>
        <v>1.4954407754849362E-6</v>
      </c>
    </row>
    <row r="668" spans="3:26" x14ac:dyDescent="0.25">
      <c r="C668" s="26">
        <v>67.492180000000005</v>
      </c>
      <c r="D668" s="26">
        <v>90.009810000000002</v>
      </c>
      <c r="E668" s="26">
        <f t="shared" si="125"/>
        <v>0.31516834015644801</v>
      </c>
      <c r="F668" s="26">
        <f t="shared" si="120"/>
        <v>6.1852256712521686E-5</v>
      </c>
      <c r="H668" s="26">
        <v>67.292180000000002</v>
      </c>
      <c r="I668" s="26">
        <v>120.00060000000001</v>
      </c>
      <c r="J668" s="26">
        <f t="shared" si="126"/>
        <v>0.68247786164980495</v>
      </c>
      <c r="K668" s="26">
        <f t="shared" si="121"/>
        <v>7.8922469487624857E-5</v>
      </c>
      <c r="M668" s="26">
        <v>67.092179999999999</v>
      </c>
      <c r="N668" s="26">
        <v>159.98179999999999</v>
      </c>
      <c r="O668" s="26">
        <f t="shared" si="127"/>
        <v>0.96266788407528214</v>
      </c>
      <c r="P668" s="26">
        <f t="shared" si="122"/>
        <v>2.0731091246380648E-5</v>
      </c>
      <c r="R668" s="26">
        <v>76.162180000000006</v>
      </c>
      <c r="S668" s="25">
        <v>199.9708</v>
      </c>
      <c r="T668" s="26">
        <f t="shared" si="128"/>
        <v>0.99833280615182551</v>
      </c>
      <c r="U668" s="26">
        <f t="shared" si="124"/>
        <v>1.2854315986431253E-6</v>
      </c>
      <c r="W668" s="26">
        <v>195.32019324864899</v>
      </c>
      <c r="X668" s="26">
        <v>230.19634519375199</v>
      </c>
      <c r="Y668" s="26">
        <f t="shared" si="129"/>
        <v>0.99896607853585007</v>
      </c>
      <c r="Z668" s="26">
        <f t="shared" si="123"/>
        <v>1.4646072961659083E-6</v>
      </c>
    </row>
    <row r="669" spans="3:26" x14ac:dyDescent="0.25">
      <c r="C669" s="26">
        <v>67.592179999999999</v>
      </c>
      <c r="D669" s="26">
        <v>90.009360000000001</v>
      </c>
      <c r="E669" s="26">
        <f t="shared" si="125"/>
        <v>0.31553945369672315</v>
      </c>
      <c r="F669" s="26">
        <f t="shared" si="120"/>
        <v>6.1808957522429945E-5</v>
      </c>
      <c r="H669" s="26">
        <v>67.392179999999996</v>
      </c>
      <c r="I669" s="26">
        <v>120.00230000000001</v>
      </c>
      <c r="J669" s="26">
        <f t="shared" si="126"/>
        <v>0.68295139646673064</v>
      </c>
      <c r="K669" s="26">
        <f t="shared" si="121"/>
        <v>7.87796881558864E-5</v>
      </c>
      <c r="M669" s="26">
        <v>67.192179999999993</v>
      </c>
      <c r="N669" s="26">
        <v>159.98179999999999</v>
      </c>
      <c r="O669" s="26">
        <f t="shared" si="127"/>
        <v>0.9627922706227604</v>
      </c>
      <c r="P669" s="26">
        <f t="shared" si="122"/>
        <v>2.0644392778499196E-5</v>
      </c>
      <c r="R669" s="26">
        <v>76.262180000000001</v>
      </c>
      <c r="S669" s="25">
        <v>199.9708</v>
      </c>
      <c r="T669" s="26">
        <f t="shared" si="128"/>
        <v>0.99834051874141738</v>
      </c>
      <c r="U669" s="26">
        <f t="shared" si="124"/>
        <v>1.2779690104091113E-6</v>
      </c>
      <c r="W669" s="26">
        <v>195.56499328198899</v>
      </c>
      <c r="X669" s="26">
        <v>230.441273482952</v>
      </c>
      <c r="Y669" s="26">
        <f t="shared" si="129"/>
        <v>0.99898759069074594</v>
      </c>
      <c r="Z669" s="26">
        <f t="shared" si="123"/>
        <v>1.4343990563410696E-6</v>
      </c>
    </row>
    <row r="670" spans="3:26" x14ac:dyDescent="0.25">
      <c r="C670" s="26">
        <v>67.692179999999993</v>
      </c>
      <c r="D670" s="26">
        <v>90.008970000000005</v>
      </c>
      <c r="E670" s="26">
        <f t="shared" si="125"/>
        <v>0.31591030744185772</v>
      </c>
      <c r="F670" s="26">
        <f t="shared" si="120"/>
        <v>6.1765857011362649E-5</v>
      </c>
      <c r="H670" s="26">
        <v>67.492180000000005</v>
      </c>
      <c r="I670" s="26">
        <v>120.0039</v>
      </c>
      <c r="J670" s="26">
        <f t="shared" si="126"/>
        <v>0.68342407459566601</v>
      </c>
      <c r="K670" s="26">
        <f t="shared" si="121"/>
        <v>7.8636919242076214E-5</v>
      </c>
      <c r="M670" s="26">
        <v>67.292180000000002</v>
      </c>
      <c r="N670" s="26">
        <v>159.98220000000001</v>
      </c>
      <c r="O670" s="26">
        <f t="shared" si="127"/>
        <v>0.96291613697943146</v>
      </c>
      <c r="P670" s="26">
        <f t="shared" si="122"/>
        <v>2.0558382765746506E-5</v>
      </c>
      <c r="R670" s="26">
        <v>76.362180000000009</v>
      </c>
      <c r="S670" s="25">
        <v>199.9708</v>
      </c>
      <c r="T670" s="26">
        <f t="shared" si="128"/>
        <v>0.99834818655547986</v>
      </c>
      <c r="U670" s="26">
        <f t="shared" si="124"/>
        <v>1.2705585322167016E-6</v>
      </c>
      <c r="W670" s="26">
        <v>195.80979331532899</v>
      </c>
      <c r="X670" s="26">
        <v>230.68645386194399</v>
      </c>
      <c r="Y670" s="26">
        <f t="shared" si="129"/>
        <v>0.9990086591469548</v>
      </c>
      <c r="Z670" s="26">
        <f t="shared" si="123"/>
        <v>1.4048073855474049E-6</v>
      </c>
    </row>
    <row r="671" spans="3:26" x14ac:dyDescent="0.25">
      <c r="C671" s="26">
        <v>67.792180000000002</v>
      </c>
      <c r="D671" s="26">
        <v>90.008349999999993</v>
      </c>
      <c r="E671" s="26">
        <f t="shared" si="125"/>
        <v>0.31628090258392594</v>
      </c>
      <c r="F671" s="26">
        <f t="shared" si="120"/>
        <v>6.1722173607097532E-5</v>
      </c>
      <c r="H671" s="26">
        <v>67.592179999999999</v>
      </c>
      <c r="I671" s="26">
        <v>120.00530000000001</v>
      </c>
      <c r="J671" s="26">
        <f t="shared" si="126"/>
        <v>0.68389589611111845</v>
      </c>
      <c r="K671" s="26">
        <f t="shared" si="121"/>
        <v>7.8493871885180951E-5</v>
      </c>
      <c r="M671" s="26">
        <v>67.392179999999996</v>
      </c>
      <c r="N671" s="26">
        <v>159.98240000000001</v>
      </c>
      <c r="O671" s="26">
        <f t="shared" si="127"/>
        <v>0.96303948727602595</v>
      </c>
      <c r="P671" s="26">
        <f t="shared" si="122"/>
        <v>2.0472677615302129E-5</v>
      </c>
      <c r="R671" s="26">
        <v>76.462180000000004</v>
      </c>
      <c r="S671" s="25">
        <v>199.9708</v>
      </c>
      <c r="T671" s="26">
        <f t="shared" si="128"/>
        <v>0.99835580990667316</v>
      </c>
      <c r="U671" s="26">
        <f t="shared" si="124"/>
        <v>1.2631997389545339E-6</v>
      </c>
      <c r="W671" s="26">
        <v>196.05459334866899</v>
      </c>
      <c r="X671" s="26">
        <v>230.931122339469</v>
      </c>
      <c r="Y671" s="26">
        <f t="shared" si="129"/>
        <v>0.99902929296064391</v>
      </c>
      <c r="Z671" s="26">
        <f t="shared" si="123"/>
        <v>1.3757960402587803E-6</v>
      </c>
    </row>
    <row r="672" spans="3:26" x14ac:dyDescent="0.25">
      <c r="C672" s="26">
        <v>67.892179999999996</v>
      </c>
      <c r="D672" s="26">
        <v>90.007819999999995</v>
      </c>
      <c r="E672" s="26">
        <f t="shared" si="125"/>
        <v>0.31665123562556852</v>
      </c>
      <c r="F672" s="26">
        <f t="shared" si="120"/>
        <v>6.1678770278651655E-5</v>
      </c>
      <c r="H672" s="26">
        <v>67.692179999999993</v>
      </c>
      <c r="I672" s="26">
        <v>120.0061</v>
      </c>
      <c r="J672" s="26">
        <f t="shared" si="126"/>
        <v>0.68436685934242947</v>
      </c>
      <c r="K672" s="26">
        <f t="shared" si="121"/>
        <v>7.8349382760378844E-5</v>
      </c>
      <c r="M672" s="26">
        <v>67.492180000000005</v>
      </c>
      <c r="N672" s="26">
        <v>159.98240000000001</v>
      </c>
      <c r="O672" s="26">
        <f t="shared" si="127"/>
        <v>0.96316232334171781</v>
      </c>
      <c r="P672" s="26">
        <f t="shared" si="122"/>
        <v>2.0387276905362711E-5</v>
      </c>
      <c r="R672" s="26">
        <v>76.562179999999998</v>
      </c>
      <c r="S672" s="25">
        <v>199.9708</v>
      </c>
      <c r="T672" s="26">
        <f t="shared" si="128"/>
        <v>0.99836338910510691</v>
      </c>
      <c r="U672" s="26">
        <f t="shared" si="124"/>
        <v>1.2558922094778277E-6</v>
      </c>
      <c r="W672" s="26">
        <v>196.29939338200899</v>
      </c>
      <c r="X672" s="26">
        <v>231.175524071095</v>
      </c>
      <c r="Y672" s="26">
        <f t="shared" si="129"/>
        <v>0.99904950065563536</v>
      </c>
      <c r="Z672" s="26">
        <f t="shared" si="123"/>
        <v>1.3473624707764946E-6</v>
      </c>
    </row>
    <row r="673" spans="3:26" x14ac:dyDescent="0.25">
      <c r="C673" s="26">
        <v>67.992180000000005</v>
      </c>
      <c r="D673" s="26">
        <v>90.007499999999993</v>
      </c>
      <c r="E673" s="26">
        <f t="shared" si="125"/>
        <v>0.31702130824724045</v>
      </c>
      <c r="F673" s="26">
        <f t="shared" si="120"/>
        <v>6.1635969070156235E-5</v>
      </c>
      <c r="H673" s="26">
        <v>67.792180000000002</v>
      </c>
      <c r="I673" s="26">
        <v>120.00709999999999</v>
      </c>
      <c r="J673" s="26">
        <f t="shared" si="126"/>
        <v>0.68483695563899183</v>
      </c>
      <c r="K673" s="26">
        <f t="shared" si="121"/>
        <v>7.8205793438380347E-5</v>
      </c>
      <c r="M673" s="26">
        <v>67.592179999999999</v>
      </c>
      <c r="N673" s="26">
        <v>159.98240000000001</v>
      </c>
      <c r="O673" s="26">
        <f t="shared" si="127"/>
        <v>0.96328464700314997</v>
      </c>
      <c r="P673" s="26">
        <f t="shared" si="122"/>
        <v>2.0302304768043948E-5</v>
      </c>
      <c r="R673" s="26">
        <v>76.662180000000006</v>
      </c>
      <c r="S673" s="25">
        <v>199.9708</v>
      </c>
      <c r="T673" s="26">
        <f t="shared" si="128"/>
        <v>0.99837092445836373</v>
      </c>
      <c r="U673" s="26">
        <f t="shared" si="124"/>
        <v>1.2486355265668786E-6</v>
      </c>
      <c r="W673" s="26">
        <v>196.54419341534901</v>
      </c>
      <c r="X673" s="26">
        <v>231.42055332262899</v>
      </c>
      <c r="Y673" s="26">
        <f t="shared" si="129"/>
        <v>0.99906929071830142</v>
      </c>
      <c r="Z673" s="26">
        <f t="shared" si="123"/>
        <v>1.3195227683709983E-6</v>
      </c>
    </row>
    <row r="674" spans="3:26" x14ac:dyDescent="0.25">
      <c r="C674" s="26">
        <v>68.092179999999999</v>
      </c>
      <c r="D674" s="26">
        <v>90.007499999999993</v>
      </c>
      <c r="E674" s="26">
        <f t="shared" si="125"/>
        <v>0.31739112406166137</v>
      </c>
      <c r="F674" s="26">
        <f t="shared" si="120"/>
        <v>6.1594064046050222E-5</v>
      </c>
      <c r="H674" s="26">
        <v>67.892179999999996</v>
      </c>
      <c r="I674" s="26">
        <v>120.0077</v>
      </c>
      <c r="J674" s="26">
        <f t="shared" si="126"/>
        <v>0.68530619039962204</v>
      </c>
      <c r="K674" s="26">
        <f t="shared" si="121"/>
        <v>7.8061354963068836E-5</v>
      </c>
      <c r="M674" s="26">
        <v>67.692179999999993</v>
      </c>
      <c r="N674" s="26">
        <v>159.98240000000001</v>
      </c>
      <c r="O674" s="26">
        <f t="shared" si="127"/>
        <v>0.96340646083175818</v>
      </c>
      <c r="P674" s="26">
        <f t="shared" si="122"/>
        <v>2.0217758690128747E-5</v>
      </c>
      <c r="R674" s="26">
        <v>76.762180000000001</v>
      </c>
      <c r="S674" s="25">
        <v>199.9708</v>
      </c>
      <c r="T674" s="26">
        <f t="shared" si="128"/>
        <v>0.99837841627152313</v>
      </c>
      <c r="U674" s="26">
        <f t="shared" si="124"/>
        <v>1.2414292768855801E-6</v>
      </c>
      <c r="W674" s="26">
        <v>196.78899344868901</v>
      </c>
      <c r="X674" s="26">
        <v>231.66614462794101</v>
      </c>
      <c r="Y674" s="26">
        <f t="shared" si="129"/>
        <v>0.99908867187136285</v>
      </c>
      <c r="Z674" s="26">
        <f t="shared" si="123"/>
        <v>1.2922621717586696E-6</v>
      </c>
    </row>
    <row r="675" spans="3:26" x14ac:dyDescent="0.25">
      <c r="C675" s="26">
        <v>68.192179999999993</v>
      </c>
      <c r="D675" s="26">
        <v>90.007379999999998</v>
      </c>
      <c r="E675" s="26">
        <f t="shared" si="125"/>
        <v>0.31776068844593763</v>
      </c>
      <c r="F675" s="26">
        <f t="shared" si="120"/>
        <v>6.1551870993287443E-5</v>
      </c>
      <c r="H675" s="26">
        <v>67.992180000000005</v>
      </c>
      <c r="I675" s="26">
        <v>120.00700000000001</v>
      </c>
      <c r="J675" s="26">
        <f t="shared" si="126"/>
        <v>0.6857745585294005</v>
      </c>
      <c r="K675" s="26">
        <f t="shared" si="121"/>
        <v>7.7913464324885003E-5</v>
      </c>
      <c r="M675" s="26">
        <v>67.792180000000002</v>
      </c>
      <c r="N675" s="26">
        <v>159.98179999999999</v>
      </c>
      <c r="O675" s="26">
        <f t="shared" si="127"/>
        <v>0.963527767383899</v>
      </c>
      <c r="P675" s="26">
        <f t="shared" si="122"/>
        <v>2.0133265597545186E-5</v>
      </c>
      <c r="R675" s="26">
        <v>76.862180000000009</v>
      </c>
      <c r="S675" s="25">
        <v>199.9708</v>
      </c>
      <c r="T675" s="26">
        <f t="shared" si="128"/>
        <v>0.99838586484718439</v>
      </c>
      <c r="U675" s="26">
        <f t="shared" si="124"/>
        <v>1.2342730509411511E-6</v>
      </c>
      <c r="W675" s="26">
        <v>197.03379348202901</v>
      </c>
      <c r="X675" s="26">
        <v>231.910666341705</v>
      </c>
      <c r="Y675" s="26">
        <f t="shared" si="129"/>
        <v>0.99910765262072665</v>
      </c>
      <c r="Z675" s="26">
        <f t="shared" si="123"/>
        <v>1.2655217128950334E-6</v>
      </c>
    </row>
    <row r="676" spans="3:26" x14ac:dyDescent="0.25">
      <c r="C676" s="26">
        <v>68.292180000000002</v>
      </c>
      <c r="D676" s="26">
        <v>90.006990000000002</v>
      </c>
      <c r="E676" s="26">
        <f t="shared" si="125"/>
        <v>0.31812999967189737</v>
      </c>
      <c r="F676" s="26">
        <f t="shared" si="120"/>
        <v>6.1508988142305307E-5</v>
      </c>
      <c r="H676" s="26">
        <v>68.092179999999999</v>
      </c>
      <c r="I676" s="26">
        <v>120.00620000000001</v>
      </c>
      <c r="J676" s="26">
        <f t="shared" si="126"/>
        <v>0.68624203931534977</v>
      </c>
      <c r="K676" s="26">
        <f t="shared" si="121"/>
        <v>7.7765623537809017E-5</v>
      </c>
      <c r="M676" s="26">
        <v>67.892179999999996</v>
      </c>
      <c r="N676" s="26">
        <v>159.98179999999999</v>
      </c>
      <c r="O676" s="26">
        <f t="shared" si="127"/>
        <v>0.96364856697748424</v>
      </c>
      <c r="P676" s="26">
        <f t="shared" si="122"/>
        <v>2.0049567246617327E-5</v>
      </c>
      <c r="R676" s="26">
        <v>76.962180000000004</v>
      </c>
      <c r="S676" s="25">
        <v>199.9708</v>
      </c>
      <c r="T676" s="26">
        <f t="shared" si="128"/>
        <v>0.99839327048549009</v>
      </c>
      <c r="W676" s="26">
        <v>197.27859351536901</v>
      </c>
      <c r="X676" s="26">
        <v>232.15512549394501</v>
      </c>
      <c r="Y676" s="26">
        <f t="shared" si="129"/>
        <v>0.99912624060617716</v>
      </c>
      <c r="Z676" s="26">
        <f t="shared" si="123"/>
        <v>1.2393216622686286E-6</v>
      </c>
    </row>
    <row r="677" spans="3:26" x14ac:dyDescent="0.25">
      <c r="C677" s="26">
        <v>68.392179999999996</v>
      </c>
      <c r="D677" s="26">
        <v>90.006469999999993</v>
      </c>
      <c r="E677" s="26">
        <f t="shared" si="125"/>
        <v>0.3184990536007512</v>
      </c>
      <c r="F677" s="26">
        <f t="shared" si="120"/>
        <v>6.1465792972955157E-5</v>
      </c>
      <c r="H677" s="26">
        <v>68.192179999999993</v>
      </c>
      <c r="I677" s="26">
        <v>120.00539999999999</v>
      </c>
      <c r="J677" s="26">
        <f t="shared" si="126"/>
        <v>0.68670863305657659</v>
      </c>
      <c r="K677" s="26">
        <f t="shared" si="121"/>
        <v>7.7618122863531009E-5</v>
      </c>
      <c r="M677" s="26">
        <v>67.992180000000005</v>
      </c>
      <c r="N677" s="26">
        <v>159.98230000000001</v>
      </c>
      <c r="O677" s="26">
        <f t="shared" si="127"/>
        <v>0.96376886438096399</v>
      </c>
      <c r="P677" s="26">
        <f t="shared" si="122"/>
        <v>1.9966593746159987E-5</v>
      </c>
      <c r="S677" s="25"/>
      <c r="W677" s="26">
        <v>197.52339354870901</v>
      </c>
      <c r="X677" s="26">
        <v>232.39990676781099</v>
      </c>
      <c r="Y677" s="26">
        <f t="shared" si="129"/>
        <v>0.9991444437652317</v>
      </c>
      <c r="Z677" s="26">
        <f t="shared" si="123"/>
        <v>1.2136621424992421E-6</v>
      </c>
    </row>
    <row r="678" spans="3:26" x14ac:dyDescent="0.25">
      <c r="C678" s="26">
        <v>68.492180000000005</v>
      </c>
      <c r="D678" s="26">
        <v>90.00564</v>
      </c>
      <c r="E678" s="26">
        <f t="shared" si="125"/>
        <v>0.31886784835858895</v>
      </c>
      <c r="F678" s="26">
        <f t="shared" si="120"/>
        <v>6.1421803957338047E-5</v>
      </c>
      <c r="H678" s="26">
        <v>68.292180000000002</v>
      </c>
      <c r="I678" s="26">
        <v>120.0039</v>
      </c>
      <c r="J678" s="26">
        <f t="shared" si="126"/>
        <v>0.6871743417937578</v>
      </c>
      <c r="K678" s="26">
        <f t="shared" si="121"/>
        <v>7.7468942293275062E-5</v>
      </c>
      <c r="M678" s="26">
        <v>68.092179999999999</v>
      </c>
      <c r="N678" s="26">
        <v>159.98310000000001</v>
      </c>
      <c r="O678" s="26">
        <f t="shared" si="127"/>
        <v>0.96388866394344097</v>
      </c>
      <c r="P678" s="26">
        <f t="shared" si="122"/>
        <v>1.9884215581692744E-5</v>
      </c>
      <c r="S678" s="25"/>
      <c r="W678" s="26">
        <v>197.76819358204901</v>
      </c>
      <c r="X678" s="26">
        <v>232.644338519163</v>
      </c>
      <c r="Y678" s="26">
        <f t="shared" si="129"/>
        <v>0.99916227003720859</v>
      </c>
      <c r="Z678" s="26">
        <f t="shared" si="123"/>
        <v>1.1885140286150069E-6</v>
      </c>
    </row>
    <row r="679" spans="3:26" x14ac:dyDescent="0.25">
      <c r="C679" s="26">
        <v>68.592179999999999</v>
      </c>
      <c r="D679" s="26">
        <v>90.004519999999999</v>
      </c>
      <c r="E679" s="26">
        <f t="shared" si="125"/>
        <v>0.31923637918233294</v>
      </c>
      <c r="F679" s="26">
        <f t="shared" si="120"/>
        <v>6.1377076962438435E-5</v>
      </c>
      <c r="H679" s="26">
        <v>68.392179999999996</v>
      </c>
      <c r="I679" s="26">
        <v>120.00230000000001</v>
      </c>
      <c r="J679" s="26">
        <f t="shared" si="126"/>
        <v>0.68763915544751741</v>
      </c>
      <c r="K679" s="26">
        <f t="shared" si="121"/>
        <v>7.7319823563600057E-5</v>
      </c>
      <c r="M679" s="26">
        <v>68.192179999999993</v>
      </c>
      <c r="N679" s="26">
        <v>159.98390000000001</v>
      </c>
      <c r="O679" s="26">
        <f t="shared" si="127"/>
        <v>0.96400796923693111</v>
      </c>
      <c r="P679" s="26">
        <f t="shared" si="122"/>
        <v>1.9802245097540985E-5</v>
      </c>
      <c r="S679" s="25"/>
      <c r="W679" s="26">
        <v>198.01299361538901</v>
      </c>
      <c r="X679" s="26">
        <v>232.889205322659</v>
      </c>
      <c r="Y679" s="26">
        <f t="shared" si="129"/>
        <v>0.99917972693363843</v>
      </c>
      <c r="Z679" s="26">
        <f t="shared" si="123"/>
        <v>1.1638885456444297E-6</v>
      </c>
    </row>
    <row r="680" spans="3:26" x14ac:dyDescent="0.25">
      <c r="C680" s="26">
        <v>68.692179999999993</v>
      </c>
      <c r="D680" s="26">
        <v>90.003200000000007</v>
      </c>
      <c r="E680" s="26">
        <f t="shared" si="125"/>
        <v>0.31960464164410757</v>
      </c>
      <c r="F680" s="26">
        <f t="shared" si="120"/>
        <v>6.1331855036287188E-5</v>
      </c>
      <c r="H680" s="26">
        <v>68.492180000000005</v>
      </c>
      <c r="I680" s="26">
        <v>120.00069999999999</v>
      </c>
      <c r="J680" s="26">
        <f t="shared" si="126"/>
        <v>0.68810307438889906</v>
      </c>
      <c r="K680" s="26">
        <f t="shared" si="121"/>
        <v>7.7171055233653016E-5</v>
      </c>
      <c r="M680" s="26">
        <v>68.292180000000002</v>
      </c>
      <c r="N680" s="26">
        <v>159.9847</v>
      </c>
      <c r="O680" s="26">
        <f t="shared" si="127"/>
        <v>0.96412678270751639</v>
      </c>
      <c r="P680" s="26">
        <f t="shared" si="122"/>
        <v>1.9720679940026579E-5</v>
      </c>
      <c r="S680" s="25"/>
      <c r="W680" s="26">
        <v>198.25779364872901</v>
      </c>
      <c r="X680" s="26">
        <v>233.13429473462301</v>
      </c>
      <c r="Y680" s="26">
        <f t="shared" si="129"/>
        <v>0.99919682213092509</v>
      </c>
      <c r="Z680" s="26">
        <f t="shared" si="123"/>
        <v>1.139769223384937E-6</v>
      </c>
    </row>
    <row r="681" spans="3:26" x14ac:dyDescent="0.25">
      <c r="C681" s="26">
        <v>68.792180000000002</v>
      </c>
      <c r="D681" s="26">
        <v>90.0017</v>
      </c>
      <c r="E681" s="26">
        <f t="shared" si="125"/>
        <v>0.31997263277432531</v>
      </c>
      <c r="F681" s="26">
        <f t="shared" si="120"/>
        <v>6.1286193159674381E-5</v>
      </c>
      <c r="H681" s="26">
        <v>68.592179999999999</v>
      </c>
      <c r="I681" s="26">
        <v>119.99850000000001</v>
      </c>
      <c r="J681" s="26">
        <f t="shared" si="126"/>
        <v>0.688566100720301</v>
      </c>
      <c r="K681" s="26">
        <f t="shared" si="121"/>
        <v>7.7020915648805697E-5</v>
      </c>
      <c r="M681" s="26">
        <v>68.392179999999996</v>
      </c>
      <c r="N681" s="26">
        <v>159.9854</v>
      </c>
      <c r="O681" s="26">
        <f t="shared" si="127"/>
        <v>0.96424510678715658</v>
      </c>
      <c r="P681" s="26">
        <f t="shared" si="122"/>
        <v>1.9639457524299096E-5</v>
      </c>
      <c r="S681" s="25"/>
      <c r="W681" s="26">
        <v>198.502593682069</v>
      </c>
      <c r="X681" s="26">
        <v>233.37909762063299</v>
      </c>
      <c r="Y681" s="26">
        <f t="shared" si="129"/>
        <v>0.99921356306355813</v>
      </c>
      <c r="Z681" s="26">
        <f t="shared" si="123"/>
        <v>1.116133017965452E-6</v>
      </c>
    </row>
    <row r="682" spans="3:26" x14ac:dyDescent="0.25">
      <c r="C682" s="26">
        <v>68.892179999999996</v>
      </c>
      <c r="D682" s="26">
        <v>89.999949999999998</v>
      </c>
      <c r="E682" s="26">
        <f t="shared" si="125"/>
        <v>0.32034034993328331</v>
      </c>
      <c r="F682" s="26">
        <f t="shared" si="120"/>
        <v>6.1239905604111531E-5</v>
      </c>
      <c r="H682" s="26">
        <v>68.692179999999993</v>
      </c>
      <c r="I682" s="26">
        <v>119.9962</v>
      </c>
      <c r="J682" s="26">
        <f t="shared" si="126"/>
        <v>0.6890282262141938</v>
      </c>
      <c r="K682" s="26">
        <f t="shared" si="121"/>
        <v>7.6870848129063712E-5</v>
      </c>
      <c r="M682" s="26">
        <v>68.492180000000005</v>
      </c>
      <c r="N682" s="26">
        <v>159.9862</v>
      </c>
      <c r="O682" s="26">
        <f t="shared" si="127"/>
        <v>0.96436294353230234</v>
      </c>
      <c r="P682" s="26">
        <f t="shared" si="122"/>
        <v>1.9558696518114711E-5</v>
      </c>
      <c r="S682" s="25"/>
      <c r="W682" s="26">
        <v>198.747393715409</v>
      </c>
      <c r="X682" s="26">
        <v>233.62355505938999</v>
      </c>
      <c r="Y682" s="26">
        <f t="shared" si="129"/>
        <v>0.99922995682755877</v>
      </c>
      <c r="Z682" s="26">
        <f t="shared" si="123"/>
        <v>1.0929695588311242E-6</v>
      </c>
    </row>
    <row r="683" spans="3:26" x14ac:dyDescent="0.25">
      <c r="C683" s="26">
        <v>68.992180000000005</v>
      </c>
      <c r="D683" s="26">
        <v>89.997889999999998</v>
      </c>
      <c r="E683" s="26">
        <f t="shared" si="125"/>
        <v>0.32070778936690802</v>
      </c>
      <c r="F683" s="26">
        <f t="shared" si="120"/>
        <v>6.1192834043291943E-5</v>
      </c>
      <c r="H683" s="26">
        <v>68.792180000000002</v>
      </c>
      <c r="I683" s="26">
        <v>119.99379999999999</v>
      </c>
      <c r="J683" s="26">
        <f t="shared" si="126"/>
        <v>0.68948945130296824</v>
      </c>
      <c r="K683" s="26">
        <f t="shared" si="121"/>
        <v>7.6720853859501724E-5</v>
      </c>
      <c r="M683" s="26">
        <v>68.592179999999999</v>
      </c>
      <c r="N683" s="26">
        <v>159.98699999999999</v>
      </c>
      <c r="O683" s="26">
        <f t="shared" si="127"/>
        <v>0.96448029571141103</v>
      </c>
      <c r="P683" s="26">
        <f t="shared" si="122"/>
        <v>1.9478333866566042E-5</v>
      </c>
      <c r="S683" s="25"/>
      <c r="W683" s="26">
        <v>198.992193748749</v>
      </c>
      <c r="X683" s="26">
        <v>233.868192399077</v>
      </c>
      <c r="Y683" s="26">
        <f t="shared" si="129"/>
        <v>0.9992460103666253</v>
      </c>
      <c r="Z683" s="26">
        <f t="shared" si="123"/>
        <v>1.0702827751507257E-6</v>
      </c>
    </row>
    <row r="684" spans="3:26" x14ac:dyDescent="0.25">
      <c r="C684" s="26">
        <v>69.092179999999999</v>
      </c>
      <c r="D684" s="26">
        <v>89.995559999999998</v>
      </c>
      <c r="E684" s="26">
        <f t="shared" si="125"/>
        <v>0.32107494637116774</v>
      </c>
      <c r="F684" s="26">
        <f t="shared" si="120"/>
        <v>6.1145087605532771E-5</v>
      </c>
      <c r="H684" s="26">
        <v>68.892179999999996</v>
      </c>
      <c r="I684" s="26">
        <v>119.99169999999999</v>
      </c>
      <c r="J684" s="26">
        <f t="shared" si="126"/>
        <v>0.68994977642612521</v>
      </c>
      <c r="K684" s="26">
        <f t="shared" si="121"/>
        <v>7.6572074477471362E-5</v>
      </c>
      <c r="M684" s="26">
        <v>68.692179999999993</v>
      </c>
      <c r="N684" s="26">
        <v>159.98779999999999</v>
      </c>
      <c r="O684" s="26">
        <f t="shared" si="127"/>
        <v>0.96459716571461041</v>
      </c>
      <c r="P684" s="26">
        <f t="shared" si="122"/>
        <v>1.9398367277434475E-5</v>
      </c>
      <c r="S684" s="25"/>
      <c r="W684" s="26">
        <v>199.236993782089</v>
      </c>
      <c r="X684" s="26">
        <v>234.11275110210099</v>
      </c>
      <c r="Y684" s="26">
        <f t="shared" si="129"/>
        <v>0.99926173068216773</v>
      </c>
      <c r="Z684" s="26">
        <f t="shared" si="123"/>
        <v>1.0480569270520607E-6</v>
      </c>
    </row>
    <row r="685" spans="3:26" x14ac:dyDescent="0.25">
      <c r="C685" s="26">
        <v>69.192179999999993</v>
      </c>
      <c r="D685" s="26">
        <v>89.993359999999996</v>
      </c>
      <c r="E685" s="26">
        <f t="shared" si="125"/>
        <v>0.3214418168968009</v>
      </c>
      <c r="F685" s="26">
        <f t="shared" si="120"/>
        <v>6.10977349220461E-5</v>
      </c>
      <c r="H685" s="26">
        <v>68.992180000000005</v>
      </c>
      <c r="I685" s="26">
        <v>119.9901</v>
      </c>
      <c r="J685" s="26">
        <f t="shared" si="126"/>
        <v>0.69040920887299007</v>
      </c>
      <c r="K685" s="26">
        <f t="shared" si="121"/>
        <v>7.6425071568067784E-5</v>
      </c>
      <c r="M685" s="26">
        <v>68.792180000000002</v>
      </c>
      <c r="N685" s="26">
        <v>159.99100000000001</v>
      </c>
      <c r="O685" s="26">
        <f t="shared" si="127"/>
        <v>0.96471355591827501</v>
      </c>
      <c r="P685" s="26">
        <f t="shared" si="122"/>
        <v>1.9320216807800288E-5</v>
      </c>
      <c r="S685" s="25"/>
      <c r="W685" s="26">
        <v>199.481793815429</v>
      </c>
      <c r="X685" s="26">
        <v>234.35714768734101</v>
      </c>
      <c r="Y685" s="26">
        <f t="shared" si="129"/>
        <v>0.99927712454440876</v>
      </c>
      <c r="Z685" s="26">
        <f t="shared" si="123"/>
        <v>1.0262811668414782E-6</v>
      </c>
    </row>
    <row r="686" spans="3:26" x14ac:dyDescent="0.25">
      <c r="C686" s="26">
        <v>69.292180000000002</v>
      </c>
      <c r="D686" s="26">
        <v>89.991420000000005</v>
      </c>
      <c r="E686" s="26">
        <f t="shared" si="125"/>
        <v>0.3218084033063332</v>
      </c>
      <c r="F686" s="26">
        <f t="shared" si="120"/>
        <v>6.1051121274853057E-5</v>
      </c>
      <c r="H686" s="26">
        <v>69.092179999999999</v>
      </c>
      <c r="I686" s="26">
        <v>119.9885</v>
      </c>
      <c r="J686" s="26">
        <f t="shared" si="126"/>
        <v>0.69086775930239841</v>
      </c>
      <c r="K686" s="26">
        <f t="shared" si="121"/>
        <v>7.6278413186673045E-5</v>
      </c>
      <c r="M686" s="26">
        <v>68.892179999999996</v>
      </c>
      <c r="N686" s="26">
        <v>159.99199999999999</v>
      </c>
      <c r="O686" s="26">
        <f t="shared" si="127"/>
        <v>0.96482947721912182</v>
      </c>
      <c r="P686" s="26">
        <f t="shared" si="122"/>
        <v>1.9241141875165165E-5</v>
      </c>
      <c r="S686" s="25"/>
      <c r="W686" s="26">
        <v>199.726593848769</v>
      </c>
      <c r="X686" s="26">
        <v>234.60198927508799</v>
      </c>
      <c r="Y686" s="26">
        <f t="shared" si="129"/>
        <v>0.99929219856424034</v>
      </c>
      <c r="Z686" s="26">
        <f t="shared" si="123"/>
        <v>1.0049605134655987E-6</v>
      </c>
    </row>
    <row r="687" spans="3:26" x14ac:dyDescent="0.25">
      <c r="C687" s="26">
        <v>69.392179999999996</v>
      </c>
      <c r="D687" s="26">
        <v>89.989940000000004</v>
      </c>
      <c r="E687" s="26">
        <f t="shared" si="125"/>
        <v>0.32217471003398229</v>
      </c>
      <c r="F687" s="26">
        <f t="shared" si="120"/>
        <v>6.1005777054802749E-5</v>
      </c>
      <c r="H687" s="26">
        <v>69.192179999999993</v>
      </c>
      <c r="I687" s="26">
        <v>119.98699999999999</v>
      </c>
      <c r="J687" s="26">
        <f t="shared" si="126"/>
        <v>0.69132542978151845</v>
      </c>
      <c r="K687" s="26">
        <f t="shared" si="121"/>
        <v>7.6132381867651889E-5</v>
      </c>
      <c r="M687" s="26">
        <v>68.992180000000005</v>
      </c>
      <c r="N687" s="26">
        <v>159.9914</v>
      </c>
      <c r="O687" s="26">
        <f t="shared" si="127"/>
        <v>0.9649449240703728</v>
      </c>
      <c r="P687" s="26">
        <f t="shared" si="122"/>
        <v>1.9161514370279797E-5</v>
      </c>
      <c r="S687" s="25"/>
      <c r="W687" s="26">
        <v>199.971393882109</v>
      </c>
      <c r="X687" s="26">
        <v>234.84686593564601</v>
      </c>
      <c r="Y687" s="26">
        <f t="shared" si="129"/>
        <v>0.99930695942627246</v>
      </c>
      <c r="Z687" s="26">
        <f t="shared" si="123"/>
        <v>9.8407627076517942E-7</v>
      </c>
    </row>
    <row r="688" spans="3:26" x14ac:dyDescent="0.25">
      <c r="C688" s="26">
        <v>69.492180000000005</v>
      </c>
      <c r="D688" s="26">
        <v>89.988910000000004</v>
      </c>
      <c r="E688" s="26">
        <f t="shared" si="125"/>
        <v>0.32254074469631117</v>
      </c>
      <c r="F688" s="26">
        <f t="shared" si="120"/>
        <v>6.0961672076923134E-5</v>
      </c>
      <c r="H688" s="26">
        <v>69.292180000000002</v>
      </c>
      <c r="I688" s="26">
        <v>119.9863</v>
      </c>
      <c r="J688" s="26">
        <f t="shared" si="126"/>
        <v>0.69178222407272438</v>
      </c>
      <c r="K688" s="26">
        <f t="shared" si="121"/>
        <v>7.5988955164993274E-5</v>
      </c>
      <c r="M688" s="26">
        <v>69.092179999999999</v>
      </c>
      <c r="N688" s="26">
        <v>159.9906</v>
      </c>
      <c r="O688" s="26">
        <f t="shared" si="127"/>
        <v>0.96505989315659446</v>
      </c>
      <c r="P688" s="26">
        <f t="shared" si="122"/>
        <v>1.9082167087130201E-5</v>
      </c>
      <c r="S688" s="25"/>
      <c r="W688" s="26">
        <v>200.216193915449</v>
      </c>
      <c r="X688" s="26">
        <v>235.091520425358</v>
      </c>
      <c r="Y688" s="26">
        <f t="shared" si="129"/>
        <v>0.99932141354050597</v>
      </c>
      <c r="Z688" s="26">
        <f t="shared" si="123"/>
        <v>9.6361425253514102E-7</v>
      </c>
    </row>
    <row r="689" spans="3:26" x14ac:dyDescent="0.25">
      <c r="C689" s="26">
        <v>69.592179999999999</v>
      </c>
      <c r="D689" s="26">
        <v>89.988370000000003</v>
      </c>
      <c r="E689" s="26">
        <f t="shared" si="125"/>
        <v>0.32290651472877269</v>
      </c>
      <c r="F689" s="26">
        <f t="shared" si="120"/>
        <v>6.0918909252640568E-5</v>
      </c>
      <c r="H689" s="26">
        <v>69.392179999999996</v>
      </c>
      <c r="I689" s="26">
        <v>119.9863</v>
      </c>
      <c r="J689" s="26">
        <f t="shared" si="126"/>
        <v>0.69223815780371434</v>
      </c>
      <c r="K689" s="26">
        <f t="shared" si="121"/>
        <v>7.5847832745984021E-5</v>
      </c>
      <c r="M689" s="26">
        <v>69.192179999999993</v>
      </c>
      <c r="N689" s="26">
        <v>159.9898</v>
      </c>
      <c r="O689" s="26">
        <f t="shared" si="127"/>
        <v>0.96517438615911721</v>
      </c>
      <c r="P689" s="26">
        <f t="shared" si="122"/>
        <v>1.9003216226754598E-5</v>
      </c>
      <c r="S689" s="25"/>
      <c r="W689" s="26">
        <v>200.460993948789</v>
      </c>
      <c r="X689" s="26">
        <v>235.33638816964</v>
      </c>
      <c r="Y689" s="26">
        <f t="shared" si="129"/>
        <v>0.99933556710857485</v>
      </c>
      <c r="Z689" s="26">
        <f t="shared" si="123"/>
        <v>9.4357560780569793E-7</v>
      </c>
    </row>
    <row r="690" spans="3:26" x14ac:dyDescent="0.25">
      <c r="C690" s="26">
        <v>69.692179999999993</v>
      </c>
      <c r="D690" s="26">
        <v>89.988420000000005</v>
      </c>
      <c r="E690" s="26">
        <f t="shared" si="125"/>
        <v>0.32327202818428852</v>
      </c>
      <c r="F690" s="26">
        <f t="shared" si="120"/>
        <v>6.0877750610794406E-5</v>
      </c>
      <c r="H690" s="26">
        <v>69.492180000000005</v>
      </c>
      <c r="I690" s="26">
        <v>119.9863</v>
      </c>
      <c r="J690" s="26">
        <f t="shared" si="126"/>
        <v>0.69269324480019023</v>
      </c>
      <c r="K690" s="26">
        <f t="shared" si="121"/>
        <v>7.570702570877571E-5</v>
      </c>
      <c r="M690" s="26">
        <v>69.292180000000002</v>
      </c>
      <c r="N690" s="26">
        <v>159.989</v>
      </c>
      <c r="O690" s="26">
        <f t="shared" si="127"/>
        <v>0.96528840545647776</v>
      </c>
      <c r="P690" s="26">
        <f t="shared" si="122"/>
        <v>1.8924659471063787E-5</v>
      </c>
      <c r="S690" s="25"/>
      <c r="W690" s="26">
        <v>200.70579398212899</v>
      </c>
      <c r="X690" s="26">
        <v>235.58128491836601</v>
      </c>
      <c r="Y690" s="26">
        <f t="shared" si="129"/>
        <v>0.99934942634898982</v>
      </c>
      <c r="Z690" s="26">
        <f t="shared" si="123"/>
        <v>9.2394785020380576E-7</v>
      </c>
    </row>
    <row r="691" spans="3:26" x14ac:dyDescent="0.25">
      <c r="C691" s="26">
        <v>69.792180000000002</v>
      </c>
      <c r="D691" s="26">
        <v>89.989019999999996</v>
      </c>
      <c r="E691" s="26">
        <f t="shared" si="125"/>
        <v>0.32363729468795333</v>
      </c>
      <c r="F691" s="26">
        <f t="shared" si="120"/>
        <v>6.0838085670183651E-5</v>
      </c>
      <c r="H691" s="26">
        <v>69.592179999999999</v>
      </c>
      <c r="I691" s="26">
        <v>119.9872</v>
      </c>
      <c r="J691" s="26">
        <f t="shared" si="126"/>
        <v>0.69314748695444284</v>
      </c>
      <c r="K691" s="26">
        <f t="shared" si="121"/>
        <v>7.556906568829826E-5</v>
      </c>
      <c r="M691" s="26">
        <v>69.392179999999996</v>
      </c>
      <c r="N691" s="26">
        <v>159.98840000000001</v>
      </c>
      <c r="O691" s="26">
        <f t="shared" si="127"/>
        <v>0.96540195341330415</v>
      </c>
      <c r="P691" s="26">
        <f t="shared" si="122"/>
        <v>1.8846610144514115E-5</v>
      </c>
      <c r="S691" s="25"/>
      <c r="W691" s="26">
        <v>200.95059401546899</v>
      </c>
      <c r="X691" s="26">
        <v>235.826735244861</v>
      </c>
      <c r="Y691" s="26">
        <f t="shared" si="129"/>
        <v>0.99936299729686184</v>
      </c>
      <c r="Z691" s="26">
        <f t="shared" si="123"/>
        <v>9.0473334571588815E-7</v>
      </c>
    </row>
    <row r="692" spans="3:26" x14ac:dyDescent="0.25">
      <c r="C692" s="26">
        <v>69.892179999999996</v>
      </c>
      <c r="D692" s="26">
        <v>89.990260000000006</v>
      </c>
      <c r="E692" s="26">
        <f t="shared" si="125"/>
        <v>0.32400232320197442</v>
      </c>
      <c r="F692" s="26">
        <f t="shared" si="120"/>
        <v>6.0800149348670313E-5</v>
      </c>
      <c r="H692" s="26">
        <v>69.692179999999993</v>
      </c>
      <c r="I692" s="26">
        <v>119.9888</v>
      </c>
      <c r="J692" s="26">
        <f t="shared" si="126"/>
        <v>0.69360090134857255</v>
      </c>
      <c r="K692" s="26">
        <f t="shared" si="121"/>
        <v>7.5433371528313994E-5</v>
      </c>
      <c r="M692" s="26">
        <v>69.492180000000005</v>
      </c>
      <c r="N692" s="26">
        <v>159.98750000000001</v>
      </c>
      <c r="O692" s="26">
        <f t="shared" si="127"/>
        <v>0.96551503307417119</v>
      </c>
      <c r="P692" s="26">
        <f t="shared" si="122"/>
        <v>1.876877617980998E-5</v>
      </c>
      <c r="S692" s="25"/>
      <c r="W692" s="26">
        <v>201.19539404880899</v>
      </c>
      <c r="X692" s="26">
        <v>236.07130482878901</v>
      </c>
      <c r="Y692" s="26">
        <f t="shared" si="129"/>
        <v>0.99937628602205353</v>
      </c>
      <c r="Z692" s="26">
        <f t="shared" si="123"/>
        <v>8.8589490552923699E-7</v>
      </c>
    </row>
    <row r="693" spans="3:26" x14ac:dyDescent="0.25">
      <c r="C693" s="26">
        <v>69.992180000000005</v>
      </c>
      <c r="D693" s="26">
        <v>89.991860000000003</v>
      </c>
      <c r="E693" s="26">
        <f t="shared" si="125"/>
        <v>0.32436712409806645</v>
      </c>
      <c r="F693" s="26">
        <f t="shared" si="120"/>
        <v>6.0763194753686648E-5</v>
      </c>
      <c r="H693" s="26">
        <v>69.792180000000002</v>
      </c>
      <c r="I693" s="26">
        <v>119.9901</v>
      </c>
      <c r="J693" s="26">
        <f t="shared" si="126"/>
        <v>0.69405350157774248</v>
      </c>
      <c r="K693" s="26">
        <f t="shared" si="121"/>
        <v>7.5297124428803179E-5</v>
      </c>
      <c r="M693" s="26">
        <v>69.592179999999999</v>
      </c>
      <c r="N693" s="26">
        <v>159.98670000000001</v>
      </c>
      <c r="O693" s="26">
        <f t="shared" si="127"/>
        <v>0.96562764573125004</v>
      </c>
      <c r="P693" s="26">
        <f t="shared" si="122"/>
        <v>1.8691387513564319E-5</v>
      </c>
      <c r="S693" s="25"/>
      <c r="W693" s="26">
        <v>201.44019408214899</v>
      </c>
      <c r="X693" s="26">
        <v>236.31547503561401</v>
      </c>
      <c r="Y693" s="26">
        <f t="shared" si="129"/>
        <v>0.99938929804819809</v>
      </c>
      <c r="Z693" s="26">
        <f t="shared" si="123"/>
        <v>8.6743558672331327E-7</v>
      </c>
    </row>
    <row r="694" spans="3:26" x14ac:dyDescent="0.25">
      <c r="C694" s="26">
        <v>70.092179999999999</v>
      </c>
      <c r="D694" s="26">
        <v>89.993799999999993</v>
      </c>
      <c r="E694" s="26">
        <f t="shared" si="125"/>
        <v>0.32473170326658857</v>
      </c>
      <c r="F694" s="26">
        <f t="shared" si="120"/>
        <v>6.0727166447027307E-5</v>
      </c>
      <c r="H694" s="26">
        <v>69.892179999999996</v>
      </c>
      <c r="I694" s="26">
        <v>119.9918</v>
      </c>
      <c r="J694" s="26">
        <f t="shared" si="126"/>
        <v>0.69450528432431524</v>
      </c>
      <c r="K694" s="26">
        <f t="shared" si="121"/>
        <v>7.5162288861581528E-5</v>
      </c>
      <c r="M694" s="26">
        <v>69.692179999999993</v>
      </c>
      <c r="N694" s="26">
        <v>159.98589999999999</v>
      </c>
      <c r="O694" s="26">
        <f t="shared" si="127"/>
        <v>0.96573979405633137</v>
      </c>
      <c r="P694" s="26">
        <f t="shared" si="122"/>
        <v>1.861438383721804E-5</v>
      </c>
      <c r="S694" s="25"/>
      <c r="W694" s="26">
        <v>201.68499411548899</v>
      </c>
      <c r="X694" s="26">
        <v>236.55997845033099</v>
      </c>
      <c r="Y694" s="26">
        <f t="shared" si="129"/>
        <v>0.99940203894383106</v>
      </c>
      <c r="Z694" s="26">
        <f t="shared" si="123"/>
        <v>8.4936217864831361E-7</v>
      </c>
    </row>
    <row r="695" spans="3:26" x14ac:dyDescent="0.25">
      <c r="C695" s="26">
        <v>70.192179999999993</v>
      </c>
      <c r="D695" s="26">
        <v>89.995999999999995</v>
      </c>
      <c r="E695" s="26">
        <f t="shared" si="125"/>
        <v>0.32509606626527071</v>
      </c>
      <c r="F695" s="26">
        <f t="shared" si="120"/>
        <v>6.0691850278204689E-5</v>
      </c>
      <c r="H695" s="26">
        <v>69.992180000000005</v>
      </c>
      <c r="I695" s="26">
        <v>119.99420000000001</v>
      </c>
      <c r="J695" s="26">
        <f t="shared" si="126"/>
        <v>0.69495625805748473</v>
      </c>
      <c r="K695" s="26">
        <f t="shared" si="121"/>
        <v>7.5029694091354178E-5</v>
      </c>
      <c r="M695" s="26">
        <v>69.792180000000002</v>
      </c>
      <c r="N695" s="26">
        <v>159.9854</v>
      </c>
      <c r="O695" s="26">
        <f t="shared" si="127"/>
        <v>0.96585148035935464</v>
      </c>
      <c r="P695" s="26">
        <f t="shared" si="122"/>
        <v>1.8537933511114657E-5</v>
      </c>
      <c r="S695" s="25"/>
      <c r="W695" s="26">
        <v>201.92979414882899</v>
      </c>
      <c r="X695" s="26">
        <v>236.804950057154</v>
      </c>
      <c r="Y695" s="26">
        <f t="shared" si="129"/>
        <v>0.99941451437721007</v>
      </c>
      <c r="Z695" s="26">
        <f t="shared" si="123"/>
        <v>8.3166901424455721E-7</v>
      </c>
    </row>
    <row r="696" spans="3:26" x14ac:dyDescent="0.25">
      <c r="C696" s="26">
        <v>70.292180000000002</v>
      </c>
      <c r="D696" s="26">
        <v>89.9983</v>
      </c>
      <c r="E696" s="26">
        <f t="shared" si="125"/>
        <v>0.32546021736693997</v>
      </c>
      <c r="F696" s="26">
        <f t="shared" si="120"/>
        <v>6.0656821008317575E-5</v>
      </c>
      <c r="H696" s="26">
        <v>70.092179999999999</v>
      </c>
      <c r="I696" s="26">
        <v>119.9965</v>
      </c>
      <c r="J696" s="26">
        <f t="shared" si="126"/>
        <v>0.6954064362220328</v>
      </c>
      <c r="K696" s="26">
        <f t="shared" si="121"/>
        <v>7.4897094366770147E-5</v>
      </c>
      <c r="M696" s="26">
        <v>69.892179999999996</v>
      </c>
      <c r="N696" s="26">
        <v>159.9845</v>
      </c>
      <c r="O696" s="26">
        <f t="shared" si="127"/>
        <v>0.96596270796042127</v>
      </c>
      <c r="P696" s="26">
        <f t="shared" si="122"/>
        <v>1.8461635072541567E-5</v>
      </c>
      <c r="S696" s="25"/>
      <c r="W696" s="26">
        <v>202.17459418216899</v>
      </c>
      <c r="X696" s="26">
        <v>237.049571707382</v>
      </c>
      <c r="Y696" s="26">
        <f t="shared" si="129"/>
        <v>0.99942672993335502</v>
      </c>
      <c r="Z696" s="26">
        <f t="shared" si="123"/>
        <v>8.1433316017944021E-7</v>
      </c>
    </row>
    <row r="697" spans="3:26" x14ac:dyDescent="0.25">
      <c r="C697" s="26">
        <v>70.392179999999996</v>
      </c>
      <c r="D697" s="26">
        <v>90.000339999999994</v>
      </c>
      <c r="E697" s="26">
        <f t="shared" si="125"/>
        <v>0.32582415829298988</v>
      </c>
      <c r="F697" s="26">
        <f t="shared" si="120"/>
        <v>6.0621125601924472E-5</v>
      </c>
      <c r="H697" s="26">
        <v>70.192179999999993</v>
      </c>
      <c r="I697" s="26">
        <v>119.99890000000001</v>
      </c>
      <c r="J697" s="26">
        <f t="shared" si="126"/>
        <v>0.69585581878823344</v>
      </c>
      <c r="K697" s="26">
        <f t="shared" si="121"/>
        <v>7.4765047795515911E-5</v>
      </c>
      <c r="M697" s="26">
        <v>69.992180000000005</v>
      </c>
      <c r="N697" s="26">
        <v>159.98390000000001</v>
      </c>
      <c r="O697" s="26">
        <f t="shared" si="127"/>
        <v>0.9660734777708565</v>
      </c>
      <c r="P697" s="26">
        <f t="shared" si="122"/>
        <v>1.8385884854295197E-5</v>
      </c>
      <c r="S697" s="25"/>
      <c r="W697" s="26">
        <v>202.41939421550899</v>
      </c>
      <c r="X697" s="26">
        <v>237.294198146035</v>
      </c>
      <c r="Y697" s="26">
        <f t="shared" si="129"/>
        <v>0.99943869086044068</v>
      </c>
      <c r="Z697" s="26">
        <f t="shared" si="123"/>
        <v>7.9735419418019837E-7</v>
      </c>
    </row>
    <row r="698" spans="3:26" x14ac:dyDescent="0.25">
      <c r="C698" s="26">
        <v>70.492180000000005</v>
      </c>
      <c r="D698" s="26">
        <v>90.002049999999997</v>
      </c>
      <c r="E698" s="26">
        <f t="shared" si="125"/>
        <v>0.32618788504660146</v>
      </c>
      <c r="F698" s="26">
        <f t="shared" si="120"/>
        <v>6.0584580678805625E-5</v>
      </c>
      <c r="H698" s="26">
        <v>70.292180000000002</v>
      </c>
      <c r="I698" s="26">
        <v>120.00109999999999</v>
      </c>
      <c r="J698" s="26">
        <f t="shared" si="126"/>
        <v>0.69630440907500657</v>
      </c>
      <c r="K698" s="26">
        <f t="shared" si="121"/>
        <v>7.4632718074124345E-5</v>
      </c>
      <c r="M698" s="26">
        <v>70.092179999999999</v>
      </c>
      <c r="N698" s="26">
        <v>159.983</v>
      </c>
      <c r="O698" s="26">
        <f t="shared" si="127"/>
        <v>0.96618379307998226</v>
      </c>
      <c r="P698" s="26">
        <f t="shared" si="122"/>
        <v>1.831034085966299E-5</v>
      </c>
      <c r="S698" s="25"/>
      <c r="W698" s="26">
        <v>202.66419424884899</v>
      </c>
      <c r="X698" s="26">
        <v>237.53948349017099</v>
      </c>
      <c r="Y698" s="26">
        <f t="shared" si="129"/>
        <v>0.99945040240043981</v>
      </c>
      <c r="Z698" s="26">
        <f t="shared" si="123"/>
        <v>7.807362467090539E-7</v>
      </c>
    </row>
    <row r="699" spans="3:26" x14ac:dyDescent="0.25">
      <c r="C699" s="26">
        <v>70.592179999999999</v>
      </c>
      <c r="D699" s="26">
        <v>90.003290000000007</v>
      </c>
      <c r="E699" s="26">
        <f t="shared" si="125"/>
        <v>0.32655139253067428</v>
      </c>
      <c r="F699" s="26">
        <f t="shared" si="120"/>
        <v>6.0546818510648026E-5</v>
      </c>
      <c r="H699" s="26">
        <v>70.392179999999996</v>
      </c>
      <c r="I699" s="26">
        <v>120.0027</v>
      </c>
      <c r="J699" s="26">
        <f t="shared" si="126"/>
        <v>0.69675220538345128</v>
      </c>
      <c r="K699" s="26">
        <f t="shared" si="121"/>
        <v>7.4498999017449228E-5</v>
      </c>
      <c r="M699" s="26">
        <v>70.192179999999993</v>
      </c>
      <c r="N699" s="26">
        <v>159.98240000000001</v>
      </c>
      <c r="O699" s="26">
        <f t="shared" si="127"/>
        <v>0.96629365512514021</v>
      </c>
      <c r="P699" s="26">
        <f t="shared" si="122"/>
        <v>1.8235339317751015E-5</v>
      </c>
      <c r="S699" s="25"/>
      <c r="W699" s="26">
        <v>202.90899428218901</v>
      </c>
      <c r="X699" s="26">
        <v>237.784671152719</v>
      </c>
      <c r="Y699" s="26">
        <f t="shared" si="129"/>
        <v>0.99946186985599328</v>
      </c>
      <c r="Z699" s="26">
        <f t="shared" si="123"/>
        <v>7.6445853163303957E-7</v>
      </c>
    </row>
    <row r="700" spans="3:26" x14ac:dyDescent="0.25">
      <c r="C700" s="26">
        <v>70.692179999999993</v>
      </c>
      <c r="D700" s="26">
        <v>90.004159999999999</v>
      </c>
      <c r="E700" s="26">
        <f t="shared" si="125"/>
        <v>0.32691467344173814</v>
      </c>
      <c r="F700" s="26">
        <f t="shared" si="120"/>
        <v>6.0508106314371895E-5</v>
      </c>
      <c r="H700" s="26">
        <v>70.492180000000005</v>
      </c>
      <c r="I700" s="26">
        <v>120.0042</v>
      </c>
      <c r="J700" s="26">
        <f t="shared" si="126"/>
        <v>0.69719919937755603</v>
      </c>
      <c r="K700" s="26">
        <f t="shared" si="121"/>
        <v>7.4365286429518135E-5</v>
      </c>
      <c r="M700" s="26">
        <v>70.292180000000002</v>
      </c>
      <c r="N700" s="26">
        <v>159.98159999999999</v>
      </c>
      <c r="O700" s="26">
        <f t="shared" si="127"/>
        <v>0.96640306716104674</v>
      </c>
      <c r="P700" s="26">
        <f t="shared" si="122"/>
        <v>1.8160596754210817E-5</v>
      </c>
      <c r="S700" s="25"/>
      <c r="W700" s="26">
        <v>203.15379431552901</v>
      </c>
      <c r="X700" s="26">
        <v>238.02965204122901</v>
      </c>
      <c r="Y700" s="26">
        <f t="shared" si="129"/>
        <v>0.99947309822443509</v>
      </c>
      <c r="Z700" s="26">
        <f t="shared" si="123"/>
        <v>7.4851257445479591E-7</v>
      </c>
    </row>
    <row r="701" spans="3:26" x14ac:dyDescent="0.25">
      <c r="C701" s="26">
        <v>70.792180000000002</v>
      </c>
      <c r="D701" s="26">
        <v>90.004279999999994</v>
      </c>
      <c r="E701" s="26">
        <f t="shared" si="125"/>
        <v>0.32727772207962441</v>
      </c>
      <c r="F701" s="26">
        <f t="shared" si="120"/>
        <v>6.0467443905288364E-5</v>
      </c>
      <c r="H701" s="26">
        <v>70.592179999999999</v>
      </c>
      <c r="I701" s="26">
        <v>120.0055</v>
      </c>
      <c r="J701" s="26">
        <f t="shared" si="126"/>
        <v>0.69764539109613311</v>
      </c>
      <c r="K701" s="26">
        <f t="shared" si="121"/>
        <v>7.4231305242549445E-5</v>
      </c>
      <c r="M701" s="26">
        <v>70.392179999999996</v>
      </c>
      <c r="N701" s="26">
        <v>159.98070000000001</v>
      </c>
      <c r="O701" s="26">
        <f t="shared" si="127"/>
        <v>0.96651203074157199</v>
      </c>
      <c r="P701" s="26">
        <f t="shared" si="122"/>
        <v>1.8086168332766968E-5</v>
      </c>
      <c r="S701" s="25"/>
      <c r="W701" s="26">
        <v>203.39859434886901</v>
      </c>
      <c r="X701" s="26">
        <v>238.27419960959</v>
      </c>
      <c r="Y701" s="26">
        <f t="shared" si="129"/>
        <v>0.99948409237862601</v>
      </c>
      <c r="Z701" s="26">
        <f t="shared" si="123"/>
        <v>7.3288833080101473E-7</v>
      </c>
    </row>
    <row r="702" spans="3:26" x14ac:dyDescent="0.25">
      <c r="C702" s="26">
        <v>70.892179999999996</v>
      </c>
      <c r="D702" s="26">
        <v>90.003870000000006</v>
      </c>
      <c r="E702" s="26">
        <f t="shared" si="125"/>
        <v>0.3276405267430561</v>
      </c>
      <c r="F702" s="26">
        <f t="shared" si="120"/>
        <v>6.0425416701021167E-5</v>
      </c>
      <c r="H702" s="26">
        <v>70.692179999999993</v>
      </c>
      <c r="I702" s="26">
        <v>120.0063</v>
      </c>
      <c r="J702" s="26">
        <f t="shared" si="126"/>
        <v>0.69809077892758842</v>
      </c>
      <c r="K702" s="26">
        <f t="shared" si="121"/>
        <v>7.409623114091407E-5</v>
      </c>
      <c r="M702" s="26">
        <v>70.492180000000005</v>
      </c>
      <c r="N702" s="26">
        <v>159.97999999999999</v>
      </c>
      <c r="O702" s="26">
        <f t="shared" si="127"/>
        <v>0.96662054775156858</v>
      </c>
      <c r="P702" s="26">
        <f t="shared" si="122"/>
        <v>1.8012218588464444E-5</v>
      </c>
      <c r="S702" s="25"/>
      <c r="W702" s="26">
        <v>203.64339438220901</v>
      </c>
      <c r="X702" s="26">
        <v>238.51869302898899</v>
      </c>
      <c r="Y702" s="26">
        <f t="shared" si="129"/>
        <v>0.99949485704389485</v>
      </c>
      <c r="Z702" s="26">
        <f t="shared" si="123"/>
        <v>7.1758583454083529E-7</v>
      </c>
    </row>
    <row r="703" spans="3:26" x14ac:dyDescent="0.25">
      <c r="C703" s="26">
        <v>70.992180000000005</v>
      </c>
      <c r="D703" s="26">
        <v>90.003200000000007</v>
      </c>
      <c r="E703" s="26">
        <f t="shared" si="125"/>
        <v>0.32800307924326227</v>
      </c>
      <c r="F703" s="26">
        <f t="shared" si="120"/>
        <v>6.0382739972037955E-5</v>
      </c>
      <c r="H703" s="26">
        <v>70.792180000000002</v>
      </c>
      <c r="I703" s="26">
        <v>120.00709999999999</v>
      </c>
      <c r="J703" s="26">
        <f t="shared" si="126"/>
        <v>0.69853535631443398</v>
      </c>
      <c r="K703" s="26">
        <f t="shared" si="121"/>
        <v>7.3961450369248045E-5</v>
      </c>
      <c r="M703" s="26">
        <v>70.592179999999999</v>
      </c>
      <c r="N703" s="26">
        <v>159.97909999999999</v>
      </c>
      <c r="O703" s="26">
        <f t="shared" si="127"/>
        <v>0.96672862106309931</v>
      </c>
      <c r="P703" s="26">
        <f t="shared" si="122"/>
        <v>1.7938523464325099E-5</v>
      </c>
      <c r="S703" s="25"/>
      <c r="W703" s="26">
        <v>203.88819441554901</v>
      </c>
      <c r="X703" s="26">
        <v>238.76312589648001</v>
      </c>
      <c r="Y703" s="26">
        <f t="shared" si="129"/>
        <v>0.99950539694606799</v>
      </c>
      <c r="Z703" s="26">
        <f t="shared" si="123"/>
        <v>7.0259857996640592E-7</v>
      </c>
    </row>
    <row r="704" spans="3:26" x14ac:dyDescent="0.25">
      <c r="C704" s="26">
        <v>71.092179999999999</v>
      </c>
      <c r="D704" s="26">
        <v>90.002160000000003</v>
      </c>
      <c r="E704" s="26">
        <f t="shared" si="125"/>
        <v>0.32836537568309448</v>
      </c>
      <c r="F704" s="26">
        <f t="shared" si="120"/>
        <v>6.033912594565454E-5</v>
      </c>
      <c r="H704" s="26">
        <v>70.892179999999996</v>
      </c>
      <c r="I704" s="26">
        <v>120.0074</v>
      </c>
      <c r="J704" s="26">
        <f t="shared" si="126"/>
        <v>0.69897912501664938</v>
      </c>
      <c r="K704" s="26">
        <f t="shared" si="121"/>
        <v>7.3825587834658383E-5</v>
      </c>
      <c r="M704" s="26">
        <v>70.692179999999993</v>
      </c>
      <c r="N704" s="26">
        <v>159.97839999999999</v>
      </c>
      <c r="O704" s="26">
        <f t="shared" si="127"/>
        <v>0.96683625220388525</v>
      </c>
      <c r="P704" s="26">
        <f t="shared" si="122"/>
        <v>1.7865301873533257E-5</v>
      </c>
      <c r="S704" s="25"/>
      <c r="W704" s="26">
        <v>204.13299444888901</v>
      </c>
      <c r="X704" s="26">
        <v>239.00759549838301</v>
      </c>
      <c r="Y704" s="26">
        <f t="shared" si="129"/>
        <v>0.99951571671541606</v>
      </c>
      <c r="Z704" s="26">
        <f t="shared" si="123"/>
        <v>6.8792175691746379E-7</v>
      </c>
    </row>
    <row r="705" spans="3:26" x14ac:dyDescent="0.25">
      <c r="C705" s="26">
        <v>71.192179999999993</v>
      </c>
      <c r="D705" s="26">
        <v>90.000630000000001</v>
      </c>
      <c r="E705" s="26">
        <f t="shared" si="125"/>
        <v>0.32872741043876841</v>
      </c>
      <c r="F705" s="26">
        <f t="shared" si="120"/>
        <v>6.0294261593514112E-5</v>
      </c>
      <c r="H705" s="26">
        <v>70.992180000000005</v>
      </c>
      <c r="I705" s="26">
        <v>120.00660000000001</v>
      </c>
      <c r="J705" s="26">
        <f t="shared" si="126"/>
        <v>0.69942207854365734</v>
      </c>
      <c r="K705" s="26">
        <f t="shared" si="121"/>
        <v>7.3687006778399593E-5</v>
      </c>
      <c r="M705" s="26">
        <v>70.792180000000002</v>
      </c>
      <c r="N705" s="26">
        <v>159.97810000000001</v>
      </c>
      <c r="O705" s="26">
        <f t="shared" si="127"/>
        <v>0.96694344401512644</v>
      </c>
      <c r="P705" s="26">
        <f t="shared" si="122"/>
        <v>1.7792659093734842E-5</v>
      </c>
      <c r="S705" s="25"/>
      <c r="W705" s="26">
        <v>204.37779448222901</v>
      </c>
      <c r="X705" s="26">
        <v>239.25242718313299</v>
      </c>
      <c r="Y705" s="26">
        <f t="shared" si="129"/>
        <v>0.99952582091155773</v>
      </c>
      <c r="Z705" s="26">
        <f t="shared" si="123"/>
        <v>6.7355387250566878E-7</v>
      </c>
    </row>
    <row r="706" spans="3:26" x14ac:dyDescent="0.25">
      <c r="C706" s="26">
        <v>71.292180000000002</v>
      </c>
      <c r="D706" s="26">
        <v>89.998689999999996</v>
      </c>
      <c r="E706" s="26">
        <f t="shared" si="125"/>
        <v>0.32908917600832954</v>
      </c>
      <c r="F706" s="26">
        <f t="shared" si="120"/>
        <v>6.0248360926593418E-5</v>
      </c>
      <c r="H706" s="26">
        <v>71.092179999999999</v>
      </c>
      <c r="I706" s="26">
        <v>120.0059</v>
      </c>
      <c r="J706" s="26">
        <f t="shared" si="126"/>
        <v>0.69986420058432774</v>
      </c>
      <c r="K706" s="26">
        <f t="shared" si="121"/>
        <v>7.3549014977154523E-5</v>
      </c>
      <c r="M706" s="26">
        <v>70.892179999999996</v>
      </c>
      <c r="N706" s="26">
        <v>159.97739999999999</v>
      </c>
      <c r="O706" s="26">
        <f t="shared" si="127"/>
        <v>0.96705019996968888</v>
      </c>
      <c r="P706" s="26">
        <f t="shared" si="122"/>
        <v>1.7720154611411537E-5</v>
      </c>
      <c r="S706" s="25"/>
      <c r="W706" s="26">
        <v>204.62259451556901</v>
      </c>
      <c r="X706" s="26">
        <v>239.49659556921699</v>
      </c>
      <c r="Y706" s="26">
        <f t="shared" si="129"/>
        <v>0.99953571407218444</v>
      </c>
      <c r="Z706" s="26">
        <f t="shared" si="123"/>
        <v>6.5947350463416109E-7</v>
      </c>
    </row>
    <row r="707" spans="3:26" x14ac:dyDescent="0.25">
      <c r="C707" s="26">
        <v>71.392179999999996</v>
      </c>
      <c r="D707" s="26">
        <v>89.996470000000002</v>
      </c>
      <c r="E707" s="26">
        <f t="shared" si="125"/>
        <v>0.32945066617388907</v>
      </c>
      <c r="F707" s="26">
        <f t="shared" ref="F707:F770" si="130">dadt(D707,E707,$B$2,$B$3,$B$4,$B$6,$B$7,$B$8)</f>
        <v>6.0201768592207729E-5</v>
      </c>
      <c r="H707" s="26">
        <v>71.192179999999993</v>
      </c>
      <c r="I707" s="26">
        <v>120.0051</v>
      </c>
      <c r="J707" s="26">
        <f t="shared" si="126"/>
        <v>0.70030549467419068</v>
      </c>
      <c r="K707" s="26">
        <f t="shared" ref="K707:K770" si="131">dadt(I707,J707,$B$2,$B$3,$B$4,$B$6,$B$7,$B$8)</f>
        <v>7.3411062890173543E-5</v>
      </c>
      <c r="M707" s="26">
        <v>70.992180000000005</v>
      </c>
      <c r="N707" s="26">
        <v>159.97720000000001</v>
      </c>
      <c r="O707" s="26">
        <f t="shared" si="127"/>
        <v>0.96715652089735737</v>
      </c>
      <c r="P707" s="26">
        <f t="shared" ref="P707:P770" si="132">dadt(N707,O707,$B$2,$B$3,$B$4,$B$6,$B$7,$B$8)</f>
        <v>1.7648277182295821E-5</v>
      </c>
      <c r="S707" s="25"/>
      <c r="W707" s="26">
        <v>204.867394548909</v>
      </c>
      <c r="X707" s="26">
        <v>239.74044279863901</v>
      </c>
      <c r="Y707" s="26">
        <f t="shared" si="129"/>
        <v>0.99954540042033968</v>
      </c>
      <c r="Z707" s="26">
        <f t="shared" ref="Z707:Z717" si="133">dadt(X707,Y707,$B$2,$B$3,$B$4,$B$6,$B$7,$B$8)</f>
        <v>6.4568037606717044E-7</v>
      </c>
    </row>
    <row r="708" spans="3:26" x14ac:dyDescent="0.25">
      <c r="C708" s="26">
        <v>71.492180000000005</v>
      </c>
      <c r="D708" s="26">
        <v>89.994259999999997</v>
      </c>
      <c r="E708" s="26">
        <f t="shared" si="125"/>
        <v>0.32981187678544233</v>
      </c>
      <c r="F708" s="26">
        <f t="shared" si="130"/>
        <v>6.015524802600997E-5</v>
      </c>
      <c r="H708" s="26">
        <v>71.292180000000002</v>
      </c>
      <c r="I708" s="26">
        <v>120.0043</v>
      </c>
      <c r="J708" s="26">
        <f t="shared" si="126"/>
        <v>0.70074596105153175</v>
      </c>
      <c r="K708" s="26">
        <f t="shared" si="131"/>
        <v>7.3273424538713457E-5</v>
      </c>
      <c r="M708" s="26">
        <v>71.092179999999999</v>
      </c>
      <c r="N708" s="26">
        <v>159.97720000000001</v>
      </c>
      <c r="O708" s="26">
        <f t="shared" si="127"/>
        <v>0.96726241056045115</v>
      </c>
      <c r="P708" s="26">
        <f t="shared" si="132"/>
        <v>1.7576858606451836E-5</v>
      </c>
      <c r="S708" s="25"/>
      <c r="W708" s="26">
        <v>205.112194582249</v>
      </c>
      <c r="X708" s="26">
        <v>239.98485322844701</v>
      </c>
      <c r="Y708" s="26">
        <f t="shared" si="129"/>
        <v>0.99955488417499494</v>
      </c>
      <c r="Z708" s="26">
        <f t="shared" si="133"/>
        <v>6.3218121732577735E-7</v>
      </c>
    </row>
    <row r="709" spans="3:26" x14ac:dyDescent="0.25">
      <c r="C709" s="26">
        <v>71.592179999999999</v>
      </c>
      <c r="D709" s="26">
        <v>89.992009999999993</v>
      </c>
      <c r="E709" s="26">
        <f t="shared" ref="E709:E772" si="134">E708+F708*60*(C709-C708)</f>
        <v>0.33017280827359835</v>
      </c>
      <c r="F709" s="26">
        <f t="shared" si="130"/>
        <v>6.0108667935938832E-5</v>
      </c>
      <c r="H709" s="26">
        <v>71.392179999999996</v>
      </c>
      <c r="I709" s="26">
        <v>120.0034</v>
      </c>
      <c r="J709" s="26">
        <f t="shared" ref="J709:J772" si="135">J708+K708*60*(H709-H708)</f>
        <v>0.70118560159876397</v>
      </c>
      <c r="K709" s="26">
        <f t="shared" si="131"/>
        <v>7.3135826779173306E-5</v>
      </c>
      <c r="M709" s="26">
        <v>71.192179999999993</v>
      </c>
      <c r="N709" s="26">
        <v>159.97720000000001</v>
      </c>
      <c r="O709" s="26">
        <f t="shared" ref="O709:O772" si="136">O708+P708*60*(M709-M708)</f>
        <v>0.96736787171208982</v>
      </c>
      <c r="P709" s="26">
        <f t="shared" si="132"/>
        <v>1.7505787728955069E-5</v>
      </c>
      <c r="S709" s="25"/>
      <c r="W709" s="26">
        <v>205.356994615589</v>
      </c>
      <c r="X709" s="26">
        <v>240.229781900928</v>
      </c>
      <c r="Y709" s="26">
        <f t="shared" ref="Y709:Y718" si="137">Y708+Z708*60*(W709-W708)</f>
        <v>0.99956416965397965</v>
      </c>
      <c r="Z709" s="26">
        <f t="shared" si="133"/>
        <v>6.1896890112010289E-7</v>
      </c>
    </row>
    <row r="710" spans="3:26" x14ac:dyDescent="0.25">
      <c r="C710" s="26">
        <v>71.692179999999993</v>
      </c>
      <c r="D710" s="26">
        <v>89.989699999999999</v>
      </c>
      <c r="E710" s="26">
        <f t="shared" si="134"/>
        <v>0.33053346028121394</v>
      </c>
      <c r="F710" s="26">
        <f t="shared" si="130"/>
        <v>6.0061976155225689E-5</v>
      </c>
      <c r="H710" s="26">
        <v>71.492180000000005</v>
      </c>
      <c r="I710" s="26">
        <v>120.00190000000001</v>
      </c>
      <c r="J710" s="26">
        <f t="shared" si="135"/>
        <v>0.70162441655943908</v>
      </c>
      <c r="K710" s="26">
        <f t="shared" si="131"/>
        <v>7.2996911845095162E-5</v>
      </c>
      <c r="M710" s="26">
        <v>71.292180000000002</v>
      </c>
      <c r="N710" s="26">
        <v>159.97720000000001</v>
      </c>
      <c r="O710" s="26">
        <f t="shared" si="136"/>
        <v>0.96747290643846351</v>
      </c>
      <c r="P710" s="26">
        <f t="shared" si="132"/>
        <v>1.7435062571725662E-5</v>
      </c>
      <c r="S710" s="25"/>
      <c r="W710" s="26">
        <v>205.601794648929</v>
      </c>
      <c r="X710" s="26">
        <v>240.47535281694201</v>
      </c>
      <c r="Y710" s="26">
        <f t="shared" si="137"/>
        <v>0.99957326107043754</v>
      </c>
      <c r="Z710" s="26">
        <f t="shared" si="133"/>
        <v>6.0603875661159578E-7</v>
      </c>
    </row>
    <row r="711" spans="3:26" x14ac:dyDescent="0.25">
      <c r="C711" s="26">
        <v>71.792180000000002</v>
      </c>
      <c r="D711" s="26">
        <v>89.987949999999998</v>
      </c>
      <c r="E711" s="26">
        <f t="shared" si="134"/>
        <v>0.33089383213814533</v>
      </c>
      <c r="F711" s="26">
        <f t="shared" si="130"/>
        <v>6.0016797023798668E-5</v>
      </c>
      <c r="H711" s="26">
        <v>71.592179999999999</v>
      </c>
      <c r="I711" s="26">
        <v>120.0003</v>
      </c>
      <c r="J711" s="26">
        <f t="shared" si="135"/>
        <v>0.70206239803050963</v>
      </c>
      <c r="K711" s="26">
        <f t="shared" si="131"/>
        <v>7.2858047520181515E-5</v>
      </c>
      <c r="M711" s="26">
        <v>71.392179999999996</v>
      </c>
      <c r="N711" s="26">
        <v>159.97720000000001</v>
      </c>
      <c r="O711" s="26">
        <f t="shared" si="136"/>
        <v>0.96757751681389381</v>
      </c>
      <c r="P711" s="26">
        <f t="shared" si="132"/>
        <v>1.7364681169558244E-5</v>
      </c>
      <c r="S711" s="25"/>
      <c r="W711" s="26">
        <v>205.846594682269</v>
      </c>
      <c r="X711" s="26">
        <v>240.72115451523501</v>
      </c>
      <c r="Y711" s="26">
        <f t="shared" si="137"/>
        <v>0.99958216256890697</v>
      </c>
      <c r="Z711" s="26">
        <f t="shared" si="133"/>
        <v>5.9337914876205687E-7</v>
      </c>
    </row>
    <row r="712" spans="3:26" x14ac:dyDescent="0.25">
      <c r="C712" s="26">
        <v>71.892179999999996</v>
      </c>
      <c r="D712" s="26">
        <v>89.986720000000005</v>
      </c>
      <c r="E712" s="26">
        <f t="shared" si="134"/>
        <v>0.3312539329202881</v>
      </c>
      <c r="F712" s="26">
        <f t="shared" si="130"/>
        <v>5.9973021534515209E-5</v>
      </c>
      <c r="H712" s="26">
        <v>71.692179999999993</v>
      </c>
      <c r="I712" s="26">
        <v>119.9986</v>
      </c>
      <c r="J712" s="26">
        <f t="shared" si="135"/>
        <v>0.70249954631563072</v>
      </c>
      <c r="K712" s="26">
        <f t="shared" si="131"/>
        <v>7.2719234966428563E-5</v>
      </c>
      <c r="M712" s="26">
        <v>71.492180000000005</v>
      </c>
      <c r="N712" s="26">
        <v>159.97720000000001</v>
      </c>
      <c r="O712" s="26">
        <f t="shared" si="136"/>
        <v>0.96768170490091121</v>
      </c>
      <c r="P712" s="26">
        <f t="shared" si="132"/>
        <v>1.7294641570027519E-5</v>
      </c>
      <c r="S712" s="25"/>
      <c r="W712" s="26">
        <v>206.091394715609</v>
      </c>
      <c r="X712" s="26">
        <v>240.966204955428</v>
      </c>
      <c r="Y712" s="26">
        <f t="shared" si="137"/>
        <v>0.99959087812303093</v>
      </c>
      <c r="Z712" s="26">
        <f t="shared" si="133"/>
        <v>5.8097198024730242E-7</v>
      </c>
    </row>
    <row r="713" spans="3:26" x14ac:dyDescent="0.25">
      <c r="C713" s="26">
        <v>71.992180000000005</v>
      </c>
      <c r="D713" s="26">
        <v>89.985659999999996</v>
      </c>
      <c r="E713" s="26">
        <f t="shared" si="134"/>
        <v>0.33161377104949524</v>
      </c>
      <c r="F713" s="26">
        <f t="shared" si="130"/>
        <v>5.9929730338539416E-5</v>
      </c>
      <c r="H713" s="26">
        <v>71.792180000000002</v>
      </c>
      <c r="I713" s="26">
        <v>119.9965</v>
      </c>
      <c r="J713" s="26">
        <f t="shared" si="135"/>
        <v>0.70293586172542932</v>
      </c>
      <c r="K713" s="26">
        <f t="shared" si="131"/>
        <v>7.2579664602564602E-5</v>
      </c>
      <c r="M713" s="26">
        <v>71.592179999999999</v>
      </c>
      <c r="N713" s="26">
        <v>159.97720000000001</v>
      </c>
      <c r="O713" s="26">
        <f t="shared" si="136"/>
        <v>0.96778547275033133</v>
      </c>
      <c r="P713" s="26">
        <f t="shared" si="132"/>
        <v>1.7224941833394952E-5</v>
      </c>
      <c r="S713" s="25"/>
      <c r="W713" s="26">
        <v>206.336194748949</v>
      </c>
      <c r="X713" s="26">
        <v>241.21101546359299</v>
      </c>
      <c r="Y713" s="26">
        <f t="shared" si="137"/>
        <v>0.99959941144063902</v>
      </c>
      <c r="Z713" s="26">
        <f t="shared" si="133"/>
        <v>5.688191621599048E-7</v>
      </c>
    </row>
    <row r="714" spans="3:26" x14ac:dyDescent="0.25">
      <c r="C714" s="26">
        <v>72.092179999999999</v>
      </c>
      <c r="D714" s="26">
        <v>89.985240000000005</v>
      </c>
      <c r="E714" s="26">
        <f t="shared" si="134"/>
        <v>0.33197334943152645</v>
      </c>
      <c r="F714" s="26">
        <f t="shared" si="130"/>
        <v>5.9888150562271214E-5</v>
      </c>
      <c r="H714" s="26">
        <v>71.892179999999996</v>
      </c>
      <c r="I714" s="26">
        <v>119.9945</v>
      </c>
      <c r="J714" s="26">
        <f t="shared" si="135"/>
        <v>0.70337133971304466</v>
      </c>
      <c r="K714" s="26">
        <f t="shared" si="131"/>
        <v>7.2440692354723104E-5</v>
      </c>
      <c r="M714" s="26">
        <v>71.692179999999993</v>
      </c>
      <c r="N714" s="26">
        <v>159.97720000000001</v>
      </c>
      <c r="O714" s="26">
        <f t="shared" si="136"/>
        <v>0.96788882240133167</v>
      </c>
      <c r="P714" s="26">
        <f t="shared" si="132"/>
        <v>1.7155580032515593E-5</v>
      </c>
      <c r="S714" s="25"/>
      <c r="W714" s="26">
        <v>206.580994782289</v>
      </c>
      <c r="X714" s="26">
        <v>241.455577772895</v>
      </c>
      <c r="Y714" s="26">
        <f t="shared" si="137"/>
        <v>0.9996077662576307</v>
      </c>
      <c r="Z714" s="26">
        <f t="shared" si="133"/>
        <v>5.5691565013903922E-7</v>
      </c>
    </row>
    <row r="715" spans="3:26" x14ac:dyDescent="0.25">
      <c r="C715" s="26">
        <v>72.192179999999993</v>
      </c>
      <c r="D715" s="26">
        <v>89.985299999999995</v>
      </c>
      <c r="E715" s="26">
        <f t="shared" si="134"/>
        <v>0.33233267833490004</v>
      </c>
      <c r="F715" s="26">
        <f t="shared" si="130"/>
        <v>5.9847859654986381E-5</v>
      </c>
      <c r="H715" s="26">
        <v>71.992180000000005</v>
      </c>
      <c r="I715" s="26">
        <v>119.99290000000001</v>
      </c>
      <c r="J715" s="26">
        <f t="shared" si="135"/>
        <v>0.70380598386717308</v>
      </c>
      <c r="K715" s="26">
        <f t="shared" si="131"/>
        <v>7.2303122928708041E-5</v>
      </c>
      <c r="M715" s="26">
        <v>71.792180000000002</v>
      </c>
      <c r="N715" s="26">
        <v>159.97620000000001</v>
      </c>
      <c r="O715" s="26">
        <f t="shared" si="136"/>
        <v>0.96799175588152675</v>
      </c>
      <c r="P715" s="26">
        <f t="shared" si="132"/>
        <v>1.7086030087063661E-5</v>
      </c>
      <c r="S715" s="25"/>
      <c r="W715" s="26">
        <v>206.825794815629</v>
      </c>
      <c r="X715" s="26">
        <v>241.70006320993201</v>
      </c>
      <c r="Y715" s="26">
        <f t="shared" si="137"/>
        <v>0.99961594623581396</v>
      </c>
      <c r="Z715" s="26">
        <f t="shared" si="133"/>
        <v>5.4525862278862317E-7</v>
      </c>
    </row>
    <row r="716" spans="3:26" x14ac:dyDescent="0.25">
      <c r="C716" s="26">
        <v>72.292180000000002</v>
      </c>
      <c r="D716" s="26">
        <v>89.986000000000004</v>
      </c>
      <c r="E716" s="26">
        <f t="shared" si="134"/>
        <v>0.33269176549282997</v>
      </c>
      <c r="F716" s="26">
        <f t="shared" si="130"/>
        <v>5.9809271840823929E-5</v>
      </c>
      <c r="H716" s="26">
        <v>72.092179999999999</v>
      </c>
      <c r="I716" s="26">
        <v>119.99120000000001</v>
      </c>
      <c r="J716" s="26">
        <f t="shared" si="135"/>
        <v>0.70423980260474528</v>
      </c>
      <c r="K716" s="26">
        <f t="shared" si="131"/>
        <v>7.2165603776127752E-5</v>
      </c>
      <c r="M716" s="26">
        <v>71.892179999999996</v>
      </c>
      <c r="N716" s="26">
        <v>159.9761</v>
      </c>
      <c r="O716" s="26">
        <f t="shared" si="136"/>
        <v>0.96809427206204912</v>
      </c>
      <c r="P716" s="26">
        <f t="shared" si="132"/>
        <v>1.7017290434658379E-5</v>
      </c>
      <c r="S716" s="25"/>
      <c r="W716" s="26">
        <v>207.07059484896899</v>
      </c>
      <c r="X716" s="26">
        <v>241.94411123481501</v>
      </c>
      <c r="Y716" s="26">
        <f t="shared" si="137"/>
        <v>0.99962395499555623</v>
      </c>
      <c r="Z716" s="26">
        <f t="shared" si="133"/>
        <v>5.3383895335018791E-7</v>
      </c>
    </row>
    <row r="717" spans="3:26" x14ac:dyDescent="0.25">
      <c r="C717" s="26">
        <v>72.392179999999996</v>
      </c>
      <c r="D717" s="26">
        <v>89.987340000000003</v>
      </c>
      <c r="E717" s="26">
        <f t="shared" si="134"/>
        <v>0.3330506211238749</v>
      </c>
      <c r="F717" s="26">
        <f t="shared" si="130"/>
        <v>5.9772382710930366E-5</v>
      </c>
      <c r="H717" s="26">
        <v>72.192179999999993</v>
      </c>
      <c r="I717" s="26">
        <v>119.989</v>
      </c>
      <c r="J717" s="26">
        <f t="shared" si="135"/>
        <v>0.70467279622740198</v>
      </c>
      <c r="K717" s="26">
        <f t="shared" si="131"/>
        <v>7.2027063249922478E-5</v>
      </c>
      <c r="M717" s="26">
        <v>71.992180000000005</v>
      </c>
      <c r="N717" s="26">
        <v>159.9761</v>
      </c>
      <c r="O717" s="26">
        <f t="shared" si="136"/>
        <v>0.96819637580465712</v>
      </c>
      <c r="P717" s="26">
        <f t="shared" si="132"/>
        <v>1.6948935605064961E-5</v>
      </c>
      <c r="S717" s="25"/>
      <c r="W717" s="26">
        <v>207.31539488230899</v>
      </c>
      <c r="X717" s="26">
        <v>242.189173894297</v>
      </c>
      <c r="Y717" s="26">
        <f t="shared" si="137"/>
        <v>0.99963179602317098</v>
      </c>
      <c r="Z717" s="26">
        <f t="shared" si="133"/>
        <v>5.2266861285746686E-7</v>
      </c>
    </row>
    <row r="718" spans="3:26" x14ac:dyDescent="0.25">
      <c r="C718" s="26">
        <v>72.492180000000005</v>
      </c>
      <c r="D718" s="26">
        <v>89.989109999999997</v>
      </c>
      <c r="E718" s="26">
        <f t="shared" si="134"/>
        <v>0.33340925542014049</v>
      </c>
      <c r="F718" s="26">
        <f t="shared" si="130"/>
        <v>5.973664050964755E-5</v>
      </c>
      <c r="H718" s="26">
        <v>72.292180000000002</v>
      </c>
      <c r="I718" s="26">
        <v>119.9866</v>
      </c>
      <c r="J718" s="26">
        <f t="shared" si="135"/>
        <v>0.70510495860690159</v>
      </c>
      <c r="K718" s="26">
        <f t="shared" si="131"/>
        <v>7.188831365916338E-5</v>
      </c>
      <c r="M718" s="26">
        <v>72.092179999999999</v>
      </c>
      <c r="N718" s="26">
        <v>159.9761</v>
      </c>
      <c r="O718" s="26">
        <f t="shared" si="136"/>
        <v>0.96829806941828755</v>
      </c>
      <c r="P718" s="26">
        <f t="shared" si="132"/>
        <v>1.6880911093383488E-5</v>
      </c>
      <c r="S718" s="25"/>
      <c r="W718" s="26">
        <v>207.56019491564899</v>
      </c>
      <c r="X718" s="26">
        <v>242.43431075028701</v>
      </c>
      <c r="Y718" s="26">
        <f t="shared" si="137"/>
        <v>0.99963947298080214</v>
      </c>
    </row>
    <row r="719" spans="3:26" x14ac:dyDescent="0.25">
      <c r="C719" s="26">
        <v>72.592179999999999</v>
      </c>
      <c r="D719" s="26">
        <v>89.991389999999996</v>
      </c>
      <c r="E719" s="26">
        <f t="shared" si="134"/>
        <v>0.33376767526319834</v>
      </c>
      <c r="F719" s="26">
        <f t="shared" si="130"/>
        <v>5.9702250854928557E-5</v>
      </c>
      <c r="H719" s="26">
        <v>72.392179999999996</v>
      </c>
      <c r="I719" s="26">
        <v>119.9845</v>
      </c>
      <c r="J719" s="26">
        <f t="shared" si="135"/>
        <v>0.70553628848885652</v>
      </c>
      <c r="K719" s="26">
        <f t="shared" si="131"/>
        <v>7.175069401110898E-5</v>
      </c>
      <c r="M719" s="26">
        <v>72.192179999999993</v>
      </c>
      <c r="N719" s="26">
        <v>159.9761</v>
      </c>
      <c r="O719" s="26">
        <f t="shared" si="136"/>
        <v>0.96839935488484785</v>
      </c>
      <c r="P719" s="26">
        <f t="shared" si="132"/>
        <v>1.6813215034323392E-5</v>
      </c>
      <c r="S719" s="25"/>
    </row>
    <row r="720" spans="3:26" x14ac:dyDescent="0.25">
      <c r="C720" s="26">
        <v>72.692179999999993</v>
      </c>
      <c r="D720" s="26">
        <v>89.994050000000001</v>
      </c>
      <c r="E720" s="26">
        <f t="shared" si="134"/>
        <v>0.33412588876832788</v>
      </c>
      <c r="F720" s="26">
        <f t="shared" si="130"/>
        <v>5.9668871967060363E-5</v>
      </c>
      <c r="H720" s="26">
        <v>72.492180000000005</v>
      </c>
      <c r="I720" s="26">
        <v>119.9828</v>
      </c>
      <c r="J720" s="26">
        <f t="shared" si="135"/>
        <v>0.70596679265292317</v>
      </c>
      <c r="K720" s="26">
        <f t="shared" si="131"/>
        <v>7.16144640089187E-5</v>
      </c>
      <c r="M720" s="26">
        <v>72.292180000000002</v>
      </c>
      <c r="N720" s="26">
        <v>159.9761</v>
      </c>
      <c r="O720" s="26">
        <f t="shared" si="136"/>
        <v>0.96850023417505382</v>
      </c>
      <c r="P720" s="26">
        <f t="shared" si="132"/>
        <v>1.6745845574644564E-5</v>
      </c>
      <c r="S720" s="25"/>
    </row>
    <row r="721" spans="3:19" x14ac:dyDescent="0.25">
      <c r="C721" s="26">
        <v>72.792180000000002</v>
      </c>
      <c r="D721" s="26">
        <v>89.996650000000002</v>
      </c>
      <c r="E721" s="26">
        <f t="shared" si="134"/>
        <v>0.33448390200013028</v>
      </c>
      <c r="F721" s="26">
        <f t="shared" si="130"/>
        <v>5.963535635291741E-5</v>
      </c>
      <c r="H721" s="26">
        <v>72.592179999999999</v>
      </c>
      <c r="I721" s="26">
        <v>119.9815</v>
      </c>
      <c r="J721" s="26">
        <f t="shared" si="135"/>
        <v>0.7063964794369767</v>
      </c>
      <c r="K721" s="26">
        <f t="shared" si="131"/>
        <v>7.1479614755472369E-5</v>
      </c>
      <c r="M721" s="26">
        <v>72.392179999999996</v>
      </c>
      <c r="N721" s="26">
        <v>159.9761</v>
      </c>
      <c r="O721" s="26">
        <f t="shared" si="136"/>
        <v>0.96860070924850172</v>
      </c>
      <c r="P721" s="26">
        <f t="shared" si="132"/>
        <v>1.6678800873069883E-5</v>
      </c>
      <c r="S721" s="25"/>
    </row>
    <row r="722" spans="3:19" x14ac:dyDescent="0.25">
      <c r="C722" s="26">
        <v>72.892179999999996</v>
      </c>
      <c r="D722" s="26">
        <v>89.998980000000003</v>
      </c>
      <c r="E722" s="26">
        <f t="shared" si="134"/>
        <v>0.33484171413824776</v>
      </c>
      <c r="F722" s="26">
        <f t="shared" si="130"/>
        <v>5.9601158170017354E-5</v>
      </c>
      <c r="H722" s="26">
        <v>72.692179999999993</v>
      </c>
      <c r="I722" s="26">
        <v>119.9807</v>
      </c>
      <c r="J722" s="26">
        <f t="shared" si="135"/>
        <v>0.70682535712550953</v>
      </c>
      <c r="K722" s="26">
        <f t="shared" si="131"/>
        <v>7.1346403116819565E-5</v>
      </c>
      <c r="M722" s="26">
        <v>72.492180000000005</v>
      </c>
      <c r="N722" s="26">
        <v>159.9761</v>
      </c>
      <c r="O722" s="26">
        <f t="shared" si="136"/>
        <v>0.96870078205374011</v>
      </c>
      <c r="P722" s="26">
        <f t="shared" si="132"/>
        <v>1.661207910019823E-5</v>
      </c>
      <c r="S722" s="25"/>
    </row>
    <row r="723" spans="3:19" x14ac:dyDescent="0.25">
      <c r="C723" s="26">
        <v>72.992180000000005</v>
      </c>
      <c r="D723" s="26">
        <v>90.001159999999999</v>
      </c>
      <c r="E723" s="26">
        <f t="shared" si="134"/>
        <v>0.33519932108726791</v>
      </c>
      <c r="F723" s="26">
        <f t="shared" si="130"/>
        <v>5.9566591046397174E-5</v>
      </c>
      <c r="H723" s="26">
        <v>72.792180000000002</v>
      </c>
      <c r="I723" s="26">
        <v>119.9811</v>
      </c>
      <c r="J723" s="26">
        <f t="shared" si="135"/>
        <v>0.7072534355442105</v>
      </c>
      <c r="K723" s="26">
        <f t="shared" si="131"/>
        <v>7.1216674726411669E-5</v>
      </c>
      <c r="M723" s="26">
        <v>72.592179999999999</v>
      </c>
      <c r="N723" s="26">
        <v>159.9761</v>
      </c>
      <c r="O723" s="26">
        <f t="shared" si="136"/>
        <v>0.96880045452834129</v>
      </c>
      <c r="P723" s="26">
        <f t="shared" si="132"/>
        <v>1.6545678438418124E-5</v>
      </c>
      <c r="S723" s="25"/>
    </row>
    <row r="724" spans="3:19" x14ac:dyDescent="0.25">
      <c r="C724" s="26">
        <v>73.092179999999999</v>
      </c>
      <c r="D724" s="26">
        <v>90.003050000000002</v>
      </c>
      <c r="E724" s="26">
        <f t="shared" si="134"/>
        <v>0.33555672063354625</v>
      </c>
      <c r="F724" s="26">
        <f t="shared" si="130"/>
        <v>5.9531292222098478E-5</v>
      </c>
      <c r="H724" s="26">
        <v>72.892179999999996</v>
      </c>
      <c r="I724" s="26">
        <v>119.98180000000001</v>
      </c>
      <c r="J724" s="26">
        <f t="shared" si="135"/>
        <v>0.70768073559256894</v>
      </c>
      <c r="K724" s="26">
        <f t="shared" si="131"/>
        <v>7.1088023158449829E-5</v>
      </c>
      <c r="M724" s="26">
        <v>72.692179999999993</v>
      </c>
      <c r="N724" s="26">
        <v>159.9761</v>
      </c>
      <c r="O724" s="26">
        <f t="shared" si="136"/>
        <v>0.96889972859897178</v>
      </c>
      <c r="P724" s="26">
        <f t="shared" si="132"/>
        <v>1.6479597081822396E-5</v>
      </c>
      <c r="S724" s="25"/>
    </row>
    <row r="725" spans="3:19" x14ac:dyDescent="0.25">
      <c r="C725" s="26">
        <v>73.192179999999993</v>
      </c>
      <c r="D725" s="26">
        <v>90.00461</v>
      </c>
      <c r="E725" s="26">
        <f t="shared" si="134"/>
        <v>0.33591390838687879</v>
      </c>
      <c r="F725" s="26">
        <f t="shared" si="130"/>
        <v>5.94951597030724E-5</v>
      </c>
      <c r="H725" s="26">
        <v>72.992180000000005</v>
      </c>
      <c r="I725" s="26">
        <v>119.9825</v>
      </c>
      <c r="J725" s="26">
        <f t="shared" si="135"/>
        <v>0.70810726373151966</v>
      </c>
      <c r="K725" s="26">
        <f t="shared" si="131"/>
        <v>7.0959649232011382E-5</v>
      </c>
      <c r="M725" s="26">
        <v>72.792180000000002</v>
      </c>
      <c r="N725" s="26">
        <v>159.97649999999999</v>
      </c>
      <c r="O725" s="26">
        <f t="shared" si="136"/>
        <v>0.96899860618146272</v>
      </c>
      <c r="P725" s="26">
        <f t="shared" si="132"/>
        <v>1.6414034652257998E-5</v>
      </c>
      <c r="S725" s="25"/>
    </row>
    <row r="726" spans="3:19" x14ac:dyDescent="0.25">
      <c r="C726" s="26">
        <v>73.292180000000002</v>
      </c>
      <c r="D726" s="26">
        <v>90.005870000000002</v>
      </c>
      <c r="E726" s="26">
        <f t="shared" si="134"/>
        <v>0.33627087934509725</v>
      </c>
      <c r="F726" s="26">
        <f t="shared" si="130"/>
        <v>5.9458273472027242E-5</v>
      </c>
      <c r="H726" s="26">
        <v>73.092179999999999</v>
      </c>
      <c r="I726" s="26">
        <v>119.9834</v>
      </c>
      <c r="J726" s="26">
        <f t="shared" si="135"/>
        <v>0.70853302162691167</v>
      </c>
      <c r="K726" s="26">
        <f t="shared" si="131"/>
        <v>7.0832079757767016E-5</v>
      </c>
      <c r="M726" s="26">
        <v>72.892179999999996</v>
      </c>
      <c r="N726" s="26">
        <v>159.97649999999999</v>
      </c>
      <c r="O726" s="26">
        <f t="shared" si="136"/>
        <v>0.9690970903893763</v>
      </c>
      <c r="P726" s="26">
        <f t="shared" si="132"/>
        <v>1.6348584928777387E-5</v>
      </c>
      <c r="S726" s="25"/>
    </row>
    <row r="727" spans="3:19" x14ac:dyDescent="0.25">
      <c r="C727" s="26">
        <v>73.392179999999996</v>
      </c>
      <c r="D727" s="26">
        <v>90.006739999999994</v>
      </c>
      <c r="E727" s="26">
        <f t="shared" si="134"/>
        <v>0.33662762898592941</v>
      </c>
      <c r="F727" s="26">
        <f t="shared" si="130"/>
        <v>5.9420402131446872E-5</v>
      </c>
      <c r="H727" s="26">
        <v>73.192179999999993</v>
      </c>
      <c r="I727" s="26">
        <v>119.9854</v>
      </c>
      <c r="J727" s="26">
        <f t="shared" si="135"/>
        <v>0.70895801410545822</v>
      </c>
      <c r="K727" s="26">
        <f t="shared" si="131"/>
        <v>7.0707679790550171E-5</v>
      </c>
      <c r="M727" s="26">
        <v>72.992180000000005</v>
      </c>
      <c r="N727" s="26">
        <v>159.97649999999999</v>
      </c>
      <c r="O727" s="26">
        <f t="shared" si="136"/>
        <v>0.96919518189894893</v>
      </c>
      <c r="P727" s="26">
        <f t="shared" si="132"/>
        <v>1.6283449173692811E-5</v>
      </c>
      <c r="S727" s="25"/>
    </row>
    <row r="728" spans="3:19" x14ac:dyDescent="0.25">
      <c r="C728" s="26">
        <v>73.492180000000005</v>
      </c>
      <c r="D728" s="26">
        <v>90.007300000000001</v>
      </c>
      <c r="E728" s="26">
        <f t="shared" si="134"/>
        <v>0.33698415139871812</v>
      </c>
      <c r="F728" s="26">
        <f t="shared" si="130"/>
        <v>5.9381755591249927E-5</v>
      </c>
      <c r="H728" s="26">
        <v>73.292180000000002</v>
      </c>
      <c r="I728" s="26">
        <v>119.9877</v>
      </c>
      <c r="J728" s="26">
        <f t="shared" si="135"/>
        <v>0.70938226018420159</v>
      </c>
      <c r="K728" s="26">
        <f t="shared" si="131"/>
        <v>7.0584325367465081E-5</v>
      </c>
      <c r="M728" s="26">
        <v>73.092179999999999</v>
      </c>
      <c r="N728" s="26">
        <v>159.97649999999999</v>
      </c>
      <c r="O728" s="26">
        <f t="shared" si="136"/>
        <v>0.96929288259399105</v>
      </c>
      <c r="P728" s="26">
        <f t="shared" si="132"/>
        <v>1.621862562698592E-5</v>
      </c>
      <c r="S728" s="25"/>
    </row>
    <row r="729" spans="3:19" x14ac:dyDescent="0.25">
      <c r="C729" s="26">
        <v>73.592179999999999</v>
      </c>
      <c r="D729" s="26">
        <v>90.007499999999993</v>
      </c>
      <c r="E729" s="26">
        <f t="shared" si="134"/>
        <v>0.33734044193226559</v>
      </c>
      <c r="F729" s="26">
        <f t="shared" si="130"/>
        <v>5.9342206466628132E-5</v>
      </c>
      <c r="H729" s="26">
        <v>73.392179999999996</v>
      </c>
      <c r="I729" s="26">
        <v>119.9902</v>
      </c>
      <c r="J729" s="26">
        <f t="shared" si="135"/>
        <v>0.70980576613640634</v>
      </c>
      <c r="K729" s="26">
        <f t="shared" si="131"/>
        <v>7.046174791298533E-5</v>
      </c>
      <c r="M729" s="26">
        <v>73.192179999999993</v>
      </c>
      <c r="N729" s="26">
        <v>159.97649999999999</v>
      </c>
      <c r="O729" s="26">
        <f t="shared" si="136"/>
        <v>0.96939019434775298</v>
      </c>
      <c r="P729" s="26">
        <f t="shared" si="132"/>
        <v>1.6154112539925829E-5</v>
      </c>
      <c r="S729" s="25"/>
    </row>
    <row r="730" spans="3:19" x14ac:dyDescent="0.25">
      <c r="C730" s="26">
        <v>73.692179999999993</v>
      </c>
      <c r="D730" s="26">
        <v>90.00712</v>
      </c>
      <c r="E730" s="26">
        <f t="shared" si="134"/>
        <v>0.33769649517106531</v>
      </c>
      <c r="F730" s="26">
        <f t="shared" si="130"/>
        <v>5.9301187915298075E-5</v>
      </c>
      <c r="H730" s="26">
        <v>73.492180000000005</v>
      </c>
      <c r="I730" s="26">
        <v>119.9933</v>
      </c>
      <c r="J730" s="26">
        <f t="shared" si="135"/>
        <v>0.7102285366238843</v>
      </c>
      <c r="K730" s="26">
        <f t="shared" si="131"/>
        <v>7.0340990766644732E-5</v>
      </c>
      <c r="M730" s="26">
        <v>73.292180000000002</v>
      </c>
      <c r="N730" s="26">
        <v>159.97649999999999</v>
      </c>
      <c r="O730" s="26">
        <f t="shared" si="136"/>
        <v>0.96948711902299256</v>
      </c>
      <c r="P730" s="26">
        <f t="shared" si="132"/>
        <v>1.6089908174987685E-5</v>
      </c>
      <c r="S730" s="25"/>
    </row>
    <row r="731" spans="3:19" x14ac:dyDescent="0.25">
      <c r="C731" s="26">
        <v>73.792180000000002</v>
      </c>
      <c r="D731" s="26">
        <v>90.007069999999999</v>
      </c>
      <c r="E731" s="26">
        <f t="shared" si="134"/>
        <v>0.33805230229855715</v>
      </c>
      <c r="F731" s="26">
        <f t="shared" si="130"/>
        <v>5.9261057254145497E-5</v>
      </c>
      <c r="H731" s="26">
        <v>73.592179999999999</v>
      </c>
      <c r="I731" s="26">
        <v>119.9962</v>
      </c>
      <c r="J731" s="26">
        <f t="shared" si="135"/>
        <v>0.71065058256848412</v>
      </c>
      <c r="K731" s="26">
        <f t="shared" si="131"/>
        <v>7.0219950627920688E-5</v>
      </c>
      <c r="M731" s="26">
        <v>73.392179999999996</v>
      </c>
      <c r="N731" s="26">
        <v>159.97669999999999</v>
      </c>
      <c r="O731" s="26">
        <f t="shared" si="136"/>
        <v>0.96958365847204253</v>
      </c>
      <c r="P731" s="26">
        <f t="shared" si="132"/>
        <v>1.6026109133897031E-5</v>
      </c>
      <c r="S731" s="25"/>
    </row>
    <row r="732" spans="3:19" x14ac:dyDescent="0.25">
      <c r="C732" s="26">
        <v>73.892179999999996</v>
      </c>
      <c r="D732" s="26">
        <v>90.006990000000002</v>
      </c>
      <c r="E732" s="26">
        <f t="shared" si="134"/>
        <v>0.338407868642082</v>
      </c>
      <c r="F732" s="26">
        <f t="shared" si="130"/>
        <v>5.9220881801534514E-5</v>
      </c>
      <c r="H732" s="26">
        <v>73.692179999999993</v>
      </c>
      <c r="I732" s="26">
        <v>119.9986</v>
      </c>
      <c r="J732" s="26">
        <f t="shared" si="135"/>
        <v>0.71107190227225159</v>
      </c>
      <c r="K732" s="26">
        <f t="shared" si="131"/>
        <v>7.0097847623645619E-5</v>
      </c>
      <c r="M732" s="26">
        <v>73.492180000000005</v>
      </c>
      <c r="N732" s="26">
        <v>159.97739999999999</v>
      </c>
      <c r="O732" s="26">
        <f t="shared" si="136"/>
        <v>0.96967981512684587</v>
      </c>
      <c r="P732" s="26">
        <f t="shared" si="132"/>
        <v>1.596285905171436E-5</v>
      </c>
      <c r="S732" s="25"/>
    </row>
    <row r="733" spans="3:19" x14ac:dyDescent="0.25">
      <c r="C733" s="26">
        <v>73.992180000000005</v>
      </c>
      <c r="D733" s="26">
        <v>90.006209999999996</v>
      </c>
      <c r="E733" s="26">
        <f t="shared" si="134"/>
        <v>0.33876319393289123</v>
      </c>
      <c r="F733" s="26">
        <f t="shared" si="130"/>
        <v>5.9178931478045346E-5</v>
      </c>
      <c r="H733" s="26">
        <v>73.792180000000002</v>
      </c>
      <c r="I733" s="26">
        <v>120.0005</v>
      </c>
      <c r="J733" s="26">
        <f t="shared" si="135"/>
        <v>0.71149248935799347</v>
      </c>
      <c r="K733" s="26">
        <f t="shared" si="131"/>
        <v>6.9974690437352125E-5</v>
      </c>
      <c r="M733" s="26">
        <v>73.592179999999999</v>
      </c>
      <c r="N733" s="26">
        <v>159.97829999999999</v>
      </c>
      <c r="O733" s="26">
        <f t="shared" si="136"/>
        <v>0.96977559228115617</v>
      </c>
      <c r="P733" s="26">
        <f t="shared" si="132"/>
        <v>1.5900006034205128E-5</v>
      </c>
      <c r="S733" s="25"/>
    </row>
    <row r="734" spans="3:19" x14ac:dyDescent="0.25">
      <c r="C734" s="26">
        <v>74.092179999999999</v>
      </c>
      <c r="D734" s="26">
        <v>90.005340000000004</v>
      </c>
      <c r="E734" s="26">
        <f t="shared" si="134"/>
        <v>0.3391182675217595</v>
      </c>
      <c r="F734" s="26">
        <f t="shared" si="130"/>
        <v>5.9136785445481236E-5</v>
      </c>
      <c r="H734" s="26">
        <v>73.892179999999996</v>
      </c>
      <c r="I734" s="26">
        <v>120.0022</v>
      </c>
      <c r="J734" s="26">
        <f t="shared" si="135"/>
        <v>0.71191233750061755</v>
      </c>
      <c r="K734" s="26">
        <f t="shared" si="131"/>
        <v>6.9851267998890081E-5</v>
      </c>
      <c r="M734" s="26">
        <v>73.692179999999993</v>
      </c>
      <c r="N734" s="26">
        <v>159.97909999999999</v>
      </c>
      <c r="O734" s="26">
        <f t="shared" si="136"/>
        <v>0.9698709923173614</v>
      </c>
      <c r="P734" s="26">
        <f t="shared" si="132"/>
        <v>1.5837401132740191E-5</v>
      </c>
      <c r="S734" s="25"/>
    </row>
    <row r="735" spans="3:19" x14ac:dyDescent="0.25">
      <c r="C735" s="26">
        <v>74.192179999999993</v>
      </c>
      <c r="D735" s="26">
        <v>90.004199999999997</v>
      </c>
      <c r="E735" s="26">
        <f t="shared" si="134"/>
        <v>0.33947308823443234</v>
      </c>
      <c r="F735" s="26">
        <f t="shared" si="130"/>
        <v>5.9093980136583269E-5</v>
      </c>
      <c r="H735" s="26">
        <v>73.992180000000005</v>
      </c>
      <c r="I735" s="26">
        <v>120.0038</v>
      </c>
      <c r="J735" s="26">
        <f t="shared" si="135"/>
        <v>0.71233144510861091</v>
      </c>
      <c r="K735" s="26">
        <f t="shared" si="131"/>
        <v>6.9727843029828351E-5</v>
      </c>
      <c r="M735" s="26">
        <v>73.792180000000002</v>
      </c>
      <c r="N735" s="26">
        <v>159.98140000000001</v>
      </c>
      <c r="O735" s="26">
        <f t="shared" si="136"/>
        <v>0.96996601672415783</v>
      </c>
      <c r="P735" s="26">
        <f t="shared" si="132"/>
        <v>1.5775817788898151E-5</v>
      </c>
      <c r="S735" s="25"/>
    </row>
    <row r="736" spans="3:19" x14ac:dyDescent="0.25">
      <c r="C736" s="26">
        <v>74.292180000000002</v>
      </c>
      <c r="D736" s="26">
        <v>90.002780000000001</v>
      </c>
      <c r="E736" s="26">
        <f t="shared" si="134"/>
        <v>0.33982765211525184</v>
      </c>
      <c r="F736" s="26">
        <f t="shared" si="130"/>
        <v>5.9050491711858234E-5</v>
      </c>
      <c r="H736" s="26">
        <v>74.092179999999999</v>
      </c>
      <c r="I736" s="26">
        <v>120.00530000000001</v>
      </c>
      <c r="J736" s="26">
        <f t="shared" si="135"/>
        <v>0.7127498121667899</v>
      </c>
      <c r="K736" s="26">
        <f t="shared" si="131"/>
        <v>6.9604416767030507E-5</v>
      </c>
      <c r="M736" s="26">
        <v>73.892179999999996</v>
      </c>
      <c r="N736" s="26">
        <v>159.9829</v>
      </c>
      <c r="O736" s="26">
        <f t="shared" si="136"/>
        <v>0.97006067163089127</v>
      </c>
      <c r="P736" s="26">
        <f t="shared" si="132"/>
        <v>1.5714134253426053E-5</v>
      </c>
      <c r="S736" s="25"/>
    </row>
    <row r="737" spans="3:19" x14ac:dyDescent="0.25">
      <c r="C737" s="26">
        <v>74.392179999999996</v>
      </c>
      <c r="D737" s="26">
        <v>90.001090000000005</v>
      </c>
      <c r="E737" s="26">
        <f t="shared" si="134"/>
        <v>0.34018195506552296</v>
      </c>
      <c r="F737" s="26">
        <f t="shared" si="130"/>
        <v>5.9006347942089573E-5</v>
      </c>
      <c r="H737" s="26">
        <v>74.192179999999993</v>
      </c>
      <c r="I737" s="26">
        <v>120.0063</v>
      </c>
      <c r="J737" s="26">
        <f t="shared" si="135"/>
        <v>0.71316743866739207</v>
      </c>
      <c r="K737" s="26">
        <f t="shared" si="131"/>
        <v>6.9479955675178076E-5</v>
      </c>
      <c r="M737" s="26">
        <v>73.992180000000005</v>
      </c>
      <c r="N737" s="26">
        <v>159.9845</v>
      </c>
      <c r="O737" s="26">
        <f t="shared" si="136"/>
        <v>0.97015495643641181</v>
      </c>
      <c r="P737" s="26">
        <f t="shared" si="132"/>
        <v>1.5652787190065792E-5</v>
      </c>
      <c r="S737" s="25"/>
    </row>
    <row r="738" spans="3:19" x14ac:dyDescent="0.25">
      <c r="C738" s="26">
        <v>74.492180000000005</v>
      </c>
      <c r="D738" s="26">
        <v>89.999139999999997</v>
      </c>
      <c r="E738" s="26">
        <f t="shared" si="134"/>
        <v>0.34053599315317551</v>
      </c>
      <c r="F738" s="26">
        <f t="shared" si="130"/>
        <v>5.8961576522078429E-5</v>
      </c>
      <c r="H738" s="26">
        <v>74.292180000000002</v>
      </c>
      <c r="I738" s="26">
        <v>120.0069</v>
      </c>
      <c r="J738" s="26">
        <f t="shared" si="135"/>
        <v>0.71358431840144321</v>
      </c>
      <c r="K738" s="26">
        <f t="shared" si="131"/>
        <v>6.9354726665008399E-5</v>
      </c>
      <c r="M738" s="26">
        <v>74.092179999999999</v>
      </c>
      <c r="N738" s="26">
        <v>159.98589999999999</v>
      </c>
      <c r="O738" s="26">
        <f t="shared" si="136"/>
        <v>0.97024887315955222</v>
      </c>
      <c r="P738" s="26">
        <f t="shared" si="132"/>
        <v>1.5591630786771693E-5</v>
      </c>
      <c r="S738" s="25"/>
    </row>
    <row r="739" spans="3:19" x14ac:dyDescent="0.25">
      <c r="C739" s="26">
        <v>74.592179999999999</v>
      </c>
      <c r="D739" s="26">
        <v>89.99709</v>
      </c>
      <c r="E739" s="26">
        <f t="shared" si="134"/>
        <v>0.34088976261230797</v>
      </c>
      <c r="F739" s="26">
        <f t="shared" si="130"/>
        <v>5.8916590735476537E-5</v>
      </c>
      <c r="H739" s="26">
        <v>74.392179999999996</v>
      </c>
      <c r="I739" s="26">
        <v>120.0068</v>
      </c>
      <c r="J739" s="26">
        <f t="shared" si="135"/>
        <v>0.71400044676143326</v>
      </c>
      <c r="K739" s="26">
        <f t="shared" si="131"/>
        <v>6.9227963300188592E-5</v>
      </c>
      <c r="M739" s="26">
        <v>74.192179999999993</v>
      </c>
      <c r="N739" s="26">
        <v>159.98779999999999</v>
      </c>
      <c r="O739" s="26">
        <f t="shared" si="136"/>
        <v>0.97034242294427286</v>
      </c>
      <c r="P739" s="26">
        <f t="shared" si="132"/>
        <v>1.5530998484269924E-5</v>
      </c>
      <c r="S739" s="25"/>
    </row>
    <row r="740" spans="3:19" x14ac:dyDescent="0.25">
      <c r="C740" s="26">
        <v>74.692179999999993</v>
      </c>
      <c r="D740" s="26">
        <v>89.995090000000005</v>
      </c>
      <c r="E740" s="26">
        <f t="shared" si="134"/>
        <v>0.34124326215672079</v>
      </c>
      <c r="F740" s="26">
        <f t="shared" si="130"/>
        <v>5.8871776664413852E-5</v>
      </c>
      <c r="H740" s="26">
        <v>74.492180000000005</v>
      </c>
      <c r="I740" s="26">
        <v>120.0061</v>
      </c>
      <c r="J740" s="26">
        <f t="shared" si="135"/>
        <v>0.71441581454123437</v>
      </c>
      <c r="K740" s="26">
        <f t="shared" si="131"/>
        <v>6.9099935354091405E-5</v>
      </c>
      <c r="M740" s="26">
        <v>74.292180000000002</v>
      </c>
      <c r="N740" s="26">
        <v>159.99019999999999</v>
      </c>
      <c r="O740" s="26">
        <f t="shared" si="136"/>
        <v>0.97043560893517844</v>
      </c>
      <c r="P740" s="26">
        <f t="shared" si="132"/>
        <v>1.5470885003372919E-5</v>
      </c>
      <c r="S740" s="25"/>
    </row>
    <row r="741" spans="3:19" x14ac:dyDescent="0.25">
      <c r="C741" s="26">
        <v>74.792180000000002</v>
      </c>
      <c r="D741" s="26">
        <v>89.992549999999994</v>
      </c>
      <c r="E741" s="26">
        <f t="shared" si="134"/>
        <v>0.34159649281670729</v>
      </c>
      <c r="F741" s="26">
        <f t="shared" si="130"/>
        <v>5.8825619208663321E-5</v>
      </c>
      <c r="H741" s="26">
        <v>74.592179999999999</v>
      </c>
      <c r="I741" s="26">
        <v>120.00530000000001</v>
      </c>
      <c r="J741" s="26">
        <f t="shared" si="135"/>
        <v>0.71483041415335891</v>
      </c>
      <c r="K741" s="26">
        <f t="shared" si="131"/>
        <v>6.8971937454476555E-5</v>
      </c>
      <c r="M741" s="26">
        <v>74.392179999999996</v>
      </c>
      <c r="N741" s="26">
        <v>159.9922</v>
      </c>
      <c r="O741" s="26">
        <f t="shared" si="136"/>
        <v>0.97052843424519863</v>
      </c>
      <c r="P741" s="26">
        <f t="shared" si="132"/>
        <v>1.5410859661751903E-5</v>
      </c>
      <c r="S741" s="25"/>
    </row>
    <row r="742" spans="3:19" x14ac:dyDescent="0.25">
      <c r="C742" s="26">
        <v>74.892179999999996</v>
      </c>
      <c r="D742" s="26">
        <v>89.989919999999998</v>
      </c>
      <c r="E742" s="26">
        <f t="shared" si="134"/>
        <v>0.34194944653195924</v>
      </c>
      <c r="F742" s="26">
        <f t="shared" si="130"/>
        <v>5.8779276798237164E-5</v>
      </c>
      <c r="H742" s="26">
        <v>74.692179999999993</v>
      </c>
      <c r="I742" s="26">
        <v>120.00449999999999</v>
      </c>
      <c r="J742" s="26">
        <f t="shared" si="135"/>
        <v>0.71524424577808576</v>
      </c>
      <c r="K742" s="26">
        <f t="shared" si="131"/>
        <v>6.8844227063290364E-5</v>
      </c>
      <c r="M742" s="26">
        <v>74.492180000000005</v>
      </c>
      <c r="N742" s="26">
        <v>159.99369999999999</v>
      </c>
      <c r="O742" s="26">
        <f t="shared" si="136"/>
        <v>0.9706208994031692</v>
      </c>
      <c r="P742" s="26">
        <f t="shared" si="132"/>
        <v>1.535087683343238E-5</v>
      </c>
      <c r="S742" s="25"/>
    </row>
    <row r="743" spans="3:19" x14ac:dyDescent="0.25">
      <c r="C743" s="26">
        <v>74.992180000000005</v>
      </c>
      <c r="D743" s="26">
        <v>89.987930000000006</v>
      </c>
      <c r="E743" s="26">
        <f t="shared" si="134"/>
        <v>0.34230212219274869</v>
      </c>
      <c r="F743" s="26">
        <f t="shared" si="130"/>
        <v>5.8734621259943111E-5</v>
      </c>
      <c r="H743" s="26">
        <v>74.792180000000002</v>
      </c>
      <c r="I743" s="26">
        <v>120.00369999999999</v>
      </c>
      <c r="J743" s="26">
        <f t="shared" si="135"/>
        <v>0.71565731114046549</v>
      </c>
      <c r="K743" s="26">
        <f t="shared" si="131"/>
        <v>6.8716803422332553E-5</v>
      </c>
      <c r="M743" s="26">
        <v>74.592179999999999</v>
      </c>
      <c r="N743" s="26">
        <v>159.99529999999999</v>
      </c>
      <c r="O743" s="26">
        <f t="shared" si="136"/>
        <v>0.97071300466416977</v>
      </c>
      <c r="P743" s="26">
        <f t="shared" si="132"/>
        <v>1.5291220131367846E-5</v>
      </c>
      <c r="S743" s="25"/>
    </row>
    <row r="744" spans="3:19" x14ac:dyDescent="0.25">
      <c r="C744" s="26">
        <v>75.092179999999999</v>
      </c>
      <c r="D744" s="26">
        <v>89.986059999999995</v>
      </c>
      <c r="E744" s="26">
        <f t="shared" si="134"/>
        <v>0.34265452992030832</v>
      </c>
      <c r="F744" s="26">
        <f t="shared" si="130"/>
        <v>5.8690315806985979E-5</v>
      </c>
      <c r="H744" s="26">
        <v>74.892179999999996</v>
      </c>
      <c r="I744" s="26">
        <v>120.0026</v>
      </c>
      <c r="J744" s="26">
        <f t="shared" si="135"/>
        <v>0.7160696119609995</v>
      </c>
      <c r="K744" s="26">
        <f t="shared" si="131"/>
        <v>6.8588899640348953E-5</v>
      </c>
      <c r="M744" s="26">
        <v>74.692179999999993</v>
      </c>
      <c r="N744" s="26">
        <v>159.99680000000001</v>
      </c>
      <c r="O744" s="26">
        <f t="shared" si="136"/>
        <v>0.97080475198495797</v>
      </c>
      <c r="P744" s="26">
        <f t="shared" si="132"/>
        <v>1.5231793863510016E-5</v>
      </c>
      <c r="S744" s="25"/>
    </row>
    <row r="745" spans="3:19" x14ac:dyDescent="0.25">
      <c r="C745" s="26">
        <v>75.192179999999993</v>
      </c>
      <c r="D745" s="26">
        <v>89.984489999999994</v>
      </c>
      <c r="E745" s="26">
        <f t="shared" si="134"/>
        <v>0.34300667181515021</v>
      </c>
      <c r="F745" s="26">
        <f t="shared" si="130"/>
        <v>5.8646820211129837E-5</v>
      </c>
      <c r="H745" s="26">
        <v>74.992180000000005</v>
      </c>
      <c r="I745" s="26">
        <v>120.00109999999999</v>
      </c>
      <c r="J745" s="26">
        <f t="shared" si="135"/>
        <v>0.71648114535884166</v>
      </c>
      <c r="K745" s="26">
        <f t="shared" si="131"/>
        <v>6.8460265720376223E-5</v>
      </c>
      <c r="M745" s="26">
        <v>74.792180000000002</v>
      </c>
      <c r="N745" s="26">
        <v>159.9957</v>
      </c>
      <c r="O745" s="26">
        <f t="shared" si="136"/>
        <v>0.97089614274813907</v>
      </c>
      <c r="P745" s="26">
        <f t="shared" si="132"/>
        <v>1.517143376708425E-5</v>
      </c>
      <c r="S745" s="25"/>
    </row>
    <row r="746" spans="3:19" x14ac:dyDescent="0.25">
      <c r="C746" s="26">
        <v>75.292180000000002</v>
      </c>
      <c r="D746" s="26">
        <v>89.983189999999993</v>
      </c>
      <c r="E746" s="26">
        <f t="shared" si="134"/>
        <v>0.34335855273641702</v>
      </c>
      <c r="F746" s="26">
        <f t="shared" si="130"/>
        <v>5.8604055491030611E-5</v>
      </c>
      <c r="H746" s="26">
        <v>75.092179999999999</v>
      </c>
      <c r="I746" s="26">
        <v>119.9995</v>
      </c>
      <c r="J746" s="26">
        <f t="shared" si="135"/>
        <v>0.71689190695316385</v>
      </c>
      <c r="K746" s="26">
        <f t="shared" si="131"/>
        <v>6.8331671724007628E-5</v>
      </c>
      <c r="M746" s="26">
        <v>74.892179999999996</v>
      </c>
      <c r="N746" s="26">
        <v>159.9956</v>
      </c>
      <c r="O746" s="26">
        <f t="shared" si="136"/>
        <v>0.97098717135074153</v>
      </c>
      <c r="P746" s="26">
        <f t="shared" si="132"/>
        <v>1.5111826165484745E-5</v>
      </c>
      <c r="S746" s="25"/>
    </row>
    <row r="747" spans="3:19" x14ac:dyDescent="0.25">
      <c r="C747" s="26">
        <v>75.392179999999996</v>
      </c>
      <c r="D747" s="26">
        <v>89.982150000000004</v>
      </c>
      <c r="E747" s="26">
        <f t="shared" si="134"/>
        <v>0.34371017706936319</v>
      </c>
      <c r="F747" s="26">
        <f t="shared" si="130"/>
        <v>5.856199408369049E-5</v>
      </c>
      <c r="H747" s="26">
        <v>75.192179999999993</v>
      </c>
      <c r="I747" s="26">
        <v>119.9979</v>
      </c>
      <c r="J747" s="26">
        <f t="shared" si="135"/>
        <v>0.71730189698350788</v>
      </c>
      <c r="K747" s="26">
        <f t="shared" si="131"/>
        <v>6.8203372694605087E-5</v>
      </c>
      <c r="M747" s="26">
        <v>74.992180000000005</v>
      </c>
      <c r="N747" s="26">
        <v>159.9956</v>
      </c>
      <c r="O747" s="26">
        <f t="shared" si="136"/>
        <v>0.97107784230773442</v>
      </c>
      <c r="P747" s="26">
        <f t="shared" si="132"/>
        <v>1.5052546595881201E-5</v>
      </c>
      <c r="S747" s="25"/>
    </row>
    <row r="748" spans="3:19" x14ac:dyDescent="0.25">
      <c r="C748" s="26">
        <v>75.492180000000005</v>
      </c>
      <c r="D748" s="26">
        <v>89.9816</v>
      </c>
      <c r="E748" s="26">
        <f t="shared" si="134"/>
        <v>0.34406154903386538</v>
      </c>
      <c r="F748" s="26">
        <f t="shared" si="130"/>
        <v>5.8521221518773022E-5</v>
      </c>
      <c r="H748" s="26">
        <v>75.292180000000002</v>
      </c>
      <c r="I748" s="26">
        <v>119.996</v>
      </c>
      <c r="J748" s="26">
        <f t="shared" si="135"/>
        <v>0.71771111721967551</v>
      </c>
      <c r="K748" s="26">
        <f t="shared" si="131"/>
        <v>6.8074607418424735E-5</v>
      </c>
      <c r="M748" s="26">
        <v>75.092179999999999</v>
      </c>
      <c r="N748" s="26">
        <v>159.9956</v>
      </c>
      <c r="O748" s="26">
        <f t="shared" si="136"/>
        <v>0.97116815758730968</v>
      </c>
      <c r="P748" s="26">
        <f t="shared" si="132"/>
        <v>1.4993546784034955E-5</v>
      </c>
      <c r="S748" s="25"/>
    </row>
    <row r="749" spans="3:19" x14ac:dyDescent="0.25">
      <c r="C749" s="26">
        <v>75.592179999999999</v>
      </c>
      <c r="D749" s="26">
        <v>89.98151</v>
      </c>
      <c r="E749" s="26">
        <f t="shared" si="134"/>
        <v>0.34441267636297801</v>
      </c>
      <c r="F749" s="26">
        <f t="shared" si="130"/>
        <v>5.8481657742769753E-5</v>
      </c>
      <c r="H749" s="26">
        <v>75.392179999999996</v>
      </c>
      <c r="I749" s="26">
        <v>119.9944</v>
      </c>
      <c r="J749" s="26">
        <f t="shared" si="135"/>
        <v>0.71811956486418604</v>
      </c>
      <c r="K749" s="26">
        <f t="shared" si="131"/>
        <v>6.7946898734523763E-5</v>
      </c>
      <c r="M749" s="26">
        <v>75.192179999999993</v>
      </c>
      <c r="N749" s="26">
        <v>159.99539999999999</v>
      </c>
      <c r="O749" s="26">
        <f t="shared" si="136"/>
        <v>0.97125811886801383</v>
      </c>
      <c r="P749" s="26">
        <f t="shared" si="132"/>
        <v>1.493473356255217E-5</v>
      </c>
      <c r="S749" s="25"/>
    </row>
    <row r="750" spans="3:19" x14ac:dyDescent="0.25">
      <c r="C750" s="26">
        <v>75.692179999999993</v>
      </c>
      <c r="D750" s="26">
        <v>89.981939999999994</v>
      </c>
      <c r="E750" s="26">
        <f t="shared" si="134"/>
        <v>0.34476356630943461</v>
      </c>
      <c r="F750" s="26">
        <f t="shared" si="130"/>
        <v>5.8443452593830065E-5</v>
      </c>
      <c r="H750" s="26">
        <v>75.492180000000005</v>
      </c>
      <c r="I750" s="26">
        <v>119.9928</v>
      </c>
      <c r="J750" s="26">
        <f t="shared" si="135"/>
        <v>0.71852724625659325</v>
      </c>
      <c r="K750" s="26">
        <f t="shared" si="131"/>
        <v>6.7819482623224651E-5</v>
      </c>
      <c r="M750" s="26">
        <v>75.292180000000002</v>
      </c>
      <c r="N750" s="26">
        <v>159.99459999999999</v>
      </c>
      <c r="O750" s="26">
        <f t="shared" si="136"/>
        <v>0.97134772726938912</v>
      </c>
      <c r="P750" s="26">
        <f t="shared" si="132"/>
        <v>1.4875924305144776E-5</v>
      </c>
      <c r="S750" s="25"/>
    </row>
    <row r="751" spans="3:19" x14ac:dyDescent="0.25">
      <c r="C751" s="26">
        <v>75.792180000000002</v>
      </c>
      <c r="D751" s="26">
        <v>89.982740000000007</v>
      </c>
      <c r="E751" s="26">
        <f t="shared" si="134"/>
        <v>0.34511422702499761</v>
      </c>
      <c r="F751" s="26">
        <f t="shared" si="130"/>
        <v>5.8406220182562601E-5</v>
      </c>
      <c r="H751" s="26">
        <v>75.592179999999999</v>
      </c>
      <c r="I751" s="26">
        <v>119.9913</v>
      </c>
      <c r="J751" s="26">
        <f t="shared" si="135"/>
        <v>0.71893416315233261</v>
      </c>
      <c r="K751" s="26">
        <f t="shared" si="131"/>
        <v>6.7692610348729282E-5</v>
      </c>
      <c r="M751" s="26">
        <v>75.392179999999996</v>
      </c>
      <c r="N751" s="26">
        <v>159.99369999999999</v>
      </c>
      <c r="O751" s="26">
        <f t="shared" si="136"/>
        <v>0.97143698281521995</v>
      </c>
      <c r="P751" s="26">
        <f t="shared" si="132"/>
        <v>1.4817349037874748E-5</v>
      </c>
      <c r="S751" s="25"/>
    </row>
    <row r="752" spans="3:19" x14ac:dyDescent="0.25">
      <c r="C752" s="26">
        <v>75.892179999999996</v>
      </c>
      <c r="D752" s="26">
        <v>89.983840000000001</v>
      </c>
      <c r="E752" s="26">
        <f t="shared" si="134"/>
        <v>0.34546466434609296</v>
      </c>
      <c r="F752" s="26">
        <f t="shared" si="130"/>
        <v>5.8369779712501788E-5</v>
      </c>
      <c r="H752" s="26">
        <v>75.692179999999993</v>
      </c>
      <c r="I752" s="26">
        <v>119.9897</v>
      </c>
      <c r="J752" s="26">
        <f t="shared" si="135"/>
        <v>0.71934031881442495</v>
      </c>
      <c r="K752" s="26">
        <f t="shared" si="131"/>
        <v>6.7565776087748978E-5</v>
      </c>
      <c r="M752" s="26">
        <v>75.492180000000005</v>
      </c>
      <c r="N752" s="26">
        <v>159.99299999999999</v>
      </c>
      <c r="O752" s="26">
        <f t="shared" si="136"/>
        <v>0.97152588690944719</v>
      </c>
      <c r="P752" s="26">
        <f t="shared" si="132"/>
        <v>1.4759142741474389E-5</v>
      </c>
      <c r="S752" s="25"/>
    </row>
    <row r="753" spans="3:19" x14ac:dyDescent="0.25">
      <c r="C753" s="26">
        <v>75.992180000000005</v>
      </c>
      <c r="D753" s="26">
        <v>89.985529999999997</v>
      </c>
      <c r="E753" s="26">
        <f t="shared" si="134"/>
        <v>0.34581488302436802</v>
      </c>
      <c r="F753" s="26">
        <f t="shared" si="130"/>
        <v>5.833486750883159E-5</v>
      </c>
      <c r="H753" s="26">
        <v>75.792180000000002</v>
      </c>
      <c r="I753" s="26">
        <v>119.9883</v>
      </c>
      <c r="J753" s="26">
        <f t="shared" si="135"/>
        <v>0.71974571347095151</v>
      </c>
      <c r="K753" s="26">
        <f t="shared" si="131"/>
        <v>6.7439734271989717E-5</v>
      </c>
      <c r="M753" s="26">
        <v>75.592179999999999</v>
      </c>
      <c r="N753" s="26">
        <v>159.99170000000001</v>
      </c>
      <c r="O753" s="26">
        <f t="shared" si="136"/>
        <v>0.97161444176589606</v>
      </c>
      <c r="P753" s="26">
        <f t="shared" si="132"/>
        <v>1.4700941677806234E-5</v>
      </c>
      <c r="S753" s="25"/>
    </row>
    <row r="754" spans="3:19" x14ac:dyDescent="0.25">
      <c r="C754" s="26">
        <v>76.092200000000005</v>
      </c>
      <c r="D754" s="26">
        <v>89.98751</v>
      </c>
      <c r="E754" s="26">
        <f t="shared" si="134"/>
        <v>0.34616496223126203</v>
      </c>
      <c r="F754" s="26">
        <f t="shared" si="130"/>
        <v>5.8300708647779347E-5</v>
      </c>
      <c r="H754" s="26">
        <v>75.892179999999996</v>
      </c>
      <c r="I754" s="26">
        <v>119.9872</v>
      </c>
      <c r="J754" s="26">
        <f t="shared" si="135"/>
        <v>0.72015035187658338</v>
      </c>
      <c r="K754" s="26">
        <f t="shared" si="131"/>
        <v>6.7314731062237019E-5</v>
      </c>
      <c r="M754" s="26">
        <v>75.692179999999993</v>
      </c>
      <c r="N754" s="26">
        <v>159.99010000000001</v>
      </c>
      <c r="O754" s="26">
        <f t="shared" si="136"/>
        <v>0.97170264741596291</v>
      </c>
      <c r="P754" s="26">
        <f t="shared" si="132"/>
        <v>1.4642883319289437E-5</v>
      </c>
      <c r="S754" s="25"/>
    </row>
    <row r="755" spans="3:19" x14ac:dyDescent="0.25">
      <c r="C755" s="26">
        <v>76.1922</v>
      </c>
      <c r="D755" s="26">
        <v>89.989800000000002</v>
      </c>
      <c r="E755" s="26">
        <f t="shared" si="134"/>
        <v>0.34651476648314866</v>
      </c>
      <c r="F755" s="26">
        <f t="shared" si="130"/>
        <v>5.8267367835563396E-5</v>
      </c>
      <c r="H755" s="26">
        <v>75.992180000000005</v>
      </c>
      <c r="I755" s="26">
        <v>119.98650000000001</v>
      </c>
      <c r="J755" s="26">
        <f t="shared" si="135"/>
        <v>0.72055424026295689</v>
      </c>
      <c r="K755" s="26">
        <f t="shared" si="131"/>
        <v>6.7191010354253642E-5</v>
      </c>
      <c r="M755" s="26">
        <v>75.792180000000002</v>
      </c>
      <c r="N755" s="26">
        <v>159.99029999999999</v>
      </c>
      <c r="O755" s="26">
        <f t="shared" si="136"/>
        <v>0.97179050471587869</v>
      </c>
      <c r="P755" s="26">
        <f t="shared" si="132"/>
        <v>1.4585907814715519E-5</v>
      </c>
      <c r="S755" s="25"/>
    </row>
    <row r="756" spans="3:19" x14ac:dyDescent="0.25">
      <c r="C756" s="26">
        <v>76.292199999999994</v>
      </c>
      <c r="D756" s="26">
        <v>89.992339999999999</v>
      </c>
      <c r="E756" s="26">
        <f t="shared" si="134"/>
        <v>0.34686437069016202</v>
      </c>
      <c r="F756" s="26">
        <f t="shared" si="130"/>
        <v>5.8234682815513744E-5</v>
      </c>
      <c r="H756" s="26">
        <v>76.092179999999999</v>
      </c>
      <c r="I756" s="26">
        <v>119.98650000000001</v>
      </c>
      <c r="J756" s="26">
        <f t="shared" si="135"/>
        <v>0.72095738632508244</v>
      </c>
      <c r="K756" s="26">
        <f t="shared" si="131"/>
        <v>6.706931330005512E-5</v>
      </c>
      <c r="M756" s="26">
        <v>75.892179999999996</v>
      </c>
      <c r="N756" s="26">
        <v>159.9896</v>
      </c>
      <c r="O756" s="26">
        <f t="shared" si="136"/>
        <v>0.97187802016276703</v>
      </c>
      <c r="P756" s="26">
        <f t="shared" si="132"/>
        <v>1.4528797696179277E-5</v>
      </c>
      <c r="S756" s="25"/>
    </row>
    <row r="757" spans="3:19" x14ac:dyDescent="0.25">
      <c r="C757" s="26">
        <v>76.392200000000003</v>
      </c>
      <c r="D757" s="26">
        <v>89.995069999999998</v>
      </c>
      <c r="E757" s="26">
        <f t="shared" si="134"/>
        <v>0.34721377878705512</v>
      </c>
      <c r="F757" s="26">
        <f t="shared" si="130"/>
        <v>5.8202499652109031E-5</v>
      </c>
      <c r="H757" s="26">
        <v>76.192179999999993</v>
      </c>
      <c r="I757" s="26">
        <v>119.98650000000001</v>
      </c>
      <c r="J757" s="26">
        <f t="shared" si="135"/>
        <v>0.72135980220488272</v>
      </c>
      <c r="K757" s="26">
        <f t="shared" si="131"/>
        <v>6.6947881486556268E-5</v>
      </c>
      <c r="M757" s="26">
        <v>75.992180000000005</v>
      </c>
      <c r="N757" s="26">
        <v>159.9888</v>
      </c>
      <c r="O757" s="26">
        <f t="shared" si="136"/>
        <v>0.97196519294894412</v>
      </c>
      <c r="P757" s="26">
        <f t="shared" si="132"/>
        <v>1.4471912918552973E-5</v>
      </c>
      <c r="S757" s="25"/>
    </row>
    <row r="758" spans="3:19" x14ac:dyDescent="0.25">
      <c r="C758" s="26">
        <v>76.492199999999997</v>
      </c>
      <c r="D758" s="26">
        <v>89.997590000000002</v>
      </c>
      <c r="E758" s="26">
        <f t="shared" si="134"/>
        <v>0.34756299378496774</v>
      </c>
      <c r="F758" s="26">
        <f t="shared" si="130"/>
        <v>5.8169801769273055E-5</v>
      </c>
      <c r="H758" s="26">
        <v>76.292180000000002</v>
      </c>
      <c r="I758" s="26">
        <v>119.9872</v>
      </c>
      <c r="J758" s="26">
        <f t="shared" si="135"/>
        <v>0.72176148949380203</v>
      </c>
      <c r="K758" s="26">
        <f t="shared" si="131"/>
        <v>6.6828456113276127E-5</v>
      </c>
      <c r="M758" s="26">
        <v>76.092179999999999</v>
      </c>
      <c r="N758" s="26">
        <v>159.988</v>
      </c>
      <c r="O758" s="26">
        <f t="shared" si="136"/>
        <v>0.97205202442645544</v>
      </c>
      <c r="P758" s="26">
        <f t="shared" si="132"/>
        <v>1.4415296904177279E-5</v>
      </c>
      <c r="S758" s="25"/>
    </row>
    <row r="759" spans="3:19" x14ac:dyDescent="0.25">
      <c r="C759" s="26">
        <v>76.592200000000005</v>
      </c>
      <c r="D759" s="26">
        <v>90.000119999999995</v>
      </c>
      <c r="E759" s="26">
        <f t="shared" si="134"/>
        <v>0.34791201259558341</v>
      </c>
      <c r="F759" s="26">
        <f t="shared" si="130"/>
        <v>5.8137148586965644E-5</v>
      </c>
      <c r="H759" s="26">
        <v>76.392179999999996</v>
      </c>
      <c r="I759" s="26">
        <v>119.9888</v>
      </c>
      <c r="J759" s="26">
        <f t="shared" si="135"/>
        <v>0.7221624602304817</v>
      </c>
      <c r="K759" s="26">
        <f t="shared" si="131"/>
        <v>6.671152082637555E-5</v>
      </c>
      <c r="M759" s="26">
        <v>76.192179999999993</v>
      </c>
      <c r="N759" s="26">
        <v>159.9873</v>
      </c>
      <c r="O759" s="26">
        <f t="shared" si="136"/>
        <v>0.9721385162078805</v>
      </c>
      <c r="P759" s="26">
        <f t="shared" si="132"/>
        <v>1.4358992214309596E-5</v>
      </c>
      <c r="S759" s="25"/>
    </row>
    <row r="760" spans="3:19" x14ac:dyDescent="0.25">
      <c r="C760" s="26">
        <v>76.6922</v>
      </c>
      <c r="D760" s="26">
        <v>90.002120000000005</v>
      </c>
      <c r="E760" s="26">
        <f t="shared" si="134"/>
        <v>0.34826083548710518</v>
      </c>
      <c r="F760" s="26">
        <f t="shared" si="130"/>
        <v>5.8103170818587014E-5</v>
      </c>
      <c r="H760" s="26">
        <v>76.492180000000005</v>
      </c>
      <c r="I760" s="26">
        <v>119.9903</v>
      </c>
      <c r="J760" s="26">
        <f t="shared" si="135"/>
        <v>0.72256272935543997</v>
      </c>
      <c r="K760" s="26">
        <f t="shared" si="131"/>
        <v>6.6594579452093668E-5</v>
      </c>
      <c r="M760" s="26">
        <v>76.292180000000002</v>
      </c>
      <c r="N760" s="26">
        <v>159.98650000000001</v>
      </c>
      <c r="O760" s="26">
        <f t="shared" si="136"/>
        <v>0.97222467016116632</v>
      </c>
      <c r="P760" s="26">
        <f t="shared" si="132"/>
        <v>1.4302908933818415E-5</v>
      </c>
      <c r="S760" s="25"/>
    </row>
    <row r="761" spans="3:19" x14ac:dyDescent="0.25">
      <c r="C761" s="26">
        <v>76.792199999999994</v>
      </c>
      <c r="D761" s="26">
        <v>90.004019999999997</v>
      </c>
      <c r="E761" s="26">
        <f t="shared" si="134"/>
        <v>0.34860945451201669</v>
      </c>
      <c r="F761" s="26">
        <f t="shared" si="130"/>
        <v>5.8068961381589396E-5</v>
      </c>
      <c r="H761" s="26">
        <v>76.592179999999999</v>
      </c>
      <c r="I761" s="26">
        <v>119.9919</v>
      </c>
      <c r="J761" s="26">
        <f t="shared" si="135"/>
        <v>0.72296229683215252</v>
      </c>
      <c r="K761" s="26">
        <f t="shared" si="131"/>
        <v>6.6478128230988852E-5</v>
      </c>
      <c r="M761" s="26">
        <v>76.392179999999996</v>
      </c>
      <c r="N761" s="26">
        <v>159.98560000000001</v>
      </c>
      <c r="O761" s="26">
        <f t="shared" si="136"/>
        <v>0.97231048761476924</v>
      </c>
      <c r="P761" s="26">
        <f t="shared" si="132"/>
        <v>1.4247046283182305E-5</v>
      </c>
      <c r="S761" s="25"/>
    </row>
    <row r="762" spans="3:19" x14ac:dyDescent="0.25">
      <c r="C762" s="26">
        <v>76.892200000000003</v>
      </c>
      <c r="D762" s="26">
        <v>90.005380000000002</v>
      </c>
      <c r="E762" s="26">
        <f t="shared" si="134"/>
        <v>0.34895786828030628</v>
      </c>
      <c r="F762" s="26">
        <f t="shared" si="130"/>
        <v>5.8033406592521592E-5</v>
      </c>
      <c r="H762" s="26">
        <v>76.692179999999993</v>
      </c>
      <c r="I762" s="26">
        <v>119.99339999999999</v>
      </c>
      <c r="J762" s="26">
        <f t="shared" si="135"/>
        <v>0.7233611656015384</v>
      </c>
      <c r="K762" s="26">
        <f t="shared" si="131"/>
        <v>6.6361670634572273E-5</v>
      </c>
      <c r="M762" s="26">
        <v>76.492180000000005</v>
      </c>
      <c r="N762" s="26">
        <v>159.98490000000001</v>
      </c>
      <c r="O762" s="26">
        <f t="shared" si="136"/>
        <v>0.97239596989246835</v>
      </c>
      <c r="P762" s="26">
        <f t="shared" si="132"/>
        <v>1.4191534087482495E-5</v>
      </c>
      <c r="S762" s="25"/>
    </row>
    <row r="763" spans="3:19" x14ac:dyDescent="0.25">
      <c r="C763" s="26">
        <v>76.992199999999997</v>
      </c>
      <c r="D763" s="26">
        <v>90.005849999999995</v>
      </c>
      <c r="E763" s="26">
        <f t="shared" si="134"/>
        <v>0.34930606871986142</v>
      </c>
      <c r="F763" s="26">
        <f t="shared" si="130"/>
        <v>5.7995624107124152E-5</v>
      </c>
      <c r="H763" s="26">
        <v>76.792180000000002</v>
      </c>
      <c r="I763" s="26">
        <v>119.9952</v>
      </c>
      <c r="J763" s="26">
        <f t="shared" si="135"/>
        <v>0.72375933562534589</v>
      </c>
      <c r="K763" s="26">
        <f t="shared" si="131"/>
        <v>6.6246194487122915E-5</v>
      </c>
      <c r="M763" s="26">
        <v>76.592179999999999</v>
      </c>
      <c r="N763" s="26">
        <v>159.9847</v>
      </c>
      <c r="O763" s="26">
        <f t="shared" si="136"/>
        <v>0.9724811190969932</v>
      </c>
      <c r="P763" s="26">
        <f t="shared" si="132"/>
        <v>1.4136499636377274E-5</v>
      </c>
      <c r="S763" s="25"/>
    </row>
    <row r="764" spans="3:19" x14ac:dyDescent="0.25">
      <c r="C764" s="26">
        <v>77.092200000000005</v>
      </c>
      <c r="D764" s="26">
        <v>90.005690000000001</v>
      </c>
      <c r="E764" s="26">
        <f t="shared" si="134"/>
        <v>0.34965404246450421</v>
      </c>
      <c r="F764" s="26">
        <f t="shared" si="130"/>
        <v>5.7956277396167118E-5</v>
      </c>
      <c r="H764" s="26">
        <v>76.892179999999996</v>
      </c>
      <c r="I764" s="26">
        <v>119.9971</v>
      </c>
      <c r="J764" s="26">
        <f t="shared" si="135"/>
        <v>0.72415681279226862</v>
      </c>
      <c r="K764" s="26">
        <f t="shared" si="131"/>
        <v>6.6131201521811629E-5</v>
      </c>
      <c r="M764" s="26">
        <v>76.692179999999993</v>
      </c>
      <c r="N764" s="26">
        <v>159.9847</v>
      </c>
      <c r="O764" s="26">
        <f t="shared" si="136"/>
        <v>0.9725659380948114</v>
      </c>
      <c r="P764" s="26">
        <f t="shared" si="132"/>
        <v>1.4081808541769068E-5</v>
      </c>
      <c r="S764" s="25"/>
    </row>
    <row r="765" spans="3:19" x14ac:dyDescent="0.25">
      <c r="C765" s="26">
        <v>77.1922</v>
      </c>
      <c r="D765" s="26">
        <v>90.00497</v>
      </c>
      <c r="E765" s="26">
        <f t="shared" si="134"/>
        <v>0.35000178012888117</v>
      </c>
      <c r="F765" s="26">
        <f t="shared" si="130"/>
        <v>5.7915547654367423E-5</v>
      </c>
      <c r="H765" s="26">
        <v>76.992180000000005</v>
      </c>
      <c r="I765" s="26">
        <v>119.99850000000001</v>
      </c>
      <c r="J765" s="26">
        <f t="shared" si="135"/>
        <v>0.72455360000139957</v>
      </c>
      <c r="K765" s="26">
        <f t="shared" si="131"/>
        <v>6.6015214629758557E-5</v>
      </c>
      <c r="M765" s="26">
        <v>76.792180000000002</v>
      </c>
      <c r="N765" s="26">
        <v>159.9845</v>
      </c>
      <c r="O765" s="26">
        <f t="shared" si="136"/>
        <v>0.97265042894606202</v>
      </c>
      <c r="P765" s="26">
        <f t="shared" si="132"/>
        <v>1.4027285941325393E-5</v>
      </c>
      <c r="S765" s="25"/>
    </row>
    <row r="766" spans="3:19" x14ac:dyDescent="0.25">
      <c r="C766" s="26">
        <v>77.292199999999994</v>
      </c>
      <c r="D766" s="26">
        <v>90.003659999999996</v>
      </c>
      <c r="E766" s="26">
        <f t="shared" si="134"/>
        <v>0.35034927341480737</v>
      </c>
      <c r="F766" s="26">
        <f t="shared" si="130"/>
        <v>5.7873363002077629E-5</v>
      </c>
      <c r="H766" s="26">
        <v>77.092179999999999</v>
      </c>
      <c r="I766" s="26">
        <v>119.99930000000001</v>
      </c>
      <c r="J766" s="26">
        <f t="shared" si="135"/>
        <v>0.72494969128917808</v>
      </c>
      <c r="K766" s="26">
        <f t="shared" si="131"/>
        <v>6.5897996602488885E-5</v>
      </c>
      <c r="M766" s="26">
        <v>76.892179999999996</v>
      </c>
      <c r="N766" s="26">
        <v>159.9845</v>
      </c>
      <c r="O766" s="26">
        <f t="shared" si="136"/>
        <v>0.97273459266170992</v>
      </c>
      <c r="P766" s="26">
        <f t="shared" si="132"/>
        <v>1.3973103238664052E-5</v>
      </c>
      <c r="S766" s="25"/>
    </row>
    <row r="767" spans="3:19" x14ac:dyDescent="0.25">
      <c r="C767" s="26">
        <v>77.392200000000003</v>
      </c>
      <c r="D767" s="26">
        <v>90.001869999999997</v>
      </c>
      <c r="E767" s="26">
        <f t="shared" si="134"/>
        <v>0.35069651359281989</v>
      </c>
      <c r="F767" s="26">
        <f t="shared" si="130"/>
        <v>5.7830005226143398E-5</v>
      </c>
      <c r="H767" s="26">
        <v>77.192179999999993</v>
      </c>
      <c r="I767" s="26">
        <v>120</v>
      </c>
      <c r="J767" s="26">
        <f t="shared" si="135"/>
        <v>0.72534507926879299</v>
      </c>
      <c r="K767" s="26">
        <f t="shared" si="131"/>
        <v>6.5780781989264477E-5</v>
      </c>
      <c r="M767" s="26">
        <v>76.992180000000005</v>
      </c>
      <c r="N767" s="26">
        <v>159.9845</v>
      </c>
      <c r="O767" s="26">
        <f t="shared" si="136"/>
        <v>0.97281843128114187</v>
      </c>
      <c r="P767" s="26">
        <f t="shared" si="132"/>
        <v>1.3919172326767075E-5</v>
      </c>
      <c r="S767" s="25"/>
    </row>
    <row r="768" spans="3:19" x14ac:dyDescent="0.25">
      <c r="C768" s="26">
        <v>77.492199999999997</v>
      </c>
      <c r="D768" s="26">
        <v>89.99982</v>
      </c>
      <c r="E768" s="26">
        <f t="shared" si="134"/>
        <v>0.35104349362417675</v>
      </c>
      <c r="F768" s="26">
        <f t="shared" si="130"/>
        <v>5.77860325663616E-5</v>
      </c>
      <c r="H768" s="26">
        <v>77.292180000000002</v>
      </c>
      <c r="I768" s="26">
        <v>119.99979999999999</v>
      </c>
      <c r="J768" s="26">
        <f t="shared" si="135"/>
        <v>0.72573976396072859</v>
      </c>
      <c r="K768" s="26">
        <f t="shared" si="131"/>
        <v>6.5661616049950033E-5</v>
      </c>
      <c r="M768" s="26">
        <v>77.092179999999999</v>
      </c>
      <c r="N768" s="26">
        <v>159.9845</v>
      </c>
      <c r="O768" s="26">
        <f t="shared" si="136"/>
        <v>0.97290194631510252</v>
      </c>
      <c r="P768" s="26">
        <f t="shared" si="132"/>
        <v>1.386549183828605E-5</v>
      </c>
      <c r="S768" s="25"/>
    </row>
    <row r="769" spans="3:19" x14ac:dyDescent="0.25">
      <c r="C769" s="26">
        <v>77.592200000000005</v>
      </c>
      <c r="D769" s="26">
        <v>89.997349999999997</v>
      </c>
      <c r="E769" s="26">
        <f t="shared" si="134"/>
        <v>0.35139020981957497</v>
      </c>
      <c r="F769" s="26">
        <f t="shared" si="130"/>
        <v>5.7741043717646475E-5</v>
      </c>
      <c r="H769" s="26">
        <v>77.392179999999996</v>
      </c>
      <c r="I769" s="26">
        <v>119.9991</v>
      </c>
      <c r="J769" s="26">
        <f t="shared" si="135"/>
        <v>0.72613373365702827</v>
      </c>
      <c r="K769" s="26">
        <f t="shared" si="131"/>
        <v>6.5541490218136349E-5</v>
      </c>
      <c r="M769" s="26">
        <v>77.192179999999993</v>
      </c>
      <c r="N769" s="26">
        <v>159.98439999999999</v>
      </c>
      <c r="O769" s="26">
        <f t="shared" si="136"/>
        <v>0.97298513926613228</v>
      </c>
      <c r="P769" s="26">
        <f t="shared" si="132"/>
        <v>1.3812018043908401E-5</v>
      </c>
      <c r="S769" s="25"/>
    </row>
    <row r="770" spans="3:19" x14ac:dyDescent="0.25">
      <c r="C770" s="26">
        <v>77.6922</v>
      </c>
      <c r="D770" s="26">
        <v>89.995000000000005</v>
      </c>
      <c r="E770" s="26">
        <f t="shared" si="134"/>
        <v>0.35173665608188082</v>
      </c>
      <c r="F770" s="26">
        <f t="shared" si="130"/>
        <v>5.7696401422893628E-5</v>
      </c>
      <c r="H770" s="26">
        <v>77.492180000000005</v>
      </c>
      <c r="I770" s="26">
        <v>119.9983</v>
      </c>
      <c r="J770" s="26">
        <f t="shared" si="135"/>
        <v>0.72652698259833715</v>
      </c>
      <c r="K770" s="26">
        <f t="shared" si="131"/>
        <v>6.5421387059014569E-5</v>
      </c>
      <c r="M770" s="26">
        <v>77.292180000000002</v>
      </c>
      <c r="N770" s="26">
        <v>159.9836</v>
      </c>
      <c r="O770" s="26">
        <f t="shared" si="136"/>
        <v>0.97306801137439569</v>
      </c>
      <c r="P770" s="26">
        <f t="shared" si="132"/>
        <v>1.3758497005834231E-5</v>
      </c>
      <c r="S770" s="25"/>
    </row>
    <row r="771" spans="3:19" x14ac:dyDescent="0.25">
      <c r="C771" s="26">
        <v>77.792199999999994</v>
      </c>
      <c r="D771" s="26">
        <v>89.992689999999996</v>
      </c>
      <c r="E771" s="26">
        <f t="shared" si="134"/>
        <v>0.35208283449041816</v>
      </c>
      <c r="F771" s="26">
        <f t="shared" ref="F771:F834" si="138">dadt(D771,E771,$B$2,$B$3,$B$4,$B$6,$B$7,$B$8)</f>
        <v>5.7651903458150422E-5</v>
      </c>
      <c r="H771" s="26">
        <v>77.592179999999999</v>
      </c>
      <c r="I771" s="26">
        <v>119.9973</v>
      </c>
      <c r="J771" s="26">
        <f t="shared" si="135"/>
        <v>0.72691951092069118</v>
      </c>
      <c r="K771" s="26">
        <f t="shared" ref="K771:K834" si="139">dadt(I771,J771,$B$2,$B$3,$B$4,$B$6,$B$7,$B$8)</f>
        <v>6.5301064511604545E-5</v>
      </c>
      <c r="M771" s="26">
        <v>77.392179999999996</v>
      </c>
      <c r="N771" s="26">
        <v>159.9828</v>
      </c>
      <c r="O771" s="26">
        <f t="shared" si="136"/>
        <v>0.97315056235643072</v>
      </c>
      <c r="P771" s="26">
        <f t="shared" ref="P771:P834" si="140">dadt(N771,O771,$B$2,$B$3,$B$4,$B$6,$B$7,$B$8)</f>
        <v>1.3705226241401525E-5</v>
      </c>
      <c r="S771" s="25"/>
    </row>
    <row r="772" spans="3:19" x14ac:dyDescent="0.25">
      <c r="C772" s="26">
        <v>77.892200000000003</v>
      </c>
      <c r="D772" s="26">
        <v>89.990639999999999</v>
      </c>
      <c r="E772" s="26">
        <f t="shared" si="134"/>
        <v>0.35242874591116707</v>
      </c>
      <c r="F772" s="26">
        <f t="shared" si="138"/>
        <v>5.760810257740643E-5</v>
      </c>
      <c r="H772" s="26">
        <v>77.692179999999993</v>
      </c>
      <c r="I772" s="26">
        <v>119.9957</v>
      </c>
      <c r="J772" s="26">
        <f t="shared" si="135"/>
        <v>0.72731131730776077</v>
      </c>
      <c r="K772" s="26">
        <f t="shared" si="139"/>
        <v>6.5179554655797685E-5</v>
      </c>
      <c r="M772" s="26">
        <v>77.492180000000005</v>
      </c>
      <c r="N772" s="26">
        <v>159.982</v>
      </c>
      <c r="O772" s="26">
        <f t="shared" si="136"/>
        <v>0.97323279371387916</v>
      </c>
      <c r="P772" s="26">
        <f t="shared" si="140"/>
        <v>1.3652204380632439E-5</v>
      </c>
      <c r="S772" s="25"/>
    </row>
    <row r="773" spans="3:19" x14ac:dyDescent="0.25">
      <c r="C773" s="26">
        <v>77.992199999999997</v>
      </c>
      <c r="D773" s="26">
        <v>89.988889999999998</v>
      </c>
      <c r="E773" s="26">
        <f t="shared" ref="E773:E836" si="141">E772+F772*60*(C773-C772)</f>
        <v>0.35277439452663151</v>
      </c>
      <c r="F773" s="26">
        <f t="shared" si="138"/>
        <v>5.7565097314519163E-5</v>
      </c>
      <c r="H773" s="26">
        <v>77.792180000000002</v>
      </c>
      <c r="I773" s="26">
        <v>119.994</v>
      </c>
      <c r="J773" s="26">
        <f t="shared" ref="J773:J836" si="142">J772+K772*60*(H773-H772)</f>
        <v>0.72770239463569564</v>
      </c>
      <c r="K773" s="26">
        <f t="shared" si="139"/>
        <v>6.5058078695399778E-5</v>
      </c>
      <c r="M773" s="26">
        <v>77.592179999999999</v>
      </c>
      <c r="N773" s="26">
        <v>159.9812</v>
      </c>
      <c r="O773" s="26">
        <f t="shared" ref="O773:O836" si="143">O772+P772*60*(M773-M772)</f>
        <v>0.97331470694016298</v>
      </c>
      <c r="P773" s="26">
        <f t="shared" si="140"/>
        <v>1.3599430062137776E-5</v>
      </c>
      <c r="S773" s="25"/>
    </row>
    <row r="774" spans="3:19" x14ac:dyDescent="0.25">
      <c r="C774" s="26">
        <v>78.092200000000005</v>
      </c>
      <c r="D774" s="26">
        <v>89.98742</v>
      </c>
      <c r="E774" s="26">
        <f t="shared" si="141"/>
        <v>0.35311978511051867</v>
      </c>
      <c r="F774" s="26">
        <f t="shared" si="138"/>
        <v>5.7522835241954019E-5</v>
      </c>
      <c r="H774" s="26">
        <v>77.892179999999996</v>
      </c>
      <c r="I774" s="26">
        <v>119.99250000000001</v>
      </c>
      <c r="J774" s="26">
        <f t="shared" si="142"/>
        <v>0.72809274310786798</v>
      </c>
      <c r="K774" s="26">
        <f t="shared" si="139"/>
        <v>6.4937363052894895E-5</v>
      </c>
      <c r="M774" s="26">
        <v>77.692179999999993</v>
      </c>
      <c r="N774" s="26">
        <v>159.98050000000001</v>
      </c>
      <c r="O774" s="26">
        <f t="shared" si="143"/>
        <v>0.97339630352053574</v>
      </c>
      <c r="P774" s="26">
        <f t="shared" si="140"/>
        <v>1.3546943491001218E-5</v>
      </c>
      <c r="S774" s="25"/>
    </row>
    <row r="775" spans="3:19" x14ac:dyDescent="0.25">
      <c r="C775" s="26">
        <v>78.1922</v>
      </c>
      <c r="D775" s="26">
        <v>89.986260000000001</v>
      </c>
      <c r="E775" s="26">
        <f t="shared" si="141"/>
        <v>0.35346492212197039</v>
      </c>
      <c r="F775" s="26">
        <f t="shared" si="138"/>
        <v>5.7481389572130984E-5</v>
      </c>
      <c r="H775" s="26">
        <v>77.992180000000005</v>
      </c>
      <c r="I775" s="26">
        <v>119.99160000000001</v>
      </c>
      <c r="J775" s="26">
        <f t="shared" si="142"/>
        <v>0.72848236728618543</v>
      </c>
      <c r="K775" s="26">
        <f t="shared" si="139"/>
        <v>6.4818368837783342E-5</v>
      </c>
      <c r="M775" s="26">
        <v>77.792180000000002</v>
      </c>
      <c r="N775" s="26">
        <v>159.97919999999999</v>
      </c>
      <c r="O775" s="26">
        <f t="shared" si="143"/>
        <v>0.97347758518148175</v>
      </c>
      <c r="P775" s="26">
        <f t="shared" si="140"/>
        <v>1.3494452899935638E-5</v>
      </c>
      <c r="S775" s="25"/>
    </row>
    <row r="776" spans="3:19" x14ac:dyDescent="0.25">
      <c r="C776" s="26">
        <v>78.292199999999994</v>
      </c>
      <c r="D776" s="26">
        <v>89.98554</v>
      </c>
      <c r="E776" s="26">
        <f t="shared" si="141"/>
        <v>0.35380981045940318</v>
      </c>
      <c r="F776" s="26">
        <f t="shared" si="138"/>
        <v>5.7441083971178136E-5</v>
      </c>
      <c r="H776" s="26">
        <v>78.092179999999999</v>
      </c>
      <c r="I776" s="26">
        <v>119.99079999999999</v>
      </c>
      <c r="J776" s="26">
        <f t="shared" si="142"/>
        <v>0.7288712774992121</v>
      </c>
      <c r="K776" s="26">
        <f t="shared" si="139"/>
        <v>6.4699880210502669E-5</v>
      </c>
      <c r="M776" s="26">
        <v>77.892179999999996</v>
      </c>
      <c r="N776" s="26">
        <v>159.9785</v>
      </c>
      <c r="O776" s="26">
        <f t="shared" si="143"/>
        <v>0.97355855189888141</v>
      </c>
      <c r="P776" s="26">
        <f t="shared" si="140"/>
        <v>1.3442455635645725E-5</v>
      </c>
      <c r="S776" s="25"/>
    </row>
    <row r="777" spans="3:19" x14ac:dyDescent="0.25">
      <c r="C777" s="26">
        <v>78.392200000000003</v>
      </c>
      <c r="D777" s="26">
        <v>89.98536</v>
      </c>
      <c r="E777" s="26">
        <f t="shared" si="141"/>
        <v>0.35415445696323028</v>
      </c>
      <c r="F777" s="26">
        <f t="shared" si="138"/>
        <v>5.7402165873380071E-5</v>
      </c>
      <c r="H777" s="26">
        <v>78.192179999999993</v>
      </c>
      <c r="I777" s="26">
        <v>119.9902</v>
      </c>
      <c r="J777" s="26">
        <f t="shared" si="142"/>
        <v>0.72925947678047509</v>
      </c>
      <c r="K777" s="26">
        <f t="shared" si="139"/>
        <v>6.4582135202617872E-5</v>
      </c>
      <c r="M777" s="26">
        <v>77.992180000000005</v>
      </c>
      <c r="N777" s="26">
        <v>159.9777</v>
      </c>
      <c r="O777" s="26">
        <f t="shared" si="143"/>
        <v>0.97363920663269532</v>
      </c>
      <c r="P777" s="26">
        <f t="shared" si="140"/>
        <v>1.3390658989534396E-5</v>
      </c>
      <c r="S777" s="25"/>
    </row>
    <row r="778" spans="3:19" x14ac:dyDescent="0.25">
      <c r="C778" s="26">
        <v>78.492199999999997</v>
      </c>
      <c r="D778" s="26">
        <v>89.98536</v>
      </c>
      <c r="E778" s="26">
        <f t="shared" si="141"/>
        <v>0.35449886995847052</v>
      </c>
      <c r="F778" s="26">
        <f t="shared" si="138"/>
        <v>5.736373031990944E-5</v>
      </c>
      <c r="H778" s="26">
        <v>78.292180000000002</v>
      </c>
      <c r="I778" s="26">
        <v>119.9905</v>
      </c>
      <c r="J778" s="26">
        <f t="shared" si="142"/>
        <v>0.72964696959169084</v>
      </c>
      <c r="K778" s="26">
        <f t="shared" si="139"/>
        <v>6.4466809938629012E-5</v>
      </c>
      <c r="M778" s="26">
        <v>78.092179999999999</v>
      </c>
      <c r="N778" s="26">
        <v>159.9769</v>
      </c>
      <c r="O778" s="26">
        <f t="shared" si="143"/>
        <v>0.97371955058663251</v>
      </c>
      <c r="P778" s="26">
        <f t="shared" si="140"/>
        <v>1.3339103198880924E-5</v>
      </c>
      <c r="S778" s="25"/>
    </row>
    <row r="779" spans="3:19" x14ac:dyDescent="0.25">
      <c r="C779" s="26">
        <v>78.592200000000005</v>
      </c>
      <c r="D779" s="26">
        <v>89.985950000000003</v>
      </c>
      <c r="E779" s="26">
        <f t="shared" si="141"/>
        <v>0.35484305234038999</v>
      </c>
      <c r="F779" s="26">
        <f t="shared" si="138"/>
        <v>5.7326801843415077E-5</v>
      </c>
      <c r="H779" s="26">
        <v>78.392179999999996</v>
      </c>
      <c r="I779" s="26">
        <v>119.99120000000001</v>
      </c>
      <c r="J779" s="26">
        <f t="shared" si="142"/>
        <v>0.73003377045132256</v>
      </c>
      <c r="K779" s="26">
        <f t="shared" si="139"/>
        <v>6.4352690186590873E-5</v>
      </c>
      <c r="M779" s="26">
        <v>78.192179999999993</v>
      </c>
      <c r="N779" s="26">
        <v>159.97649999999999</v>
      </c>
      <c r="O779" s="26">
        <f t="shared" si="143"/>
        <v>0.97379958520582577</v>
      </c>
      <c r="P779" s="26">
        <f t="shared" si="140"/>
        <v>1.3287950008722634E-5</v>
      </c>
      <c r="S779" s="25"/>
    </row>
    <row r="780" spans="3:19" x14ac:dyDescent="0.25">
      <c r="C780" s="26">
        <v>78.6922</v>
      </c>
      <c r="D780" s="26">
        <v>89.986789999999999</v>
      </c>
      <c r="E780" s="26">
        <f t="shared" si="141"/>
        <v>0.35518701315145046</v>
      </c>
      <c r="F780" s="26">
        <f t="shared" si="138"/>
        <v>5.7290526453291539E-5</v>
      </c>
      <c r="H780" s="26">
        <v>78.492180000000005</v>
      </c>
      <c r="I780" s="26">
        <v>119.992</v>
      </c>
      <c r="J780" s="26">
        <f t="shared" si="142"/>
        <v>0.73041988659244217</v>
      </c>
      <c r="K780" s="26">
        <f t="shared" si="139"/>
        <v>6.4239050922348565E-5</v>
      </c>
      <c r="M780" s="26">
        <v>78.292180000000002</v>
      </c>
      <c r="N780" s="26">
        <v>159.97649999999999</v>
      </c>
      <c r="O780" s="26">
        <f t="shared" si="143"/>
        <v>0.97387931290587815</v>
      </c>
      <c r="P780" s="26">
        <f t="shared" si="140"/>
        <v>1.3237195620133257E-5</v>
      </c>
      <c r="S780" s="25"/>
    </row>
    <row r="781" spans="3:19" x14ac:dyDescent="0.25">
      <c r="C781" s="26">
        <v>78.792199999999994</v>
      </c>
      <c r="D781" s="26">
        <v>89.987880000000004</v>
      </c>
      <c r="E781" s="26">
        <f t="shared" si="141"/>
        <v>0.35553075631017017</v>
      </c>
      <c r="F781" s="26">
        <f t="shared" si="138"/>
        <v>5.7254902511479976E-5</v>
      </c>
      <c r="H781" s="26">
        <v>78.592179999999999</v>
      </c>
      <c r="I781" s="26">
        <v>119.99299999999999</v>
      </c>
      <c r="J781" s="26">
        <f t="shared" si="142"/>
        <v>0.73080532089797623</v>
      </c>
      <c r="K781" s="26">
        <f t="shared" si="139"/>
        <v>6.4126128625561783E-5</v>
      </c>
      <c r="M781" s="26">
        <v>78.392179999999996</v>
      </c>
      <c r="N781" s="26">
        <v>159.97649999999999</v>
      </c>
      <c r="O781" s="26">
        <f t="shared" si="143"/>
        <v>0.97395873607959893</v>
      </c>
      <c r="P781" s="26">
        <f t="shared" si="140"/>
        <v>1.3186674461090532E-5</v>
      </c>
      <c r="S781" s="25"/>
    </row>
    <row r="782" spans="3:19" x14ac:dyDescent="0.25">
      <c r="C782" s="26">
        <v>78.892200000000003</v>
      </c>
      <c r="D782" s="26">
        <v>89.989260000000002</v>
      </c>
      <c r="E782" s="26">
        <f t="shared" si="141"/>
        <v>0.3558742857252391</v>
      </c>
      <c r="F782" s="26">
        <f t="shared" si="138"/>
        <v>5.7220028288431633E-5</v>
      </c>
      <c r="H782" s="26">
        <v>78.692179999999993</v>
      </c>
      <c r="I782" s="26">
        <v>119.99460000000001</v>
      </c>
      <c r="J782" s="26">
        <f t="shared" si="142"/>
        <v>0.73119007766972954</v>
      </c>
      <c r="K782" s="26">
        <f t="shared" si="139"/>
        <v>6.401487274881415E-5</v>
      </c>
      <c r="M782" s="26">
        <v>78.492180000000005</v>
      </c>
      <c r="N782" s="26">
        <v>159.97649999999999</v>
      </c>
      <c r="O782" s="26">
        <f t="shared" si="143"/>
        <v>0.97403785612636551</v>
      </c>
      <c r="P782" s="26">
        <f t="shared" si="140"/>
        <v>1.3136385279156361E-5</v>
      </c>
      <c r="S782" s="25"/>
    </row>
    <row r="783" spans="3:19" x14ac:dyDescent="0.25">
      <c r="C783" s="26">
        <v>78.992199999999997</v>
      </c>
      <c r="D783" s="26">
        <v>89.990979999999993</v>
      </c>
      <c r="E783" s="26">
        <f t="shared" si="141"/>
        <v>0.35621760589496965</v>
      </c>
      <c r="F783" s="26">
        <f t="shared" si="138"/>
        <v>5.7186026723092107E-5</v>
      </c>
      <c r="H783" s="26">
        <v>78.792180000000002</v>
      </c>
      <c r="I783" s="26">
        <v>119.9966</v>
      </c>
      <c r="J783" s="26">
        <f t="shared" si="142"/>
        <v>0.73157416690622246</v>
      </c>
      <c r="K783" s="26">
        <f t="shared" si="139"/>
        <v>6.3904796786073986E-5</v>
      </c>
      <c r="M783" s="26">
        <v>78.592179999999999</v>
      </c>
      <c r="N783" s="26">
        <v>159.97649999999999</v>
      </c>
      <c r="O783" s="26">
        <f t="shared" si="143"/>
        <v>0.9741166744380404</v>
      </c>
      <c r="P783" s="26">
        <f t="shared" si="140"/>
        <v>1.3086326829587418E-5</v>
      </c>
      <c r="S783" s="25"/>
    </row>
    <row r="784" spans="3:19" x14ac:dyDescent="0.25">
      <c r="C784" s="26">
        <v>79.092200000000005</v>
      </c>
      <c r="D784" s="26">
        <v>89.992949999999993</v>
      </c>
      <c r="E784" s="26">
        <f t="shared" si="141"/>
        <v>0.35656072205530825</v>
      </c>
      <c r="F784" s="26">
        <f t="shared" si="138"/>
        <v>5.7152671213600865E-5</v>
      </c>
      <c r="H784" s="26">
        <v>78.892179999999996</v>
      </c>
      <c r="I784" s="26">
        <v>119.9983</v>
      </c>
      <c r="J784" s="26">
        <f t="shared" si="142"/>
        <v>0.73195759568693886</v>
      </c>
      <c r="K784" s="26">
        <f t="shared" si="139"/>
        <v>6.3794230817944435E-5</v>
      </c>
      <c r="M784" s="26">
        <v>78.692179999999993</v>
      </c>
      <c r="N784" s="26">
        <v>159.97649999999999</v>
      </c>
      <c r="O784" s="26">
        <f t="shared" si="143"/>
        <v>0.97419519239901797</v>
      </c>
      <c r="P784" s="26">
        <f t="shared" si="140"/>
        <v>1.3036497875281572E-5</v>
      </c>
      <c r="S784" s="25"/>
    </row>
    <row r="785" spans="3:19" x14ac:dyDescent="0.25">
      <c r="C785" s="26">
        <v>79.1922</v>
      </c>
      <c r="D785" s="26">
        <v>89.995249999999999</v>
      </c>
      <c r="E785" s="26">
        <f t="shared" si="141"/>
        <v>0.35690363808258985</v>
      </c>
      <c r="F785" s="26">
        <f t="shared" si="138"/>
        <v>5.7120159634654794E-5</v>
      </c>
      <c r="H785" s="26">
        <v>78.992180000000005</v>
      </c>
      <c r="I785" s="26">
        <v>119.9992</v>
      </c>
      <c r="J785" s="26">
        <f t="shared" si="142"/>
        <v>0.73234036107184652</v>
      </c>
      <c r="K785" s="26">
        <f t="shared" si="139"/>
        <v>6.3681993749832371E-5</v>
      </c>
      <c r="M785" s="26">
        <v>78.792180000000002</v>
      </c>
      <c r="N785" s="26">
        <v>159.97659999999999</v>
      </c>
      <c r="O785" s="26">
        <f t="shared" si="143"/>
        <v>0.97427341138626966</v>
      </c>
      <c r="P785" s="26">
        <f t="shared" si="140"/>
        <v>1.2986937027459829E-5</v>
      </c>
      <c r="S785" s="25"/>
    </row>
    <row r="786" spans="3:19" x14ac:dyDescent="0.25">
      <c r="C786" s="26">
        <v>79.292199999999994</v>
      </c>
      <c r="D786" s="26">
        <v>89.997680000000003</v>
      </c>
      <c r="E786" s="26">
        <f t="shared" si="141"/>
        <v>0.35724635904039775</v>
      </c>
      <c r="F786" s="26">
        <f t="shared" si="138"/>
        <v>5.7087991721046576E-5</v>
      </c>
      <c r="H786" s="26">
        <v>79.092179999999999</v>
      </c>
      <c r="I786" s="26">
        <v>120</v>
      </c>
      <c r="J786" s="26">
        <f t="shared" si="142"/>
        <v>0.73272245303434547</v>
      </c>
      <c r="K786" s="26">
        <f t="shared" si="139"/>
        <v>6.3569755314276009E-5</v>
      </c>
      <c r="M786" s="26">
        <v>78.892179999999996</v>
      </c>
      <c r="N786" s="26">
        <v>159.97659999999999</v>
      </c>
      <c r="O786" s="26">
        <f t="shared" si="143"/>
        <v>0.97435133300843446</v>
      </c>
      <c r="P786" s="26">
        <f t="shared" si="140"/>
        <v>1.2937563079801454E-5</v>
      </c>
      <c r="S786" s="25"/>
    </row>
    <row r="787" spans="3:19" x14ac:dyDescent="0.25">
      <c r="C787" s="26">
        <v>79.392200000000003</v>
      </c>
      <c r="D787" s="26">
        <v>90.000010000000003</v>
      </c>
      <c r="E787" s="26">
        <f t="shared" si="141"/>
        <v>0.35758888699072405</v>
      </c>
      <c r="F787" s="26">
        <f t="shared" si="138"/>
        <v>5.7055594010655336E-5</v>
      </c>
      <c r="H787" s="26">
        <v>79.192179999999993</v>
      </c>
      <c r="I787" s="26">
        <v>120.00069999999999</v>
      </c>
      <c r="J787" s="26">
        <f t="shared" si="142"/>
        <v>0.73310387156623114</v>
      </c>
      <c r="K787" s="26">
        <f t="shared" si="139"/>
        <v>6.3457516615416732E-5</v>
      </c>
      <c r="M787" s="26">
        <v>78.992180000000005</v>
      </c>
      <c r="N787" s="26">
        <v>159.97659999999999</v>
      </c>
      <c r="O787" s="26">
        <f t="shared" si="143"/>
        <v>0.97442895838691324</v>
      </c>
      <c r="P787" s="26">
        <f t="shared" si="140"/>
        <v>1.2888414963500078E-5</v>
      </c>
      <c r="S787" s="25"/>
    </row>
    <row r="788" spans="3:19" x14ac:dyDescent="0.25">
      <c r="C788" s="26">
        <v>79.492199999999997</v>
      </c>
      <c r="D788" s="26">
        <v>90.002470000000002</v>
      </c>
      <c r="E788" s="26">
        <f t="shared" si="141"/>
        <v>0.35793122055478799</v>
      </c>
      <c r="F788" s="26">
        <f t="shared" si="138"/>
        <v>5.7023539429217717E-5</v>
      </c>
      <c r="H788" s="26">
        <v>79.292180000000002</v>
      </c>
      <c r="I788" s="26">
        <v>120.00109999999999</v>
      </c>
      <c r="J788" s="26">
        <f t="shared" si="142"/>
        <v>0.73348461666592368</v>
      </c>
      <c r="K788" s="26">
        <f t="shared" si="139"/>
        <v>6.3344807042642779E-5</v>
      </c>
      <c r="M788" s="26">
        <v>79.092179999999999</v>
      </c>
      <c r="N788" s="26">
        <v>159.97659999999999</v>
      </c>
      <c r="O788" s="26">
        <f t="shared" si="143"/>
        <v>0.97450628887669422</v>
      </c>
      <c r="P788" s="26">
        <f t="shared" si="140"/>
        <v>1.2839491471480358E-5</v>
      </c>
      <c r="S788" s="25"/>
    </row>
    <row r="789" spans="3:19" x14ac:dyDescent="0.25">
      <c r="C789" s="26">
        <v>79.592200000000005</v>
      </c>
      <c r="D789" s="26">
        <v>90.004940000000005</v>
      </c>
      <c r="E789" s="26">
        <f t="shared" si="141"/>
        <v>0.35827336179136332</v>
      </c>
      <c r="F789" s="26">
        <f t="shared" si="138"/>
        <v>5.6991528747855406E-5</v>
      </c>
      <c r="H789" s="26">
        <v>79.392179999999996</v>
      </c>
      <c r="I789" s="26">
        <v>120.00109999999999</v>
      </c>
      <c r="J789" s="26">
        <f t="shared" si="142"/>
        <v>0.73386468550817952</v>
      </c>
      <c r="K789" s="26">
        <f t="shared" si="139"/>
        <v>6.3231395622155646E-5</v>
      </c>
      <c r="M789" s="26">
        <v>79.192179999999993</v>
      </c>
      <c r="N789" s="26">
        <v>159.97659999999999</v>
      </c>
      <c r="O789" s="26">
        <f t="shared" si="143"/>
        <v>0.97458332582552309</v>
      </c>
      <c r="P789" s="26">
        <f t="shared" si="140"/>
        <v>1.2790791404048485E-5</v>
      </c>
      <c r="S789" s="25"/>
    </row>
    <row r="790" spans="3:19" x14ac:dyDescent="0.25">
      <c r="C790" s="26">
        <v>79.6922</v>
      </c>
      <c r="D790" s="26">
        <v>90.007239999999996</v>
      </c>
      <c r="E790" s="26">
        <f t="shared" si="141"/>
        <v>0.35861531096385041</v>
      </c>
      <c r="F790" s="26">
        <f t="shared" si="138"/>
        <v>5.6959114492823799E-5</v>
      </c>
      <c r="H790" s="26">
        <v>79.492180000000005</v>
      </c>
      <c r="I790" s="26">
        <v>120.00109999999999</v>
      </c>
      <c r="J790" s="26">
        <f t="shared" si="142"/>
        <v>0.73424407388191248</v>
      </c>
      <c r="K790" s="26">
        <f t="shared" si="139"/>
        <v>6.3118228535711949E-5</v>
      </c>
      <c r="M790" s="26">
        <v>79.292180000000002</v>
      </c>
      <c r="N790" s="26">
        <v>159.97659999999999</v>
      </c>
      <c r="O790" s="26">
        <f t="shared" si="143"/>
        <v>0.97466007057394743</v>
      </c>
      <c r="P790" s="26">
        <f t="shared" si="140"/>
        <v>1.2742313568841297E-5</v>
      </c>
      <c r="S790" s="25"/>
    </row>
    <row r="791" spans="3:19" x14ac:dyDescent="0.25">
      <c r="C791" s="26">
        <v>79.792199999999994</v>
      </c>
      <c r="D791" s="26">
        <v>90.009060000000005</v>
      </c>
      <c r="E791" s="26">
        <f t="shared" si="141"/>
        <v>0.35895706565080732</v>
      </c>
      <c r="F791" s="26">
        <f t="shared" si="138"/>
        <v>5.6925527606008858E-5</v>
      </c>
      <c r="H791" s="26">
        <v>79.592179999999999</v>
      </c>
      <c r="I791" s="26">
        <v>120.00109999999999</v>
      </c>
      <c r="J791" s="26">
        <f t="shared" si="142"/>
        <v>0.73462278325312669</v>
      </c>
      <c r="K791" s="26">
        <f t="shared" si="139"/>
        <v>6.3005305167745942E-5</v>
      </c>
      <c r="M791" s="26">
        <v>79.392179999999996</v>
      </c>
      <c r="N791" s="26">
        <v>159.97659999999999</v>
      </c>
      <c r="O791" s="26">
        <f t="shared" si="143"/>
        <v>0.97473652445536052</v>
      </c>
      <c r="P791" s="26">
        <f t="shared" si="140"/>
        <v>1.2694056780775928E-5</v>
      </c>
      <c r="S791" s="25"/>
    </row>
    <row r="792" spans="3:19" x14ac:dyDescent="0.25">
      <c r="C792" s="26">
        <v>79.892200000000003</v>
      </c>
      <c r="D792" s="26">
        <v>90.010339999999999</v>
      </c>
      <c r="E792" s="26">
        <f t="shared" si="141"/>
        <v>0.35929861881644337</v>
      </c>
      <c r="F792" s="26">
        <f t="shared" si="138"/>
        <v>5.6890622065384398E-5</v>
      </c>
      <c r="H792" s="26">
        <v>79.692179999999993</v>
      </c>
      <c r="I792" s="26">
        <v>120.00109999999999</v>
      </c>
      <c r="J792" s="26">
        <f t="shared" si="142"/>
        <v>0.73500081508413317</v>
      </c>
      <c r="K792" s="26">
        <f t="shared" si="139"/>
        <v>6.2892624904460325E-5</v>
      </c>
      <c r="M792" s="26">
        <v>79.492180000000005</v>
      </c>
      <c r="N792" s="26">
        <v>159.97659999999999</v>
      </c>
      <c r="O792" s="26">
        <f t="shared" si="143"/>
        <v>0.97481268879604521</v>
      </c>
      <c r="P792" s="26">
        <f t="shared" si="140"/>
        <v>1.2646019861999671E-5</v>
      </c>
      <c r="S792" s="25"/>
    </row>
    <row r="793" spans="3:19" x14ac:dyDescent="0.25">
      <c r="C793" s="26">
        <v>79.992199999999997</v>
      </c>
      <c r="D793" s="26">
        <v>90.011409999999998</v>
      </c>
      <c r="E793" s="26">
        <f t="shared" si="141"/>
        <v>0.35963996254883568</v>
      </c>
      <c r="F793" s="26">
        <f t="shared" si="138"/>
        <v>5.6855219960657588E-5</v>
      </c>
      <c r="H793" s="26">
        <v>79.792180000000002</v>
      </c>
      <c r="I793" s="26">
        <v>120.00109999999999</v>
      </c>
      <c r="J793" s="26">
        <f t="shared" si="142"/>
        <v>0.73537817083355994</v>
      </c>
      <c r="K793" s="26">
        <f t="shared" si="139"/>
        <v>6.2780187133820584E-5</v>
      </c>
      <c r="M793" s="26">
        <v>79.592179999999999</v>
      </c>
      <c r="N793" s="26">
        <v>159.97659999999999</v>
      </c>
      <c r="O793" s="26">
        <f t="shared" si="143"/>
        <v>0.97488856491521725</v>
      </c>
      <c r="P793" s="26">
        <f t="shared" si="140"/>
        <v>1.2598201641840349E-5</v>
      </c>
      <c r="S793" s="25"/>
    </row>
    <row r="794" spans="3:19" x14ac:dyDescent="0.25">
      <c r="C794" s="26">
        <v>80.092200000000005</v>
      </c>
      <c r="D794" s="26">
        <v>90.012110000000007</v>
      </c>
      <c r="E794" s="26">
        <f t="shared" si="141"/>
        <v>0.35998109386859967</v>
      </c>
      <c r="F794" s="26">
        <f t="shared" si="138"/>
        <v>5.6818925901420839E-5</v>
      </c>
      <c r="H794" s="26">
        <v>79.892179999999996</v>
      </c>
      <c r="I794" s="26">
        <v>120.0016</v>
      </c>
      <c r="J794" s="26">
        <f t="shared" si="142"/>
        <v>0.73575485195636281</v>
      </c>
      <c r="K794" s="26">
        <f t="shared" si="139"/>
        <v>6.2669157926047598E-5</v>
      </c>
      <c r="M794" s="26">
        <v>79.692179999999993</v>
      </c>
      <c r="N794" s="26">
        <v>159.97659999999999</v>
      </c>
      <c r="O794" s="26">
        <f t="shared" si="143"/>
        <v>0.97496415412506832</v>
      </c>
      <c r="P794" s="26">
        <f t="shared" si="140"/>
        <v>1.2550600956757063E-5</v>
      </c>
      <c r="S794" s="25"/>
    </row>
    <row r="795" spans="3:19" x14ac:dyDescent="0.25">
      <c r="C795" s="26">
        <v>80.1922</v>
      </c>
      <c r="D795" s="26">
        <v>90.012190000000004</v>
      </c>
      <c r="E795" s="26">
        <f t="shared" si="141"/>
        <v>0.36032200742400816</v>
      </c>
      <c r="F795" s="26">
        <f t="shared" si="138"/>
        <v>5.6781122813525446E-5</v>
      </c>
      <c r="H795" s="26">
        <v>79.992180000000005</v>
      </c>
      <c r="I795" s="26">
        <v>120.0008</v>
      </c>
      <c r="J795" s="26">
        <f t="shared" si="142"/>
        <v>0.73613086690391916</v>
      </c>
      <c r="K795" s="26">
        <f t="shared" si="139"/>
        <v>6.255533579844626E-5</v>
      </c>
      <c r="M795" s="26">
        <v>79.792180000000002</v>
      </c>
      <c r="N795" s="26">
        <v>159.977</v>
      </c>
      <c r="O795" s="26">
        <f t="shared" si="143"/>
        <v>0.97503945773080891</v>
      </c>
      <c r="P795" s="26">
        <f t="shared" si="140"/>
        <v>1.2503370078498708E-5</v>
      </c>
      <c r="S795" s="25"/>
    </row>
    <row r="796" spans="3:19" x14ac:dyDescent="0.25">
      <c r="C796" s="26">
        <v>80.292199999999994</v>
      </c>
      <c r="D796" s="26">
        <v>90.011960000000002</v>
      </c>
      <c r="E796" s="26">
        <f t="shared" si="141"/>
        <v>0.36066269416088931</v>
      </c>
      <c r="F796" s="26">
        <f t="shared" si="138"/>
        <v>5.6742582338460209E-5</v>
      </c>
      <c r="H796" s="26">
        <v>80.092179999999999</v>
      </c>
      <c r="I796" s="26">
        <v>120.0001</v>
      </c>
      <c r="J796" s="26">
        <f t="shared" si="142"/>
        <v>0.73650619891870983</v>
      </c>
      <c r="K796" s="26">
        <f t="shared" si="139"/>
        <v>6.244199687463859E-5</v>
      </c>
      <c r="M796" s="26">
        <v>79.892179999999996</v>
      </c>
      <c r="N796" s="26">
        <v>159.977</v>
      </c>
      <c r="O796" s="26">
        <f t="shared" si="143"/>
        <v>0.97511447795127992</v>
      </c>
      <c r="P796" s="26">
        <f t="shared" si="140"/>
        <v>1.2456199843809712E-5</v>
      </c>
      <c r="S796" s="25"/>
    </row>
    <row r="797" spans="3:19" x14ac:dyDescent="0.25">
      <c r="C797" s="26">
        <v>80.392200000000003</v>
      </c>
      <c r="D797" s="26">
        <v>90.011480000000006</v>
      </c>
      <c r="E797" s="26">
        <f t="shared" si="141"/>
        <v>0.36100314965492009</v>
      </c>
      <c r="F797" s="26">
        <f t="shared" si="138"/>
        <v>5.67034549816809E-5</v>
      </c>
      <c r="H797" s="26">
        <v>80.192179999999993</v>
      </c>
      <c r="I797" s="26">
        <v>119.99930000000001</v>
      </c>
      <c r="J797" s="26">
        <f t="shared" si="142"/>
        <v>0.7368808508999577</v>
      </c>
      <c r="K797" s="26">
        <f t="shared" si="139"/>
        <v>6.2328674682833084E-5</v>
      </c>
      <c r="M797" s="26">
        <v>79.992180000000005</v>
      </c>
      <c r="N797" s="26">
        <v>159.977</v>
      </c>
      <c r="O797" s="26">
        <f t="shared" si="143"/>
        <v>0.97518921515034274</v>
      </c>
      <c r="P797" s="26">
        <f t="shared" si="140"/>
        <v>1.2409243703752514E-5</v>
      </c>
      <c r="S797" s="25"/>
    </row>
    <row r="798" spans="3:19" x14ac:dyDescent="0.25">
      <c r="C798" s="26">
        <v>80.492199999999997</v>
      </c>
      <c r="D798" s="26">
        <v>90.010589999999993</v>
      </c>
      <c r="E798" s="26">
        <f t="shared" si="141"/>
        <v>0.36134337038481013</v>
      </c>
      <c r="F798" s="26">
        <f t="shared" si="138"/>
        <v>5.6663346782275167E-5</v>
      </c>
      <c r="H798" s="26">
        <v>80.292180000000002</v>
      </c>
      <c r="I798" s="26">
        <v>119.9983</v>
      </c>
      <c r="J798" s="26">
        <f t="shared" si="142"/>
        <v>0.73725482294805478</v>
      </c>
      <c r="K798" s="26">
        <f t="shared" si="139"/>
        <v>6.2215138604115354E-5</v>
      </c>
      <c r="M798" s="26">
        <v>80.092179999999999</v>
      </c>
      <c r="N798" s="26">
        <v>159.977</v>
      </c>
      <c r="O798" s="26">
        <f t="shared" si="143"/>
        <v>0.97526367061256525</v>
      </c>
      <c r="P798" s="26">
        <f t="shared" si="140"/>
        <v>1.2362500522770125E-5</v>
      </c>
      <c r="S798" s="25"/>
    </row>
    <row r="799" spans="3:19" x14ac:dyDescent="0.25">
      <c r="C799" s="26">
        <v>80.592200000000005</v>
      </c>
      <c r="D799" s="26">
        <v>90.009190000000004</v>
      </c>
      <c r="E799" s="26">
        <f t="shared" si="141"/>
        <v>0.36168335046550382</v>
      </c>
      <c r="F799" s="26">
        <f t="shared" si="138"/>
        <v>5.6622013438387624E-5</v>
      </c>
      <c r="H799" s="26">
        <v>80.392179999999996</v>
      </c>
      <c r="I799" s="26">
        <v>119.9967</v>
      </c>
      <c r="J799" s="26">
        <f t="shared" si="142"/>
        <v>0.73762811377967941</v>
      </c>
      <c r="K799" s="26">
        <f t="shared" si="139"/>
        <v>6.2100466431864654E-5</v>
      </c>
      <c r="M799" s="26">
        <v>80.192179999999993</v>
      </c>
      <c r="N799" s="26">
        <v>159.977</v>
      </c>
      <c r="O799" s="26">
        <f t="shared" si="143"/>
        <v>0.97533784561570191</v>
      </c>
      <c r="P799" s="26">
        <f t="shared" si="140"/>
        <v>1.2315969172196462E-5</v>
      </c>
      <c r="S799" s="25"/>
    </row>
    <row r="800" spans="3:19" x14ac:dyDescent="0.25">
      <c r="C800" s="26">
        <v>80.6922</v>
      </c>
      <c r="D800" s="26">
        <v>90.007559999999998</v>
      </c>
      <c r="E800" s="26">
        <f t="shared" si="141"/>
        <v>0.36202308254613413</v>
      </c>
      <c r="F800" s="26">
        <f t="shared" si="138"/>
        <v>5.6580149805260262E-5</v>
      </c>
      <c r="H800" s="26">
        <v>80.492180000000005</v>
      </c>
      <c r="I800" s="26">
        <v>119.99509999999999</v>
      </c>
      <c r="J800" s="26">
        <f t="shared" si="142"/>
        <v>0.7380007165782706</v>
      </c>
      <c r="K800" s="26">
        <f t="shared" si="139"/>
        <v>6.1986052419853654E-5</v>
      </c>
      <c r="M800" s="26">
        <v>80.292180000000002</v>
      </c>
      <c r="N800" s="26">
        <v>159.977</v>
      </c>
      <c r="O800" s="26">
        <f t="shared" si="143"/>
        <v>0.97541174143073506</v>
      </c>
      <c r="P800" s="26">
        <f t="shared" si="140"/>
        <v>1.2269648530209316E-5</v>
      </c>
      <c r="S800" s="25"/>
    </row>
    <row r="801" spans="3:19" x14ac:dyDescent="0.25">
      <c r="C801" s="26">
        <v>80.792199999999994</v>
      </c>
      <c r="D801" s="26">
        <v>90.00582</v>
      </c>
      <c r="E801" s="26">
        <f t="shared" si="141"/>
        <v>0.3623625634449657</v>
      </c>
      <c r="F801" s="26">
        <f t="shared" si="138"/>
        <v>5.6538053529483959E-5</v>
      </c>
      <c r="H801" s="26">
        <v>80.592179999999999</v>
      </c>
      <c r="I801" s="26">
        <v>119.9936</v>
      </c>
      <c r="J801" s="26">
        <f t="shared" si="142"/>
        <v>0.73837263289278965</v>
      </c>
      <c r="K801" s="26">
        <f t="shared" si="139"/>
        <v>6.1872126262253643E-5</v>
      </c>
      <c r="M801" s="26">
        <v>80.392179999999996</v>
      </c>
      <c r="N801" s="26">
        <v>159.977</v>
      </c>
      <c r="O801" s="26">
        <f t="shared" si="143"/>
        <v>0.97548535932191627</v>
      </c>
      <c r="P801" s="26">
        <f t="shared" si="140"/>
        <v>1.2223537481783408E-5</v>
      </c>
      <c r="S801" s="25"/>
    </row>
    <row r="802" spans="3:19" x14ac:dyDescent="0.25">
      <c r="C802" s="26">
        <v>80.892200000000003</v>
      </c>
      <c r="D802" s="26">
        <v>90.00403</v>
      </c>
      <c r="E802" s="26">
        <f t="shared" si="141"/>
        <v>0.36270179176614264</v>
      </c>
      <c r="F802" s="26">
        <f t="shared" si="138"/>
        <v>5.6495873270459018E-5</v>
      </c>
      <c r="H802" s="26">
        <v>80.692179999999993</v>
      </c>
      <c r="I802" s="26">
        <v>119.9914</v>
      </c>
      <c r="J802" s="26">
        <f t="shared" si="142"/>
        <v>0.7387438656503631</v>
      </c>
      <c r="K802" s="26">
        <f t="shared" si="139"/>
        <v>6.175684595133914E-5</v>
      </c>
      <c r="M802" s="26">
        <v>80.492180000000005</v>
      </c>
      <c r="N802" s="26">
        <v>159.977</v>
      </c>
      <c r="O802" s="26">
        <f t="shared" si="143"/>
        <v>0.97555870054680693</v>
      </c>
      <c r="P802" s="26">
        <f t="shared" si="140"/>
        <v>1.217763491864418E-5</v>
      </c>
      <c r="S802" s="25"/>
    </row>
    <row r="803" spans="3:19" x14ac:dyDescent="0.25">
      <c r="C803" s="26">
        <v>80.992199999999997</v>
      </c>
      <c r="D803" s="26">
        <v>90.001959999999997</v>
      </c>
      <c r="E803" s="26">
        <f t="shared" si="141"/>
        <v>0.36304076700576537</v>
      </c>
      <c r="F803" s="26">
        <f t="shared" si="138"/>
        <v>5.6453042720481283E-5</v>
      </c>
      <c r="H803" s="26">
        <v>80.792180000000002</v>
      </c>
      <c r="I803" s="26">
        <v>119.9883</v>
      </c>
      <c r="J803" s="26">
        <f t="shared" si="142"/>
        <v>0.7391144067260712</v>
      </c>
      <c r="K803" s="26">
        <f t="shared" si="139"/>
        <v>6.1639763572993365E-5</v>
      </c>
      <c r="M803" s="26">
        <v>80.592179999999999</v>
      </c>
      <c r="N803" s="26">
        <v>159.977</v>
      </c>
      <c r="O803" s="26">
        <f t="shared" si="143"/>
        <v>0.97563176635631876</v>
      </c>
      <c r="P803" s="26">
        <f t="shared" si="140"/>
        <v>1.2131939739221797E-5</v>
      </c>
      <c r="S803" s="25"/>
    </row>
    <row r="804" spans="3:19" x14ac:dyDescent="0.25">
      <c r="C804" s="26">
        <v>81.092200000000005</v>
      </c>
      <c r="D804" s="26">
        <v>89.999660000000006</v>
      </c>
      <c r="E804" s="26">
        <f t="shared" si="141"/>
        <v>0.3633794852620883</v>
      </c>
      <c r="F804" s="26">
        <f t="shared" si="138"/>
        <v>5.640968692497155E-5</v>
      </c>
      <c r="H804" s="26">
        <v>80.892179999999996</v>
      </c>
      <c r="I804" s="26">
        <v>119.98520000000001</v>
      </c>
      <c r="J804" s="26">
        <f t="shared" si="142"/>
        <v>0.73948424530750911</v>
      </c>
      <c r="K804" s="26">
        <f t="shared" si="139"/>
        <v>6.1522955512266598E-5</v>
      </c>
      <c r="M804" s="26">
        <v>80.692179999999993</v>
      </c>
      <c r="N804" s="26">
        <v>159.977</v>
      </c>
      <c r="O804" s="26">
        <f t="shared" si="143"/>
        <v>0.97570455799475408</v>
      </c>
      <c r="P804" s="26">
        <f t="shared" si="140"/>
        <v>1.20864508486054E-5</v>
      </c>
      <c r="S804" s="25"/>
    </row>
    <row r="805" spans="3:19" x14ac:dyDescent="0.25">
      <c r="C805" s="26">
        <v>81.1922</v>
      </c>
      <c r="D805" s="26">
        <v>89.99736</v>
      </c>
      <c r="E805" s="26">
        <f t="shared" si="141"/>
        <v>0.36371794338363811</v>
      </c>
      <c r="F805" s="26">
        <f t="shared" si="138"/>
        <v>5.6366373255473644E-5</v>
      </c>
      <c r="H805" s="26">
        <v>80.992180000000005</v>
      </c>
      <c r="I805" s="26">
        <v>119.9837</v>
      </c>
      <c r="J805" s="26">
        <f t="shared" si="142"/>
        <v>0.73985338304058279</v>
      </c>
      <c r="K805" s="26">
        <f t="shared" si="139"/>
        <v>6.1410079650080378E-5</v>
      </c>
      <c r="M805" s="26">
        <v>80.792180000000002</v>
      </c>
      <c r="N805" s="26">
        <v>159.97710000000001</v>
      </c>
      <c r="O805" s="26">
        <f t="shared" si="143"/>
        <v>0.9757770766998457</v>
      </c>
      <c r="P805" s="26">
        <f t="shared" si="140"/>
        <v>1.2041204097876283E-5</v>
      </c>
      <c r="S805" s="25"/>
    </row>
    <row r="806" spans="3:19" x14ac:dyDescent="0.25">
      <c r="C806" s="26">
        <v>81.292199999999994</v>
      </c>
      <c r="D806" s="26">
        <v>89.995000000000005</v>
      </c>
      <c r="E806" s="26">
        <f t="shared" si="141"/>
        <v>0.36405614162317096</v>
      </c>
      <c r="F806" s="26">
        <f t="shared" si="138"/>
        <v>5.6322954184763368E-5</v>
      </c>
      <c r="H806" s="26">
        <v>81.092179999999999</v>
      </c>
      <c r="I806" s="26">
        <v>119.983</v>
      </c>
      <c r="J806" s="26">
        <f t="shared" si="142"/>
        <v>0.7402218435184833</v>
      </c>
      <c r="K806" s="26">
        <f t="shared" si="139"/>
        <v>6.1299282579854722E-5</v>
      </c>
      <c r="M806" s="26">
        <v>80.892179999999996</v>
      </c>
      <c r="N806" s="26">
        <v>159.97710000000001</v>
      </c>
      <c r="O806" s="26">
        <f t="shared" si="143"/>
        <v>0.97584932392443291</v>
      </c>
      <c r="P806" s="26">
        <f t="shared" si="140"/>
        <v>1.1996124250015609E-5</v>
      </c>
      <c r="S806" s="25"/>
    </row>
    <row r="807" spans="3:19" x14ac:dyDescent="0.25">
      <c r="C807" s="26">
        <v>81.392200000000003</v>
      </c>
      <c r="D807" s="26">
        <v>89.992490000000004</v>
      </c>
      <c r="E807" s="26">
        <f t="shared" si="141"/>
        <v>0.36439407934827955</v>
      </c>
      <c r="F807" s="26">
        <f t="shared" si="138"/>
        <v>5.6279209048668229E-5</v>
      </c>
      <c r="H807" s="26">
        <v>81.192179999999993</v>
      </c>
      <c r="I807" s="26">
        <v>119.98220000000001</v>
      </c>
      <c r="J807" s="26">
        <f t="shared" si="142"/>
        <v>0.74058963921396237</v>
      </c>
      <c r="K807" s="26">
        <f t="shared" si="139"/>
        <v>6.1188499869715767E-5</v>
      </c>
      <c r="M807" s="26">
        <v>80.992180000000005</v>
      </c>
      <c r="N807" s="26">
        <v>159.97710000000001</v>
      </c>
      <c r="O807" s="26">
        <f t="shared" si="143"/>
        <v>0.97592130066993299</v>
      </c>
      <c r="P807" s="26">
        <f t="shared" si="140"/>
        <v>1.195124744759901E-5</v>
      </c>
      <c r="S807" s="25"/>
    </row>
    <row r="808" spans="3:19" x14ac:dyDescent="0.25">
      <c r="C808" s="26">
        <v>81.492199999999997</v>
      </c>
      <c r="D808" s="26">
        <v>89.99015</v>
      </c>
      <c r="E808" s="26">
        <f t="shared" si="141"/>
        <v>0.36473175460257157</v>
      </c>
      <c r="F808" s="26">
        <f t="shared" si="138"/>
        <v>5.6235924235739807E-5</v>
      </c>
      <c r="H808" s="26">
        <v>81.292180000000002</v>
      </c>
      <c r="I808" s="26">
        <v>119.98180000000001</v>
      </c>
      <c r="J808" s="26">
        <f t="shared" si="142"/>
        <v>0.74095677021318074</v>
      </c>
      <c r="K808" s="26">
        <f t="shared" si="139"/>
        <v>6.1078869725960427E-5</v>
      </c>
      <c r="M808" s="26">
        <v>81.092179999999999</v>
      </c>
      <c r="N808" s="26">
        <v>159.97710000000001</v>
      </c>
      <c r="O808" s="26">
        <f t="shared" si="143"/>
        <v>0.97599300815461854</v>
      </c>
      <c r="P808" s="26">
        <f t="shared" si="140"/>
        <v>1.1906572621888917E-5</v>
      </c>
      <c r="S808" s="25"/>
    </row>
    <row r="809" spans="3:19" x14ac:dyDescent="0.25">
      <c r="C809" s="26">
        <v>81.592200000000005</v>
      </c>
      <c r="D809" s="26">
        <v>89.988050000000001</v>
      </c>
      <c r="E809" s="26">
        <f t="shared" si="141"/>
        <v>0.36506917014798601</v>
      </c>
      <c r="F809" s="26">
        <f t="shared" si="138"/>
        <v>5.6193270138036501E-5</v>
      </c>
      <c r="H809" s="26">
        <v>81.392179999999996</v>
      </c>
      <c r="I809" s="26">
        <v>119.98260000000001</v>
      </c>
      <c r="J809" s="26">
        <f t="shared" si="142"/>
        <v>0.74132324343153644</v>
      </c>
      <c r="K809" s="26">
        <f t="shared" si="139"/>
        <v>6.09722013381767E-5</v>
      </c>
      <c r="M809" s="26">
        <v>81.192179999999993</v>
      </c>
      <c r="N809" s="26">
        <v>159.97710000000001</v>
      </c>
      <c r="O809" s="26">
        <f t="shared" si="143"/>
        <v>0.97606444759034983</v>
      </c>
      <c r="P809" s="26">
        <f t="shared" si="140"/>
        <v>1.1862098710583635E-5</v>
      </c>
      <c r="S809" s="25"/>
    </row>
    <row r="810" spans="3:19" x14ac:dyDescent="0.25">
      <c r="C810" s="26">
        <v>81.6922</v>
      </c>
      <c r="D810" s="26">
        <v>89.986440000000002</v>
      </c>
      <c r="E810" s="26">
        <f t="shared" si="141"/>
        <v>0.36540632976881421</v>
      </c>
      <c r="F810" s="26">
        <f t="shared" si="138"/>
        <v>5.6151857645729993E-5</v>
      </c>
      <c r="H810" s="26">
        <v>81.492180000000005</v>
      </c>
      <c r="I810" s="26">
        <v>119.9834</v>
      </c>
      <c r="J810" s="26">
        <f t="shared" si="142"/>
        <v>0.74168907663956551</v>
      </c>
      <c r="K810" s="26">
        <f t="shared" si="139"/>
        <v>6.0865755177596469E-5</v>
      </c>
      <c r="M810" s="26">
        <v>81.292180000000002</v>
      </c>
      <c r="N810" s="26">
        <v>159.97710000000001</v>
      </c>
      <c r="O810" s="26">
        <f t="shared" si="143"/>
        <v>0.97613562018261335</v>
      </c>
      <c r="P810" s="26">
        <f t="shared" si="140"/>
        <v>1.1817824657773755E-5</v>
      </c>
      <c r="S810" s="25"/>
    </row>
    <row r="811" spans="3:19" x14ac:dyDescent="0.25">
      <c r="C811" s="26">
        <v>81.792199999999994</v>
      </c>
      <c r="D811" s="26">
        <v>89.985309999999998</v>
      </c>
      <c r="E811" s="26">
        <f t="shared" si="141"/>
        <v>0.36574324091468857</v>
      </c>
      <c r="F811" s="26">
        <f t="shared" si="138"/>
        <v>5.6111658800497369E-5</v>
      </c>
      <c r="H811" s="26">
        <v>81.592179999999999</v>
      </c>
      <c r="I811" s="26">
        <v>119.9847</v>
      </c>
      <c r="J811" s="26">
        <f t="shared" si="142"/>
        <v>0.74205427117063105</v>
      </c>
      <c r="K811" s="26">
        <f t="shared" si="139"/>
        <v>6.0760661955846658E-5</v>
      </c>
      <c r="M811" s="26">
        <v>81.392179999999996</v>
      </c>
      <c r="N811" s="26">
        <v>159.97710000000001</v>
      </c>
      <c r="O811" s="26">
        <f t="shared" si="143"/>
        <v>0.97620652713056</v>
      </c>
      <c r="P811" s="26">
        <f t="shared" si="140"/>
        <v>1.1773749413898949E-5</v>
      </c>
      <c r="S811" s="25"/>
    </row>
    <row r="812" spans="3:19" x14ac:dyDescent="0.25">
      <c r="C812" s="26">
        <v>81.892200000000003</v>
      </c>
      <c r="D812" s="26">
        <v>89.984849999999994</v>
      </c>
      <c r="E812" s="26">
        <f t="shared" si="141"/>
        <v>0.36607991086749159</v>
      </c>
      <c r="F812" s="26">
        <f t="shared" si="138"/>
        <v>5.6073135240999697E-5</v>
      </c>
      <c r="H812" s="26">
        <v>81.692179999999993</v>
      </c>
      <c r="I812" s="26">
        <v>119.98690000000001</v>
      </c>
      <c r="J812" s="26">
        <f t="shared" si="142"/>
        <v>0.74241883514236606</v>
      </c>
      <c r="K812" s="26">
        <f t="shared" si="139"/>
        <v>6.0657816708803246E-5</v>
      </c>
      <c r="M812" s="26">
        <v>81.492180000000005</v>
      </c>
      <c r="N812" s="26">
        <v>159.97710000000001</v>
      </c>
      <c r="O812" s="26">
        <f t="shared" si="143"/>
        <v>0.97627716962704336</v>
      </c>
      <c r="P812" s="26">
        <f t="shared" si="140"/>
        <v>1.1729871935704879E-5</v>
      </c>
      <c r="S812" s="25"/>
    </row>
    <row r="813" spans="3:19" x14ac:dyDescent="0.25">
      <c r="C813" s="26">
        <v>81.992199999999997</v>
      </c>
      <c r="D813" s="26">
        <v>89.984809999999996</v>
      </c>
      <c r="E813" s="26">
        <f t="shared" si="141"/>
        <v>0.36641634967893755</v>
      </c>
      <c r="F813" s="26">
        <f t="shared" si="138"/>
        <v>5.6035671079005179E-5</v>
      </c>
      <c r="H813" s="26">
        <v>81.792180000000002</v>
      </c>
      <c r="I813" s="26">
        <v>119.9893</v>
      </c>
      <c r="J813" s="26">
        <f t="shared" si="142"/>
        <v>0.74278278204261894</v>
      </c>
      <c r="K813" s="26">
        <f t="shared" si="139"/>
        <v>6.0555626533143609E-5</v>
      </c>
      <c r="M813" s="26">
        <v>81.592179999999999</v>
      </c>
      <c r="N813" s="26">
        <v>159.97710000000001</v>
      </c>
      <c r="O813" s="26">
        <f t="shared" si="143"/>
        <v>0.9763475488586576</v>
      </c>
      <c r="P813" s="26">
        <f t="shared" si="140"/>
        <v>1.1686191186200511E-5</v>
      </c>
      <c r="S813" s="25"/>
    </row>
    <row r="814" spans="3:19" x14ac:dyDescent="0.25">
      <c r="C814" s="26">
        <v>82.092200000000005</v>
      </c>
      <c r="D814" s="26">
        <v>89.985460000000003</v>
      </c>
      <c r="E814" s="26">
        <f t="shared" si="141"/>
        <v>0.36675256370541159</v>
      </c>
      <c r="F814" s="26">
        <f t="shared" si="138"/>
        <v>5.5999923416048301E-5</v>
      </c>
      <c r="H814" s="26">
        <v>81.892179999999996</v>
      </c>
      <c r="I814" s="26">
        <v>119.9918</v>
      </c>
      <c r="J814" s="26">
        <f t="shared" si="142"/>
        <v>0.74314611580181777</v>
      </c>
      <c r="K814" s="26">
        <f t="shared" si="139"/>
        <v>6.0453862765846184E-5</v>
      </c>
      <c r="M814" s="26">
        <v>81.692179999999993</v>
      </c>
      <c r="N814" s="26">
        <v>159.97710000000001</v>
      </c>
      <c r="O814" s="26">
        <f t="shared" si="143"/>
        <v>0.97641766600577484</v>
      </c>
      <c r="P814" s="26">
        <f t="shared" si="140"/>
        <v>1.1642706134615896E-5</v>
      </c>
      <c r="S814" s="25"/>
    </row>
    <row r="815" spans="3:19" x14ac:dyDescent="0.25">
      <c r="C815" s="26">
        <v>82.1922</v>
      </c>
      <c r="D815" s="26">
        <v>89.986660000000001</v>
      </c>
      <c r="E815" s="26">
        <f t="shared" si="141"/>
        <v>0.36708856324590788</v>
      </c>
      <c r="F815" s="26">
        <f t="shared" si="138"/>
        <v>5.5965545907227623E-5</v>
      </c>
      <c r="H815" s="26">
        <v>81.992180000000005</v>
      </c>
      <c r="I815" s="26">
        <v>119.9945</v>
      </c>
      <c r="J815" s="26">
        <f t="shared" si="142"/>
        <v>0.74350883897841291</v>
      </c>
      <c r="K815" s="26">
        <f t="shared" si="139"/>
        <v>6.0352748130327573E-5</v>
      </c>
      <c r="M815" s="26">
        <v>81.792180000000002</v>
      </c>
      <c r="N815" s="26">
        <v>159.97630000000001</v>
      </c>
      <c r="O815" s="26">
        <f t="shared" si="143"/>
        <v>0.97648752224258251</v>
      </c>
      <c r="P815" s="26">
        <f t="shared" si="140"/>
        <v>1.1599131086268397E-5</v>
      </c>
      <c r="S815" s="25"/>
    </row>
    <row r="816" spans="3:19" x14ac:dyDescent="0.25">
      <c r="C816" s="26">
        <v>82.292199999999994</v>
      </c>
      <c r="D816" s="26">
        <v>89.988280000000003</v>
      </c>
      <c r="E816" s="26">
        <f t="shared" si="141"/>
        <v>0.36742435652135125</v>
      </c>
      <c r="F816" s="26">
        <f t="shared" si="138"/>
        <v>5.5932217802968118E-5</v>
      </c>
      <c r="H816" s="26">
        <v>82.092179999999999</v>
      </c>
      <c r="I816" s="26">
        <v>119.9969</v>
      </c>
      <c r="J816" s="26">
        <f t="shared" si="142"/>
        <v>0.74387095546719484</v>
      </c>
      <c r="K816" s="26">
        <f t="shared" si="139"/>
        <v>6.0251157393143138E-5</v>
      </c>
      <c r="M816" s="26">
        <v>81.892179999999996</v>
      </c>
      <c r="N816" s="26">
        <v>159.97620000000001</v>
      </c>
      <c r="O816" s="26">
        <f t="shared" si="143"/>
        <v>0.97655711702910009</v>
      </c>
      <c r="P816" s="26">
        <f t="shared" si="140"/>
        <v>1.1556001026657001E-5</v>
      </c>
      <c r="S816" s="25"/>
    </row>
    <row r="817" spans="3:19" x14ac:dyDescent="0.25">
      <c r="C817" s="26">
        <v>82.392200000000003</v>
      </c>
      <c r="D817" s="26">
        <v>89.99051</v>
      </c>
      <c r="E817" s="26">
        <f t="shared" si="141"/>
        <v>0.36775994982816906</v>
      </c>
      <c r="F817" s="26">
        <f t="shared" si="138"/>
        <v>5.5900400061570382E-5</v>
      </c>
      <c r="H817" s="26">
        <v>82.192179999999993</v>
      </c>
      <c r="I817" s="26">
        <v>119.9987</v>
      </c>
      <c r="J817" s="26">
        <f t="shared" si="142"/>
        <v>0.74423246241155372</v>
      </c>
      <c r="K817" s="26">
        <f t="shared" si="139"/>
        <v>6.0148422856416285E-5</v>
      </c>
      <c r="M817" s="26">
        <v>81.992180000000005</v>
      </c>
      <c r="N817" s="26">
        <v>159.976</v>
      </c>
      <c r="O817" s="26">
        <f t="shared" si="143"/>
        <v>0.97662645303526008</v>
      </c>
      <c r="P817" s="26">
        <f t="shared" si="140"/>
        <v>1.1513028670921246E-5</v>
      </c>
      <c r="S817" s="25"/>
    </row>
    <row r="818" spans="3:19" x14ac:dyDescent="0.25">
      <c r="C818" s="26">
        <v>82.492199999999997</v>
      </c>
      <c r="D818" s="26">
        <v>89.99306</v>
      </c>
      <c r="E818" s="26">
        <f t="shared" si="141"/>
        <v>0.36809535222853845</v>
      </c>
      <c r="F818" s="26">
        <f t="shared" si="138"/>
        <v>5.5869382000045362E-5</v>
      </c>
      <c r="H818" s="26">
        <v>82.292180000000002</v>
      </c>
      <c r="I818" s="26">
        <v>120</v>
      </c>
      <c r="J818" s="26">
        <f t="shared" si="142"/>
        <v>0.74459335294869222</v>
      </c>
      <c r="K818" s="26">
        <f t="shared" si="139"/>
        <v>6.0044776924257279E-5</v>
      </c>
      <c r="M818" s="26">
        <v>82.092179999999999</v>
      </c>
      <c r="N818" s="26">
        <v>159.9752</v>
      </c>
      <c r="O818" s="26">
        <f t="shared" si="143"/>
        <v>0.97669553120728558</v>
      </c>
      <c r="P818" s="26">
        <f t="shared" si="140"/>
        <v>1.1470037595065357E-5</v>
      </c>
      <c r="S818" s="25"/>
    </row>
    <row r="819" spans="3:19" x14ac:dyDescent="0.25">
      <c r="C819" s="26">
        <v>82.592200000000005</v>
      </c>
      <c r="D819" s="26">
        <v>89.995779999999996</v>
      </c>
      <c r="E819" s="26">
        <f t="shared" si="141"/>
        <v>0.36843056852053874</v>
      </c>
      <c r="F819" s="26">
        <f t="shared" si="138"/>
        <v>5.5838796229431858E-5</v>
      </c>
      <c r="H819" s="26">
        <v>82.392179999999996</v>
      </c>
      <c r="I819" s="26">
        <v>120.0008</v>
      </c>
      <c r="J819" s="26">
        <f t="shared" si="142"/>
        <v>0.7449536216102377</v>
      </c>
      <c r="K819" s="26">
        <f t="shared" si="139"/>
        <v>5.9940226895013837E-5</v>
      </c>
      <c r="M819" s="26">
        <v>82.192179999999993</v>
      </c>
      <c r="N819" s="26">
        <v>159.97450000000001</v>
      </c>
      <c r="O819" s="26">
        <f t="shared" si="143"/>
        <v>0.976764351432856</v>
      </c>
      <c r="P819" s="26">
        <f t="shared" si="140"/>
        <v>1.1427275328204155E-5</v>
      </c>
      <c r="S819" s="25"/>
    </row>
    <row r="820" spans="3:19" x14ac:dyDescent="0.25">
      <c r="C820" s="26">
        <v>82.6922</v>
      </c>
      <c r="D820" s="26">
        <v>89.998220000000003</v>
      </c>
      <c r="E820" s="26">
        <f t="shared" si="141"/>
        <v>0.3687656012979153</v>
      </c>
      <c r="F820" s="26">
        <f t="shared" si="138"/>
        <v>5.5807545811488464E-5</v>
      </c>
      <c r="H820" s="26">
        <v>82.492180000000005</v>
      </c>
      <c r="I820" s="26">
        <v>120.0016</v>
      </c>
      <c r="J820" s="26">
        <f t="shared" si="142"/>
        <v>0.74531326297160783</v>
      </c>
      <c r="K820" s="26">
        <f t="shared" si="139"/>
        <v>5.983589402080272E-5</v>
      </c>
      <c r="M820" s="26">
        <v>82.292180000000002</v>
      </c>
      <c r="N820" s="26">
        <v>159.97380000000001</v>
      </c>
      <c r="O820" s="26">
        <f t="shared" si="143"/>
        <v>0.97683291508482528</v>
      </c>
      <c r="P820" s="26">
        <f t="shared" si="140"/>
        <v>1.1384705400806838E-5</v>
      </c>
      <c r="S820" s="25"/>
    </row>
    <row r="821" spans="3:19" x14ac:dyDescent="0.25">
      <c r="C821" s="26">
        <v>82.792199999999994</v>
      </c>
      <c r="D821" s="26">
        <v>90.000470000000007</v>
      </c>
      <c r="E821" s="26">
        <f t="shared" si="141"/>
        <v>0.36910044657278424</v>
      </c>
      <c r="F821" s="26">
        <f t="shared" si="138"/>
        <v>5.5775851423750982E-5</v>
      </c>
      <c r="H821" s="26">
        <v>82.592179999999999</v>
      </c>
      <c r="I821" s="26">
        <v>120.00190000000001</v>
      </c>
      <c r="J821" s="26">
        <f t="shared" si="142"/>
        <v>0.74567227833573257</v>
      </c>
      <c r="K821" s="26">
        <f t="shared" si="139"/>
        <v>5.9730665780233576E-5</v>
      </c>
      <c r="M821" s="26">
        <v>82.392179999999996</v>
      </c>
      <c r="N821" s="26">
        <v>159.97290000000001</v>
      </c>
      <c r="O821" s="26">
        <f t="shared" si="143"/>
        <v>0.97690122331723017</v>
      </c>
      <c r="P821" s="26">
        <f t="shared" si="140"/>
        <v>1.1342257208299676E-5</v>
      </c>
      <c r="S821" s="25"/>
    </row>
    <row r="822" spans="3:19" x14ac:dyDescent="0.25">
      <c r="C822" s="26">
        <v>82.892200000000003</v>
      </c>
      <c r="D822" s="26">
        <v>90.002359999999996</v>
      </c>
      <c r="E822" s="26">
        <f t="shared" si="141"/>
        <v>0.36943510168132676</v>
      </c>
      <c r="F822" s="26">
        <f t="shared" si="138"/>
        <v>5.5743300629547052E-5</v>
      </c>
      <c r="H822" s="26">
        <v>82.692179999999993</v>
      </c>
      <c r="I822" s="26">
        <v>120.00190000000001</v>
      </c>
      <c r="J822" s="26">
        <f t="shared" si="142"/>
        <v>0.74603066233041393</v>
      </c>
      <c r="K822" s="26">
        <f t="shared" si="139"/>
        <v>5.9624993492465484E-5</v>
      </c>
      <c r="M822" s="26">
        <v>82.492180000000005</v>
      </c>
      <c r="N822" s="26">
        <v>159.97219999999999</v>
      </c>
      <c r="O822" s="26">
        <f t="shared" si="143"/>
        <v>0.97696927686047996</v>
      </c>
      <c r="P822" s="26">
        <f t="shared" si="140"/>
        <v>1.1300069444102904E-5</v>
      </c>
      <c r="S822" s="25"/>
    </row>
    <row r="823" spans="3:19" x14ac:dyDescent="0.25">
      <c r="C823" s="26">
        <v>82.992199999999997</v>
      </c>
      <c r="D823" s="26">
        <v>90.004059999999996</v>
      </c>
      <c r="E823" s="26">
        <f t="shared" si="141"/>
        <v>0.36976956148510404</v>
      </c>
      <c r="F823" s="26">
        <f t="shared" si="138"/>
        <v>5.5710308846808297E-5</v>
      </c>
      <c r="H823" s="26">
        <v>82.792180000000002</v>
      </c>
      <c r="I823" s="26">
        <v>120.0022</v>
      </c>
      <c r="J823" s="26">
        <f t="shared" si="142"/>
        <v>0.74638841229136876</v>
      </c>
      <c r="K823" s="26">
        <f t="shared" si="139"/>
        <v>5.9520210990427054E-5</v>
      </c>
      <c r="M823" s="26">
        <v>82.592179999999999</v>
      </c>
      <c r="N823" s="26">
        <v>159.97130000000001</v>
      </c>
      <c r="O823" s="26">
        <f t="shared" si="143"/>
        <v>0.97703707727714462</v>
      </c>
      <c r="P823" s="26">
        <f t="shared" si="140"/>
        <v>1.1258001920909788E-5</v>
      </c>
      <c r="S823" s="25"/>
    </row>
    <row r="824" spans="3:19" x14ac:dyDescent="0.25">
      <c r="C824" s="26">
        <v>83.092200000000005</v>
      </c>
      <c r="D824" s="26">
        <v>90.005189999999999</v>
      </c>
      <c r="E824" s="26">
        <f t="shared" si="141"/>
        <v>0.37010382333818492</v>
      </c>
      <c r="F824" s="26">
        <f t="shared" si="138"/>
        <v>5.5675953949435021E-5</v>
      </c>
      <c r="H824" s="26">
        <v>82.892179999999996</v>
      </c>
      <c r="I824" s="26">
        <v>120.00230000000001</v>
      </c>
      <c r="J824" s="26">
        <f t="shared" si="142"/>
        <v>0.74674553355731133</v>
      </c>
      <c r="K824" s="26">
        <f t="shared" si="139"/>
        <v>5.9415206910370462E-5</v>
      </c>
      <c r="M824" s="26">
        <v>82.692179999999993</v>
      </c>
      <c r="N824" s="26">
        <v>159.97059999999999</v>
      </c>
      <c r="O824" s="26">
        <f t="shared" si="143"/>
        <v>0.97710462528867004</v>
      </c>
      <c r="P824" s="26">
        <f t="shared" si="140"/>
        <v>1.1216192306730414E-5</v>
      </c>
      <c r="S824" s="25"/>
    </row>
    <row r="825" spans="3:19" x14ac:dyDescent="0.25">
      <c r="C825" s="26">
        <v>83.1922</v>
      </c>
      <c r="D825" s="26">
        <v>90.00582</v>
      </c>
      <c r="E825" s="26">
        <f t="shared" si="141"/>
        <v>0.37043787906188153</v>
      </c>
      <c r="F825" s="26">
        <f t="shared" si="138"/>
        <v>5.5640409393436817E-5</v>
      </c>
      <c r="H825" s="26">
        <v>82.992180000000005</v>
      </c>
      <c r="I825" s="26">
        <v>120.0017</v>
      </c>
      <c r="J825" s="26">
        <f t="shared" si="142"/>
        <v>0.74710202479877352</v>
      </c>
      <c r="K825" s="26">
        <f t="shared" si="139"/>
        <v>5.930887968555176E-5</v>
      </c>
      <c r="M825" s="26">
        <v>82.792180000000002</v>
      </c>
      <c r="N825" s="26">
        <v>159.97120000000001</v>
      </c>
      <c r="O825" s="26">
        <f t="shared" si="143"/>
        <v>0.97717192244251039</v>
      </c>
      <c r="P825" s="26">
        <f t="shared" si="140"/>
        <v>1.1175015695894717E-5</v>
      </c>
      <c r="S825" s="25"/>
    </row>
    <row r="826" spans="3:19" x14ac:dyDescent="0.25">
      <c r="C826" s="26">
        <v>83.292199999999994</v>
      </c>
      <c r="D826" s="26">
        <v>90.006029999999996</v>
      </c>
      <c r="E826" s="26">
        <f t="shared" si="141"/>
        <v>0.37077172151824211</v>
      </c>
      <c r="F826" s="26">
        <f t="shared" si="138"/>
        <v>5.5603872419623295E-5</v>
      </c>
      <c r="H826" s="26">
        <v>83.092200000000005</v>
      </c>
      <c r="I826" s="26">
        <v>120.0009</v>
      </c>
      <c r="J826" s="26">
        <f t="shared" si="142"/>
        <v>0.7474579492475425</v>
      </c>
      <c r="K826" s="26">
        <f t="shared" si="139"/>
        <v>5.9202320974049484E-5</v>
      </c>
      <c r="M826" s="26">
        <v>82.892179999999996</v>
      </c>
      <c r="N826" s="26">
        <v>159.97130000000001</v>
      </c>
      <c r="O826" s="26">
        <f t="shared" si="143"/>
        <v>0.97723897253668579</v>
      </c>
      <c r="P826" s="26">
        <f t="shared" si="140"/>
        <v>1.1133849718122086E-5</v>
      </c>
      <c r="S826" s="25"/>
    </row>
    <row r="827" spans="3:19" x14ac:dyDescent="0.25">
      <c r="C827" s="26">
        <v>83.392200000000003</v>
      </c>
      <c r="D827" s="26">
        <v>90.005619999999993</v>
      </c>
      <c r="E827" s="26">
        <f t="shared" si="141"/>
        <v>0.37110534475275986</v>
      </c>
      <c r="F827" s="26">
        <f t="shared" si="138"/>
        <v>5.5565860735807025E-5</v>
      </c>
      <c r="H827" s="26">
        <v>83.1922</v>
      </c>
      <c r="I827" s="26">
        <v>120.00060000000001</v>
      </c>
      <c r="J827" s="26">
        <f t="shared" si="142"/>
        <v>0.74781316317338675</v>
      </c>
      <c r="K827" s="26">
        <f t="shared" si="139"/>
        <v>5.9097115548550749E-5</v>
      </c>
      <c r="M827" s="26">
        <v>82.992180000000005</v>
      </c>
      <c r="N827" s="26">
        <v>159.97139999999999</v>
      </c>
      <c r="O827" s="26">
        <f t="shared" si="143"/>
        <v>0.97730577563499454</v>
      </c>
      <c r="P827" s="26">
        <f t="shared" si="140"/>
        <v>1.1092866110027397E-5</v>
      </c>
      <c r="S827" s="25"/>
    </row>
    <row r="828" spans="3:19" x14ac:dyDescent="0.25">
      <c r="C828" s="26">
        <v>83.492199999999997</v>
      </c>
      <c r="D828" s="26">
        <v>90.004760000000005</v>
      </c>
      <c r="E828" s="26">
        <f t="shared" si="141"/>
        <v>0.37143873991717469</v>
      </c>
      <c r="F828" s="26">
        <f t="shared" si="138"/>
        <v>5.5526790312890147E-5</v>
      </c>
      <c r="H828" s="26">
        <v>83.292199999999994</v>
      </c>
      <c r="I828" s="26">
        <v>120.00020000000001</v>
      </c>
      <c r="J828" s="26">
        <f t="shared" si="142"/>
        <v>0.748167745866678</v>
      </c>
      <c r="K828" s="26">
        <f t="shared" si="139"/>
        <v>5.8991916112848733E-5</v>
      </c>
      <c r="M828" s="26">
        <v>83.092200000000005</v>
      </c>
      <c r="N828" s="26">
        <v>159.97219999999999</v>
      </c>
      <c r="O828" s="26">
        <f t="shared" si="143"/>
        <v>0.9773723461430941</v>
      </c>
      <c r="P828" s="26">
        <f t="shared" si="140"/>
        <v>1.1052293106614241E-5</v>
      </c>
      <c r="S828" s="25"/>
    </row>
    <row r="829" spans="3:19" x14ac:dyDescent="0.25">
      <c r="C829" s="26">
        <v>83.592200000000005</v>
      </c>
      <c r="D829" s="26">
        <v>90.003380000000007</v>
      </c>
      <c r="E829" s="26">
        <f t="shared" si="141"/>
        <v>0.37177190065905208</v>
      </c>
      <c r="F829" s="26">
        <f t="shared" si="138"/>
        <v>5.5486494635027345E-5</v>
      </c>
      <c r="H829" s="26">
        <v>83.392200000000003</v>
      </c>
      <c r="I829" s="26">
        <v>119.99930000000001</v>
      </c>
      <c r="J829" s="26">
        <f t="shared" si="142"/>
        <v>0.74852169736335517</v>
      </c>
      <c r="K829" s="26">
        <f t="shared" si="139"/>
        <v>5.8885846631823224E-5</v>
      </c>
      <c r="M829" s="26">
        <v>83.1922</v>
      </c>
      <c r="N829" s="26">
        <v>159.9734</v>
      </c>
      <c r="O829" s="26">
        <f t="shared" si="143"/>
        <v>0.97743865990173373</v>
      </c>
      <c r="P829" s="26">
        <f t="shared" si="140"/>
        <v>1.1012041307996534E-5</v>
      </c>
      <c r="S829" s="25"/>
    </row>
    <row r="830" spans="3:19" x14ac:dyDescent="0.25">
      <c r="C830" s="26">
        <v>83.6922</v>
      </c>
      <c r="D830" s="26">
        <v>90.001779999999997</v>
      </c>
      <c r="E830" s="26">
        <f t="shared" si="141"/>
        <v>0.3721048196268622</v>
      </c>
      <c r="F830" s="26">
        <f t="shared" si="138"/>
        <v>5.5445703090252518E-5</v>
      </c>
      <c r="H830" s="26">
        <v>83.492199999999997</v>
      </c>
      <c r="I830" s="26">
        <v>119.9986</v>
      </c>
      <c r="J830" s="26">
        <f t="shared" si="142"/>
        <v>0.74887501244314614</v>
      </c>
      <c r="K830" s="26">
        <f t="shared" si="139"/>
        <v>5.8780446391455656E-5</v>
      </c>
      <c r="M830" s="26">
        <v>83.292199999999994</v>
      </c>
      <c r="N830" s="26">
        <v>159.97499999999999</v>
      </c>
      <c r="O830" s="26">
        <f t="shared" si="143"/>
        <v>0.97750473214958167</v>
      </c>
      <c r="P830" s="26">
        <f t="shared" si="140"/>
        <v>1.0972099629791887E-5</v>
      </c>
      <c r="S830" s="25"/>
    </row>
    <row r="831" spans="3:19" x14ac:dyDescent="0.25">
      <c r="C831" s="26">
        <v>83.792199999999994</v>
      </c>
      <c r="D831" s="26">
        <v>89.999849999999995</v>
      </c>
      <c r="E831" s="26">
        <f t="shared" si="141"/>
        <v>0.3724374938454037</v>
      </c>
      <c r="F831" s="26">
        <f t="shared" si="138"/>
        <v>5.5404151194206881E-5</v>
      </c>
      <c r="H831" s="26">
        <v>83.592200000000005</v>
      </c>
      <c r="I831" s="26">
        <v>119.9978</v>
      </c>
      <c r="J831" s="26">
        <f t="shared" si="142"/>
        <v>0.7492276951214949</v>
      </c>
      <c r="K831" s="26">
        <f t="shared" si="139"/>
        <v>5.8675056261754509E-5</v>
      </c>
      <c r="M831" s="26">
        <v>83.392200000000003</v>
      </c>
      <c r="N831" s="26">
        <v>159.97659999999999</v>
      </c>
      <c r="O831" s="26">
        <f t="shared" si="143"/>
        <v>0.97757056474736037</v>
      </c>
      <c r="P831" s="26">
        <f t="shared" si="140"/>
        <v>1.093233106739717E-5</v>
      </c>
      <c r="S831" s="25"/>
    </row>
    <row r="832" spans="3:19" x14ac:dyDescent="0.25">
      <c r="C832" s="26">
        <v>83.892200000000003</v>
      </c>
      <c r="D832" s="26">
        <v>89.99785</v>
      </c>
      <c r="E832" s="26">
        <f t="shared" si="141"/>
        <v>0.37276991875256899</v>
      </c>
      <c r="F832" s="26">
        <f t="shared" si="138"/>
        <v>5.5362469363985662E-5</v>
      </c>
      <c r="H832" s="26">
        <v>83.6922</v>
      </c>
      <c r="I832" s="26">
        <v>119.9967</v>
      </c>
      <c r="J832" s="26">
        <f t="shared" si="142"/>
        <v>0.74957974545906536</v>
      </c>
      <c r="K832" s="26">
        <f t="shared" si="139"/>
        <v>5.8569241056951812E-5</v>
      </c>
      <c r="M832" s="26">
        <v>83.492199999999997</v>
      </c>
      <c r="N832" s="26">
        <v>159.97839999999999</v>
      </c>
      <c r="O832" s="26">
        <f t="shared" si="143"/>
        <v>0.97763615873376475</v>
      </c>
      <c r="P832" s="26">
        <f t="shared" si="140"/>
        <v>1.0892801579634E-5</v>
      </c>
      <c r="S832" s="25"/>
    </row>
    <row r="833" spans="3:19" x14ac:dyDescent="0.25">
      <c r="C833" s="26">
        <v>83.992199999999997</v>
      </c>
      <c r="D833" s="26">
        <v>89.995900000000006</v>
      </c>
      <c r="E833" s="26">
        <f t="shared" si="141"/>
        <v>0.3731020935687529</v>
      </c>
      <c r="F833" s="26">
        <f t="shared" si="138"/>
        <v>5.5320947750092313E-5</v>
      </c>
      <c r="H833" s="26">
        <v>83.792199999999994</v>
      </c>
      <c r="I833" s="26">
        <v>119.9945</v>
      </c>
      <c r="J833" s="26">
        <f t="shared" si="142"/>
        <v>0.74993116090540701</v>
      </c>
      <c r="K833" s="26">
        <f t="shared" si="139"/>
        <v>5.8461263409267896E-5</v>
      </c>
      <c r="M833" s="26">
        <v>83.592200000000005</v>
      </c>
      <c r="N833" s="26">
        <v>159.98060000000001</v>
      </c>
      <c r="O833" s="26">
        <f t="shared" si="143"/>
        <v>0.97770151554324258</v>
      </c>
      <c r="P833" s="26">
        <f t="shared" si="140"/>
        <v>1.0853575917818583E-5</v>
      </c>
      <c r="S833" s="25"/>
    </row>
    <row r="834" spans="3:19" x14ac:dyDescent="0.25">
      <c r="C834" s="26">
        <v>84.092200000000005</v>
      </c>
      <c r="D834" s="26">
        <v>89.994140000000002</v>
      </c>
      <c r="E834" s="26">
        <f t="shared" si="141"/>
        <v>0.37343401925525349</v>
      </c>
      <c r="F834" s="26">
        <f t="shared" si="138"/>
        <v>5.5279923702924632E-5</v>
      </c>
      <c r="H834" s="26">
        <v>83.892200000000003</v>
      </c>
      <c r="I834" s="26">
        <v>119.9924</v>
      </c>
      <c r="J834" s="26">
        <f t="shared" si="142"/>
        <v>0.75028192848586261</v>
      </c>
      <c r="K834" s="26">
        <f t="shared" si="139"/>
        <v>5.8353747423768122E-5</v>
      </c>
      <c r="M834" s="26">
        <v>83.6922</v>
      </c>
      <c r="N834" s="26">
        <v>159.983</v>
      </c>
      <c r="O834" s="26">
        <f t="shared" si="143"/>
        <v>0.97776663699874944</v>
      </c>
      <c r="P834" s="26">
        <f t="shared" si="140"/>
        <v>1.0814584943669777E-5</v>
      </c>
      <c r="S834" s="25"/>
    </row>
    <row r="835" spans="3:19" x14ac:dyDescent="0.25">
      <c r="C835" s="26">
        <v>84.1922</v>
      </c>
      <c r="D835" s="26">
        <v>89.992559999999997</v>
      </c>
      <c r="E835" s="26">
        <f t="shared" si="141"/>
        <v>0.37376569879747101</v>
      </c>
      <c r="F835" s="26">
        <f t="shared" ref="F835:F898" si="144">dadt(D835,E835,$B$2,$B$3,$B$4,$B$6,$B$7,$B$8)</f>
        <v>5.5239371760225418E-5</v>
      </c>
      <c r="H835" s="26">
        <v>83.992199999999997</v>
      </c>
      <c r="I835" s="26">
        <v>119.99079999999999</v>
      </c>
      <c r="J835" s="26">
        <f t="shared" si="142"/>
        <v>0.7506320509704052</v>
      </c>
      <c r="K835" s="26">
        <f t="shared" ref="K835:K898" si="145">dadt(I835,J835,$B$2,$B$3,$B$4,$B$6,$B$7,$B$8)</f>
        <v>5.8247558420159085E-5</v>
      </c>
      <c r="M835" s="26">
        <v>83.792199999999994</v>
      </c>
      <c r="N835" s="26">
        <v>159.98410000000001</v>
      </c>
      <c r="O835" s="26">
        <f t="shared" si="143"/>
        <v>0.97783152450841149</v>
      </c>
      <c r="P835" s="26">
        <f t="shared" ref="P835:P898" si="146">dadt(N835,O835,$B$2,$B$3,$B$4,$B$6,$B$7,$B$8)</f>
        <v>1.077533102334943E-5</v>
      </c>
      <c r="S835" s="25"/>
    </row>
    <row r="836" spans="3:19" x14ac:dyDescent="0.25">
      <c r="C836" s="26">
        <v>84.292199999999994</v>
      </c>
      <c r="D836" s="26">
        <v>89.99118</v>
      </c>
      <c r="E836" s="26">
        <f t="shared" si="141"/>
        <v>0.37409713502803232</v>
      </c>
      <c r="F836" s="26">
        <f t="shared" si="144"/>
        <v>5.5199338827313657E-5</v>
      </c>
      <c r="H836" s="26">
        <v>84.092200000000005</v>
      </c>
      <c r="I836" s="26">
        <v>119.989</v>
      </c>
      <c r="J836" s="26">
        <f t="shared" si="142"/>
        <v>0.75098153632092624</v>
      </c>
      <c r="K836" s="26">
        <f t="shared" si="145"/>
        <v>5.8141172476527002E-5</v>
      </c>
      <c r="M836" s="26">
        <v>83.892200000000003</v>
      </c>
      <c r="N836" s="26">
        <v>159.98560000000001</v>
      </c>
      <c r="O836" s="26">
        <f t="shared" si="143"/>
        <v>0.97789617649455163</v>
      </c>
      <c r="P836" s="26">
        <f t="shared" si="146"/>
        <v>1.0736379470430305E-5</v>
      </c>
      <c r="S836" s="25"/>
    </row>
    <row r="837" spans="3:19" x14ac:dyDescent="0.25">
      <c r="C837" s="26">
        <v>84.392200000000003</v>
      </c>
      <c r="D837" s="26">
        <v>89.990350000000007</v>
      </c>
      <c r="E837" s="26">
        <f t="shared" ref="E837:E900" si="147">E836+F836*60*(C837-C836)</f>
        <v>0.37442833106099621</v>
      </c>
      <c r="F837" s="26">
        <f t="shared" si="144"/>
        <v>5.5160666057597118E-5</v>
      </c>
      <c r="H837" s="26">
        <v>84.1922</v>
      </c>
      <c r="I837" s="26">
        <v>119.9867</v>
      </c>
      <c r="J837" s="26">
        <f t="shared" ref="J837:J900" si="148">J836+K836*60*(H837-H836)</f>
        <v>0.75133038335578539</v>
      </c>
      <c r="K837" s="26">
        <f t="shared" si="145"/>
        <v>5.803394379841614E-5</v>
      </c>
      <c r="M837" s="26">
        <v>83.992199999999997</v>
      </c>
      <c r="N837" s="26">
        <v>159.9873</v>
      </c>
      <c r="O837" s="26">
        <f t="shared" ref="O837:O900" si="149">O836+P836*60*(M837-M836)</f>
        <v>0.9779605947713742</v>
      </c>
      <c r="P837" s="26">
        <f t="shared" si="146"/>
        <v>1.069766187567132E-5</v>
      </c>
      <c r="S837" s="25"/>
    </row>
    <row r="838" spans="3:19" x14ac:dyDescent="0.25">
      <c r="C838" s="26">
        <v>84.492199999999997</v>
      </c>
      <c r="D838" s="26">
        <v>89.989940000000004</v>
      </c>
      <c r="E838" s="26">
        <f t="shared" si="147"/>
        <v>0.37475929505734179</v>
      </c>
      <c r="F838" s="26">
        <f t="shared" si="144"/>
        <v>5.5123037031125075E-5</v>
      </c>
      <c r="H838" s="26">
        <v>84.292199999999994</v>
      </c>
      <c r="I838" s="26">
        <v>119.9849</v>
      </c>
      <c r="J838" s="26">
        <f t="shared" si="148"/>
        <v>0.75167858701857582</v>
      </c>
      <c r="K838" s="26">
        <f t="shared" si="145"/>
        <v>5.7928036611710237E-5</v>
      </c>
      <c r="M838" s="26">
        <v>84.092200000000005</v>
      </c>
      <c r="N838" s="26">
        <v>159.9888</v>
      </c>
      <c r="O838" s="26">
        <f t="shared" si="149"/>
        <v>0.97802478074262822</v>
      </c>
      <c r="P838" s="26">
        <f t="shared" si="146"/>
        <v>1.0659045650285021E-5</v>
      </c>
      <c r="S838" s="25"/>
    </row>
    <row r="839" spans="3:19" x14ac:dyDescent="0.25">
      <c r="C839" s="26">
        <v>84.592200000000005</v>
      </c>
      <c r="D839" s="26">
        <v>89.990189999999998</v>
      </c>
      <c r="E839" s="26">
        <f t="shared" si="147"/>
        <v>0.37509003327952856</v>
      </c>
      <c r="F839" s="26">
        <f t="shared" si="144"/>
        <v>5.508702596159756E-5</v>
      </c>
      <c r="H839" s="26">
        <v>84.392200000000003</v>
      </c>
      <c r="I839" s="26">
        <v>119.9833</v>
      </c>
      <c r="J839" s="26">
        <f t="shared" si="148"/>
        <v>0.75202615523824612</v>
      </c>
      <c r="K839" s="26">
        <f t="shared" si="145"/>
        <v>5.7822796549599375E-5</v>
      </c>
      <c r="M839" s="26">
        <v>84.1922</v>
      </c>
      <c r="N839" s="26">
        <v>159.98990000000001</v>
      </c>
      <c r="O839" s="26">
        <f t="shared" si="149"/>
        <v>0.97808873501652993</v>
      </c>
      <c r="P839" s="26">
        <f t="shared" si="146"/>
        <v>1.0620465747959342E-5</v>
      </c>
      <c r="S839" s="25"/>
    </row>
    <row r="840" spans="3:19" x14ac:dyDescent="0.25">
      <c r="C840" s="26">
        <v>84.6922</v>
      </c>
      <c r="D840" s="26">
        <v>89.990920000000003</v>
      </c>
      <c r="E840" s="26">
        <f t="shared" si="147"/>
        <v>0.37542055543529812</v>
      </c>
      <c r="F840" s="26">
        <f t="shared" si="144"/>
        <v>5.5052196186332805E-5</v>
      </c>
      <c r="H840" s="26">
        <v>84.492199999999997</v>
      </c>
      <c r="I840" s="26">
        <v>119.9817</v>
      </c>
      <c r="J840" s="26">
        <f t="shared" si="148"/>
        <v>0.75237309201754365</v>
      </c>
      <c r="K840" s="26">
        <f t="shared" si="145"/>
        <v>5.7717790043433435E-5</v>
      </c>
      <c r="M840" s="26">
        <v>84.292199999999994</v>
      </c>
      <c r="N840" s="26">
        <v>159.9906</v>
      </c>
      <c r="O840" s="26">
        <f t="shared" si="149"/>
        <v>0.97815245781101767</v>
      </c>
      <c r="P840" s="26">
        <f t="shared" si="146"/>
        <v>1.058192322295631E-5</v>
      </c>
      <c r="S840" s="25"/>
    </row>
    <row r="841" spans="3:19" x14ac:dyDescent="0.25">
      <c r="C841" s="26">
        <v>84.792199999999994</v>
      </c>
      <c r="D841" s="26">
        <v>89.991990000000001</v>
      </c>
      <c r="E841" s="26">
        <f t="shared" si="147"/>
        <v>0.37575086861241608</v>
      </c>
      <c r="F841" s="26">
        <f t="shared" si="144"/>
        <v>5.5018208563101435E-5</v>
      </c>
      <c r="H841" s="26">
        <v>84.592200000000005</v>
      </c>
      <c r="I841" s="26">
        <v>119.9802</v>
      </c>
      <c r="J841" s="26">
        <f t="shared" si="148"/>
        <v>0.75271939875780425</v>
      </c>
      <c r="K841" s="26">
        <f t="shared" si="145"/>
        <v>5.7613231019382856E-5</v>
      </c>
      <c r="M841" s="26">
        <v>84.392200000000003</v>
      </c>
      <c r="N841" s="26">
        <v>159.99119999999999</v>
      </c>
      <c r="O841" s="26">
        <f t="shared" si="149"/>
        <v>0.97821594935035538</v>
      </c>
      <c r="P841" s="26">
        <f t="shared" si="146"/>
        <v>1.0543516145853272E-5</v>
      </c>
      <c r="S841" s="25"/>
    </row>
    <row r="842" spans="3:19" x14ac:dyDescent="0.25">
      <c r="C842" s="26">
        <v>84.892200000000003</v>
      </c>
      <c r="D842" s="26">
        <v>89.993309999999994</v>
      </c>
      <c r="E842" s="26">
        <f t="shared" si="147"/>
        <v>0.37608097786379474</v>
      </c>
      <c r="F842" s="26">
        <f t="shared" si="144"/>
        <v>5.4984845038068878E-5</v>
      </c>
      <c r="H842" s="26">
        <v>84.6922</v>
      </c>
      <c r="I842" s="26">
        <v>119.9789</v>
      </c>
      <c r="J842" s="26">
        <f t="shared" si="148"/>
        <v>0.75306507814392054</v>
      </c>
      <c r="K842" s="26">
        <f t="shared" si="145"/>
        <v>5.7509331483242068E-5</v>
      </c>
      <c r="M842" s="26">
        <v>84.492199999999997</v>
      </c>
      <c r="N842" s="26">
        <v>159.9913</v>
      </c>
      <c r="O842" s="26">
        <f t="shared" si="149"/>
        <v>0.97827921044723054</v>
      </c>
      <c r="P842" s="26">
        <f t="shared" si="146"/>
        <v>1.0505115233863748E-5</v>
      </c>
      <c r="S842" s="25"/>
    </row>
    <row r="843" spans="3:19" x14ac:dyDescent="0.25">
      <c r="C843" s="26">
        <v>84.992199999999997</v>
      </c>
      <c r="D843" s="26">
        <v>89.994879999999995</v>
      </c>
      <c r="E843" s="26">
        <f t="shared" si="147"/>
        <v>0.37641088693402314</v>
      </c>
      <c r="F843" s="26">
        <f t="shared" si="144"/>
        <v>5.4952104089001034E-5</v>
      </c>
      <c r="H843" s="26">
        <v>84.792199999999994</v>
      </c>
      <c r="I843" s="26">
        <v>119.97929999999999</v>
      </c>
      <c r="J843" s="26">
        <f t="shared" si="148"/>
        <v>0.75341013413281999</v>
      </c>
      <c r="K843" s="26">
        <f t="shared" si="145"/>
        <v>5.7409294396785858E-5</v>
      </c>
      <c r="M843" s="26">
        <v>84.592200000000005</v>
      </c>
      <c r="N843" s="26">
        <v>159.9905</v>
      </c>
      <c r="O843" s="26">
        <f t="shared" si="149"/>
        <v>0.97834224113863377</v>
      </c>
      <c r="P843" s="26">
        <f t="shared" si="146"/>
        <v>1.0466593554386842E-5</v>
      </c>
      <c r="S843" s="25"/>
    </row>
    <row r="844" spans="3:19" x14ac:dyDescent="0.25">
      <c r="C844" s="26">
        <v>85.092200000000005</v>
      </c>
      <c r="D844" s="26">
        <v>89.996449999999996</v>
      </c>
      <c r="E844" s="26">
        <f t="shared" si="147"/>
        <v>0.37674059955855715</v>
      </c>
      <c r="F844" s="26">
        <f t="shared" si="144"/>
        <v>5.4919385037365192E-5</v>
      </c>
      <c r="H844" s="26">
        <v>84.892200000000003</v>
      </c>
      <c r="I844" s="26">
        <v>119.98</v>
      </c>
      <c r="J844" s="26">
        <f t="shared" si="148"/>
        <v>0.75375458989920074</v>
      </c>
      <c r="K844" s="26">
        <f t="shared" si="145"/>
        <v>5.7310106013133404E-5</v>
      </c>
      <c r="M844" s="26">
        <v>84.6922</v>
      </c>
      <c r="N844" s="26">
        <v>159.9897</v>
      </c>
      <c r="O844" s="26">
        <f t="shared" si="149"/>
        <v>0.97840504069996004</v>
      </c>
      <c r="P844" s="26">
        <f t="shared" si="146"/>
        <v>1.0428242372620025E-5</v>
      </c>
      <c r="S844" s="25"/>
    </row>
    <row r="845" spans="3:19" x14ac:dyDescent="0.25">
      <c r="C845" s="26">
        <v>85.1922</v>
      </c>
      <c r="D845" s="26">
        <v>89.997979999999998</v>
      </c>
      <c r="E845" s="26">
        <f t="shared" si="147"/>
        <v>0.37707011586878131</v>
      </c>
      <c r="F845" s="26">
        <f t="shared" si="144"/>
        <v>5.4886592057051296E-5</v>
      </c>
      <c r="H845" s="26">
        <v>84.992199999999997</v>
      </c>
      <c r="I845" s="26">
        <v>119.98</v>
      </c>
      <c r="J845" s="26">
        <f t="shared" si="148"/>
        <v>0.75409845053527957</v>
      </c>
      <c r="K845" s="26">
        <f t="shared" si="145"/>
        <v>5.7209630985504142E-5</v>
      </c>
      <c r="M845" s="26">
        <v>84.792199999999994</v>
      </c>
      <c r="N845" s="26">
        <v>159.9879</v>
      </c>
      <c r="O845" s="26">
        <f t="shared" si="149"/>
        <v>0.9784676101541957</v>
      </c>
      <c r="P845" s="26">
        <f t="shared" si="146"/>
        <v>1.0389742085220411E-5</v>
      </c>
      <c r="S845" s="25"/>
    </row>
    <row r="846" spans="3:19" x14ac:dyDescent="0.25">
      <c r="C846" s="26">
        <v>85.292199999999994</v>
      </c>
      <c r="D846" s="26">
        <v>89.999520000000004</v>
      </c>
      <c r="E846" s="26">
        <f t="shared" si="147"/>
        <v>0.37739943542112359</v>
      </c>
      <c r="F846" s="26">
        <f t="shared" si="144"/>
        <v>5.4853845058840414E-5</v>
      </c>
      <c r="H846" s="26">
        <v>85.092200000000005</v>
      </c>
      <c r="I846" s="26">
        <v>119.9806</v>
      </c>
      <c r="J846" s="26">
        <f t="shared" si="148"/>
        <v>0.75444170832119262</v>
      </c>
      <c r="K846" s="26">
        <f t="shared" si="145"/>
        <v>5.7110643884087643E-5</v>
      </c>
      <c r="M846" s="26">
        <v>84.892200000000003</v>
      </c>
      <c r="N846" s="26">
        <v>159.9871</v>
      </c>
      <c r="O846" s="26">
        <f t="shared" si="149"/>
        <v>0.97852994860670706</v>
      </c>
      <c r="P846" s="26">
        <f t="shared" si="146"/>
        <v>1.0351731576355406E-5</v>
      </c>
      <c r="S846" s="25"/>
    </row>
    <row r="847" spans="3:19" x14ac:dyDescent="0.25">
      <c r="C847" s="26">
        <v>85.392200000000003</v>
      </c>
      <c r="D847" s="26">
        <v>90.00085</v>
      </c>
      <c r="E847" s="26">
        <f t="shared" si="147"/>
        <v>0.37772855849147663</v>
      </c>
      <c r="F847" s="26">
        <f t="shared" si="144"/>
        <v>5.4820617653138488E-5</v>
      </c>
      <c r="H847" s="26">
        <v>85.1922</v>
      </c>
      <c r="I847" s="26">
        <v>119.98220000000001</v>
      </c>
      <c r="J847" s="26">
        <f t="shared" si="148"/>
        <v>0.75478437218449712</v>
      </c>
      <c r="K847" s="26">
        <f t="shared" si="145"/>
        <v>5.7013984534310832E-5</v>
      </c>
      <c r="M847" s="26">
        <v>84.992199999999997</v>
      </c>
      <c r="N847" s="26">
        <v>159.9864</v>
      </c>
      <c r="O847" s="26">
        <f t="shared" si="149"/>
        <v>0.97859205899616519</v>
      </c>
      <c r="P847" s="26">
        <f t="shared" si="146"/>
        <v>1.031392055429188E-5</v>
      </c>
      <c r="S847" s="25"/>
    </row>
    <row r="848" spans="3:19" x14ac:dyDescent="0.25">
      <c r="C848" s="26">
        <v>85.492199999999997</v>
      </c>
      <c r="D848" s="26">
        <v>90.001890000000003</v>
      </c>
      <c r="E848" s="26">
        <f t="shared" si="147"/>
        <v>0.37805748219739543</v>
      </c>
      <c r="F848" s="26">
        <f t="shared" si="144"/>
        <v>5.4786719813947373E-5</v>
      </c>
      <c r="H848" s="26">
        <v>85.292199999999994</v>
      </c>
      <c r="I848" s="26">
        <v>119.9838</v>
      </c>
      <c r="J848" s="26">
        <f t="shared" si="148"/>
        <v>0.75512645609170292</v>
      </c>
      <c r="K848" s="26">
        <f t="shared" si="145"/>
        <v>5.691751842169408E-5</v>
      </c>
      <c r="M848" s="26">
        <v>85.092200000000005</v>
      </c>
      <c r="N848" s="26">
        <v>159.98560000000001</v>
      </c>
      <c r="O848" s="26">
        <f t="shared" si="149"/>
        <v>0.978653942519491</v>
      </c>
      <c r="P848" s="26">
        <f t="shared" si="146"/>
        <v>1.0276244642752672E-5</v>
      </c>
      <c r="S848" s="25"/>
    </row>
    <row r="849" spans="3:19" x14ac:dyDescent="0.25">
      <c r="C849" s="26">
        <v>85.592200000000005</v>
      </c>
      <c r="D849" s="26">
        <v>90.002679999999998</v>
      </c>
      <c r="E849" s="26">
        <f t="shared" si="147"/>
        <v>0.37838620251627914</v>
      </c>
      <c r="F849" s="26">
        <f t="shared" si="144"/>
        <v>5.4752248854133488E-5</v>
      </c>
      <c r="H849" s="26">
        <v>85.392200000000003</v>
      </c>
      <c r="I849" s="26">
        <v>119.986</v>
      </c>
      <c r="J849" s="26">
        <f t="shared" si="148"/>
        <v>0.75546796120223314</v>
      </c>
      <c r="K849" s="26">
        <f t="shared" si="145"/>
        <v>5.682251461601549E-5</v>
      </c>
      <c r="M849" s="26">
        <v>85.1922</v>
      </c>
      <c r="N849" s="26">
        <v>159.98480000000001</v>
      </c>
      <c r="O849" s="26">
        <f t="shared" si="149"/>
        <v>0.97871559998734747</v>
      </c>
      <c r="P849" s="26">
        <f t="shared" si="146"/>
        <v>1.0238734850026721E-5</v>
      </c>
      <c r="S849" s="25"/>
    </row>
    <row r="850" spans="3:19" x14ac:dyDescent="0.25">
      <c r="C850" s="26">
        <v>85.6922</v>
      </c>
      <c r="D850" s="26">
        <v>90.00318</v>
      </c>
      <c r="E850" s="26">
        <f t="shared" si="147"/>
        <v>0.37871471600940393</v>
      </c>
      <c r="F850" s="26">
        <f t="shared" si="144"/>
        <v>5.4717110774356347E-5</v>
      </c>
      <c r="H850" s="26">
        <v>85.492199999999997</v>
      </c>
      <c r="I850" s="26">
        <v>119.9884</v>
      </c>
      <c r="J850" s="26">
        <f t="shared" si="148"/>
        <v>0.7558088962899292</v>
      </c>
      <c r="K850" s="26">
        <f t="shared" si="145"/>
        <v>5.6728119110193466E-5</v>
      </c>
      <c r="M850" s="26">
        <v>85.292199999999994</v>
      </c>
      <c r="N850" s="26">
        <v>159.98390000000001</v>
      </c>
      <c r="O850" s="26">
        <f t="shared" si="149"/>
        <v>0.97877703239644764</v>
      </c>
      <c r="P850" s="26">
        <f t="shared" si="146"/>
        <v>1.0201359024295375E-5</v>
      </c>
      <c r="S850" s="25"/>
    </row>
    <row r="851" spans="3:19" x14ac:dyDescent="0.25">
      <c r="C851" s="26">
        <v>85.792199999999994</v>
      </c>
      <c r="D851" s="26">
        <v>90.00403</v>
      </c>
      <c r="E851" s="26">
        <f t="shared" si="147"/>
        <v>0.37904301867405005</v>
      </c>
      <c r="F851" s="26">
        <f t="shared" si="144"/>
        <v>5.4682834545740913E-5</v>
      </c>
      <c r="H851" s="26">
        <v>85.592200000000005</v>
      </c>
      <c r="I851" s="26">
        <v>119.9909</v>
      </c>
      <c r="J851" s="26">
        <f t="shared" si="148"/>
        <v>0.75614926500459034</v>
      </c>
      <c r="K851" s="26">
        <f t="shared" si="145"/>
        <v>5.6634117744072962E-5</v>
      </c>
      <c r="M851" s="26">
        <v>85.392200000000003</v>
      </c>
      <c r="N851" s="26">
        <v>159.98339999999999</v>
      </c>
      <c r="O851" s="26">
        <f t="shared" si="149"/>
        <v>0.97883824055059343</v>
      </c>
      <c r="P851" s="26">
        <f t="shared" si="146"/>
        <v>1.0164272670268249E-5</v>
      </c>
      <c r="S851" s="25"/>
    </row>
    <row r="852" spans="3:19" x14ac:dyDescent="0.25">
      <c r="C852" s="26">
        <v>85.892200000000003</v>
      </c>
      <c r="D852" s="26">
        <v>90.004840000000002</v>
      </c>
      <c r="E852" s="26">
        <f t="shared" si="147"/>
        <v>0.37937111568132453</v>
      </c>
      <c r="F852" s="26">
        <f t="shared" si="144"/>
        <v>5.4648487946085808E-5</v>
      </c>
      <c r="H852" s="26">
        <v>85.6922</v>
      </c>
      <c r="I852" s="26">
        <v>119.994</v>
      </c>
      <c r="J852" s="26">
        <f t="shared" si="148"/>
        <v>0.75648906971105478</v>
      </c>
      <c r="K852" s="26">
        <f t="shared" si="145"/>
        <v>5.6541561343774929E-5</v>
      </c>
      <c r="M852" s="26">
        <v>85.492199999999997</v>
      </c>
      <c r="N852" s="26">
        <v>159.98330000000001</v>
      </c>
      <c r="O852" s="26">
        <f t="shared" si="149"/>
        <v>0.97889922618661507</v>
      </c>
      <c r="P852" s="26">
        <f t="shared" si="146"/>
        <v>1.0127473128190617E-5</v>
      </c>
      <c r="S852" s="25"/>
    </row>
    <row r="853" spans="3:19" x14ac:dyDescent="0.25">
      <c r="C853" s="26">
        <v>85.992199999999997</v>
      </c>
      <c r="D853" s="26">
        <v>90.004739999999998</v>
      </c>
      <c r="E853" s="26">
        <f t="shared" si="147"/>
        <v>0.37969900660900102</v>
      </c>
      <c r="F853" s="26">
        <f t="shared" si="144"/>
        <v>5.461199780665857E-5</v>
      </c>
      <c r="H853" s="26">
        <v>85.792199999999994</v>
      </c>
      <c r="I853" s="26">
        <v>119.9961</v>
      </c>
      <c r="J853" s="26">
        <f t="shared" si="148"/>
        <v>0.75682831907911741</v>
      </c>
      <c r="K853" s="26">
        <f t="shared" si="145"/>
        <v>5.6447078082784308E-5</v>
      </c>
      <c r="M853" s="26">
        <v>85.592200000000005</v>
      </c>
      <c r="N853" s="26">
        <v>159.98330000000001</v>
      </c>
      <c r="O853" s="26">
        <f t="shared" si="149"/>
        <v>0.97895999102538422</v>
      </c>
      <c r="P853" s="26">
        <f t="shared" si="146"/>
        <v>1.0090864900434709E-5</v>
      </c>
      <c r="S853" s="25"/>
    </row>
    <row r="854" spans="3:19" x14ac:dyDescent="0.25">
      <c r="C854" s="26">
        <v>86.092200000000005</v>
      </c>
      <c r="D854" s="26">
        <v>90.004440000000002</v>
      </c>
      <c r="E854" s="26">
        <f t="shared" si="147"/>
        <v>0.38002667859584099</v>
      </c>
      <c r="F854" s="26">
        <f t="shared" si="144"/>
        <v>5.4575060770870492E-5</v>
      </c>
      <c r="H854" s="26">
        <v>85.892200000000003</v>
      </c>
      <c r="I854" s="26">
        <v>119.998</v>
      </c>
      <c r="J854" s="26">
        <f t="shared" si="148"/>
        <v>0.75716700154761418</v>
      </c>
      <c r="K854" s="26">
        <f t="shared" si="145"/>
        <v>5.6352360436097925E-5</v>
      </c>
      <c r="M854" s="26">
        <v>85.6922</v>
      </c>
      <c r="N854" s="26">
        <v>159.98330000000001</v>
      </c>
      <c r="O854" s="26">
        <f t="shared" si="149"/>
        <v>0.9790205362147868</v>
      </c>
      <c r="P854" s="26">
        <f t="shared" si="146"/>
        <v>1.0054415879359818E-5</v>
      </c>
      <c r="S854" s="25"/>
    </row>
    <row r="855" spans="3:19" x14ac:dyDescent="0.25">
      <c r="C855" s="26">
        <v>86.1922</v>
      </c>
      <c r="D855" s="26">
        <v>90.004000000000005</v>
      </c>
      <c r="E855" s="26">
        <f t="shared" si="147"/>
        <v>0.38035412896046622</v>
      </c>
      <c r="F855" s="26">
        <f t="shared" si="144"/>
        <v>5.4537820887162027E-5</v>
      </c>
      <c r="H855" s="26">
        <v>85.992199999999997</v>
      </c>
      <c r="I855" s="26">
        <v>120.0004</v>
      </c>
      <c r="J855" s="26">
        <f t="shared" si="148"/>
        <v>0.75750511571023071</v>
      </c>
      <c r="K855" s="26">
        <f t="shared" si="145"/>
        <v>5.6258877147398215E-5</v>
      </c>
      <c r="M855" s="26">
        <v>85.792199999999994</v>
      </c>
      <c r="N855" s="26">
        <v>159.98439999999999</v>
      </c>
      <c r="O855" s="26">
        <f t="shared" si="149"/>
        <v>0.979080862710063</v>
      </c>
      <c r="P855" s="26">
        <f t="shared" si="146"/>
        <v>1.0018463315490658E-5</v>
      </c>
      <c r="S855" s="25"/>
    </row>
    <row r="856" spans="3:19" x14ac:dyDescent="0.25">
      <c r="C856" s="26">
        <v>86.292199999999994</v>
      </c>
      <c r="D856" s="26">
        <v>90.003609999999995</v>
      </c>
      <c r="E856" s="26">
        <f t="shared" si="147"/>
        <v>0.38068135588578916</v>
      </c>
      <c r="F856" s="26">
        <f t="shared" si="144"/>
        <v>5.4500730907587977E-5</v>
      </c>
      <c r="H856" s="26">
        <v>86.092200000000005</v>
      </c>
      <c r="I856" s="26">
        <v>120.00230000000001</v>
      </c>
      <c r="J856" s="26">
        <f t="shared" si="148"/>
        <v>0.75784266897311514</v>
      </c>
      <c r="K856" s="26">
        <f t="shared" si="145"/>
        <v>5.6164529464054603E-5</v>
      </c>
      <c r="M856" s="26">
        <v>85.892200000000003</v>
      </c>
      <c r="N856" s="26">
        <v>159.98439999999999</v>
      </c>
      <c r="O856" s="26">
        <f t="shared" si="149"/>
        <v>0.97914097348995599</v>
      </c>
      <c r="P856" s="26">
        <f t="shared" si="146"/>
        <v>9.9823278468992785E-6</v>
      </c>
      <c r="S856" s="25"/>
    </row>
    <row r="857" spans="3:19" x14ac:dyDescent="0.25">
      <c r="C857" s="26">
        <v>86.392200000000003</v>
      </c>
      <c r="D857" s="26">
        <v>90.00318</v>
      </c>
      <c r="E857" s="26">
        <f t="shared" si="147"/>
        <v>0.38100836027123469</v>
      </c>
      <c r="F857" s="26">
        <f t="shared" si="144"/>
        <v>5.4463576576569268E-5</v>
      </c>
      <c r="H857" s="26">
        <v>86.1922</v>
      </c>
      <c r="I857" s="26">
        <v>120.0038</v>
      </c>
      <c r="J857" s="26">
        <f t="shared" si="148"/>
        <v>0.75817965614989946</v>
      </c>
      <c r="K857" s="26">
        <f t="shared" si="145"/>
        <v>5.6069532862022947E-5</v>
      </c>
      <c r="M857" s="26">
        <v>85.992199999999997</v>
      </c>
      <c r="N857" s="26">
        <v>159.98439999999999</v>
      </c>
      <c r="O857" s="26">
        <f t="shared" si="149"/>
        <v>0.97920086745703738</v>
      </c>
      <c r="P857" s="26">
        <f t="shared" si="146"/>
        <v>9.9463491875500274E-6</v>
      </c>
      <c r="S857" s="25"/>
    </row>
    <row r="858" spans="3:19" x14ac:dyDescent="0.25">
      <c r="C858" s="26">
        <v>86.492199999999997</v>
      </c>
      <c r="D858" s="26">
        <v>90.002690000000001</v>
      </c>
      <c r="E858" s="26">
        <f t="shared" si="147"/>
        <v>0.3813351417306941</v>
      </c>
      <c r="F858" s="26">
        <f t="shared" si="144"/>
        <v>5.4426310619021549E-5</v>
      </c>
      <c r="H858" s="26">
        <v>86.292199999999994</v>
      </c>
      <c r="I858" s="26">
        <v>120.00539999999999</v>
      </c>
      <c r="J858" s="26">
        <f t="shared" si="148"/>
        <v>0.75851607334707161</v>
      </c>
      <c r="K858" s="26">
        <f t="shared" si="145"/>
        <v>5.5974934682548546E-5</v>
      </c>
      <c r="M858" s="26">
        <v>86.092200000000005</v>
      </c>
      <c r="N858" s="26">
        <v>159.98439999999999</v>
      </c>
      <c r="O858" s="26">
        <f t="shared" si="149"/>
        <v>0.97926054555216269</v>
      </c>
      <c r="P858" s="26">
        <f t="shared" si="146"/>
        <v>9.9105265422280367E-6</v>
      </c>
      <c r="S858" s="25"/>
    </row>
    <row r="859" spans="3:19" x14ac:dyDescent="0.25">
      <c r="C859" s="26">
        <v>86.592200000000005</v>
      </c>
      <c r="D859" s="26">
        <v>90.001869999999997</v>
      </c>
      <c r="E859" s="26">
        <f t="shared" si="147"/>
        <v>0.38166169959440827</v>
      </c>
      <c r="F859" s="26">
        <f t="shared" si="144"/>
        <v>5.4388292556998126E-5</v>
      </c>
      <c r="H859" s="26">
        <v>86.392200000000003</v>
      </c>
      <c r="I859" s="26">
        <v>120.00620000000001</v>
      </c>
      <c r="J859" s="26">
        <f t="shared" si="148"/>
        <v>0.7588519229551669</v>
      </c>
      <c r="K859" s="26">
        <f t="shared" si="145"/>
        <v>5.5878860549106037E-5</v>
      </c>
      <c r="M859" s="26">
        <v>86.1922</v>
      </c>
      <c r="N859" s="26">
        <v>159.98439999999999</v>
      </c>
      <c r="O859" s="26">
        <f t="shared" si="149"/>
        <v>0.979320008711416</v>
      </c>
      <c r="P859" s="26">
        <f t="shared" si="146"/>
        <v>9.874859120332408E-6</v>
      </c>
      <c r="S859" s="25"/>
    </row>
    <row r="860" spans="3:19" x14ac:dyDescent="0.25">
      <c r="C860" s="26">
        <v>86.6922</v>
      </c>
      <c r="D860" s="26">
        <v>90.000979999999998</v>
      </c>
      <c r="E860" s="26">
        <f t="shared" si="147"/>
        <v>0.38198802934975024</v>
      </c>
      <c r="F860" s="26">
        <f t="shared" si="144"/>
        <v>5.4350141172123213E-5</v>
      </c>
      <c r="H860" s="26">
        <v>86.492199999999997</v>
      </c>
      <c r="I860" s="26">
        <v>120.0063</v>
      </c>
      <c r="J860" s="26">
        <f t="shared" si="148"/>
        <v>0.75918719611846153</v>
      </c>
      <c r="K860" s="26">
        <f t="shared" si="145"/>
        <v>5.5781529208067904E-5</v>
      </c>
      <c r="M860" s="26">
        <v>86.292199999999994</v>
      </c>
      <c r="N860" s="26">
        <v>159.98439999999999</v>
      </c>
      <c r="O860" s="26">
        <f t="shared" si="149"/>
        <v>0.979379257866138</v>
      </c>
      <c r="P860" s="26">
        <f t="shared" si="146"/>
        <v>9.8393461358458972E-6</v>
      </c>
      <c r="S860" s="25"/>
    </row>
    <row r="861" spans="3:19" x14ac:dyDescent="0.25">
      <c r="C861" s="26">
        <v>86.792199999999994</v>
      </c>
      <c r="D861" s="26">
        <v>89.999459999999999</v>
      </c>
      <c r="E861" s="26">
        <f t="shared" si="147"/>
        <v>0.38231413019678295</v>
      </c>
      <c r="F861" s="26">
        <f t="shared" si="144"/>
        <v>5.4310529627238997E-5</v>
      </c>
      <c r="H861" s="26">
        <v>86.592200000000005</v>
      </c>
      <c r="I861" s="26">
        <v>120.0061</v>
      </c>
      <c r="J861" s="26">
        <f t="shared" si="148"/>
        <v>0.75952188529371001</v>
      </c>
      <c r="K861" s="26">
        <f t="shared" si="145"/>
        <v>5.5683779627458988E-5</v>
      </c>
      <c r="M861" s="26">
        <v>86.392200000000003</v>
      </c>
      <c r="N861" s="26">
        <v>159.98439999999999</v>
      </c>
      <c r="O861" s="26">
        <f t="shared" si="149"/>
        <v>0.97943829394295312</v>
      </c>
      <c r="P861" s="26">
        <f t="shared" si="146"/>
        <v>9.8039868073051789E-6</v>
      </c>
      <c r="S861" s="25"/>
    </row>
    <row r="862" spans="3:19" x14ac:dyDescent="0.25">
      <c r="C862" s="26">
        <v>86.892200000000003</v>
      </c>
      <c r="D862" s="26">
        <v>89.997559999999993</v>
      </c>
      <c r="E862" s="26">
        <f t="shared" si="147"/>
        <v>0.38263999337454641</v>
      </c>
      <c r="F862" s="26">
        <f t="shared" si="144"/>
        <v>5.4270054186773497E-5</v>
      </c>
      <c r="H862" s="26">
        <v>86.6922</v>
      </c>
      <c r="I862" s="26">
        <v>120.00539999999999</v>
      </c>
      <c r="J862" s="26">
        <f t="shared" si="148"/>
        <v>0.75985598797147469</v>
      </c>
      <c r="K862" s="26">
        <f t="shared" si="145"/>
        <v>5.558520173357445E-5</v>
      </c>
      <c r="M862" s="26">
        <v>86.492199999999997</v>
      </c>
      <c r="N862" s="26">
        <v>159.98439999999999</v>
      </c>
      <c r="O862" s="26">
        <f t="shared" si="149"/>
        <v>0.9794971178637969</v>
      </c>
      <c r="P862" s="26">
        <f t="shared" si="146"/>
        <v>9.7687803577711508E-6</v>
      </c>
      <c r="S862" s="25"/>
    </row>
    <row r="863" spans="3:19" x14ac:dyDescent="0.25">
      <c r="C863" s="26">
        <v>86.992199999999997</v>
      </c>
      <c r="D863" s="26">
        <v>89.995999999999995</v>
      </c>
      <c r="E863" s="26">
        <f t="shared" si="147"/>
        <v>0.38296561369966703</v>
      </c>
      <c r="F863" s="26">
        <f t="shared" si="144"/>
        <v>5.4230421342882805E-5</v>
      </c>
      <c r="H863" s="26">
        <v>86.792199999999994</v>
      </c>
      <c r="I863" s="26">
        <v>120.0042</v>
      </c>
      <c r="J863" s="26">
        <f t="shared" si="148"/>
        <v>0.76018949918187617</v>
      </c>
      <c r="K863" s="26">
        <f t="shared" si="145"/>
        <v>5.5485802299721004E-5</v>
      </c>
      <c r="M863" s="26">
        <v>86.592200000000005</v>
      </c>
      <c r="N863" s="26">
        <v>159.98410000000001</v>
      </c>
      <c r="O863" s="26">
        <f t="shared" si="149"/>
        <v>0.97955573054594358</v>
      </c>
      <c r="P863" s="26">
        <f t="shared" si="146"/>
        <v>9.7336364361569543E-6</v>
      </c>
      <c r="S863" s="25"/>
    </row>
    <row r="864" spans="3:19" x14ac:dyDescent="0.25">
      <c r="C864" s="26">
        <v>87.092200000000005</v>
      </c>
      <c r="D864" s="26">
        <v>89.994450000000001</v>
      </c>
      <c r="E864" s="26">
        <f t="shared" si="147"/>
        <v>0.38329099622772433</v>
      </c>
      <c r="F864" s="26">
        <f t="shared" si="144"/>
        <v>5.419084834809271E-5</v>
      </c>
      <c r="H864" s="26">
        <v>86.892200000000003</v>
      </c>
      <c r="I864" s="26">
        <v>120.0026</v>
      </c>
      <c r="J864" s="26">
        <f t="shared" si="148"/>
        <v>0.76052241399567455</v>
      </c>
      <c r="K864" s="26">
        <f t="shared" si="145"/>
        <v>5.538579433339262E-5</v>
      </c>
      <c r="M864" s="26">
        <v>86.6922</v>
      </c>
      <c r="N864" s="26">
        <v>159.98349999999999</v>
      </c>
      <c r="O864" s="26">
        <f t="shared" si="149"/>
        <v>0.97961413236456052</v>
      </c>
      <c r="P864" s="26">
        <f t="shared" si="146"/>
        <v>9.6985555612854516E-6</v>
      </c>
      <c r="S864" s="25"/>
    </row>
    <row r="865" spans="3:19" x14ac:dyDescent="0.25">
      <c r="C865" s="26">
        <v>87.1922</v>
      </c>
      <c r="D865" s="26">
        <v>89.992850000000004</v>
      </c>
      <c r="E865" s="26">
        <f t="shared" si="147"/>
        <v>0.38361614131781285</v>
      </c>
      <c r="F865" s="26">
        <f t="shared" si="144"/>
        <v>5.4151193303008478E-5</v>
      </c>
      <c r="H865" s="26">
        <v>86.992199999999997</v>
      </c>
      <c r="I865" s="26">
        <v>120.001</v>
      </c>
      <c r="J865" s="26">
        <f t="shared" si="148"/>
        <v>0.76085472876167493</v>
      </c>
      <c r="K865" s="26">
        <f t="shared" si="145"/>
        <v>5.5286006558529258E-5</v>
      </c>
      <c r="M865" s="26">
        <v>86.792199999999994</v>
      </c>
      <c r="N865" s="26">
        <v>159.98060000000001</v>
      </c>
      <c r="O865" s="26">
        <f t="shared" si="149"/>
        <v>0.97967232369792823</v>
      </c>
      <c r="P865" s="26">
        <f t="shared" si="146"/>
        <v>9.6629453680326867E-6</v>
      </c>
      <c r="S865" s="25"/>
    </row>
    <row r="866" spans="3:19" x14ac:dyDescent="0.25">
      <c r="C866" s="26">
        <v>87.292199999999994</v>
      </c>
      <c r="D866" s="26">
        <v>89.990949999999998</v>
      </c>
      <c r="E866" s="26">
        <f t="shared" si="147"/>
        <v>0.38394104847763089</v>
      </c>
      <c r="F866" s="26">
        <f t="shared" si="144"/>
        <v>5.4110866129757042E-5</v>
      </c>
      <c r="H866" s="26">
        <v>87.092200000000005</v>
      </c>
      <c r="I866" s="26">
        <v>119.99930000000001</v>
      </c>
      <c r="J866" s="26">
        <f t="shared" si="148"/>
        <v>0.76118644480102615</v>
      </c>
      <c r="K866" s="26">
        <f t="shared" si="145"/>
        <v>5.5186232918797933E-5</v>
      </c>
      <c r="M866" s="26">
        <v>86.892200000000003</v>
      </c>
      <c r="N866" s="26">
        <v>159.97970000000001</v>
      </c>
      <c r="O866" s="26">
        <f t="shared" si="149"/>
        <v>0.97973030137013639</v>
      </c>
      <c r="P866" s="26">
        <f t="shared" si="146"/>
        <v>9.6280849847840399E-6</v>
      </c>
      <c r="S866" s="25"/>
    </row>
    <row r="867" spans="3:19" x14ac:dyDescent="0.25">
      <c r="C867" s="26">
        <v>87.392200000000003</v>
      </c>
      <c r="D867" s="26">
        <v>89.989000000000004</v>
      </c>
      <c r="E867" s="26">
        <f t="shared" si="147"/>
        <v>0.38426571367440948</v>
      </c>
      <c r="F867" s="26">
        <f t="shared" si="144"/>
        <v>5.4070458750398375E-5</v>
      </c>
      <c r="H867" s="26">
        <v>87.1922</v>
      </c>
      <c r="I867" s="26">
        <v>119.997</v>
      </c>
      <c r="J867" s="26">
        <f t="shared" si="148"/>
        <v>0.76151756219853894</v>
      </c>
      <c r="K867" s="26">
        <f t="shared" si="145"/>
        <v>5.5085448746800521E-5</v>
      </c>
      <c r="M867" s="26">
        <v>86.992199999999997</v>
      </c>
      <c r="N867" s="26">
        <v>159.97900000000001</v>
      </c>
      <c r="O867" s="26">
        <f t="shared" si="149"/>
        <v>0.97978806988004508</v>
      </c>
      <c r="P867" s="26">
        <f t="shared" si="146"/>
        <v>9.5934353293612156E-6</v>
      </c>
      <c r="S867" s="25"/>
    </row>
    <row r="868" spans="3:19" x14ac:dyDescent="0.25">
      <c r="C868" s="26">
        <v>87.492199999999997</v>
      </c>
      <c r="D868" s="26">
        <v>89.987189999999998</v>
      </c>
      <c r="E868" s="26">
        <f t="shared" si="147"/>
        <v>0.38459013642691187</v>
      </c>
      <c r="F868" s="26">
        <f t="shared" si="144"/>
        <v>5.40304194829719E-5</v>
      </c>
      <c r="H868" s="26">
        <v>87.292199999999994</v>
      </c>
      <c r="I868" s="26">
        <v>119.99460000000001</v>
      </c>
      <c r="J868" s="26">
        <f t="shared" si="148"/>
        <v>0.76184807489101969</v>
      </c>
      <c r="K868" s="26">
        <f t="shared" si="145"/>
        <v>5.498468598422718E-5</v>
      </c>
      <c r="M868" s="26">
        <v>87.092200000000005</v>
      </c>
      <c r="N868" s="26">
        <v>159.97810000000001</v>
      </c>
      <c r="O868" s="26">
        <f t="shared" si="149"/>
        <v>0.97984563049202122</v>
      </c>
      <c r="P868" s="26">
        <f t="shared" si="146"/>
        <v>9.5588774850415466E-6</v>
      </c>
      <c r="S868" s="25"/>
    </row>
    <row r="869" spans="3:19" x14ac:dyDescent="0.25">
      <c r="C869" s="26">
        <v>87.592200000000005</v>
      </c>
      <c r="D869" s="26">
        <v>89.98563</v>
      </c>
      <c r="E869" s="26">
        <f t="shared" si="147"/>
        <v>0.38491431894380973</v>
      </c>
      <c r="F869" s="26">
        <f t="shared" si="144"/>
        <v>5.3991006537527056E-5</v>
      </c>
      <c r="H869" s="26">
        <v>87.392200000000003</v>
      </c>
      <c r="I869" s="26">
        <v>119.9924</v>
      </c>
      <c r="J869" s="26">
        <f t="shared" si="148"/>
        <v>0.76217798300692507</v>
      </c>
      <c r="K869" s="26">
        <f t="shared" si="145"/>
        <v>5.4884558599913726E-5</v>
      </c>
      <c r="M869" s="26">
        <v>87.1922</v>
      </c>
      <c r="N869" s="26">
        <v>159.97739999999999</v>
      </c>
      <c r="O869" s="26">
        <f t="shared" si="149"/>
        <v>0.97990298375693152</v>
      </c>
      <c r="P869" s="26">
        <f t="shared" si="146"/>
        <v>9.5245284039276271E-6</v>
      </c>
      <c r="S869" s="25"/>
    </row>
    <row r="870" spans="3:19" x14ac:dyDescent="0.25">
      <c r="C870" s="26">
        <v>87.6922</v>
      </c>
      <c r="D870" s="26">
        <v>89.984219999999993</v>
      </c>
      <c r="E870" s="26">
        <f t="shared" si="147"/>
        <v>0.38523826498303487</v>
      </c>
      <c r="F870" s="26">
        <f t="shared" si="144"/>
        <v>5.3951982745557653E-5</v>
      </c>
      <c r="H870" s="26">
        <v>87.492199999999997</v>
      </c>
      <c r="I870" s="26">
        <v>119.9906</v>
      </c>
      <c r="J870" s="26">
        <f t="shared" si="148"/>
        <v>0.76250729035852449</v>
      </c>
      <c r="K870" s="26">
        <f t="shared" si="145"/>
        <v>5.4785471060985437E-5</v>
      </c>
      <c r="M870" s="26">
        <v>87.292199999999994</v>
      </c>
      <c r="N870" s="26">
        <v>159.97669999999999</v>
      </c>
      <c r="O870" s="26">
        <f t="shared" si="149"/>
        <v>0.97996013092735512</v>
      </c>
      <c r="P870" s="26">
        <f t="shared" si="146"/>
        <v>9.4903282545770732E-6</v>
      </c>
      <c r="S870" s="25"/>
    </row>
    <row r="871" spans="3:19" x14ac:dyDescent="0.25">
      <c r="C871" s="26">
        <v>87.792199999999994</v>
      </c>
      <c r="D871" s="26">
        <v>89.983029999999999</v>
      </c>
      <c r="E871" s="26">
        <f t="shared" si="147"/>
        <v>0.38556197687950822</v>
      </c>
      <c r="F871" s="26">
        <f t="shared" si="144"/>
        <v>5.3913511784629687E-5</v>
      </c>
      <c r="H871" s="26">
        <v>87.592200000000005</v>
      </c>
      <c r="I871" s="26">
        <v>119.9893</v>
      </c>
      <c r="J871" s="26">
        <f t="shared" si="148"/>
        <v>0.76283600318489042</v>
      </c>
      <c r="K871" s="26">
        <f t="shared" si="145"/>
        <v>5.46876206003166E-5</v>
      </c>
      <c r="M871" s="26">
        <v>87.392200000000003</v>
      </c>
      <c r="N871" s="26">
        <v>159.97579999999999</v>
      </c>
      <c r="O871" s="26">
        <f t="shared" si="149"/>
        <v>0.98001707289688256</v>
      </c>
      <c r="P871" s="26">
        <f t="shared" si="146"/>
        <v>9.4562182619336296E-6</v>
      </c>
      <c r="S871" s="25"/>
    </row>
    <row r="872" spans="3:19" x14ac:dyDescent="0.25">
      <c r="C872" s="26">
        <v>87.892200000000003</v>
      </c>
      <c r="D872" s="26">
        <v>89.982119999999995</v>
      </c>
      <c r="E872" s="26">
        <f t="shared" si="147"/>
        <v>0.385885457950216</v>
      </c>
      <c r="F872" s="26">
        <f t="shared" si="144"/>
        <v>5.387573325765572E-5</v>
      </c>
      <c r="H872" s="26">
        <v>87.6922</v>
      </c>
      <c r="I872" s="26">
        <v>119.9885</v>
      </c>
      <c r="J872" s="26">
        <f t="shared" si="148"/>
        <v>0.76316412890849228</v>
      </c>
      <c r="K872" s="26">
        <f t="shared" si="145"/>
        <v>5.4590999446455437E-5</v>
      </c>
      <c r="M872" s="26">
        <v>87.492199999999997</v>
      </c>
      <c r="N872" s="26">
        <v>159.97499999999999</v>
      </c>
      <c r="O872" s="26">
        <f t="shared" si="149"/>
        <v>0.98007381020645412</v>
      </c>
      <c r="P872" s="26">
        <f t="shared" si="146"/>
        <v>9.4222852218851596E-6</v>
      </c>
      <c r="S872" s="25"/>
    </row>
    <row r="873" spans="3:19" x14ac:dyDescent="0.25">
      <c r="C873" s="26">
        <v>87.992199999999997</v>
      </c>
      <c r="D873" s="26">
        <v>89.981309999999993</v>
      </c>
      <c r="E873" s="26">
        <f t="shared" si="147"/>
        <v>0.3862087123497619</v>
      </c>
      <c r="F873" s="26">
        <f t="shared" si="144"/>
        <v>5.3838222371136535E-5</v>
      </c>
      <c r="H873" s="26">
        <v>87.792199999999994</v>
      </c>
      <c r="I873" s="26">
        <v>119.9884</v>
      </c>
      <c r="J873" s="26">
        <f t="shared" si="148"/>
        <v>0.763491674905171</v>
      </c>
      <c r="K873" s="26">
        <f t="shared" si="145"/>
        <v>5.449600576683053E-5</v>
      </c>
      <c r="M873" s="26">
        <v>87.592200000000005</v>
      </c>
      <c r="N873" s="26">
        <v>159.97460000000001</v>
      </c>
      <c r="O873" s="26">
        <f t="shared" si="149"/>
        <v>0.98013034391778542</v>
      </c>
      <c r="P873" s="26">
        <f t="shared" si="146"/>
        <v>9.3886143749477062E-6</v>
      </c>
      <c r="S873" s="25"/>
    </row>
    <row r="874" spans="3:19" x14ac:dyDescent="0.25">
      <c r="C874" s="26">
        <v>88.092200000000005</v>
      </c>
      <c r="D874" s="26">
        <v>89.980969999999999</v>
      </c>
      <c r="E874" s="26">
        <f t="shared" si="147"/>
        <v>0.38653174168398874</v>
      </c>
      <c r="F874" s="26">
        <f t="shared" si="144"/>
        <v>5.3801847248365787E-5</v>
      </c>
      <c r="H874" s="26">
        <v>87.892200000000003</v>
      </c>
      <c r="I874" s="26">
        <v>119.9889</v>
      </c>
      <c r="J874" s="26">
        <f t="shared" si="148"/>
        <v>0.76381865093977197</v>
      </c>
      <c r="K874" s="26">
        <f t="shared" si="145"/>
        <v>5.4402426590028932E-5</v>
      </c>
      <c r="M874" s="26">
        <v>87.6922</v>
      </c>
      <c r="N874" s="26">
        <v>159.97460000000001</v>
      </c>
      <c r="O874" s="26">
        <f t="shared" si="149"/>
        <v>0.98018667560403505</v>
      </c>
      <c r="P874" s="26">
        <f t="shared" si="146"/>
        <v>9.3552033323132697E-6</v>
      </c>
      <c r="S874" s="25"/>
    </row>
    <row r="875" spans="3:19" x14ac:dyDescent="0.25">
      <c r="C875" s="26">
        <v>88.1922</v>
      </c>
      <c r="D875" s="26">
        <v>89.980969999999999</v>
      </c>
      <c r="E875" s="26">
        <f t="shared" si="147"/>
        <v>0.38685455276747893</v>
      </c>
      <c r="F875" s="26">
        <f t="shared" si="144"/>
        <v>5.3766299842103952E-5</v>
      </c>
      <c r="H875" s="26">
        <v>87.992199999999997</v>
      </c>
      <c r="I875" s="26">
        <v>119.98950000000001</v>
      </c>
      <c r="J875" s="26">
        <f t="shared" si="148"/>
        <v>0.76414506549931216</v>
      </c>
      <c r="K875" s="26">
        <f t="shared" si="145"/>
        <v>5.4309241898953875E-5</v>
      </c>
      <c r="M875" s="26">
        <v>87.792199999999994</v>
      </c>
      <c r="N875" s="26">
        <v>159.97839999999999</v>
      </c>
      <c r="O875" s="26">
        <f t="shared" si="149"/>
        <v>0.98024280682402898</v>
      </c>
      <c r="P875" s="26">
        <f t="shared" si="146"/>
        <v>9.3230221068283075E-6</v>
      </c>
      <c r="S875" s="25"/>
    </row>
    <row r="876" spans="3:19" x14ac:dyDescent="0.25">
      <c r="C876" s="26">
        <v>88.292199999999994</v>
      </c>
      <c r="D876" s="26">
        <v>89.981359999999995</v>
      </c>
      <c r="E876" s="26">
        <f t="shared" si="147"/>
        <v>0.38717715056653151</v>
      </c>
      <c r="F876" s="26">
        <f t="shared" si="144"/>
        <v>5.3731695268007864E-5</v>
      </c>
      <c r="H876" s="26">
        <v>88.092200000000005</v>
      </c>
      <c r="I876" s="26">
        <v>119.9905</v>
      </c>
      <c r="J876" s="26">
        <f t="shared" si="148"/>
        <v>0.7644709209507059</v>
      </c>
      <c r="K876" s="26">
        <f t="shared" si="145"/>
        <v>5.4217055492683304E-5</v>
      </c>
      <c r="M876" s="26">
        <v>87.892200000000003</v>
      </c>
      <c r="N876" s="26">
        <v>159.9785</v>
      </c>
      <c r="O876" s="26">
        <f t="shared" si="149"/>
        <v>0.98029874495666991</v>
      </c>
      <c r="P876" s="26">
        <f t="shared" si="146"/>
        <v>9.2899172237320068E-6</v>
      </c>
      <c r="S876" s="25"/>
    </row>
    <row r="877" spans="3:19" x14ac:dyDescent="0.25">
      <c r="C877" s="26">
        <v>88.392200000000003</v>
      </c>
      <c r="D877" s="26">
        <v>89.981750000000005</v>
      </c>
      <c r="E877" s="26">
        <f t="shared" si="147"/>
        <v>0.38749954073813958</v>
      </c>
      <c r="F877" s="26">
        <f t="shared" si="144"/>
        <v>5.3697117135738993E-5</v>
      </c>
      <c r="H877" s="26">
        <v>88.1922</v>
      </c>
      <c r="I877" s="26">
        <v>119.992</v>
      </c>
      <c r="J877" s="26">
        <f t="shared" si="148"/>
        <v>0.76479622328366204</v>
      </c>
      <c r="K877" s="26">
        <f t="shared" si="145"/>
        <v>5.4126062938004319E-5</v>
      </c>
      <c r="M877" s="26">
        <v>87.992199999999997</v>
      </c>
      <c r="N877" s="26">
        <v>159.9785</v>
      </c>
      <c r="O877" s="26">
        <f t="shared" si="149"/>
        <v>0.98035448446001228</v>
      </c>
      <c r="P877" s="26">
        <f t="shared" si="146"/>
        <v>9.2569253109469277E-6</v>
      </c>
      <c r="S877" s="25"/>
    </row>
    <row r="878" spans="3:19" x14ac:dyDescent="0.25">
      <c r="C878" s="26">
        <v>88.492199999999997</v>
      </c>
      <c r="D878" s="26">
        <v>89.982410000000002</v>
      </c>
      <c r="E878" s="26">
        <f t="shared" si="147"/>
        <v>0.387821723440954</v>
      </c>
      <c r="F878" s="26">
        <f t="shared" si="144"/>
        <v>5.3663197773139843E-5</v>
      </c>
      <c r="H878" s="26">
        <v>88.292199999999994</v>
      </c>
      <c r="I878" s="26">
        <v>119.9936</v>
      </c>
      <c r="J878" s="26">
        <f t="shared" si="148"/>
        <v>0.76512097966129</v>
      </c>
      <c r="K878" s="26">
        <f t="shared" si="145"/>
        <v>5.4035452129046787E-5</v>
      </c>
      <c r="M878" s="26">
        <v>88.092200000000005</v>
      </c>
      <c r="N878" s="26">
        <v>159.9785</v>
      </c>
      <c r="O878" s="26">
        <f t="shared" si="149"/>
        <v>0.98041002601187799</v>
      </c>
      <c r="P878" s="26">
        <f t="shared" si="146"/>
        <v>9.224074363200019E-6</v>
      </c>
      <c r="S878" s="25"/>
    </row>
    <row r="879" spans="3:19" x14ac:dyDescent="0.25">
      <c r="C879" s="26">
        <v>88.592200000000005</v>
      </c>
      <c r="D879" s="26">
        <v>89.983159999999998</v>
      </c>
      <c r="E879" s="26">
        <f t="shared" si="147"/>
        <v>0.38814370262759285</v>
      </c>
      <c r="F879" s="26">
        <f t="shared" si="144"/>
        <v>5.3629514229352104E-5</v>
      </c>
      <c r="H879" s="26">
        <v>88.392200000000003</v>
      </c>
      <c r="I879" s="26">
        <v>119.9952</v>
      </c>
      <c r="J879" s="26">
        <f t="shared" si="148"/>
        <v>0.76544519237406428</v>
      </c>
      <c r="K879" s="26">
        <f t="shared" si="145"/>
        <v>5.3945020418658625E-5</v>
      </c>
      <c r="M879" s="26">
        <v>88.1922</v>
      </c>
      <c r="N879" s="26">
        <v>159.9785</v>
      </c>
      <c r="O879" s="26">
        <f t="shared" si="149"/>
        <v>0.98046537045805715</v>
      </c>
      <c r="P879" s="26">
        <f t="shared" si="146"/>
        <v>9.1913636766198932E-6</v>
      </c>
      <c r="S879" s="25"/>
    </row>
    <row r="880" spans="3:19" x14ac:dyDescent="0.25">
      <c r="C880" s="26">
        <v>88.6922</v>
      </c>
      <c r="D880" s="26">
        <v>89.983990000000006</v>
      </c>
      <c r="E880" s="26">
        <f t="shared" si="147"/>
        <v>0.38846547971296896</v>
      </c>
      <c r="F880" s="26">
        <f t="shared" si="144"/>
        <v>5.3596042553498804E-5</v>
      </c>
      <c r="H880" s="26">
        <v>88.492199999999997</v>
      </c>
      <c r="I880" s="26">
        <v>119.9967</v>
      </c>
      <c r="J880" s="26">
        <f t="shared" si="148"/>
        <v>0.76576886249657616</v>
      </c>
      <c r="K880" s="26">
        <f t="shared" si="145"/>
        <v>5.3854566866297083E-5</v>
      </c>
      <c r="M880" s="26">
        <v>88.292199999999994</v>
      </c>
      <c r="N880" s="26">
        <v>159.9785</v>
      </c>
      <c r="O880" s="26">
        <f t="shared" si="149"/>
        <v>0.98052051864011691</v>
      </c>
      <c r="P880" s="26">
        <f t="shared" si="146"/>
        <v>9.1587925513561435E-6</v>
      </c>
      <c r="S880" s="25"/>
    </row>
    <row r="881" spans="3:19" x14ac:dyDescent="0.25">
      <c r="C881" s="26">
        <v>88.792199999999994</v>
      </c>
      <c r="D881" s="26">
        <v>89.984780000000001</v>
      </c>
      <c r="E881" s="26">
        <f t="shared" si="147"/>
        <v>0.38878705596828994</v>
      </c>
      <c r="F881" s="26">
        <f t="shared" si="144"/>
        <v>5.3562501732165092E-5</v>
      </c>
      <c r="H881" s="26">
        <v>88.592200000000005</v>
      </c>
      <c r="I881" s="26">
        <v>119.99809999999999</v>
      </c>
      <c r="J881" s="26">
        <f t="shared" si="148"/>
        <v>0.76609198989777394</v>
      </c>
      <c r="K881" s="26">
        <f t="shared" si="145"/>
        <v>5.3764092421997493E-5</v>
      </c>
      <c r="M881" s="26">
        <v>88.392200000000003</v>
      </c>
      <c r="N881" s="26">
        <v>159.9785</v>
      </c>
      <c r="O881" s="26">
        <f t="shared" si="149"/>
        <v>0.980575471395425</v>
      </c>
      <c r="P881" s="26">
        <f t="shared" si="146"/>
        <v>9.126360291553833E-6</v>
      </c>
      <c r="S881" s="25"/>
    </row>
    <row r="882" spans="3:19" x14ac:dyDescent="0.25">
      <c r="C882" s="26">
        <v>88.892200000000003</v>
      </c>
      <c r="D882" s="26">
        <v>89.985720000000001</v>
      </c>
      <c r="E882" s="26">
        <f t="shared" si="147"/>
        <v>0.38910843097868297</v>
      </c>
      <c r="F882" s="26">
        <f t="shared" si="144"/>
        <v>5.3529335854001262E-5</v>
      </c>
      <c r="H882" s="26">
        <v>88.6922</v>
      </c>
      <c r="I882" s="26">
        <v>119.9988</v>
      </c>
      <c r="J882" s="26">
        <f t="shared" si="148"/>
        <v>0.76641457445230587</v>
      </c>
      <c r="K882" s="26">
        <f t="shared" si="145"/>
        <v>5.3672398924344598E-5</v>
      </c>
      <c r="M882" s="26">
        <v>88.492199999999997</v>
      </c>
      <c r="N882" s="26">
        <v>159.9785</v>
      </c>
      <c r="O882" s="26">
        <f t="shared" si="149"/>
        <v>0.98063022955717427</v>
      </c>
      <c r="P882" s="26">
        <f t="shared" si="146"/>
        <v>9.0940662053274816E-6</v>
      </c>
      <c r="S882" s="25"/>
    </row>
    <row r="883" spans="3:19" x14ac:dyDescent="0.25">
      <c r="C883" s="26">
        <v>88.992199999999997</v>
      </c>
      <c r="D883" s="26">
        <v>89.986869999999996</v>
      </c>
      <c r="E883" s="26">
        <f t="shared" si="147"/>
        <v>0.38942960699380696</v>
      </c>
      <c r="F883" s="26">
        <f t="shared" si="144"/>
        <v>5.3496684094375756E-5</v>
      </c>
      <c r="H883" s="26">
        <v>88.792199999999994</v>
      </c>
      <c r="I883" s="26">
        <v>120.00020000000001</v>
      </c>
      <c r="J883" s="26">
        <f t="shared" si="148"/>
        <v>0.76673660884585193</v>
      </c>
      <c r="K883" s="26">
        <f t="shared" si="145"/>
        <v>5.3582288658409109E-5</v>
      </c>
      <c r="M883" s="26">
        <v>88.592200000000005</v>
      </c>
      <c r="N883" s="26">
        <v>159.9785</v>
      </c>
      <c r="O883" s="26">
        <f t="shared" si="149"/>
        <v>0.98068479395440622</v>
      </c>
      <c r="P883" s="26">
        <f t="shared" si="146"/>
        <v>9.0619096047357355E-6</v>
      </c>
      <c r="S883" s="25"/>
    </row>
    <row r="884" spans="3:19" x14ac:dyDescent="0.25">
      <c r="C884" s="26">
        <v>89.092200000000005</v>
      </c>
      <c r="D884" s="26">
        <v>89.987930000000006</v>
      </c>
      <c r="E884" s="26">
        <f t="shared" si="147"/>
        <v>0.38975058709837324</v>
      </c>
      <c r="F884" s="26">
        <f t="shared" si="144"/>
        <v>5.3463845214930651E-5</v>
      </c>
      <c r="H884" s="26">
        <v>88.892200000000003</v>
      </c>
      <c r="I884" s="26">
        <v>120.00149999999999</v>
      </c>
      <c r="J884" s="26">
        <f t="shared" si="148"/>
        <v>0.76705810257780238</v>
      </c>
      <c r="K884" s="26">
        <f t="shared" si="145"/>
        <v>5.349215827901449E-5</v>
      </c>
      <c r="M884" s="26">
        <v>88.6922</v>
      </c>
      <c r="N884" s="26">
        <v>159.9785</v>
      </c>
      <c r="O884" s="26">
        <f t="shared" si="149"/>
        <v>0.98073916541203465</v>
      </c>
      <c r="P884" s="26">
        <f t="shared" si="146"/>
        <v>9.0298898057560742E-6</v>
      </c>
      <c r="S884" s="25"/>
    </row>
    <row r="885" spans="3:19" x14ac:dyDescent="0.25">
      <c r="C885" s="26">
        <v>89.1922</v>
      </c>
      <c r="D885" s="26">
        <v>89.988720000000001</v>
      </c>
      <c r="E885" s="26">
        <f t="shared" si="147"/>
        <v>0.39007137016966281</v>
      </c>
      <c r="F885" s="26">
        <f t="shared" si="144"/>
        <v>5.3430399998700288E-5</v>
      </c>
      <c r="H885" s="26">
        <v>88.992199999999997</v>
      </c>
      <c r="I885" s="26">
        <v>120.0016</v>
      </c>
      <c r="J885" s="26">
        <f t="shared" si="148"/>
        <v>0.76737905552747643</v>
      </c>
      <c r="K885" s="26">
        <f t="shared" si="145"/>
        <v>5.3399821533246415E-5</v>
      </c>
      <c r="M885" s="26">
        <v>88.792199999999994</v>
      </c>
      <c r="N885" s="26">
        <v>159.977</v>
      </c>
      <c r="O885" s="26">
        <f t="shared" si="149"/>
        <v>0.98079334475086921</v>
      </c>
      <c r="P885" s="26">
        <f t="shared" si="146"/>
        <v>8.9975920839935013E-6</v>
      </c>
      <c r="S885" s="25"/>
    </row>
    <row r="886" spans="3:19" x14ac:dyDescent="0.25">
      <c r="C886" s="26">
        <v>89.292199999999994</v>
      </c>
      <c r="D886" s="26">
        <v>89.989490000000004</v>
      </c>
      <c r="E886" s="26">
        <f t="shared" si="147"/>
        <v>0.39039195256965498</v>
      </c>
      <c r="F886" s="26">
        <f t="shared" si="144"/>
        <v>5.3396932614839571E-5</v>
      </c>
      <c r="H886" s="26">
        <v>89.092200000000005</v>
      </c>
      <c r="I886" s="26">
        <v>120.0016</v>
      </c>
      <c r="J886" s="26">
        <f t="shared" si="148"/>
        <v>0.76769945445667598</v>
      </c>
      <c r="K886" s="26">
        <f t="shared" si="145"/>
        <v>5.3307477813239207E-5</v>
      </c>
      <c r="M886" s="26">
        <v>88.892200000000003</v>
      </c>
      <c r="N886" s="26">
        <v>159.9769</v>
      </c>
      <c r="O886" s="26">
        <f t="shared" si="149"/>
        <v>0.98084733030337312</v>
      </c>
      <c r="P886" s="26">
        <f t="shared" si="146"/>
        <v>8.9658192679312529E-6</v>
      </c>
      <c r="S886" s="25"/>
    </row>
    <row r="887" spans="3:19" x14ac:dyDescent="0.25">
      <c r="C887" s="26">
        <v>89.392200000000003</v>
      </c>
      <c r="D887" s="26">
        <v>89.990319999999997</v>
      </c>
      <c r="E887" s="26">
        <f t="shared" si="147"/>
        <v>0.39071233416534407</v>
      </c>
      <c r="F887" s="26">
        <f t="shared" si="144"/>
        <v>5.3363629471724477E-5</v>
      </c>
      <c r="H887" s="26">
        <v>89.1922</v>
      </c>
      <c r="I887" s="26">
        <v>120.0016</v>
      </c>
      <c r="J887" s="26">
        <f t="shared" si="148"/>
        <v>0.76801929932355539</v>
      </c>
      <c r="K887" s="26">
        <f t="shared" si="145"/>
        <v>5.3215326170184745E-5</v>
      </c>
      <c r="M887" s="26">
        <v>88.992199999999997</v>
      </c>
      <c r="N887" s="26">
        <v>159.9769</v>
      </c>
      <c r="O887" s="26">
        <f t="shared" si="149"/>
        <v>0.98090112521898065</v>
      </c>
      <c r="P887" s="26">
        <f t="shared" si="146"/>
        <v>8.9342089049795047E-6</v>
      </c>
      <c r="S887" s="25"/>
    </row>
    <row r="888" spans="3:19" x14ac:dyDescent="0.25">
      <c r="C888" s="26">
        <v>89.492199999999997</v>
      </c>
      <c r="D888" s="26">
        <v>89.990790000000004</v>
      </c>
      <c r="E888" s="26">
        <f t="shared" si="147"/>
        <v>0.39103251594217442</v>
      </c>
      <c r="F888" s="26">
        <f t="shared" si="144"/>
        <v>5.3329512684429019E-5</v>
      </c>
      <c r="H888" s="26">
        <v>89.292199999999994</v>
      </c>
      <c r="I888" s="26">
        <v>120.0016</v>
      </c>
      <c r="J888" s="26">
        <f t="shared" si="148"/>
        <v>0.76833859128057647</v>
      </c>
      <c r="K888" s="26">
        <f t="shared" si="145"/>
        <v>5.3123366135182712E-5</v>
      </c>
      <c r="M888" s="26">
        <v>89.092200000000005</v>
      </c>
      <c r="N888" s="26">
        <v>159.97640000000001</v>
      </c>
      <c r="O888" s="26">
        <f t="shared" si="149"/>
        <v>0.98095473047241055</v>
      </c>
      <c r="P888" s="26">
        <f t="shared" si="146"/>
        <v>8.9025960703233036E-6</v>
      </c>
      <c r="S888" s="25"/>
    </row>
    <row r="889" spans="3:19" x14ac:dyDescent="0.25">
      <c r="C889" s="26">
        <v>89.592200000000005</v>
      </c>
      <c r="D889" s="26">
        <v>89.991159999999994</v>
      </c>
      <c r="E889" s="26">
        <f t="shared" si="147"/>
        <v>0.39135249301828101</v>
      </c>
      <c r="F889" s="26">
        <f t="shared" si="144"/>
        <v>5.3295189124777834E-5</v>
      </c>
      <c r="H889" s="26">
        <v>89.392200000000003</v>
      </c>
      <c r="I889" s="26">
        <v>120.00149999999999</v>
      </c>
      <c r="J889" s="26">
        <f t="shared" si="148"/>
        <v>0.76865733147738757</v>
      </c>
      <c r="K889" s="26">
        <f t="shared" si="145"/>
        <v>5.3031399779069855E-5</v>
      </c>
      <c r="M889" s="26">
        <v>89.1922</v>
      </c>
      <c r="N889" s="26">
        <v>159.97569999999999</v>
      </c>
      <c r="O889" s="26">
        <f t="shared" si="149"/>
        <v>0.98100814604883246</v>
      </c>
      <c r="P889" s="26">
        <f t="shared" si="146"/>
        <v>8.8710636703785147E-6</v>
      </c>
      <c r="S889" s="25"/>
    </row>
    <row r="890" spans="3:19" x14ac:dyDescent="0.25">
      <c r="C890" s="26">
        <v>89.6922</v>
      </c>
      <c r="D890" s="26">
        <v>89.991579999999999</v>
      </c>
      <c r="E890" s="26">
        <f t="shared" si="147"/>
        <v>0.39167226415302964</v>
      </c>
      <c r="F890" s="26">
        <f t="shared" si="144"/>
        <v>5.3261008030554524E-5</v>
      </c>
      <c r="H890" s="26">
        <v>89.492199999999997</v>
      </c>
      <c r="I890" s="26">
        <v>120.00069999999999</v>
      </c>
      <c r="J890" s="26">
        <f t="shared" si="148"/>
        <v>0.76897551987606194</v>
      </c>
      <c r="K890" s="26">
        <f t="shared" si="145"/>
        <v>5.293824529695951E-5</v>
      </c>
      <c r="M890" s="26">
        <v>89.292199999999994</v>
      </c>
      <c r="N890" s="26">
        <v>159.97479999999999</v>
      </c>
      <c r="O890" s="26">
        <f t="shared" si="149"/>
        <v>0.98106137243085478</v>
      </c>
      <c r="P890" s="26">
        <f t="shared" si="146"/>
        <v>8.8396118007875463E-6</v>
      </c>
      <c r="S890" s="25"/>
    </row>
    <row r="891" spans="3:19" x14ac:dyDescent="0.25">
      <c r="C891" s="26">
        <v>89.792199999999994</v>
      </c>
      <c r="D891" s="26">
        <v>89.991969999999995</v>
      </c>
      <c r="E891" s="26">
        <f t="shared" si="147"/>
        <v>0.39199183020121292</v>
      </c>
      <c r="F891" s="26">
        <f t="shared" si="144"/>
        <v>5.3226783246355132E-5</v>
      </c>
      <c r="H891" s="26">
        <v>89.592200000000005</v>
      </c>
      <c r="I891" s="26">
        <v>120</v>
      </c>
      <c r="J891" s="26">
        <f t="shared" si="148"/>
        <v>0.76929314934784376</v>
      </c>
      <c r="K891" s="26">
        <f t="shared" si="145"/>
        <v>5.2845485995212491E-5</v>
      </c>
      <c r="M891" s="26">
        <v>89.392200000000003</v>
      </c>
      <c r="N891" s="26">
        <v>159.97399999999999</v>
      </c>
      <c r="O891" s="26">
        <f t="shared" si="149"/>
        <v>0.98111441010165956</v>
      </c>
      <c r="P891" s="26">
        <f t="shared" si="146"/>
        <v>8.8083216198259924E-6</v>
      </c>
      <c r="S891" s="25"/>
    </row>
    <row r="892" spans="3:19" x14ac:dyDescent="0.25">
      <c r="C892" s="26">
        <v>89.892200000000003</v>
      </c>
      <c r="D892" s="26">
        <v>89.992440000000002</v>
      </c>
      <c r="E892" s="26">
        <f t="shared" si="147"/>
        <v>0.39231119090069105</v>
      </c>
      <c r="F892" s="26">
        <f t="shared" si="144"/>
        <v>5.3192770282845194E-5</v>
      </c>
      <c r="H892" s="26">
        <v>89.6922</v>
      </c>
      <c r="I892" s="26">
        <v>119.9992</v>
      </c>
      <c r="J892" s="26">
        <f t="shared" si="148"/>
        <v>0.76961022226381504</v>
      </c>
      <c r="K892" s="26">
        <f t="shared" si="145"/>
        <v>5.2752727150449851E-5</v>
      </c>
      <c r="M892" s="26">
        <v>89.492199999999997</v>
      </c>
      <c r="N892" s="26">
        <v>159.97319999999999</v>
      </c>
      <c r="O892" s="26">
        <f t="shared" si="149"/>
        <v>0.98116726003137855</v>
      </c>
      <c r="P892" s="26">
        <f t="shared" si="146"/>
        <v>8.7771651442033076E-6</v>
      </c>
      <c r="S892" s="25"/>
    </row>
    <row r="893" spans="3:19" x14ac:dyDescent="0.25">
      <c r="C893" s="26">
        <v>89.992199999999997</v>
      </c>
      <c r="D893" s="26">
        <v>89.992909999999995</v>
      </c>
      <c r="E893" s="26">
        <f t="shared" si="147"/>
        <v>0.39263034752238812</v>
      </c>
      <c r="F893" s="26">
        <f t="shared" si="144"/>
        <v>5.3158783044344313E-5</v>
      </c>
      <c r="H893" s="26">
        <v>89.792199999999994</v>
      </c>
      <c r="I893" s="26">
        <v>119.9974</v>
      </c>
      <c r="J893" s="26">
        <f t="shared" si="148"/>
        <v>0.76992673862671768</v>
      </c>
      <c r="K893" s="26">
        <f t="shared" si="145"/>
        <v>5.2658204924553817E-5</v>
      </c>
      <c r="M893" s="26">
        <v>89.592200000000005</v>
      </c>
      <c r="N893" s="26">
        <v>159.97239999999999</v>
      </c>
      <c r="O893" s="26">
        <f t="shared" si="149"/>
        <v>0.98121992302224381</v>
      </c>
      <c r="P893" s="26">
        <f t="shared" si="146"/>
        <v>8.7461417049803124E-6</v>
      </c>
      <c r="S893" s="25"/>
    </row>
    <row r="894" spans="3:19" x14ac:dyDescent="0.25">
      <c r="C894" s="26">
        <v>90.092200000000005</v>
      </c>
      <c r="D894" s="26">
        <v>89.99324</v>
      </c>
      <c r="E894" s="26">
        <f t="shared" si="147"/>
        <v>0.39294930022065422</v>
      </c>
      <c r="F894" s="26">
        <f t="shared" si="144"/>
        <v>5.3124496930801245E-5</v>
      </c>
      <c r="H894" s="26">
        <v>89.892200000000003</v>
      </c>
      <c r="I894" s="26">
        <v>119.995</v>
      </c>
      <c r="J894" s="26">
        <f t="shared" si="148"/>
        <v>0.77024268785626504</v>
      </c>
      <c r="K894" s="26">
        <f t="shared" si="145"/>
        <v>5.2562715566700765E-5</v>
      </c>
      <c r="M894" s="26">
        <v>89.6922</v>
      </c>
      <c r="N894" s="26">
        <v>159.9718</v>
      </c>
      <c r="O894" s="26">
        <f t="shared" si="149"/>
        <v>0.98127239987247372</v>
      </c>
      <c r="P894" s="26">
        <f t="shared" si="146"/>
        <v>8.7153041110430737E-6</v>
      </c>
      <c r="S894" s="25"/>
    </row>
    <row r="895" spans="3:19" x14ac:dyDescent="0.25">
      <c r="C895" s="26">
        <v>90.1922</v>
      </c>
      <c r="D895" s="26">
        <v>89.993589999999998</v>
      </c>
      <c r="E895" s="26">
        <f t="shared" si="147"/>
        <v>0.39326804720223901</v>
      </c>
      <c r="F895" s="26">
        <f t="shared" si="144"/>
        <v>5.3090283467429598E-5</v>
      </c>
      <c r="H895" s="26">
        <v>89.992199999999997</v>
      </c>
      <c r="I895" s="26">
        <v>119.99339999999999</v>
      </c>
      <c r="J895" s="26">
        <f t="shared" si="148"/>
        <v>0.77055806414966521</v>
      </c>
      <c r="K895" s="26">
        <f t="shared" si="145"/>
        <v>5.2469002111019796E-5</v>
      </c>
      <c r="M895" s="26">
        <v>89.792199999999994</v>
      </c>
      <c r="N895" s="26">
        <v>159.9708</v>
      </c>
      <c r="O895" s="26">
        <f t="shared" si="149"/>
        <v>0.98132469169713998</v>
      </c>
      <c r="P895" s="26">
        <f t="shared" si="146"/>
        <v>8.6844910917700567E-6</v>
      </c>
      <c r="S895" s="25"/>
    </row>
    <row r="896" spans="3:19" x14ac:dyDescent="0.25">
      <c r="C896" s="26">
        <v>90.292199999999994</v>
      </c>
      <c r="D896" s="26">
        <v>89.994020000000006</v>
      </c>
      <c r="E896" s="26">
        <f t="shared" si="147"/>
        <v>0.3935865889030436</v>
      </c>
      <c r="F896" s="26">
        <f t="shared" si="144"/>
        <v>5.3056281435354149E-5</v>
      </c>
      <c r="H896" s="26">
        <v>90.092200000000005</v>
      </c>
      <c r="I896" s="26">
        <v>119.9919</v>
      </c>
      <c r="J896" s="26">
        <f t="shared" si="148"/>
        <v>0.77087287816233141</v>
      </c>
      <c r="K896" s="26">
        <f t="shared" si="145"/>
        <v>5.2375687757692105E-5</v>
      </c>
      <c r="M896" s="26">
        <v>89.892200000000003</v>
      </c>
      <c r="N896" s="26">
        <v>159.9699</v>
      </c>
      <c r="O896" s="26">
        <f t="shared" si="149"/>
        <v>0.98137679864369065</v>
      </c>
      <c r="P896" s="26">
        <f t="shared" si="146"/>
        <v>8.653836238357528E-6</v>
      </c>
      <c r="S896" s="25"/>
    </row>
    <row r="897" spans="3:19" x14ac:dyDescent="0.25">
      <c r="C897" s="26">
        <v>90.392200000000003</v>
      </c>
      <c r="D897" s="26">
        <v>89.994410000000002</v>
      </c>
      <c r="E897" s="26">
        <f t="shared" si="147"/>
        <v>0.39390492659165577</v>
      </c>
      <c r="F897" s="26">
        <f t="shared" si="144"/>
        <v>5.3022212660269773E-5</v>
      </c>
      <c r="H897" s="26">
        <v>90.1922</v>
      </c>
      <c r="I897" s="26">
        <v>119.99039999999999</v>
      </c>
      <c r="J897" s="26">
        <f t="shared" si="148"/>
        <v>0.77118713228887759</v>
      </c>
      <c r="K897" s="26">
        <f t="shared" si="145"/>
        <v>5.2282575923441463E-5</v>
      </c>
      <c r="M897" s="26">
        <v>89.992199999999997</v>
      </c>
      <c r="N897" s="26">
        <v>159.9691</v>
      </c>
      <c r="O897" s="26">
        <f t="shared" si="149"/>
        <v>0.98142872166112083</v>
      </c>
      <c r="P897" s="26">
        <f t="shared" si="146"/>
        <v>8.6233385187771174E-6</v>
      </c>
      <c r="S897" s="25"/>
    </row>
    <row r="898" spans="3:19" x14ac:dyDescent="0.25">
      <c r="C898" s="26">
        <v>90.492199999999997</v>
      </c>
      <c r="D898" s="26">
        <v>89.994860000000003</v>
      </c>
      <c r="E898" s="26">
        <f t="shared" si="147"/>
        <v>0.39422305986761735</v>
      </c>
      <c r="F898" s="26">
        <f t="shared" si="144"/>
        <v>5.2988308602964683E-5</v>
      </c>
      <c r="H898" s="26">
        <v>90.292199999999994</v>
      </c>
      <c r="I898" s="26">
        <v>119.9883</v>
      </c>
      <c r="J898" s="26">
        <f t="shared" si="148"/>
        <v>0.77150082774441819</v>
      </c>
      <c r="K898" s="26">
        <f t="shared" si="145"/>
        <v>5.2188500049156456E-5</v>
      </c>
      <c r="M898" s="26">
        <v>90.092200000000005</v>
      </c>
      <c r="N898" s="26">
        <v>159.96879999999999</v>
      </c>
      <c r="O898" s="26">
        <f t="shared" si="149"/>
        <v>0.98148046169223346</v>
      </c>
      <c r="P898" s="26">
        <f t="shared" si="146"/>
        <v>8.5931023585515839E-6</v>
      </c>
      <c r="S898" s="25"/>
    </row>
    <row r="899" spans="3:19" x14ac:dyDescent="0.25">
      <c r="C899" s="26">
        <v>90.592200000000005</v>
      </c>
      <c r="D899" s="26">
        <v>89.995189999999994</v>
      </c>
      <c r="E899" s="26">
        <f t="shared" si="147"/>
        <v>0.39454098971923518</v>
      </c>
      <c r="F899" s="26">
        <f t="shared" ref="F899:F962" si="150">dadt(D899,E899,$B$2,$B$3,$B$4,$B$6,$B$7,$B$8)</f>
        <v>5.2954152910202229E-5</v>
      </c>
      <c r="H899" s="26">
        <v>90.392200000000003</v>
      </c>
      <c r="I899" s="26">
        <v>119.98609999999999</v>
      </c>
      <c r="J899" s="26">
        <f t="shared" si="148"/>
        <v>0.77181395874471315</v>
      </c>
      <c r="K899" s="26">
        <f t="shared" ref="K899:K962" si="151">dadt(I899,J899,$B$2,$B$3,$B$4,$B$6,$B$7,$B$8)</f>
        <v>5.2094437813986548E-5</v>
      </c>
      <c r="M899" s="26">
        <v>90.1922</v>
      </c>
      <c r="N899" s="26">
        <v>159.96879999999999</v>
      </c>
      <c r="O899" s="26">
        <f t="shared" si="149"/>
        <v>0.98153202030638476</v>
      </c>
      <c r="P899" s="26">
        <f t="shared" ref="P899:P962" si="152">dadt(N899,O899,$B$2,$B$3,$B$4,$B$6,$B$7,$B$8)</f>
        <v>8.5630727250011167E-6</v>
      </c>
      <c r="S899" s="25"/>
    </row>
    <row r="900" spans="3:19" x14ac:dyDescent="0.25">
      <c r="C900" s="26">
        <v>90.6922</v>
      </c>
      <c r="D900" s="26">
        <v>89.995630000000006</v>
      </c>
      <c r="E900" s="26">
        <f t="shared" si="147"/>
        <v>0.39485871463669636</v>
      </c>
      <c r="F900" s="26">
        <f t="shared" si="150"/>
        <v>5.2920277453800645E-5</v>
      </c>
      <c r="H900" s="26">
        <v>90.492199999999997</v>
      </c>
      <c r="I900" s="26">
        <v>119.9845</v>
      </c>
      <c r="J900" s="26">
        <f t="shared" si="148"/>
        <v>0.77212652537159709</v>
      </c>
      <c r="K900" s="26">
        <f t="shared" si="151"/>
        <v>5.2001745560540143E-5</v>
      </c>
      <c r="M900" s="26">
        <v>90.292199999999994</v>
      </c>
      <c r="N900" s="26">
        <v>159.96879999999999</v>
      </c>
      <c r="O900" s="26">
        <f t="shared" si="149"/>
        <v>0.98158339874273481</v>
      </c>
      <c r="P900" s="26">
        <f t="shared" si="152"/>
        <v>8.5331693501440082E-6</v>
      </c>
      <c r="S900" s="25"/>
    </row>
    <row r="901" spans="3:19" x14ac:dyDescent="0.25">
      <c r="C901" s="26">
        <v>90.792199999999994</v>
      </c>
      <c r="D901" s="26">
        <v>89.996099999999998</v>
      </c>
      <c r="E901" s="26">
        <f t="shared" ref="E901:E964" si="153">E900+F900*60*(C901-C900)</f>
        <v>0.39517623630141913</v>
      </c>
      <c r="F901" s="26">
        <f t="shared" si="150"/>
        <v>5.2886496914915081E-5</v>
      </c>
      <c r="H901" s="26">
        <v>90.592200000000005</v>
      </c>
      <c r="I901" s="26">
        <v>119.983</v>
      </c>
      <c r="J901" s="26">
        <f t="shared" ref="J901:J964" si="154">J900+K900*60*(H901-H900)</f>
        <v>0.77243853584496036</v>
      </c>
      <c r="K901" s="26">
        <f t="shared" si="151"/>
        <v>5.1909448046839925E-5</v>
      </c>
      <c r="M901" s="26">
        <v>90.392200000000003</v>
      </c>
      <c r="N901" s="26">
        <v>159.9692</v>
      </c>
      <c r="O901" s="26">
        <f t="shared" ref="O901:O964" si="155">O900+P900*60*(M901-M900)</f>
        <v>0.98163459775883566</v>
      </c>
      <c r="P901" s="26">
        <f t="shared" si="152"/>
        <v>8.5034959634186493E-6</v>
      </c>
      <c r="S901" s="25"/>
    </row>
    <row r="902" spans="3:19" x14ac:dyDescent="0.25">
      <c r="C902" s="26">
        <v>90.892200000000003</v>
      </c>
      <c r="D902" s="26">
        <v>89.996210000000005</v>
      </c>
      <c r="E902" s="26">
        <f t="shared" si="153"/>
        <v>0.39549355528290864</v>
      </c>
      <c r="F902" s="26">
        <f t="shared" si="150"/>
        <v>5.2851911561858175E-5</v>
      </c>
      <c r="H902" s="26">
        <v>90.6922</v>
      </c>
      <c r="I902" s="26">
        <v>119.98139999999999</v>
      </c>
      <c r="J902" s="26">
        <f t="shared" si="154"/>
        <v>0.77274999253324139</v>
      </c>
      <c r="K902" s="26">
        <f t="shared" si="151"/>
        <v>5.181715747112238E-5</v>
      </c>
      <c r="M902" s="26">
        <v>90.492199999999997</v>
      </c>
      <c r="N902" s="26">
        <v>159.9701</v>
      </c>
      <c r="O902" s="26">
        <f t="shared" si="155"/>
        <v>0.98168561873461613</v>
      </c>
      <c r="P902" s="26">
        <f t="shared" si="152"/>
        <v>8.4740764929621148E-6</v>
      </c>
      <c r="S902" s="25"/>
    </row>
    <row r="903" spans="3:19" x14ac:dyDescent="0.25">
      <c r="C903" s="26">
        <v>90.992199999999997</v>
      </c>
      <c r="D903" s="26">
        <v>89.996880000000004</v>
      </c>
      <c r="E903" s="26">
        <f t="shared" si="153"/>
        <v>0.39581066675227977</v>
      </c>
      <c r="F903" s="26">
        <f t="shared" si="150"/>
        <v>5.281864412222702E-5</v>
      </c>
      <c r="H903" s="26">
        <v>90.792199999999994</v>
      </c>
      <c r="I903" s="26">
        <v>119.9802</v>
      </c>
      <c r="J903" s="26">
        <f t="shared" si="154"/>
        <v>0.77306089547806811</v>
      </c>
      <c r="K903" s="26">
        <f t="shared" si="151"/>
        <v>5.1725837789316502E-5</v>
      </c>
      <c r="M903" s="26">
        <v>90.592200000000005</v>
      </c>
      <c r="N903" s="26">
        <v>159.9708</v>
      </c>
      <c r="O903" s="26">
        <f t="shared" si="155"/>
        <v>0.98173646319357388</v>
      </c>
      <c r="P903" s="26">
        <f t="shared" si="152"/>
        <v>8.4447271804819276E-6</v>
      </c>
      <c r="S903" s="25"/>
    </row>
    <row r="904" spans="3:19" x14ac:dyDescent="0.25">
      <c r="C904" s="26">
        <v>91.092200000000005</v>
      </c>
      <c r="D904" s="26">
        <v>89.997749999999996</v>
      </c>
      <c r="E904" s="26">
        <f t="shared" si="153"/>
        <v>0.39612757861701314</v>
      </c>
      <c r="F904" s="26">
        <f t="shared" si="150"/>
        <v>5.2785861979126806E-5</v>
      </c>
      <c r="H904" s="26">
        <v>90.892200000000003</v>
      </c>
      <c r="I904" s="26">
        <v>119.97969999999999</v>
      </c>
      <c r="J904" s="26">
        <f t="shared" si="154"/>
        <v>0.77337125050480404</v>
      </c>
      <c r="K904" s="26">
        <f t="shared" si="151"/>
        <v>5.1636059978315884E-5</v>
      </c>
      <c r="M904" s="26">
        <v>90.6922</v>
      </c>
      <c r="N904" s="26">
        <v>159.9716</v>
      </c>
      <c r="O904" s="26">
        <f t="shared" si="155"/>
        <v>0.98178713155665676</v>
      </c>
      <c r="P904" s="26">
        <f t="shared" si="152"/>
        <v>8.4155256071695434E-6</v>
      </c>
      <c r="S904" s="25"/>
    </row>
    <row r="905" spans="3:19" x14ac:dyDescent="0.25">
      <c r="C905" s="26">
        <v>91.1922</v>
      </c>
      <c r="D905" s="26">
        <v>89.998940000000005</v>
      </c>
      <c r="E905" s="26">
        <f t="shared" si="153"/>
        <v>0.3964442937888879</v>
      </c>
      <c r="F905" s="26">
        <f t="shared" si="150"/>
        <v>5.2753840202048406E-5</v>
      </c>
      <c r="H905" s="26">
        <v>90.992199999999997</v>
      </c>
      <c r="I905" s="26">
        <v>119.9789</v>
      </c>
      <c r="J905" s="26">
        <f t="shared" si="154"/>
        <v>0.77368106686467397</v>
      </c>
      <c r="K905" s="26">
        <f t="shared" si="151"/>
        <v>5.1545894649242163E-5</v>
      </c>
      <c r="M905" s="26">
        <v>90.792199999999994</v>
      </c>
      <c r="N905" s="26">
        <v>159.97309999999999</v>
      </c>
      <c r="O905" s="26">
        <f t="shared" si="155"/>
        <v>0.98183762471029978</v>
      </c>
      <c r="P905" s="26">
        <f t="shared" si="152"/>
        <v>8.3866251947053752E-6</v>
      </c>
      <c r="S905" s="25"/>
    </row>
    <row r="906" spans="3:19" x14ac:dyDescent="0.25">
      <c r="C906" s="26">
        <v>91.292199999999994</v>
      </c>
      <c r="D906" s="26">
        <v>90.000240000000005</v>
      </c>
      <c r="E906" s="26">
        <f t="shared" si="153"/>
        <v>0.39676081683010017</v>
      </c>
      <c r="F906" s="26">
        <f t="shared" si="150"/>
        <v>5.272209377083598E-5</v>
      </c>
      <c r="H906" s="26">
        <v>91.092200000000005</v>
      </c>
      <c r="I906" s="26">
        <v>119.9786</v>
      </c>
      <c r="J906" s="26">
        <f t="shared" si="154"/>
        <v>0.77399034223256946</v>
      </c>
      <c r="K906" s="26">
        <f t="shared" si="151"/>
        <v>5.1456878312282364E-5</v>
      </c>
      <c r="M906" s="26">
        <v>90.892200000000003</v>
      </c>
      <c r="N906" s="26">
        <v>159.97460000000001</v>
      </c>
      <c r="O906" s="26">
        <f t="shared" si="155"/>
        <v>0.98188794446146799</v>
      </c>
      <c r="P906" s="26">
        <f t="shared" si="152"/>
        <v>8.3578433912696133E-6</v>
      </c>
      <c r="S906" s="25"/>
    </row>
    <row r="907" spans="3:19" x14ac:dyDescent="0.25">
      <c r="C907" s="26">
        <v>91.392200000000003</v>
      </c>
      <c r="D907" s="26">
        <v>90.001810000000006</v>
      </c>
      <c r="E907" s="26">
        <f t="shared" si="153"/>
        <v>0.3970771493927252</v>
      </c>
      <c r="F907" s="26">
        <f t="shared" si="150"/>
        <v>5.2690989938284041E-5</v>
      </c>
      <c r="H907" s="26">
        <v>91.1922</v>
      </c>
      <c r="I907" s="26">
        <v>119.9787</v>
      </c>
      <c r="J907" s="26">
        <f t="shared" si="154"/>
        <v>0.77429908350244314</v>
      </c>
      <c r="K907" s="26">
        <f t="shared" si="151"/>
        <v>5.1368812596370157E-5</v>
      </c>
      <c r="M907" s="26">
        <v>90.992199999999997</v>
      </c>
      <c r="N907" s="26">
        <v>159.9761</v>
      </c>
      <c r="O907" s="26">
        <f t="shared" si="155"/>
        <v>0.98193809152181555</v>
      </c>
      <c r="P907" s="26">
        <f t="shared" si="152"/>
        <v>8.3291796301710869E-6</v>
      </c>
      <c r="S907" s="25"/>
    </row>
    <row r="908" spans="3:19" x14ac:dyDescent="0.25">
      <c r="C908" s="26">
        <v>91.492199999999997</v>
      </c>
      <c r="D908" s="26">
        <v>90.003469999999993</v>
      </c>
      <c r="E908" s="26">
        <f t="shared" si="153"/>
        <v>0.3973932953323549</v>
      </c>
      <c r="F908" s="26">
        <f t="shared" si="150"/>
        <v>5.2660113520935586E-5</v>
      </c>
      <c r="H908" s="26">
        <v>91.292199999999994</v>
      </c>
      <c r="I908" s="26">
        <v>119.97929999999999</v>
      </c>
      <c r="J908" s="26">
        <f t="shared" si="154"/>
        <v>0.77460729637802139</v>
      </c>
      <c r="K908" s="26">
        <f t="shared" si="151"/>
        <v>5.1281882783186692E-5</v>
      </c>
      <c r="M908" s="26">
        <v>91.092200000000005</v>
      </c>
      <c r="N908" s="26">
        <v>159.9778</v>
      </c>
      <c r="O908" s="26">
        <f t="shared" si="155"/>
        <v>0.98198806659959659</v>
      </c>
      <c r="P908" s="26">
        <f t="shared" si="152"/>
        <v>8.3006842764365999E-6</v>
      </c>
      <c r="S908" s="25"/>
    </row>
    <row r="909" spans="3:19" x14ac:dyDescent="0.25">
      <c r="C909" s="26">
        <v>91.592200000000005</v>
      </c>
      <c r="D909" s="26">
        <v>90.005399999999995</v>
      </c>
      <c r="E909" s="26">
        <f t="shared" si="153"/>
        <v>0.39770925601348056</v>
      </c>
      <c r="F909" s="26">
        <f t="shared" si="150"/>
        <v>5.2629877396491013E-5</v>
      </c>
      <c r="H909" s="26">
        <v>91.392200000000003</v>
      </c>
      <c r="I909" s="26">
        <v>119.98009999999999</v>
      </c>
      <c r="J909" s="26">
        <f t="shared" si="154"/>
        <v>0.77491498767472056</v>
      </c>
      <c r="K909" s="26">
        <f t="shared" si="151"/>
        <v>5.1195509991873263E-5</v>
      </c>
      <c r="M909" s="26">
        <v>91.1922</v>
      </c>
      <c r="N909" s="26">
        <v>159.97999999999999</v>
      </c>
      <c r="O909" s="26">
        <f t="shared" si="155"/>
        <v>0.98203787070525517</v>
      </c>
      <c r="P909" s="26">
        <f t="shared" si="152"/>
        <v>8.2724322013374342E-6</v>
      </c>
      <c r="S909" s="25"/>
    </row>
    <row r="910" spans="3:19" x14ac:dyDescent="0.25">
      <c r="C910" s="26">
        <v>91.6922</v>
      </c>
      <c r="D910" s="26">
        <v>90.007310000000004</v>
      </c>
      <c r="E910" s="26">
        <f t="shared" si="153"/>
        <v>0.39802503527785948</v>
      </c>
      <c r="F910" s="26">
        <f t="shared" si="150"/>
        <v>5.2599614407595882E-5</v>
      </c>
      <c r="H910" s="26">
        <v>91.492199999999997</v>
      </c>
      <c r="I910" s="26">
        <v>119.98139999999999</v>
      </c>
      <c r="J910" s="26">
        <f t="shared" si="154"/>
        <v>0.77522216073467176</v>
      </c>
      <c r="K910" s="26">
        <f t="shared" si="151"/>
        <v>5.1110262220484032E-5</v>
      </c>
      <c r="M910" s="26">
        <v>91.292199999999994</v>
      </c>
      <c r="N910" s="26">
        <v>159.98230000000001</v>
      </c>
      <c r="O910" s="26">
        <f t="shared" si="155"/>
        <v>0.98208750529846323</v>
      </c>
      <c r="P910" s="26">
        <f t="shared" si="152"/>
        <v>8.2443199488201836E-6</v>
      </c>
      <c r="S910" s="25"/>
    </row>
    <row r="911" spans="3:19" x14ac:dyDescent="0.25">
      <c r="C911" s="26">
        <v>91.792199999999994</v>
      </c>
      <c r="D911" s="26">
        <v>90.009249999999994</v>
      </c>
      <c r="E911" s="26">
        <f t="shared" si="153"/>
        <v>0.39834063296430505</v>
      </c>
      <c r="F911" s="26">
        <f t="shared" si="150"/>
        <v>5.2569439350803661E-5</v>
      </c>
      <c r="H911" s="26">
        <v>91.592200000000005</v>
      </c>
      <c r="I911" s="26">
        <v>119.983</v>
      </c>
      <c r="J911" s="26">
        <f t="shared" si="154"/>
        <v>0.77552882230799469</v>
      </c>
      <c r="K911" s="26">
        <f t="shared" si="151"/>
        <v>5.1025752629988639E-5</v>
      </c>
      <c r="M911" s="26">
        <v>91.392200000000003</v>
      </c>
      <c r="N911" s="26">
        <v>159.98429999999999</v>
      </c>
      <c r="O911" s="26">
        <f t="shared" si="155"/>
        <v>0.98213697121815613</v>
      </c>
      <c r="P911" s="26">
        <f t="shared" si="152"/>
        <v>8.216245814412271E-6</v>
      </c>
      <c r="S911" s="25"/>
    </row>
    <row r="912" spans="3:19" x14ac:dyDescent="0.25">
      <c r="C912" s="26">
        <v>91.892200000000003</v>
      </c>
      <c r="D912" s="26">
        <v>90.010999999999996</v>
      </c>
      <c r="E912" s="26">
        <f t="shared" si="153"/>
        <v>0.3986560496004099</v>
      </c>
      <c r="F912" s="26">
        <f t="shared" si="150"/>
        <v>5.2538847667935868E-5</v>
      </c>
      <c r="H912" s="26">
        <v>91.6922</v>
      </c>
      <c r="I912" s="26">
        <v>119.9847</v>
      </c>
      <c r="J912" s="26">
        <f t="shared" si="154"/>
        <v>0.77583497682377456</v>
      </c>
      <c r="K912" s="26">
        <f t="shared" si="151"/>
        <v>5.0941597613684056E-5</v>
      </c>
      <c r="M912" s="26">
        <v>91.492199999999997</v>
      </c>
      <c r="N912" s="26">
        <v>159.98580000000001</v>
      </c>
      <c r="O912" s="26">
        <f t="shared" si="155"/>
        <v>0.9821862686930426</v>
      </c>
      <c r="P912" s="26">
        <f t="shared" si="152"/>
        <v>8.1881600629116895E-6</v>
      </c>
      <c r="S912" s="25"/>
    </row>
    <row r="913" spans="3:19" x14ac:dyDescent="0.25">
      <c r="C913" s="26">
        <v>91.992199999999997</v>
      </c>
      <c r="D913" s="26">
        <v>90.011889999999994</v>
      </c>
      <c r="E913" s="26">
        <f t="shared" si="153"/>
        <v>0.39897128268641752</v>
      </c>
      <c r="F913" s="26">
        <f t="shared" si="150"/>
        <v>5.2506305288147947E-5</v>
      </c>
      <c r="H913" s="26">
        <v>91.792199999999994</v>
      </c>
      <c r="I913" s="26">
        <v>119.98690000000001</v>
      </c>
      <c r="J913" s="26">
        <f t="shared" si="154"/>
        <v>0.77614062640945669</v>
      </c>
      <c r="K913" s="26">
        <f t="shared" si="151"/>
        <v>5.0858553090745051E-5</v>
      </c>
      <c r="M913" s="26">
        <v>91.592200000000005</v>
      </c>
      <c r="N913" s="26">
        <v>159.98740000000001</v>
      </c>
      <c r="O913" s="26">
        <f t="shared" si="155"/>
        <v>0.98223539765342005</v>
      </c>
      <c r="P913" s="26">
        <f t="shared" si="152"/>
        <v>8.1602140736258116E-6</v>
      </c>
      <c r="S913" s="25"/>
    </row>
    <row r="914" spans="3:19" x14ac:dyDescent="0.25">
      <c r="C914" s="26">
        <v>92.092200000000005</v>
      </c>
      <c r="D914" s="26">
        <v>90.012590000000003</v>
      </c>
      <c r="E914" s="26">
        <f t="shared" si="153"/>
        <v>0.39928632051814644</v>
      </c>
      <c r="F914" s="26">
        <f t="shared" si="150"/>
        <v>5.2473351293201353E-5</v>
      </c>
      <c r="H914" s="26">
        <v>91.892200000000003</v>
      </c>
      <c r="I914" s="26">
        <v>119.9892</v>
      </c>
      <c r="J914" s="26">
        <f t="shared" si="154"/>
        <v>0.77644577772800116</v>
      </c>
      <c r="K914" s="26">
        <f t="shared" si="151"/>
        <v>5.0775856083395716E-5</v>
      </c>
      <c r="M914" s="26">
        <v>91.6922</v>
      </c>
      <c r="N914" s="26">
        <v>159.9889</v>
      </c>
      <c r="O914" s="26">
        <f t="shared" si="155"/>
        <v>0.98228435893786181</v>
      </c>
      <c r="P914" s="26">
        <f t="shared" si="152"/>
        <v>8.1323570641276592E-6</v>
      </c>
      <c r="S914" s="25"/>
    </row>
    <row r="915" spans="3:19" x14ac:dyDescent="0.25">
      <c r="C915" s="26">
        <v>92.1922</v>
      </c>
      <c r="D915" s="26">
        <v>90.012739999999994</v>
      </c>
      <c r="E915" s="26">
        <f t="shared" si="153"/>
        <v>0.39960116062590562</v>
      </c>
      <c r="F915" s="26">
        <f t="shared" si="150"/>
        <v>5.2439162998377095E-5</v>
      </c>
      <c r="H915" s="26">
        <v>91.992199999999997</v>
      </c>
      <c r="I915" s="26">
        <v>119.99160000000001</v>
      </c>
      <c r="J915" s="26">
        <f t="shared" si="154"/>
        <v>0.77675043286450152</v>
      </c>
      <c r="K915" s="26">
        <f t="shared" si="151"/>
        <v>5.0693504990168542E-5</v>
      </c>
      <c r="M915" s="26">
        <v>91.792199999999994</v>
      </c>
      <c r="N915" s="26">
        <v>159.98920000000001</v>
      </c>
      <c r="O915" s="26">
        <f t="shared" si="155"/>
        <v>0.9823331530802466</v>
      </c>
      <c r="P915" s="26">
        <f t="shared" si="152"/>
        <v>8.1043153647313053E-6</v>
      </c>
      <c r="S915" s="25"/>
    </row>
    <row r="916" spans="3:19" x14ac:dyDescent="0.25">
      <c r="C916" s="26">
        <v>92.292199999999994</v>
      </c>
      <c r="D916" s="26">
        <v>90.012690000000006</v>
      </c>
      <c r="E916" s="26">
        <f t="shared" si="153"/>
        <v>0.39991579560389584</v>
      </c>
      <c r="F916" s="26">
        <f t="shared" si="150"/>
        <v>5.2404544027778042E-5</v>
      </c>
      <c r="H916" s="26">
        <v>92.092200000000005</v>
      </c>
      <c r="I916" s="26">
        <v>119.9941</v>
      </c>
      <c r="J916" s="26">
        <f t="shared" si="154"/>
        <v>0.77705459389444254</v>
      </c>
      <c r="K916" s="26">
        <f t="shared" si="151"/>
        <v>5.0611498218306556E-5</v>
      </c>
      <c r="M916" s="26">
        <v>91.892200000000003</v>
      </c>
      <c r="N916" s="26">
        <v>159.99</v>
      </c>
      <c r="O916" s="26">
        <f t="shared" si="155"/>
        <v>0.98238177897243495</v>
      </c>
      <c r="P916" s="26">
        <f t="shared" si="152"/>
        <v>8.0765137219130708E-6</v>
      </c>
      <c r="S916" s="25"/>
    </row>
    <row r="917" spans="3:19" x14ac:dyDescent="0.25">
      <c r="C917" s="26">
        <v>92.392200000000003</v>
      </c>
      <c r="D917" s="26">
        <v>90.012029999999996</v>
      </c>
      <c r="E917" s="26">
        <f t="shared" si="153"/>
        <v>0.40023022286806254</v>
      </c>
      <c r="F917" s="26">
        <f t="shared" si="150"/>
        <v>5.2368558632870191E-5</v>
      </c>
      <c r="H917" s="26">
        <v>92.1922</v>
      </c>
      <c r="I917" s="26">
        <v>119.99639999999999</v>
      </c>
      <c r="J917" s="26">
        <f t="shared" si="154"/>
        <v>0.77735826288375232</v>
      </c>
      <c r="K917" s="26">
        <f t="shared" si="151"/>
        <v>5.0529269708576141E-5</v>
      </c>
      <c r="M917" s="26">
        <v>91.992199999999997</v>
      </c>
      <c r="N917" s="26">
        <v>159.99080000000001</v>
      </c>
      <c r="O917" s="26">
        <f t="shared" si="155"/>
        <v>0.98243023805476648</v>
      </c>
      <c r="P917" s="26">
        <f t="shared" si="152"/>
        <v>8.0488264185461548E-6</v>
      </c>
      <c r="S917" s="25"/>
    </row>
    <row r="918" spans="3:19" x14ac:dyDescent="0.25">
      <c r="C918" s="26">
        <v>92.492199999999997</v>
      </c>
      <c r="D918" s="26">
        <v>90.011099999999999</v>
      </c>
      <c r="E918" s="26">
        <f t="shared" si="153"/>
        <v>0.40054443421985975</v>
      </c>
      <c r="F918" s="26">
        <f t="shared" si="150"/>
        <v>5.2331986977923195E-5</v>
      </c>
      <c r="H918" s="26">
        <v>92.292199999999994</v>
      </c>
      <c r="I918" s="26">
        <v>119.9988</v>
      </c>
      <c r="J918" s="26">
        <f t="shared" si="154"/>
        <v>0.77766143850200375</v>
      </c>
      <c r="K918" s="26">
        <f t="shared" si="151"/>
        <v>5.0447385161268005E-5</v>
      </c>
      <c r="M918" s="26">
        <v>92.092200000000005</v>
      </c>
      <c r="N918" s="26">
        <v>159.99100000000001</v>
      </c>
      <c r="O918" s="26">
        <f t="shared" si="155"/>
        <v>0.98247853101327776</v>
      </c>
      <c r="P918" s="26">
        <f t="shared" si="152"/>
        <v>8.0211052738041698E-6</v>
      </c>
      <c r="S918" s="25"/>
    </row>
    <row r="919" spans="3:19" x14ac:dyDescent="0.25">
      <c r="C919" s="26">
        <v>92.592200000000005</v>
      </c>
      <c r="D919" s="26">
        <v>90.009590000000003</v>
      </c>
      <c r="E919" s="26">
        <f t="shared" si="153"/>
        <v>0.40085842614172729</v>
      </c>
      <c r="F919" s="26">
        <f t="shared" si="150"/>
        <v>5.2294123308257056E-5</v>
      </c>
      <c r="H919" s="26">
        <v>92.392200000000003</v>
      </c>
      <c r="I919" s="26">
        <v>120.00109999999999</v>
      </c>
      <c r="J919" s="26">
        <f t="shared" si="154"/>
        <v>0.77796412281297134</v>
      </c>
      <c r="K919" s="26">
        <f t="shared" si="151"/>
        <v>5.0365467904444848E-5</v>
      </c>
      <c r="M919" s="26">
        <v>92.1922</v>
      </c>
      <c r="N919" s="26">
        <v>159.99039999999999</v>
      </c>
      <c r="O919" s="26">
        <f t="shared" si="155"/>
        <v>0.98252665764492053</v>
      </c>
      <c r="P919" s="26">
        <f t="shared" si="152"/>
        <v>7.9933027357340841E-6</v>
      </c>
      <c r="S919" s="25"/>
    </row>
    <row r="920" spans="3:19" x14ac:dyDescent="0.25">
      <c r="C920" s="26">
        <v>92.6922</v>
      </c>
      <c r="D920" s="26">
        <v>90.007779999999997</v>
      </c>
      <c r="E920" s="26">
        <f t="shared" si="153"/>
        <v>0.4011721908815768</v>
      </c>
      <c r="F920" s="26">
        <f t="shared" si="150"/>
        <v>5.2255609782660218E-5</v>
      </c>
      <c r="H920" s="26">
        <v>92.492199999999997</v>
      </c>
      <c r="I920" s="26">
        <v>120.00279999999999</v>
      </c>
      <c r="J920" s="26">
        <f t="shared" si="154"/>
        <v>0.77826631562039794</v>
      </c>
      <c r="K920" s="26">
        <f t="shared" si="151"/>
        <v>5.0282582661321851E-5</v>
      </c>
      <c r="M920" s="26">
        <v>92.292199999999994</v>
      </c>
      <c r="N920" s="26">
        <v>159.9896</v>
      </c>
      <c r="O920" s="26">
        <f t="shared" si="155"/>
        <v>0.9825746174613349</v>
      </c>
      <c r="P920" s="26">
        <f t="shared" si="152"/>
        <v>7.965567570495147E-6</v>
      </c>
      <c r="S920" s="25"/>
    </row>
    <row r="921" spans="3:19" x14ac:dyDescent="0.25">
      <c r="C921" s="26">
        <v>92.792199999999994</v>
      </c>
      <c r="D921" s="26">
        <v>90.005740000000003</v>
      </c>
      <c r="E921" s="26">
        <f t="shared" si="153"/>
        <v>0.40148572454027276</v>
      </c>
      <c r="F921" s="26">
        <f t="shared" si="150"/>
        <v>5.2216607808252835E-5</v>
      </c>
      <c r="H921" s="26">
        <v>92.592200000000005</v>
      </c>
      <c r="I921" s="26">
        <v>120.0044</v>
      </c>
      <c r="J921" s="26">
        <f t="shared" si="154"/>
        <v>0.77856801111636587</v>
      </c>
      <c r="K921" s="26">
        <f t="shared" si="151"/>
        <v>5.0199671188677714E-5</v>
      </c>
      <c r="M921" s="26">
        <v>92.392200000000003</v>
      </c>
      <c r="N921" s="26">
        <v>159.9888</v>
      </c>
      <c r="O921" s="26">
        <f t="shared" si="155"/>
        <v>0.98262241086675783</v>
      </c>
      <c r="P921" s="26">
        <f t="shared" si="152"/>
        <v>7.937948585880164E-6</v>
      </c>
      <c r="S921" s="25"/>
    </row>
    <row r="922" spans="3:19" x14ac:dyDescent="0.25">
      <c r="C922" s="26">
        <v>92.892200000000003</v>
      </c>
      <c r="D922" s="26">
        <v>90.003559999999993</v>
      </c>
      <c r="E922" s="26">
        <f t="shared" si="153"/>
        <v>0.40179902418712232</v>
      </c>
      <c r="F922" s="26">
        <f t="shared" si="150"/>
        <v>5.2177323769815752E-5</v>
      </c>
      <c r="H922" s="26">
        <v>92.6922</v>
      </c>
      <c r="I922" s="26">
        <v>120.00579999999999</v>
      </c>
      <c r="J922" s="26">
        <f t="shared" si="154"/>
        <v>0.77886920914349789</v>
      </c>
      <c r="K922" s="26">
        <f t="shared" si="151"/>
        <v>5.0116547756638217E-5</v>
      </c>
      <c r="M922" s="26">
        <v>92.492199999999997</v>
      </c>
      <c r="N922" s="26">
        <v>159.9879</v>
      </c>
      <c r="O922" s="26">
        <f t="shared" si="155"/>
        <v>0.98267003855827306</v>
      </c>
      <c r="P922" s="26">
        <f t="shared" si="152"/>
        <v>7.9104209459931713E-6</v>
      </c>
      <c r="S922" s="25"/>
    </row>
    <row r="923" spans="3:19" x14ac:dyDescent="0.25">
      <c r="C923" s="26">
        <v>92.992199999999997</v>
      </c>
      <c r="D923" s="26">
        <v>90.001310000000004</v>
      </c>
      <c r="E923" s="26">
        <f t="shared" si="153"/>
        <v>0.4021120881297412</v>
      </c>
      <c r="F923" s="26">
        <f t="shared" si="150"/>
        <v>5.2137917810372508E-5</v>
      </c>
      <c r="H923" s="26">
        <v>92.792199999999994</v>
      </c>
      <c r="I923" s="26">
        <v>120.0064</v>
      </c>
      <c r="J923" s="26">
        <f t="shared" si="154"/>
        <v>0.77916990843003775</v>
      </c>
      <c r="K923" s="26">
        <f t="shared" si="151"/>
        <v>5.0032096690731734E-5</v>
      </c>
      <c r="M923" s="26">
        <v>92.592200000000005</v>
      </c>
      <c r="N923" s="26">
        <v>159.9873</v>
      </c>
      <c r="O923" s="26">
        <f t="shared" si="155"/>
        <v>0.98271750108394906</v>
      </c>
      <c r="P923" s="26">
        <f t="shared" si="152"/>
        <v>7.8830811479403492E-6</v>
      </c>
      <c r="S923" s="25"/>
    </row>
    <row r="924" spans="3:19" x14ac:dyDescent="0.25">
      <c r="C924" s="26">
        <v>93.092200000000005</v>
      </c>
      <c r="D924" s="26">
        <v>89.99888</v>
      </c>
      <c r="E924" s="26">
        <f t="shared" si="153"/>
        <v>0.40242491563660343</v>
      </c>
      <c r="F924" s="26">
        <f t="shared" si="150"/>
        <v>5.2098140256533718E-5</v>
      </c>
      <c r="H924" s="26">
        <v>92.892200000000003</v>
      </c>
      <c r="I924" s="26">
        <v>120.00709999999999</v>
      </c>
      <c r="J924" s="26">
        <f t="shared" si="154"/>
        <v>0.77947010101018221</v>
      </c>
      <c r="K924" s="26">
        <f t="shared" si="151"/>
        <v>4.9948001544261982E-5</v>
      </c>
      <c r="M924" s="26">
        <v>92.6922</v>
      </c>
      <c r="N924" s="26">
        <v>159.98650000000001</v>
      </c>
      <c r="O924" s="26">
        <f t="shared" si="155"/>
        <v>0.98276479957083673</v>
      </c>
      <c r="P924" s="26">
        <f t="shared" si="152"/>
        <v>7.8558071319677918E-6</v>
      </c>
      <c r="S924" s="25"/>
    </row>
    <row r="925" spans="3:19" x14ac:dyDescent="0.25">
      <c r="C925" s="26">
        <v>93.1922</v>
      </c>
      <c r="D925" s="26">
        <v>89.996369999999999</v>
      </c>
      <c r="E925" s="26">
        <f t="shared" si="153"/>
        <v>0.40273750447814261</v>
      </c>
      <c r="F925" s="26">
        <f t="shared" si="150"/>
        <v>5.2058219436679617E-5</v>
      </c>
      <c r="H925" s="26">
        <v>92.992199999999997</v>
      </c>
      <c r="I925" s="26">
        <v>120.0077</v>
      </c>
      <c r="J925" s="26">
        <f t="shared" si="154"/>
        <v>0.77976978901944782</v>
      </c>
      <c r="K925" s="26">
        <f t="shared" si="151"/>
        <v>4.9863889314280041E-5</v>
      </c>
      <c r="M925" s="26">
        <v>92.792199999999994</v>
      </c>
      <c r="N925" s="26">
        <v>159.9864</v>
      </c>
      <c r="O925" s="26">
        <f t="shared" si="155"/>
        <v>0.98281193441362857</v>
      </c>
      <c r="P925" s="26">
        <f t="shared" si="152"/>
        <v>7.828815146882289E-6</v>
      </c>
      <c r="S925" s="25"/>
    </row>
    <row r="926" spans="3:19" x14ac:dyDescent="0.25">
      <c r="C926" s="26">
        <v>93.292199999999994</v>
      </c>
      <c r="D926" s="26">
        <v>89.993970000000004</v>
      </c>
      <c r="E926" s="26">
        <f t="shared" si="153"/>
        <v>0.40304985379476266</v>
      </c>
      <c r="F926" s="26">
        <f t="shared" si="150"/>
        <v>5.2018587159160948E-5</v>
      </c>
      <c r="H926" s="26">
        <v>93.092200000000005</v>
      </c>
      <c r="I926" s="26">
        <v>120.0077</v>
      </c>
      <c r="J926" s="26">
        <f t="shared" si="154"/>
        <v>0.78006897235533357</v>
      </c>
      <c r="K926" s="26">
        <f t="shared" si="151"/>
        <v>4.9778834070914864E-5</v>
      </c>
      <c r="M926" s="26">
        <v>92.892200000000003</v>
      </c>
      <c r="N926" s="26">
        <v>159.98560000000001</v>
      </c>
      <c r="O926" s="26">
        <f t="shared" si="155"/>
        <v>0.98285890730450987</v>
      </c>
      <c r="P926" s="26">
        <f t="shared" si="152"/>
        <v>7.8017672599583283E-6</v>
      </c>
      <c r="S926" s="25"/>
    </row>
    <row r="927" spans="3:19" x14ac:dyDescent="0.25">
      <c r="C927" s="26">
        <v>93.392200000000003</v>
      </c>
      <c r="D927" s="26">
        <v>89.991500000000002</v>
      </c>
      <c r="E927" s="26">
        <f t="shared" si="153"/>
        <v>0.40336196531771767</v>
      </c>
      <c r="F927" s="26">
        <f t="shared" si="150"/>
        <v>5.1978834335746307E-5</v>
      </c>
      <c r="H927" s="26">
        <v>93.1922</v>
      </c>
      <c r="I927" s="26">
        <v>120.00700000000001</v>
      </c>
      <c r="J927" s="26">
        <f t="shared" si="154"/>
        <v>0.780367645359759</v>
      </c>
      <c r="K927" s="26">
        <f t="shared" si="151"/>
        <v>4.9692657954868185E-5</v>
      </c>
      <c r="M927" s="26">
        <v>92.992199999999997</v>
      </c>
      <c r="N927" s="26">
        <v>159.98490000000001</v>
      </c>
      <c r="O927" s="26">
        <f t="shared" si="155"/>
        <v>0.98290571790806958</v>
      </c>
      <c r="P927" s="26">
        <f t="shared" si="152"/>
        <v>7.7748560409395693E-6</v>
      </c>
      <c r="S927" s="25"/>
    </row>
    <row r="928" spans="3:19" x14ac:dyDescent="0.25">
      <c r="C928" s="26">
        <v>93.492199999999997</v>
      </c>
      <c r="D928" s="26">
        <v>89.989220000000003</v>
      </c>
      <c r="E928" s="26">
        <f t="shared" si="153"/>
        <v>0.40367383832373216</v>
      </c>
      <c r="F928" s="26">
        <f t="shared" si="150"/>
        <v>5.1939550733921397E-5</v>
      </c>
      <c r="H928" s="26">
        <v>93.292199999999994</v>
      </c>
      <c r="I928" s="26">
        <v>120.00620000000001</v>
      </c>
      <c r="J928" s="26">
        <f t="shared" si="154"/>
        <v>0.78066580130748819</v>
      </c>
      <c r="K928" s="26">
        <f t="shared" si="151"/>
        <v>4.9606477741765411E-5</v>
      </c>
      <c r="M928" s="26">
        <v>93.092200000000005</v>
      </c>
      <c r="N928" s="26">
        <v>159.98480000000001</v>
      </c>
      <c r="O928" s="26">
        <f t="shared" si="155"/>
        <v>0.98295236704431521</v>
      </c>
      <c r="P928" s="26">
        <f t="shared" si="152"/>
        <v>7.7481994536640503E-6</v>
      </c>
      <c r="S928" s="25"/>
    </row>
    <row r="929" spans="3:19" x14ac:dyDescent="0.25">
      <c r="C929" s="26">
        <v>93.592200000000005</v>
      </c>
      <c r="D929" s="26">
        <v>89.987219999999994</v>
      </c>
      <c r="E929" s="26">
        <f t="shared" si="153"/>
        <v>0.40398547562813569</v>
      </c>
      <c r="F929" s="26">
        <f t="shared" si="150"/>
        <v>5.1900938923183148E-5</v>
      </c>
      <c r="H929" s="26">
        <v>93.392200000000003</v>
      </c>
      <c r="I929" s="26">
        <v>120.0055</v>
      </c>
      <c r="J929" s="26">
        <f t="shared" si="154"/>
        <v>0.78096344017393882</v>
      </c>
      <c r="K929" s="26">
        <f t="shared" si="151"/>
        <v>4.9520663050242363E-5</v>
      </c>
      <c r="M929" s="26">
        <v>93.1922</v>
      </c>
      <c r="N929" s="26">
        <v>159.98480000000001</v>
      </c>
      <c r="O929" s="26">
        <f t="shared" si="155"/>
        <v>0.98299885624103722</v>
      </c>
      <c r="P929" s="26">
        <f t="shared" si="152"/>
        <v>7.7216765610351139E-6</v>
      </c>
      <c r="S929" s="25"/>
    </row>
    <row r="930" spans="3:19" x14ac:dyDescent="0.25">
      <c r="C930" s="26">
        <v>93.6922</v>
      </c>
      <c r="D930" s="26">
        <v>89.985500000000002</v>
      </c>
      <c r="E930" s="26">
        <f t="shared" si="153"/>
        <v>0.40429688126167479</v>
      </c>
      <c r="F930" s="26">
        <f t="shared" si="150"/>
        <v>5.1862997051141376E-5</v>
      </c>
      <c r="H930" s="26">
        <v>93.492199999999997</v>
      </c>
      <c r="I930" s="26">
        <v>120.0046</v>
      </c>
      <c r="J930" s="26">
        <f t="shared" si="154"/>
        <v>0.78126056415224021</v>
      </c>
      <c r="K930" s="26">
        <f t="shared" si="151"/>
        <v>4.943465992122452E-5</v>
      </c>
      <c r="M930" s="26">
        <v>93.292199999999994</v>
      </c>
      <c r="N930" s="26">
        <v>159.98480000000001</v>
      </c>
      <c r="O930" s="26">
        <f t="shared" si="155"/>
        <v>0.98304518630040338</v>
      </c>
      <c r="P930" s="26">
        <f t="shared" si="152"/>
        <v>7.6952629019197251E-6</v>
      </c>
      <c r="S930" s="25"/>
    </row>
    <row r="931" spans="3:19" x14ac:dyDescent="0.25">
      <c r="C931" s="26">
        <v>93.792199999999994</v>
      </c>
      <c r="D931" s="26">
        <v>89.984179999999995</v>
      </c>
      <c r="E931" s="26">
        <f t="shared" si="153"/>
        <v>0.40460805924398163</v>
      </c>
      <c r="F931" s="26">
        <f t="shared" si="150"/>
        <v>5.1825994711221167E-5</v>
      </c>
      <c r="H931" s="26">
        <v>93.592200000000005</v>
      </c>
      <c r="I931" s="26">
        <v>120.0039</v>
      </c>
      <c r="J931" s="26">
        <f t="shared" si="154"/>
        <v>0.78155717211176756</v>
      </c>
      <c r="K931" s="26">
        <f t="shared" si="151"/>
        <v>4.9349205489411312E-5</v>
      </c>
      <c r="M931" s="26">
        <v>93.392200000000003</v>
      </c>
      <c r="N931" s="26">
        <v>159.98480000000001</v>
      </c>
      <c r="O931" s="26">
        <f t="shared" si="155"/>
        <v>0.98309135787781488</v>
      </c>
      <c r="P931" s="26">
        <f t="shared" si="152"/>
        <v>7.6689579505714659E-6</v>
      </c>
      <c r="S931" s="25"/>
    </row>
    <row r="932" spans="3:19" x14ac:dyDescent="0.25">
      <c r="C932" s="26">
        <v>93.892200000000003</v>
      </c>
      <c r="D932" s="26">
        <v>89.983429999999998</v>
      </c>
      <c r="E932" s="26">
        <f t="shared" si="153"/>
        <v>0.40491901521224899</v>
      </c>
      <c r="F932" s="26">
        <f t="shared" si="150"/>
        <v>5.1790313605685742E-5</v>
      </c>
      <c r="H932" s="26">
        <v>93.6922</v>
      </c>
      <c r="I932" s="26">
        <v>120.0031</v>
      </c>
      <c r="J932" s="26">
        <f t="shared" si="154"/>
        <v>0.78185326734470406</v>
      </c>
      <c r="K932" s="26">
        <f t="shared" si="151"/>
        <v>4.926374643972083E-5</v>
      </c>
      <c r="M932" s="26">
        <v>93.492199999999997</v>
      </c>
      <c r="N932" s="26">
        <v>159.98480000000001</v>
      </c>
      <c r="O932" s="26">
        <f t="shared" si="155"/>
        <v>0.98313737162551829</v>
      </c>
      <c r="P932" s="26">
        <f t="shared" si="152"/>
        <v>7.6427611841391816E-6</v>
      </c>
      <c r="S932" s="25"/>
    </row>
    <row r="933" spans="3:19" x14ac:dyDescent="0.25">
      <c r="C933" s="26">
        <v>93.992199999999997</v>
      </c>
      <c r="D933" s="26">
        <v>89.982969999999995</v>
      </c>
      <c r="E933" s="26">
        <f t="shared" si="153"/>
        <v>0.40522975709388309</v>
      </c>
      <c r="F933" s="26">
        <f t="shared" si="150"/>
        <v>5.175531774868039E-5</v>
      </c>
      <c r="H933" s="26">
        <v>93.792199999999994</v>
      </c>
      <c r="I933" s="26">
        <v>120.0022</v>
      </c>
      <c r="J933" s="26">
        <f t="shared" si="154"/>
        <v>0.78214884982334232</v>
      </c>
      <c r="K933" s="26">
        <f t="shared" si="151"/>
        <v>4.9178283589492976E-5</v>
      </c>
      <c r="M933" s="26">
        <v>93.592200000000005</v>
      </c>
      <c r="N933" s="26">
        <v>159.98480000000001</v>
      </c>
      <c r="O933" s="26">
        <f t="shared" si="155"/>
        <v>0.98318322819262316</v>
      </c>
      <c r="P933" s="26">
        <f t="shared" si="152"/>
        <v>7.6166720826489412E-6</v>
      </c>
      <c r="S933" s="25"/>
    </row>
    <row r="934" spans="3:19" x14ac:dyDescent="0.25">
      <c r="C934" s="26">
        <v>94.092200000000005</v>
      </c>
      <c r="D934" s="26">
        <v>89.982609999999994</v>
      </c>
      <c r="E934" s="26">
        <f t="shared" si="153"/>
        <v>0.4055402890003752</v>
      </c>
      <c r="F934" s="26">
        <f t="shared" si="150"/>
        <v>5.1720576475328309E-5</v>
      </c>
      <c r="H934" s="26">
        <v>93.892200000000003</v>
      </c>
      <c r="I934" s="26">
        <v>120.0009</v>
      </c>
      <c r="J934" s="26">
        <f t="shared" si="154"/>
        <v>0.78244391952487935</v>
      </c>
      <c r="K934" s="26">
        <f t="shared" si="151"/>
        <v>4.9092269319764796E-5</v>
      </c>
      <c r="M934" s="26">
        <v>93.6922</v>
      </c>
      <c r="N934" s="26">
        <v>159.98480000000001</v>
      </c>
      <c r="O934" s="26">
        <f t="shared" si="155"/>
        <v>0.98322892822511909</v>
      </c>
      <c r="P934" s="26">
        <f t="shared" si="152"/>
        <v>7.5906901289862909E-6</v>
      </c>
      <c r="S934" s="25"/>
    </row>
    <row r="935" spans="3:19" x14ac:dyDescent="0.25">
      <c r="C935" s="26">
        <v>94.1922</v>
      </c>
      <c r="D935" s="26">
        <v>89.98272</v>
      </c>
      <c r="E935" s="26">
        <f t="shared" si="153"/>
        <v>0.40585061245922716</v>
      </c>
      <c r="F935" s="26">
        <f t="shared" si="150"/>
        <v>5.1686923795986904E-5</v>
      </c>
      <c r="H935" s="26">
        <v>93.992199999999997</v>
      </c>
      <c r="I935" s="26">
        <v>119.99939999999999</v>
      </c>
      <c r="J935" s="26">
        <f t="shared" si="154"/>
        <v>0.78273847314079792</v>
      </c>
      <c r="K935" s="26">
        <f t="shared" si="151"/>
        <v>4.9006073219275476E-5</v>
      </c>
      <c r="M935" s="26">
        <v>93.792199999999994</v>
      </c>
      <c r="N935" s="26">
        <v>159.9828</v>
      </c>
      <c r="O935" s="26">
        <f t="shared" si="155"/>
        <v>0.98327447236589305</v>
      </c>
      <c r="P935" s="26">
        <f t="shared" si="152"/>
        <v>7.5643506974554099E-6</v>
      </c>
      <c r="S935" s="25"/>
    </row>
    <row r="936" spans="3:19" x14ac:dyDescent="0.25">
      <c r="C936" s="26">
        <v>94.292199999999994</v>
      </c>
      <c r="D936" s="26">
        <v>89.983059999999995</v>
      </c>
      <c r="E936" s="26">
        <f t="shared" si="153"/>
        <v>0.40616073400200303</v>
      </c>
      <c r="F936" s="26">
        <f t="shared" si="150"/>
        <v>5.1653815871162237E-5</v>
      </c>
      <c r="H936" s="26">
        <v>94.092200000000005</v>
      </c>
      <c r="I936" s="26">
        <v>119.9979</v>
      </c>
      <c r="J936" s="26">
        <f t="shared" si="154"/>
        <v>0.78303250958011361</v>
      </c>
      <c r="K936" s="26">
        <f t="shared" si="151"/>
        <v>4.892006169828934E-5</v>
      </c>
      <c r="M936" s="26">
        <v>93.892200000000003</v>
      </c>
      <c r="N936" s="26">
        <v>159.98269999999999</v>
      </c>
      <c r="O936" s="26">
        <f t="shared" si="155"/>
        <v>0.98331985847007775</v>
      </c>
      <c r="P936" s="26">
        <f t="shared" si="152"/>
        <v>7.5385615348575105E-6</v>
      </c>
      <c r="S936" s="25"/>
    </row>
    <row r="937" spans="3:19" x14ac:dyDescent="0.25">
      <c r="C937" s="26">
        <v>94.392200000000003</v>
      </c>
      <c r="D937" s="26">
        <v>89.983739999999997</v>
      </c>
      <c r="E937" s="26">
        <f t="shared" si="153"/>
        <v>0.40647065689723005</v>
      </c>
      <c r="F937" s="26">
        <f t="shared" si="150"/>
        <v>5.1621499159862721E-5</v>
      </c>
      <c r="H937" s="26">
        <v>94.1922</v>
      </c>
      <c r="I937" s="26">
        <v>119.997</v>
      </c>
      <c r="J937" s="26">
        <f t="shared" si="154"/>
        <v>0.78332602995030332</v>
      </c>
      <c r="K937" s="26">
        <f t="shared" si="151"/>
        <v>4.883532542668161E-5</v>
      </c>
      <c r="M937" s="26">
        <v>93.992199999999997</v>
      </c>
      <c r="N937" s="26">
        <v>159.98269999999999</v>
      </c>
      <c r="O937" s="26">
        <f t="shared" si="155"/>
        <v>0.98336508983928694</v>
      </c>
      <c r="P937" s="26">
        <f t="shared" si="152"/>
        <v>7.512901249596126E-6</v>
      </c>
      <c r="S937" s="25"/>
    </row>
    <row r="938" spans="3:19" x14ac:dyDescent="0.25">
      <c r="C938" s="26">
        <v>94.492199999999997</v>
      </c>
      <c r="D938" s="26">
        <v>89.984549999999999</v>
      </c>
      <c r="E938" s="26">
        <f t="shared" si="153"/>
        <v>0.40678038589218923</v>
      </c>
      <c r="F938" s="26">
        <f t="shared" si="150"/>
        <v>5.1589498869900329E-5</v>
      </c>
      <c r="H938" s="26">
        <v>94.292199999999994</v>
      </c>
      <c r="I938" s="26">
        <v>119.9961</v>
      </c>
      <c r="J938" s="26">
        <f t="shared" si="154"/>
        <v>0.78361904190286336</v>
      </c>
      <c r="K938" s="26">
        <f t="shared" si="151"/>
        <v>4.8750767159659501E-5</v>
      </c>
      <c r="M938" s="26">
        <v>94.092200000000005</v>
      </c>
      <c r="N938" s="26">
        <v>159.98249999999999</v>
      </c>
      <c r="O938" s="26">
        <f t="shared" si="155"/>
        <v>0.98341016724678454</v>
      </c>
      <c r="P938" s="26">
        <f t="shared" si="152"/>
        <v>7.4873001142881857E-6</v>
      </c>
      <c r="S938" s="25"/>
    </row>
    <row r="939" spans="3:19" x14ac:dyDescent="0.25">
      <c r="C939" s="26">
        <v>94.592200000000005</v>
      </c>
      <c r="D939" s="26">
        <v>89.98536</v>
      </c>
      <c r="E939" s="26">
        <f t="shared" si="153"/>
        <v>0.40708992288540868</v>
      </c>
      <c r="F939" s="26">
        <f t="shared" si="150"/>
        <v>5.155752172520104E-5</v>
      </c>
      <c r="H939" s="26">
        <v>94.392200000000003</v>
      </c>
      <c r="I939" s="26">
        <v>119.99469999999999</v>
      </c>
      <c r="J939" s="26">
        <f t="shared" si="154"/>
        <v>0.78391154650582129</v>
      </c>
      <c r="K939" s="26">
        <f t="shared" si="151"/>
        <v>4.8665480298953545E-5</v>
      </c>
      <c r="M939" s="26">
        <v>94.1922</v>
      </c>
      <c r="N939" s="26">
        <v>159.98179999999999</v>
      </c>
      <c r="O939" s="26">
        <f t="shared" si="155"/>
        <v>0.98345509104747031</v>
      </c>
      <c r="P939" s="26">
        <f t="shared" si="152"/>
        <v>7.461689580537572E-6</v>
      </c>
      <c r="S939" s="25"/>
    </row>
    <row r="940" spans="3:19" x14ac:dyDescent="0.25">
      <c r="C940" s="26">
        <v>94.6922</v>
      </c>
      <c r="D940" s="26">
        <v>89.986400000000003</v>
      </c>
      <c r="E940" s="26">
        <f t="shared" si="153"/>
        <v>0.40739926801575987</v>
      </c>
      <c r="F940" s="26">
        <f t="shared" si="150"/>
        <v>5.1526084912912924E-5</v>
      </c>
      <c r="H940" s="26">
        <v>94.492199999999997</v>
      </c>
      <c r="I940" s="26">
        <v>119.9932</v>
      </c>
      <c r="J940" s="26">
        <f t="shared" si="154"/>
        <v>0.784203539387615</v>
      </c>
      <c r="K940" s="26">
        <f t="shared" si="151"/>
        <v>4.8580194314418552E-5</v>
      </c>
      <c r="M940" s="26">
        <v>94.292199999999994</v>
      </c>
      <c r="N940" s="26">
        <v>159.98099999999999</v>
      </c>
      <c r="O940" s="26">
        <f t="shared" si="155"/>
        <v>0.98349986118495358</v>
      </c>
      <c r="P940" s="26">
        <f t="shared" si="152"/>
        <v>7.4361619526353638E-6</v>
      </c>
      <c r="S940" s="25"/>
    </row>
    <row r="941" spans="3:19" x14ac:dyDescent="0.25">
      <c r="C941" s="26">
        <v>94.792199999999994</v>
      </c>
      <c r="D941" s="26">
        <v>89.98742</v>
      </c>
      <c r="E941" s="26">
        <f t="shared" si="153"/>
        <v>0.40770842452523731</v>
      </c>
      <c r="F941" s="26">
        <f t="shared" si="150"/>
        <v>5.1494625280615234E-5</v>
      </c>
      <c r="H941" s="26">
        <v>94.592200000000005</v>
      </c>
      <c r="I941" s="26">
        <v>119.99160000000001</v>
      </c>
      <c r="J941" s="26">
        <f t="shared" si="154"/>
        <v>0.78449502055350151</v>
      </c>
      <c r="K941" s="26">
        <f t="shared" si="151"/>
        <v>4.849490999590018E-5</v>
      </c>
      <c r="M941" s="26">
        <v>94.392200000000003</v>
      </c>
      <c r="N941" s="26">
        <v>159.9802</v>
      </c>
      <c r="O941" s="26">
        <f t="shared" si="155"/>
        <v>0.98354447815666934</v>
      </c>
      <c r="P941" s="26">
        <f t="shared" si="152"/>
        <v>7.4107397648122257E-6</v>
      </c>
      <c r="S941" s="25"/>
    </row>
    <row r="942" spans="3:19" x14ac:dyDescent="0.25">
      <c r="C942" s="26">
        <v>94.892200000000003</v>
      </c>
      <c r="D942" s="26">
        <v>89.988050000000001</v>
      </c>
      <c r="E942" s="26">
        <f t="shared" si="153"/>
        <v>0.40801739227692102</v>
      </c>
      <c r="F942" s="26">
        <f t="shared" si="150"/>
        <v>5.1462311923286933E-5</v>
      </c>
      <c r="H942" s="26">
        <v>94.6922</v>
      </c>
      <c r="I942" s="26">
        <v>119.98990000000001</v>
      </c>
      <c r="J942" s="26">
        <f t="shared" si="154"/>
        <v>0.78478599001347693</v>
      </c>
      <c r="K942" s="26">
        <f t="shared" si="151"/>
        <v>4.8409628129515988E-5</v>
      </c>
      <c r="M942" s="26">
        <v>94.492199999999997</v>
      </c>
      <c r="N942" s="26">
        <v>159.9795</v>
      </c>
      <c r="O942" s="26">
        <f t="shared" si="155"/>
        <v>0.9835889425952582</v>
      </c>
      <c r="P942" s="26">
        <f t="shared" si="152"/>
        <v>7.3854451635715847E-6</v>
      </c>
      <c r="S942" s="25"/>
    </row>
    <row r="943" spans="3:19" x14ac:dyDescent="0.25">
      <c r="C943" s="26">
        <v>94.992199999999997</v>
      </c>
      <c r="D943" s="26">
        <v>89.988889999999998</v>
      </c>
      <c r="E943" s="26">
        <f t="shared" si="153"/>
        <v>0.40832616614846073</v>
      </c>
      <c r="F943" s="26">
        <f t="shared" si="150"/>
        <v>5.1430493757508913E-5</v>
      </c>
      <c r="H943" s="26">
        <v>94.792199999999994</v>
      </c>
      <c r="I943" s="26">
        <v>119.98779999999999</v>
      </c>
      <c r="J943" s="26">
        <f t="shared" si="154"/>
        <v>0.78507644778225405</v>
      </c>
      <c r="K943" s="26">
        <f t="shared" si="151"/>
        <v>4.8323809597320381E-5</v>
      </c>
      <c r="M943" s="26">
        <v>94.592200000000005</v>
      </c>
      <c r="N943" s="26">
        <v>159.9786</v>
      </c>
      <c r="O943" s="26">
        <f t="shared" si="155"/>
        <v>0.98363325526623968</v>
      </c>
      <c r="P943" s="26">
        <f t="shared" si="152"/>
        <v>7.3602095956395908E-6</v>
      </c>
      <c r="S943" s="25"/>
    </row>
    <row r="944" spans="3:19" x14ac:dyDescent="0.25">
      <c r="C944" s="26">
        <v>95.092200000000005</v>
      </c>
      <c r="D944" s="26">
        <v>89.989620000000002</v>
      </c>
      <c r="E944" s="26">
        <f t="shared" si="153"/>
        <v>0.40863474911100583</v>
      </c>
      <c r="F944" s="26">
        <f t="shared" si="150"/>
        <v>5.1398451769835027E-5</v>
      </c>
      <c r="H944" s="26">
        <v>94.892200000000003</v>
      </c>
      <c r="I944" s="26">
        <v>119.986</v>
      </c>
      <c r="J944" s="26">
        <f t="shared" si="154"/>
        <v>0.78536639063983804</v>
      </c>
      <c r="K944" s="26">
        <f t="shared" si="151"/>
        <v>4.823871648948239E-5</v>
      </c>
      <c r="M944" s="26">
        <v>94.6922</v>
      </c>
      <c r="N944" s="26">
        <v>159.9778</v>
      </c>
      <c r="O944" s="26">
        <f t="shared" si="155"/>
        <v>0.98367741652381346</v>
      </c>
      <c r="P944" s="26">
        <f t="shared" si="152"/>
        <v>7.3351006799141704E-6</v>
      </c>
      <c r="S944" s="25"/>
    </row>
    <row r="945" spans="3:19" x14ac:dyDescent="0.25">
      <c r="C945" s="26">
        <v>95.1922</v>
      </c>
      <c r="D945" s="26">
        <v>89.990409999999997</v>
      </c>
      <c r="E945" s="26">
        <f t="shared" si="153"/>
        <v>0.40894313982162483</v>
      </c>
      <c r="F945" s="26">
        <f t="shared" si="150"/>
        <v>5.1366567658481035E-5</v>
      </c>
      <c r="H945" s="26">
        <v>94.992199999999997</v>
      </c>
      <c r="I945" s="26">
        <v>119.98439999999999</v>
      </c>
      <c r="J945" s="26">
        <f t="shared" si="154"/>
        <v>0.78565582293877489</v>
      </c>
      <c r="K945" s="26">
        <f t="shared" si="151"/>
        <v>4.8154165245129747E-5</v>
      </c>
      <c r="M945" s="26">
        <v>94.792199999999994</v>
      </c>
      <c r="N945" s="26">
        <v>159.97900000000001</v>
      </c>
      <c r="O945" s="26">
        <f t="shared" si="155"/>
        <v>0.9837214271278929</v>
      </c>
      <c r="P945" s="26">
        <f t="shared" si="152"/>
        <v>7.3105437049320656E-6</v>
      </c>
      <c r="S945" s="25"/>
    </row>
    <row r="946" spans="3:19" x14ac:dyDescent="0.25">
      <c r="C946" s="26">
        <v>95.292199999999994</v>
      </c>
      <c r="D946" s="26">
        <v>89.990849999999995</v>
      </c>
      <c r="E946" s="26">
        <f t="shared" si="153"/>
        <v>0.40925133922757573</v>
      </c>
      <c r="F946" s="26">
        <f t="shared" si="150"/>
        <v>5.1333922536927748E-5</v>
      </c>
      <c r="H946" s="26">
        <v>95.092200000000005</v>
      </c>
      <c r="I946" s="26">
        <v>119.9829</v>
      </c>
      <c r="J946" s="26">
        <f t="shared" si="154"/>
        <v>0.78594474793024571</v>
      </c>
      <c r="K946" s="26">
        <f t="shared" si="151"/>
        <v>4.8069973886342803E-5</v>
      </c>
      <c r="M946" s="26">
        <v>94.892200000000003</v>
      </c>
      <c r="N946" s="26">
        <v>159.97819999999999</v>
      </c>
      <c r="O946" s="26">
        <f t="shared" si="155"/>
        <v>0.9837652903901225</v>
      </c>
      <c r="P946" s="26">
        <f t="shared" si="152"/>
        <v>7.2856380819252994E-6</v>
      </c>
      <c r="S946" s="25"/>
    </row>
    <row r="947" spans="3:19" x14ac:dyDescent="0.25">
      <c r="C947" s="26">
        <v>95.392200000000003</v>
      </c>
      <c r="D947" s="26">
        <v>89.991470000000007</v>
      </c>
      <c r="E947" s="26">
        <f t="shared" si="153"/>
        <v>0.40955934276279732</v>
      </c>
      <c r="F947" s="26">
        <f t="shared" si="150"/>
        <v>5.1301704993178502E-5</v>
      </c>
      <c r="H947" s="26">
        <v>95.1922</v>
      </c>
      <c r="I947" s="26">
        <v>119.98180000000001</v>
      </c>
      <c r="J947" s="26">
        <f t="shared" si="154"/>
        <v>0.78623316777356378</v>
      </c>
      <c r="K947" s="26">
        <f t="shared" si="151"/>
        <v>4.7986676869271086E-5</v>
      </c>
      <c r="M947" s="26">
        <v>94.992199999999997</v>
      </c>
      <c r="N947" s="26">
        <v>159.9776</v>
      </c>
      <c r="O947" s="26">
        <f t="shared" si="155"/>
        <v>0.98380900421861406</v>
      </c>
      <c r="P947" s="26">
        <f t="shared" si="152"/>
        <v>7.2608794489948802E-6</v>
      </c>
      <c r="S947" s="25"/>
    </row>
    <row r="948" spans="3:19" x14ac:dyDescent="0.25">
      <c r="C948" s="26">
        <v>95.492199999999997</v>
      </c>
      <c r="D948" s="26">
        <v>89.9923</v>
      </c>
      <c r="E948" s="26">
        <f t="shared" si="153"/>
        <v>0.40986715299275639</v>
      </c>
      <c r="F948" s="26">
        <f t="shared" si="150"/>
        <v>5.1269981103664578E-5</v>
      </c>
      <c r="H948" s="26">
        <v>95.292199999999994</v>
      </c>
      <c r="I948" s="26">
        <v>119.9811</v>
      </c>
      <c r="J948" s="26">
        <f t="shared" si="154"/>
        <v>0.78652108783477936</v>
      </c>
      <c r="K948" s="26">
        <f t="shared" si="151"/>
        <v>4.790426883433732E-5</v>
      </c>
      <c r="M948" s="26">
        <v>95.092200000000005</v>
      </c>
      <c r="N948" s="26">
        <v>159.9769</v>
      </c>
      <c r="O948" s="26">
        <f t="shared" si="155"/>
        <v>0.98385256949530808</v>
      </c>
      <c r="P948" s="26">
        <f t="shared" si="152"/>
        <v>7.2362001118598972E-6</v>
      </c>
      <c r="S948" s="25"/>
    </row>
    <row r="949" spans="3:19" x14ac:dyDescent="0.25">
      <c r="C949" s="26">
        <v>95.592200000000005</v>
      </c>
      <c r="D949" s="26">
        <v>89.993009999999998</v>
      </c>
      <c r="E949" s="26">
        <f t="shared" si="153"/>
        <v>0.41017477287937842</v>
      </c>
      <c r="F949" s="26">
        <f t="shared" si="150"/>
        <v>5.1238011751713853E-5</v>
      </c>
      <c r="H949" s="26">
        <v>95.392200000000003</v>
      </c>
      <c r="I949" s="26">
        <v>119.98099999999999</v>
      </c>
      <c r="J949" s="26">
        <f t="shared" si="154"/>
        <v>0.78680851344778546</v>
      </c>
      <c r="K949" s="26">
        <f t="shared" si="151"/>
        <v>4.7823100698694242E-5</v>
      </c>
      <c r="M949" s="26">
        <v>95.1922</v>
      </c>
      <c r="N949" s="26">
        <v>159.9769</v>
      </c>
      <c r="O949" s="26">
        <f t="shared" si="155"/>
        <v>0.98389598669597922</v>
      </c>
      <c r="P949" s="26">
        <f t="shared" si="152"/>
        <v>7.2117768745254297E-6</v>
      </c>
      <c r="S949" s="25"/>
    </row>
    <row r="950" spans="3:19" x14ac:dyDescent="0.25">
      <c r="C950" s="26">
        <v>95.6922</v>
      </c>
      <c r="D950" s="26">
        <v>89.993530000000007</v>
      </c>
      <c r="E950" s="26">
        <f t="shared" si="153"/>
        <v>0.41048220094988869</v>
      </c>
      <c r="F950" s="26">
        <f t="shared" si="150"/>
        <v>5.1205641172630744E-5</v>
      </c>
      <c r="H950" s="26">
        <v>95.492199999999997</v>
      </c>
      <c r="I950" s="26">
        <v>119.9815</v>
      </c>
      <c r="J950" s="26">
        <f t="shared" si="154"/>
        <v>0.78709545205197762</v>
      </c>
      <c r="K950" s="26">
        <f t="shared" si="151"/>
        <v>4.7743164818103251E-5</v>
      </c>
      <c r="M950" s="26">
        <v>95.292199999999994</v>
      </c>
      <c r="N950" s="26">
        <v>159.9769</v>
      </c>
      <c r="O950" s="26">
        <f t="shared" si="155"/>
        <v>0.98393925735722632</v>
      </c>
      <c r="P950" s="26">
        <f t="shared" si="152"/>
        <v>7.187452814723519E-6</v>
      </c>
      <c r="S950" s="25"/>
    </row>
    <row r="951" spans="3:19" x14ac:dyDescent="0.25">
      <c r="C951" s="26">
        <v>95.792199999999994</v>
      </c>
      <c r="D951" s="26">
        <v>89.994129999999998</v>
      </c>
      <c r="E951" s="26">
        <f t="shared" si="153"/>
        <v>0.41078943479692448</v>
      </c>
      <c r="F951" s="26">
        <f t="shared" si="150"/>
        <v>5.1173473407059748E-5</v>
      </c>
      <c r="H951" s="26">
        <v>95.592200000000005</v>
      </c>
      <c r="I951" s="26">
        <v>119.98220000000001</v>
      </c>
      <c r="J951" s="26">
        <f t="shared" si="154"/>
        <v>0.78738191104088628</v>
      </c>
      <c r="K951" s="26">
        <f t="shared" si="151"/>
        <v>4.7663743569448629E-5</v>
      </c>
      <c r="M951" s="26">
        <v>95.392200000000003</v>
      </c>
      <c r="N951" s="26">
        <v>159.9769</v>
      </c>
      <c r="O951" s="26">
        <f t="shared" si="155"/>
        <v>0.9839823820741147</v>
      </c>
      <c r="P951" s="26">
        <f t="shared" si="152"/>
        <v>7.1632274617895608E-6</v>
      </c>
      <c r="S951" s="25"/>
    </row>
    <row r="952" spans="3:19" x14ac:dyDescent="0.25">
      <c r="C952" s="26">
        <v>95.892200000000003</v>
      </c>
      <c r="D952" s="26">
        <v>89.994749999999996</v>
      </c>
      <c r="E952" s="26">
        <f t="shared" si="153"/>
        <v>0.41109647563736684</v>
      </c>
      <c r="F952" s="26">
        <f t="shared" si="150"/>
        <v>5.1141374068233708E-5</v>
      </c>
      <c r="H952" s="26">
        <v>95.6922</v>
      </c>
      <c r="I952" s="26">
        <v>119.9833</v>
      </c>
      <c r="J952" s="26">
        <f t="shared" si="154"/>
        <v>0.78766789350230293</v>
      </c>
      <c r="K952" s="26">
        <f t="shared" si="151"/>
        <v>4.7585188656364239E-5</v>
      </c>
      <c r="M952" s="26">
        <v>95.492199999999997</v>
      </c>
      <c r="N952" s="26">
        <v>159.9769</v>
      </c>
      <c r="O952" s="26">
        <f t="shared" si="155"/>
        <v>0.98402536143888542</v>
      </c>
      <c r="P952" s="26">
        <f t="shared" si="152"/>
        <v>7.1391003476147406E-6</v>
      </c>
      <c r="S952" s="25"/>
    </row>
    <row r="953" spans="3:19" x14ac:dyDescent="0.25">
      <c r="C953" s="26">
        <v>95.992199999999997</v>
      </c>
      <c r="D953" s="26">
        <v>89.995199999999997</v>
      </c>
      <c r="E953" s="26">
        <f t="shared" si="153"/>
        <v>0.41140332388177625</v>
      </c>
      <c r="F953" s="26">
        <f t="shared" si="150"/>
        <v>5.1108919241083534E-5</v>
      </c>
      <c r="H953" s="26">
        <v>95.792199999999994</v>
      </c>
      <c r="I953" s="26">
        <v>119.9858</v>
      </c>
      <c r="J953" s="26">
        <f t="shared" si="154"/>
        <v>0.78795340463424113</v>
      </c>
      <c r="K953" s="26">
        <f t="shared" si="151"/>
        <v>4.7509264393124387E-5</v>
      </c>
      <c r="M953" s="26">
        <v>95.592200000000005</v>
      </c>
      <c r="N953" s="26">
        <v>159.9769</v>
      </c>
      <c r="O953" s="26">
        <f t="shared" si="155"/>
        <v>0.98406819604097107</v>
      </c>
      <c r="P953" s="26">
        <f t="shared" si="152"/>
        <v>7.1150710066300942E-6</v>
      </c>
      <c r="S953" s="25"/>
    </row>
    <row r="954" spans="3:19" x14ac:dyDescent="0.25">
      <c r="C954" s="26">
        <v>96.092200000000005</v>
      </c>
      <c r="D954" s="26">
        <v>89.995890000000003</v>
      </c>
      <c r="E954" s="26">
        <f t="shared" si="153"/>
        <v>0.41170997739722276</v>
      </c>
      <c r="F954" s="26">
        <f t="shared" si="150"/>
        <v>5.1077023768520334E-5</v>
      </c>
      <c r="H954" s="26">
        <v>95.892200000000003</v>
      </c>
      <c r="I954" s="26">
        <v>119.9884</v>
      </c>
      <c r="J954" s="26">
        <f t="shared" si="154"/>
        <v>0.78823846022059985</v>
      </c>
      <c r="K954" s="26">
        <f t="shared" si="151"/>
        <v>4.7433657723574902E-5</v>
      </c>
      <c r="M954" s="26">
        <v>95.6922</v>
      </c>
      <c r="N954" s="26">
        <v>159.9769</v>
      </c>
      <c r="O954" s="26">
        <f t="shared" si="155"/>
        <v>0.98411088646701084</v>
      </c>
      <c r="P954" s="26">
        <f t="shared" si="152"/>
        <v>7.0911389757911408E-6</v>
      </c>
      <c r="S954" s="25"/>
    </row>
    <row r="955" spans="3:19" x14ac:dyDescent="0.25">
      <c r="C955" s="26">
        <v>96.1922</v>
      </c>
      <c r="D955" s="26">
        <v>89.996740000000003</v>
      </c>
      <c r="E955" s="26">
        <f t="shared" si="153"/>
        <v>0.41201643953983386</v>
      </c>
      <c r="F955" s="26">
        <f t="shared" si="150"/>
        <v>5.1045508060983749E-5</v>
      </c>
      <c r="H955" s="26">
        <v>95.992199999999997</v>
      </c>
      <c r="I955" s="26">
        <v>119.99079999999999</v>
      </c>
      <c r="J955" s="26">
        <f t="shared" si="154"/>
        <v>0.78852306216694124</v>
      </c>
      <c r="K955" s="26">
        <f t="shared" si="151"/>
        <v>4.7357838070784869E-5</v>
      </c>
      <c r="M955" s="26">
        <v>95.792199999999994</v>
      </c>
      <c r="N955" s="26">
        <v>159.97659999999999</v>
      </c>
      <c r="O955" s="26">
        <f t="shared" si="155"/>
        <v>0.98415343330086558</v>
      </c>
      <c r="P955" s="26">
        <f t="shared" si="152"/>
        <v>7.0672387524674367E-6</v>
      </c>
      <c r="S955" s="25"/>
    </row>
    <row r="956" spans="3:19" x14ac:dyDescent="0.25">
      <c r="C956" s="26">
        <v>96.292199999999994</v>
      </c>
      <c r="D956" s="26">
        <v>89.997889999999998</v>
      </c>
      <c r="E956" s="26">
        <f t="shared" si="153"/>
        <v>0.41232271258819975</v>
      </c>
      <c r="F956" s="26">
        <f t="shared" si="150"/>
        <v>5.1014682878446481E-5</v>
      </c>
      <c r="H956" s="26">
        <v>96.092200000000005</v>
      </c>
      <c r="I956" s="26">
        <v>119.9931</v>
      </c>
      <c r="J956" s="26">
        <f t="shared" si="154"/>
        <v>0.78880720919536595</v>
      </c>
      <c r="K956" s="26">
        <f t="shared" si="151"/>
        <v>4.7281983518793232E-5</v>
      </c>
      <c r="M956" s="26">
        <v>95.892200000000003</v>
      </c>
      <c r="N956" s="26">
        <v>159.97659999999999</v>
      </c>
      <c r="O956" s="26">
        <f t="shared" si="155"/>
        <v>0.9841958367333804</v>
      </c>
      <c r="P956" s="26">
        <f t="shared" si="152"/>
        <v>7.043500399677561E-6</v>
      </c>
      <c r="S956" s="25"/>
    </row>
    <row r="957" spans="3:19" x14ac:dyDescent="0.25">
      <c r="C957" s="26">
        <v>96.392200000000003</v>
      </c>
      <c r="D957" s="26">
        <v>89.998990000000006</v>
      </c>
      <c r="E957" s="26">
        <f t="shared" si="153"/>
        <v>0.41262880068547048</v>
      </c>
      <c r="F957" s="26">
        <f t="shared" si="150"/>
        <v>5.0983767819017537E-5</v>
      </c>
      <c r="H957" s="26">
        <v>96.1922</v>
      </c>
      <c r="I957" s="26">
        <v>119.9949</v>
      </c>
      <c r="J957" s="26">
        <f t="shared" si="154"/>
        <v>0.78909090109647873</v>
      </c>
      <c r="K957" s="26">
        <f t="shared" si="151"/>
        <v>4.7205391684093328E-5</v>
      </c>
      <c r="M957" s="26">
        <v>95.992199999999997</v>
      </c>
      <c r="N957" s="26">
        <v>159.97659999999999</v>
      </c>
      <c r="O957" s="26">
        <f t="shared" si="155"/>
        <v>0.98423809773577842</v>
      </c>
      <c r="P957" s="26">
        <f t="shared" si="152"/>
        <v>7.0198579802455336E-6</v>
      </c>
      <c r="S957" s="25"/>
    </row>
    <row r="958" spans="3:19" x14ac:dyDescent="0.25">
      <c r="C958" s="26">
        <v>96.492199999999997</v>
      </c>
      <c r="D958" s="26">
        <v>90.000119999999995</v>
      </c>
      <c r="E958" s="26">
        <f t="shared" si="153"/>
        <v>0.41293470329238458</v>
      </c>
      <c r="F958" s="26">
        <f t="shared" si="150"/>
        <v>5.0952941026731218E-5</v>
      </c>
      <c r="H958" s="26">
        <v>96.292199999999994</v>
      </c>
      <c r="I958" s="26">
        <v>119.9965</v>
      </c>
      <c r="J958" s="26">
        <f t="shared" si="154"/>
        <v>0.78937413344658325</v>
      </c>
      <c r="K958" s="26">
        <f t="shared" si="151"/>
        <v>4.712859457358784E-5</v>
      </c>
      <c r="M958" s="26">
        <v>96.092200000000005</v>
      </c>
      <c r="N958" s="26">
        <v>159.97659999999999</v>
      </c>
      <c r="O958" s="26">
        <f t="shared" si="155"/>
        <v>0.98428021688365985</v>
      </c>
      <c r="P958" s="26">
        <f t="shared" si="152"/>
        <v>6.9963110410883362E-6</v>
      </c>
      <c r="S958" s="25"/>
    </row>
    <row r="959" spans="3:19" x14ac:dyDescent="0.25">
      <c r="C959" s="26">
        <v>96.592200000000005</v>
      </c>
      <c r="D959" s="26">
        <v>90.001570000000001</v>
      </c>
      <c r="E959" s="26">
        <f t="shared" si="153"/>
        <v>0.41324042093854496</v>
      </c>
      <c r="F959" s="26">
        <f t="shared" si="150"/>
        <v>5.0922846759047331E-5</v>
      </c>
      <c r="H959" s="26">
        <v>96.392200000000003</v>
      </c>
      <c r="I959" s="26">
        <v>119.998</v>
      </c>
      <c r="J959" s="26">
        <f t="shared" si="154"/>
        <v>0.78965690501402475</v>
      </c>
      <c r="K959" s="26">
        <f t="shared" si="151"/>
        <v>4.7051769401023091E-5</v>
      </c>
      <c r="M959" s="26">
        <v>96.1922</v>
      </c>
      <c r="N959" s="26">
        <v>159.97659999999999</v>
      </c>
      <c r="O959" s="26">
        <f t="shared" si="155"/>
        <v>0.98432219474990634</v>
      </c>
      <c r="P959" s="26">
        <f t="shared" si="152"/>
        <v>6.9728591315713507E-6</v>
      </c>
      <c r="S959" s="25"/>
    </row>
    <row r="960" spans="3:19" x14ac:dyDescent="0.25">
      <c r="C960" s="26">
        <v>96.6922</v>
      </c>
      <c r="D960" s="26">
        <v>90.003119999999996</v>
      </c>
      <c r="E960" s="26">
        <f t="shared" si="153"/>
        <v>0.41354595801909921</v>
      </c>
      <c r="F960" s="26">
        <f t="shared" si="150"/>
        <v>5.0892994657396018E-5</v>
      </c>
      <c r="H960" s="26">
        <v>96.492199999999997</v>
      </c>
      <c r="I960" s="26">
        <v>119.9991</v>
      </c>
      <c r="J960" s="26">
        <f t="shared" si="154"/>
        <v>0.7899392156304309</v>
      </c>
      <c r="K960" s="26">
        <f t="shared" si="151"/>
        <v>4.697439215596644E-5</v>
      </c>
      <c r="M960" s="26">
        <v>96.292199999999994</v>
      </c>
      <c r="N960" s="26">
        <v>159.97659999999999</v>
      </c>
      <c r="O960" s="26">
        <f t="shared" si="155"/>
        <v>0.98436403190469579</v>
      </c>
      <c r="P960" s="26">
        <f t="shared" si="152"/>
        <v>6.9495018034933628E-6</v>
      </c>
      <c r="S960" s="25"/>
    </row>
    <row r="961" spans="3:19" x14ac:dyDescent="0.25">
      <c r="C961" s="26">
        <v>96.792199999999994</v>
      </c>
      <c r="D961" s="26">
        <v>90.004760000000005</v>
      </c>
      <c r="E961" s="26">
        <f t="shared" si="153"/>
        <v>0.41385131598704356</v>
      </c>
      <c r="F961" s="26">
        <f t="shared" si="150"/>
        <v>5.0863361969450192E-5</v>
      </c>
      <c r="H961" s="26">
        <v>96.592200000000005</v>
      </c>
      <c r="I961" s="26">
        <v>119.9999</v>
      </c>
      <c r="J961" s="26">
        <f t="shared" si="154"/>
        <v>0.79022106198336672</v>
      </c>
      <c r="K961" s="26">
        <f t="shared" si="151"/>
        <v>4.6896641789106641E-5</v>
      </c>
      <c r="M961" s="26">
        <v>96.392200000000003</v>
      </c>
      <c r="N961" s="26">
        <v>159.9761</v>
      </c>
      <c r="O961" s="26">
        <f t="shared" si="155"/>
        <v>0.98440572891551681</v>
      </c>
      <c r="P961" s="26">
        <f t="shared" si="152"/>
        <v>6.9261323714651975E-6</v>
      </c>
      <c r="S961" s="25"/>
    </row>
    <row r="962" spans="3:19" x14ac:dyDescent="0.25">
      <c r="C962" s="26">
        <v>96.892200000000003</v>
      </c>
      <c r="D962" s="26">
        <v>90.006529999999998</v>
      </c>
      <c r="E962" s="26">
        <f t="shared" si="153"/>
        <v>0.4141564961588603</v>
      </c>
      <c r="F962" s="26">
        <f t="shared" si="150"/>
        <v>5.0834036927148481E-5</v>
      </c>
      <c r="H962" s="26">
        <v>96.6922</v>
      </c>
      <c r="I962" s="26">
        <v>120.0005</v>
      </c>
      <c r="J962" s="26">
        <f t="shared" si="154"/>
        <v>0.79050244183410134</v>
      </c>
      <c r="K962" s="26">
        <f t="shared" si="151"/>
        <v>4.6818695798506266E-5</v>
      </c>
      <c r="M962" s="26">
        <v>96.492199999999997</v>
      </c>
      <c r="N962" s="26">
        <v>159.9753</v>
      </c>
      <c r="O962" s="26">
        <f t="shared" si="155"/>
        <v>0.9844472857097456</v>
      </c>
      <c r="P962" s="26">
        <f t="shared" si="152"/>
        <v>6.9027941700879271E-6</v>
      </c>
      <c r="S962" s="25"/>
    </row>
    <row r="963" spans="3:19" x14ac:dyDescent="0.25">
      <c r="C963" s="26">
        <v>96.992199999999997</v>
      </c>
      <c r="D963" s="26">
        <v>90.008430000000004</v>
      </c>
      <c r="E963" s="26">
        <f t="shared" si="153"/>
        <v>0.41446150038042318</v>
      </c>
      <c r="F963" s="26">
        <f t="shared" ref="F963:F1026" si="156">dadt(D963,E963,$B$2,$B$3,$B$4,$B$6,$B$7,$B$8)</f>
        <v>5.0805018820852014E-5</v>
      </c>
      <c r="H963" s="26">
        <v>96.792199999999994</v>
      </c>
      <c r="I963" s="26">
        <v>120.0016</v>
      </c>
      <c r="J963" s="26">
        <f t="shared" si="154"/>
        <v>0.79078335400889233</v>
      </c>
      <c r="K963" s="26">
        <f t="shared" ref="K963:K1026" si="157">dadt(I963,J963,$B$2,$B$3,$B$4,$B$6,$B$7,$B$8)</f>
        <v>4.6741774679065815E-5</v>
      </c>
      <c r="M963" s="26">
        <v>96.592200000000005</v>
      </c>
      <c r="N963" s="26">
        <v>159.97460000000001</v>
      </c>
      <c r="O963" s="26">
        <f t="shared" si="155"/>
        <v>0.98448870247476616</v>
      </c>
      <c r="P963" s="26">
        <f t="shared" ref="P963:P1026" si="158">dadt(N963,O963,$B$2,$B$3,$B$4,$B$6,$B$7,$B$8)</f>
        <v>6.879572023024796E-6</v>
      </c>
      <c r="S963" s="25"/>
    </row>
    <row r="964" spans="3:19" x14ac:dyDescent="0.25">
      <c r="C964" s="26">
        <v>97.092200000000005</v>
      </c>
      <c r="D964" s="26">
        <v>90.010040000000004</v>
      </c>
      <c r="E964" s="26">
        <f t="shared" si="153"/>
        <v>0.41476633049334832</v>
      </c>
      <c r="F964" s="26">
        <f t="shared" si="156"/>
        <v>5.0775376352566469E-5</v>
      </c>
      <c r="H964" s="26">
        <v>96.892200000000003</v>
      </c>
      <c r="I964" s="26">
        <v>120.0029</v>
      </c>
      <c r="J964" s="26">
        <f t="shared" si="154"/>
        <v>0.7910638046569668</v>
      </c>
      <c r="K964" s="26">
        <f t="shared" si="157"/>
        <v>4.6665350933429256E-5</v>
      </c>
      <c r="M964" s="26">
        <v>96.6922</v>
      </c>
      <c r="N964" s="26">
        <v>159.97380000000001</v>
      </c>
      <c r="O964" s="26">
        <f t="shared" si="155"/>
        <v>0.98452997990690427</v>
      </c>
      <c r="P964" s="26">
        <f t="shared" si="158"/>
        <v>6.856423126394666E-6</v>
      </c>
      <c r="S964" s="25"/>
    </row>
    <row r="965" spans="3:19" x14ac:dyDescent="0.25">
      <c r="C965" s="26">
        <v>97.1922</v>
      </c>
      <c r="D965" s="26">
        <v>90.01155</v>
      </c>
      <c r="E965" s="26">
        <f t="shared" ref="E965:E1028" si="159">E964+F964*60*(C965-C964)</f>
        <v>0.4150709827514637</v>
      </c>
      <c r="F965" s="26">
        <f t="shared" si="156"/>
        <v>5.0745531798557322E-5</v>
      </c>
      <c r="H965" s="26">
        <v>96.992199999999997</v>
      </c>
      <c r="I965" s="26">
        <v>120.0029</v>
      </c>
      <c r="J965" s="26">
        <f t="shared" ref="J965:J1028" si="160">J964+K964*60*(H965-H964)</f>
        <v>0.79134379676256739</v>
      </c>
      <c r="K965" s="26">
        <f t="shared" si="157"/>
        <v>4.6586819346403297E-5</v>
      </c>
      <c r="M965" s="26">
        <v>96.792199999999994</v>
      </c>
      <c r="N965" s="26">
        <v>159.97210000000001</v>
      </c>
      <c r="O965" s="26">
        <f t="shared" ref="O965:O1028" si="161">O964+P964*60*(M965-M964)</f>
        <v>0.98457111844566259</v>
      </c>
      <c r="P965" s="26">
        <f t="shared" si="158"/>
        <v>6.8331796083324145E-6</v>
      </c>
      <c r="S965" s="25"/>
    </row>
    <row r="966" spans="3:19" x14ac:dyDescent="0.25">
      <c r="C966" s="26">
        <v>97.292199999999994</v>
      </c>
      <c r="D966" s="26">
        <v>90.012450000000001</v>
      </c>
      <c r="E966" s="26">
        <f t="shared" si="159"/>
        <v>0.415375455942255</v>
      </c>
      <c r="F966" s="26">
        <f t="shared" si="156"/>
        <v>5.0714357049702036E-5</v>
      </c>
      <c r="H966" s="26">
        <v>97.092200000000005</v>
      </c>
      <c r="I966" s="26">
        <v>120.0029</v>
      </c>
      <c r="J966" s="26">
        <f t="shared" si="160"/>
        <v>0.7916233176786458</v>
      </c>
      <c r="K966" s="26">
        <f t="shared" si="157"/>
        <v>4.65084464065504E-5</v>
      </c>
      <c r="M966" s="26">
        <v>96.892200000000003</v>
      </c>
      <c r="N966" s="26">
        <v>159.97120000000001</v>
      </c>
      <c r="O966" s="26">
        <f t="shared" si="161"/>
        <v>0.98461211752331257</v>
      </c>
      <c r="P966" s="26">
        <f t="shared" si="158"/>
        <v>6.8101987298156855E-6</v>
      </c>
      <c r="S966" s="25"/>
    </row>
    <row r="967" spans="3:19" x14ac:dyDescent="0.25">
      <c r="C967" s="26">
        <v>97.392200000000003</v>
      </c>
      <c r="D967" s="26">
        <v>90.013090000000005</v>
      </c>
      <c r="E967" s="26">
        <f t="shared" si="159"/>
        <v>0.41567974208455322</v>
      </c>
      <c r="F967" s="26">
        <f t="shared" si="156"/>
        <v>5.0682629535315953E-5</v>
      </c>
      <c r="H967" s="26">
        <v>97.1922</v>
      </c>
      <c r="I967" s="26">
        <v>120.0029</v>
      </c>
      <c r="J967" s="26">
        <f t="shared" si="160"/>
        <v>0.79190236835708505</v>
      </c>
      <c r="K967" s="26">
        <f t="shared" si="157"/>
        <v>4.6430231732232864E-5</v>
      </c>
      <c r="M967" s="26">
        <v>96.992199999999997</v>
      </c>
      <c r="N967" s="26">
        <v>159.97049999999999</v>
      </c>
      <c r="O967" s="26">
        <f t="shared" si="161"/>
        <v>0.98465297871569146</v>
      </c>
      <c r="P967" s="26">
        <f t="shared" si="158"/>
        <v>6.7873528540015017E-6</v>
      </c>
      <c r="S967" s="25"/>
    </row>
    <row r="968" spans="3:19" x14ac:dyDescent="0.25">
      <c r="C968" s="26">
        <v>97.492199999999997</v>
      </c>
      <c r="D968" s="26">
        <v>90.013189999999994</v>
      </c>
      <c r="E968" s="26">
        <f t="shared" si="159"/>
        <v>0.41598383786176507</v>
      </c>
      <c r="F968" s="26">
        <f t="shared" si="156"/>
        <v>5.0649731849832312E-5</v>
      </c>
      <c r="H968" s="26">
        <v>97.292199999999994</v>
      </c>
      <c r="I968" s="26">
        <v>120.0029</v>
      </c>
      <c r="J968" s="26">
        <f t="shared" si="160"/>
        <v>0.79218094974747844</v>
      </c>
      <c r="K968" s="26">
        <f t="shared" si="157"/>
        <v>4.6352174942752246E-5</v>
      </c>
      <c r="M968" s="26">
        <v>97.092200000000005</v>
      </c>
      <c r="N968" s="26">
        <v>159.96979999999999</v>
      </c>
      <c r="O968" s="26">
        <f t="shared" si="161"/>
        <v>0.98469370283281543</v>
      </c>
      <c r="P968" s="26">
        <f t="shared" si="158"/>
        <v>6.7645994738038322E-6</v>
      </c>
      <c r="S968" s="25"/>
    </row>
    <row r="969" spans="3:19" x14ac:dyDescent="0.25">
      <c r="C969" s="26">
        <v>97.592200000000005</v>
      </c>
      <c r="D969" s="26">
        <v>90.012879999999996</v>
      </c>
      <c r="E969" s="26">
        <f t="shared" si="159"/>
        <v>0.41628773625286408</v>
      </c>
      <c r="F969" s="26">
        <f t="shared" si="156"/>
        <v>5.0615954208061818E-5</v>
      </c>
      <c r="H969" s="26">
        <v>97.392200000000003</v>
      </c>
      <c r="I969" s="26">
        <v>120.0029</v>
      </c>
      <c r="J969" s="26">
        <f t="shared" si="160"/>
        <v>0.79245906279713496</v>
      </c>
      <c r="K969" s="26">
        <f t="shared" si="157"/>
        <v>4.6274275658345208E-5</v>
      </c>
      <c r="M969" s="26">
        <v>97.1922</v>
      </c>
      <c r="N969" s="26">
        <v>159.96899999999999</v>
      </c>
      <c r="O969" s="26">
        <f t="shared" si="161"/>
        <v>0.98473429042965821</v>
      </c>
      <c r="P969" s="26">
        <f t="shared" si="158"/>
        <v>6.7419174674517021E-6</v>
      </c>
      <c r="S969" s="25"/>
    </row>
    <row r="970" spans="3:19" x14ac:dyDescent="0.25">
      <c r="C970" s="26">
        <v>97.6922</v>
      </c>
      <c r="D970" s="26">
        <v>90.012060000000005</v>
      </c>
      <c r="E970" s="26">
        <f t="shared" si="159"/>
        <v>0.41659143197811244</v>
      </c>
      <c r="F970" s="26">
        <f t="shared" si="156"/>
        <v>5.0581078266848984E-5</v>
      </c>
      <c r="H970" s="26">
        <v>97.492199999999997</v>
      </c>
      <c r="I970" s="26">
        <v>120.0029</v>
      </c>
      <c r="J970" s="26">
        <f t="shared" si="160"/>
        <v>0.79273670845108501</v>
      </c>
      <c r="K970" s="26">
        <f t="shared" si="157"/>
        <v>4.6196533500179583E-5</v>
      </c>
      <c r="M970" s="26">
        <v>97.292199999999994</v>
      </c>
      <c r="N970" s="26">
        <v>159.9682</v>
      </c>
      <c r="O970" s="26">
        <f t="shared" si="161"/>
        <v>0.9847747419344629</v>
      </c>
      <c r="P970" s="26">
        <f t="shared" si="158"/>
        <v>6.7193272894500299E-6</v>
      </c>
      <c r="S970" s="25"/>
    </row>
    <row r="971" spans="3:19" x14ac:dyDescent="0.25">
      <c r="C971" s="26">
        <v>97.792199999999994</v>
      </c>
      <c r="D971" s="26">
        <v>90.010589999999993</v>
      </c>
      <c r="E971" s="26">
        <f t="shared" si="159"/>
        <v>0.41689491844771354</v>
      </c>
      <c r="F971" s="26">
        <f t="shared" si="156"/>
        <v>5.054479825988267E-5</v>
      </c>
      <c r="H971" s="26">
        <v>97.592200000000005</v>
      </c>
      <c r="I971" s="26">
        <v>120.0027</v>
      </c>
      <c r="J971" s="26">
        <f t="shared" si="160"/>
        <v>0.79301388765208614</v>
      </c>
      <c r="K971" s="26">
        <f t="shared" si="157"/>
        <v>4.6118604561381569E-5</v>
      </c>
      <c r="M971" s="26">
        <v>97.392200000000003</v>
      </c>
      <c r="N971" s="26">
        <v>159.96780000000001</v>
      </c>
      <c r="O971" s="26">
        <f t="shared" si="161"/>
        <v>0.98481505789819956</v>
      </c>
      <c r="P971" s="26">
        <f t="shared" si="158"/>
        <v>6.6969106855260531E-6</v>
      </c>
      <c r="S971" s="25"/>
    </row>
    <row r="972" spans="3:19" x14ac:dyDescent="0.25">
      <c r="C972" s="26">
        <v>97.892200000000003</v>
      </c>
      <c r="D972" s="26">
        <v>90.008589999999998</v>
      </c>
      <c r="E972" s="26">
        <f t="shared" si="159"/>
        <v>0.41719818723727287</v>
      </c>
      <c r="F972" s="26">
        <f t="shared" si="156"/>
        <v>5.0507382623175937E-5</v>
      </c>
      <c r="H972" s="26">
        <v>97.6922</v>
      </c>
      <c r="I972" s="26">
        <v>120.0021</v>
      </c>
      <c r="J972" s="26">
        <f t="shared" si="160"/>
        <v>0.79329059927945444</v>
      </c>
      <c r="K972" s="26">
        <f t="shared" si="157"/>
        <v>4.6040147823761823E-5</v>
      </c>
      <c r="M972" s="26">
        <v>97.492199999999997</v>
      </c>
      <c r="N972" s="26">
        <v>159.96780000000001</v>
      </c>
      <c r="O972" s="26">
        <f t="shared" si="161"/>
        <v>0.98485523936231267</v>
      </c>
      <c r="P972" s="26">
        <f t="shared" si="158"/>
        <v>6.6746661283556748E-6</v>
      </c>
      <c r="S972" s="25"/>
    </row>
    <row r="973" spans="3:19" x14ac:dyDescent="0.25">
      <c r="C973" s="26">
        <v>97.992199999999997</v>
      </c>
      <c r="D973" s="26">
        <v>90.006420000000006</v>
      </c>
      <c r="E973" s="26">
        <f t="shared" si="159"/>
        <v>0.41750123153301189</v>
      </c>
      <c r="F973" s="26">
        <f t="shared" si="156"/>
        <v>5.0469627492327264E-5</v>
      </c>
      <c r="H973" s="26">
        <v>97.792199999999994</v>
      </c>
      <c r="I973" s="26">
        <v>119.9997</v>
      </c>
      <c r="J973" s="26">
        <f t="shared" si="160"/>
        <v>0.793566840166397</v>
      </c>
      <c r="K973" s="26">
        <f t="shared" si="157"/>
        <v>4.5958771049681401E-5</v>
      </c>
      <c r="M973" s="26">
        <v>97.592200000000005</v>
      </c>
      <c r="N973" s="26">
        <v>159.9682</v>
      </c>
      <c r="O973" s="26">
        <f t="shared" si="161"/>
        <v>0.98489528735908283</v>
      </c>
      <c r="P973" s="26">
        <f t="shared" si="158"/>
        <v>6.6525921064935648E-6</v>
      </c>
      <c r="S973" s="25"/>
    </row>
    <row r="974" spans="3:19" x14ac:dyDescent="0.25">
      <c r="C974" s="26">
        <v>98.092200000000005</v>
      </c>
      <c r="D974" s="26">
        <v>90.004019999999997</v>
      </c>
      <c r="E974" s="26">
        <f t="shared" si="159"/>
        <v>0.41780404929796588</v>
      </c>
      <c r="F974" s="26">
        <f t="shared" si="156"/>
        <v>5.0431401853844348E-5</v>
      </c>
      <c r="H974" s="26">
        <v>97.892200000000003</v>
      </c>
      <c r="I974" s="26">
        <v>119.99720000000001</v>
      </c>
      <c r="J974" s="26">
        <f t="shared" si="160"/>
        <v>0.79384259279269509</v>
      </c>
      <c r="K974" s="26">
        <f t="shared" si="157"/>
        <v>4.5877399941498045E-5</v>
      </c>
      <c r="M974" s="26">
        <v>97.6922</v>
      </c>
      <c r="N974" s="26">
        <v>159.96879999999999</v>
      </c>
      <c r="O974" s="26">
        <f t="shared" si="161"/>
        <v>0.98493520291172176</v>
      </c>
      <c r="P974" s="26">
        <f t="shared" si="158"/>
        <v>6.6306464400892675E-6</v>
      </c>
      <c r="S974" s="25"/>
    </row>
    <row r="975" spans="3:19" x14ac:dyDescent="0.25">
      <c r="C975" s="26">
        <v>98.1922</v>
      </c>
      <c r="D975" s="26">
        <v>90.001320000000007</v>
      </c>
      <c r="E975" s="26">
        <f t="shared" si="159"/>
        <v>0.41810663770908896</v>
      </c>
      <c r="F975" s="26">
        <f t="shared" si="156"/>
        <v>5.0392553191425639E-5</v>
      </c>
      <c r="H975" s="26">
        <v>97.992199999999997</v>
      </c>
      <c r="I975" s="26">
        <v>119.99639999999999</v>
      </c>
      <c r="J975" s="26">
        <f t="shared" si="160"/>
        <v>0.79411785719234407</v>
      </c>
      <c r="K975" s="26">
        <f t="shared" si="157"/>
        <v>4.5799105648289562E-5</v>
      </c>
      <c r="M975" s="26">
        <v>97.792199999999994</v>
      </c>
      <c r="N975" s="26">
        <v>159.9716</v>
      </c>
      <c r="O975" s="26">
        <f t="shared" si="161"/>
        <v>0.98497498679036233</v>
      </c>
      <c r="P975" s="26">
        <f t="shared" si="158"/>
        <v>6.6092336952350746E-6</v>
      </c>
      <c r="S975" s="25"/>
    </row>
    <row r="976" spans="3:19" x14ac:dyDescent="0.25">
      <c r="C976" s="26">
        <v>98.292199999999994</v>
      </c>
      <c r="D976" s="26">
        <v>89.998840000000001</v>
      </c>
      <c r="E976" s="26">
        <f t="shared" si="159"/>
        <v>0.41840899302823747</v>
      </c>
      <c r="F976" s="26">
        <f t="shared" si="156"/>
        <v>5.035422604519447E-5</v>
      </c>
      <c r="H976" s="26">
        <v>98.092200000000005</v>
      </c>
      <c r="I976" s="26">
        <v>119.9956</v>
      </c>
      <c r="J976" s="26">
        <f t="shared" si="160"/>
        <v>0.79439265182623386</v>
      </c>
      <c r="K976" s="26">
        <f t="shared" si="157"/>
        <v>4.5720973005722484E-5</v>
      </c>
      <c r="M976" s="26">
        <v>97.892200000000003</v>
      </c>
      <c r="N976" s="26">
        <v>159.9725</v>
      </c>
      <c r="O976" s="26">
        <f t="shared" si="161"/>
        <v>0.98501464219253376</v>
      </c>
      <c r="P976" s="26">
        <f t="shared" si="158"/>
        <v>6.5875190304977172E-6</v>
      </c>
      <c r="S976" s="25"/>
    </row>
    <row r="977" spans="3:19" x14ac:dyDescent="0.25">
      <c r="C977" s="26">
        <v>98.392200000000003</v>
      </c>
      <c r="D977" s="26">
        <v>89.996520000000004</v>
      </c>
      <c r="E977" s="26">
        <f t="shared" si="159"/>
        <v>0.41871111838450864</v>
      </c>
      <c r="F977" s="26">
        <f t="shared" si="156"/>
        <v>5.031628722296996E-5</v>
      </c>
      <c r="H977" s="26">
        <v>98.1922</v>
      </c>
      <c r="I977" s="26">
        <v>119.9948</v>
      </c>
      <c r="J977" s="26">
        <f t="shared" si="160"/>
        <v>0.79466697766426819</v>
      </c>
      <c r="K977" s="26">
        <f t="shared" si="157"/>
        <v>4.5643001613150575E-5</v>
      </c>
      <c r="M977" s="26">
        <v>97.992199999999997</v>
      </c>
      <c r="N977" s="26">
        <v>159.97329999999999</v>
      </c>
      <c r="O977" s="26">
        <f t="shared" si="161"/>
        <v>0.9850541673067168</v>
      </c>
      <c r="P977" s="26">
        <f t="shared" si="158"/>
        <v>6.5658697020130372E-6</v>
      </c>
      <c r="S977" s="25"/>
    </row>
    <row r="978" spans="3:19" x14ac:dyDescent="0.25">
      <c r="C978" s="26">
        <v>98.492199999999997</v>
      </c>
      <c r="D978" s="26">
        <v>89.994450000000001</v>
      </c>
      <c r="E978" s="26">
        <f t="shared" si="159"/>
        <v>0.41901301610784647</v>
      </c>
      <c r="F978" s="26">
        <f t="shared" si="156"/>
        <v>5.0278933150493361E-5</v>
      </c>
      <c r="H978" s="26">
        <v>98.292199999999994</v>
      </c>
      <c r="I978" s="26">
        <v>119.994</v>
      </c>
      <c r="J978" s="26">
        <f t="shared" si="160"/>
        <v>0.79494083567394713</v>
      </c>
      <c r="K978" s="26">
        <f t="shared" si="157"/>
        <v>4.5565191070927609E-5</v>
      </c>
      <c r="M978" s="26">
        <v>98.092200000000005</v>
      </c>
      <c r="N978" s="26">
        <v>159.97409999999999</v>
      </c>
      <c r="O978" s="26">
        <f t="shared" si="161"/>
        <v>0.98509356252492886</v>
      </c>
      <c r="P978" s="26">
        <f t="shared" si="158"/>
        <v>6.544305659374395E-6</v>
      </c>
      <c r="S978" s="25"/>
    </row>
    <row r="979" spans="3:19" x14ac:dyDescent="0.25">
      <c r="C979" s="26">
        <v>98.592200000000005</v>
      </c>
      <c r="D979" s="26">
        <v>89.992679999999993</v>
      </c>
      <c r="E979" s="26">
        <f t="shared" si="159"/>
        <v>0.41931468970674945</v>
      </c>
      <c r="F979" s="26">
        <f t="shared" si="156"/>
        <v>5.024227185726299E-5</v>
      </c>
      <c r="H979" s="26">
        <v>98.392200000000003</v>
      </c>
      <c r="I979" s="26">
        <v>119.9933</v>
      </c>
      <c r="J979" s="26">
        <f t="shared" si="160"/>
        <v>0.79521422682037268</v>
      </c>
      <c r="K979" s="26">
        <f t="shared" si="157"/>
        <v>4.5487710412357854E-5</v>
      </c>
      <c r="M979" s="26">
        <v>98.1922</v>
      </c>
      <c r="N979" s="26">
        <v>159.97499999999999</v>
      </c>
      <c r="O979" s="26">
        <f t="shared" si="161"/>
        <v>0.98513282835888505</v>
      </c>
      <c r="P979" s="26">
        <f t="shared" si="158"/>
        <v>6.5228465214352675E-6</v>
      </c>
      <c r="S979" s="25"/>
    </row>
    <row r="980" spans="3:19" x14ac:dyDescent="0.25">
      <c r="C980" s="26">
        <v>98.6922</v>
      </c>
      <c r="D980" s="26">
        <v>89.991519999999994</v>
      </c>
      <c r="E980" s="26">
        <f t="shared" si="159"/>
        <v>0.41961614333789299</v>
      </c>
      <c r="F980" s="26">
        <f t="shared" si="156"/>
        <v>5.0206980693533278E-5</v>
      </c>
      <c r="H980" s="26">
        <v>98.492199999999997</v>
      </c>
      <c r="I980" s="26">
        <v>119.99250000000001</v>
      </c>
      <c r="J980" s="26">
        <f t="shared" si="160"/>
        <v>0.79548715308284679</v>
      </c>
      <c r="K980" s="26">
        <f t="shared" si="157"/>
        <v>4.5410219805729018E-5</v>
      </c>
      <c r="M980" s="26">
        <v>98.292199999999994</v>
      </c>
      <c r="N980" s="26">
        <v>159.97579999999999</v>
      </c>
      <c r="O980" s="26">
        <f t="shared" si="161"/>
        <v>0.98517196543801366</v>
      </c>
      <c r="P980" s="26">
        <f t="shared" si="158"/>
        <v>6.5014517452744244E-6</v>
      </c>
      <c r="S980" s="25"/>
    </row>
    <row r="981" spans="3:19" x14ac:dyDescent="0.25">
      <c r="C981" s="26">
        <v>98.792199999999994</v>
      </c>
      <c r="D981" s="26">
        <v>89.991029999999995</v>
      </c>
      <c r="E981" s="26">
        <f t="shared" si="159"/>
        <v>0.41991738522205418</v>
      </c>
      <c r="F981" s="26">
        <f t="shared" si="156"/>
        <v>5.0173187339073706E-5</v>
      </c>
      <c r="H981" s="26">
        <v>98.592200000000005</v>
      </c>
      <c r="I981" s="26">
        <v>119.99160000000001</v>
      </c>
      <c r="J981" s="26">
        <f t="shared" si="160"/>
        <v>0.79575961440168119</v>
      </c>
      <c r="K981" s="26">
        <f t="shared" si="157"/>
        <v>4.5332719998881356E-5</v>
      </c>
      <c r="M981" s="26">
        <v>98.392200000000003</v>
      </c>
      <c r="N981" s="26">
        <v>159.97739999999999</v>
      </c>
      <c r="O981" s="26">
        <f t="shared" si="161"/>
        <v>0.98521097414848535</v>
      </c>
      <c r="P981" s="26">
        <f t="shared" si="158"/>
        <v>6.4803001244301136E-6</v>
      </c>
      <c r="S981" s="25"/>
    </row>
    <row r="982" spans="3:19" x14ac:dyDescent="0.25">
      <c r="C982" s="26">
        <v>98.892200000000003</v>
      </c>
      <c r="D982" s="26">
        <v>89.99109</v>
      </c>
      <c r="E982" s="26">
        <f t="shared" si="159"/>
        <v>0.42021842434608864</v>
      </c>
      <c r="F982" s="26">
        <f t="shared" si="156"/>
        <v>5.01406252702049E-5</v>
      </c>
      <c r="H982" s="26">
        <v>98.6922</v>
      </c>
      <c r="I982" s="26">
        <v>119.9907</v>
      </c>
      <c r="J982" s="26">
        <f t="shared" si="160"/>
        <v>0.7960316107216745</v>
      </c>
      <c r="K982" s="26">
        <f t="shared" si="157"/>
        <v>4.5255380309141316E-5</v>
      </c>
      <c r="M982" s="26">
        <v>98.492199999999997</v>
      </c>
      <c r="N982" s="26">
        <v>159.97890000000001</v>
      </c>
      <c r="O982" s="26">
        <f t="shared" si="161"/>
        <v>0.98524985594923198</v>
      </c>
      <c r="P982" s="26">
        <f t="shared" si="158"/>
        <v>6.4592108555779518E-6</v>
      </c>
      <c r="S982" s="25"/>
    </row>
    <row r="983" spans="3:19" x14ac:dyDescent="0.25">
      <c r="C983" s="26">
        <v>98.992199999999997</v>
      </c>
      <c r="D983" s="26">
        <v>89.991630000000001</v>
      </c>
      <c r="E983" s="26">
        <f t="shared" si="159"/>
        <v>0.42051926809770984</v>
      </c>
      <c r="F983" s="26">
        <f t="shared" si="156"/>
        <v>5.0109138253528977E-5</v>
      </c>
      <c r="H983" s="26">
        <v>98.792199999999994</v>
      </c>
      <c r="I983" s="26">
        <v>119.99039999999999</v>
      </c>
      <c r="J983" s="26">
        <f t="shared" si="160"/>
        <v>0.79630314300352933</v>
      </c>
      <c r="K983" s="26">
        <f t="shared" si="157"/>
        <v>4.5179210075187242E-5</v>
      </c>
      <c r="M983" s="26">
        <v>98.592200000000005</v>
      </c>
      <c r="N983" s="26">
        <v>159.9802</v>
      </c>
      <c r="O983" s="26">
        <f t="shared" si="161"/>
        <v>0.9852886112143654</v>
      </c>
      <c r="P983" s="26">
        <f t="shared" si="158"/>
        <v>6.4381640759192305E-6</v>
      </c>
      <c r="S983" s="25"/>
    </row>
    <row r="984" spans="3:19" x14ac:dyDescent="0.25">
      <c r="C984" s="26">
        <v>99.092200000000005</v>
      </c>
      <c r="D984" s="26">
        <v>89.992609999999999</v>
      </c>
      <c r="E984" s="26">
        <f t="shared" si="159"/>
        <v>0.42081992292723103</v>
      </c>
      <c r="F984" s="26">
        <f t="shared" si="156"/>
        <v>5.0078636175970238E-5</v>
      </c>
      <c r="H984" s="26">
        <v>98.892200000000003</v>
      </c>
      <c r="I984" s="26">
        <v>119.9902</v>
      </c>
      <c r="J984" s="26">
        <f t="shared" si="160"/>
        <v>0.79657421826398045</v>
      </c>
      <c r="K984" s="26">
        <f t="shared" si="157"/>
        <v>4.5103362088405237E-5</v>
      </c>
      <c r="M984" s="26">
        <v>98.6922</v>
      </c>
      <c r="N984" s="26">
        <v>159.9811</v>
      </c>
      <c r="O984" s="26">
        <f t="shared" si="161"/>
        <v>0.9853272401988209</v>
      </c>
      <c r="P984" s="26">
        <f t="shared" si="158"/>
        <v>6.4171205594884429E-6</v>
      </c>
      <c r="S984" s="25"/>
    </row>
    <row r="985" spans="3:19" x14ac:dyDescent="0.25">
      <c r="C985" s="26">
        <v>99.1922</v>
      </c>
      <c r="D985" s="26">
        <v>89.994100000000003</v>
      </c>
      <c r="E985" s="26">
        <f t="shared" si="159"/>
        <v>0.42112039474428681</v>
      </c>
      <c r="F985" s="26">
        <f t="shared" si="156"/>
        <v>5.0049269512767939E-5</v>
      </c>
      <c r="H985" s="26">
        <v>98.992199999999997</v>
      </c>
      <c r="I985" s="26">
        <v>119.9894</v>
      </c>
      <c r="J985" s="26">
        <f t="shared" si="160"/>
        <v>0.79684483843651088</v>
      </c>
      <c r="K985" s="26">
        <f t="shared" si="157"/>
        <v>4.5026660752486382E-5</v>
      </c>
      <c r="M985" s="26">
        <v>98.792199999999994</v>
      </c>
      <c r="N985" s="26">
        <v>159.98099999999999</v>
      </c>
      <c r="O985" s="26">
        <f t="shared" si="161"/>
        <v>0.98536574292217782</v>
      </c>
      <c r="P985" s="26">
        <f t="shared" si="158"/>
        <v>6.3959632397180548E-6</v>
      </c>
      <c r="S985" s="25"/>
    </row>
    <row r="986" spans="3:19" x14ac:dyDescent="0.25">
      <c r="C986" s="26">
        <v>99.292199999999994</v>
      </c>
      <c r="D986" s="26">
        <v>89.995689999999996</v>
      </c>
      <c r="E986" s="26">
        <f t="shared" si="159"/>
        <v>0.42142069036136343</v>
      </c>
      <c r="F986" s="26">
        <f t="shared" si="156"/>
        <v>5.0020140538975326E-5</v>
      </c>
      <c r="H986" s="26">
        <v>99.092200000000005</v>
      </c>
      <c r="I986" s="26">
        <v>119.9879</v>
      </c>
      <c r="J986" s="26">
        <f t="shared" si="160"/>
        <v>0.79711499840102584</v>
      </c>
      <c r="K986" s="26">
        <f t="shared" si="157"/>
        <v>4.4948945030134453E-5</v>
      </c>
      <c r="M986" s="26">
        <v>98.892200000000003</v>
      </c>
      <c r="N986" s="26">
        <v>159.98249999999999</v>
      </c>
      <c r="O986" s="26">
        <f t="shared" si="161"/>
        <v>0.98540411870161615</v>
      </c>
      <c r="P986" s="26">
        <f t="shared" si="158"/>
        <v>6.3752027921602666E-6</v>
      </c>
      <c r="S986" s="25"/>
    </row>
    <row r="987" spans="3:19" x14ac:dyDescent="0.25">
      <c r="C987" s="26">
        <v>99.392200000000003</v>
      </c>
      <c r="D987" s="26">
        <v>89.997249999999994</v>
      </c>
      <c r="E987" s="26">
        <f t="shared" si="159"/>
        <v>0.42172081120459731</v>
      </c>
      <c r="F987" s="26">
        <f t="shared" si="156"/>
        <v>4.9990965101719421E-5</v>
      </c>
      <c r="H987" s="26">
        <v>99.1922</v>
      </c>
      <c r="I987" s="26">
        <v>119.9863</v>
      </c>
      <c r="J987" s="26">
        <f t="shared" si="160"/>
        <v>0.79738469207120666</v>
      </c>
      <c r="K987" s="26">
        <f t="shared" si="157"/>
        <v>4.4871225404743154E-5</v>
      </c>
      <c r="M987" s="26">
        <v>98.992199999999997</v>
      </c>
      <c r="N987" s="26">
        <v>159.98400000000001</v>
      </c>
      <c r="O987" s="26">
        <f t="shared" si="161"/>
        <v>0.98544236991836909</v>
      </c>
      <c r="P987" s="26">
        <f t="shared" si="158"/>
        <v>6.354522844160922E-6</v>
      </c>
      <c r="S987" s="25"/>
    </row>
    <row r="988" spans="3:19" x14ac:dyDescent="0.25">
      <c r="C988" s="26">
        <v>99.492199999999997</v>
      </c>
      <c r="D988" s="26">
        <v>89.998810000000006</v>
      </c>
      <c r="E988" s="26">
        <f t="shared" si="159"/>
        <v>0.42202075699520764</v>
      </c>
      <c r="F988" s="26">
        <f t="shared" si="156"/>
        <v>4.9961808755440871E-5</v>
      </c>
      <c r="H988" s="26">
        <v>99.292199999999994</v>
      </c>
      <c r="I988" s="26">
        <v>119.98480000000001</v>
      </c>
      <c r="J988" s="26">
        <f t="shared" si="160"/>
        <v>0.79765391942363506</v>
      </c>
      <c r="K988" s="26">
        <f t="shared" si="157"/>
        <v>4.4793836332797723E-5</v>
      </c>
      <c r="M988" s="26">
        <v>99.092200000000005</v>
      </c>
      <c r="N988" s="26">
        <v>159.98560000000001</v>
      </c>
      <c r="O988" s="26">
        <f t="shared" si="161"/>
        <v>0.98548049705543406</v>
      </c>
      <c r="P988" s="26">
        <f t="shared" si="158"/>
        <v>6.3339424626192562E-6</v>
      </c>
      <c r="S988" s="25"/>
    </row>
    <row r="989" spans="3:19" x14ac:dyDescent="0.25">
      <c r="C989" s="26">
        <v>99.592200000000005</v>
      </c>
      <c r="D989" s="26">
        <v>90.000309999999999</v>
      </c>
      <c r="E989" s="26">
        <f t="shared" si="159"/>
        <v>0.42232052784774032</v>
      </c>
      <c r="F989" s="26">
        <f t="shared" si="156"/>
        <v>4.9932540744854163E-5</v>
      </c>
      <c r="H989" s="26">
        <v>99.392200000000003</v>
      </c>
      <c r="I989" s="26">
        <v>119.9832</v>
      </c>
      <c r="J989" s="26">
        <f t="shared" si="160"/>
        <v>0.79792268244163189</v>
      </c>
      <c r="K989" s="26">
        <f t="shared" si="157"/>
        <v>4.4716443097728692E-5</v>
      </c>
      <c r="M989" s="26">
        <v>99.1922</v>
      </c>
      <c r="N989" s="26">
        <v>159.9872</v>
      </c>
      <c r="O989" s="26">
        <f t="shared" si="161"/>
        <v>0.98551850071020974</v>
      </c>
      <c r="P989" s="26">
        <f t="shared" si="158"/>
        <v>6.3134416659565927E-6</v>
      </c>
      <c r="S989" s="25"/>
    </row>
    <row r="990" spans="3:19" x14ac:dyDescent="0.25">
      <c r="C990" s="26">
        <v>99.6922</v>
      </c>
      <c r="D990" s="26">
        <v>90.001260000000002</v>
      </c>
      <c r="E990" s="26">
        <f t="shared" si="159"/>
        <v>0.42262012309220942</v>
      </c>
      <c r="F990" s="26">
        <f t="shared" si="156"/>
        <v>4.9902094301108681E-5</v>
      </c>
      <c r="H990" s="26">
        <v>99.492199999999997</v>
      </c>
      <c r="I990" s="26">
        <v>119.9816</v>
      </c>
      <c r="J990" s="26">
        <f t="shared" si="160"/>
        <v>0.79819098110021824</v>
      </c>
      <c r="K990" s="26">
        <f t="shared" si="157"/>
        <v>4.4639212716013543E-5</v>
      </c>
      <c r="M990" s="26">
        <v>99.292199999999994</v>
      </c>
      <c r="N990" s="26">
        <v>159.98859999999999</v>
      </c>
      <c r="O990" s="26">
        <f t="shared" si="161"/>
        <v>0.98555638136020551</v>
      </c>
      <c r="P990" s="26">
        <f t="shared" si="158"/>
        <v>6.2929814873474927E-6</v>
      </c>
      <c r="S990" s="25"/>
    </row>
    <row r="991" spans="3:19" x14ac:dyDescent="0.25">
      <c r="C991" s="26">
        <v>99.792199999999994</v>
      </c>
      <c r="D991" s="26">
        <v>90.00188</v>
      </c>
      <c r="E991" s="26">
        <f t="shared" si="159"/>
        <v>0.42291953565801604</v>
      </c>
      <c r="F991" s="26">
        <f t="shared" si="156"/>
        <v>4.9870951186288346E-5</v>
      </c>
      <c r="H991" s="26">
        <v>99.592200000000005</v>
      </c>
      <c r="I991" s="26">
        <v>119.9803</v>
      </c>
      <c r="J991" s="26">
        <f t="shared" si="160"/>
        <v>0.79845881637651439</v>
      </c>
      <c r="K991" s="26">
        <f t="shared" si="157"/>
        <v>4.4562642815854051E-5</v>
      </c>
      <c r="M991" s="26">
        <v>99.392200000000003</v>
      </c>
      <c r="N991" s="26">
        <v>159.98929999999999</v>
      </c>
      <c r="O991" s="26">
        <f t="shared" si="161"/>
        <v>0.98559413924912964</v>
      </c>
      <c r="P991" s="26">
        <f t="shared" si="158"/>
        <v>6.2724658658488869E-6</v>
      </c>
      <c r="S991" s="25"/>
    </row>
    <row r="992" spans="3:19" x14ac:dyDescent="0.25">
      <c r="C992" s="26">
        <v>99.892200000000003</v>
      </c>
      <c r="D992" s="26">
        <v>90.001949999999994</v>
      </c>
      <c r="E992" s="26">
        <f t="shared" si="159"/>
        <v>0.42321876136513381</v>
      </c>
      <c r="F992" s="26">
        <f t="shared" si="156"/>
        <v>4.9838634721945534E-5</v>
      </c>
      <c r="H992" s="26">
        <v>99.6922</v>
      </c>
      <c r="I992" s="26">
        <v>119.9796</v>
      </c>
      <c r="J992" s="26">
        <f t="shared" si="160"/>
        <v>0.79872619223340946</v>
      </c>
      <c r="K992" s="26">
        <f t="shared" si="157"/>
        <v>4.4487226823944727E-5</v>
      </c>
      <c r="M992" s="26">
        <v>99.492199999999997</v>
      </c>
      <c r="N992" s="26">
        <v>159.99010000000001</v>
      </c>
      <c r="O992" s="26">
        <f t="shared" si="161"/>
        <v>0.98563177404432478</v>
      </c>
      <c r="P992" s="26">
        <f t="shared" si="158"/>
        <v>6.2520496307616819E-6</v>
      </c>
      <c r="S992" s="25"/>
    </row>
    <row r="993" spans="3:19" x14ac:dyDescent="0.25">
      <c r="C993" s="26">
        <v>99.992199999999997</v>
      </c>
      <c r="D993" s="26">
        <v>90.001530000000002</v>
      </c>
      <c r="E993" s="26">
        <f t="shared" si="159"/>
        <v>0.42351779317346544</v>
      </c>
      <c r="F993" s="26">
        <f t="shared" si="156"/>
        <v>4.9805278400872961E-5</v>
      </c>
      <c r="H993" s="26">
        <v>99.792199999999994</v>
      </c>
      <c r="I993" s="26">
        <v>119.97880000000001</v>
      </c>
      <c r="J993" s="26">
        <f t="shared" si="160"/>
        <v>0.79899311559435315</v>
      </c>
      <c r="K993" s="26">
        <f t="shared" si="157"/>
        <v>4.4411799456505098E-5</v>
      </c>
      <c r="M993" s="26">
        <v>99.592200000000005</v>
      </c>
      <c r="N993" s="26">
        <v>159.99090000000001</v>
      </c>
      <c r="O993" s="26">
        <f t="shared" si="161"/>
        <v>0.98566928634210937</v>
      </c>
      <c r="P993" s="26">
        <f t="shared" si="158"/>
        <v>6.2317130499075257E-6</v>
      </c>
      <c r="S993" s="25"/>
    </row>
    <row r="994" spans="3:19" x14ac:dyDescent="0.25">
      <c r="C994" s="26">
        <v>100.09220000000001</v>
      </c>
      <c r="D994" s="26">
        <v>90.000630000000001</v>
      </c>
      <c r="E994" s="26">
        <f t="shared" si="159"/>
        <v>0.42381662484387073</v>
      </c>
      <c r="F994" s="26">
        <f t="shared" si="156"/>
        <v>4.9770906743671141E-5</v>
      </c>
      <c r="H994" s="26">
        <v>99.892200000000003</v>
      </c>
      <c r="I994" s="26">
        <v>119.97839999999999</v>
      </c>
      <c r="J994" s="26">
        <f t="shared" si="160"/>
        <v>0.79925958639109218</v>
      </c>
      <c r="K994" s="26">
        <f t="shared" si="157"/>
        <v>4.4337187346675458E-5</v>
      </c>
      <c r="M994" s="26">
        <v>99.6922</v>
      </c>
      <c r="N994" s="26">
        <v>159.99109999999999</v>
      </c>
      <c r="O994" s="26">
        <f t="shared" si="161"/>
        <v>0.98570667662040878</v>
      </c>
      <c r="P994" s="26">
        <f t="shared" si="158"/>
        <v>6.2113414380483714E-6</v>
      </c>
      <c r="S994" s="25"/>
    </row>
    <row r="995" spans="3:19" x14ac:dyDescent="0.25">
      <c r="C995" s="26">
        <v>100.1922</v>
      </c>
      <c r="D995" s="26">
        <v>89.999369999999999</v>
      </c>
      <c r="E995" s="26">
        <f t="shared" si="159"/>
        <v>0.42411525028433272</v>
      </c>
      <c r="F995" s="26">
        <f t="shared" si="156"/>
        <v>4.9735782997984115E-5</v>
      </c>
      <c r="H995" s="26">
        <v>99.992199999999997</v>
      </c>
      <c r="I995" s="26">
        <v>119.97839999999999</v>
      </c>
      <c r="J995" s="26">
        <f t="shared" si="160"/>
        <v>0.79952560951517226</v>
      </c>
      <c r="K995" s="26">
        <f t="shared" si="157"/>
        <v>4.4263385707908883E-5</v>
      </c>
      <c r="M995" s="26">
        <v>99.792199999999994</v>
      </c>
      <c r="N995" s="26">
        <v>159.99</v>
      </c>
      <c r="O995" s="26">
        <f t="shared" si="161"/>
        <v>0.98574394466903703</v>
      </c>
      <c r="P995" s="26">
        <f t="shared" si="158"/>
        <v>6.190802993008928E-6</v>
      </c>
      <c r="S995" s="25"/>
    </row>
    <row r="996" spans="3:19" x14ac:dyDescent="0.25">
      <c r="C996" s="26">
        <v>100.29219999999999</v>
      </c>
      <c r="D996" s="26">
        <v>89.997810000000001</v>
      </c>
      <c r="E996" s="26">
        <f t="shared" si="159"/>
        <v>0.42441366498232064</v>
      </c>
      <c r="F996" s="26">
        <f t="shared" si="156"/>
        <v>4.970003941435988E-5</v>
      </c>
      <c r="H996" s="26">
        <v>100.09220000000001</v>
      </c>
      <c r="I996" s="26">
        <v>119.97929999999999</v>
      </c>
      <c r="J996" s="26">
        <f t="shared" si="160"/>
        <v>0.79979118982941977</v>
      </c>
      <c r="K996" s="26">
        <f t="shared" si="157"/>
        <v>4.4191213001425814E-5</v>
      </c>
      <c r="M996" s="26">
        <v>99.892200000000003</v>
      </c>
      <c r="N996" s="26">
        <v>159.98939999999999</v>
      </c>
      <c r="O996" s="26">
        <f t="shared" si="161"/>
        <v>0.98578108948699505</v>
      </c>
      <c r="P996" s="26">
        <f t="shared" si="158"/>
        <v>6.1704413003129377E-6</v>
      </c>
      <c r="S996" s="25"/>
    </row>
    <row r="997" spans="3:19" x14ac:dyDescent="0.25">
      <c r="C997" s="26">
        <v>100.3922</v>
      </c>
      <c r="D997" s="26">
        <v>89.99624</v>
      </c>
      <c r="E997" s="26">
        <f t="shared" si="159"/>
        <v>0.42471186521880683</v>
      </c>
      <c r="F997" s="26">
        <f t="shared" si="156"/>
        <v>4.9664306301380931E-5</v>
      </c>
      <c r="H997" s="26">
        <v>100.1922</v>
      </c>
      <c r="I997" s="26">
        <v>119.98090000000001</v>
      </c>
      <c r="J997" s="26">
        <f t="shared" si="160"/>
        <v>0.80005633710742829</v>
      </c>
      <c r="K997" s="26">
        <f t="shared" si="157"/>
        <v>4.4120330434497579E-5</v>
      </c>
      <c r="M997" s="26">
        <v>99.992199999999997</v>
      </c>
      <c r="N997" s="26">
        <v>159.98849999999999</v>
      </c>
      <c r="O997" s="26">
        <f t="shared" si="161"/>
        <v>0.98581811213479698</v>
      </c>
      <c r="P997" s="26">
        <f t="shared" si="158"/>
        <v>6.1501038038183136E-6</v>
      </c>
      <c r="S997" s="25"/>
    </row>
    <row r="998" spans="3:19" x14ac:dyDescent="0.25">
      <c r="C998" s="26">
        <v>100.4922</v>
      </c>
      <c r="D998" s="26">
        <v>89.994699999999995</v>
      </c>
      <c r="E998" s="26">
        <f t="shared" si="159"/>
        <v>0.4250098510566151</v>
      </c>
      <c r="F998" s="26">
        <f t="shared" si="156"/>
        <v>4.9628670317774838E-5</v>
      </c>
      <c r="H998" s="26">
        <v>100.29219999999999</v>
      </c>
      <c r="I998" s="26">
        <v>119.9825</v>
      </c>
      <c r="J998" s="26">
        <f t="shared" si="160"/>
        <v>0.80032105909003526</v>
      </c>
      <c r="K998" s="26">
        <f t="shared" si="157"/>
        <v>4.4049581431786592E-5</v>
      </c>
      <c r="M998" s="26">
        <v>100.09220000000001</v>
      </c>
      <c r="N998" s="26">
        <v>159.98769999999999</v>
      </c>
      <c r="O998" s="26">
        <f t="shared" si="161"/>
        <v>0.98585501275761989</v>
      </c>
      <c r="P998" s="26">
        <f t="shared" si="158"/>
        <v>6.129866087317284E-6</v>
      </c>
      <c r="S998" s="25"/>
    </row>
    <row r="999" spans="3:19" x14ac:dyDescent="0.25">
      <c r="C999" s="26">
        <v>100.59220000000001</v>
      </c>
      <c r="D999" s="26">
        <v>89.993129999999994</v>
      </c>
      <c r="E999" s="26">
        <f t="shared" si="159"/>
        <v>0.42530762307852177</v>
      </c>
      <c r="F999" s="26">
        <f t="shared" si="156"/>
        <v>4.9593001391118433E-5</v>
      </c>
      <c r="H999" s="26">
        <v>100.3922</v>
      </c>
      <c r="I999" s="26">
        <v>119.9846</v>
      </c>
      <c r="J999" s="26">
        <f t="shared" si="160"/>
        <v>0.80058535657862595</v>
      </c>
      <c r="K999" s="26">
        <f t="shared" si="157"/>
        <v>4.3979784957179057E-5</v>
      </c>
      <c r="M999" s="26">
        <v>100.1922</v>
      </c>
      <c r="N999" s="26">
        <v>159.98689999999999</v>
      </c>
      <c r="O999" s="26">
        <f t="shared" si="161"/>
        <v>0.98589179195414378</v>
      </c>
      <c r="P999" s="26">
        <f t="shared" si="158"/>
        <v>6.1097087842297143E-6</v>
      </c>
      <c r="S999" s="25"/>
    </row>
    <row r="1000" spans="3:19" x14ac:dyDescent="0.25">
      <c r="C1000" s="26">
        <v>100.6922</v>
      </c>
      <c r="D1000" s="26">
        <v>89.991839999999996</v>
      </c>
      <c r="E1000" s="26">
        <f t="shared" si="159"/>
        <v>0.42560518108686846</v>
      </c>
      <c r="F1000" s="26">
        <f t="shared" si="156"/>
        <v>4.955797012381763E-5</v>
      </c>
      <c r="H1000" s="26">
        <v>100.4922</v>
      </c>
      <c r="I1000" s="26">
        <v>119.98699999999999</v>
      </c>
      <c r="J1000" s="26">
        <f t="shared" si="160"/>
        <v>0.80084923528836904</v>
      </c>
      <c r="K1000" s="26">
        <f t="shared" si="157"/>
        <v>4.3910608263085684E-5</v>
      </c>
      <c r="M1000" s="26">
        <v>100.29219999999999</v>
      </c>
      <c r="N1000" s="26">
        <v>159.98609999999999</v>
      </c>
      <c r="O1000" s="26">
        <f t="shared" si="161"/>
        <v>0.98592845020684916</v>
      </c>
      <c r="P1000" s="26">
        <f t="shared" si="158"/>
        <v>6.0896315203864123E-6</v>
      </c>
      <c r="S1000" s="25"/>
    </row>
    <row r="1001" spans="3:19" x14ac:dyDescent="0.25">
      <c r="C1001" s="26">
        <v>100.79219999999999</v>
      </c>
      <c r="D1001" s="26">
        <v>89.991020000000006</v>
      </c>
      <c r="E1001" s="26">
        <f t="shared" si="159"/>
        <v>0.42590252890761132</v>
      </c>
      <c r="F1001" s="26">
        <f t="shared" si="156"/>
        <v>4.9523985463435931E-5</v>
      </c>
      <c r="H1001" s="26">
        <v>100.59220000000001</v>
      </c>
      <c r="I1001" s="26">
        <v>119.9894</v>
      </c>
      <c r="J1001" s="26">
        <f t="shared" si="160"/>
        <v>0.80111269893794756</v>
      </c>
      <c r="K1001" s="26">
        <f t="shared" si="157"/>
        <v>4.3841557914435959E-5</v>
      </c>
      <c r="M1001" s="26">
        <v>100.3922</v>
      </c>
      <c r="N1001" s="26">
        <v>159.9854</v>
      </c>
      <c r="O1001" s="26">
        <f t="shared" si="161"/>
        <v>0.98596498799597143</v>
      </c>
      <c r="P1001" s="26">
        <f t="shared" si="158"/>
        <v>6.0696525430949981E-6</v>
      </c>
      <c r="S1001" s="25"/>
    </row>
    <row r="1002" spans="3:19" x14ac:dyDescent="0.25">
      <c r="C1002" s="26">
        <v>100.8922</v>
      </c>
      <c r="D1002" s="26">
        <v>89.99051</v>
      </c>
      <c r="E1002" s="26">
        <f t="shared" si="159"/>
        <v>0.42619967282039195</v>
      </c>
      <c r="F1002" s="26">
        <f t="shared" si="156"/>
        <v>4.9490699064159352E-5</v>
      </c>
      <c r="H1002" s="26">
        <v>100.6922</v>
      </c>
      <c r="I1002" s="26">
        <v>119.9924</v>
      </c>
      <c r="J1002" s="26">
        <f t="shared" si="160"/>
        <v>0.80137574828543412</v>
      </c>
      <c r="K1002" s="26">
        <f t="shared" si="157"/>
        <v>4.3773612137857902E-5</v>
      </c>
      <c r="M1002" s="26">
        <v>100.4922</v>
      </c>
      <c r="N1002" s="26">
        <v>159.9846</v>
      </c>
      <c r="O1002" s="26">
        <f t="shared" si="161"/>
        <v>0.98600140591122998</v>
      </c>
      <c r="P1002" s="26">
        <f t="shared" si="158"/>
        <v>6.0497341215398821E-6</v>
      </c>
      <c r="S1002" s="25"/>
    </row>
    <row r="1003" spans="3:19" x14ac:dyDescent="0.25">
      <c r="C1003" s="26">
        <v>100.9922</v>
      </c>
      <c r="D1003" s="26">
        <v>89.99024</v>
      </c>
      <c r="E1003" s="26">
        <f t="shared" si="159"/>
        <v>0.42649661701477687</v>
      </c>
      <c r="F1003" s="26">
        <f t="shared" si="156"/>
        <v>4.9457958027789699E-5</v>
      </c>
      <c r="H1003" s="26">
        <v>100.79219999999999</v>
      </c>
      <c r="I1003" s="26">
        <v>119.99509999999999</v>
      </c>
      <c r="J1003" s="26">
        <f t="shared" si="160"/>
        <v>0.8016383899582612</v>
      </c>
      <c r="K1003" s="26">
        <f t="shared" si="157"/>
        <v>4.3705298982468038E-5</v>
      </c>
      <c r="M1003" s="26">
        <v>100.59220000000001</v>
      </c>
      <c r="N1003" s="26">
        <v>159.9838</v>
      </c>
      <c r="O1003" s="26">
        <f t="shared" si="161"/>
        <v>0.98603770431595927</v>
      </c>
      <c r="P1003" s="26">
        <f t="shared" si="158"/>
        <v>6.0298946293616995E-6</v>
      </c>
      <c r="S1003" s="25"/>
    </row>
    <row r="1004" spans="3:19" x14ac:dyDescent="0.25">
      <c r="C1004" s="26">
        <v>101.09220000000001</v>
      </c>
      <c r="D1004" s="26">
        <v>89.990219999999994</v>
      </c>
      <c r="E1004" s="26">
        <f t="shared" si="159"/>
        <v>0.42679336476294361</v>
      </c>
      <c r="F1004" s="26">
        <f t="shared" si="156"/>
        <v>4.9425782535923845E-5</v>
      </c>
      <c r="H1004" s="26">
        <v>100.8922</v>
      </c>
      <c r="I1004" s="26">
        <v>119.9974</v>
      </c>
      <c r="J1004" s="26">
        <f t="shared" si="160"/>
        <v>0.80190062175215604</v>
      </c>
      <c r="K1004" s="26">
        <f t="shared" si="157"/>
        <v>4.3636458719669373E-5</v>
      </c>
      <c r="M1004" s="26">
        <v>100.6922</v>
      </c>
      <c r="N1004" s="26">
        <v>159.98349999999999</v>
      </c>
      <c r="O1004" s="26">
        <f t="shared" si="161"/>
        <v>0.9860738836837355</v>
      </c>
      <c r="P1004" s="26">
        <f t="shared" si="158"/>
        <v>6.0102258865391269E-6</v>
      </c>
      <c r="S1004" s="25"/>
    </row>
    <row r="1005" spans="3:19" x14ac:dyDescent="0.25">
      <c r="C1005" s="26">
        <v>101.1922</v>
      </c>
      <c r="D1005" s="26">
        <v>89.990319999999997</v>
      </c>
      <c r="E1005" s="26">
        <f t="shared" si="159"/>
        <v>0.42708991945815911</v>
      </c>
      <c r="F1005" s="26">
        <f t="shared" si="156"/>
        <v>4.939389092848962E-5</v>
      </c>
      <c r="H1005" s="26">
        <v>100.9922</v>
      </c>
      <c r="I1005" s="26">
        <v>119.9997</v>
      </c>
      <c r="J1005" s="26">
        <f t="shared" si="160"/>
        <v>0.80216244050447405</v>
      </c>
      <c r="K1005" s="26">
        <f t="shared" si="157"/>
        <v>4.3567744503710768E-5</v>
      </c>
      <c r="M1005" s="26">
        <v>100.79219999999999</v>
      </c>
      <c r="N1005" s="26">
        <v>159.9838</v>
      </c>
      <c r="O1005" s="26">
        <f t="shared" si="161"/>
        <v>0.98610994503905469</v>
      </c>
      <c r="P1005" s="26">
        <f t="shared" si="158"/>
        <v>5.9907447056593143E-6</v>
      </c>
      <c r="S1005" s="25"/>
    </row>
    <row r="1006" spans="3:19" x14ac:dyDescent="0.25">
      <c r="C1006" s="26">
        <v>101.29219999999999</v>
      </c>
      <c r="D1006" s="26">
        <v>89.990679999999998</v>
      </c>
      <c r="E1006" s="26">
        <f t="shared" si="159"/>
        <v>0.42738628280373003</v>
      </c>
      <c r="F1006" s="26">
        <f t="shared" si="156"/>
        <v>4.9362584109109258E-5</v>
      </c>
      <c r="H1006" s="26">
        <v>101.09220000000001</v>
      </c>
      <c r="I1006" s="26">
        <v>120.0018</v>
      </c>
      <c r="J1006" s="26">
        <f t="shared" si="160"/>
        <v>0.80242384697149638</v>
      </c>
      <c r="K1006" s="26">
        <f t="shared" si="157"/>
        <v>4.3498831936009221E-5</v>
      </c>
      <c r="M1006" s="26">
        <v>100.8922</v>
      </c>
      <c r="N1006" s="26">
        <v>159.983</v>
      </c>
      <c r="O1006" s="26">
        <f t="shared" si="161"/>
        <v>0.98614588950728865</v>
      </c>
      <c r="P1006" s="26">
        <f t="shared" si="158"/>
        <v>5.9711378969635547E-6</v>
      </c>
      <c r="S1006" s="25"/>
    </row>
    <row r="1007" spans="3:19" x14ac:dyDescent="0.25">
      <c r="C1007" s="26">
        <v>101.3922</v>
      </c>
      <c r="D1007" s="26">
        <v>89.991100000000003</v>
      </c>
      <c r="E1007" s="26">
        <f t="shared" si="159"/>
        <v>0.42768245830838469</v>
      </c>
      <c r="F1007" s="26">
        <f t="shared" si="156"/>
        <v>4.9331430042509028E-5</v>
      </c>
      <c r="H1007" s="26">
        <v>101.1922</v>
      </c>
      <c r="I1007" s="26">
        <v>120.0034</v>
      </c>
      <c r="J1007" s="26">
        <f t="shared" si="160"/>
        <v>0.80268483996311246</v>
      </c>
      <c r="K1007" s="26">
        <f t="shared" si="157"/>
        <v>4.3429237405287242E-5</v>
      </c>
      <c r="M1007" s="26">
        <v>100.9922</v>
      </c>
      <c r="N1007" s="26">
        <v>159.98240000000001</v>
      </c>
      <c r="O1007" s="26">
        <f t="shared" si="161"/>
        <v>0.98618171633467044</v>
      </c>
      <c r="P1007" s="26">
        <f t="shared" si="158"/>
        <v>5.9516450909481888E-6</v>
      </c>
      <c r="S1007" s="25"/>
    </row>
    <row r="1008" spans="3:19" x14ac:dyDescent="0.25">
      <c r="C1008" s="26">
        <v>101.4922</v>
      </c>
      <c r="D1008" s="26">
        <v>89.991339999999994</v>
      </c>
      <c r="E1008" s="26">
        <f t="shared" si="159"/>
        <v>0.42797844688863973</v>
      </c>
      <c r="F1008" s="26">
        <f t="shared" si="156"/>
        <v>4.9299912011930057E-5</v>
      </c>
      <c r="H1008" s="26">
        <v>101.29219999999999</v>
      </c>
      <c r="I1008" s="26">
        <v>120.00490000000001</v>
      </c>
      <c r="J1008" s="26">
        <f t="shared" si="160"/>
        <v>0.80294541538754416</v>
      </c>
      <c r="K1008" s="26">
        <f t="shared" si="157"/>
        <v>4.3359612016641145E-5</v>
      </c>
      <c r="M1008" s="26">
        <v>101.09220000000001</v>
      </c>
      <c r="N1008" s="26">
        <v>159.98159999999999</v>
      </c>
      <c r="O1008" s="26">
        <f t="shared" si="161"/>
        <v>0.98621742620521613</v>
      </c>
      <c r="P1008" s="26">
        <f t="shared" si="158"/>
        <v>5.9321926605368967E-6</v>
      </c>
      <c r="S1008" s="25"/>
    </row>
    <row r="1009" spans="3:19" x14ac:dyDescent="0.25">
      <c r="C1009" s="26">
        <v>101.59220000000001</v>
      </c>
      <c r="D1009" s="26">
        <v>89.991339999999994</v>
      </c>
      <c r="E1009" s="26">
        <f t="shared" si="159"/>
        <v>0.42827424636071132</v>
      </c>
      <c r="F1009" s="26">
        <f t="shared" si="156"/>
        <v>4.9267901984892492E-5</v>
      </c>
      <c r="H1009" s="26">
        <v>101.3922</v>
      </c>
      <c r="I1009" s="26">
        <v>120.00539999999999</v>
      </c>
      <c r="J1009" s="26">
        <f t="shared" si="160"/>
        <v>0.80320557305964402</v>
      </c>
      <c r="K1009" s="26">
        <f t="shared" si="157"/>
        <v>4.3288504967397449E-5</v>
      </c>
      <c r="M1009" s="26">
        <v>101.1922</v>
      </c>
      <c r="N1009" s="26">
        <v>159.98070000000001</v>
      </c>
      <c r="O1009" s="26">
        <f t="shared" si="161"/>
        <v>0.98625301936117937</v>
      </c>
      <c r="P1009" s="26">
        <f t="shared" si="158"/>
        <v>5.9127988647021222E-6</v>
      </c>
      <c r="S1009" s="25"/>
    </row>
    <row r="1010" spans="3:19" x14ac:dyDescent="0.25">
      <c r="C1010" s="26">
        <v>101.6922</v>
      </c>
      <c r="D1010" s="26">
        <v>89.991259999999997</v>
      </c>
      <c r="E1010" s="26">
        <f t="shared" si="159"/>
        <v>0.42856985377262063</v>
      </c>
      <c r="F1010" s="26">
        <f t="shared" si="156"/>
        <v>4.9235745074125314E-5</v>
      </c>
      <c r="H1010" s="26">
        <v>101.4922</v>
      </c>
      <c r="I1010" s="26">
        <v>120.00539999999999</v>
      </c>
      <c r="J1010" s="26">
        <f t="shared" si="160"/>
        <v>0.80346530408944838</v>
      </c>
      <c r="K1010" s="26">
        <f t="shared" si="157"/>
        <v>4.3216731585332964E-5</v>
      </c>
      <c r="M1010" s="26">
        <v>101.29219999999999</v>
      </c>
      <c r="N1010" s="26">
        <v>159.97999999999999</v>
      </c>
      <c r="O1010" s="26">
        <f t="shared" si="161"/>
        <v>0.98628849615436753</v>
      </c>
      <c r="P1010" s="26">
        <f t="shared" si="158"/>
        <v>5.8935178236125094E-6</v>
      </c>
      <c r="S1010" s="25"/>
    </row>
    <row r="1011" spans="3:19" x14ac:dyDescent="0.25">
      <c r="C1011" s="26">
        <v>101.79219999999999</v>
      </c>
      <c r="D1011" s="26">
        <v>89.99109</v>
      </c>
      <c r="E1011" s="26">
        <f t="shared" si="159"/>
        <v>0.42886526824306537</v>
      </c>
      <c r="F1011" s="26">
        <f t="shared" si="156"/>
        <v>4.9203420231559758E-5</v>
      </c>
      <c r="H1011" s="26">
        <v>101.59220000000001</v>
      </c>
      <c r="I1011" s="26">
        <v>120.00530000000001</v>
      </c>
      <c r="J1011" s="26">
        <f t="shared" si="160"/>
        <v>0.80372460447896044</v>
      </c>
      <c r="K1011" s="26">
        <f t="shared" si="157"/>
        <v>4.3144939844555736E-5</v>
      </c>
      <c r="M1011" s="26">
        <v>101.3922</v>
      </c>
      <c r="N1011" s="26">
        <v>159.97909999999999</v>
      </c>
      <c r="O1011" s="26">
        <f t="shared" si="161"/>
        <v>0.98632385726130922</v>
      </c>
      <c r="P1011" s="26">
        <f t="shared" si="158"/>
        <v>5.8742766296246949E-6</v>
      </c>
      <c r="S1011" s="25"/>
    </row>
    <row r="1012" spans="3:19" x14ac:dyDescent="0.25">
      <c r="C1012" s="26">
        <v>101.8922</v>
      </c>
      <c r="D1012" s="26">
        <v>89.991029999999995</v>
      </c>
      <c r="E1012" s="26">
        <f t="shared" si="159"/>
        <v>0.42916048876445473</v>
      </c>
      <c r="F1012" s="26">
        <f t="shared" si="156"/>
        <v>4.9171357120064939E-5</v>
      </c>
      <c r="H1012" s="26">
        <v>101.6922</v>
      </c>
      <c r="I1012" s="26">
        <v>120.0046</v>
      </c>
      <c r="J1012" s="26">
        <f t="shared" si="160"/>
        <v>0.80398347411802773</v>
      </c>
      <c r="K1012" s="26">
        <f t="shared" si="157"/>
        <v>4.3072328039322686E-5</v>
      </c>
      <c r="M1012" s="26">
        <v>101.4922</v>
      </c>
      <c r="N1012" s="26">
        <v>159.97839999999999</v>
      </c>
      <c r="O1012" s="26">
        <f t="shared" si="161"/>
        <v>0.98635910292108697</v>
      </c>
      <c r="P1012" s="26">
        <f t="shared" si="158"/>
        <v>5.8551472497927219E-6</v>
      </c>
      <c r="S1012" s="25"/>
    </row>
    <row r="1013" spans="3:19" x14ac:dyDescent="0.25">
      <c r="C1013" s="26">
        <v>101.9922</v>
      </c>
      <c r="D1013" s="26">
        <v>89.991029999999995</v>
      </c>
      <c r="E1013" s="26">
        <f t="shared" si="159"/>
        <v>0.42945551690717509</v>
      </c>
      <c r="F1013" s="26">
        <f t="shared" si="156"/>
        <v>4.9139447875307362E-5</v>
      </c>
      <c r="H1013" s="26">
        <v>101.79219999999999</v>
      </c>
      <c r="I1013" s="26">
        <v>120.0039</v>
      </c>
      <c r="J1013" s="26">
        <f t="shared" si="160"/>
        <v>0.80424190808626361</v>
      </c>
      <c r="K1013" s="26">
        <f t="shared" si="157"/>
        <v>4.2999863512268579E-5</v>
      </c>
      <c r="M1013" s="26">
        <v>101.59220000000001</v>
      </c>
      <c r="N1013" s="26">
        <v>159.9777</v>
      </c>
      <c r="O1013" s="26">
        <f t="shared" si="161"/>
        <v>0.98639423380458569</v>
      </c>
      <c r="P1013" s="26">
        <f t="shared" si="158"/>
        <v>5.8360930596071137E-6</v>
      </c>
      <c r="S1013" s="25"/>
    </row>
    <row r="1014" spans="3:19" x14ac:dyDescent="0.25">
      <c r="C1014" s="26">
        <v>102.09220000000001</v>
      </c>
      <c r="D1014" s="26">
        <v>89.99118</v>
      </c>
      <c r="E1014" s="26">
        <f t="shared" si="159"/>
        <v>0.42975035359442698</v>
      </c>
      <c r="F1014" s="26">
        <f t="shared" si="156"/>
        <v>4.9107885022450198E-5</v>
      </c>
      <c r="H1014" s="26">
        <v>101.8922</v>
      </c>
      <c r="I1014" s="26">
        <v>120.0031</v>
      </c>
      <c r="J1014" s="26">
        <f t="shared" si="160"/>
        <v>0.80449990726733722</v>
      </c>
      <c r="K1014" s="26">
        <f t="shared" si="157"/>
        <v>4.2927385948763384E-5</v>
      </c>
      <c r="M1014" s="26">
        <v>101.6922</v>
      </c>
      <c r="N1014" s="26">
        <v>159.977</v>
      </c>
      <c r="O1014" s="26">
        <f t="shared" si="161"/>
        <v>0.98642925036294338</v>
      </c>
      <c r="P1014" s="26">
        <f t="shared" si="158"/>
        <v>5.8171137130569637E-6</v>
      </c>
      <c r="S1014" s="25"/>
    </row>
    <row r="1015" spans="3:19" x14ac:dyDescent="0.25">
      <c r="C1015" s="26">
        <v>102.1922</v>
      </c>
      <c r="D1015" s="26">
        <v>89.991699999999994</v>
      </c>
      <c r="E1015" s="26">
        <f t="shared" si="159"/>
        <v>0.43004500090456166</v>
      </c>
      <c r="F1015" s="26">
        <f t="shared" si="156"/>
        <v>4.9077138902336937E-5</v>
      </c>
      <c r="H1015" s="26">
        <v>101.9922</v>
      </c>
      <c r="I1015" s="26">
        <v>120.00230000000001</v>
      </c>
      <c r="J1015" s="26">
        <f t="shared" si="160"/>
        <v>0.80475747158302979</v>
      </c>
      <c r="K1015" s="26">
        <f t="shared" si="157"/>
        <v>4.2855055730802028E-5</v>
      </c>
      <c r="M1015" s="26">
        <v>101.79219999999999</v>
      </c>
      <c r="N1015" s="26">
        <v>159.97739999999999</v>
      </c>
      <c r="O1015" s="26">
        <f t="shared" si="161"/>
        <v>0.98646415304522173</v>
      </c>
      <c r="P1015" s="26">
        <f t="shared" si="158"/>
        <v>5.7984045319753558E-6</v>
      </c>
      <c r="S1015" s="25"/>
    </row>
    <row r="1016" spans="3:19" x14ac:dyDescent="0.25">
      <c r="C1016" s="26">
        <v>102.29219999999999</v>
      </c>
      <c r="D1016" s="26">
        <v>89.992429999999999</v>
      </c>
      <c r="E1016" s="26">
        <f t="shared" si="159"/>
        <v>0.43033946373797566</v>
      </c>
      <c r="F1016" s="26">
        <f t="shared" si="156"/>
        <v>4.9046865009048078E-5</v>
      </c>
      <c r="H1016" s="26">
        <v>102.09220000000001</v>
      </c>
      <c r="I1016" s="26">
        <v>120.0016</v>
      </c>
      <c r="J1016" s="26">
        <f t="shared" si="160"/>
        <v>0.80501460191741459</v>
      </c>
      <c r="K1016" s="26">
        <f t="shared" si="157"/>
        <v>4.2783031908828695E-5</v>
      </c>
      <c r="M1016" s="26">
        <v>101.8922</v>
      </c>
      <c r="N1016" s="26">
        <v>159.97739999999999</v>
      </c>
      <c r="O1016" s="26">
        <f t="shared" si="161"/>
        <v>0.98649894347241363</v>
      </c>
      <c r="P1016" s="26">
        <f t="shared" si="158"/>
        <v>5.779696689706772E-6</v>
      </c>
      <c r="S1016" s="25"/>
    </row>
    <row r="1017" spans="3:19" x14ac:dyDescent="0.25">
      <c r="C1017" s="26">
        <v>102.3922</v>
      </c>
      <c r="D1017" s="26">
        <v>89.993480000000005</v>
      </c>
      <c r="E1017" s="26">
        <f t="shared" si="159"/>
        <v>0.43063374492802997</v>
      </c>
      <c r="F1017" s="26">
        <f t="shared" si="156"/>
        <v>4.9017297501520653E-5</v>
      </c>
      <c r="H1017" s="26">
        <v>102.1922</v>
      </c>
      <c r="I1017" s="26">
        <v>120.00069999999999</v>
      </c>
      <c r="J1017" s="26">
        <f t="shared" si="160"/>
        <v>0.80527130010886749</v>
      </c>
      <c r="K1017" s="26">
        <f t="shared" si="157"/>
        <v>4.2710835601171687E-5</v>
      </c>
      <c r="M1017" s="26">
        <v>101.9922</v>
      </c>
      <c r="N1017" s="26">
        <v>159.97819999999999</v>
      </c>
      <c r="O1017" s="26">
        <f t="shared" si="161"/>
        <v>0.98653362165255187</v>
      </c>
      <c r="P1017" s="26">
        <f t="shared" si="158"/>
        <v>5.761202858338249E-6</v>
      </c>
      <c r="S1017" s="25"/>
    </row>
    <row r="1018" spans="3:19" x14ac:dyDescent="0.25">
      <c r="C1018" s="26">
        <v>102.4922</v>
      </c>
      <c r="D1018" s="26">
        <v>89.994810000000001</v>
      </c>
      <c r="E1018" s="26">
        <f t="shared" si="159"/>
        <v>0.43092784871303907</v>
      </c>
      <c r="F1018" s="26">
        <f t="shared" si="156"/>
        <v>4.8988349152625139E-5</v>
      </c>
      <c r="H1018" s="26">
        <v>102.29219999999999</v>
      </c>
      <c r="I1018" s="26">
        <v>119.9996</v>
      </c>
      <c r="J1018" s="26">
        <f t="shared" si="160"/>
        <v>0.80552756512247448</v>
      </c>
      <c r="K1018" s="26">
        <f t="shared" si="157"/>
        <v>4.2638468562758262E-5</v>
      </c>
      <c r="M1018" s="26">
        <v>102.09220000000001</v>
      </c>
      <c r="N1018" s="26">
        <v>159.97890000000001</v>
      </c>
      <c r="O1018" s="26">
        <f t="shared" si="161"/>
        <v>0.98656818886970188</v>
      </c>
      <c r="P1018" s="26">
        <f t="shared" si="158"/>
        <v>5.7427623378680169E-6</v>
      </c>
      <c r="S1018" s="25"/>
    </row>
    <row r="1019" spans="3:19" x14ac:dyDescent="0.25">
      <c r="C1019" s="26">
        <v>102.59220000000001</v>
      </c>
      <c r="D1019" s="26">
        <v>89.996629999999996</v>
      </c>
      <c r="E1019" s="26">
        <f t="shared" si="159"/>
        <v>0.43122177880795487</v>
      </c>
      <c r="F1019" s="26">
        <f t="shared" si="156"/>
        <v>4.8960467177395929E-5</v>
      </c>
      <c r="H1019" s="26">
        <v>102.3922</v>
      </c>
      <c r="I1019" s="26">
        <v>119.9986</v>
      </c>
      <c r="J1019" s="26">
        <f t="shared" si="160"/>
        <v>0.80578339593385107</v>
      </c>
      <c r="K1019" s="26">
        <f t="shared" si="157"/>
        <v>4.2566408404090594E-5</v>
      </c>
      <c r="M1019" s="26">
        <v>102.1922</v>
      </c>
      <c r="N1019" s="26">
        <v>159.97980000000001</v>
      </c>
      <c r="O1019" s="26">
        <f t="shared" si="161"/>
        <v>0.98660264544372911</v>
      </c>
      <c r="P1019" s="26">
        <f t="shared" si="158"/>
        <v>5.7244277196239618E-6</v>
      </c>
      <c r="S1019" s="25"/>
    </row>
    <row r="1020" spans="3:19" x14ac:dyDescent="0.25">
      <c r="C1020" s="26">
        <v>102.6922</v>
      </c>
      <c r="D1020" s="26">
        <v>89.998589999999993</v>
      </c>
      <c r="E1020" s="26">
        <f t="shared" si="159"/>
        <v>0.43151554161101924</v>
      </c>
      <c r="F1020" s="26">
        <f t="shared" si="156"/>
        <v>4.8932901662470651E-5</v>
      </c>
      <c r="H1020" s="26">
        <v>102.4922</v>
      </c>
      <c r="I1020" s="26">
        <v>119.9978</v>
      </c>
      <c r="J1020" s="26">
        <f t="shared" si="160"/>
        <v>0.80603879438427561</v>
      </c>
      <c r="K1020" s="26">
        <f t="shared" si="157"/>
        <v>4.249481205328659E-5</v>
      </c>
      <c r="M1020" s="26">
        <v>102.29219999999999</v>
      </c>
      <c r="N1020" s="26">
        <v>159.9804</v>
      </c>
      <c r="O1020" s="26">
        <f t="shared" si="161"/>
        <v>0.98663699201004684</v>
      </c>
      <c r="P1020" s="26">
        <f t="shared" si="158"/>
        <v>5.7061107130295315E-6</v>
      </c>
      <c r="S1020" s="25"/>
    </row>
    <row r="1021" spans="3:19" x14ac:dyDescent="0.25">
      <c r="C1021" s="26">
        <v>102.79219999999999</v>
      </c>
      <c r="D1021" s="26">
        <v>90.000380000000007</v>
      </c>
      <c r="E1021" s="26">
        <f t="shared" si="159"/>
        <v>0.43180913902099405</v>
      </c>
      <c r="F1021" s="26">
        <f t="shared" si="156"/>
        <v>4.8904990288368585E-5</v>
      </c>
      <c r="H1021" s="26">
        <v>102.59220000000001</v>
      </c>
      <c r="I1021" s="26">
        <v>119.997</v>
      </c>
      <c r="J1021" s="26">
        <f t="shared" si="160"/>
        <v>0.80629376325659541</v>
      </c>
      <c r="K1021" s="26">
        <f t="shared" si="157"/>
        <v>4.2423360850854416E-5</v>
      </c>
      <c r="M1021" s="26">
        <v>102.3922</v>
      </c>
      <c r="N1021" s="26">
        <v>159.9813</v>
      </c>
      <c r="O1021" s="26">
        <f t="shared" si="161"/>
        <v>0.986671228674325</v>
      </c>
      <c r="P1021" s="26">
        <f t="shared" si="158"/>
        <v>5.6879163704962919E-6</v>
      </c>
      <c r="S1021" s="25"/>
    </row>
    <row r="1022" spans="3:19" x14ac:dyDescent="0.25">
      <c r="C1022" s="26">
        <v>102.8922</v>
      </c>
      <c r="D1022" s="26">
        <v>90.001750000000001</v>
      </c>
      <c r="E1022" s="26">
        <f t="shared" si="159"/>
        <v>0.43210256896272431</v>
      </c>
      <c r="F1022" s="26">
        <f t="shared" si="156"/>
        <v>4.8876200681713093E-5</v>
      </c>
      <c r="H1022" s="26">
        <v>102.6922</v>
      </c>
      <c r="I1022" s="26">
        <v>119.9962</v>
      </c>
      <c r="J1022" s="26">
        <f t="shared" si="160"/>
        <v>0.80654830342170047</v>
      </c>
      <c r="K1022" s="26">
        <f t="shared" si="157"/>
        <v>4.2352054434822586E-5</v>
      </c>
      <c r="M1022" s="26">
        <v>102.4922</v>
      </c>
      <c r="N1022" s="26">
        <v>159.9821</v>
      </c>
      <c r="O1022" s="26">
        <f t="shared" si="161"/>
        <v>0.98670535617254795</v>
      </c>
      <c r="P1022" s="26">
        <f t="shared" si="158"/>
        <v>5.6697741350689148E-6</v>
      </c>
      <c r="S1022" s="25"/>
    </row>
    <row r="1023" spans="3:19" x14ac:dyDescent="0.25">
      <c r="C1023" s="26">
        <v>102.9922</v>
      </c>
      <c r="D1023" s="26">
        <v>90.002939999999995</v>
      </c>
      <c r="E1023" s="26">
        <f t="shared" si="159"/>
        <v>0.43239582616681455</v>
      </c>
      <c r="F1023" s="26">
        <f t="shared" si="156"/>
        <v>4.8847046599499421E-5</v>
      </c>
      <c r="H1023" s="26">
        <v>102.79219999999999</v>
      </c>
      <c r="I1023" s="26">
        <v>119.99469999999999</v>
      </c>
      <c r="J1023" s="26">
        <f t="shared" si="160"/>
        <v>0.80680241574830935</v>
      </c>
      <c r="K1023" s="26">
        <f t="shared" si="157"/>
        <v>4.2279789462317424E-5</v>
      </c>
      <c r="M1023" s="26">
        <v>102.59220000000001</v>
      </c>
      <c r="N1023" s="26">
        <v>159.9828</v>
      </c>
      <c r="O1023" s="26">
        <f t="shared" si="161"/>
        <v>0.98673937481735841</v>
      </c>
      <c r="P1023" s="26">
        <f t="shared" si="158"/>
        <v>5.6516839196100876E-6</v>
      </c>
      <c r="S1023" s="25"/>
    </row>
    <row r="1024" spans="3:19" x14ac:dyDescent="0.25">
      <c r="C1024" s="26">
        <v>103.09220000000001</v>
      </c>
      <c r="D1024" s="26">
        <v>90.003709999999998</v>
      </c>
      <c r="E1024" s="26">
        <f t="shared" si="159"/>
        <v>0.43268890844641156</v>
      </c>
      <c r="F1024" s="26">
        <f t="shared" si="156"/>
        <v>4.8817017695969083E-5</v>
      </c>
      <c r="H1024" s="26">
        <v>102.8922</v>
      </c>
      <c r="I1024" s="26">
        <v>119.99299999999999</v>
      </c>
      <c r="J1024" s="26">
        <f t="shared" si="160"/>
        <v>0.80705609448508331</v>
      </c>
      <c r="K1024" s="26">
        <f t="shared" si="157"/>
        <v>4.2207359449819089E-5</v>
      </c>
      <c r="M1024" s="26">
        <v>102.6922</v>
      </c>
      <c r="N1024" s="26">
        <v>159.9837</v>
      </c>
      <c r="O1024" s="26">
        <f t="shared" si="161"/>
        <v>0.98677328492087601</v>
      </c>
      <c r="P1024" s="26">
        <f t="shared" si="158"/>
        <v>5.6336974832400638E-6</v>
      </c>
      <c r="S1024" s="25"/>
    </row>
    <row r="1025" spans="3:19" x14ac:dyDescent="0.25">
      <c r="C1025" s="26">
        <v>103.1922</v>
      </c>
      <c r="D1025" s="26">
        <v>90.004019999999997</v>
      </c>
      <c r="E1025" s="26">
        <f t="shared" si="159"/>
        <v>0.43298181055258733</v>
      </c>
      <c r="F1025" s="26">
        <f t="shared" si="156"/>
        <v>4.8786031039263855E-5</v>
      </c>
      <c r="H1025" s="26">
        <v>102.9922</v>
      </c>
      <c r="I1025" s="26">
        <v>119.9914</v>
      </c>
      <c r="J1025" s="26">
        <f t="shared" si="160"/>
        <v>0.80730933864178223</v>
      </c>
      <c r="K1025" s="26">
        <f t="shared" si="157"/>
        <v>4.213523723167616E-5</v>
      </c>
      <c r="M1025" s="26">
        <v>102.79219999999999</v>
      </c>
      <c r="N1025" s="26">
        <v>159.98220000000001</v>
      </c>
      <c r="O1025" s="26">
        <f t="shared" si="161"/>
        <v>0.98680708710577547</v>
      </c>
      <c r="P1025" s="26">
        <f t="shared" si="158"/>
        <v>5.6153661801799778E-6</v>
      </c>
      <c r="S1025" s="25"/>
    </row>
    <row r="1026" spans="3:19" x14ac:dyDescent="0.25">
      <c r="C1026" s="26">
        <v>103.29219999999999</v>
      </c>
      <c r="D1026" s="26">
        <v>90.003659999999996</v>
      </c>
      <c r="E1026" s="26">
        <f t="shared" si="159"/>
        <v>0.43327452673882288</v>
      </c>
      <c r="F1026" s="26">
        <f t="shared" si="156"/>
        <v>4.875364233205213E-5</v>
      </c>
      <c r="H1026" s="26">
        <v>103.09220000000001</v>
      </c>
      <c r="I1026" s="26">
        <v>119.98990000000001</v>
      </c>
      <c r="J1026" s="26">
        <f t="shared" si="160"/>
        <v>0.80756215006517229</v>
      </c>
      <c r="K1026" s="26">
        <f t="shared" si="157"/>
        <v>4.2063421368476393E-5</v>
      </c>
      <c r="M1026" s="26">
        <v>102.8922</v>
      </c>
      <c r="N1026" s="26">
        <v>159.98269999999999</v>
      </c>
      <c r="O1026" s="26">
        <f t="shared" si="161"/>
        <v>0.98684077930285652</v>
      </c>
      <c r="P1026" s="26">
        <f t="shared" si="158"/>
        <v>5.597450543773951E-6</v>
      </c>
      <c r="S1026" s="25"/>
    </row>
    <row r="1027" spans="3:19" x14ac:dyDescent="0.25">
      <c r="C1027" s="26">
        <v>103.3922</v>
      </c>
      <c r="D1027" s="26">
        <v>90.002889999999994</v>
      </c>
      <c r="E1027" s="26">
        <f t="shared" si="159"/>
        <v>0.4335670485928152</v>
      </c>
      <c r="F1027" s="26">
        <f t="shared" ref="F1027:F1090" si="162">dadt(D1027,E1027,$B$2,$B$3,$B$4,$B$6,$B$7,$B$8)</f>
        <v>4.8720408089222274E-5</v>
      </c>
      <c r="H1027" s="26">
        <v>103.1922</v>
      </c>
      <c r="I1027" s="26">
        <v>119.9883</v>
      </c>
      <c r="J1027" s="26">
        <f t="shared" si="160"/>
        <v>0.80781453059338315</v>
      </c>
      <c r="K1027" s="26">
        <f t="shared" ref="K1027:K1090" si="163">dadt(I1027,J1027,$B$2,$B$3,$B$4,$B$6,$B$7,$B$8)</f>
        <v>4.1991597407156261E-5</v>
      </c>
      <c r="M1027" s="26">
        <v>102.9922</v>
      </c>
      <c r="N1027" s="26">
        <v>159.9828</v>
      </c>
      <c r="O1027" s="26">
        <f t="shared" si="161"/>
        <v>0.98687436400611916</v>
      </c>
      <c r="P1027" s="26">
        <f t="shared" ref="P1027:P1090" si="164">dadt(N1027,O1027,$B$2,$B$3,$B$4,$B$6,$B$7,$B$8)</f>
        <v>5.5795350510734402E-6</v>
      </c>
      <c r="S1027" s="25"/>
    </row>
    <row r="1028" spans="3:19" x14ac:dyDescent="0.25">
      <c r="C1028" s="26">
        <v>103.4922</v>
      </c>
      <c r="D1028" s="26">
        <v>90.001639999999995</v>
      </c>
      <c r="E1028" s="26">
        <f t="shared" si="159"/>
        <v>0.43385937104135053</v>
      </c>
      <c r="F1028" s="26">
        <f t="shared" si="162"/>
        <v>4.8686181898841571E-5</v>
      </c>
      <c r="H1028" s="26">
        <v>103.29219999999999</v>
      </c>
      <c r="I1028" s="26">
        <v>119.9871</v>
      </c>
      <c r="J1028" s="26">
        <f t="shared" si="160"/>
        <v>0.80806648017782612</v>
      </c>
      <c r="K1028" s="26">
        <f t="shared" si="163"/>
        <v>4.1920547255300814E-5</v>
      </c>
      <c r="M1028" s="26">
        <v>103.09220000000001</v>
      </c>
      <c r="N1028" s="26">
        <v>159.9828</v>
      </c>
      <c r="O1028" s="26">
        <f t="shared" si="161"/>
        <v>0.98690784121642561</v>
      </c>
      <c r="P1028" s="26">
        <f t="shared" si="164"/>
        <v>5.5616714556668317E-6</v>
      </c>
      <c r="S1028" s="25"/>
    </row>
    <row r="1029" spans="3:19" x14ac:dyDescent="0.25">
      <c r="C1029" s="26">
        <v>103.59220000000001</v>
      </c>
      <c r="D1029" s="26">
        <v>89.999880000000005</v>
      </c>
      <c r="E1029" s="26">
        <f t="shared" ref="E1029:E1092" si="165">E1028+F1028*60*(C1029-C1028)</f>
        <v>0.43415148813274362</v>
      </c>
      <c r="F1029" s="26">
        <f t="shared" si="162"/>
        <v>4.8650902828881679E-5</v>
      </c>
      <c r="H1029" s="26">
        <v>103.3922</v>
      </c>
      <c r="I1029" s="26">
        <v>119.9863</v>
      </c>
      <c r="J1029" s="26">
        <f t="shared" ref="J1029:J1092" si="166">J1028+K1028*60*(H1029-H1028)</f>
        <v>0.80831800346135796</v>
      </c>
      <c r="K1029" s="26">
        <f t="shared" si="163"/>
        <v>4.1850266379787071E-5</v>
      </c>
      <c r="M1029" s="26">
        <v>103.1922</v>
      </c>
      <c r="N1029" s="26">
        <v>159.98259999999999</v>
      </c>
      <c r="O1029" s="26">
        <f t="shared" ref="O1029:O1092" si="167">O1028+P1028*60*(M1029-M1028)</f>
        <v>0.98694121124515966</v>
      </c>
      <c r="P1029" s="26">
        <f t="shared" si="164"/>
        <v>5.5438426590115908E-6</v>
      </c>
      <c r="S1029" s="25"/>
    </row>
    <row r="1030" spans="3:19" x14ac:dyDescent="0.25">
      <c r="C1030" s="26">
        <v>103.6922</v>
      </c>
      <c r="D1030" s="26">
        <v>89.997739999999993</v>
      </c>
      <c r="E1030" s="26">
        <f t="shared" si="165"/>
        <v>0.43444339354971689</v>
      </c>
      <c r="F1030" s="26">
        <f t="shared" si="162"/>
        <v>4.8614849671849398E-5</v>
      </c>
      <c r="H1030" s="26">
        <v>103.4922</v>
      </c>
      <c r="I1030" s="26">
        <v>119.98560000000001</v>
      </c>
      <c r="J1030" s="26">
        <f t="shared" si="166"/>
        <v>0.80856910505963664</v>
      </c>
      <c r="K1030" s="26">
        <f t="shared" si="163"/>
        <v>4.178028308866168E-5</v>
      </c>
      <c r="M1030" s="26">
        <v>103.29219999999999</v>
      </c>
      <c r="N1030" s="26">
        <v>159.9819</v>
      </c>
      <c r="O1030" s="26">
        <f t="shared" si="167"/>
        <v>0.98697447430111374</v>
      </c>
      <c r="P1030" s="26">
        <f t="shared" si="164"/>
        <v>5.5259979304961191E-6</v>
      </c>
      <c r="S1030" s="25"/>
    </row>
    <row r="1031" spans="3:19" x14ac:dyDescent="0.25">
      <c r="C1031" s="26">
        <v>103.79219999999999</v>
      </c>
      <c r="D1031" s="26">
        <v>89.995410000000007</v>
      </c>
      <c r="E1031" s="26">
        <f t="shared" si="165"/>
        <v>0.43473508264774796</v>
      </c>
      <c r="F1031" s="26">
        <f t="shared" si="162"/>
        <v>4.857842747386526E-5</v>
      </c>
      <c r="H1031" s="26">
        <v>103.59220000000001</v>
      </c>
      <c r="I1031" s="26">
        <v>119.98480000000001</v>
      </c>
      <c r="J1031" s="26">
        <f t="shared" si="166"/>
        <v>0.80881978675816868</v>
      </c>
      <c r="K1031" s="26">
        <f t="shared" si="163"/>
        <v>4.1710285045423008E-5</v>
      </c>
      <c r="M1031" s="26">
        <v>103.3922</v>
      </c>
      <c r="N1031" s="26">
        <v>159.98099999999999</v>
      </c>
      <c r="O1031" s="26">
        <f t="shared" si="167"/>
        <v>0.98700763028869676</v>
      </c>
      <c r="P1031" s="26">
        <f t="shared" si="164"/>
        <v>5.5081887395491289E-6</v>
      </c>
      <c r="S1031" s="25"/>
    </row>
    <row r="1032" spans="3:19" x14ac:dyDescent="0.25">
      <c r="C1032" s="26">
        <v>103.8922</v>
      </c>
      <c r="D1032" s="26">
        <v>89.993160000000003</v>
      </c>
      <c r="E1032" s="26">
        <f t="shared" si="165"/>
        <v>0.4350265532125912</v>
      </c>
      <c r="F1032" s="26">
        <f t="shared" si="162"/>
        <v>4.8542209320579069E-5</v>
      </c>
      <c r="H1032" s="26">
        <v>103.6922</v>
      </c>
      <c r="I1032" s="26">
        <v>119.9841</v>
      </c>
      <c r="J1032" s="26">
        <f t="shared" si="166"/>
        <v>0.80907004846844122</v>
      </c>
      <c r="K1032" s="26">
        <f t="shared" si="163"/>
        <v>4.1640583366524454E-5</v>
      </c>
      <c r="M1032" s="26">
        <v>103.4922</v>
      </c>
      <c r="N1032" s="26">
        <v>159.9804</v>
      </c>
      <c r="O1032" s="26">
        <f t="shared" si="167"/>
        <v>0.98704067942113405</v>
      </c>
      <c r="P1032" s="26">
        <f t="shared" si="164"/>
        <v>5.4904994205434981E-6</v>
      </c>
      <c r="S1032" s="25"/>
    </row>
    <row r="1033" spans="3:19" x14ac:dyDescent="0.25">
      <c r="C1033" s="26">
        <v>103.9922</v>
      </c>
      <c r="D1033" s="26">
        <v>89.990809999999996</v>
      </c>
      <c r="E1033" s="26">
        <f t="shared" si="165"/>
        <v>0.43531780646851465</v>
      </c>
      <c r="F1033" s="26">
        <f t="shared" si="162"/>
        <v>4.8505813652403365E-5</v>
      </c>
      <c r="H1033" s="26">
        <v>103.79219999999999</v>
      </c>
      <c r="I1033" s="26">
        <v>119.98439999999999</v>
      </c>
      <c r="J1033" s="26">
        <f t="shared" si="166"/>
        <v>0.8093198919686404</v>
      </c>
      <c r="K1033" s="26">
        <f t="shared" si="163"/>
        <v>4.1572571398558509E-5</v>
      </c>
      <c r="M1033" s="26">
        <v>103.59220000000001</v>
      </c>
      <c r="N1033" s="26">
        <v>159.9796</v>
      </c>
      <c r="O1033" s="26">
        <f t="shared" si="167"/>
        <v>0.98707362241765728</v>
      </c>
      <c r="P1033" s="26">
        <f t="shared" si="164"/>
        <v>5.472845063551122E-6</v>
      </c>
      <c r="S1033" s="25"/>
    </row>
    <row r="1034" spans="3:19" x14ac:dyDescent="0.25">
      <c r="C1034" s="26">
        <v>104.09219999999999</v>
      </c>
      <c r="D1034" s="26">
        <v>89.988609999999994</v>
      </c>
      <c r="E1034" s="26">
        <f t="shared" si="165"/>
        <v>0.43560884135042904</v>
      </c>
      <c r="F1034" s="26">
        <f t="shared" si="162"/>
        <v>4.8469769863344271E-5</v>
      </c>
      <c r="H1034" s="26">
        <v>103.8922</v>
      </c>
      <c r="I1034" s="26">
        <v>119.985</v>
      </c>
      <c r="J1034" s="26">
        <f t="shared" si="166"/>
        <v>0.8095693273970318</v>
      </c>
      <c r="K1034" s="26">
        <f t="shared" si="163"/>
        <v>4.1505155677208012E-5</v>
      </c>
      <c r="M1034" s="26">
        <v>103.6922</v>
      </c>
      <c r="N1034" s="26">
        <v>159.97880000000001</v>
      </c>
      <c r="O1034" s="26">
        <f t="shared" si="167"/>
        <v>0.98710645948803855</v>
      </c>
      <c r="P1034" s="26">
        <f t="shared" si="164"/>
        <v>5.4552592585563121E-6</v>
      </c>
      <c r="S1034" s="25"/>
    </row>
    <row r="1035" spans="3:19" x14ac:dyDescent="0.25">
      <c r="C1035" s="26">
        <v>104.19220000000001</v>
      </c>
      <c r="D1035" s="26">
        <v>89.986680000000007</v>
      </c>
      <c r="E1035" s="26">
        <f t="shared" si="165"/>
        <v>0.43589965996960917</v>
      </c>
      <c r="F1035" s="26">
        <f t="shared" si="162"/>
        <v>4.8434330668104407E-5</v>
      </c>
      <c r="H1035" s="26">
        <v>103.9922</v>
      </c>
      <c r="I1035" s="26">
        <v>119.9858</v>
      </c>
      <c r="J1035" s="26">
        <f t="shared" si="166"/>
        <v>0.80981835833109506</v>
      </c>
      <c r="K1035" s="26">
        <f t="shared" si="163"/>
        <v>4.1438178415807782E-5</v>
      </c>
      <c r="M1035" s="26">
        <v>103.79219999999999</v>
      </c>
      <c r="N1035" s="26">
        <v>159.97900000000001</v>
      </c>
      <c r="O1035" s="26">
        <f t="shared" si="167"/>
        <v>0.98713919104358994</v>
      </c>
      <c r="P1035" s="26">
        <f t="shared" si="164"/>
        <v>5.4379085120682391E-6</v>
      </c>
      <c r="S1035" s="25"/>
    </row>
    <row r="1036" spans="3:19" x14ac:dyDescent="0.25">
      <c r="C1036" s="26">
        <v>104.29220000000001</v>
      </c>
      <c r="D1036" s="26">
        <v>89.985010000000003</v>
      </c>
      <c r="E1036" s="26">
        <f t="shared" si="165"/>
        <v>0.43619026595361776</v>
      </c>
      <c r="F1036" s="26">
        <f t="shared" si="162"/>
        <v>4.8399473302936491E-5</v>
      </c>
      <c r="H1036" s="26">
        <v>104.09220000000001</v>
      </c>
      <c r="I1036" s="26">
        <v>119.98739999999999</v>
      </c>
      <c r="J1036" s="26">
        <f t="shared" si="166"/>
        <v>0.81006698740158989</v>
      </c>
      <c r="K1036" s="26">
        <f t="shared" si="163"/>
        <v>4.1372562713269403E-5</v>
      </c>
      <c r="M1036" s="26">
        <v>103.8922</v>
      </c>
      <c r="N1036" s="26">
        <v>159.97819999999999</v>
      </c>
      <c r="O1036" s="26">
        <f t="shared" si="167"/>
        <v>0.9871718184946624</v>
      </c>
      <c r="P1036" s="26">
        <f t="shared" si="164"/>
        <v>5.4204578117192965E-6</v>
      </c>
      <c r="S1036" s="25"/>
    </row>
    <row r="1037" spans="3:19" x14ac:dyDescent="0.25">
      <c r="C1037" s="26">
        <v>104.3922</v>
      </c>
      <c r="D1037" s="26">
        <v>89.983680000000007</v>
      </c>
      <c r="E1037" s="26">
        <f t="shared" si="165"/>
        <v>0.43648066279343534</v>
      </c>
      <c r="F1037" s="26">
        <f t="shared" si="162"/>
        <v>4.8365365071888805E-5</v>
      </c>
      <c r="H1037" s="26">
        <v>104.1922</v>
      </c>
      <c r="I1037" s="26">
        <v>119.9889</v>
      </c>
      <c r="J1037" s="26">
        <f t="shared" si="166"/>
        <v>0.81031522277786949</v>
      </c>
      <c r="K1037" s="26">
        <f t="shared" si="163"/>
        <v>4.1306914497344374E-5</v>
      </c>
      <c r="M1037" s="26">
        <v>103.9922</v>
      </c>
      <c r="N1037" s="26">
        <v>159.9776</v>
      </c>
      <c r="O1037" s="26">
        <f t="shared" si="167"/>
        <v>0.98720434124153267</v>
      </c>
      <c r="P1037" s="26">
        <f t="shared" si="164"/>
        <v>5.4031078898962931E-6</v>
      </c>
      <c r="S1037" s="25"/>
    </row>
    <row r="1038" spans="3:19" x14ac:dyDescent="0.25">
      <c r="C1038" s="26">
        <v>104.4922</v>
      </c>
      <c r="D1038" s="26">
        <v>89.982740000000007</v>
      </c>
      <c r="E1038" s="26">
        <f t="shared" si="165"/>
        <v>0.43677085498386664</v>
      </c>
      <c r="F1038" s="26">
        <f t="shared" si="162"/>
        <v>4.8332109444791809E-5</v>
      </c>
      <c r="H1038" s="26">
        <v>104.29219999999999</v>
      </c>
      <c r="I1038" s="26">
        <v>119.9905</v>
      </c>
      <c r="J1038" s="26">
        <f t="shared" si="166"/>
        <v>0.81056306426485358</v>
      </c>
      <c r="K1038" s="26">
        <f t="shared" si="163"/>
        <v>4.1241541968788547E-5</v>
      </c>
      <c r="M1038" s="26">
        <v>104.09220000000001</v>
      </c>
      <c r="N1038" s="26">
        <v>159.97669999999999</v>
      </c>
      <c r="O1038" s="26">
        <f t="shared" si="167"/>
        <v>0.98723675988887205</v>
      </c>
      <c r="P1038" s="26">
        <f t="shared" si="164"/>
        <v>5.3857754044603534E-6</v>
      </c>
      <c r="S1038" s="25"/>
    </row>
    <row r="1039" spans="3:19" x14ac:dyDescent="0.25">
      <c r="C1039" s="26">
        <v>104.59219999999999</v>
      </c>
      <c r="D1039" s="26">
        <v>89.982420000000005</v>
      </c>
      <c r="E1039" s="26">
        <f t="shared" si="165"/>
        <v>0.43706084764053538</v>
      </c>
      <c r="F1039" s="26">
        <f t="shared" si="162"/>
        <v>4.8300189010874912E-5</v>
      </c>
      <c r="H1039" s="26">
        <v>104.3922</v>
      </c>
      <c r="I1039" s="26">
        <v>119.992</v>
      </c>
      <c r="J1039" s="26">
        <f t="shared" si="166"/>
        <v>0.81081051351666633</v>
      </c>
      <c r="K1039" s="26">
        <f t="shared" si="163"/>
        <v>4.1176136856893717E-5</v>
      </c>
      <c r="M1039" s="26">
        <v>104.1922</v>
      </c>
      <c r="N1039" s="26">
        <v>159.97620000000001</v>
      </c>
      <c r="O1039" s="26">
        <f t="shared" si="167"/>
        <v>0.98726907454129886</v>
      </c>
      <c r="P1039" s="26">
        <f t="shared" si="164"/>
        <v>5.3685759719675072E-6</v>
      </c>
      <c r="S1039" s="25"/>
    </row>
    <row r="1040" spans="3:19" x14ac:dyDescent="0.25">
      <c r="C1040" s="26">
        <v>104.69220000000001</v>
      </c>
      <c r="D1040" s="26">
        <v>89.982110000000006</v>
      </c>
      <c r="E1040" s="26">
        <f t="shared" si="165"/>
        <v>0.43735064877460067</v>
      </c>
      <c r="F1040" s="26">
        <f t="shared" si="162"/>
        <v>4.8268315270595511E-5</v>
      </c>
      <c r="H1040" s="26">
        <v>104.4922</v>
      </c>
      <c r="I1040" s="26">
        <v>119.9936</v>
      </c>
      <c r="J1040" s="26">
        <f t="shared" si="166"/>
        <v>0.81105757033780768</v>
      </c>
      <c r="K1040" s="26">
        <f t="shared" si="163"/>
        <v>4.1111006395684004E-5</v>
      </c>
      <c r="M1040" s="26">
        <v>104.29219999999999</v>
      </c>
      <c r="N1040" s="26">
        <v>159.97620000000001</v>
      </c>
      <c r="O1040" s="26">
        <f t="shared" si="167"/>
        <v>0.98730128599713063</v>
      </c>
      <c r="P1040" s="26">
        <f t="shared" si="164"/>
        <v>5.3515248652471255E-6</v>
      </c>
      <c r="S1040" s="25"/>
    </row>
    <row r="1041" spans="3:19" x14ac:dyDescent="0.25">
      <c r="C1041" s="26">
        <v>104.79220000000001</v>
      </c>
      <c r="D1041" s="26">
        <v>89.982280000000003</v>
      </c>
      <c r="E1041" s="26">
        <f t="shared" si="165"/>
        <v>0.43764025866622425</v>
      </c>
      <c r="F1041" s="26">
        <f t="shared" si="162"/>
        <v>4.8237477606719391E-5</v>
      </c>
      <c r="H1041" s="26">
        <v>104.59220000000001</v>
      </c>
      <c r="I1041" s="26">
        <v>119.9952</v>
      </c>
      <c r="J1041" s="26">
        <f t="shared" si="166"/>
        <v>0.81130423637618176</v>
      </c>
      <c r="K1041" s="26">
        <f t="shared" si="163"/>
        <v>4.1045996308606509E-5</v>
      </c>
      <c r="M1041" s="26">
        <v>104.3922</v>
      </c>
      <c r="N1041" s="26">
        <v>159.97620000000001</v>
      </c>
      <c r="O1041" s="26">
        <f t="shared" si="167"/>
        <v>0.98733339514632212</v>
      </c>
      <c r="P1041" s="26">
        <f t="shared" si="164"/>
        <v>5.3345389174309669E-6</v>
      </c>
      <c r="S1041" s="25"/>
    </row>
    <row r="1042" spans="3:19" x14ac:dyDescent="0.25">
      <c r="C1042" s="26">
        <v>104.8922</v>
      </c>
      <c r="D1042" s="26">
        <v>89.983029999999999</v>
      </c>
      <c r="E1042" s="26">
        <f t="shared" si="165"/>
        <v>0.43792968353186457</v>
      </c>
      <c r="F1042" s="26">
        <f t="shared" si="162"/>
        <v>4.8207883798144181E-5</v>
      </c>
      <c r="H1042" s="26">
        <v>104.6922</v>
      </c>
      <c r="I1042" s="26">
        <v>119.9966</v>
      </c>
      <c r="J1042" s="26">
        <f t="shared" si="166"/>
        <v>0.81155051235403342</v>
      </c>
      <c r="K1042" s="26">
        <f t="shared" si="163"/>
        <v>4.098080074629073E-5</v>
      </c>
      <c r="M1042" s="26">
        <v>104.4922</v>
      </c>
      <c r="N1042" s="26">
        <v>159.97620000000001</v>
      </c>
      <c r="O1042" s="26">
        <f t="shared" si="167"/>
        <v>0.98736540237982673</v>
      </c>
      <c r="P1042" s="26">
        <f t="shared" si="164"/>
        <v>5.3176178375180758E-6</v>
      </c>
      <c r="S1042" s="25"/>
    </row>
    <row r="1043" spans="3:19" x14ac:dyDescent="0.25">
      <c r="C1043" s="26">
        <v>104.9922</v>
      </c>
      <c r="D1043" s="26">
        <v>89.983800000000002</v>
      </c>
      <c r="E1043" s="26">
        <f t="shared" si="165"/>
        <v>0.43821893083465341</v>
      </c>
      <c r="F1043" s="26">
        <f t="shared" si="162"/>
        <v>4.8178353272740697E-5</v>
      </c>
      <c r="H1043" s="26">
        <v>104.79219999999999</v>
      </c>
      <c r="I1043" s="26">
        <v>119.9978</v>
      </c>
      <c r="J1043" s="26">
        <f t="shared" si="166"/>
        <v>0.81179639715851115</v>
      </c>
      <c r="K1043" s="26">
        <f t="shared" si="163"/>
        <v>4.091542137581877E-5</v>
      </c>
      <c r="M1043" s="26">
        <v>104.59220000000001</v>
      </c>
      <c r="N1043" s="26">
        <v>159.97620000000001</v>
      </c>
      <c r="O1043" s="26">
        <f t="shared" si="167"/>
        <v>0.98739730808685189</v>
      </c>
      <c r="P1043" s="26">
        <f t="shared" si="164"/>
        <v>5.3007613359944643E-6</v>
      </c>
      <c r="S1043" s="25"/>
    </row>
    <row r="1044" spans="3:19" x14ac:dyDescent="0.25">
      <c r="C1044" s="26">
        <v>105.09219999999999</v>
      </c>
      <c r="D1044" s="26">
        <v>89.984909999999999</v>
      </c>
      <c r="E1044" s="26">
        <f t="shared" si="165"/>
        <v>0.43850800095428982</v>
      </c>
      <c r="F1044" s="26">
        <f t="shared" si="162"/>
        <v>4.8149558348713004E-5</v>
      </c>
      <c r="H1044" s="26">
        <v>104.8922</v>
      </c>
      <c r="I1044" s="26">
        <v>119.9992</v>
      </c>
      <c r="J1044" s="26">
        <f t="shared" si="166"/>
        <v>0.81204188968676605</v>
      </c>
      <c r="K1044" s="26">
        <f t="shared" si="163"/>
        <v>4.0850469084816573E-5</v>
      </c>
      <c r="M1044" s="26">
        <v>104.6922</v>
      </c>
      <c r="N1044" s="26">
        <v>159.97620000000001</v>
      </c>
      <c r="O1044" s="26">
        <f t="shared" si="167"/>
        <v>0.98742911265486788</v>
      </c>
      <c r="P1044" s="26">
        <f t="shared" si="164"/>
        <v>5.283969124824639E-6</v>
      </c>
      <c r="S1044" s="25"/>
    </row>
    <row r="1045" spans="3:19" x14ac:dyDescent="0.25">
      <c r="C1045" s="26">
        <v>105.19220000000001</v>
      </c>
      <c r="D1045" s="26">
        <v>89.98621</v>
      </c>
      <c r="E1045" s="26">
        <f t="shared" si="165"/>
        <v>0.43879689830438218</v>
      </c>
      <c r="F1045" s="26">
        <f t="shared" si="162"/>
        <v>4.8121182231729566E-5</v>
      </c>
      <c r="H1045" s="26">
        <v>104.9922</v>
      </c>
      <c r="I1045" s="26">
        <v>119.9999</v>
      </c>
      <c r="J1045" s="26">
        <f t="shared" si="166"/>
        <v>0.8122869925012749</v>
      </c>
      <c r="K1045" s="26">
        <f t="shared" si="163"/>
        <v>4.0784573054472332E-5</v>
      </c>
      <c r="M1045" s="26">
        <v>104.79219999999999</v>
      </c>
      <c r="N1045" s="26">
        <v>159.97659999999999</v>
      </c>
      <c r="O1045" s="26">
        <f t="shared" si="167"/>
        <v>0.98746081646961681</v>
      </c>
      <c r="P1045" s="26">
        <f t="shared" si="164"/>
        <v>5.2673055525394568E-6</v>
      </c>
      <c r="S1045" s="25"/>
    </row>
    <row r="1046" spans="3:19" x14ac:dyDescent="0.25">
      <c r="C1046" s="26">
        <v>105.29220000000001</v>
      </c>
      <c r="D1046" s="26">
        <v>89.987809999999996</v>
      </c>
      <c r="E1046" s="26">
        <f t="shared" si="165"/>
        <v>0.43908562539777252</v>
      </c>
      <c r="F1046" s="26">
        <f t="shared" si="162"/>
        <v>4.8093454813991043E-5</v>
      </c>
      <c r="H1046" s="26">
        <v>105.09220000000001</v>
      </c>
      <c r="I1046" s="26">
        <v>120</v>
      </c>
      <c r="J1046" s="26">
        <f t="shared" si="166"/>
        <v>0.81253169993960173</v>
      </c>
      <c r="K1046" s="26">
        <f t="shared" si="163"/>
        <v>4.0717891647070106E-5</v>
      </c>
      <c r="M1046" s="26">
        <v>104.8922</v>
      </c>
      <c r="N1046" s="26">
        <v>159.97659999999999</v>
      </c>
      <c r="O1046" s="26">
        <f t="shared" si="167"/>
        <v>0.98749242030293205</v>
      </c>
      <c r="P1046" s="26">
        <f t="shared" si="164"/>
        <v>5.2506406549211852E-6</v>
      </c>
      <c r="S1046" s="25"/>
    </row>
    <row r="1047" spans="3:19" x14ac:dyDescent="0.25">
      <c r="C1047" s="26">
        <v>105.3922</v>
      </c>
      <c r="D1047" s="26">
        <v>89.989689999999996</v>
      </c>
      <c r="E1047" s="26">
        <f t="shared" si="165"/>
        <v>0.43937418612665646</v>
      </c>
      <c r="F1047" s="26">
        <f t="shared" si="162"/>
        <v>4.8066332615299903E-5</v>
      </c>
      <c r="H1047" s="26">
        <v>105.1922</v>
      </c>
      <c r="I1047" s="26">
        <v>120</v>
      </c>
      <c r="J1047" s="26">
        <f t="shared" si="166"/>
        <v>0.81277600728948418</v>
      </c>
      <c r="K1047" s="26">
        <f t="shared" si="163"/>
        <v>4.0651188321808778E-5</v>
      </c>
      <c r="M1047" s="26">
        <v>104.9922</v>
      </c>
      <c r="N1047" s="26">
        <v>159.97659999999999</v>
      </c>
      <c r="O1047" s="26">
        <f t="shared" si="167"/>
        <v>0.98752392414686152</v>
      </c>
      <c r="P1047" s="26">
        <f t="shared" si="164"/>
        <v>5.234039194670595E-6</v>
      </c>
      <c r="S1047" s="25"/>
    </row>
    <row r="1048" spans="3:19" x14ac:dyDescent="0.25">
      <c r="C1048" s="26">
        <v>105.4922</v>
      </c>
      <c r="D1048" s="26">
        <v>89.991640000000004</v>
      </c>
      <c r="E1048" s="26">
        <f t="shared" si="165"/>
        <v>0.43966258412234827</v>
      </c>
      <c r="F1048" s="26">
        <f t="shared" si="162"/>
        <v>4.8039373964076406E-5</v>
      </c>
      <c r="H1048" s="26">
        <v>105.29219999999999</v>
      </c>
      <c r="I1048" s="26">
        <v>119.9996</v>
      </c>
      <c r="J1048" s="26">
        <f t="shared" si="166"/>
        <v>0.81301991441941501</v>
      </c>
      <c r="K1048" s="26">
        <f t="shared" si="163"/>
        <v>4.058400975168209E-5</v>
      </c>
      <c r="M1048" s="26">
        <v>105.09220000000001</v>
      </c>
      <c r="N1048" s="26">
        <v>159.97659999999999</v>
      </c>
      <c r="O1048" s="26">
        <f t="shared" si="167"/>
        <v>0.98755532838202953</v>
      </c>
      <c r="P1048" s="26">
        <f t="shared" si="164"/>
        <v>5.2175008895676025E-6</v>
      </c>
      <c r="S1048" s="25"/>
    </row>
    <row r="1049" spans="3:19" x14ac:dyDescent="0.25">
      <c r="C1049" s="26">
        <v>105.59219999999999</v>
      </c>
      <c r="D1049" s="26">
        <v>89.993679999999998</v>
      </c>
      <c r="E1049" s="26">
        <f t="shared" si="165"/>
        <v>0.4399508203661327</v>
      </c>
      <c r="F1049" s="26">
        <f t="shared" si="162"/>
        <v>4.801262040871295E-5</v>
      </c>
      <c r="H1049" s="26">
        <v>105.3922</v>
      </c>
      <c r="I1049" s="26">
        <v>119.9988</v>
      </c>
      <c r="J1049" s="26">
        <f t="shared" si="166"/>
        <v>0.81326341847792516</v>
      </c>
      <c r="K1049" s="26">
        <f t="shared" si="163"/>
        <v>4.0516359553267161E-5</v>
      </c>
      <c r="M1049" s="26">
        <v>105.1922</v>
      </c>
      <c r="N1049" s="26">
        <v>159.97659999999999</v>
      </c>
      <c r="O1049" s="26">
        <f t="shared" si="167"/>
        <v>0.98758663338736696</v>
      </c>
      <c r="P1049" s="26">
        <f t="shared" si="164"/>
        <v>5.2010254588287452E-6</v>
      </c>
      <c r="S1049" s="25"/>
    </row>
    <row r="1050" spans="3:19" x14ac:dyDescent="0.25">
      <c r="C1050" s="26">
        <v>105.69220000000001</v>
      </c>
      <c r="D1050" s="26">
        <v>89.996020000000001</v>
      </c>
      <c r="E1050" s="26">
        <f t="shared" si="165"/>
        <v>0.44023889608858502</v>
      </c>
      <c r="F1050" s="26">
        <f t="shared" si="162"/>
        <v>4.7986511263843799E-5</v>
      </c>
      <c r="H1050" s="26">
        <v>105.4922</v>
      </c>
      <c r="I1050" s="26">
        <v>119.998</v>
      </c>
      <c r="J1050" s="26">
        <f t="shared" si="166"/>
        <v>0.81350651663524476</v>
      </c>
      <c r="K1050" s="26">
        <f t="shared" si="163"/>
        <v>4.0448844685400187E-5</v>
      </c>
      <c r="M1050" s="26">
        <v>105.29219999999999</v>
      </c>
      <c r="N1050" s="26">
        <v>159.97659999999999</v>
      </c>
      <c r="O1050" s="26">
        <f t="shared" si="167"/>
        <v>0.98761783954011995</v>
      </c>
      <c r="P1050" s="26">
        <f t="shared" si="164"/>
        <v>5.1846126230989479E-6</v>
      </c>
      <c r="S1050" s="25"/>
    </row>
    <row r="1051" spans="3:19" x14ac:dyDescent="0.25">
      <c r="C1051" s="26">
        <v>105.79220000000001</v>
      </c>
      <c r="D1051" s="26">
        <v>89.998360000000005</v>
      </c>
      <c r="E1051" s="26">
        <f t="shared" si="165"/>
        <v>0.44052681515616804</v>
      </c>
      <c r="F1051" s="26">
        <f t="shared" si="162"/>
        <v>4.7960417166297418E-5</v>
      </c>
      <c r="H1051" s="26">
        <v>105.59220000000001</v>
      </c>
      <c r="I1051" s="26">
        <v>119.9973</v>
      </c>
      <c r="J1051" s="26">
        <f t="shared" si="166"/>
        <v>0.81374920970335718</v>
      </c>
      <c r="K1051" s="26">
        <f t="shared" si="163"/>
        <v>4.0381615396480863E-5</v>
      </c>
      <c r="M1051" s="26">
        <v>105.3922</v>
      </c>
      <c r="N1051" s="26">
        <v>159.97659999999999</v>
      </c>
      <c r="O1051" s="26">
        <f t="shared" si="167"/>
        <v>0.9876489472158585</v>
      </c>
      <c r="P1051" s="26">
        <f t="shared" si="164"/>
        <v>5.1682621044432734E-6</v>
      </c>
      <c r="S1051" s="25"/>
    </row>
    <row r="1052" spans="3:19" x14ac:dyDescent="0.25">
      <c r="C1052" s="26">
        <v>105.8922</v>
      </c>
      <c r="D1052" s="26">
        <v>90.000510000000006</v>
      </c>
      <c r="E1052" s="26">
        <f t="shared" si="165"/>
        <v>0.44081457765916582</v>
      </c>
      <c r="F1052" s="26">
        <f t="shared" si="162"/>
        <v>4.7933940663417775E-5</v>
      </c>
      <c r="H1052" s="26">
        <v>105.6922</v>
      </c>
      <c r="I1052" s="26">
        <v>119.9965</v>
      </c>
      <c r="J1052" s="26">
        <f t="shared" si="166"/>
        <v>0.81399149939573601</v>
      </c>
      <c r="K1052" s="26">
        <f t="shared" si="163"/>
        <v>4.0314369673464461E-5</v>
      </c>
      <c r="M1052" s="26">
        <v>105.4922</v>
      </c>
      <c r="N1052" s="26">
        <v>159.97659999999999</v>
      </c>
      <c r="O1052" s="26">
        <f t="shared" si="167"/>
        <v>0.98767995678848519</v>
      </c>
      <c r="P1052" s="26">
        <f t="shared" si="164"/>
        <v>5.1519736263387342E-6</v>
      </c>
      <c r="S1052" s="25"/>
    </row>
    <row r="1053" spans="3:19" x14ac:dyDescent="0.25">
      <c r="C1053" s="26">
        <v>105.9922</v>
      </c>
      <c r="D1053" s="26">
        <v>90.002840000000006</v>
      </c>
      <c r="E1053" s="26">
        <f t="shared" si="165"/>
        <v>0.44110218130314632</v>
      </c>
      <c r="F1053" s="26">
        <f t="shared" si="162"/>
        <v>4.7907856204439603E-5</v>
      </c>
      <c r="H1053" s="26">
        <v>105.79219999999999</v>
      </c>
      <c r="I1053" s="26">
        <v>119.9954</v>
      </c>
      <c r="J1053" s="26">
        <f t="shared" si="166"/>
        <v>0.81423338561377678</v>
      </c>
      <c r="K1053" s="26">
        <f t="shared" si="163"/>
        <v>4.0246807961722836E-5</v>
      </c>
      <c r="M1053" s="26">
        <v>105.59220000000001</v>
      </c>
      <c r="N1053" s="26">
        <v>159.97659999999999</v>
      </c>
      <c r="O1053" s="26">
        <f t="shared" si="167"/>
        <v>0.98771086863024327</v>
      </c>
      <c r="P1053" s="26">
        <f t="shared" si="164"/>
        <v>5.1357469136664049E-6</v>
      </c>
      <c r="S1053" s="25"/>
    </row>
    <row r="1054" spans="3:19" x14ac:dyDescent="0.25">
      <c r="C1054" s="26">
        <v>106.09219999999999</v>
      </c>
      <c r="D1054" s="26">
        <v>90.00488</v>
      </c>
      <c r="E1054" s="26">
        <f t="shared" si="165"/>
        <v>0.44138962844037294</v>
      </c>
      <c r="F1054" s="26">
        <f t="shared" si="162"/>
        <v>4.7881180858417053E-5</v>
      </c>
      <c r="H1054" s="26">
        <v>105.8922</v>
      </c>
      <c r="I1054" s="26">
        <v>119.9937</v>
      </c>
      <c r="J1054" s="26">
        <f t="shared" si="166"/>
        <v>0.8144748664615471</v>
      </c>
      <c r="K1054" s="26">
        <f t="shared" si="163"/>
        <v>4.01784833174467E-5</v>
      </c>
      <c r="M1054" s="26">
        <v>105.6922</v>
      </c>
      <c r="N1054" s="26">
        <v>159.97659999999999</v>
      </c>
      <c r="O1054" s="26">
        <f t="shared" si="167"/>
        <v>0.98774168311172528</v>
      </c>
      <c r="P1054" s="26">
        <f t="shared" si="164"/>
        <v>5.1195816927032772E-6</v>
      </c>
      <c r="S1054" s="25"/>
    </row>
    <row r="1055" spans="3:19" x14ac:dyDescent="0.25">
      <c r="C1055" s="26">
        <v>106.19220000000001</v>
      </c>
      <c r="D1055" s="26">
        <v>90.006699999999995</v>
      </c>
      <c r="E1055" s="26">
        <f t="shared" si="165"/>
        <v>0.44167691552552352</v>
      </c>
      <c r="F1055" s="26">
        <f t="shared" si="162"/>
        <v>4.7854062216772336E-5</v>
      </c>
      <c r="H1055" s="26">
        <v>105.9922</v>
      </c>
      <c r="I1055" s="26">
        <v>119.99209999999999</v>
      </c>
      <c r="J1055" s="26">
        <f t="shared" si="166"/>
        <v>0.81471593736145176</v>
      </c>
      <c r="K1055" s="26">
        <f t="shared" si="163"/>
        <v>4.0110448529912966E-5</v>
      </c>
      <c r="M1055" s="26">
        <v>105.79219999999999</v>
      </c>
      <c r="N1055" s="26">
        <v>159.97479999999999</v>
      </c>
      <c r="O1055" s="26">
        <f t="shared" si="167"/>
        <v>0.98777240060188154</v>
      </c>
      <c r="P1055" s="26">
        <f t="shared" si="164"/>
        <v>5.1031958847869178E-6</v>
      </c>
      <c r="S1055" s="25"/>
    </row>
    <row r="1056" spans="3:19" x14ac:dyDescent="0.25">
      <c r="C1056" s="26">
        <v>106.29220000000001</v>
      </c>
      <c r="D1056" s="26">
        <v>90.008240000000001</v>
      </c>
      <c r="E1056" s="26">
        <f t="shared" si="165"/>
        <v>0.44196403989882416</v>
      </c>
      <c r="F1056" s="26">
        <f t="shared" si="162"/>
        <v>4.78263761387738E-5</v>
      </c>
      <c r="H1056" s="26">
        <v>106.09220000000001</v>
      </c>
      <c r="I1056" s="26">
        <v>119.9906</v>
      </c>
      <c r="J1056" s="26">
        <f t="shared" si="166"/>
        <v>0.81495660005263126</v>
      </c>
      <c r="K1056" s="26">
        <f t="shared" si="163"/>
        <v>4.0042702246760776E-5</v>
      </c>
      <c r="M1056" s="26">
        <v>105.8922</v>
      </c>
      <c r="N1056" s="26">
        <v>159.97470000000001</v>
      </c>
      <c r="O1056" s="26">
        <f t="shared" si="167"/>
        <v>0.98780301977719032</v>
      </c>
      <c r="P1056" s="26">
        <f t="shared" si="164"/>
        <v>5.0871389967194312E-6</v>
      </c>
      <c r="S1056" s="25"/>
    </row>
    <row r="1057" spans="3:19" x14ac:dyDescent="0.25">
      <c r="C1057" s="26">
        <v>106.3922</v>
      </c>
      <c r="D1057" s="26">
        <v>90.009410000000003</v>
      </c>
      <c r="E1057" s="26">
        <f t="shared" si="165"/>
        <v>0.44225099815565677</v>
      </c>
      <c r="F1057" s="26">
        <f t="shared" si="162"/>
        <v>4.7797936300188121E-5</v>
      </c>
      <c r="H1057" s="26">
        <v>106.1922</v>
      </c>
      <c r="I1057" s="26">
        <v>119.989</v>
      </c>
      <c r="J1057" s="26">
        <f t="shared" si="166"/>
        <v>0.81519685626611182</v>
      </c>
      <c r="K1057" s="26">
        <f t="shared" si="163"/>
        <v>3.9974944903215507E-5</v>
      </c>
      <c r="M1057" s="26">
        <v>105.9922</v>
      </c>
      <c r="N1057" s="26">
        <v>159.97470000000001</v>
      </c>
      <c r="O1057" s="26">
        <f t="shared" si="167"/>
        <v>0.98783354261117062</v>
      </c>
      <c r="P1057" s="26">
        <f t="shared" si="164"/>
        <v>5.0711584817830145E-6</v>
      </c>
      <c r="S1057" s="25"/>
    </row>
    <row r="1058" spans="3:19" x14ac:dyDescent="0.25">
      <c r="C1058" s="26">
        <v>106.4922</v>
      </c>
      <c r="D1058" s="26">
        <v>90.010140000000007</v>
      </c>
      <c r="E1058" s="26">
        <f t="shared" si="165"/>
        <v>0.44253778577345787</v>
      </c>
      <c r="F1058" s="26">
        <f t="shared" si="162"/>
        <v>4.7768598664379186E-5</v>
      </c>
      <c r="H1058" s="26">
        <v>106.29219999999999</v>
      </c>
      <c r="I1058" s="26">
        <v>119.9877</v>
      </c>
      <c r="J1058" s="26">
        <f t="shared" si="166"/>
        <v>0.81543670593553108</v>
      </c>
      <c r="K1058" s="26">
        <f t="shared" si="163"/>
        <v>3.9907772577530497E-5</v>
      </c>
      <c r="M1058" s="26">
        <v>106.09220000000001</v>
      </c>
      <c r="N1058" s="26">
        <v>159.97470000000001</v>
      </c>
      <c r="O1058" s="26">
        <f t="shared" si="167"/>
        <v>0.98786396956206135</v>
      </c>
      <c r="P1058" s="26">
        <f t="shared" si="164"/>
        <v>5.0552383669199328E-6</v>
      </c>
      <c r="S1058" s="25"/>
    </row>
    <row r="1059" spans="3:19" x14ac:dyDescent="0.25">
      <c r="C1059" s="26">
        <v>106.59219999999999</v>
      </c>
      <c r="D1059" s="26">
        <v>90.010400000000004</v>
      </c>
      <c r="E1059" s="26">
        <f t="shared" si="165"/>
        <v>0.44282439736544416</v>
      </c>
      <c r="F1059" s="26">
        <f t="shared" si="162"/>
        <v>4.7738303013679892E-5</v>
      </c>
      <c r="H1059" s="26">
        <v>106.3922</v>
      </c>
      <c r="I1059" s="26">
        <v>119.98699999999999</v>
      </c>
      <c r="J1059" s="26">
        <f t="shared" si="166"/>
        <v>0.81567615257099624</v>
      </c>
      <c r="K1059" s="26">
        <f t="shared" si="163"/>
        <v>3.9841627855909468E-5</v>
      </c>
      <c r="M1059" s="26">
        <v>106.1922</v>
      </c>
      <c r="N1059" s="26">
        <v>159.97470000000001</v>
      </c>
      <c r="O1059" s="26">
        <f t="shared" si="167"/>
        <v>0.98789430099226283</v>
      </c>
      <c r="P1059" s="26">
        <f t="shared" si="164"/>
        <v>5.0393783853303634E-6</v>
      </c>
      <c r="S1059" s="25"/>
    </row>
    <row r="1060" spans="3:19" x14ac:dyDescent="0.25">
      <c r="C1060" s="26">
        <v>106.69220000000001</v>
      </c>
      <c r="D1060" s="26">
        <v>90.010429999999999</v>
      </c>
      <c r="E1060" s="26">
        <f t="shared" si="165"/>
        <v>0.44311082718352629</v>
      </c>
      <c r="F1060" s="26">
        <f t="shared" si="162"/>
        <v>4.7707551460851324E-5</v>
      </c>
      <c r="H1060" s="26">
        <v>106.4922</v>
      </c>
      <c r="I1060" s="26">
        <v>119.98609999999999</v>
      </c>
      <c r="J1060" s="26">
        <f t="shared" si="166"/>
        <v>0.81591520233813164</v>
      </c>
      <c r="K1060" s="26">
        <f t="shared" si="163"/>
        <v>3.9775317527588307E-5</v>
      </c>
      <c r="M1060" s="26">
        <v>106.29219999999999</v>
      </c>
      <c r="N1060" s="26">
        <v>159.97470000000001</v>
      </c>
      <c r="O1060" s="26">
        <f t="shared" si="167"/>
        <v>0.98792453726257479</v>
      </c>
      <c r="P1060" s="26">
        <f t="shared" si="164"/>
        <v>5.0235782715628281E-6</v>
      </c>
      <c r="S1060" s="25"/>
    </row>
    <row r="1061" spans="3:19" x14ac:dyDescent="0.25">
      <c r="C1061" s="26">
        <v>106.79220000000001</v>
      </c>
      <c r="D1061" s="26">
        <v>90.010040000000004</v>
      </c>
      <c r="E1061" s="26">
        <f t="shared" si="165"/>
        <v>0.44339707249229138</v>
      </c>
      <c r="F1061" s="26">
        <f t="shared" si="162"/>
        <v>4.7675949936610269E-5</v>
      </c>
      <c r="H1061" s="26">
        <v>106.59220000000001</v>
      </c>
      <c r="I1061" s="26">
        <v>119.9854</v>
      </c>
      <c r="J1061" s="26">
        <f t="shared" si="166"/>
        <v>0.81615385424329723</v>
      </c>
      <c r="K1061" s="26">
        <f t="shared" si="163"/>
        <v>3.9709435757261345E-5</v>
      </c>
      <c r="M1061" s="26">
        <v>106.3922</v>
      </c>
      <c r="N1061" s="26">
        <v>159.9753</v>
      </c>
      <c r="O1061" s="26">
        <f t="shared" si="167"/>
        <v>0.98795467873220422</v>
      </c>
      <c r="P1061" s="26">
        <f t="shared" si="164"/>
        <v>5.0079299402812087E-6</v>
      </c>
      <c r="S1061" s="25"/>
    </row>
    <row r="1062" spans="3:19" x14ac:dyDescent="0.25">
      <c r="C1062" s="26">
        <v>106.8922</v>
      </c>
      <c r="D1062" s="26">
        <v>90.009410000000003</v>
      </c>
      <c r="E1062" s="26">
        <f t="shared" si="165"/>
        <v>0.44368312819191102</v>
      </c>
      <c r="F1062" s="26">
        <f t="shared" si="162"/>
        <v>4.7643874939642422E-5</v>
      </c>
      <c r="H1062" s="26">
        <v>106.6922</v>
      </c>
      <c r="I1062" s="26">
        <v>119.9849</v>
      </c>
      <c r="J1062" s="26">
        <f t="shared" si="166"/>
        <v>0.8163921108578408</v>
      </c>
      <c r="K1062" s="26">
        <f t="shared" si="163"/>
        <v>3.9643980288763263E-5</v>
      </c>
      <c r="M1062" s="26">
        <v>106.4922</v>
      </c>
      <c r="N1062" s="26">
        <v>159.9761</v>
      </c>
      <c r="O1062" s="26">
        <f t="shared" si="167"/>
        <v>0.98798472631184586</v>
      </c>
      <c r="P1062" s="26">
        <f t="shared" si="164"/>
        <v>4.9923707163691911E-6</v>
      </c>
      <c r="S1062" s="25"/>
    </row>
    <row r="1063" spans="3:19" x14ac:dyDescent="0.25">
      <c r="C1063" s="26">
        <v>106.9922</v>
      </c>
      <c r="D1063" s="26">
        <v>90.008600000000001</v>
      </c>
      <c r="E1063" s="26">
        <f t="shared" si="165"/>
        <v>0.44396899144154889</v>
      </c>
      <c r="F1063" s="26">
        <f t="shared" si="162"/>
        <v>4.7611452427297573E-5</v>
      </c>
      <c r="H1063" s="26">
        <v>106.79219999999999</v>
      </c>
      <c r="I1063" s="26">
        <v>119.9854</v>
      </c>
      <c r="J1063" s="26">
        <f t="shared" si="166"/>
        <v>0.81662997473957333</v>
      </c>
      <c r="K1063" s="26">
        <f t="shared" si="163"/>
        <v>3.9580130239244225E-5</v>
      </c>
      <c r="M1063" s="26">
        <v>106.59220000000001</v>
      </c>
      <c r="N1063" s="26">
        <v>159.9769</v>
      </c>
      <c r="O1063" s="26">
        <f t="shared" si="167"/>
        <v>0.98801468053614405</v>
      </c>
      <c r="P1063" s="26">
        <f t="shared" si="164"/>
        <v>4.9768694275932753E-6</v>
      </c>
      <c r="S1063" s="25"/>
    </row>
    <row r="1064" spans="3:19" x14ac:dyDescent="0.25">
      <c r="C1064" s="26">
        <v>107.09219999999999</v>
      </c>
      <c r="D1064" s="26">
        <v>90.007499999999993</v>
      </c>
      <c r="E1064" s="26">
        <f t="shared" si="165"/>
        <v>0.44425466015611265</v>
      </c>
      <c r="F1064" s="26">
        <f t="shared" si="162"/>
        <v>4.7578454990141514E-5</v>
      </c>
      <c r="H1064" s="26">
        <v>106.8922</v>
      </c>
      <c r="I1064" s="26">
        <v>119.9866</v>
      </c>
      <c r="J1064" s="26">
        <f t="shared" si="166"/>
        <v>0.81686745552100881</v>
      </c>
      <c r="K1064" s="26">
        <f t="shared" si="163"/>
        <v>3.9517433572127556E-5</v>
      </c>
      <c r="M1064" s="26">
        <v>106.6922</v>
      </c>
      <c r="N1064" s="26">
        <v>159.9776</v>
      </c>
      <c r="O1064" s="26">
        <f t="shared" si="167"/>
        <v>0.98804454175270962</v>
      </c>
      <c r="P1064" s="26">
        <f t="shared" si="164"/>
        <v>4.9614106020042485E-6</v>
      </c>
      <c r="S1064" s="25"/>
    </row>
    <row r="1065" spans="3:19" x14ac:dyDescent="0.25">
      <c r="C1065" s="26">
        <v>107.19220000000001</v>
      </c>
      <c r="D1065" s="26">
        <v>90.006320000000002</v>
      </c>
      <c r="E1065" s="26">
        <f t="shared" si="165"/>
        <v>0.44454013088605354</v>
      </c>
      <c r="F1065" s="26">
        <f t="shared" si="162"/>
        <v>4.7545319931142383E-5</v>
      </c>
      <c r="H1065" s="26">
        <v>106.9922</v>
      </c>
      <c r="I1065" s="26">
        <v>119.9876</v>
      </c>
      <c r="J1065" s="26">
        <f t="shared" si="166"/>
        <v>0.81710456012244159</v>
      </c>
      <c r="K1065" s="26">
        <f t="shared" si="163"/>
        <v>3.9454558578431947E-5</v>
      </c>
      <c r="M1065" s="26">
        <v>106.79219999999999</v>
      </c>
      <c r="N1065" s="26">
        <v>159.9796</v>
      </c>
      <c r="O1065" s="26">
        <f t="shared" si="167"/>
        <v>0.98807431021632164</v>
      </c>
      <c r="P1065" s="26">
        <f t="shared" si="164"/>
        <v>4.9462066051926935E-6</v>
      </c>
      <c r="S1065" s="25"/>
    </row>
    <row r="1066" spans="3:19" x14ac:dyDescent="0.25">
      <c r="C1066" s="26">
        <v>107.29220000000001</v>
      </c>
      <c r="D1066" s="26">
        <v>90.004840000000002</v>
      </c>
      <c r="E1066" s="26">
        <f t="shared" si="165"/>
        <v>0.44482540280564037</v>
      </c>
      <c r="F1066" s="26">
        <f t="shared" si="162"/>
        <v>4.7511591539623836E-5</v>
      </c>
      <c r="H1066" s="26">
        <v>107.09220000000001</v>
      </c>
      <c r="I1066" s="26">
        <v>119.9892</v>
      </c>
      <c r="J1066" s="26">
        <f t="shared" si="166"/>
        <v>0.81734128747391221</v>
      </c>
      <c r="K1066" s="26">
        <f t="shared" si="163"/>
        <v>3.9392682710451009E-5</v>
      </c>
      <c r="M1066" s="26">
        <v>106.8922</v>
      </c>
      <c r="N1066" s="26">
        <v>159.9804</v>
      </c>
      <c r="O1066" s="26">
        <f t="shared" si="167"/>
        <v>0.98810398745595285</v>
      </c>
      <c r="P1066" s="26">
        <f t="shared" si="164"/>
        <v>4.9308765781824052E-6</v>
      </c>
      <c r="S1066" s="25"/>
    </row>
    <row r="1067" spans="3:19" x14ac:dyDescent="0.25">
      <c r="C1067" s="26">
        <v>107.3922</v>
      </c>
      <c r="D1067" s="26">
        <v>90.003159999999994</v>
      </c>
      <c r="E1067" s="26">
        <f t="shared" si="165"/>
        <v>0.44511047235487811</v>
      </c>
      <c r="F1067" s="26">
        <f t="shared" si="162"/>
        <v>4.7477478679978921E-5</v>
      </c>
      <c r="H1067" s="26">
        <v>107.1922</v>
      </c>
      <c r="I1067" s="26">
        <v>119.9907</v>
      </c>
      <c r="J1067" s="26">
        <f t="shared" si="166"/>
        <v>0.81757764357017493</v>
      </c>
      <c r="K1067" s="26">
        <f t="shared" si="163"/>
        <v>3.9330772861509191E-5</v>
      </c>
      <c r="M1067" s="26">
        <v>106.9922</v>
      </c>
      <c r="N1067" s="26">
        <v>159.9812</v>
      </c>
      <c r="O1067" s="26">
        <f t="shared" si="167"/>
        <v>0.9881335727154219</v>
      </c>
      <c r="P1067" s="26">
        <f t="shared" si="164"/>
        <v>4.9156034933643443E-6</v>
      </c>
      <c r="S1067" s="25"/>
    </row>
    <row r="1068" spans="3:19" x14ac:dyDescent="0.25">
      <c r="C1068" s="26">
        <v>107.4922</v>
      </c>
      <c r="D1068" s="26">
        <v>90.001450000000006</v>
      </c>
      <c r="E1068" s="26">
        <f t="shared" si="165"/>
        <v>0.44539533722695795</v>
      </c>
      <c r="F1068" s="26">
        <f t="shared" si="162"/>
        <v>4.7443334431924102E-5</v>
      </c>
      <c r="H1068" s="26">
        <v>107.29219999999999</v>
      </c>
      <c r="I1068" s="26">
        <v>119.9923</v>
      </c>
      <c r="J1068" s="26">
        <f t="shared" si="166"/>
        <v>0.81781362820734393</v>
      </c>
      <c r="K1068" s="26">
        <f t="shared" si="163"/>
        <v>3.926912275396817E-5</v>
      </c>
      <c r="M1068" s="26">
        <v>107.09220000000001</v>
      </c>
      <c r="N1068" s="26">
        <v>159.982</v>
      </c>
      <c r="O1068" s="26">
        <f t="shared" si="167"/>
        <v>0.98816306633638207</v>
      </c>
      <c r="P1068" s="26">
        <f t="shared" si="164"/>
        <v>4.9003871041024736E-6</v>
      </c>
      <c r="S1068" s="25"/>
    </row>
    <row r="1069" spans="3:19" x14ac:dyDescent="0.25">
      <c r="C1069" s="26">
        <v>107.59219999999999</v>
      </c>
      <c r="D1069" s="26">
        <v>89.999619999999993</v>
      </c>
      <c r="E1069" s="26">
        <f t="shared" si="165"/>
        <v>0.44567999723354951</v>
      </c>
      <c r="F1069" s="26">
        <f t="shared" si="162"/>
        <v>4.7408972733216639E-5</v>
      </c>
      <c r="H1069" s="26">
        <v>107.3922</v>
      </c>
      <c r="I1069" s="26">
        <v>119.9939</v>
      </c>
      <c r="J1069" s="26">
        <f t="shared" si="166"/>
        <v>0.81804924294386772</v>
      </c>
      <c r="K1069" s="26">
        <f t="shared" si="163"/>
        <v>3.9207584902868814E-5</v>
      </c>
      <c r="M1069" s="26">
        <v>107.1922</v>
      </c>
      <c r="N1069" s="26">
        <v>159.9828</v>
      </c>
      <c r="O1069" s="26">
        <f t="shared" si="167"/>
        <v>0.98819246865900667</v>
      </c>
      <c r="P1069" s="26">
        <f t="shared" si="164"/>
        <v>4.885227164981414E-6</v>
      </c>
      <c r="S1069" s="25"/>
    </row>
    <row r="1070" spans="3:19" x14ac:dyDescent="0.25">
      <c r="C1070" s="26">
        <v>107.69220000000001</v>
      </c>
      <c r="D1070" s="26">
        <v>89.997680000000003</v>
      </c>
      <c r="E1070" s="26">
        <f t="shared" si="165"/>
        <v>0.44596445106994886</v>
      </c>
      <c r="F1070" s="26">
        <f t="shared" si="162"/>
        <v>4.7374414916514731E-5</v>
      </c>
      <c r="H1070" s="26">
        <v>107.4922</v>
      </c>
      <c r="I1070" s="26">
        <v>119.9954</v>
      </c>
      <c r="J1070" s="26">
        <f t="shared" si="166"/>
        <v>0.81828448845328494</v>
      </c>
      <c r="K1070" s="26">
        <f t="shared" si="163"/>
        <v>3.9146012965133478E-5</v>
      </c>
      <c r="M1070" s="26">
        <v>107.29219999999999</v>
      </c>
      <c r="N1070" s="26">
        <v>159.98349999999999</v>
      </c>
      <c r="O1070" s="26">
        <f t="shared" si="167"/>
        <v>0.98822178002199657</v>
      </c>
      <c r="P1070" s="26">
        <f t="shared" si="164"/>
        <v>4.8701084919021551E-6</v>
      </c>
      <c r="S1070" s="25"/>
    </row>
    <row r="1071" spans="3:19" x14ac:dyDescent="0.25">
      <c r="C1071" s="26">
        <v>107.79220000000001</v>
      </c>
      <c r="D1071" s="26">
        <v>89.995940000000004</v>
      </c>
      <c r="E1071" s="26">
        <f t="shared" si="165"/>
        <v>0.44624869755944796</v>
      </c>
      <c r="F1071" s="26">
        <f t="shared" si="162"/>
        <v>4.7340302023598552E-5</v>
      </c>
      <c r="H1071" s="26">
        <v>107.59220000000001</v>
      </c>
      <c r="I1071" s="26">
        <v>119.997</v>
      </c>
      <c r="J1071" s="26">
        <f t="shared" si="166"/>
        <v>0.81851936453107577</v>
      </c>
      <c r="K1071" s="26">
        <f t="shared" si="163"/>
        <v>3.9084699310126788E-5</v>
      </c>
      <c r="M1071" s="26">
        <v>107.3922</v>
      </c>
      <c r="N1071" s="26">
        <v>159.9838</v>
      </c>
      <c r="O1071" s="26">
        <f t="shared" si="167"/>
        <v>0.98825100067294802</v>
      </c>
      <c r="P1071" s="26">
        <f t="shared" si="164"/>
        <v>4.8549863465708938E-6</v>
      </c>
      <c r="S1071" s="25"/>
    </row>
    <row r="1072" spans="3:19" x14ac:dyDescent="0.25">
      <c r="C1072" s="26">
        <v>107.8922</v>
      </c>
      <c r="D1072" s="26">
        <v>89.994339999999994</v>
      </c>
      <c r="E1072" s="26">
        <f t="shared" si="165"/>
        <v>0.44653273937158955</v>
      </c>
      <c r="F1072" s="26">
        <f t="shared" si="162"/>
        <v>4.7306509003409433E-5</v>
      </c>
      <c r="H1072" s="26">
        <v>107.6922</v>
      </c>
      <c r="I1072" s="26">
        <v>119.99809999999999</v>
      </c>
      <c r="J1072" s="26">
        <f t="shared" si="166"/>
        <v>0.81875387272693656</v>
      </c>
      <c r="K1072" s="26">
        <f t="shared" si="163"/>
        <v>3.9022768960484379E-5</v>
      </c>
      <c r="M1072" s="26">
        <v>107.4922</v>
      </c>
      <c r="N1072" s="26">
        <v>159.9838</v>
      </c>
      <c r="O1072" s="26">
        <f t="shared" si="167"/>
        <v>0.98828013059102748</v>
      </c>
      <c r="P1072" s="26">
        <f t="shared" si="164"/>
        <v>4.8398760734654259E-6</v>
      </c>
      <c r="S1072" s="25"/>
    </row>
    <row r="1073" spans="3:19" x14ac:dyDescent="0.25">
      <c r="C1073" s="26">
        <v>107.9922</v>
      </c>
      <c r="D1073" s="26">
        <v>89.992779999999996</v>
      </c>
      <c r="E1073" s="26">
        <f t="shared" si="165"/>
        <v>0.44681657842561001</v>
      </c>
      <c r="F1073" s="26">
        <f t="shared" si="162"/>
        <v>4.7272828721152585E-5</v>
      </c>
      <c r="H1073" s="26">
        <v>107.79219999999999</v>
      </c>
      <c r="I1073" s="26">
        <v>119.9988</v>
      </c>
      <c r="J1073" s="26">
        <f t="shared" si="166"/>
        <v>0.81898800934069949</v>
      </c>
      <c r="K1073" s="26">
        <f t="shared" si="163"/>
        <v>3.8960371627254048E-5</v>
      </c>
      <c r="M1073" s="26">
        <v>107.59220000000001</v>
      </c>
      <c r="N1073" s="26">
        <v>159.9838</v>
      </c>
      <c r="O1073" s="26">
        <f t="shared" si="167"/>
        <v>0.98830916984746831</v>
      </c>
      <c r="P1073" s="26">
        <f t="shared" si="164"/>
        <v>4.8248223835790338E-6</v>
      </c>
      <c r="S1073" s="25"/>
    </row>
    <row r="1074" spans="3:19" x14ac:dyDescent="0.25">
      <c r="C1074" s="26">
        <v>108.09219999999999</v>
      </c>
      <c r="D1074" s="26">
        <v>89.991550000000004</v>
      </c>
      <c r="E1074" s="26">
        <f t="shared" si="165"/>
        <v>0.44710021539793693</v>
      </c>
      <c r="F1074" s="26">
        <f t="shared" si="162"/>
        <v>4.723985878166551E-5</v>
      </c>
      <c r="H1074" s="26">
        <v>107.8922</v>
      </c>
      <c r="I1074" s="26">
        <v>119.99939999999999</v>
      </c>
      <c r="J1074" s="26">
        <f t="shared" si="166"/>
        <v>0.81922177157046305</v>
      </c>
      <c r="K1074" s="26">
        <f t="shared" si="163"/>
        <v>3.8897946238030093E-5</v>
      </c>
      <c r="M1074" s="26">
        <v>107.6922</v>
      </c>
      <c r="N1074" s="26">
        <v>159.9838</v>
      </c>
      <c r="O1074" s="26">
        <f t="shared" si="167"/>
        <v>0.9883381187817698</v>
      </c>
      <c r="P1074" s="26">
        <f t="shared" si="164"/>
        <v>4.8098250292800911E-6</v>
      </c>
      <c r="S1074" s="25"/>
    </row>
    <row r="1075" spans="3:19" x14ac:dyDescent="0.25">
      <c r="C1075" s="26">
        <v>108.19220000000001</v>
      </c>
      <c r="D1075" s="26">
        <v>89.990480000000005</v>
      </c>
      <c r="E1075" s="26">
        <f t="shared" si="165"/>
        <v>0.44738365455062701</v>
      </c>
      <c r="F1075" s="26">
        <f t="shared" si="162"/>
        <v>4.7207247070362267E-5</v>
      </c>
      <c r="H1075" s="26">
        <v>107.9922</v>
      </c>
      <c r="I1075" s="26">
        <v>120</v>
      </c>
      <c r="J1075" s="26">
        <f t="shared" si="166"/>
        <v>0.81945515924789125</v>
      </c>
      <c r="K1075" s="26">
        <f t="shared" si="163"/>
        <v>3.8835638377525365E-5</v>
      </c>
      <c r="M1075" s="26">
        <v>107.79219999999999</v>
      </c>
      <c r="N1075" s="26">
        <v>159.98490000000001</v>
      </c>
      <c r="O1075" s="26">
        <f t="shared" si="167"/>
        <v>0.98836697773194548</v>
      </c>
      <c r="P1075" s="26">
        <f t="shared" si="164"/>
        <v>4.79504556652662E-6</v>
      </c>
      <c r="S1075" s="25"/>
    </row>
    <row r="1076" spans="3:19" x14ac:dyDescent="0.25">
      <c r="C1076" s="26">
        <v>108.29220000000001</v>
      </c>
      <c r="D1076" s="26">
        <v>89.989990000000006</v>
      </c>
      <c r="E1076" s="26">
        <f t="shared" si="165"/>
        <v>0.44766689803304915</v>
      </c>
      <c r="F1076" s="26">
        <f t="shared" si="162"/>
        <v>4.7175857373546665E-5</v>
      </c>
      <c r="H1076" s="26">
        <v>108.09220000000001</v>
      </c>
      <c r="I1076" s="26">
        <v>120</v>
      </c>
      <c r="J1076" s="26">
        <f t="shared" si="166"/>
        <v>0.81968817307815645</v>
      </c>
      <c r="K1076" s="26">
        <f t="shared" si="163"/>
        <v>3.8772579409479665E-5</v>
      </c>
      <c r="M1076" s="26">
        <v>107.8922</v>
      </c>
      <c r="N1076" s="26">
        <v>159.98490000000001</v>
      </c>
      <c r="O1076" s="26">
        <f t="shared" si="167"/>
        <v>0.98839574800534469</v>
      </c>
      <c r="P1076" s="26">
        <f t="shared" si="164"/>
        <v>4.7801591409934062E-6</v>
      </c>
      <c r="S1076" s="25"/>
    </row>
    <row r="1077" spans="3:19" x14ac:dyDescent="0.25">
      <c r="C1077" s="26">
        <v>108.3922</v>
      </c>
      <c r="D1077" s="26">
        <v>89.99</v>
      </c>
      <c r="E1077" s="26">
        <f t="shared" si="165"/>
        <v>0.44794995317729042</v>
      </c>
      <c r="F1077" s="26">
        <f t="shared" si="162"/>
        <v>4.7145521921287456E-5</v>
      </c>
      <c r="H1077" s="26">
        <v>108.1922</v>
      </c>
      <c r="I1077" s="26">
        <v>120</v>
      </c>
      <c r="J1077" s="26">
        <f t="shared" si="166"/>
        <v>0.81992080855461336</v>
      </c>
      <c r="K1077" s="26">
        <f t="shared" si="163"/>
        <v>3.8709641531158361E-5</v>
      </c>
      <c r="M1077" s="26">
        <v>107.9922</v>
      </c>
      <c r="N1077" s="26">
        <v>159.98490000000001</v>
      </c>
      <c r="O1077" s="26">
        <f t="shared" si="167"/>
        <v>0.98842442896019067</v>
      </c>
      <c r="P1077" s="26">
        <f t="shared" si="164"/>
        <v>4.7653283211918433E-6</v>
      </c>
      <c r="S1077" s="25"/>
    </row>
    <row r="1078" spans="3:19" x14ac:dyDescent="0.25">
      <c r="C1078" s="26">
        <v>108.4922</v>
      </c>
      <c r="D1078" s="26">
        <v>89.990409999999997</v>
      </c>
      <c r="E1078" s="26">
        <f t="shared" si="165"/>
        <v>0.44823282630881811</v>
      </c>
      <c r="F1078" s="26">
        <f t="shared" si="162"/>
        <v>4.7116032420368582E-5</v>
      </c>
      <c r="H1078" s="26">
        <v>108.29219999999999</v>
      </c>
      <c r="I1078" s="26">
        <v>120</v>
      </c>
      <c r="J1078" s="26">
        <f t="shared" si="166"/>
        <v>0.82015306640380026</v>
      </c>
      <c r="K1078" s="26">
        <f t="shared" si="163"/>
        <v>3.8646824440478772E-5</v>
      </c>
      <c r="M1078" s="26">
        <v>108.09220000000001</v>
      </c>
      <c r="N1078" s="26">
        <v>159.98490000000001</v>
      </c>
      <c r="O1078" s="26">
        <f t="shared" si="167"/>
        <v>0.98845302093011778</v>
      </c>
      <c r="P1078" s="26">
        <f t="shared" si="164"/>
        <v>4.7505528643758599E-6</v>
      </c>
      <c r="S1078" s="25"/>
    </row>
    <row r="1079" spans="3:19" x14ac:dyDescent="0.25">
      <c r="C1079" s="26">
        <v>108.59219999999999</v>
      </c>
      <c r="D1079" s="26">
        <v>89.991420000000005</v>
      </c>
      <c r="E1079" s="26">
        <f t="shared" si="165"/>
        <v>0.44851552250334031</v>
      </c>
      <c r="F1079" s="26">
        <f t="shared" si="162"/>
        <v>4.7087797765735557E-5</v>
      </c>
      <c r="H1079" s="26">
        <v>108.3922</v>
      </c>
      <c r="I1079" s="26">
        <v>120</v>
      </c>
      <c r="J1079" s="26">
        <f t="shared" si="166"/>
        <v>0.82038494735044309</v>
      </c>
      <c r="K1079" s="26">
        <f t="shared" si="163"/>
        <v>3.8584127835845698E-5</v>
      </c>
      <c r="M1079" s="26">
        <v>108.1922</v>
      </c>
      <c r="N1079" s="26">
        <v>159.98490000000001</v>
      </c>
      <c r="O1079" s="26">
        <f t="shared" si="167"/>
        <v>0.98848152424730407</v>
      </c>
      <c r="P1079" s="26">
        <f t="shared" si="164"/>
        <v>4.7358325290117892E-6</v>
      </c>
      <c r="S1079" s="25"/>
    </row>
    <row r="1080" spans="3:19" x14ac:dyDescent="0.25">
      <c r="C1080" s="26">
        <v>108.69220000000001</v>
      </c>
      <c r="D1080" s="26">
        <v>89.992760000000004</v>
      </c>
      <c r="E1080" s="26">
        <f t="shared" si="165"/>
        <v>0.44879804928993478</v>
      </c>
      <c r="F1080" s="26">
        <f t="shared" si="162"/>
        <v>4.7060260390252973E-5</v>
      </c>
      <c r="H1080" s="26">
        <v>108.4922</v>
      </c>
      <c r="I1080" s="26">
        <v>120</v>
      </c>
      <c r="J1080" s="26">
        <f t="shared" si="166"/>
        <v>0.82061645211745815</v>
      </c>
      <c r="K1080" s="26">
        <f t="shared" si="163"/>
        <v>3.852155141614745E-5</v>
      </c>
      <c r="M1080" s="26">
        <v>108.29219999999999</v>
      </c>
      <c r="N1080" s="26">
        <v>159.98490000000001</v>
      </c>
      <c r="O1080" s="26">
        <f t="shared" si="167"/>
        <v>0.9885099392424781</v>
      </c>
      <c r="P1080" s="26">
        <f t="shared" si="164"/>
        <v>4.7211670747718236E-6</v>
      </c>
      <c r="S1080" s="25"/>
    </row>
    <row r="1081" spans="3:19" x14ac:dyDescent="0.25">
      <c r="C1081" s="26">
        <v>108.79220000000001</v>
      </c>
      <c r="D1081" s="26">
        <v>89.994190000000003</v>
      </c>
      <c r="E1081" s="26">
        <f t="shared" si="165"/>
        <v>0.44908041085227629</v>
      </c>
      <c r="F1081" s="26">
        <f t="shared" si="162"/>
        <v>4.7032926023942463E-5</v>
      </c>
      <c r="H1081" s="26">
        <v>108.59220000000001</v>
      </c>
      <c r="I1081" s="26">
        <v>119.99979999999999</v>
      </c>
      <c r="J1081" s="26">
        <f t="shared" si="166"/>
        <v>0.82084758142595504</v>
      </c>
      <c r="K1081" s="26">
        <f t="shared" si="163"/>
        <v>3.8458807704918055E-5</v>
      </c>
      <c r="M1081" s="26">
        <v>108.3922</v>
      </c>
      <c r="N1081" s="26">
        <v>159.9847</v>
      </c>
      <c r="O1081" s="26">
        <f t="shared" si="167"/>
        <v>0.98853826624492669</v>
      </c>
      <c r="P1081" s="26">
        <f t="shared" si="164"/>
        <v>4.7065273864782456E-6</v>
      </c>
      <c r="S1081" s="25"/>
    </row>
    <row r="1082" spans="3:19" x14ac:dyDescent="0.25">
      <c r="C1082" s="26">
        <v>108.8922</v>
      </c>
      <c r="D1082" s="26">
        <v>89.995559999999998</v>
      </c>
      <c r="E1082" s="26">
        <f t="shared" si="165"/>
        <v>0.44936260840841991</v>
      </c>
      <c r="F1082" s="26">
        <f t="shared" si="162"/>
        <v>4.7005486506375138E-5</v>
      </c>
      <c r="H1082" s="26">
        <v>108.6922</v>
      </c>
      <c r="I1082" s="26">
        <v>119.999</v>
      </c>
      <c r="J1082" s="26">
        <f t="shared" si="166"/>
        <v>0.82107833427218457</v>
      </c>
      <c r="K1082" s="26">
        <f t="shared" si="163"/>
        <v>3.8395324787929428E-5</v>
      </c>
      <c r="M1082" s="26">
        <v>108.4922</v>
      </c>
      <c r="N1082" s="26">
        <v>159.98390000000001</v>
      </c>
      <c r="O1082" s="26">
        <f t="shared" si="167"/>
        <v>0.98856650540924551</v>
      </c>
      <c r="P1082" s="26">
        <f t="shared" si="164"/>
        <v>4.6918560114109208E-6</v>
      </c>
      <c r="S1082" s="25"/>
    </row>
    <row r="1083" spans="3:19" x14ac:dyDescent="0.25">
      <c r="C1083" s="26">
        <v>108.9922</v>
      </c>
      <c r="D1083" s="26">
        <v>89.997150000000005</v>
      </c>
      <c r="E1083" s="26">
        <f t="shared" si="165"/>
        <v>0.44964464132745813</v>
      </c>
      <c r="F1083" s="26">
        <f t="shared" si="162"/>
        <v>4.6978516158946113E-5</v>
      </c>
      <c r="H1083" s="26">
        <v>108.79219999999999</v>
      </c>
      <c r="I1083" s="26">
        <v>119.9978</v>
      </c>
      <c r="J1083" s="26">
        <f t="shared" si="166"/>
        <v>0.82130870622091212</v>
      </c>
      <c r="K1083" s="26">
        <f t="shared" si="163"/>
        <v>3.8331394120456915E-5</v>
      </c>
      <c r="M1083" s="26">
        <v>108.59220000000001</v>
      </c>
      <c r="N1083" s="26">
        <v>159.98310000000001</v>
      </c>
      <c r="O1083" s="26">
        <f t="shared" si="167"/>
        <v>0.98859465654531398</v>
      </c>
      <c r="P1083" s="26">
        <f t="shared" si="164"/>
        <v>4.6772398725987241E-6</v>
      </c>
      <c r="S1083" s="25"/>
    </row>
    <row r="1084" spans="3:19" x14ac:dyDescent="0.25">
      <c r="C1084" s="26">
        <v>109.09219999999999</v>
      </c>
      <c r="D1084" s="26">
        <v>89.998710000000003</v>
      </c>
      <c r="E1084" s="26">
        <f t="shared" si="165"/>
        <v>0.44992651242441178</v>
      </c>
      <c r="F1084" s="26">
        <f t="shared" si="162"/>
        <v>4.6951501650662631E-5</v>
      </c>
      <c r="H1084" s="26">
        <v>108.8922</v>
      </c>
      <c r="I1084" s="26">
        <v>119.99639999999999</v>
      </c>
      <c r="J1084" s="26">
        <f t="shared" si="166"/>
        <v>0.82153869458563489</v>
      </c>
      <c r="K1084" s="26">
        <f t="shared" si="163"/>
        <v>3.8267304856562749E-5</v>
      </c>
      <c r="M1084" s="26">
        <v>108.6922</v>
      </c>
      <c r="N1084" s="26">
        <v>159.98240000000001</v>
      </c>
      <c r="O1084" s="26">
        <f t="shared" si="167"/>
        <v>0.98862271998454954</v>
      </c>
      <c r="P1084" s="26">
        <f t="shared" si="164"/>
        <v>4.662693030132214E-6</v>
      </c>
      <c r="S1084" s="25"/>
    </row>
    <row r="1085" spans="3:19" x14ac:dyDescent="0.25">
      <c r="C1085" s="26">
        <v>109.19220000000001</v>
      </c>
      <c r="D1085" s="26">
        <v>90.000159999999994</v>
      </c>
      <c r="E1085" s="26">
        <f t="shared" si="165"/>
        <v>0.45020822143431583</v>
      </c>
      <c r="F1085" s="26">
        <f t="shared" si="162"/>
        <v>4.6924279296593536E-5</v>
      </c>
      <c r="H1085" s="26">
        <v>108.9922</v>
      </c>
      <c r="I1085" s="26">
        <v>119.9956</v>
      </c>
      <c r="J1085" s="26">
        <f t="shared" si="166"/>
        <v>0.82176829841477428</v>
      </c>
      <c r="K1085" s="26">
        <f t="shared" si="163"/>
        <v>3.8204199853766269E-5</v>
      </c>
      <c r="M1085" s="26">
        <v>108.79219999999999</v>
      </c>
      <c r="N1085" s="26">
        <v>159.97970000000001</v>
      </c>
      <c r="O1085" s="26">
        <f t="shared" si="167"/>
        <v>0.98865069614273038</v>
      </c>
      <c r="P1085" s="26">
        <f t="shared" si="164"/>
        <v>4.64791562727998E-6</v>
      </c>
      <c r="S1085" s="25"/>
    </row>
    <row r="1086" spans="3:19" x14ac:dyDescent="0.25">
      <c r="C1086" s="26">
        <v>109.29220000000001</v>
      </c>
      <c r="D1086" s="26">
        <v>90.001379999999997</v>
      </c>
      <c r="E1086" s="26">
        <f t="shared" si="165"/>
        <v>0.45048976711009536</v>
      </c>
      <c r="F1086" s="26">
        <f t="shared" si="162"/>
        <v>4.6896604043067992E-5</v>
      </c>
      <c r="H1086" s="26">
        <v>109.09220000000001</v>
      </c>
      <c r="I1086" s="26">
        <v>119.9948</v>
      </c>
      <c r="J1086" s="26">
        <f t="shared" si="166"/>
        <v>0.82199752361389689</v>
      </c>
      <c r="K1086" s="26">
        <f t="shared" si="163"/>
        <v>3.814121863465188E-5</v>
      </c>
      <c r="M1086" s="26">
        <v>108.8922</v>
      </c>
      <c r="N1086" s="26">
        <v>159.97880000000001</v>
      </c>
      <c r="O1086" s="26">
        <f t="shared" si="167"/>
        <v>0.98867858363649408</v>
      </c>
      <c r="P1086" s="26">
        <f t="shared" si="164"/>
        <v>4.6334511151718304E-6</v>
      </c>
      <c r="S1086" s="25"/>
    </row>
    <row r="1087" spans="3:19" x14ac:dyDescent="0.25">
      <c r="C1087" s="26">
        <v>109.3922</v>
      </c>
      <c r="D1087" s="26">
        <v>90.002110000000002</v>
      </c>
      <c r="E1087" s="26">
        <f t="shared" si="165"/>
        <v>0.45077114673435376</v>
      </c>
      <c r="F1087" s="26">
        <f t="shared" si="162"/>
        <v>4.6867945250959039E-5</v>
      </c>
      <c r="H1087" s="26">
        <v>109.1922</v>
      </c>
      <c r="I1087" s="26">
        <v>119.994</v>
      </c>
      <c r="J1087" s="26">
        <f t="shared" si="166"/>
        <v>0.82222637092570483</v>
      </c>
      <c r="K1087" s="26">
        <f t="shared" si="163"/>
        <v>3.8078360877607654E-5</v>
      </c>
      <c r="M1087" s="26">
        <v>108.9922</v>
      </c>
      <c r="N1087" s="26">
        <v>159.97800000000001</v>
      </c>
      <c r="O1087" s="26">
        <f t="shared" si="167"/>
        <v>0.98870638434318514</v>
      </c>
      <c r="P1087" s="26">
        <f t="shared" si="164"/>
        <v>4.6190551656402479E-6</v>
      </c>
      <c r="S1087" s="25"/>
    </row>
    <row r="1088" spans="3:19" x14ac:dyDescent="0.25">
      <c r="C1088" s="26">
        <v>109.4922</v>
      </c>
      <c r="D1088" s="26">
        <v>90.002409999999998</v>
      </c>
      <c r="E1088" s="26">
        <f t="shared" si="165"/>
        <v>0.4510523544058595</v>
      </c>
      <c r="F1088" s="26">
        <f t="shared" si="162"/>
        <v>4.6838428037692179E-5</v>
      </c>
      <c r="H1088" s="26">
        <v>109.29219999999999</v>
      </c>
      <c r="I1088" s="26">
        <v>119.99290000000001</v>
      </c>
      <c r="J1088" s="26">
        <f t="shared" si="166"/>
        <v>0.82245484109097045</v>
      </c>
      <c r="K1088" s="26">
        <f t="shared" si="163"/>
        <v>3.8015200286938037E-5</v>
      </c>
      <c r="M1088" s="26">
        <v>109.09220000000001</v>
      </c>
      <c r="N1088" s="26">
        <v>159.97720000000001</v>
      </c>
      <c r="O1088" s="26">
        <f t="shared" si="167"/>
        <v>0.98873409867417894</v>
      </c>
      <c r="P1088" s="26">
        <f t="shared" si="164"/>
        <v>4.604713237431021E-6</v>
      </c>
      <c r="S1088" s="25"/>
    </row>
    <row r="1089" spans="3:19" x14ac:dyDescent="0.25">
      <c r="C1089" s="26">
        <v>109.59219999999999</v>
      </c>
      <c r="D1089" s="26">
        <v>90.002189999999999</v>
      </c>
      <c r="E1089" s="26">
        <f t="shared" si="165"/>
        <v>0.45133338497408565</v>
      </c>
      <c r="F1089" s="26">
        <f t="shared" si="162"/>
        <v>4.68078707781995E-5</v>
      </c>
      <c r="H1089" s="26">
        <v>109.3922</v>
      </c>
      <c r="I1089" s="26">
        <v>119.9914</v>
      </c>
      <c r="J1089" s="26">
        <f t="shared" si="166"/>
        <v>0.82268293229269207</v>
      </c>
      <c r="K1089" s="26">
        <f t="shared" si="163"/>
        <v>3.7951597504271242E-5</v>
      </c>
      <c r="M1089" s="26">
        <v>109.1922</v>
      </c>
      <c r="N1089" s="26">
        <v>159.97659999999999</v>
      </c>
      <c r="O1089" s="26">
        <f t="shared" si="167"/>
        <v>0.98876172695360354</v>
      </c>
      <c r="P1089" s="26">
        <f t="shared" si="164"/>
        <v>4.5904532579260091E-6</v>
      </c>
      <c r="S1089" s="25"/>
    </row>
    <row r="1090" spans="3:19" x14ac:dyDescent="0.25">
      <c r="C1090" s="26">
        <v>109.69220000000001</v>
      </c>
      <c r="D1090" s="26">
        <v>90.001660000000001</v>
      </c>
      <c r="E1090" s="26">
        <f t="shared" si="165"/>
        <v>0.45161423219875491</v>
      </c>
      <c r="F1090" s="26">
        <f t="shared" si="162"/>
        <v>4.6776704878989501E-5</v>
      </c>
      <c r="H1090" s="26">
        <v>109.4922</v>
      </c>
      <c r="I1090" s="26">
        <v>119.9898</v>
      </c>
      <c r="J1090" s="26">
        <f t="shared" si="166"/>
        <v>0.82291064187771767</v>
      </c>
      <c r="K1090" s="26">
        <f t="shared" si="163"/>
        <v>3.7887980449086087E-5</v>
      </c>
      <c r="M1090" s="26">
        <v>109.29219999999999</v>
      </c>
      <c r="N1090" s="26">
        <v>159.97569999999999</v>
      </c>
      <c r="O1090" s="26">
        <f t="shared" si="167"/>
        <v>0.98878926967315106</v>
      </c>
      <c r="P1090" s="26">
        <f t="shared" si="164"/>
        <v>4.5762044486283938E-6</v>
      </c>
      <c r="S1090" s="25"/>
    </row>
    <row r="1091" spans="3:19" x14ac:dyDescent="0.25">
      <c r="C1091" s="26">
        <v>109.79220000000001</v>
      </c>
      <c r="D1091" s="26">
        <v>90.000720000000001</v>
      </c>
      <c r="E1091" s="26">
        <f t="shared" si="165"/>
        <v>0.45189489242802883</v>
      </c>
      <c r="F1091" s="26">
        <f t="shared" ref="F1091:F1154" si="168">dadt(D1091,E1091,$B$2,$B$3,$B$4,$B$6,$B$7,$B$8)</f>
        <v>4.6744727992018669E-5</v>
      </c>
      <c r="H1091" s="26">
        <v>109.59220000000001</v>
      </c>
      <c r="I1091" s="26">
        <v>119.9884</v>
      </c>
      <c r="J1091" s="26">
        <f t="shared" si="166"/>
        <v>0.8231379697604122</v>
      </c>
      <c r="K1091" s="26">
        <f t="shared" ref="K1091:K1154" si="169">dadt(I1091,J1091,$B$2,$B$3,$B$4,$B$6,$B$7,$B$8)</f>
        <v>3.782477361454403E-5</v>
      </c>
      <c r="M1091" s="26">
        <v>109.3922</v>
      </c>
      <c r="N1091" s="26">
        <v>159.9751</v>
      </c>
      <c r="O1091" s="26">
        <f t="shared" si="167"/>
        <v>0.98881672689984279</v>
      </c>
      <c r="P1091" s="26">
        <f t="shared" ref="P1091:P1154" si="170">dadt(N1091,O1091,$B$2,$B$3,$B$4,$B$6,$B$7,$B$8)</f>
        <v>4.5620510690782677E-6</v>
      </c>
      <c r="S1091" s="25"/>
    </row>
    <row r="1092" spans="3:19" x14ac:dyDescent="0.25">
      <c r="C1092" s="26">
        <v>109.8922</v>
      </c>
      <c r="D1092" s="26">
        <v>89.999600000000001</v>
      </c>
      <c r="E1092" s="26">
        <f t="shared" si="165"/>
        <v>0.45217536079598092</v>
      </c>
      <c r="F1092" s="26">
        <f t="shared" si="168"/>
        <v>4.6712411186004675E-5</v>
      </c>
      <c r="H1092" s="26">
        <v>109.6922</v>
      </c>
      <c r="I1092" s="26">
        <v>119.9875</v>
      </c>
      <c r="J1092" s="26">
        <f t="shared" si="166"/>
        <v>0.82336491840209947</v>
      </c>
      <c r="K1092" s="26">
        <f t="shared" si="169"/>
        <v>3.7762398098390545E-5</v>
      </c>
      <c r="M1092" s="26">
        <v>109.4922</v>
      </c>
      <c r="N1092" s="26">
        <v>159.97499999999999</v>
      </c>
      <c r="O1092" s="26">
        <f t="shared" si="167"/>
        <v>0.98884409920625727</v>
      </c>
      <c r="P1092" s="26">
        <f t="shared" si="170"/>
        <v>4.5480202711811412E-6</v>
      </c>
      <c r="S1092" s="25"/>
    </row>
    <row r="1093" spans="3:19" x14ac:dyDescent="0.25">
      <c r="C1093" s="26">
        <v>109.9922</v>
      </c>
      <c r="D1093" s="26">
        <v>89.998059999999995</v>
      </c>
      <c r="E1093" s="26">
        <f t="shared" ref="E1093:E1156" si="171">E1092+F1092*60*(C1093-C1092)</f>
        <v>0.45245563526309696</v>
      </c>
      <c r="F1093" s="26">
        <f t="shared" si="168"/>
        <v>4.6679266523570105E-5</v>
      </c>
      <c r="H1093" s="26">
        <v>109.79219999999999</v>
      </c>
      <c r="I1093" s="26">
        <v>119.98739999999999</v>
      </c>
      <c r="J1093" s="26">
        <f t="shared" ref="J1093:J1156" si="172">J1092+K1092*60*(H1093-H1092)</f>
        <v>0.82359149279068977</v>
      </c>
      <c r="K1093" s="26">
        <f t="shared" si="169"/>
        <v>3.7701271672367867E-5</v>
      </c>
      <c r="M1093" s="26">
        <v>109.59220000000001</v>
      </c>
      <c r="N1093" s="26">
        <v>159.97499999999999</v>
      </c>
      <c r="O1093" s="26">
        <f t="shared" ref="O1093:O1156" si="173">O1092+P1092*60*(M1093-M1092)</f>
        <v>0.98887138732788438</v>
      </c>
      <c r="P1093" s="26">
        <f t="shared" si="170"/>
        <v>4.5340553284916011E-6</v>
      </c>
      <c r="S1093" s="25"/>
    </row>
    <row r="1094" spans="3:19" x14ac:dyDescent="0.25">
      <c r="C1094" s="26">
        <v>110.09219999999999</v>
      </c>
      <c r="D1094" s="26">
        <v>89.99624</v>
      </c>
      <c r="E1094" s="26">
        <f t="shared" si="171"/>
        <v>0.45273571086223835</v>
      </c>
      <c r="F1094" s="26">
        <f t="shared" si="168"/>
        <v>4.6645581311763074E-5</v>
      </c>
      <c r="H1094" s="26">
        <v>109.8922</v>
      </c>
      <c r="I1094" s="26">
        <v>119.98739999999999</v>
      </c>
      <c r="J1094" s="26">
        <f t="shared" si="172"/>
        <v>0.823817700420724</v>
      </c>
      <c r="K1094" s="26">
        <f t="shared" si="169"/>
        <v>3.7640402401373201E-5</v>
      </c>
      <c r="M1094" s="26">
        <v>109.6922</v>
      </c>
      <c r="N1094" s="26">
        <v>159.97499999999999</v>
      </c>
      <c r="O1094" s="26">
        <f t="shared" si="173"/>
        <v>0.98889859165985528</v>
      </c>
      <c r="P1094" s="26">
        <f t="shared" si="170"/>
        <v>4.5201419786052929E-6</v>
      </c>
      <c r="S1094" s="25"/>
    </row>
    <row r="1095" spans="3:19" x14ac:dyDescent="0.25">
      <c r="C1095" s="26">
        <v>110.19220000000001</v>
      </c>
      <c r="D1095" s="26">
        <v>89.994249999999994</v>
      </c>
      <c r="E1095" s="26">
        <f t="shared" si="171"/>
        <v>0.45301558435010897</v>
      </c>
      <c r="F1095" s="26">
        <f t="shared" si="168"/>
        <v>4.6611580859424292E-5</v>
      </c>
      <c r="H1095" s="26">
        <v>109.9922</v>
      </c>
      <c r="I1095" s="26">
        <v>119.9866</v>
      </c>
      <c r="J1095" s="26">
        <f t="shared" si="172"/>
        <v>0.82404354283513226</v>
      </c>
      <c r="K1095" s="26">
        <f t="shared" si="169"/>
        <v>3.7578525264025653E-5</v>
      </c>
      <c r="M1095" s="26">
        <v>109.79219999999999</v>
      </c>
      <c r="N1095" s="26">
        <v>159.97900000000001</v>
      </c>
      <c r="O1095" s="26">
        <f t="shared" si="173"/>
        <v>0.9889257125117269</v>
      </c>
      <c r="P1095" s="26">
        <f t="shared" si="170"/>
        <v>4.5068330003219852E-6</v>
      </c>
      <c r="S1095" s="25"/>
    </row>
    <row r="1096" spans="3:19" x14ac:dyDescent="0.25">
      <c r="C1096" s="26">
        <v>110.29220000000001</v>
      </c>
      <c r="D1096" s="26">
        <v>89.991950000000003</v>
      </c>
      <c r="E1096" s="26">
        <f t="shared" si="171"/>
        <v>0.45329525383526548</v>
      </c>
      <c r="F1096" s="26">
        <f t="shared" si="168"/>
        <v>4.6576981524148995E-5</v>
      </c>
      <c r="H1096" s="26">
        <v>110.09220000000001</v>
      </c>
      <c r="I1096" s="26">
        <v>119.9858</v>
      </c>
      <c r="J1096" s="26">
        <f t="shared" si="172"/>
        <v>0.82426901398671648</v>
      </c>
      <c r="K1096" s="26">
        <f t="shared" si="169"/>
        <v>3.7516768701834348E-5</v>
      </c>
      <c r="M1096" s="26">
        <v>109.8922</v>
      </c>
      <c r="N1096" s="26">
        <v>159.97909999999999</v>
      </c>
      <c r="O1096" s="26">
        <f t="shared" si="173"/>
        <v>0.98895275350972878</v>
      </c>
      <c r="P1096" s="26">
        <f t="shared" si="170"/>
        <v>4.4930325629026535E-6</v>
      </c>
      <c r="S1096" s="25"/>
    </row>
    <row r="1097" spans="3:19" x14ac:dyDescent="0.25">
      <c r="C1097" s="26">
        <v>110.3922</v>
      </c>
      <c r="D1097" s="26">
        <v>89.989840000000001</v>
      </c>
      <c r="E1097" s="26">
        <f t="shared" si="171"/>
        <v>0.45357471572441038</v>
      </c>
      <c r="F1097" s="26">
        <f t="shared" si="168"/>
        <v>4.6542800650776658E-5</v>
      </c>
      <c r="H1097" s="26">
        <v>110.1922</v>
      </c>
      <c r="I1097" s="26">
        <v>119.9854</v>
      </c>
      <c r="J1097" s="26">
        <f t="shared" si="172"/>
        <v>0.82449411459892752</v>
      </c>
      <c r="K1097" s="26">
        <f t="shared" si="169"/>
        <v>3.7455692336365273E-5</v>
      </c>
      <c r="M1097" s="26">
        <v>109.9922</v>
      </c>
      <c r="N1097" s="26">
        <v>159.97909999999999</v>
      </c>
      <c r="O1097" s="26">
        <f t="shared" si="173"/>
        <v>0.98897971170510623</v>
      </c>
      <c r="P1097" s="26">
        <f t="shared" si="170"/>
        <v>4.4792692042055284E-6</v>
      </c>
      <c r="S1097" s="25"/>
    </row>
    <row r="1098" spans="3:19" x14ac:dyDescent="0.25">
      <c r="C1098" s="26">
        <v>110.4922</v>
      </c>
      <c r="D1098" s="26">
        <v>89.987809999999996</v>
      </c>
      <c r="E1098" s="26">
        <f t="shared" si="171"/>
        <v>0.45385397252831505</v>
      </c>
      <c r="F1098" s="26">
        <f t="shared" si="168"/>
        <v>4.6508813845851119E-5</v>
      </c>
      <c r="H1098" s="26">
        <v>110.29219999999999</v>
      </c>
      <c r="I1098" s="26">
        <v>119.98569999999999</v>
      </c>
      <c r="J1098" s="26">
        <f t="shared" si="172"/>
        <v>0.82471884875294565</v>
      </c>
      <c r="K1098" s="26">
        <f t="shared" si="169"/>
        <v>3.7395711640034468E-5</v>
      </c>
      <c r="M1098" s="26">
        <v>110.09220000000001</v>
      </c>
      <c r="N1098" s="26">
        <v>159.97909999999999</v>
      </c>
      <c r="O1098" s="26">
        <f t="shared" si="173"/>
        <v>0.98900658732033142</v>
      </c>
      <c r="P1098" s="26">
        <f t="shared" si="170"/>
        <v>4.4655565729395566E-6</v>
      </c>
      <c r="S1098" s="25"/>
    </row>
    <row r="1099" spans="3:19" x14ac:dyDescent="0.25">
      <c r="C1099" s="26">
        <v>110.59219999999999</v>
      </c>
      <c r="D1099" s="26">
        <v>89.985690000000005</v>
      </c>
      <c r="E1099" s="26">
        <f t="shared" si="171"/>
        <v>0.45413302541139017</v>
      </c>
      <c r="F1099" s="26">
        <f t="shared" si="168"/>
        <v>4.6474675810272709E-5</v>
      </c>
      <c r="H1099" s="26">
        <v>110.3922</v>
      </c>
      <c r="I1099" s="26">
        <v>119.9866</v>
      </c>
      <c r="J1099" s="26">
        <f t="shared" si="172"/>
        <v>0.82494322302278589</v>
      </c>
      <c r="K1099" s="26">
        <f t="shared" si="169"/>
        <v>3.7336680666784183E-5</v>
      </c>
      <c r="M1099" s="26">
        <v>110.1922</v>
      </c>
      <c r="N1099" s="26">
        <v>159.97909999999999</v>
      </c>
      <c r="O1099" s="26">
        <f t="shared" si="173"/>
        <v>0.98903338065976909</v>
      </c>
      <c r="P1099" s="26">
        <f t="shared" si="170"/>
        <v>4.4518944505966988E-6</v>
      </c>
      <c r="S1099" s="25"/>
    </row>
    <row r="1100" spans="3:19" x14ac:dyDescent="0.25">
      <c r="C1100" s="26">
        <v>110.69220000000001</v>
      </c>
      <c r="D1100" s="26">
        <v>89.983940000000004</v>
      </c>
      <c r="E1100" s="26">
        <f t="shared" si="171"/>
        <v>0.45441187346625189</v>
      </c>
      <c r="F1100" s="26">
        <f t="shared" si="168"/>
        <v>4.6441319363975137E-5</v>
      </c>
      <c r="H1100" s="26">
        <v>110.4922</v>
      </c>
      <c r="I1100" s="26">
        <v>119.9873</v>
      </c>
      <c r="J1100" s="26">
        <f t="shared" si="172"/>
        <v>0.82516724310678657</v>
      </c>
      <c r="K1100" s="26">
        <f t="shared" si="169"/>
        <v>3.7277479196023827E-5</v>
      </c>
      <c r="M1100" s="26">
        <v>110.29219999999999</v>
      </c>
      <c r="N1100" s="26">
        <v>159.97909999999999</v>
      </c>
      <c r="O1100" s="26">
        <f t="shared" si="173"/>
        <v>0.98906009202647271</v>
      </c>
      <c r="P1100" s="26">
        <f t="shared" si="170"/>
        <v>4.4382826197459939E-6</v>
      </c>
      <c r="S1100" s="25"/>
    </row>
    <row r="1101" spans="3:19" x14ac:dyDescent="0.25">
      <c r="C1101" s="26">
        <v>110.79220000000001</v>
      </c>
      <c r="D1101" s="26">
        <v>89.982640000000004</v>
      </c>
      <c r="E1101" s="26">
        <f t="shared" si="171"/>
        <v>0.45469052138243571</v>
      </c>
      <c r="F1101" s="26">
        <f t="shared" si="168"/>
        <v>4.6408904433686351E-5</v>
      </c>
      <c r="H1101" s="26">
        <v>110.59220000000001</v>
      </c>
      <c r="I1101" s="26">
        <v>119.9884</v>
      </c>
      <c r="J1101" s="26">
        <f t="shared" si="172"/>
        <v>0.82539090798196268</v>
      </c>
      <c r="K1101" s="26">
        <f t="shared" si="169"/>
        <v>3.7218943488563747E-5</v>
      </c>
      <c r="M1101" s="26">
        <v>110.3922</v>
      </c>
      <c r="N1101" s="26">
        <v>159.97909999999999</v>
      </c>
      <c r="O1101" s="26">
        <f t="shared" si="173"/>
        <v>0.98908672172219114</v>
      </c>
      <c r="P1101" s="26">
        <f t="shared" si="170"/>
        <v>4.4247208640274689E-6</v>
      </c>
      <c r="S1101" s="25"/>
    </row>
    <row r="1102" spans="3:19" x14ac:dyDescent="0.25">
      <c r="C1102" s="26">
        <v>110.8922</v>
      </c>
      <c r="D1102" s="26">
        <v>89.981549999999999</v>
      </c>
      <c r="E1102" s="26">
        <f t="shared" si="171"/>
        <v>0.45496897480903781</v>
      </c>
      <c r="F1102" s="26">
        <f t="shared" si="168"/>
        <v>4.6376942736203363E-5</v>
      </c>
      <c r="H1102" s="26">
        <v>110.6922</v>
      </c>
      <c r="I1102" s="26">
        <v>119.98990000000001</v>
      </c>
      <c r="J1102" s="26">
        <f t="shared" si="172"/>
        <v>0.82561422164289411</v>
      </c>
      <c r="K1102" s="26">
        <f t="shared" si="169"/>
        <v>3.7161069861118279E-5</v>
      </c>
      <c r="M1102" s="26">
        <v>110.4922</v>
      </c>
      <c r="N1102" s="26">
        <v>159.97909999999999</v>
      </c>
      <c r="O1102" s="26">
        <f t="shared" si="173"/>
        <v>0.98911327004737526</v>
      </c>
      <c r="P1102" s="26">
        <f t="shared" si="170"/>
        <v>4.4112089681460866E-6</v>
      </c>
      <c r="S1102" s="25"/>
    </row>
    <row r="1103" spans="3:19" x14ac:dyDescent="0.25">
      <c r="C1103" s="26">
        <v>110.9922</v>
      </c>
      <c r="D1103" s="26">
        <v>89.980720000000005</v>
      </c>
      <c r="E1103" s="26">
        <f t="shared" si="171"/>
        <v>0.45524723646545501</v>
      </c>
      <c r="F1103" s="26">
        <f t="shared" si="168"/>
        <v>4.6345534234586729E-5</v>
      </c>
      <c r="H1103" s="26">
        <v>110.79219999999999</v>
      </c>
      <c r="I1103" s="26">
        <v>119.9914</v>
      </c>
      <c r="J1103" s="26">
        <f t="shared" si="172"/>
        <v>0.82583718806206086</v>
      </c>
      <c r="K1103" s="26">
        <f t="shared" si="169"/>
        <v>3.7103299785205077E-5</v>
      </c>
      <c r="M1103" s="26">
        <v>110.59220000000001</v>
      </c>
      <c r="N1103" s="26">
        <v>159.97909999999999</v>
      </c>
      <c r="O1103" s="26">
        <f t="shared" si="173"/>
        <v>0.9891397373011841</v>
      </c>
      <c r="P1103" s="26">
        <f t="shared" si="170"/>
        <v>4.3977467178659881E-6</v>
      </c>
      <c r="S1103" s="25"/>
    </row>
    <row r="1104" spans="3:19" x14ac:dyDescent="0.25">
      <c r="C1104" s="26">
        <v>111.09219999999999</v>
      </c>
      <c r="D1104" s="26">
        <v>89.980310000000003</v>
      </c>
      <c r="E1104" s="26">
        <f t="shared" si="171"/>
        <v>0.45552530967086252</v>
      </c>
      <c r="F1104" s="26">
        <f t="shared" si="168"/>
        <v>4.631500092210978E-5</v>
      </c>
      <c r="H1104" s="26">
        <v>110.8922</v>
      </c>
      <c r="I1104" s="26">
        <v>119.9928</v>
      </c>
      <c r="J1104" s="26">
        <f t="shared" si="172"/>
        <v>0.82605980786077216</v>
      </c>
      <c r="K1104" s="26">
        <f t="shared" si="169"/>
        <v>3.7045494499263574E-5</v>
      </c>
      <c r="M1104" s="26">
        <v>110.6922</v>
      </c>
      <c r="N1104" s="26">
        <v>159.97909999999999</v>
      </c>
      <c r="O1104" s="26">
        <f t="shared" si="173"/>
        <v>0.98916612378149127</v>
      </c>
      <c r="P1104" s="26">
        <f t="shared" si="170"/>
        <v>4.3843339000045759E-6</v>
      </c>
      <c r="S1104" s="25"/>
    </row>
    <row r="1105" spans="3:19" x14ac:dyDescent="0.25">
      <c r="C1105" s="26">
        <v>111.19220000000001</v>
      </c>
      <c r="D1105" s="26">
        <v>89.980310000000003</v>
      </c>
      <c r="E1105" s="26">
        <f t="shared" si="171"/>
        <v>0.45580319967639527</v>
      </c>
      <c r="F1105" s="26">
        <f t="shared" si="168"/>
        <v>4.6285320356088121E-5</v>
      </c>
      <c r="H1105" s="26">
        <v>110.9922</v>
      </c>
      <c r="I1105" s="26">
        <v>119.9944</v>
      </c>
      <c r="J1105" s="26">
        <f t="shared" si="172"/>
        <v>0.82628208082776777</v>
      </c>
      <c r="K1105" s="26">
        <f t="shared" si="169"/>
        <v>3.6988069517539964E-5</v>
      </c>
      <c r="M1105" s="26">
        <v>110.79219999999999</v>
      </c>
      <c r="N1105" s="26">
        <v>159.97659999999999</v>
      </c>
      <c r="O1105" s="26">
        <f t="shared" si="173"/>
        <v>0.9891924297848913</v>
      </c>
      <c r="P1105" s="26">
        <f t="shared" si="170"/>
        <v>4.3706350892431093E-6</v>
      </c>
      <c r="S1105" s="25"/>
    </row>
    <row r="1106" spans="3:19" x14ac:dyDescent="0.25">
      <c r="C1106" s="26">
        <v>111.29220000000001</v>
      </c>
      <c r="D1106" s="26">
        <v>89.980710000000002</v>
      </c>
      <c r="E1106" s="26">
        <f t="shared" si="171"/>
        <v>0.45608091159853176</v>
      </c>
      <c r="F1106" s="26">
        <f t="shared" si="168"/>
        <v>4.6256470202451802E-5</v>
      </c>
      <c r="H1106" s="26">
        <v>111.09219999999999</v>
      </c>
      <c r="I1106" s="26">
        <v>119.99590000000001</v>
      </c>
      <c r="J1106" s="26">
        <f t="shared" si="172"/>
        <v>0.82650400924487299</v>
      </c>
      <c r="K1106" s="26">
        <f t="shared" si="169"/>
        <v>3.6930608606484545E-5</v>
      </c>
      <c r="M1106" s="26">
        <v>110.8922</v>
      </c>
      <c r="N1106" s="26">
        <v>159.97659999999999</v>
      </c>
      <c r="O1106" s="26">
        <f t="shared" si="173"/>
        <v>0.98921865359542671</v>
      </c>
      <c r="P1106" s="26">
        <f t="shared" si="170"/>
        <v>4.3573225426696384E-6</v>
      </c>
      <c r="S1106" s="25"/>
    </row>
    <row r="1107" spans="3:19" x14ac:dyDescent="0.25">
      <c r="C1107" s="26">
        <v>111.3922</v>
      </c>
      <c r="D1107" s="26">
        <v>89.981189999999998</v>
      </c>
      <c r="E1107" s="26">
        <f t="shared" si="171"/>
        <v>0.45635845041974643</v>
      </c>
      <c r="F1107" s="26">
        <f t="shared" si="168"/>
        <v>4.6227802784877057E-5</v>
      </c>
      <c r="H1107" s="26">
        <v>111.19220000000001</v>
      </c>
      <c r="I1107" s="26">
        <v>119.9971</v>
      </c>
      <c r="J1107" s="26">
        <f t="shared" si="172"/>
        <v>0.82672559289651193</v>
      </c>
      <c r="K1107" s="26">
        <f t="shared" si="169"/>
        <v>3.6872836570272625E-5</v>
      </c>
      <c r="M1107" s="26">
        <v>110.9922</v>
      </c>
      <c r="N1107" s="26">
        <v>159.97659999999999</v>
      </c>
      <c r="O1107" s="26">
        <f t="shared" si="173"/>
        <v>0.98924479753068273</v>
      </c>
      <c r="P1107" s="26">
        <f t="shared" si="170"/>
        <v>4.344058784005781E-6</v>
      </c>
      <c r="S1107" s="25"/>
    </row>
    <row r="1108" spans="3:19" x14ac:dyDescent="0.25">
      <c r="C1108" s="26">
        <v>111.4922</v>
      </c>
      <c r="D1108" s="26">
        <v>89.982020000000006</v>
      </c>
      <c r="E1108" s="26">
        <f t="shared" si="171"/>
        <v>0.45663581723645569</v>
      </c>
      <c r="F1108" s="26">
        <f t="shared" si="168"/>
        <v>4.6199862087053155E-5</v>
      </c>
      <c r="H1108" s="26">
        <v>111.29220000000001</v>
      </c>
      <c r="I1108" s="26">
        <v>119.9979</v>
      </c>
      <c r="J1108" s="26">
        <f t="shared" si="172"/>
        <v>0.8269468299159336</v>
      </c>
      <c r="K1108" s="26">
        <f t="shared" si="169"/>
        <v>3.6814617995749346E-5</v>
      </c>
      <c r="M1108" s="26">
        <v>111.09219999999999</v>
      </c>
      <c r="N1108" s="26">
        <v>159.97659999999999</v>
      </c>
      <c r="O1108" s="26">
        <f t="shared" si="173"/>
        <v>0.98927086188338675</v>
      </c>
      <c r="P1108" s="26">
        <f t="shared" si="170"/>
        <v>4.330843604288177E-6</v>
      </c>
      <c r="S1108" s="25"/>
    </row>
    <row r="1109" spans="3:19" x14ac:dyDescent="0.25">
      <c r="C1109" s="26">
        <v>111.59219999999999</v>
      </c>
      <c r="D1109" s="26">
        <v>89.983410000000006</v>
      </c>
      <c r="E1109" s="26">
        <f t="shared" si="171"/>
        <v>0.45691301640897797</v>
      </c>
      <c r="F1109" s="26">
        <f t="shared" si="168"/>
        <v>4.6173069529101247E-5</v>
      </c>
      <c r="H1109" s="26">
        <v>111.3922</v>
      </c>
      <c r="I1109" s="26">
        <v>119.9987</v>
      </c>
      <c r="J1109" s="26">
        <f t="shared" si="172"/>
        <v>0.82716771762390806</v>
      </c>
      <c r="K1109" s="26">
        <f t="shared" si="169"/>
        <v>3.6756505914560779E-5</v>
      </c>
      <c r="M1109" s="26">
        <v>111.19220000000001</v>
      </c>
      <c r="N1109" s="26">
        <v>159.97659999999999</v>
      </c>
      <c r="O1109" s="26">
        <f t="shared" si="173"/>
        <v>0.98929684694501252</v>
      </c>
      <c r="P1109" s="26">
        <f t="shared" si="170"/>
        <v>4.3176767955774859E-6</v>
      </c>
      <c r="S1109" s="25"/>
    </row>
    <row r="1110" spans="3:19" x14ac:dyDescent="0.25">
      <c r="C1110" s="26">
        <v>111.69220000000001</v>
      </c>
      <c r="D1110" s="26">
        <v>89.984889999999993</v>
      </c>
      <c r="E1110" s="26">
        <f t="shared" si="171"/>
        <v>0.45719005482615266</v>
      </c>
      <c r="F1110" s="26">
        <f t="shared" si="168"/>
        <v>4.6146475809106025E-5</v>
      </c>
      <c r="H1110" s="26">
        <v>111.4922</v>
      </c>
      <c r="I1110" s="26">
        <v>119.9995</v>
      </c>
      <c r="J1110" s="26">
        <f t="shared" si="172"/>
        <v>0.82738825665939542</v>
      </c>
      <c r="K1110" s="26">
        <f t="shared" si="169"/>
        <v>3.6698500060947193E-5</v>
      </c>
      <c r="M1110" s="26">
        <v>111.29220000000001</v>
      </c>
      <c r="N1110" s="26">
        <v>159.97659999999999</v>
      </c>
      <c r="O1110" s="26">
        <f t="shared" si="173"/>
        <v>0.98932275300578598</v>
      </c>
      <c r="P1110" s="26">
        <f t="shared" si="170"/>
        <v>4.3045581509528708E-6</v>
      </c>
      <c r="S1110" s="25"/>
    </row>
    <row r="1111" spans="3:19" x14ac:dyDescent="0.25">
      <c r="C1111" s="26">
        <v>111.79220000000001</v>
      </c>
      <c r="D1111" s="26">
        <v>89.986509999999996</v>
      </c>
      <c r="E1111" s="26">
        <f t="shared" si="171"/>
        <v>0.45746693368100727</v>
      </c>
      <c r="F1111" s="26">
        <f t="shared" si="168"/>
        <v>4.6120181120530899E-5</v>
      </c>
      <c r="H1111" s="26">
        <v>111.59219999999999</v>
      </c>
      <c r="I1111" s="26">
        <v>120</v>
      </c>
      <c r="J1111" s="26">
        <f t="shared" si="172"/>
        <v>0.82760844765976105</v>
      </c>
      <c r="K1111" s="26">
        <f t="shared" si="169"/>
        <v>3.6640188972377387E-5</v>
      </c>
      <c r="M1111" s="26">
        <v>111.3922</v>
      </c>
      <c r="N1111" s="26">
        <v>159.97659999999999</v>
      </c>
      <c r="O1111" s="26">
        <f t="shared" si="173"/>
        <v>0.98934858035469164</v>
      </c>
      <c r="P1111" s="26">
        <f t="shared" si="170"/>
        <v>4.291487464506268E-6</v>
      </c>
      <c r="S1111" s="25"/>
    </row>
    <row r="1112" spans="3:19" x14ac:dyDescent="0.25">
      <c r="C1112" s="26">
        <v>111.8922</v>
      </c>
      <c r="D1112" s="26">
        <v>89.988429999999994</v>
      </c>
      <c r="E1112" s="26">
        <f t="shared" si="171"/>
        <v>0.45774365476773043</v>
      </c>
      <c r="F1112" s="26">
        <f t="shared" si="168"/>
        <v>4.6094506646189747E-5</v>
      </c>
      <c r="H1112" s="26">
        <v>111.69220000000001</v>
      </c>
      <c r="I1112" s="26">
        <v>120</v>
      </c>
      <c r="J1112" s="26">
        <f t="shared" si="172"/>
        <v>0.82782828879359538</v>
      </c>
      <c r="K1112" s="26">
        <f t="shared" si="169"/>
        <v>3.658130119348728E-5</v>
      </c>
      <c r="M1112" s="26">
        <v>111.4922</v>
      </c>
      <c r="N1112" s="26">
        <v>159.97659999999999</v>
      </c>
      <c r="O1112" s="26">
        <f t="shared" si="173"/>
        <v>0.98937432927947866</v>
      </c>
      <c r="P1112" s="26">
        <f t="shared" si="170"/>
        <v>4.2784645313367921E-6</v>
      </c>
      <c r="S1112" s="25"/>
    </row>
    <row r="1113" spans="3:19" x14ac:dyDescent="0.25">
      <c r="C1113" s="26">
        <v>111.9922</v>
      </c>
      <c r="D1113" s="26">
        <v>89.990589999999997</v>
      </c>
      <c r="E1113" s="26">
        <f t="shared" si="171"/>
        <v>0.45802022180760754</v>
      </c>
      <c r="F1113" s="26">
        <f t="shared" si="168"/>
        <v>4.6069330328310565E-5</v>
      </c>
      <c r="H1113" s="26">
        <v>111.79220000000001</v>
      </c>
      <c r="I1113" s="26">
        <v>119.99809999999999</v>
      </c>
      <c r="J1113" s="26">
        <f t="shared" si="172"/>
        <v>0.82804777660075624</v>
      </c>
      <c r="K1113" s="26">
        <f t="shared" si="169"/>
        <v>3.6519927676282926E-5</v>
      </c>
      <c r="M1113" s="26">
        <v>111.59219999999999</v>
      </c>
      <c r="N1113" s="26">
        <v>159.9769</v>
      </c>
      <c r="O1113" s="26">
        <f t="shared" si="173"/>
        <v>0.98940000006666673</v>
      </c>
      <c r="P1113" s="26">
        <f t="shared" si="170"/>
        <v>4.2655284042833869E-6</v>
      </c>
      <c r="S1113" s="25"/>
    </row>
    <row r="1114" spans="3:19" x14ac:dyDescent="0.25">
      <c r="C1114" s="26">
        <v>112.09219999999999</v>
      </c>
      <c r="D1114" s="26">
        <v>89.992909999999995</v>
      </c>
      <c r="E1114" s="26">
        <f t="shared" si="171"/>
        <v>0.45829663778957741</v>
      </c>
      <c r="F1114" s="26">
        <f t="shared" si="168"/>
        <v>4.6044490285009194E-5</v>
      </c>
      <c r="H1114" s="26">
        <v>111.8922</v>
      </c>
      <c r="I1114" s="26">
        <v>119.99590000000001</v>
      </c>
      <c r="J1114" s="26">
        <f t="shared" si="172"/>
        <v>0.82826689616681393</v>
      </c>
      <c r="K1114" s="26">
        <f t="shared" si="169"/>
        <v>3.6458267308956676E-5</v>
      </c>
      <c r="M1114" s="26">
        <v>111.69220000000001</v>
      </c>
      <c r="N1114" s="26">
        <v>159.97749999999999</v>
      </c>
      <c r="O1114" s="26">
        <f t="shared" si="173"/>
        <v>0.98942559323709245</v>
      </c>
      <c r="P1114" s="26">
        <f t="shared" si="170"/>
        <v>4.2526784054710683E-6</v>
      </c>
      <c r="S1114" s="25"/>
    </row>
    <row r="1115" spans="3:19" x14ac:dyDescent="0.25">
      <c r="C1115" s="26">
        <v>112.19220000000001</v>
      </c>
      <c r="D1115" s="26">
        <v>89.995239999999995</v>
      </c>
      <c r="E1115" s="26">
        <f t="shared" si="171"/>
        <v>0.45857290473128753</v>
      </c>
      <c r="F1115" s="26">
        <f t="shared" si="168"/>
        <v>4.6019684519610612E-5</v>
      </c>
      <c r="H1115" s="26">
        <v>111.9922</v>
      </c>
      <c r="I1115" s="26">
        <v>119.99509999999999</v>
      </c>
      <c r="J1115" s="26">
        <f t="shared" si="172"/>
        <v>0.82848564577066763</v>
      </c>
      <c r="K1115" s="26">
        <f t="shared" si="169"/>
        <v>3.6398637908932924E-5</v>
      </c>
      <c r="M1115" s="26">
        <v>111.79220000000001</v>
      </c>
      <c r="N1115" s="26">
        <v>159.97989999999999</v>
      </c>
      <c r="O1115" s="26">
        <f t="shared" si="173"/>
        <v>0.98945110930752522</v>
      </c>
      <c r="P1115" s="26">
        <f t="shared" si="170"/>
        <v>4.2401089714737988E-6</v>
      </c>
      <c r="S1115" s="25"/>
    </row>
    <row r="1116" spans="3:19" x14ac:dyDescent="0.25">
      <c r="C1116" s="26">
        <v>112.29220000000001</v>
      </c>
      <c r="D1116" s="26">
        <v>89.997739999999993</v>
      </c>
      <c r="E1116" s="26">
        <f t="shared" si="171"/>
        <v>0.45884902283840517</v>
      </c>
      <c r="F1116" s="26">
        <f t="shared" si="168"/>
        <v>4.5995234132749303E-5</v>
      </c>
      <c r="H1116" s="26">
        <v>112.09219999999999</v>
      </c>
      <c r="I1116" s="26">
        <v>119.9944</v>
      </c>
      <c r="J1116" s="26">
        <f t="shared" si="172"/>
        <v>0.82870403759812117</v>
      </c>
      <c r="K1116" s="26">
        <f t="shared" si="169"/>
        <v>3.6339259171996058E-5</v>
      </c>
      <c r="M1116" s="26">
        <v>111.8922</v>
      </c>
      <c r="N1116" s="26">
        <v>159.98079999999999</v>
      </c>
      <c r="O1116" s="26">
        <f t="shared" si="173"/>
        <v>0.98947654996135403</v>
      </c>
      <c r="P1116" s="26">
        <f t="shared" si="170"/>
        <v>4.2273891399072062E-6</v>
      </c>
      <c r="S1116" s="25"/>
    </row>
    <row r="1117" spans="3:19" x14ac:dyDescent="0.25">
      <c r="C1117" s="26">
        <v>112.3922</v>
      </c>
      <c r="D1117" s="26">
        <v>90.000320000000002</v>
      </c>
      <c r="E1117" s="26">
        <f t="shared" si="171"/>
        <v>0.45912499424320163</v>
      </c>
      <c r="F1117" s="26">
        <f t="shared" si="168"/>
        <v>4.5970957786567758E-5</v>
      </c>
      <c r="H1117" s="26">
        <v>112.19220000000001</v>
      </c>
      <c r="I1117" s="26">
        <v>119.9935</v>
      </c>
      <c r="J1117" s="26">
        <f t="shared" si="172"/>
        <v>0.82892207315315325</v>
      </c>
      <c r="K1117" s="26">
        <f t="shared" si="169"/>
        <v>3.6279722561042089E-5</v>
      </c>
      <c r="M1117" s="26">
        <v>111.9922</v>
      </c>
      <c r="N1117" s="26">
        <v>159.98140000000001</v>
      </c>
      <c r="O1117" s="26">
        <f t="shared" si="173"/>
        <v>0.9895019142961935</v>
      </c>
      <c r="P1117" s="26">
        <f t="shared" si="170"/>
        <v>4.2146762214342752E-6</v>
      </c>
      <c r="S1117" s="25"/>
    </row>
    <row r="1118" spans="3:19" x14ac:dyDescent="0.25">
      <c r="C1118" s="26">
        <v>112.4922</v>
      </c>
      <c r="D1118" s="26">
        <v>90.002679999999998</v>
      </c>
      <c r="E1118" s="26">
        <f t="shared" si="171"/>
        <v>0.45940081998992105</v>
      </c>
      <c r="F1118" s="26">
        <f t="shared" si="168"/>
        <v>4.5946253595575126E-5</v>
      </c>
      <c r="H1118" s="26">
        <v>112.29220000000001</v>
      </c>
      <c r="I1118" s="26">
        <v>119.9928</v>
      </c>
      <c r="J1118" s="26">
        <f t="shared" si="172"/>
        <v>0.82913975148851948</v>
      </c>
      <c r="K1118" s="26">
        <f t="shared" si="169"/>
        <v>3.6220571798613655E-5</v>
      </c>
      <c r="M1118" s="26">
        <v>112.09219999999999</v>
      </c>
      <c r="N1118" s="26">
        <v>159.98230000000001</v>
      </c>
      <c r="O1118" s="26">
        <f t="shared" si="173"/>
        <v>0.9895272023535221</v>
      </c>
      <c r="P1118" s="26">
        <f t="shared" si="170"/>
        <v>4.2020478347503969E-6</v>
      </c>
      <c r="S1118" s="25"/>
    </row>
    <row r="1119" spans="3:19" x14ac:dyDescent="0.25">
      <c r="C1119" s="26">
        <v>112.59219999999999</v>
      </c>
      <c r="D1119" s="26">
        <v>90.004760000000005</v>
      </c>
      <c r="E1119" s="26">
        <f t="shared" si="171"/>
        <v>0.45967649751149448</v>
      </c>
      <c r="F1119" s="26">
        <f t="shared" si="168"/>
        <v>4.5921002328288512E-5</v>
      </c>
      <c r="H1119" s="26">
        <v>112.3922</v>
      </c>
      <c r="I1119" s="26">
        <v>119.992</v>
      </c>
      <c r="J1119" s="26">
        <f t="shared" si="172"/>
        <v>0.8293570749193111</v>
      </c>
      <c r="K1119" s="26">
        <f t="shared" si="169"/>
        <v>3.6161398758270058E-5</v>
      </c>
      <c r="M1119" s="26">
        <v>112.19220000000001</v>
      </c>
      <c r="N1119" s="26">
        <v>159.98310000000001</v>
      </c>
      <c r="O1119" s="26">
        <f t="shared" si="173"/>
        <v>0.98955241464053056</v>
      </c>
      <c r="P1119" s="26">
        <f t="shared" si="170"/>
        <v>4.1894519143417728E-6</v>
      </c>
      <c r="S1119" s="25"/>
    </row>
    <row r="1120" spans="3:19" x14ac:dyDescent="0.25">
      <c r="C1120" s="26">
        <v>112.69220000000001</v>
      </c>
      <c r="D1120" s="26">
        <v>90.006619999999998</v>
      </c>
      <c r="E1120" s="26">
        <f t="shared" si="171"/>
        <v>0.45995202352546427</v>
      </c>
      <c r="F1120" s="26">
        <f t="shared" si="168"/>
        <v>4.5895325445902249E-5</v>
      </c>
      <c r="H1120" s="26">
        <v>112.4922</v>
      </c>
      <c r="I1120" s="26">
        <v>119.99120000000001</v>
      </c>
      <c r="J1120" s="26">
        <f t="shared" si="172"/>
        <v>0.82957404331186069</v>
      </c>
      <c r="K1120" s="26">
        <f t="shared" si="169"/>
        <v>3.6102339143813138E-5</v>
      </c>
      <c r="M1120" s="26">
        <v>112.29220000000001</v>
      </c>
      <c r="N1120" s="26">
        <v>159.9838</v>
      </c>
      <c r="O1120" s="26">
        <f t="shared" si="173"/>
        <v>0.98957755135201664</v>
      </c>
      <c r="P1120" s="26">
        <f t="shared" si="170"/>
        <v>4.1768884250892625E-6</v>
      </c>
      <c r="S1120" s="25"/>
    </row>
    <row r="1121" spans="3:19" x14ac:dyDescent="0.25">
      <c r="C1121" s="26">
        <v>112.79220000000001</v>
      </c>
      <c r="D1121" s="26">
        <v>90.008120000000005</v>
      </c>
      <c r="E1121" s="26">
        <f t="shared" si="171"/>
        <v>0.46022739547813968</v>
      </c>
      <c r="F1121" s="26">
        <f t="shared" si="168"/>
        <v>4.5868943748558145E-5</v>
      </c>
      <c r="H1121" s="26">
        <v>112.59219999999999</v>
      </c>
      <c r="I1121" s="26">
        <v>119.99039999999999</v>
      </c>
      <c r="J1121" s="26">
        <f t="shared" si="172"/>
        <v>0.82979065734672353</v>
      </c>
      <c r="K1121" s="26">
        <f t="shared" si="169"/>
        <v>3.6043392647255747E-5</v>
      </c>
      <c r="M1121" s="26">
        <v>112.3922</v>
      </c>
      <c r="N1121" s="26">
        <v>159.9847</v>
      </c>
      <c r="O1121" s="26">
        <f t="shared" si="173"/>
        <v>0.98960261268256722</v>
      </c>
      <c r="P1121" s="26">
        <f t="shared" si="170"/>
        <v>4.1643956560999395E-6</v>
      </c>
      <c r="S1121" s="25"/>
    </row>
    <row r="1122" spans="3:19" x14ac:dyDescent="0.25">
      <c r="C1122" s="26">
        <v>112.8922</v>
      </c>
      <c r="D1122" s="26">
        <v>90.009309999999999</v>
      </c>
      <c r="E1122" s="26">
        <f t="shared" si="171"/>
        <v>0.46050260914063101</v>
      </c>
      <c r="F1122" s="26">
        <f t="shared" si="168"/>
        <v>4.584195896777413E-5</v>
      </c>
      <c r="H1122" s="26">
        <v>112.69220000000001</v>
      </c>
      <c r="I1122" s="26">
        <v>119.9898</v>
      </c>
      <c r="J1122" s="26">
        <f t="shared" si="172"/>
        <v>0.83000691770260715</v>
      </c>
      <c r="K1122" s="26">
        <f t="shared" si="169"/>
        <v>3.5984828475044074E-5</v>
      </c>
      <c r="M1122" s="26">
        <v>112.4922</v>
      </c>
      <c r="N1122" s="26">
        <v>159.9854</v>
      </c>
      <c r="O1122" s="26">
        <f t="shared" si="173"/>
        <v>0.98962759905650377</v>
      </c>
      <c r="P1122" s="26">
        <f t="shared" si="170"/>
        <v>4.1519221647423307E-6</v>
      </c>
      <c r="S1122" s="25"/>
    </row>
    <row r="1123" spans="3:19" x14ac:dyDescent="0.25">
      <c r="C1123" s="26">
        <v>112.9922</v>
      </c>
      <c r="D1123" s="26">
        <v>90.009950000000003</v>
      </c>
      <c r="E1123" s="26">
        <f t="shared" si="171"/>
        <v>0.46077766089443767</v>
      </c>
      <c r="F1123" s="26">
        <f t="shared" si="168"/>
        <v>4.5813892789656606E-5</v>
      </c>
      <c r="H1123" s="26">
        <v>112.79220000000001</v>
      </c>
      <c r="I1123" s="26">
        <v>119.991</v>
      </c>
      <c r="J1123" s="26">
        <f t="shared" si="172"/>
        <v>0.83022282667345737</v>
      </c>
      <c r="K1123" s="26">
        <f t="shared" si="169"/>
        <v>3.5928797562372901E-5</v>
      </c>
      <c r="M1123" s="26">
        <v>112.59219999999999</v>
      </c>
      <c r="N1123" s="26">
        <v>159.98589999999999</v>
      </c>
      <c r="O1123" s="26">
        <f t="shared" si="173"/>
        <v>0.98965251058949222</v>
      </c>
      <c r="P1123" s="26">
        <f t="shared" si="170"/>
        <v>4.1394680699413747E-6</v>
      </c>
      <c r="S1123" s="25"/>
    </row>
    <row r="1124" spans="3:19" x14ac:dyDescent="0.25">
      <c r="C1124" s="26">
        <v>113.09219999999999</v>
      </c>
      <c r="D1124" s="26">
        <v>90.010239999999996</v>
      </c>
      <c r="E1124" s="26">
        <f t="shared" si="171"/>
        <v>0.46105254425117559</v>
      </c>
      <c r="F1124" s="26">
        <f t="shared" si="168"/>
        <v>4.5785147517891379E-5</v>
      </c>
      <c r="H1124" s="26">
        <v>112.8922</v>
      </c>
      <c r="I1124" s="26">
        <v>119.9923</v>
      </c>
      <c r="J1124" s="26">
        <f t="shared" si="172"/>
        <v>0.83043839945883158</v>
      </c>
      <c r="K1124" s="26">
        <f t="shared" si="169"/>
        <v>3.5873000853948396E-5</v>
      </c>
      <c r="M1124" s="26">
        <v>112.69220000000001</v>
      </c>
      <c r="N1124" s="26">
        <v>159.98589999999999</v>
      </c>
      <c r="O1124" s="26">
        <f t="shared" si="173"/>
        <v>0.98967734739791191</v>
      </c>
      <c r="P1124" s="26">
        <f t="shared" si="170"/>
        <v>4.1269955086541388E-6</v>
      </c>
      <c r="S1124" s="25"/>
    </row>
    <row r="1125" spans="3:19" x14ac:dyDescent="0.25">
      <c r="C1125" s="26">
        <v>113.19220000000001</v>
      </c>
      <c r="D1125" s="26">
        <v>90.010260000000002</v>
      </c>
      <c r="E1125" s="26">
        <f t="shared" si="171"/>
        <v>0.46132725513628298</v>
      </c>
      <c r="F1125" s="26">
        <f t="shared" si="168"/>
        <v>4.5755884634015867E-5</v>
      </c>
      <c r="H1125" s="26">
        <v>112.9922</v>
      </c>
      <c r="I1125" s="26">
        <v>119.9915</v>
      </c>
      <c r="J1125" s="26">
        <f t="shared" si="172"/>
        <v>0.83065363746395526</v>
      </c>
      <c r="K1125" s="26">
        <f t="shared" si="169"/>
        <v>3.5814485720387542E-5</v>
      </c>
      <c r="M1125" s="26">
        <v>112.79220000000001</v>
      </c>
      <c r="N1125" s="26">
        <v>159.98349999999999</v>
      </c>
      <c r="O1125" s="26">
        <f t="shared" si="173"/>
        <v>0.98970210937096381</v>
      </c>
      <c r="P1125" s="26">
        <f t="shared" si="170"/>
        <v>4.1142652460408982E-6</v>
      </c>
      <c r="S1125" s="25"/>
    </row>
    <row r="1126" spans="3:19" x14ac:dyDescent="0.25">
      <c r="C1126" s="26">
        <v>113.29220000000001</v>
      </c>
      <c r="D1126" s="26">
        <v>90.009919999999994</v>
      </c>
      <c r="E1126" s="26">
        <f t="shared" si="171"/>
        <v>0.46160179044408706</v>
      </c>
      <c r="F1126" s="26">
        <f t="shared" si="168"/>
        <v>4.5725925917085578E-5</v>
      </c>
      <c r="H1126" s="26">
        <v>113.09219999999999</v>
      </c>
      <c r="I1126" s="26">
        <v>119.9907</v>
      </c>
      <c r="J1126" s="26">
        <f t="shared" si="172"/>
        <v>0.83086852437827763</v>
      </c>
      <c r="K1126" s="26">
        <f t="shared" si="169"/>
        <v>3.5756082229529739E-5</v>
      </c>
      <c r="M1126" s="26">
        <v>112.8922</v>
      </c>
      <c r="N1126" s="26">
        <v>159.98339999999999</v>
      </c>
      <c r="O1126" s="26">
        <f t="shared" si="173"/>
        <v>0.98972679496244009</v>
      </c>
      <c r="P1126" s="26">
        <f t="shared" si="170"/>
        <v>4.1018721670527447E-6</v>
      </c>
      <c r="S1126" s="25"/>
    </row>
    <row r="1127" spans="3:19" x14ac:dyDescent="0.25">
      <c r="C1127" s="26">
        <v>113.3922</v>
      </c>
      <c r="D1127" s="26">
        <v>90.009119999999996</v>
      </c>
      <c r="E1127" s="26">
        <f t="shared" si="171"/>
        <v>0.46187614599958954</v>
      </c>
      <c r="F1127" s="26">
        <f t="shared" si="168"/>
        <v>4.5695073812536556E-5</v>
      </c>
      <c r="H1127" s="26">
        <v>113.19220000000001</v>
      </c>
      <c r="I1127" s="26">
        <v>119.9898</v>
      </c>
      <c r="J1127" s="26">
        <f t="shared" si="172"/>
        <v>0.83108306087165484</v>
      </c>
      <c r="K1127" s="26">
        <f t="shared" si="169"/>
        <v>3.5697656324696015E-5</v>
      </c>
      <c r="M1127" s="26">
        <v>112.9922</v>
      </c>
      <c r="N1127" s="26">
        <v>159.98339999999999</v>
      </c>
      <c r="O1127" s="26">
        <f t="shared" si="173"/>
        <v>0.98975140619544244</v>
      </c>
      <c r="P1127" s="26">
        <f t="shared" si="170"/>
        <v>4.0895365719346206E-6</v>
      </c>
      <c r="S1127" s="25"/>
    </row>
    <row r="1128" spans="3:19" x14ac:dyDescent="0.25">
      <c r="C1128" s="26">
        <v>113.4922</v>
      </c>
      <c r="D1128" s="26">
        <v>90.008219999999994</v>
      </c>
      <c r="E1128" s="26">
        <f t="shared" si="171"/>
        <v>0.46215031644246474</v>
      </c>
      <c r="F1128" s="26">
        <f t="shared" si="168"/>
        <v>4.566404808135807E-5</v>
      </c>
      <c r="H1128" s="26">
        <v>113.29220000000001</v>
      </c>
      <c r="I1128" s="26">
        <v>119.9883</v>
      </c>
      <c r="J1128" s="26">
        <f t="shared" si="172"/>
        <v>0.83129724680960304</v>
      </c>
      <c r="K1128" s="26">
        <f t="shared" si="169"/>
        <v>3.563854079475733E-5</v>
      </c>
      <c r="M1128" s="26">
        <v>113.09219999999999</v>
      </c>
      <c r="N1128" s="26">
        <v>159.98339999999999</v>
      </c>
      <c r="O1128" s="26">
        <f t="shared" si="173"/>
        <v>0.98977594341487407</v>
      </c>
      <c r="P1128" s="26">
        <f t="shared" si="170"/>
        <v>4.0772456117168729E-6</v>
      </c>
      <c r="S1128" s="25"/>
    </row>
    <row r="1129" spans="3:19" x14ac:dyDescent="0.25">
      <c r="C1129" s="26">
        <v>113.59219999999999</v>
      </c>
      <c r="D1129" s="26">
        <v>90.007050000000007</v>
      </c>
      <c r="E1129" s="26">
        <f t="shared" si="171"/>
        <v>0.46242430073095286</v>
      </c>
      <c r="F1129" s="26">
        <f t="shared" si="168"/>
        <v>4.5632510707261779E-5</v>
      </c>
      <c r="H1129" s="26">
        <v>113.3922</v>
      </c>
      <c r="I1129" s="26">
        <v>119.9867</v>
      </c>
      <c r="J1129" s="26">
        <f t="shared" si="172"/>
        <v>0.83151107805437152</v>
      </c>
      <c r="K1129" s="26">
        <f t="shared" si="169"/>
        <v>3.5579406993957897E-5</v>
      </c>
      <c r="M1129" s="26">
        <v>113.19220000000001</v>
      </c>
      <c r="N1129" s="26">
        <v>159.98339999999999</v>
      </c>
      <c r="O1129" s="26">
        <f t="shared" si="173"/>
        <v>0.98980040688854443</v>
      </c>
      <c r="P1129" s="26">
        <f t="shared" si="170"/>
        <v>4.0649990976446112E-6</v>
      </c>
      <c r="S1129" s="25"/>
    </row>
    <row r="1130" spans="3:19" x14ac:dyDescent="0.25">
      <c r="C1130" s="26">
        <v>113.69220000000001</v>
      </c>
      <c r="D1130" s="26">
        <v>90.005619999999993</v>
      </c>
      <c r="E1130" s="26">
        <f t="shared" si="171"/>
        <v>0.4626980957951965</v>
      </c>
      <c r="F1130" s="26">
        <f t="shared" si="168"/>
        <v>4.5600483010726857E-5</v>
      </c>
      <c r="H1130" s="26">
        <v>113.4922</v>
      </c>
      <c r="I1130" s="26">
        <v>119.9851</v>
      </c>
      <c r="J1130" s="26">
        <f t="shared" si="172"/>
        <v>0.83172455449633531</v>
      </c>
      <c r="K1130" s="26">
        <f t="shared" si="169"/>
        <v>3.5520388557809685E-5</v>
      </c>
      <c r="M1130" s="26">
        <v>113.29220000000001</v>
      </c>
      <c r="N1130" s="26">
        <v>159.98339999999999</v>
      </c>
      <c r="O1130" s="26">
        <f t="shared" si="173"/>
        <v>0.9898247968831303</v>
      </c>
      <c r="P1130" s="26">
        <f t="shared" si="170"/>
        <v>4.0527968418763422E-6</v>
      </c>
      <c r="S1130" s="25"/>
    </row>
    <row r="1131" spans="3:19" x14ac:dyDescent="0.25">
      <c r="C1131" s="26">
        <v>113.79220000000001</v>
      </c>
      <c r="D1131" s="26">
        <v>90.003990000000002</v>
      </c>
      <c r="E1131" s="26">
        <f t="shared" si="171"/>
        <v>0.46297169869326082</v>
      </c>
      <c r="F1131" s="26">
        <f t="shared" si="168"/>
        <v>4.5568085682822723E-5</v>
      </c>
      <c r="H1131" s="26">
        <v>113.59219999999999</v>
      </c>
      <c r="I1131" s="26">
        <v>119.9836</v>
      </c>
      <c r="J1131" s="26">
        <f t="shared" si="172"/>
        <v>0.83193767682768216</v>
      </c>
      <c r="K1131" s="26">
        <f t="shared" si="169"/>
        <v>3.5461618088161922E-5</v>
      </c>
      <c r="M1131" s="26">
        <v>113.3922</v>
      </c>
      <c r="N1131" s="26">
        <v>159.98339999999999</v>
      </c>
      <c r="O1131" s="26">
        <f t="shared" si="173"/>
        <v>0.9898491136641816</v>
      </c>
      <c r="P1131" s="26">
        <f t="shared" si="170"/>
        <v>4.0406386574788411E-6</v>
      </c>
      <c r="S1131" s="25"/>
    </row>
    <row r="1132" spans="3:19" x14ac:dyDescent="0.25">
      <c r="C1132" s="26">
        <v>113.8922</v>
      </c>
      <c r="D1132" s="26">
        <v>90.002120000000005</v>
      </c>
      <c r="E1132" s="26">
        <f t="shared" si="171"/>
        <v>0.46324510720735773</v>
      </c>
      <c r="F1132" s="26">
        <f t="shared" si="168"/>
        <v>4.5535240300942621E-5</v>
      </c>
      <c r="H1132" s="26">
        <v>113.69220000000001</v>
      </c>
      <c r="I1132" s="26">
        <v>119.982</v>
      </c>
      <c r="J1132" s="26">
        <f t="shared" si="172"/>
        <v>0.83215044653621117</v>
      </c>
      <c r="K1132" s="26">
        <f t="shared" si="169"/>
        <v>3.5402828978587134E-5</v>
      </c>
      <c r="M1132" s="26">
        <v>113.4922</v>
      </c>
      <c r="N1132" s="26">
        <v>159.9829</v>
      </c>
      <c r="O1132" s="26">
        <f t="shared" si="173"/>
        <v>0.98987335749612648</v>
      </c>
      <c r="P1132" s="26">
        <f t="shared" si="170"/>
        <v>4.02846256787932E-6</v>
      </c>
      <c r="S1132" s="25"/>
    </row>
    <row r="1133" spans="3:19" x14ac:dyDescent="0.25">
      <c r="C1133" s="26">
        <v>113.9922</v>
      </c>
      <c r="D1133" s="26">
        <v>90.000219999999999</v>
      </c>
      <c r="E1133" s="26">
        <f t="shared" si="171"/>
        <v>0.46351831864916337</v>
      </c>
      <c r="F1133" s="26">
        <f t="shared" si="168"/>
        <v>4.5502365148943586E-5</v>
      </c>
      <c r="H1133" s="26">
        <v>113.79220000000001</v>
      </c>
      <c r="I1133" s="26">
        <v>119.9802</v>
      </c>
      <c r="J1133" s="26">
        <f t="shared" si="172"/>
        <v>0.83236286351008271</v>
      </c>
      <c r="K1133" s="26">
        <f t="shared" si="169"/>
        <v>3.5343889199784317E-5</v>
      </c>
      <c r="M1133" s="26">
        <v>113.59219999999999</v>
      </c>
      <c r="N1133" s="26">
        <v>159.9821</v>
      </c>
      <c r="O1133" s="26">
        <f t="shared" si="173"/>
        <v>0.98989752827153377</v>
      </c>
      <c r="P1133" s="26">
        <f t="shared" si="170"/>
        <v>4.0162937722789108E-6</v>
      </c>
      <c r="S1133" s="25"/>
    </row>
    <row r="1134" spans="3:19" x14ac:dyDescent="0.25">
      <c r="C1134" s="26">
        <v>114.09219999999999</v>
      </c>
      <c r="D1134" s="26">
        <v>89.998130000000003</v>
      </c>
      <c r="E1134" s="26">
        <f t="shared" si="171"/>
        <v>0.46379133284005702</v>
      </c>
      <c r="F1134" s="26">
        <f t="shared" si="168"/>
        <v>4.5469142876387921E-5</v>
      </c>
      <c r="H1134" s="26">
        <v>113.8922</v>
      </c>
      <c r="I1134" s="26">
        <v>119.979</v>
      </c>
      <c r="J1134" s="26">
        <f t="shared" si="172"/>
        <v>0.83257492684528145</v>
      </c>
      <c r="K1134" s="26">
        <f t="shared" si="169"/>
        <v>3.5285858639998246E-5</v>
      </c>
      <c r="M1134" s="26">
        <v>113.69220000000001</v>
      </c>
      <c r="N1134" s="26">
        <v>159.98140000000001</v>
      </c>
      <c r="O1134" s="26">
        <f t="shared" si="173"/>
        <v>0.98992162603416745</v>
      </c>
      <c r="P1134" s="26">
        <f t="shared" si="170"/>
        <v>4.0041816616516487E-6</v>
      </c>
      <c r="S1134" s="25"/>
    </row>
    <row r="1135" spans="3:19" x14ac:dyDescent="0.25">
      <c r="C1135" s="26">
        <v>114.19220000000001</v>
      </c>
      <c r="D1135" s="26">
        <v>89.99579</v>
      </c>
      <c r="E1135" s="26">
        <f t="shared" si="171"/>
        <v>0.46406414769731541</v>
      </c>
      <c r="F1135" s="26">
        <f t="shared" si="168"/>
        <v>4.5435455534834017E-5</v>
      </c>
      <c r="H1135" s="26">
        <v>113.9922</v>
      </c>
      <c r="I1135" s="26">
        <v>119.9785</v>
      </c>
      <c r="J1135" s="26">
        <f t="shared" si="172"/>
        <v>0.83278664199712138</v>
      </c>
      <c r="K1135" s="26">
        <f t="shared" si="169"/>
        <v>3.5228864223705412E-5</v>
      </c>
      <c r="M1135" s="26">
        <v>113.79220000000001</v>
      </c>
      <c r="N1135" s="26">
        <v>159.97909999999999</v>
      </c>
      <c r="O1135" s="26">
        <f t="shared" si="173"/>
        <v>0.98994565112413735</v>
      </c>
      <c r="P1135" s="26">
        <f t="shared" si="170"/>
        <v>3.9919177096305936E-6</v>
      </c>
      <c r="S1135" s="25"/>
    </row>
    <row r="1136" spans="3:19" x14ac:dyDescent="0.25">
      <c r="C1136" s="26">
        <v>114.29220000000001</v>
      </c>
      <c r="D1136" s="26">
        <v>89.993399999999994</v>
      </c>
      <c r="E1136" s="26">
        <f t="shared" si="171"/>
        <v>0.46433676043052441</v>
      </c>
      <c r="F1136" s="26">
        <f t="shared" si="168"/>
        <v>4.5401700762351671E-5</v>
      </c>
      <c r="H1136" s="26">
        <v>114.09219999999999</v>
      </c>
      <c r="I1136" s="26">
        <v>119.9785</v>
      </c>
      <c r="J1136" s="26">
        <f t="shared" si="172"/>
        <v>0.83299801518246364</v>
      </c>
      <c r="K1136" s="26">
        <f t="shared" si="169"/>
        <v>3.5172636164725358E-5</v>
      </c>
      <c r="M1136" s="26">
        <v>113.8922</v>
      </c>
      <c r="N1136" s="26">
        <v>159.97819999999999</v>
      </c>
      <c r="O1136" s="26">
        <f t="shared" si="173"/>
        <v>0.98996960263039513</v>
      </c>
      <c r="P1136" s="26">
        <f t="shared" si="170"/>
        <v>3.9798703694653779E-6</v>
      </c>
      <c r="S1136" s="25"/>
    </row>
    <row r="1137" spans="3:19" x14ac:dyDescent="0.25">
      <c r="C1137" s="26">
        <v>114.3922</v>
      </c>
      <c r="D1137" s="26">
        <v>89.991029999999995</v>
      </c>
      <c r="E1137" s="26">
        <f t="shared" si="171"/>
        <v>0.46460917063509849</v>
      </c>
      <c r="F1137" s="26">
        <f t="shared" si="168"/>
        <v>4.5368017398108118E-5</v>
      </c>
      <c r="H1137" s="26">
        <v>114.19220000000001</v>
      </c>
      <c r="I1137" s="26">
        <v>119.9789</v>
      </c>
      <c r="J1137" s="26">
        <f t="shared" si="172"/>
        <v>0.83320905099945208</v>
      </c>
      <c r="K1137" s="26">
        <f t="shared" si="169"/>
        <v>3.5117038463726605E-5</v>
      </c>
      <c r="M1137" s="26">
        <v>113.9922</v>
      </c>
      <c r="N1137" s="26">
        <v>159.9776</v>
      </c>
      <c r="O1137" s="26">
        <f t="shared" si="173"/>
        <v>0.98999348185261193</v>
      </c>
      <c r="P1137" s="26">
        <f t="shared" si="170"/>
        <v>3.9679034860531546E-6</v>
      </c>
      <c r="S1137" s="25"/>
    </row>
    <row r="1138" spans="3:19" x14ac:dyDescent="0.25">
      <c r="C1138" s="26">
        <v>114.4922</v>
      </c>
      <c r="D1138" s="26">
        <v>89.988839999999996</v>
      </c>
      <c r="E1138" s="26">
        <f t="shared" si="171"/>
        <v>0.46488137873948715</v>
      </c>
      <c r="F1138" s="26">
        <f t="shared" si="168"/>
        <v>4.5334721853113542E-5</v>
      </c>
      <c r="H1138" s="26">
        <v>114.29220000000001</v>
      </c>
      <c r="I1138" s="26">
        <v>119.9802</v>
      </c>
      <c r="J1138" s="26">
        <f t="shared" si="172"/>
        <v>0.83341975323023443</v>
      </c>
      <c r="K1138" s="26">
        <f t="shared" si="169"/>
        <v>3.5062725438625862E-5</v>
      </c>
      <c r="M1138" s="26">
        <v>114.09219999999999</v>
      </c>
      <c r="N1138" s="26">
        <v>159.97669999999999</v>
      </c>
      <c r="O1138" s="26">
        <f t="shared" si="173"/>
        <v>0.99001728927352828</v>
      </c>
      <c r="P1138" s="26">
        <f t="shared" si="170"/>
        <v>3.9559436176721831E-6</v>
      </c>
      <c r="S1138" s="25"/>
    </row>
    <row r="1139" spans="3:19" x14ac:dyDescent="0.25">
      <c r="C1139" s="26">
        <v>114.59219999999999</v>
      </c>
      <c r="D1139" s="26">
        <v>89.986879999999999</v>
      </c>
      <c r="E1139" s="26">
        <f t="shared" si="171"/>
        <v>0.46515338707060583</v>
      </c>
      <c r="F1139" s="26">
        <f t="shared" si="168"/>
        <v>4.5301911947525801E-5</v>
      </c>
      <c r="H1139" s="26">
        <v>114.3922</v>
      </c>
      <c r="I1139" s="26">
        <v>119.98180000000001</v>
      </c>
      <c r="J1139" s="26">
        <f t="shared" si="172"/>
        <v>0.8336301295828662</v>
      </c>
      <c r="K1139" s="26">
        <f t="shared" si="169"/>
        <v>3.5008901668379427E-5</v>
      </c>
      <c r="M1139" s="26">
        <v>114.19220000000001</v>
      </c>
      <c r="N1139" s="26">
        <v>159.9759</v>
      </c>
      <c r="O1139" s="26">
        <f t="shared" si="173"/>
        <v>0.99004102493523427</v>
      </c>
      <c r="P1139" s="26">
        <f t="shared" si="170"/>
        <v>3.9440394145519842E-6</v>
      </c>
      <c r="S1139" s="25"/>
    </row>
    <row r="1140" spans="3:19" x14ac:dyDescent="0.25">
      <c r="C1140" s="26">
        <v>114.69220000000001</v>
      </c>
      <c r="D1140" s="26">
        <v>89.98518</v>
      </c>
      <c r="E1140" s="26">
        <f t="shared" si="171"/>
        <v>0.46542519854229103</v>
      </c>
      <c r="F1140" s="26">
        <f t="shared" si="168"/>
        <v>4.5269645655297283E-5</v>
      </c>
      <c r="H1140" s="26">
        <v>114.4922</v>
      </c>
      <c r="I1140" s="26">
        <v>119.9837</v>
      </c>
      <c r="J1140" s="26">
        <f t="shared" si="172"/>
        <v>0.83384018299287643</v>
      </c>
      <c r="K1140" s="26">
        <f t="shared" si="169"/>
        <v>3.495556460242624E-5</v>
      </c>
      <c r="M1140" s="26">
        <v>114.29220000000001</v>
      </c>
      <c r="N1140" s="26">
        <v>159.9751</v>
      </c>
      <c r="O1140" s="26">
        <f t="shared" si="173"/>
        <v>0.99006468917172163</v>
      </c>
      <c r="P1140" s="26">
        <f t="shared" si="170"/>
        <v>3.9321784825467935E-6</v>
      </c>
      <c r="S1140" s="25"/>
    </row>
    <row r="1141" spans="3:19" x14ac:dyDescent="0.25">
      <c r="C1141" s="26">
        <v>114.79220000000001</v>
      </c>
      <c r="D1141" s="26">
        <v>89.983779999999996</v>
      </c>
      <c r="E1141" s="26">
        <f t="shared" si="171"/>
        <v>0.46569681641622279</v>
      </c>
      <c r="F1141" s="26">
        <f t="shared" si="168"/>
        <v>4.5238000506301702E-5</v>
      </c>
      <c r="H1141" s="26">
        <v>114.59219999999999</v>
      </c>
      <c r="I1141" s="26">
        <v>119.98609999999999</v>
      </c>
      <c r="J1141" s="26">
        <f t="shared" si="172"/>
        <v>0.83404991638049097</v>
      </c>
      <c r="K1141" s="26">
        <f t="shared" si="169"/>
        <v>3.4902973701793191E-5</v>
      </c>
      <c r="M1141" s="26">
        <v>114.3922</v>
      </c>
      <c r="N1141" s="26">
        <v>159.9744</v>
      </c>
      <c r="O1141" s="26">
        <f t="shared" si="173"/>
        <v>0.99008828224261691</v>
      </c>
      <c r="P1141" s="26">
        <f t="shared" si="170"/>
        <v>3.9203726643250054E-6</v>
      </c>
      <c r="S1141" s="25"/>
    </row>
    <row r="1142" spans="3:19" x14ac:dyDescent="0.25">
      <c r="C1142" s="26">
        <v>114.8922</v>
      </c>
      <c r="D1142" s="26">
        <v>89.983059999999995</v>
      </c>
      <c r="E1142" s="26">
        <f t="shared" si="171"/>
        <v>0.4659682444192606</v>
      </c>
      <c r="F1142" s="26">
        <f t="shared" si="168"/>
        <v>4.5207724605794125E-5</v>
      </c>
      <c r="H1142" s="26">
        <v>114.69220000000001</v>
      </c>
      <c r="I1142" s="26">
        <v>119.9884</v>
      </c>
      <c r="J1142" s="26">
        <f t="shared" si="172"/>
        <v>0.83425933422270182</v>
      </c>
      <c r="K1142" s="26">
        <f t="shared" si="169"/>
        <v>3.4850340083514972E-5</v>
      </c>
      <c r="M1142" s="26">
        <v>114.4922</v>
      </c>
      <c r="N1142" s="26">
        <v>159.9743</v>
      </c>
      <c r="O1142" s="26">
        <f t="shared" si="173"/>
        <v>0.99011180447860281</v>
      </c>
      <c r="P1142" s="26">
        <f t="shared" si="170"/>
        <v>3.9086815874820411E-6</v>
      </c>
      <c r="S1142" s="25"/>
    </row>
    <row r="1143" spans="3:19" x14ac:dyDescent="0.25">
      <c r="C1143" s="26">
        <v>114.9922</v>
      </c>
      <c r="D1143" s="26">
        <v>89.982860000000002</v>
      </c>
      <c r="E1143" s="26">
        <f t="shared" si="171"/>
        <v>0.46623949076689536</v>
      </c>
      <c r="F1143" s="26">
        <f t="shared" si="168"/>
        <v>4.5178498911826057E-5</v>
      </c>
      <c r="H1143" s="26">
        <v>114.79220000000001</v>
      </c>
      <c r="I1143" s="26">
        <v>119.99079999999999</v>
      </c>
      <c r="J1143" s="26">
        <f t="shared" si="172"/>
        <v>0.83446843626320288</v>
      </c>
      <c r="K1143" s="26">
        <f t="shared" si="169"/>
        <v>3.4797925547331138E-5</v>
      </c>
      <c r="M1143" s="26">
        <v>114.59219999999999</v>
      </c>
      <c r="N1143" s="26">
        <v>159.9743</v>
      </c>
      <c r="O1143" s="26">
        <f t="shared" si="173"/>
        <v>0.99013525656812773</v>
      </c>
      <c r="P1143" s="26">
        <f t="shared" si="170"/>
        <v>3.8970444359019813E-6</v>
      </c>
      <c r="S1143" s="25"/>
    </row>
    <row r="1144" spans="3:19" x14ac:dyDescent="0.25">
      <c r="C1144" s="26">
        <v>115.09219999999999</v>
      </c>
      <c r="D1144" s="26">
        <v>89.98312</v>
      </c>
      <c r="E1144" s="26">
        <f t="shared" si="171"/>
        <v>0.46651056176036632</v>
      </c>
      <c r="F1144" s="26">
        <f t="shared" si="168"/>
        <v>4.5150202530959173E-5</v>
      </c>
      <c r="H1144" s="26">
        <v>114.8922</v>
      </c>
      <c r="I1144" s="26">
        <v>119.9937</v>
      </c>
      <c r="J1144" s="26">
        <f t="shared" si="172"/>
        <v>0.8346772238164869</v>
      </c>
      <c r="K1144" s="26">
        <f t="shared" si="169"/>
        <v>3.4746250919597873E-5</v>
      </c>
      <c r="M1144" s="26">
        <v>114.69220000000001</v>
      </c>
      <c r="N1144" s="26">
        <v>159.9743</v>
      </c>
      <c r="O1144" s="26">
        <f t="shared" si="173"/>
        <v>0.9901586388347432</v>
      </c>
      <c r="P1144" s="26">
        <f t="shared" si="170"/>
        <v>3.8854489713682755E-6</v>
      </c>
      <c r="S1144" s="25"/>
    </row>
    <row r="1145" spans="3:19" x14ac:dyDescent="0.25">
      <c r="C1145" s="26">
        <v>115.19220000000001</v>
      </c>
      <c r="D1145" s="26">
        <v>89.983999999999995</v>
      </c>
      <c r="E1145" s="26">
        <f t="shared" si="171"/>
        <v>0.46678146297555212</v>
      </c>
      <c r="F1145" s="26">
        <f t="shared" si="168"/>
        <v>4.5123148247421095E-5</v>
      </c>
      <c r="H1145" s="26">
        <v>114.9922</v>
      </c>
      <c r="I1145" s="26">
        <v>119.9965</v>
      </c>
      <c r="J1145" s="26">
        <f t="shared" si="172"/>
        <v>0.83488570132200446</v>
      </c>
      <c r="K1145" s="26">
        <f t="shared" si="169"/>
        <v>3.4694530633744407E-5</v>
      </c>
      <c r="M1145" s="26">
        <v>114.79220000000001</v>
      </c>
      <c r="N1145" s="26">
        <v>159.97900000000001</v>
      </c>
      <c r="O1145" s="26">
        <f t="shared" si="173"/>
        <v>0.99018195152857136</v>
      </c>
      <c r="P1145" s="26">
        <f t="shared" si="170"/>
        <v>3.8744536174431377E-6</v>
      </c>
      <c r="S1145" s="25"/>
    </row>
    <row r="1146" spans="3:19" x14ac:dyDescent="0.25">
      <c r="C1146" s="26">
        <v>115.29220000000001</v>
      </c>
      <c r="D1146" s="26">
        <v>89.985500000000002</v>
      </c>
      <c r="E1146" s="26">
        <f t="shared" si="171"/>
        <v>0.46705220186503665</v>
      </c>
      <c r="F1146" s="26">
        <f t="shared" si="168"/>
        <v>4.5097333052163118E-5</v>
      </c>
      <c r="H1146" s="26">
        <v>115.09219999999999</v>
      </c>
      <c r="I1146" s="26">
        <v>119.9988</v>
      </c>
      <c r="J1146" s="26">
        <f t="shared" si="172"/>
        <v>0.83509386850580691</v>
      </c>
      <c r="K1146" s="26">
        <f t="shared" si="169"/>
        <v>3.4642244874694149E-5</v>
      </c>
      <c r="M1146" s="26">
        <v>114.8922</v>
      </c>
      <c r="N1146" s="26">
        <v>159.97919999999999</v>
      </c>
      <c r="O1146" s="26">
        <f t="shared" si="173"/>
        <v>0.99020519825027598</v>
      </c>
      <c r="P1146" s="26">
        <f t="shared" si="170"/>
        <v>3.8629613853814385E-6</v>
      </c>
      <c r="S1146" s="25"/>
    </row>
    <row r="1147" spans="3:19" x14ac:dyDescent="0.25">
      <c r="C1147" s="26">
        <v>115.3922</v>
      </c>
      <c r="D1147" s="26">
        <v>89.987430000000003</v>
      </c>
      <c r="E1147" s="26">
        <f t="shared" si="171"/>
        <v>0.46732278586334963</v>
      </c>
      <c r="F1147" s="26">
        <f t="shared" si="168"/>
        <v>4.5072380284114025E-5</v>
      </c>
      <c r="H1147" s="26">
        <v>115.19220000000001</v>
      </c>
      <c r="I1147" s="26">
        <v>120.00069999999999</v>
      </c>
      <c r="J1147" s="26">
        <f t="shared" si="172"/>
        <v>0.83530172197505514</v>
      </c>
      <c r="K1147" s="26">
        <f t="shared" si="169"/>
        <v>3.4589527088379484E-5</v>
      </c>
      <c r="M1147" s="26">
        <v>114.9922</v>
      </c>
      <c r="N1147" s="26">
        <v>159.97919999999999</v>
      </c>
      <c r="O1147" s="26">
        <f t="shared" si="173"/>
        <v>0.99022837601858826</v>
      </c>
      <c r="P1147" s="26">
        <f t="shared" si="170"/>
        <v>3.851486495310242E-6</v>
      </c>
      <c r="S1147" s="25"/>
    </row>
    <row r="1148" spans="3:19" x14ac:dyDescent="0.25">
      <c r="C1148" s="26">
        <v>115.4922</v>
      </c>
      <c r="D1148" s="26">
        <v>89.989699999999999</v>
      </c>
      <c r="E1148" s="26">
        <f t="shared" si="171"/>
        <v>0.46759322014505428</v>
      </c>
      <c r="F1148" s="26">
        <f t="shared" si="168"/>
        <v>4.5048111022609434E-5</v>
      </c>
      <c r="H1148" s="26">
        <v>115.29220000000001</v>
      </c>
      <c r="I1148" s="26">
        <v>120.0016</v>
      </c>
      <c r="J1148" s="26">
        <f t="shared" si="172"/>
        <v>0.83550925913758545</v>
      </c>
      <c r="K1148" s="26">
        <f t="shared" si="169"/>
        <v>3.4535601722305528E-5</v>
      </c>
      <c r="M1148" s="26">
        <v>115.09219999999999</v>
      </c>
      <c r="N1148" s="26">
        <v>159.97919999999999</v>
      </c>
      <c r="O1148" s="26">
        <f t="shared" si="173"/>
        <v>0.9902514849375601</v>
      </c>
      <c r="P1148" s="26">
        <f t="shared" si="170"/>
        <v>3.8400526176298345E-6</v>
      </c>
      <c r="S1148" s="25"/>
    </row>
    <row r="1149" spans="3:19" x14ac:dyDescent="0.25">
      <c r="C1149" s="26">
        <v>115.59219999999999</v>
      </c>
      <c r="D1149" s="26">
        <v>89.992199999999997</v>
      </c>
      <c r="E1149" s="26">
        <f t="shared" si="171"/>
        <v>0.46786350881118993</v>
      </c>
      <c r="F1149" s="26">
        <f t="shared" si="168"/>
        <v>4.5024307585649484E-5</v>
      </c>
      <c r="H1149" s="26">
        <v>115.3922</v>
      </c>
      <c r="I1149" s="26">
        <v>120.00239999999999</v>
      </c>
      <c r="J1149" s="26">
        <f t="shared" si="172"/>
        <v>0.83571647274791927</v>
      </c>
      <c r="K1149" s="26">
        <f t="shared" si="169"/>
        <v>3.4481641971647022E-5</v>
      </c>
      <c r="M1149" s="26">
        <v>115.19220000000001</v>
      </c>
      <c r="N1149" s="26">
        <v>159.97919999999999</v>
      </c>
      <c r="O1149" s="26">
        <f t="shared" si="173"/>
        <v>0.99027452525326587</v>
      </c>
      <c r="P1149" s="26">
        <f t="shared" si="170"/>
        <v>3.8286595810261887E-6</v>
      </c>
      <c r="S1149" s="25"/>
    </row>
    <row r="1150" spans="3:19" x14ac:dyDescent="0.25">
      <c r="C1150" s="26">
        <v>115.69220000000001</v>
      </c>
      <c r="D1150" s="26">
        <v>89.994929999999997</v>
      </c>
      <c r="E1150" s="26">
        <f t="shared" si="171"/>
        <v>0.46813365465670387</v>
      </c>
      <c r="F1150" s="26">
        <f t="shared" si="168"/>
        <v>4.5000968941636252E-5</v>
      </c>
      <c r="H1150" s="26">
        <v>115.4922</v>
      </c>
      <c r="I1150" s="26">
        <v>120.0029</v>
      </c>
      <c r="J1150" s="26">
        <f t="shared" si="172"/>
        <v>0.83592336259974909</v>
      </c>
      <c r="K1150" s="26">
        <f t="shared" si="169"/>
        <v>3.4427389637718995E-5</v>
      </c>
      <c r="M1150" s="26">
        <v>115.29220000000001</v>
      </c>
      <c r="N1150" s="26">
        <v>159.97919999999999</v>
      </c>
      <c r="O1150" s="26">
        <f t="shared" si="173"/>
        <v>0.990297497210752</v>
      </c>
      <c r="P1150" s="26">
        <f t="shared" si="170"/>
        <v>3.8173072150041194E-6</v>
      </c>
      <c r="S1150" s="25"/>
    </row>
    <row r="1151" spans="3:19" x14ac:dyDescent="0.25">
      <c r="C1151" s="26">
        <v>115.79220000000001</v>
      </c>
      <c r="D1151" s="26">
        <v>89.997569999999996</v>
      </c>
      <c r="E1151" s="26">
        <f t="shared" si="171"/>
        <v>0.46840366047035364</v>
      </c>
      <c r="F1151" s="26">
        <f t="shared" si="168"/>
        <v>4.4977465968186704E-5</v>
      </c>
      <c r="H1151" s="26">
        <v>115.59219999999999</v>
      </c>
      <c r="I1151" s="26">
        <v>120.0029</v>
      </c>
      <c r="J1151" s="26">
        <f t="shared" si="172"/>
        <v>0.83612992693757537</v>
      </c>
      <c r="K1151" s="26">
        <f t="shared" si="169"/>
        <v>3.4372588413163804E-5</v>
      </c>
      <c r="M1151" s="26">
        <v>115.3922</v>
      </c>
      <c r="N1151" s="26">
        <v>159.97980000000001</v>
      </c>
      <c r="O1151" s="26">
        <f t="shared" si="173"/>
        <v>0.99032040105404207</v>
      </c>
      <c r="P1151" s="26">
        <f t="shared" si="170"/>
        <v>3.8060654050599052E-6</v>
      </c>
      <c r="S1151" s="25"/>
    </row>
    <row r="1152" spans="3:19" x14ac:dyDescent="0.25">
      <c r="C1152" s="26">
        <v>115.8922</v>
      </c>
      <c r="D1152" s="26">
        <v>89.999949999999998</v>
      </c>
      <c r="E1152" s="26">
        <f t="shared" si="171"/>
        <v>0.46867352526616274</v>
      </c>
      <c r="F1152" s="26">
        <f t="shared" si="168"/>
        <v>4.4953465558818881E-5</v>
      </c>
      <c r="H1152" s="26">
        <v>115.69220000000001</v>
      </c>
      <c r="I1152" s="26">
        <v>120.0029</v>
      </c>
      <c r="J1152" s="26">
        <f t="shared" si="172"/>
        <v>0.83633616246805442</v>
      </c>
      <c r="K1152" s="26">
        <f t="shared" si="169"/>
        <v>3.4317886746442947E-5</v>
      </c>
      <c r="M1152" s="26">
        <v>115.4922</v>
      </c>
      <c r="N1152" s="26">
        <v>159.9804</v>
      </c>
      <c r="O1152" s="26">
        <f t="shared" si="173"/>
        <v>0.99034323744647246</v>
      </c>
      <c r="P1152" s="26">
        <f t="shared" si="170"/>
        <v>3.7948633058843609E-6</v>
      </c>
      <c r="S1152" s="25"/>
    </row>
    <row r="1153" spans="3:19" x14ac:dyDescent="0.25">
      <c r="C1153" s="26">
        <v>115.9922</v>
      </c>
      <c r="D1153" s="26">
        <v>90.002020000000002</v>
      </c>
      <c r="E1153" s="26">
        <f t="shared" si="171"/>
        <v>0.46894324605951565</v>
      </c>
      <c r="F1153" s="26">
        <f t="shared" si="168"/>
        <v>4.4928870835897277E-5</v>
      </c>
      <c r="H1153" s="26">
        <v>115.79220000000001</v>
      </c>
      <c r="I1153" s="26">
        <v>120.0027</v>
      </c>
      <c r="J1153" s="26">
        <f t="shared" si="172"/>
        <v>0.83654206978853307</v>
      </c>
      <c r="K1153" s="26">
        <f t="shared" si="169"/>
        <v>3.4263026772069954E-5</v>
      </c>
      <c r="M1153" s="26">
        <v>115.59219999999999</v>
      </c>
      <c r="N1153" s="26">
        <v>159.9813</v>
      </c>
      <c r="O1153" s="26">
        <f t="shared" si="173"/>
        <v>0.9903660066263078</v>
      </c>
      <c r="P1153" s="26">
        <f t="shared" si="170"/>
        <v>3.7837355758031756E-6</v>
      </c>
      <c r="S1153" s="25"/>
    </row>
    <row r="1154" spans="3:19" x14ac:dyDescent="0.25">
      <c r="C1154" s="26">
        <v>116.09219999999999</v>
      </c>
      <c r="D1154" s="26">
        <v>90.003789999999995</v>
      </c>
      <c r="E1154" s="26">
        <f t="shared" si="171"/>
        <v>0.46921281928453101</v>
      </c>
      <c r="F1154" s="26">
        <f t="shared" si="168"/>
        <v>4.4903702792451351E-5</v>
      </c>
      <c r="H1154" s="26">
        <v>115.8922</v>
      </c>
      <c r="I1154" s="26">
        <v>120.002</v>
      </c>
      <c r="J1154" s="26">
        <f t="shared" si="172"/>
        <v>0.83674764794916545</v>
      </c>
      <c r="K1154" s="26">
        <f t="shared" si="169"/>
        <v>3.4207623913147877E-5</v>
      </c>
      <c r="M1154" s="26">
        <v>115.69220000000001</v>
      </c>
      <c r="N1154" s="26">
        <v>159.9821</v>
      </c>
      <c r="O1154" s="26">
        <f t="shared" si="173"/>
        <v>0.99038870903976262</v>
      </c>
      <c r="P1154" s="26">
        <f t="shared" si="170"/>
        <v>3.7726353490229443E-6</v>
      </c>
      <c r="S1154" s="25"/>
    </row>
    <row r="1155" spans="3:19" x14ac:dyDescent="0.25">
      <c r="C1155" s="26">
        <v>116.19220000000001</v>
      </c>
      <c r="D1155" s="26">
        <v>90.005250000000004</v>
      </c>
      <c r="E1155" s="26">
        <f t="shared" si="171"/>
        <v>0.46948224150128576</v>
      </c>
      <c r="F1155" s="26">
        <f t="shared" ref="F1155:F1218" si="174">dadt(D1155,E1155,$B$2,$B$3,$B$4,$B$6,$B$7,$B$8)</f>
        <v>4.487794321501824E-5</v>
      </c>
      <c r="H1155" s="26">
        <v>115.9922</v>
      </c>
      <c r="I1155" s="26">
        <v>120.0012</v>
      </c>
      <c r="J1155" s="26">
        <f t="shared" si="172"/>
        <v>0.83695289369264436</v>
      </c>
      <c r="K1155" s="26">
        <f t="shared" ref="K1155:K1218" si="175">dadt(I1155,J1155,$B$2,$B$3,$B$4,$B$6,$B$7,$B$8)</f>
        <v>3.4152195384971258E-5</v>
      </c>
      <c r="M1155" s="26">
        <v>115.79220000000001</v>
      </c>
      <c r="N1155" s="26">
        <v>159.9821</v>
      </c>
      <c r="O1155" s="26">
        <f t="shared" si="173"/>
        <v>0.99041134485185678</v>
      </c>
      <c r="P1155" s="26">
        <f t="shared" ref="P1155:P1218" si="176">dadt(N1155,O1155,$B$2,$B$3,$B$4,$B$6,$B$7,$B$8)</f>
        <v>3.7614818275575554E-6</v>
      </c>
      <c r="S1155" s="25"/>
    </row>
    <row r="1156" spans="3:19" x14ac:dyDescent="0.25">
      <c r="C1156" s="26">
        <v>116.29220000000001</v>
      </c>
      <c r="D1156" s="26">
        <v>90.006339999999994</v>
      </c>
      <c r="E1156" s="26">
        <f t="shared" si="171"/>
        <v>0.46975150916057584</v>
      </c>
      <c r="F1156" s="26">
        <f t="shared" si="174"/>
        <v>4.4851476105882754E-5</v>
      </c>
      <c r="H1156" s="26">
        <v>116.09219999999999</v>
      </c>
      <c r="I1156" s="26">
        <v>120.0003</v>
      </c>
      <c r="J1156" s="26">
        <f t="shared" si="172"/>
        <v>0.83715780686495422</v>
      </c>
      <c r="K1156" s="26">
        <f t="shared" si="175"/>
        <v>3.4096741653733016E-5</v>
      </c>
      <c r="M1156" s="26">
        <v>115.8922</v>
      </c>
      <c r="N1156" s="26">
        <v>159.9828</v>
      </c>
      <c r="O1156" s="26">
        <f t="shared" si="173"/>
        <v>0.99043391374282208</v>
      </c>
      <c r="P1156" s="26">
        <f t="shared" si="176"/>
        <v>3.7504485167278947E-6</v>
      </c>
      <c r="S1156" s="25"/>
    </row>
    <row r="1157" spans="3:19" x14ac:dyDescent="0.25">
      <c r="C1157" s="26">
        <v>116.3922</v>
      </c>
      <c r="D1157" s="26">
        <v>90.006799999999998</v>
      </c>
      <c r="E1157" s="26">
        <f t="shared" ref="E1157:E1220" si="177">E1156+F1156*60*(C1157-C1156)</f>
        <v>0.47002061801721112</v>
      </c>
      <c r="F1157" s="26">
        <f t="shared" si="174"/>
        <v>4.482379464408716E-5</v>
      </c>
      <c r="H1157" s="26">
        <v>116.19220000000001</v>
      </c>
      <c r="I1157" s="26">
        <v>119.9992</v>
      </c>
      <c r="J1157" s="26">
        <f t="shared" ref="J1157:J1220" si="178">J1156+K1156*60*(H1157-H1156)</f>
        <v>0.83736238731487667</v>
      </c>
      <c r="K1157" s="26">
        <f t="shared" si="175"/>
        <v>3.4041135134628844E-5</v>
      </c>
      <c r="M1157" s="26">
        <v>115.9922</v>
      </c>
      <c r="N1157" s="26">
        <v>159.9836</v>
      </c>
      <c r="O1157" s="26">
        <f t="shared" ref="O1157:O1220" si="179">O1156+P1156*60*(M1157-M1156)</f>
        <v>0.99045641643392246</v>
      </c>
      <c r="P1157" s="26">
        <f t="shared" si="176"/>
        <v>3.7394654756025413E-6</v>
      </c>
      <c r="S1157" s="25"/>
    </row>
    <row r="1158" spans="3:19" x14ac:dyDescent="0.25">
      <c r="C1158" s="26">
        <v>116.4922</v>
      </c>
      <c r="D1158" s="26">
        <v>90.006839999999997</v>
      </c>
      <c r="E1158" s="26">
        <f t="shared" si="177"/>
        <v>0.47028956078507561</v>
      </c>
      <c r="F1158" s="26">
        <f t="shared" si="174"/>
        <v>4.4795312390668774E-5</v>
      </c>
      <c r="H1158" s="26">
        <v>116.29220000000001</v>
      </c>
      <c r="I1158" s="26">
        <v>119.9984</v>
      </c>
      <c r="J1158" s="26">
        <f t="shared" si="178"/>
        <v>0.83756663412568444</v>
      </c>
      <c r="K1158" s="26">
        <f t="shared" si="175"/>
        <v>3.398601635320166E-5</v>
      </c>
      <c r="M1158" s="26">
        <v>116.09219999999999</v>
      </c>
      <c r="N1158" s="26">
        <v>159.98429999999999</v>
      </c>
      <c r="O1158" s="26">
        <f t="shared" si="179"/>
        <v>0.99047885322677609</v>
      </c>
      <c r="P1158" s="26">
        <f t="shared" si="176"/>
        <v>3.7285095347103951E-6</v>
      </c>
      <c r="S1158" s="25"/>
    </row>
    <row r="1159" spans="3:19" x14ac:dyDescent="0.25">
      <c r="C1159" s="26">
        <v>116.59219999999999</v>
      </c>
      <c r="D1159" s="26">
        <v>90.006749999999997</v>
      </c>
      <c r="E1159" s="26">
        <f t="shared" si="177"/>
        <v>0.4705583326594196</v>
      </c>
      <c r="F1159" s="26">
        <f t="shared" si="174"/>
        <v>4.4766597932490201E-5</v>
      </c>
      <c r="H1159" s="26">
        <v>116.3922</v>
      </c>
      <c r="I1159" s="26">
        <v>119.99769999999999</v>
      </c>
      <c r="J1159" s="26">
        <f t="shared" si="178"/>
        <v>0.83777055022380365</v>
      </c>
      <c r="K1159" s="26">
        <f t="shared" si="175"/>
        <v>3.3931127376891509E-5</v>
      </c>
      <c r="M1159" s="26">
        <v>116.19220000000001</v>
      </c>
      <c r="N1159" s="26">
        <v>159.98519999999999</v>
      </c>
      <c r="O1159" s="26">
        <f t="shared" si="179"/>
        <v>0.99050122428398435</v>
      </c>
      <c r="P1159" s="26">
        <f t="shared" si="176"/>
        <v>3.7176148835477513E-6</v>
      </c>
      <c r="S1159" s="25"/>
    </row>
    <row r="1160" spans="3:19" x14ac:dyDescent="0.25">
      <c r="C1160" s="26">
        <v>116.69220000000001</v>
      </c>
      <c r="D1160" s="26">
        <v>90.006110000000007</v>
      </c>
      <c r="E1160" s="26">
        <f t="shared" si="177"/>
        <v>0.47082693224701461</v>
      </c>
      <c r="F1160" s="26">
        <f t="shared" si="174"/>
        <v>4.4736831960667011E-5</v>
      </c>
      <c r="H1160" s="26">
        <v>116.4922</v>
      </c>
      <c r="I1160" s="26">
        <v>119.99679999999999</v>
      </c>
      <c r="J1160" s="26">
        <f t="shared" si="178"/>
        <v>0.837974136988065</v>
      </c>
      <c r="K1160" s="26">
        <f t="shared" si="175"/>
        <v>3.3876084670751929E-5</v>
      </c>
      <c r="M1160" s="26">
        <v>116.29220000000001</v>
      </c>
      <c r="N1160" s="26">
        <v>159.98589999999999</v>
      </c>
      <c r="O1160" s="26">
        <f t="shared" si="179"/>
        <v>0.99052352997328563</v>
      </c>
      <c r="P1160" s="26">
        <f t="shared" si="176"/>
        <v>3.7067356132438861E-6</v>
      </c>
      <c r="S1160" s="25"/>
    </row>
    <row r="1161" spans="3:19" x14ac:dyDescent="0.25">
      <c r="C1161" s="26">
        <v>116.79220000000001</v>
      </c>
      <c r="D1161" s="26">
        <v>90.005470000000003</v>
      </c>
      <c r="E1161" s="26">
        <f t="shared" si="177"/>
        <v>0.4710953532387786</v>
      </c>
      <c r="F1161" s="26">
        <f t="shared" si="174"/>
        <v>4.4707090269022621E-5</v>
      </c>
      <c r="H1161" s="26">
        <v>116.59219999999999</v>
      </c>
      <c r="I1161" s="26">
        <v>119.9954</v>
      </c>
      <c r="J1161" s="26">
        <f t="shared" si="178"/>
        <v>0.83817739349608955</v>
      </c>
      <c r="K1161" s="26">
        <f t="shared" si="175"/>
        <v>3.3820507515748934E-5</v>
      </c>
      <c r="M1161" s="26">
        <v>116.3922</v>
      </c>
      <c r="N1161" s="26">
        <v>159.9862</v>
      </c>
      <c r="O1161" s="26">
        <f t="shared" si="179"/>
        <v>0.99054577038696512</v>
      </c>
      <c r="P1161" s="26">
        <f t="shared" si="176"/>
        <v>3.6958491599772934E-6</v>
      </c>
      <c r="S1161" s="25"/>
    </row>
    <row r="1162" spans="3:19" x14ac:dyDescent="0.25">
      <c r="C1162" s="26">
        <v>116.8922</v>
      </c>
      <c r="D1162" s="26">
        <v>90.004589999999993</v>
      </c>
      <c r="E1162" s="26">
        <f t="shared" si="177"/>
        <v>0.47136359578039272</v>
      </c>
      <c r="F1162" s="26">
        <f t="shared" si="174"/>
        <v>4.4676904922804405E-5</v>
      </c>
      <c r="H1162" s="26">
        <v>116.69220000000001</v>
      </c>
      <c r="I1162" s="26">
        <v>119.9939</v>
      </c>
      <c r="J1162" s="26">
        <f t="shared" si="178"/>
        <v>0.83838031654118406</v>
      </c>
      <c r="K1162" s="26">
        <f t="shared" si="175"/>
        <v>3.3764907880509985E-5</v>
      </c>
      <c r="M1162" s="26">
        <v>116.4922</v>
      </c>
      <c r="N1162" s="26">
        <v>159.9862</v>
      </c>
      <c r="O1162" s="26">
        <f t="shared" si="179"/>
        <v>0.99056794548192495</v>
      </c>
      <c r="P1162" s="26">
        <f t="shared" si="176"/>
        <v>3.6849672047040457E-6</v>
      </c>
      <c r="S1162" s="25"/>
    </row>
    <row r="1163" spans="3:19" x14ac:dyDescent="0.25">
      <c r="C1163" s="26">
        <v>116.9922</v>
      </c>
      <c r="D1163" s="26">
        <v>90.003370000000004</v>
      </c>
      <c r="E1163" s="26">
        <f t="shared" si="177"/>
        <v>0.47163165720992956</v>
      </c>
      <c r="F1163" s="26">
        <f t="shared" si="174"/>
        <v>4.464608230800904E-5</v>
      </c>
      <c r="H1163" s="26">
        <v>116.79220000000001</v>
      </c>
      <c r="I1163" s="26">
        <v>119.99209999999999</v>
      </c>
      <c r="J1163" s="26">
        <f t="shared" si="178"/>
        <v>0.83858290598846708</v>
      </c>
      <c r="K1163" s="26">
        <f t="shared" si="175"/>
        <v>3.3709032323470464E-5</v>
      </c>
      <c r="M1163" s="26">
        <v>116.59219999999999</v>
      </c>
      <c r="N1163" s="26">
        <v>159.9862</v>
      </c>
      <c r="O1163" s="26">
        <f t="shared" si="179"/>
        <v>0.9905900552851532</v>
      </c>
      <c r="P1163" s="26">
        <f t="shared" si="176"/>
        <v>3.6741238007615496E-6</v>
      </c>
      <c r="S1163" s="25"/>
    </row>
    <row r="1164" spans="3:19" x14ac:dyDescent="0.25">
      <c r="C1164" s="26">
        <v>117.09219999999999</v>
      </c>
      <c r="D1164" s="26">
        <v>90.001840000000001</v>
      </c>
      <c r="E1164" s="26">
        <f t="shared" si="177"/>
        <v>0.47189953370377757</v>
      </c>
      <c r="F1164" s="26">
        <f t="shared" si="174"/>
        <v>4.4614682586925042E-5</v>
      </c>
      <c r="H1164" s="26">
        <v>116.8922</v>
      </c>
      <c r="I1164" s="26">
        <v>119.99039999999999</v>
      </c>
      <c r="J1164" s="26">
        <f t="shared" si="178"/>
        <v>0.8387851601824079</v>
      </c>
      <c r="K1164" s="26">
        <f t="shared" si="175"/>
        <v>3.3653389806035111E-5</v>
      </c>
      <c r="M1164" s="26">
        <v>116.69220000000001</v>
      </c>
      <c r="N1164" s="26">
        <v>159.9862</v>
      </c>
      <c r="O1164" s="26">
        <f t="shared" si="179"/>
        <v>0.99061210002795774</v>
      </c>
      <c r="P1164" s="26">
        <f t="shared" si="176"/>
        <v>3.6633187885308818E-6</v>
      </c>
      <c r="S1164" s="25"/>
    </row>
    <row r="1165" spans="3:19" x14ac:dyDescent="0.25">
      <c r="C1165" s="26">
        <v>117.19220000000001</v>
      </c>
      <c r="D1165" s="26">
        <v>90.00009</v>
      </c>
      <c r="E1165" s="26">
        <f t="shared" si="177"/>
        <v>0.47216722179929921</v>
      </c>
      <c r="F1165" s="26">
        <f t="shared" si="174"/>
        <v>4.4582882475334013E-5</v>
      </c>
      <c r="H1165" s="26">
        <v>116.9922</v>
      </c>
      <c r="I1165" s="26">
        <v>119.9885</v>
      </c>
      <c r="J1165" s="26">
        <f t="shared" si="178"/>
        <v>0.83898708052124404</v>
      </c>
      <c r="K1165" s="26">
        <f t="shared" si="175"/>
        <v>3.3597599533783848E-5</v>
      </c>
      <c r="M1165" s="26">
        <v>116.79220000000001</v>
      </c>
      <c r="N1165" s="26">
        <v>159.982</v>
      </c>
      <c r="O1165" s="26">
        <f t="shared" si="179"/>
        <v>0.99063407994068897</v>
      </c>
      <c r="P1165" s="26">
        <f t="shared" si="176"/>
        <v>3.6520814380227144E-6</v>
      </c>
      <c r="S1165" s="25"/>
    </row>
    <row r="1166" spans="3:19" x14ac:dyDescent="0.25">
      <c r="C1166" s="26">
        <v>117.29220000000001</v>
      </c>
      <c r="D1166" s="26">
        <v>89.99812</v>
      </c>
      <c r="E1166" s="26">
        <f t="shared" si="177"/>
        <v>0.47243471909415119</v>
      </c>
      <c r="F1166" s="26">
        <f t="shared" si="174"/>
        <v>4.4550683119240603E-5</v>
      </c>
      <c r="H1166" s="26">
        <v>117.09219999999999</v>
      </c>
      <c r="I1166" s="26">
        <v>119.98650000000001</v>
      </c>
      <c r="J1166" s="26">
        <f t="shared" si="178"/>
        <v>0.83918866611844678</v>
      </c>
      <c r="K1166" s="26">
        <f t="shared" si="175"/>
        <v>3.3541789069685117E-5</v>
      </c>
      <c r="M1166" s="26">
        <v>116.8922</v>
      </c>
      <c r="N1166" s="26">
        <v>159.9819</v>
      </c>
      <c r="O1166" s="26">
        <f t="shared" si="179"/>
        <v>0.99065599242931712</v>
      </c>
      <c r="P1166" s="26">
        <f t="shared" si="176"/>
        <v>3.641344326674216E-6</v>
      </c>
      <c r="S1166" s="25"/>
    </row>
    <row r="1167" spans="3:19" x14ac:dyDescent="0.25">
      <c r="C1167" s="26">
        <v>117.3922</v>
      </c>
      <c r="D1167" s="26">
        <v>89.996120000000005</v>
      </c>
      <c r="E1167" s="26">
        <f t="shared" si="177"/>
        <v>0.47270202319286664</v>
      </c>
      <c r="F1167" s="26">
        <f t="shared" si="174"/>
        <v>4.4518454803117594E-5</v>
      </c>
      <c r="H1167" s="26">
        <v>117.19220000000001</v>
      </c>
      <c r="I1167" s="26">
        <v>119.98560000000001</v>
      </c>
      <c r="J1167" s="26">
        <f t="shared" si="178"/>
        <v>0.8393899168528649</v>
      </c>
      <c r="K1167" s="26">
        <f t="shared" si="175"/>
        <v>3.3487473303409906E-5</v>
      </c>
      <c r="M1167" s="26">
        <v>116.9922</v>
      </c>
      <c r="N1167" s="26">
        <v>159.9819</v>
      </c>
      <c r="O1167" s="26">
        <f t="shared" si="179"/>
        <v>0.99067784049527718</v>
      </c>
      <c r="P1167" s="26">
        <f t="shared" si="176"/>
        <v>3.630656354161323E-6</v>
      </c>
      <c r="S1167" s="25"/>
    </row>
    <row r="1168" spans="3:19" x14ac:dyDescent="0.25">
      <c r="C1168" s="26">
        <v>117.4922</v>
      </c>
      <c r="D1168" s="26">
        <v>89.994069999999994</v>
      </c>
      <c r="E1168" s="26">
        <f t="shared" si="177"/>
        <v>0.47296913392168533</v>
      </c>
      <c r="F1168" s="26">
        <f t="shared" si="174"/>
        <v>4.4486158828324306E-5</v>
      </c>
      <c r="H1168" s="26">
        <v>117.29220000000001</v>
      </c>
      <c r="I1168" s="26">
        <v>119.98480000000001</v>
      </c>
      <c r="J1168" s="26">
        <f t="shared" si="178"/>
        <v>0.83959084169268539</v>
      </c>
      <c r="K1168" s="26">
        <f t="shared" si="175"/>
        <v>3.3433383492085984E-5</v>
      </c>
      <c r="M1168" s="26">
        <v>117.09219999999999</v>
      </c>
      <c r="N1168" s="26">
        <v>159.9819</v>
      </c>
      <c r="O1168" s="26">
        <f t="shared" si="179"/>
        <v>0.9906996244334022</v>
      </c>
      <c r="P1168" s="26">
        <f t="shared" si="176"/>
        <v>3.6200061274910017E-6</v>
      </c>
      <c r="S1168" s="25"/>
    </row>
    <row r="1169" spans="3:19" x14ac:dyDescent="0.25">
      <c r="C1169" s="26">
        <v>117.59219999999999</v>
      </c>
      <c r="D1169" s="26">
        <v>89.991739999999993</v>
      </c>
      <c r="E1169" s="26">
        <f t="shared" si="177"/>
        <v>0.47323605087465526</v>
      </c>
      <c r="F1169" s="26">
        <f t="shared" si="174"/>
        <v>4.4453349229572137E-5</v>
      </c>
      <c r="H1169" s="26">
        <v>117.3922</v>
      </c>
      <c r="I1169" s="26">
        <v>119.98399999999999</v>
      </c>
      <c r="J1169" s="26">
        <f t="shared" si="178"/>
        <v>0.83979144199363787</v>
      </c>
      <c r="K1169" s="26">
        <f t="shared" si="175"/>
        <v>3.3379392750370834E-5</v>
      </c>
      <c r="M1169" s="26">
        <v>117.19220000000001</v>
      </c>
      <c r="N1169" s="26">
        <v>159.9819</v>
      </c>
      <c r="O1169" s="26">
        <f t="shared" si="179"/>
        <v>0.99072134447016713</v>
      </c>
      <c r="P1169" s="26">
        <f t="shared" si="176"/>
        <v>3.6093934908673499E-6</v>
      </c>
      <c r="S1169" s="25"/>
    </row>
    <row r="1170" spans="3:19" x14ac:dyDescent="0.25">
      <c r="C1170" s="26">
        <v>117.69220000000001</v>
      </c>
      <c r="D1170" s="26">
        <v>89.989620000000002</v>
      </c>
      <c r="E1170" s="26">
        <f t="shared" si="177"/>
        <v>0.47350277097003274</v>
      </c>
      <c r="F1170" s="26">
        <f t="shared" si="174"/>
        <v>4.4420977412041621E-5</v>
      </c>
      <c r="H1170" s="26">
        <v>117.4922</v>
      </c>
      <c r="I1170" s="26">
        <v>119.9834</v>
      </c>
      <c r="J1170" s="26">
        <f t="shared" si="178"/>
        <v>0.83999171835014008</v>
      </c>
      <c r="K1170" s="26">
        <f t="shared" si="175"/>
        <v>3.332575213201369E-5</v>
      </c>
      <c r="M1170" s="26">
        <v>117.29220000000001</v>
      </c>
      <c r="N1170" s="26">
        <v>159.9819</v>
      </c>
      <c r="O1170" s="26">
        <f t="shared" si="179"/>
        <v>0.99074300083111233</v>
      </c>
      <c r="P1170" s="26">
        <f t="shared" si="176"/>
        <v>3.598818289230165E-6</v>
      </c>
      <c r="S1170" s="25"/>
    </row>
    <row r="1171" spans="3:19" x14ac:dyDescent="0.25">
      <c r="C1171" s="26">
        <v>117.79220000000001</v>
      </c>
      <c r="D1171" s="26">
        <v>89.987549999999999</v>
      </c>
      <c r="E1171" s="26">
        <f t="shared" si="177"/>
        <v>0.47376929683450497</v>
      </c>
      <c r="F1171" s="26">
        <f t="shared" si="174"/>
        <v>4.438873225009746E-5</v>
      </c>
      <c r="H1171" s="26">
        <v>117.59219999999999</v>
      </c>
      <c r="I1171" s="26">
        <v>119.98390000000001</v>
      </c>
      <c r="J1171" s="26">
        <f t="shared" si="178"/>
        <v>0.84019167286293217</v>
      </c>
      <c r="K1171" s="26">
        <f t="shared" si="175"/>
        <v>3.327358940977193E-5</v>
      </c>
      <c r="M1171" s="26">
        <v>117.3922</v>
      </c>
      <c r="N1171" s="26">
        <v>159.9819</v>
      </c>
      <c r="O1171" s="26">
        <f t="shared" si="179"/>
        <v>0.99076459374084769</v>
      </c>
      <c r="P1171" s="26">
        <f t="shared" si="176"/>
        <v>3.5882803682511825E-6</v>
      </c>
      <c r="S1171" s="25"/>
    </row>
    <row r="1172" spans="3:19" x14ac:dyDescent="0.25">
      <c r="C1172" s="26">
        <v>117.8922</v>
      </c>
      <c r="D1172" s="26">
        <v>89.985690000000005</v>
      </c>
      <c r="E1172" s="26">
        <f t="shared" si="177"/>
        <v>0.47403562922800552</v>
      </c>
      <c r="F1172" s="26">
        <f t="shared" si="174"/>
        <v>4.4356923178303551E-5</v>
      </c>
      <c r="H1172" s="26">
        <v>117.69220000000001</v>
      </c>
      <c r="I1172" s="26">
        <v>119.9846</v>
      </c>
      <c r="J1172" s="26">
        <f t="shared" si="178"/>
        <v>0.84039131439939085</v>
      </c>
      <c r="K1172" s="26">
        <f t="shared" si="175"/>
        <v>3.3221768439642483E-5</v>
      </c>
      <c r="M1172" s="26">
        <v>117.4922</v>
      </c>
      <c r="N1172" s="26">
        <v>159.9819</v>
      </c>
      <c r="O1172" s="26">
        <f t="shared" si="179"/>
        <v>0.99078612342305716</v>
      </c>
      <c r="P1172" s="26">
        <f t="shared" si="176"/>
        <v>3.5777795743301049E-6</v>
      </c>
      <c r="S1172" s="25"/>
    </row>
    <row r="1173" spans="3:19" x14ac:dyDescent="0.25">
      <c r="C1173" s="26">
        <v>117.9922</v>
      </c>
      <c r="D1173" s="26">
        <v>89.984179999999995</v>
      </c>
      <c r="E1173" s="26">
        <f t="shared" si="177"/>
        <v>0.4743017707670753</v>
      </c>
      <c r="F1173" s="26">
        <f t="shared" si="174"/>
        <v>4.4325819876432296E-5</v>
      </c>
      <c r="H1173" s="26">
        <v>117.79220000000001</v>
      </c>
      <c r="I1173" s="26">
        <v>119.98560000000001</v>
      </c>
      <c r="J1173" s="26">
        <f t="shared" si="178"/>
        <v>0.84059064501002867</v>
      </c>
      <c r="K1173" s="26">
        <f t="shared" si="175"/>
        <v>3.3170412709110203E-5</v>
      </c>
      <c r="M1173" s="26">
        <v>117.59219999999999</v>
      </c>
      <c r="N1173" s="26">
        <v>159.9819</v>
      </c>
      <c r="O1173" s="26">
        <f t="shared" si="179"/>
        <v>0.99080759010050312</v>
      </c>
      <c r="P1173" s="26">
        <f t="shared" si="176"/>
        <v>3.5673157545907579E-6</v>
      </c>
      <c r="S1173" s="25"/>
    </row>
    <row r="1174" spans="3:19" x14ac:dyDescent="0.25">
      <c r="C1174" s="26">
        <v>118.09219999999999</v>
      </c>
      <c r="D1174" s="26">
        <v>89.982929999999996</v>
      </c>
      <c r="E1174" s="26">
        <f t="shared" si="177"/>
        <v>0.47456772568633387</v>
      </c>
      <c r="F1174" s="26">
        <f t="shared" si="174"/>
        <v>4.4295246488206468E-5</v>
      </c>
      <c r="H1174" s="26">
        <v>117.8922</v>
      </c>
      <c r="I1174" s="26">
        <v>119.98699999999999</v>
      </c>
      <c r="J1174" s="26">
        <f t="shared" si="178"/>
        <v>0.84078966748628337</v>
      </c>
      <c r="K1174" s="26">
        <f t="shared" si="175"/>
        <v>3.3119644850643829E-5</v>
      </c>
      <c r="M1174" s="26">
        <v>117.69220000000001</v>
      </c>
      <c r="N1174" s="26">
        <v>159.9819</v>
      </c>
      <c r="O1174" s="26">
        <f t="shared" si="179"/>
        <v>0.99082899399503066</v>
      </c>
      <c r="P1174" s="26">
        <f t="shared" si="176"/>
        <v>3.5568887568772496E-6</v>
      </c>
      <c r="S1174" s="25"/>
    </row>
    <row r="1175" spans="3:19" x14ac:dyDescent="0.25">
      <c r="C1175" s="26">
        <v>118.19220000000001</v>
      </c>
      <c r="D1175" s="26">
        <v>89.981989999999996</v>
      </c>
      <c r="E1175" s="26">
        <f t="shared" si="177"/>
        <v>0.47483349716526319</v>
      </c>
      <c r="F1175" s="26">
        <f t="shared" si="174"/>
        <v>4.4265298231292862E-5</v>
      </c>
      <c r="H1175" s="26">
        <v>117.9922</v>
      </c>
      <c r="I1175" s="26">
        <v>119.9889</v>
      </c>
      <c r="J1175" s="26">
        <f t="shared" si="178"/>
        <v>0.84098838535538722</v>
      </c>
      <c r="K1175" s="26">
        <f t="shared" si="175"/>
        <v>3.306958666037658E-5</v>
      </c>
      <c r="M1175" s="26">
        <v>117.79220000000001</v>
      </c>
      <c r="N1175" s="26">
        <v>159.9837</v>
      </c>
      <c r="O1175" s="26">
        <f t="shared" si="179"/>
        <v>0.99085033532757194</v>
      </c>
      <c r="P1175" s="26">
        <f t="shared" si="176"/>
        <v>3.5466942666224134E-6</v>
      </c>
      <c r="S1175" s="25"/>
    </row>
    <row r="1176" spans="3:19" x14ac:dyDescent="0.25">
      <c r="C1176" s="26">
        <v>118.29220000000001</v>
      </c>
      <c r="D1176" s="26">
        <v>89.98124</v>
      </c>
      <c r="E1176" s="26">
        <f t="shared" si="177"/>
        <v>0.47509908895465092</v>
      </c>
      <c r="F1176" s="26">
        <f t="shared" si="174"/>
        <v>4.4235741818645966E-5</v>
      </c>
      <c r="H1176" s="26">
        <v>118.09219999999999</v>
      </c>
      <c r="I1176" s="26">
        <v>119.991</v>
      </c>
      <c r="J1176" s="26">
        <f t="shared" si="178"/>
        <v>0.84118680287534953</v>
      </c>
      <c r="K1176" s="26">
        <f t="shared" si="175"/>
        <v>3.3019860444715319E-5</v>
      </c>
      <c r="M1176" s="26">
        <v>117.8922</v>
      </c>
      <c r="N1176" s="26">
        <v>159.9838</v>
      </c>
      <c r="O1176" s="26">
        <f t="shared" si="179"/>
        <v>0.99087161549317171</v>
      </c>
      <c r="P1176" s="26">
        <f t="shared" si="176"/>
        <v>3.5363501643552556E-6</v>
      </c>
      <c r="S1176" s="25"/>
    </row>
    <row r="1177" spans="3:19" x14ac:dyDescent="0.25">
      <c r="C1177" s="26">
        <v>118.3922</v>
      </c>
      <c r="D1177" s="26">
        <v>89.981099999999998</v>
      </c>
      <c r="E1177" s="26">
        <f t="shared" si="177"/>
        <v>0.4753645034055628</v>
      </c>
      <c r="F1177" s="26">
        <f t="shared" si="174"/>
        <v>4.4207386596562731E-5</v>
      </c>
      <c r="H1177" s="26">
        <v>118.19220000000001</v>
      </c>
      <c r="I1177" s="26">
        <v>119.9926</v>
      </c>
      <c r="J1177" s="26">
        <f t="shared" si="178"/>
        <v>0.84138492203801785</v>
      </c>
      <c r="K1177" s="26">
        <f t="shared" si="175"/>
        <v>3.2969593078932775E-5</v>
      </c>
      <c r="M1177" s="26">
        <v>117.9922</v>
      </c>
      <c r="N1177" s="26">
        <v>159.98310000000001</v>
      </c>
      <c r="O1177" s="26">
        <f t="shared" si="179"/>
        <v>0.99089283359415781</v>
      </c>
      <c r="P1177" s="26">
        <f t="shared" si="176"/>
        <v>3.5259558101843281E-6</v>
      </c>
      <c r="S1177" s="25"/>
    </row>
    <row r="1178" spans="3:19" x14ac:dyDescent="0.25">
      <c r="C1178" s="26">
        <v>118.4922</v>
      </c>
      <c r="D1178" s="26">
        <v>89.98124</v>
      </c>
      <c r="E1178" s="26">
        <f t="shared" si="177"/>
        <v>0.47562974772514216</v>
      </c>
      <c r="F1178" s="26">
        <f t="shared" si="174"/>
        <v>4.4179593234840224E-5</v>
      </c>
      <c r="H1178" s="26">
        <v>118.29220000000001</v>
      </c>
      <c r="I1178" s="26">
        <v>119.9941</v>
      </c>
      <c r="J1178" s="26">
        <f t="shared" si="178"/>
        <v>0.84158273959649144</v>
      </c>
      <c r="K1178" s="26">
        <f t="shared" si="175"/>
        <v>3.2919285149067818E-5</v>
      </c>
      <c r="M1178" s="26">
        <v>118.09219999999999</v>
      </c>
      <c r="N1178" s="26">
        <v>159.98249999999999</v>
      </c>
      <c r="O1178" s="26">
        <f t="shared" si="179"/>
        <v>0.99091398932901886</v>
      </c>
      <c r="P1178" s="26">
        <f t="shared" si="176"/>
        <v>3.5156091313325613E-6</v>
      </c>
      <c r="S1178" s="25"/>
    </row>
    <row r="1179" spans="3:19" x14ac:dyDescent="0.25">
      <c r="C1179" s="26">
        <v>118.59219999999999</v>
      </c>
      <c r="D1179" s="26">
        <v>89.981679999999997</v>
      </c>
      <c r="E1179" s="26">
        <f t="shared" si="177"/>
        <v>0.47589482528455118</v>
      </c>
      <c r="F1179" s="26">
        <f t="shared" si="174"/>
        <v>4.4152398890969267E-5</v>
      </c>
      <c r="H1179" s="26">
        <v>118.3922</v>
      </c>
      <c r="I1179" s="26">
        <v>119.9957</v>
      </c>
      <c r="J1179" s="26">
        <f t="shared" si="178"/>
        <v>0.84178025530738587</v>
      </c>
      <c r="K1179" s="26">
        <f t="shared" si="175"/>
        <v>3.2869185465288214E-5</v>
      </c>
      <c r="M1179" s="26">
        <v>118.19220000000001</v>
      </c>
      <c r="N1179" s="26">
        <v>159.98159999999999</v>
      </c>
      <c r="O1179" s="26">
        <f t="shared" si="179"/>
        <v>0.99093508298380684</v>
      </c>
      <c r="P1179" s="26">
        <f t="shared" si="176"/>
        <v>3.5052668356367737E-6</v>
      </c>
      <c r="S1179" s="25"/>
    </row>
    <row r="1180" spans="3:19" x14ac:dyDescent="0.25">
      <c r="C1180" s="26">
        <v>118.69220000000001</v>
      </c>
      <c r="D1180" s="26">
        <v>89.982140000000001</v>
      </c>
      <c r="E1180" s="26">
        <f t="shared" si="177"/>
        <v>0.47615973967789704</v>
      </c>
      <c r="F1180" s="26">
        <f t="shared" si="174"/>
        <v>4.4125262884846035E-5</v>
      </c>
      <c r="H1180" s="26">
        <v>118.4922</v>
      </c>
      <c r="I1180" s="26">
        <v>119.99720000000001</v>
      </c>
      <c r="J1180" s="26">
        <f t="shared" si="178"/>
        <v>0.84197747042017757</v>
      </c>
      <c r="K1180" s="26">
        <f t="shared" si="175"/>
        <v>3.2819045087441422E-5</v>
      </c>
      <c r="M1180" s="26">
        <v>118.29220000000001</v>
      </c>
      <c r="N1180" s="26">
        <v>159.98079999999999</v>
      </c>
      <c r="O1180" s="26">
        <f t="shared" si="179"/>
        <v>0.99095611458482069</v>
      </c>
      <c r="P1180" s="26">
        <f t="shared" si="176"/>
        <v>3.4949720352378573E-6</v>
      </c>
      <c r="S1180" s="25"/>
    </row>
    <row r="1181" spans="3:19" x14ac:dyDescent="0.25">
      <c r="C1181" s="26">
        <v>118.79220000000001</v>
      </c>
      <c r="D1181" s="26">
        <v>89.982780000000005</v>
      </c>
      <c r="E1181" s="26">
        <f t="shared" si="177"/>
        <v>0.47642449125520608</v>
      </c>
      <c r="F1181" s="26">
        <f t="shared" si="174"/>
        <v>4.4098493040978897E-5</v>
      </c>
      <c r="H1181" s="26">
        <v>118.59219999999999</v>
      </c>
      <c r="I1181" s="26">
        <v>119.998</v>
      </c>
      <c r="J1181" s="26">
        <f t="shared" si="178"/>
        <v>0.84217438469070216</v>
      </c>
      <c r="K1181" s="26">
        <f t="shared" si="175"/>
        <v>3.2768121385932869E-5</v>
      </c>
      <c r="M1181" s="26">
        <v>118.3922</v>
      </c>
      <c r="N1181" s="26">
        <v>159.97999999999999</v>
      </c>
      <c r="O1181" s="26">
        <f t="shared" si="179"/>
        <v>0.99097708441703214</v>
      </c>
      <c r="P1181" s="26">
        <f t="shared" si="176"/>
        <v>3.4847137613014435E-6</v>
      </c>
      <c r="S1181" s="25"/>
    </row>
    <row r="1182" spans="3:19" x14ac:dyDescent="0.25">
      <c r="C1182" s="26">
        <v>118.8922</v>
      </c>
      <c r="D1182" s="26">
        <v>89.983310000000003</v>
      </c>
      <c r="E1182" s="26">
        <f t="shared" si="177"/>
        <v>0.47668908221345196</v>
      </c>
      <c r="F1182" s="26">
        <f t="shared" si="174"/>
        <v>4.4071530691155495E-5</v>
      </c>
      <c r="H1182" s="26">
        <v>118.69220000000001</v>
      </c>
      <c r="I1182" s="26">
        <v>119.9988</v>
      </c>
      <c r="J1182" s="26">
        <f t="shared" si="178"/>
        <v>0.84237099341901778</v>
      </c>
      <c r="K1182" s="26">
        <f t="shared" si="175"/>
        <v>3.2717284722005513E-5</v>
      </c>
      <c r="M1182" s="26">
        <v>118.4922</v>
      </c>
      <c r="N1182" s="26">
        <v>159.97919999999999</v>
      </c>
      <c r="O1182" s="26">
        <f t="shared" si="179"/>
        <v>0.99099799269959998</v>
      </c>
      <c r="P1182" s="26">
        <f t="shared" si="176"/>
        <v>3.4744918620195977E-6</v>
      </c>
      <c r="S1182" s="25"/>
    </row>
    <row r="1183" spans="3:19" x14ac:dyDescent="0.25">
      <c r="C1183" s="26">
        <v>118.9922</v>
      </c>
      <c r="D1183" s="26">
        <v>89.984099999999998</v>
      </c>
      <c r="E1183" s="26">
        <f t="shared" si="177"/>
        <v>0.47695351139759889</v>
      </c>
      <c r="F1183" s="26">
        <f t="shared" si="174"/>
        <v>4.404508757770424E-5</v>
      </c>
      <c r="H1183" s="26">
        <v>118.79220000000001</v>
      </c>
      <c r="I1183" s="26">
        <v>119.9997</v>
      </c>
      <c r="J1183" s="26">
        <f t="shared" si="178"/>
        <v>0.84256729712734979</v>
      </c>
      <c r="K1183" s="26">
        <f t="shared" si="175"/>
        <v>3.2666658365109197E-5</v>
      </c>
      <c r="M1183" s="26">
        <v>118.59219999999999</v>
      </c>
      <c r="N1183" s="26">
        <v>159.9786</v>
      </c>
      <c r="O1183" s="26">
        <f t="shared" si="179"/>
        <v>0.99101883965077209</v>
      </c>
      <c r="P1183" s="26">
        <f t="shared" si="176"/>
        <v>3.4643274415687063E-6</v>
      </c>
      <c r="S1183" s="25"/>
    </row>
    <row r="1184" spans="3:19" x14ac:dyDescent="0.25">
      <c r="C1184" s="26">
        <v>119.09219999999999</v>
      </c>
      <c r="D1184" s="26">
        <v>89.984909999999999</v>
      </c>
      <c r="E1184" s="26">
        <f t="shared" si="177"/>
        <v>0.47721778192306513</v>
      </c>
      <c r="F1184" s="26">
        <f t="shared" si="174"/>
        <v>4.4018701393500616E-5</v>
      </c>
      <c r="H1184" s="26">
        <v>118.8922</v>
      </c>
      <c r="I1184" s="26">
        <v>120</v>
      </c>
      <c r="J1184" s="26">
        <f t="shared" si="178"/>
        <v>0.84276329707754039</v>
      </c>
      <c r="K1184" s="26">
        <f t="shared" si="175"/>
        <v>3.2615377893384403E-5</v>
      </c>
      <c r="M1184" s="26">
        <v>118.69220000000001</v>
      </c>
      <c r="N1184" s="26">
        <v>159.9777</v>
      </c>
      <c r="O1184" s="26">
        <f t="shared" si="179"/>
        <v>0.99103962561542147</v>
      </c>
      <c r="P1184" s="26">
        <f t="shared" si="176"/>
        <v>3.4541671185853326E-6</v>
      </c>
      <c r="S1184" s="25"/>
    </row>
    <row r="1185" spans="3:19" x14ac:dyDescent="0.25">
      <c r="C1185" s="26">
        <v>119.19220000000001</v>
      </c>
      <c r="D1185" s="26">
        <v>89.985820000000004</v>
      </c>
      <c r="E1185" s="26">
        <f t="shared" si="177"/>
        <v>0.47748189413142622</v>
      </c>
      <c r="F1185" s="26">
        <f t="shared" si="174"/>
        <v>4.3992525625922157E-5</v>
      </c>
      <c r="H1185" s="26">
        <v>118.9922</v>
      </c>
      <c r="I1185" s="26">
        <v>119.99979999999999</v>
      </c>
      <c r="J1185" s="26">
        <f t="shared" si="178"/>
        <v>0.84295898934490066</v>
      </c>
      <c r="K1185" s="26">
        <f t="shared" si="175"/>
        <v>3.256357037027684E-5</v>
      </c>
      <c r="M1185" s="26">
        <v>118.79220000000001</v>
      </c>
      <c r="N1185" s="26">
        <v>159.97839999999999</v>
      </c>
      <c r="O1185" s="26">
        <f t="shared" si="179"/>
        <v>0.99106035061813302</v>
      </c>
      <c r="P1185" s="26">
        <f t="shared" si="176"/>
        <v>3.4442118643887244E-6</v>
      </c>
      <c r="S1185" s="25"/>
    </row>
    <row r="1186" spans="3:19" x14ac:dyDescent="0.25">
      <c r="C1186" s="26">
        <v>119.29220000000001</v>
      </c>
      <c r="D1186" s="26">
        <v>89.986949999999993</v>
      </c>
      <c r="E1186" s="26">
        <f t="shared" si="177"/>
        <v>0.47774584928518171</v>
      </c>
      <c r="F1186" s="26">
        <f t="shared" si="174"/>
        <v>4.3966790050951627E-5</v>
      </c>
      <c r="H1186" s="26">
        <v>119.09219999999999</v>
      </c>
      <c r="I1186" s="26">
        <v>119.999</v>
      </c>
      <c r="J1186" s="26">
        <f t="shared" si="178"/>
        <v>0.8431543707671223</v>
      </c>
      <c r="K1186" s="26">
        <f t="shared" si="175"/>
        <v>3.2511115955269537E-5</v>
      </c>
      <c r="M1186" s="26">
        <v>118.8922</v>
      </c>
      <c r="N1186" s="26">
        <v>159.9777</v>
      </c>
      <c r="O1186" s="26">
        <f t="shared" si="179"/>
        <v>0.99108101588931941</v>
      </c>
      <c r="P1186" s="26">
        <f t="shared" si="176"/>
        <v>3.4341435110041567E-6</v>
      </c>
      <c r="S1186" s="25"/>
    </row>
    <row r="1187" spans="3:19" x14ac:dyDescent="0.25">
      <c r="C1187" s="26">
        <v>119.3922</v>
      </c>
      <c r="D1187" s="26">
        <v>89.987859999999998</v>
      </c>
      <c r="E1187" s="26">
        <f t="shared" si="177"/>
        <v>0.4780096500254874</v>
      </c>
      <c r="F1187" s="26">
        <f t="shared" si="174"/>
        <v>4.3940649856291043E-5</v>
      </c>
      <c r="H1187" s="26">
        <v>119.19220000000001</v>
      </c>
      <c r="I1187" s="26">
        <v>119.9982</v>
      </c>
      <c r="J1187" s="26">
        <f t="shared" si="178"/>
        <v>0.84334943746285396</v>
      </c>
      <c r="K1187" s="26">
        <f t="shared" si="175"/>
        <v>3.2458755656674996E-5</v>
      </c>
      <c r="M1187" s="26">
        <v>118.9922</v>
      </c>
      <c r="N1187" s="26">
        <v>159.97749999999999</v>
      </c>
      <c r="O1187" s="26">
        <f t="shared" si="179"/>
        <v>0.99110162075038544</v>
      </c>
      <c r="P1187" s="26">
        <f t="shared" si="176"/>
        <v>3.4241632192959201E-6</v>
      </c>
      <c r="S1187" s="25"/>
    </row>
    <row r="1188" spans="3:19" x14ac:dyDescent="0.25">
      <c r="C1188" s="26">
        <v>119.4922</v>
      </c>
      <c r="D1188" s="26">
        <v>89.988579999999999</v>
      </c>
      <c r="E1188" s="26">
        <f t="shared" si="177"/>
        <v>0.47827329392462514</v>
      </c>
      <c r="F1188" s="26">
        <f t="shared" si="174"/>
        <v>4.3914163550251304E-5</v>
      </c>
      <c r="H1188" s="26">
        <v>119.29220000000001</v>
      </c>
      <c r="I1188" s="26">
        <v>119.9974</v>
      </c>
      <c r="J1188" s="26">
        <f t="shared" si="178"/>
        <v>0.84354418999679404</v>
      </c>
      <c r="K1188" s="26">
        <f t="shared" si="175"/>
        <v>3.2406489178360336E-5</v>
      </c>
      <c r="M1188" s="26">
        <v>119.09219999999999</v>
      </c>
      <c r="N1188" s="26">
        <v>159.97749999999999</v>
      </c>
      <c r="O1188" s="26">
        <f t="shared" si="179"/>
        <v>0.99112216572970124</v>
      </c>
      <c r="P1188" s="26">
        <f t="shared" si="176"/>
        <v>3.4142388103974493E-6</v>
      </c>
      <c r="S1188" s="25"/>
    </row>
    <row r="1189" spans="3:19" x14ac:dyDescent="0.25">
      <c r="C1189" s="26">
        <v>119.59219999999999</v>
      </c>
      <c r="D1189" s="26">
        <v>89.98939</v>
      </c>
      <c r="E1189" s="26">
        <f t="shared" si="177"/>
        <v>0.47853677890592666</v>
      </c>
      <c r="F1189" s="26">
        <f t="shared" si="174"/>
        <v>4.3887868307367334E-5</v>
      </c>
      <c r="H1189" s="26">
        <v>119.3922</v>
      </c>
      <c r="I1189" s="26">
        <v>119.9962</v>
      </c>
      <c r="J1189" s="26">
        <f t="shared" si="178"/>
        <v>0.84373862893186413</v>
      </c>
      <c r="K1189" s="26">
        <f t="shared" si="175"/>
        <v>3.2353826119495478E-5</v>
      </c>
      <c r="M1189" s="26">
        <v>119.19220000000001</v>
      </c>
      <c r="N1189" s="26">
        <v>159.97749999999999</v>
      </c>
      <c r="O1189" s="26">
        <f t="shared" si="179"/>
        <v>0.99114265116256361</v>
      </c>
      <c r="P1189" s="26">
        <f t="shared" si="176"/>
        <v>3.404349011129647E-6</v>
      </c>
      <c r="S1189" s="25"/>
    </row>
    <row r="1190" spans="3:19" x14ac:dyDescent="0.25">
      <c r="C1190" s="26">
        <v>119.69220000000001</v>
      </c>
      <c r="D1190" s="26">
        <v>89.990030000000004</v>
      </c>
      <c r="E1190" s="26">
        <f t="shared" si="177"/>
        <v>0.47880010611577095</v>
      </c>
      <c r="F1190" s="26">
        <f t="shared" si="174"/>
        <v>4.3861266001430191E-5</v>
      </c>
      <c r="H1190" s="26">
        <v>119.4922</v>
      </c>
      <c r="I1190" s="26">
        <v>119.99460000000001</v>
      </c>
      <c r="J1190" s="26">
        <f t="shared" si="178"/>
        <v>0.84393275188858108</v>
      </c>
      <c r="K1190" s="26">
        <f t="shared" si="175"/>
        <v>3.2300768937520427E-5</v>
      </c>
      <c r="M1190" s="26">
        <v>119.29220000000001</v>
      </c>
      <c r="N1190" s="26">
        <v>159.97749999999999</v>
      </c>
      <c r="O1190" s="26">
        <f t="shared" si="179"/>
        <v>0.99116307725663044</v>
      </c>
      <c r="P1190" s="26">
        <f t="shared" si="176"/>
        <v>3.3944936804322136E-6</v>
      </c>
      <c r="S1190" s="25"/>
    </row>
    <row r="1191" spans="3:19" x14ac:dyDescent="0.25">
      <c r="C1191" s="26">
        <v>119.79220000000001</v>
      </c>
      <c r="D1191" s="26">
        <v>89.990530000000007</v>
      </c>
      <c r="E1191" s="26">
        <f t="shared" si="177"/>
        <v>0.47906327371177954</v>
      </c>
      <c r="F1191" s="26">
        <f t="shared" si="174"/>
        <v>4.3834414809295176E-5</v>
      </c>
      <c r="H1191" s="26">
        <v>119.59219999999999</v>
      </c>
      <c r="I1191" s="26">
        <v>119.99299999999999</v>
      </c>
      <c r="J1191" s="26">
        <f t="shared" si="178"/>
        <v>0.84412655650220614</v>
      </c>
      <c r="K1191" s="26">
        <f t="shared" si="175"/>
        <v>3.2247808855329108E-5</v>
      </c>
      <c r="M1191" s="26">
        <v>119.3922</v>
      </c>
      <c r="N1191" s="26">
        <v>159.97749999999999</v>
      </c>
      <c r="O1191" s="26">
        <f t="shared" si="179"/>
        <v>0.99118344421871307</v>
      </c>
      <c r="P1191" s="26">
        <f t="shared" si="176"/>
        <v>3.3846726779027917E-6</v>
      </c>
      <c r="S1191" s="25"/>
    </row>
    <row r="1192" spans="3:19" x14ac:dyDescent="0.25">
      <c r="C1192" s="26">
        <v>119.8922</v>
      </c>
      <c r="D1192" s="26">
        <v>89.991079999999997</v>
      </c>
      <c r="E1192" s="26">
        <f t="shared" si="177"/>
        <v>0.47932628020063528</v>
      </c>
      <c r="F1192" s="26">
        <f t="shared" si="174"/>
        <v>4.3807678626082008E-5</v>
      </c>
      <c r="H1192" s="26">
        <v>119.69220000000001</v>
      </c>
      <c r="I1192" s="26">
        <v>119.99120000000001</v>
      </c>
      <c r="J1192" s="26">
        <f t="shared" si="178"/>
        <v>0.84432004335533817</v>
      </c>
      <c r="K1192" s="26">
        <f t="shared" si="175"/>
        <v>3.2194701493469023E-5</v>
      </c>
      <c r="M1192" s="26">
        <v>119.4922</v>
      </c>
      <c r="N1192" s="26">
        <v>159.97749999999999</v>
      </c>
      <c r="O1192" s="26">
        <f t="shared" si="179"/>
        <v>0.99120375225478052</v>
      </c>
      <c r="P1192" s="26">
        <f t="shared" si="176"/>
        <v>3.374885863793374E-6</v>
      </c>
      <c r="S1192" s="25"/>
    </row>
    <row r="1193" spans="3:19" x14ac:dyDescent="0.25">
      <c r="C1193" s="26">
        <v>119.9922</v>
      </c>
      <c r="D1193" s="26">
        <v>89.991470000000007</v>
      </c>
      <c r="E1193" s="26">
        <f t="shared" si="177"/>
        <v>0.47958912627239175</v>
      </c>
      <c r="F1193" s="26">
        <f t="shared" si="174"/>
        <v>4.3780655961294184E-5</v>
      </c>
      <c r="H1193" s="26">
        <v>119.79220000000001</v>
      </c>
      <c r="I1193" s="26">
        <v>119.9888</v>
      </c>
      <c r="J1193" s="26">
        <f t="shared" si="178"/>
        <v>0.84451321156429893</v>
      </c>
      <c r="K1193" s="26">
        <f t="shared" si="175"/>
        <v>3.2140960449683083E-5</v>
      </c>
      <c r="M1193" s="26">
        <v>119.59219999999999</v>
      </c>
      <c r="N1193" s="26">
        <v>159.97749999999999</v>
      </c>
      <c r="O1193" s="26">
        <f t="shared" si="179"/>
        <v>0.99122400156996326</v>
      </c>
      <c r="P1193" s="26">
        <f t="shared" si="176"/>
        <v>3.3651330990069453E-6</v>
      </c>
      <c r="S1193" s="25"/>
    </row>
    <row r="1194" spans="3:19" x14ac:dyDescent="0.25">
      <c r="C1194" s="26">
        <v>120.09219999999999</v>
      </c>
      <c r="D1194" s="26">
        <v>89.991910000000004</v>
      </c>
      <c r="E1194" s="26">
        <f t="shared" si="177"/>
        <v>0.47985181020815948</v>
      </c>
      <c r="F1194" s="26">
        <f t="shared" si="174"/>
        <v>4.3753748547461706E-5</v>
      </c>
      <c r="H1194" s="26">
        <v>119.8922</v>
      </c>
      <c r="I1194" s="26">
        <v>119.9862</v>
      </c>
      <c r="J1194" s="26">
        <f t="shared" si="178"/>
        <v>0.844706057326997</v>
      </c>
      <c r="K1194" s="26">
        <f t="shared" si="175"/>
        <v>3.2087076311603303E-5</v>
      </c>
      <c r="M1194" s="26">
        <v>119.69220000000001</v>
      </c>
      <c r="N1194" s="26">
        <v>159.97749999999999</v>
      </c>
      <c r="O1194" s="26">
        <f t="shared" si="179"/>
        <v>0.99124419236855732</v>
      </c>
      <c r="P1194" s="26">
        <f t="shared" si="176"/>
        <v>3.3554142450939698E-6</v>
      </c>
      <c r="S1194" s="25"/>
    </row>
    <row r="1195" spans="3:19" x14ac:dyDescent="0.25">
      <c r="C1195" s="26">
        <v>120.19220000000001</v>
      </c>
      <c r="D1195" s="26">
        <v>89.992140000000006</v>
      </c>
      <c r="E1195" s="26">
        <f t="shared" si="177"/>
        <v>0.48011433269944431</v>
      </c>
      <c r="F1195" s="26">
        <f t="shared" si="174"/>
        <v>4.37264599761617E-5</v>
      </c>
      <c r="H1195" s="26">
        <v>119.9922</v>
      </c>
      <c r="I1195" s="26">
        <v>119.9841</v>
      </c>
      <c r="J1195" s="26">
        <f t="shared" si="178"/>
        <v>0.8448985797848666</v>
      </c>
      <c r="K1195" s="26">
        <f t="shared" si="175"/>
        <v>3.2033900830282103E-5</v>
      </c>
      <c r="M1195" s="26">
        <v>119.79220000000001</v>
      </c>
      <c r="N1195" s="26">
        <v>159.97659999999999</v>
      </c>
      <c r="O1195" s="26">
        <f t="shared" si="179"/>
        <v>0.99126432485402793</v>
      </c>
      <c r="P1195" s="26">
        <f t="shared" si="176"/>
        <v>3.3456367903879945E-6</v>
      </c>
      <c r="S1195" s="25"/>
    </row>
    <row r="1196" spans="3:19" x14ac:dyDescent="0.25">
      <c r="C1196" s="26">
        <v>120.29220000000001</v>
      </c>
      <c r="D1196" s="26">
        <v>89.992149999999995</v>
      </c>
      <c r="E1196" s="26">
        <f t="shared" si="177"/>
        <v>0.48037669145930129</v>
      </c>
      <c r="F1196" s="26">
        <f t="shared" si="174"/>
        <v>4.3698772165355576E-5</v>
      </c>
      <c r="H1196" s="26">
        <v>120.09219999999999</v>
      </c>
      <c r="I1196" s="26">
        <v>119.98260000000001</v>
      </c>
      <c r="J1196" s="26">
        <f t="shared" si="178"/>
        <v>0.84509078318984832</v>
      </c>
      <c r="K1196" s="26">
        <f t="shared" si="175"/>
        <v>3.1981551620784773E-5</v>
      </c>
      <c r="M1196" s="26">
        <v>119.8922</v>
      </c>
      <c r="N1196" s="26">
        <v>159.97659999999999</v>
      </c>
      <c r="O1196" s="26">
        <f t="shared" si="179"/>
        <v>0.99128439867477025</v>
      </c>
      <c r="P1196" s="26">
        <f t="shared" si="176"/>
        <v>3.3359858783031333E-6</v>
      </c>
      <c r="S1196" s="25"/>
    </row>
    <row r="1197" spans="3:19" x14ac:dyDescent="0.25">
      <c r="C1197" s="26">
        <v>120.3922</v>
      </c>
      <c r="D1197" s="26">
        <v>89.992159999999998</v>
      </c>
      <c r="E1197" s="26">
        <f t="shared" si="177"/>
        <v>0.48063888409229338</v>
      </c>
      <c r="F1197" s="26">
        <f t="shared" si="174"/>
        <v>4.3671105447838459E-5</v>
      </c>
      <c r="H1197" s="26">
        <v>120.19220000000001</v>
      </c>
      <c r="I1197" s="26">
        <v>119.9811</v>
      </c>
      <c r="J1197" s="26">
        <f t="shared" si="178"/>
        <v>0.84528267249957312</v>
      </c>
      <c r="K1197" s="26">
        <f t="shared" si="175"/>
        <v>3.1929297036385213E-5</v>
      </c>
      <c r="M1197" s="26">
        <v>119.9922</v>
      </c>
      <c r="N1197" s="26">
        <v>159.97659999999999</v>
      </c>
      <c r="O1197" s="26">
        <f t="shared" si="179"/>
        <v>0.99130441459004004</v>
      </c>
      <c r="P1197" s="26">
        <f t="shared" si="176"/>
        <v>3.3263684628209547E-6</v>
      </c>
      <c r="S1197" s="25"/>
    </row>
    <row r="1198" spans="3:19" x14ac:dyDescent="0.25">
      <c r="C1198" s="26">
        <v>120.4922</v>
      </c>
      <c r="D1198" s="26">
        <v>89.992590000000007</v>
      </c>
      <c r="E1198" s="26">
        <f t="shared" si="177"/>
        <v>0.48090091072498042</v>
      </c>
      <c r="F1198" s="26">
        <f t="shared" si="174"/>
        <v>4.3644259766029085E-5</v>
      </c>
      <c r="H1198" s="26">
        <v>120.29220000000001</v>
      </c>
      <c r="I1198" s="26">
        <v>119.9802</v>
      </c>
      <c r="J1198" s="26">
        <f t="shared" si="178"/>
        <v>0.84547424828179141</v>
      </c>
      <c r="K1198" s="26">
        <f t="shared" si="175"/>
        <v>3.1877863073963487E-5</v>
      </c>
      <c r="M1198" s="26">
        <v>120.09219999999999</v>
      </c>
      <c r="N1198" s="26">
        <v>159.97659999999999</v>
      </c>
      <c r="O1198" s="26">
        <f t="shared" si="179"/>
        <v>0.99132437280081698</v>
      </c>
      <c r="P1198" s="26">
        <f t="shared" si="176"/>
        <v>3.3167844080633804E-6</v>
      </c>
      <c r="S1198" s="25"/>
    </row>
    <row r="1199" spans="3:19" x14ac:dyDescent="0.25">
      <c r="C1199" s="26">
        <v>120.59219999999999</v>
      </c>
      <c r="D1199" s="26">
        <v>89.992980000000003</v>
      </c>
      <c r="E1199" s="26">
        <f t="shared" si="177"/>
        <v>0.48116277628357657</v>
      </c>
      <c r="F1199" s="26">
        <f t="shared" si="174"/>
        <v>4.3617357492987503E-5</v>
      </c>
      <c r="H1199" s="26">
        <v>120.3922</v>
      </c>
      <c r="I1199" s="26">
        <v>119.98</v>
      </c>
      <c r="J1199" s="26">
        <f t="shared" si="178"/>
        <v>0.84566551546023516</v>
      </c>
      <c r="K1199" s="26">
        <f t="shared" si="175"/>
        <v>3.1827366338338468E-5</v>
      </c>
      <c r="M1199" s="26">
        <v>120.19220000000001</v>
      </c>
      <c r="N1199" s="26">
        <v>159.97659999999999</v>
      </c>
      <c r="O1199" s="26">
        <f t="shared" si="179"/>
        <v>0.99134427350726539</v>
      </c>
      <c r="P1199" s="26">
        <f t="shared" si="176"/>
        <v>3.3072335787830543E-6</v>
      </c>
      <c r="S1199" s="25"/>
    </row>
    <row r="1200" spans="3:19" x14ac:dyDescent="0.25">
      <c r="C1200" s="26">
        <v>120.69220000000001</v>
      </c>
      <c r="D1200" s="26">
        <v>89.993409999999997</v>
      </c>
      <c r="E1200" s="26">
        <f t="shared" si="177"/>
        <v>0.48142448042853453</v>
      </c>
      <c r="F1200" s="26">
        <f t="shared" si="174"/>
        <v>4.3590550988066365E-5</v>
      </c>
      <c r="H1200" s="26">
        <v>120.4922</v>
      </c>
      <c r="I1200" s="26">
        <v>119.9802</v>
      </c>
      <c r="J1200" s="26">
        <f t="shared" si="178"/>
        <v>0.84585647965826516</v>
      </c>
      <c r="K1200" s="26">
        <f t="shared" si="175"/>
        <v>3.177743971611905E-5</v>
      </c>
      <c r="M1200" s="26">
        <v>120.29220000000001</v>
      </c>
      <c r="N1200" s="26">
        <v>159.97710000000001</v>
      </c>
      <c r="O1200" s="26">
        <f t="shared" si="179"/>
        <v>0.99136411690873805</v>
      </c>
      <c r="P1200" s="26">
        <f t="shared" si="176"/>
        <v>3.2977664238493727E-6</v>
      </c>
      <c r="S1200" s="25"/>
    </row>
    <row r="1201" spans="3:19" x14ac:dyDescent="0.25">
      <c r="C1201" s="26">
        <v>120.79220000000001</v>
      </c>
      <c r="D1201" s="26">
        <v>89.994060000000005</v>
      </c>
      <c r="E1201" s="26">
        <f t="shared" si="177"/>
        <v>0.4816860237344629</v>
      </c>
      <c r="F1201" s="26">
        <f t="shared" si="174"/>
        <v>4.3564182255850296E-5</v>
      </c>
      <c r="H1201" s="26">
        <v>120.59219999999999</v>
      </c>
      <c r="I1201" s="26">
        <v>119.98090000000001</v>
      </c>
      <c r="J1201" s="26">
        <f t="shared" si="178"/>
        <v>0.84604714429656191</v>
      </c>
      <c r="K1201" s="26">
        <f t="shared" si="175"/>
        <v>3.1728200928948201E-5</v>
      </c>
      <c r="M1201" s="26">
        <v>120.3922</v>
      </c>
      <c r="N1201" s="26">
        <v>159.97790000000001</v>
      </c>
      <c r="O1201" s="26">
        <f t="shared" si="179"/>
        <v>0.99138390350728112</v>
      </c>
      <c r="P1201" s="26">
        <f t="shared" si="176"/>
        <v>3.2883620535238035E-6</v>
      </c>
      <c r="S1201" s="25"/>
    </row>
    <row r="1202" spans="3:19" x14ac:dyDescent="0.25">
      <c r="C1202" s="26">
        <v>120.8922</v>
      </c>
      <c r="D1202" s="26">
        <v>89.994960000000006</v>
      </c>
      <c r="E1202" s="26">
        <f t="shared" si="177"/>
        <v>0.48194740882799797</v>
      </c>
      <c r="F1202" s="26">
        <f t="shared" si="174"/>
        <v>4.3538307252661094E-5</v>
      </c>
      <c r="H1202" s="26">
        <v>120.69220000000001</v>
      </c>
      <c r="I1202" s="26">
        <v>119.982</v>
      </c>
      <c r="J1202" s="26">
        <f t="shared" si="178"/>
        <v>0.84623751350213561</v>
      </c>
      <c r="K1202" s="26">
        <f t="shared" si="175"/>
        <v>3.1679526057379697E-5</v>
      </c>
      <c r="M1202" s="26">
        <v>120.4922</v>
      </c>
      <c r="N1202" s="26">
        <v>159.9786</v>
      </c>
      <c r="O1202" s="26">
        <f t="shared" si="179"/>
        <v>0.99140363367960227</v>
      </c>
      <c r="P1202" s="26">
        <f t="shared" si="176"/>
        <v>3.2789797549144592E-6</v>
      </c>
      <c r="S1202" s="25"/>
    </row>
    <row r="1203" spans="3:19" x14ac:dyDescent="0.25">
      <c r="C1203" s="26">
        <v>120.9922</v>
      </c>
      <c r="D1203" s="26">
        <v>89.995360000000005</v>
      </c>
      <c r="E1203" s="26">
        <f t="shared" si="177"/>
        <v>0.48220863867151392</v>
      </c>
      <c r="F1203" s="26">
        <f t="shared" si="174"/>
        <v>4.3511500642172342E-5</v>
      </c>
      <c r="H1203" s="26">
        <v>120.79220000000001</v>
      </c>
      <c r="I1203" s="26">
        <v>119.98439999999999</v>
      </c>
      <c r="J1203" s="26">
        <f t="shared" si="178"/>
        <v>0.84642759065847983</v>
      </c>
      <c r="K1203" s="26">
        <f t="shared" si="175"/>
        <v>3.1632494976946594E-5</v>
      </c>
      <c r="M1203" s="26">
        <v>120.59219999999999</v>
      </c>
      <c r="N1203" s="26">
        <v>159.9794</v>
      </c>
      <c r="O1203" s="26">
        <f t="shared" si="179"/>
        <v>0.99142330755813179</v>
      </c>
      <c r="P1203" s="26">
        <f t="shared" si="176"/>
        <v>3.2696395757633441E-6</v>
      </c>
      <c r="S1203" s="25"/>
    </row>
    <row r="1204" spans="3:19" x14ac:dyDescent="0.25">
      <c r="C1204" s="26">
        <v>121.09219999999999</v>
      </c>
      <c r="D1204" s="26">
        <v>89.995760000000004</v>
      </c>
      <c r="E1204" s="26">
        <f t="shared" si="177"/>
        <v>0.48246970767536695</v>
      </c>
      <c r="F1204" s="26">
        <f t="shared" si="174"/>
        <v>4.3484713606574337E-5</v>
      </c>
      <c r="H1204" s="26">
        <v>120.8922</v>
      </c>
      <c r="I1204" s="26">
        <v>119.9872</v>
      </c>
      <c r="J1204" s="26">
        <f t="shared" si="178"/>
        <v>0.84661738562834155</v>
      </c>
      <c r="K1204" s="26">
        <f t="shared" si="175"/>
        <v>3.1586017937129394E-5</v>
      </c>
      <c r="M1204" s="26">
        <v>120.69220000000001</v>
      </c>
      <c r="N1204" s="26">
        <v>159.9802</v>
      </c>
      <c r="O1204" s="26">
        <f t="shared" si="179"/>
        <v>0.99144292539558643</v>
      </c>
      <c r="P1204" s="26">
        <f t="shared" si="176"/>
        <v>3.2603312717123009E-6</v>
      </c>
      <c r="S1204" s="25"/>
    </row>
    <row r="1205" spans="3:19" x14ac:dyDescent="0.25">
      <c r="C1205" s="26">
        <v>121.19220000000001</v>
      </c>
      <c r="D1205" s="26">
        <v>89.99606</v>
      </c>
      <c r="E1205" s="26">
        <f t="shared" si="177"/>
        <v>0.48273061595700645</v>
      </c>
      <c r="F1205" s="26">
        <f t="shared" si="174"/>
        <v>4.3457756478002548E-5</v>
      </c>
      <c r="H1205" s="26">
        <v>120.9922</v>
      </c>
      <c r="I1205" s="26">
        <v>119.98950000000001</v>
      </c>
      <c r="J1205" s="26">
        <f t="shared" si="178"/>
        <v>0.84680690173596429</v>
      </c>
      <c r="K1205" s="26">
        <f t="shared" si="175"/>
        <v>3.1539012159382039E-5</v>
      </c>
      <c r="M1205" s="26">
        <v>120.79220000000001</v>
      </c>
      <c r="N1205" s="26">
        <v>159.98140000000001</v>
      </c>
      <c r="O1205" s="26">
        <f t="shared" si="179"/>
        <v>0.99146248738321674</v>
      </c>
      <c r="P1205" s="26">
        <f t="shared" si="176"/>
        <v>3.2510946092802924E-6</v>
      </c>
      <c r="S1205" s="25"/>
    </row>
    <row r="1206" spans="3:19" x14ac:dyDescent="0.25">
      <c r="C1206" s="26">
        <v>121.29220000000001</v>
      </c>
      <c r="D1206" s="26">
        <v>89.996510000000001</v>
      </c>
      <c r="E1206" s="26">
        <f t="shared" si="177"/>
        <v>0.48299136249587443</v>
      </c>
      <c r="F1206" s="26">
        <f t="shared" si="174"/>
        <v>4.343110354665298E-5</v>
      </c>
      <c r="H1206" s="26">
        <v>121.09219999999999</v>
      </c>
      <c r="I1206" s="26">
        <v>119.9918</v>
      </c>
      <c r="J1206" s="26">
        <f t="shared" si="178"/>
        <v>0.84699613580892053</v>
      </c>
      <c r="K1206" s="26">
        <f t="shared" si="175"/>
        <v>3.1492079881190925E-5</v>
      </c>
      <c r="M1206" s="26">
        <v>120.8922</v>
      </c>
      <c r="N1206" s="26">
        <v>159.98230000000001</v>
      </c>
      <c r="O1206" s="26">
        <f t="shared" si="179"/>
        <v>0.99148199395087244</v>
      </c>
      <c r="P1206" s="26">
        <f t="shared" si="176"/>
        <v>3.2418593925527228E-6</v>
      </c>
      <c r="S1206" s="25"/>
    </row>
    <row r="1207" spans="3:19" x14ac:dyDescent="0.25">
      <c r="C1207" s="26">
        <v>121.3922</v>
      </c>
      <c r="D1207" s="26">
        <v>89.996759999999995</v>
      </c>
      <c r="E1207" s="26">
        <f t="shared" si="177"/>
        <v>0.48325194911715436</v>
      </c>
      <c r="F1207" s="26">
        <f t="shared" si="174"/>
        <v>4.3404091129963405E-5</v>
      </c>
      <c r="H1207" s="26">
        <v>121.19220000000001</v>
      </c>
      <c r="I1207" s="26">
        <v>119.9941</v>
      </c>
      <c r="J1207" s="26">
        <f t="shared" si="178"/>
        <v>0.84718508828820771</v>
      </c>
      <c r="K1207" s="26">
        <f t="shared" si="175"/>
        <v>3.1445220896697616E-5</v>
      </c>
      <c r="M1207" s="26">
        <v>120.9922</v>
      </c>
      <c r="N1207" s="26">
        <v>159.98269999999999</v>
      </c>
      <c r="O1207" s="26">
        <f t="shared" si="179"/>
        <v>0.99150144510722771</v>
      </c>
      <c r="P1207" s="26">
        <f t="shared" si="176"/>
        <v>3.2326060048899E-6</v>
      </c>
      <c r="S1207" s="25"/>
    </row>
    <row r="1208" spans="3:19" x14ac:dyDescent="0.25">
      <c r="C1208" s="26">
        <v>121.4922</v>
      </c>
      <c r="D1208" s="26">
        <v>89.996759999999995</v>
      </c>
      <c r="E1208" s="26">
        <f t="shared" si="177"/>
        <v>0.48351237366393413</v>
      </c>
      <c r="F1208" s="26">
        <f t="shared" si="174"/>
        <v>4.3376625511558449E-5</v>
      </c>
      <c r="H1208" s="26">
        <v>121.29220000000001</v>
      </c>
      <c r="I1208" s="26">
        <v>119.9958</v>
      </c>
      <c r="J1208" s="26">
        <f t="shared" si="178"/>
        <v>0.84737375961358785</v>
      </c>
      <c r="K1208" s="26">
        <f t="shared" si="175"/>
        <v>3.1397717523314267E-5</v>
      </c>
      <c r="M1208" s="26">
        <v>121.09219999999999</v>
      </c>
      <c r="N1208" s="26">
        <v>159.98269999999999</v>
      </c>
      <c r="O1208" s="26">
        <f t="shared" si="179"/>
        <v>0.99152084074325708</v>
      </c>
      <c r="P1208" s="26">
        <f t="shared" si="176"/>
        <v>3.223344776580843E-6</v>
      </c>
      <c r="S1208" s="25"/>
    </row>
    <row r="1209" spans="3:19" x14ac:dyDescent="0.25">
      <c r="C1209" s="26">
        <v>121.59219999999999</v>
      </c>
      <c r="D1209" s="26">
        <v>89.996759999999995</v>
      </c>
      <c r="E1209" s="26">
        <f t="shared" si="177"/>
        <v>0.48377263341700344</v>
      </c>
      <c r="F1209" s="26">
        <f t="shared" si="174"/>
        <v>4.3349180810512566E-5</v>
      </c>
      <c r="H1209" s="26">
        <v>121.3922</v>
      </c>
      <c r="I1209" s="26">
        <v>119.9973</v>
      </c>
      <c r="J1209" s="26">
        <f t="shared" si="178"/>
        <v>0.84756214591872769</v>
      </c>
      <c r="K1209" s="26">
        <f t="shared" si="175"/>
        <v>3.1350051005564318E-5</v>
      </c>
      <c r="M1209" s="26">
        <v>121.19220000000001</v>
      </c>
      <c r="N1209" s="26">
        <v>159.98269999999999</v>
      </c>
      <c r="O1209" s="26">
        <f t="shared" si="179"/>
        <v>0.99154018081191653</v>
      </c>
      <c r="P1209" s="26">
        <f t="shared" si="176"/>
        <v>3.2141154730772744E-6</v>
      </c>
      <c r="S1209" s="25"/>
    </row>
    <row r="1210" spans="3:19" x14ac:dyDescent="0.25">
      <c r="C1210" s="26">
        <v>121.69220000000001</v>
      </c>
      <c r="D1210" s="26">
        <v>89.996759999999995</v>
      </c>
      <c r="E1210" s="26">
        <f t="shared" si="177"/>
        <v>0.48403272850186657</v>
      </c>
      <c r="F1210" s="26">
        <f t="shared" si="174"/>
        <v>4.3321757008201344E-5</v>
      </c>
      <c r="H1210" s="26">
        <v>121.4922</v>
      </c>
      <c r="I1210" s="26">
        <v>119.9987</v>
      </c>
      <c r="J1210" s="26">
        <f t="shared" si="178"/>
        <v>0.84775024622476103</v>
      </c>
      <c r="K1210" s="26">
        <f t="shared" si="175"/>
        <v>3.1302341649016484E-5</v>
      </c>
      <c r="M1210" s="26">
        <v>121.29220000000001</v>
      </c>
      <c r="N1210" s="26">
        <v>159.98230000000001</v>
      </c>
      <c r="O1210" s="26">
        <f t="shared" si="179"/>
        <v>0.99155946550475504</v>
      </c>
      <c r="P1210" s="26">
        <f t="shared" si="176"/>
        <v>3.2048786392724966E-6</v>
      </c>
      <c r="S1210" s="25"/>
    </row>
    <row r="1211" spans="3:19" x14ac:dyDescent="0.25">
      <c r="C1211" s="26">
        <v>121.79220000000001</v>
      </c>
      <c r="D1211" s="26">
        <v>89.996089999999995</v>
      </c>
      <c r="E1211" s="26">
        <f t="shared" si="177"/>
        <v>0.48429265904391577</v>
      </c>
      <c r="F1211" s="26">
        <f t="shared" si="174"/>
        <v>4.3293088223540812E-5</v>
      </c>
      <c r="H1211" s="26">
        <v>121.59219999999999</v>
      </c>
      <c r="I1211" s="26">
        <v>119.9995</v>
      </c>
      <c r="J1211" s="26">
        <f t="shared" si="178"/>
        <v>0.84793806027465513</v>
      </c>
      <c r="K1211" s="26">
        <f t="shared" si="175"/>
        <v>3.125399410731925E-5</v>
      </c>
      <c r="M1211" s="26">
        <v>121.3922</v>
      </c>
      <c r="N1211" s="26">
        <v>159.98159999999999</v>
      </c>
      <c r="O1211" s="26">
        <f t="shared" si="179"/>
        <v>0.99157869477659066</v>
      </c>
      <c r="P1211" s="26">
        <f t="shared" si="176"/>
        <v>3.1956444014746213E-6</v>
      </c>
      <c r="S1211" s="25"/>
    </row>
    <row r="1212" spans="3:19" x14ac:dyDescent="0.25">
      <c r="C1212" s="26">
        <v>121.8922</v>
      </c>
      <c r="D1212" s="26">
        <v>89.99512</v>
      </c>
      <c r="E1212" s="26">
        <f t="shared" si="177"/>
        <v>0.48455241757325701</v>
      </c>
      <c r="F1212" s="26">
        <f t="shared" si="174"/>
        <v>4.3263876313801304E-5</v>
      </c>
      <c r="H1212" s="26">
        <v>121.69220000000001</v>
      </c>
      <c r="I1212" s="26">
        <v>120.0003</v>
      </c>
      <c r="J1212" s="26">
        <f t="shared" si="178"/>
        <v>0.84812558423929907</v>
      </c>
      <c r="K1212" s="26">
        <f t="shared" si="175"/>
        <v>3.1205725876428135E-5</v>
      </c>
      <c r="M1212" s="26">
        <v>121.4922</v>
      </c>
      <c r="N1212" s="26">
        <v>159.98070000000001</v>
      </c>
      <c r="O1212" s="26">
        <f t="shared" si="179"/>
        <v>0.99159786864299948</v>
      </c>
      <c r="P1212" s="26">
        <f t="shared" si="176"/>
        <v>3.1864227427435842E-6</v>
      </c>
      <c r="S1212" s="25"/>
    </row>
    <row r="1213" spans="3:19" x14ac:dyDescent="0.25">
      <c r="C1213" s="26">
        <v>121.9922</v>
      </c>
      <c r="D1213" s="26">
        <v>89.99512</v>
      </c>
      <c r="E1213" s="26">
        <f t="shared" si="177"/>
        <v>0.48481200083113979</v>
      </c>
      <c r="F1213" s="26">
        <f t="shared" si="174"/>
        <v>4.3236519011612961E-5</v>
      </c>
      <c r="H1213" s="26">
        <v>121.79220000000001</v>
      </c>
      <c r="I1213" s="26">
        <v>120.0012</v>
      </c>
      <c r="J1213" s="26">
        <f t="shared" si="178"/>
        <v>0.84831281859455765</v>
      </c>
      <c r="K1213" s="26">
        <f t="shared" si="175"/>
        <v>3.1157655568982902E-5</v>
      </c>
      <c r="M1213" s="26">
        <v>121.59219999999999</v>
      </c>
      <c r="N1213" s="26">
        <v>159.97989999999999</v>
      </c>
      <c r="O1213" s="26">
        <f t="shared" si="179"/>
        <v>0.9916169871794559</v>
      </c>
      <c r="P1213" s="26">
        <f t="shared" si="176"/>
        <v>3.177242997480229E-6</v>
      </c>
      <c r="S1213" s="25"/>
    </row>
    <row r="1214" spans="3:19" x14ac:dyDescent="0.25">
      <c r="C1214" s="26">
        <v>122.09219999999999</v>
      </c>
      <c r="D1214" s="26">
        <v>89.99512</v>
      </c>
      <c r="E1214" s="26">
        <f t="shared" si="177"/>
        <v>0.48507141994520947</v>
      </c>
      <c r="F1214" s="26">
        <f t="shared" si="174"/>
        <v>4.3209182529381596E-5</v>
      </c>
      <c r="H1214" s="26">
        <v>121.8922</v>
      </c>
      <c r="I1214" s="26">
        <v>120.0018</v>
      </c>
      <c r="J1214" s="26">
        <f t="shared" si="178"/>
        <v>0.84849976452797149</v>
      </c>
      <c r="K1214" s="26">
        <f t="shared" si="175"/>
        <v>3.1109307454197745E-5</v>
      </c>
      <c r="M1214" s="26">
        <v>121.69220000000001</v>
      </c>
      <c r="N1214" s="26">
        <v>159.97909999999999</v>
      </c>
      <c r="O1214" s="26">
        <f t="shared" si="179"/>
        <v>0.99163605063744076</v>
      </c>
      <c r="P1214" s="26">
        <f t="shared" si="176"/>
        <v>3.1680952034273551E-6</v>
      </c>
      <c r="S1214" s="25"/>
    </row>
    <row r="1215" spans="3:19" x14ac:dyDescent="0.25">
      <c r="C1215" s="26">
        <v>122.19220000000001</v>
      </c>
      <c r="D1215" s="26">
        <v>89.99512</v>
      </c>
      <c r="E1215" s="26">
        <f t="shared" si="177"/>
        <v>0.48533067504038579</v>
      </c>
      <c r="F1215" s="26">
        <f t="shared" si="174"/>
        <v>4.3181866848582822E-5</v>
      </c>
      <c r="H1215" s="26">
        <v>121.9922</v>
      </c>
      <c r="I1215" s="26">
        <v>120.0018</v>
      </c>
      <c r="J1215" s="26">
        <f t="shared" si="178"/>
        <v>0.8486864203726967</v>
      </c>
      <c r="K1215" s="26">
        <f t="shared" si="175"/>
        <v>3.1060327406648638E-5</v>
      </c>
      <c r="M1215" s="26">
        <v>121.79220000000001</v>
      </c>
      <c r="N1215" s="26">
        <v>159.97890000000001</v>
      </c>
      <c r="O1215" s="26">
        <f t="shared" si="179"/>
        <v>0.99165505920866137</v>
      </c>
      <c r="P1215" s="26">
        <f t="shared" si="176"/>
        <v>3.1590373764338666E-6</v>
      </c>
      <c r="S1215" s="25"/>
    </row>
    <row r="1216" spans="3:19" x14ac:dyDescent="0.25">
      <c r="C1216" s="26">
        <v>122.29220000000001</v>
      </c>
      <c r="D1216" s="26">
        <v>89.99512</v>
      </c>
      <c r="E1216" s="26">
        <f t="shared" si="177"/>
        <v>0.48558976624147726</v>
      </c>
      <c r="F1216" s="26">
        <f t="shared" si="174"/>
        <v>4.3154571950711117E-5</v>
      </c>
      <c r="H1216" s="26">
        <v>122.09219999999999</v>
      </c>
      <c r="I1216" s="26">
        <v>120.0018</v>
      </c>
      <c r="J1216" s="26">
        <f t="shared" si="178"/>
        <v>0.84887278233713659</v>
      </c>
      <c r="K1216" s="26">
        <f t="shared" si="175"/>
        <v>3.1011429444104929E-5</v>
      </c>
      <c r="M1216" s="26">
        <v>121.8922</v>
      </c>
      <c r="N1216" s="26">
        <v>159.97810000000001</v>
      </c>
      <c r="O1216" s="26">
        <f t="shared" si="179"/>
        <v>0.99167401343291994</v>
      </c>
      <c r="P1216" s="26">
        <f t="shared" si="176"/>
        <v>3.1499527618488206E-6</v>
      </c>
      <c r="S1216" s="25"/>
    </row>
    <row r="1217" spans="3:19" x14ac:dyDescent="0.25">
      <c r="C1217" s="26">
        <v>122.3922</v>
      </c>
      <c r="D1217" s="26">
        <v>89.99512</v>
      </c>
      <c r="E1217" s="26">
        <f t="shared" si="177"/>
        <v>0.48584869367318151</v>
      </c>
      <c r="F1217" s="26">
        <f t="shared" si="174"/>
        <v>4.3127297817279758E-5</v>
      </c>
      <c r="H1217" s="26">
        <v>122.19220000000001</v>
      </c>
      <c r="I1217" s="26">
        <v>120.0018</v>
      </c>
      <c r="J1217" s="26">
        <f t="shared" si="178"/>
        <v>0.84905885091380129</v>
      </c>
      <c r="K1217" s="26">
        <f t="shared" si="175"/>
        <v>3.0962613295556957E-5</v>
      </c>
      <c r="M1217" s="26">
        <v>121.9922</v>
      </c>
      <c r="N1217" s="26">
        <v>159.9776</v>
      </c>
      <c r="O1217" s="26">
        <f t="shared" si="179"/>
        <v>0.99169291314949104</v>
      </c>
      <c r="P1217" s="26">
        <f t="shared" si="176"/>
        <v>3.1409286178902505E-6</v>
      </c>
      <c r="S1217" s="25"/>
    </row>
    <row r="1218" spans="3:19" x14ac:dyDescent="0.25">
      <c r="C1218" s="26">
        <v>122.4922</v>
      </c>
      <c r="D1218" s="26">
        <v>89.99512</v>
      </c>
      <c r="E1218" s="26">
        <f t="shared" si="177"/>
        <v>0.48610745746008516</v>
      </c>
      <c r="F1218" s="26">
        <f t="shared" si="174"/>
        <v>4.3100044429820856E-5</v>
      </c>
      <c r="H1218" s="26">
        <v>122.29220000000001</v>
      </c>
      <c r="I1218" s="26">
        <v>120.0018</v>
      </c>
      <c r="J1218" s="26">
        <f t="shared" si="178"/>
        <v>0.84924462659357458</v>
      </c>
      <c r="K1218" s="26">
        <f t="shared" si="175"/>
        <v>3.091387868999689E-5</v>
      </c>
      <c r="M1218" s="26">
        <v>122.09219999999999</v>
      </c>
      <c r="N1218" s="26">
        <v>159.9776</v>
      </c>
      <c r="O1218" s="26">
        <f t="shared" si="179"/>
        <v>0.99171175872119843</v>
      </c>
      <c r="P1218" s="26">
        <f t="shared" si="176"/>
        <v>3.131983701973439E-6</v>
      </c>
      <c r="S1218" s="25"/>
    </row>
    <row r="1219" spans="3:19" x14ac:dyDescent="0.25">
      <c r="C1219" s="26">
        <v>122.59219999999999</v>
      </c>
      <c r="D1219" s="26">
        <v>89.99512</v>
      </c>
      <c r="E1219" s="26">
        <f t="shared" si="177"/>
        <v>0.48636605772666408</v>
      </c>
      <c r="F1219" s="26">
        <f t="shared" ref="F1219:F1282" si="180">dadt(D1219,E1219,$B$2,$B$3,$B$4,$B$6,$B$7,$B$8)</f>
        <v>4.3072811769885338E-5</v>
      </c>
      <c r="H1219" s="26">
        <v>122.3922</v>
      </c>
      <c r="I1219" s="26">
        <v>120.0016</v>
      </c>
      <c r="J1219" s="26">
        <f t="shared" si="178"/>
        <v>0.84943010986571454</v>
      </c>
      <c r="K1219" s="26">
        <f t="shared" ref="K1219:K1282" si="181">dadt(I1219,J1219,$B$2,$B$3,$B$4,$B$6,$B$7,$B$8)</f>
        <v>3.0864989343890972E-5</v>
      </c>
      <c r="M1219" s="26">
        <v>122.19220000000001</v>
      </c>
      <c r="N1219" s="26">
        <v>159.9776</v>
      </c>
      <c r="O1219" s="26">
        <f t="shared" si="179"/>
        <v>0.99173055062341031</v>
      </c>
      <c r="P1219" s="26">
        <f t="shared" ref="P1219:P1278" si="182">dadt(N1219,O1219,$B$2,$B$3,$B$4,$B$6,$B$7,$B$8)</f>
        <v>3.1230694366719105E-6</v>
      </c>
      <c r="S1219" s="25"/>
    </row>
    <row r="1220" spans="3:19" x14ac:dyDescent="0.25">
      <c r="C1220" s="26">
        <v>122.69220000000001</v>
      </c>
      <c r="D1220" s="26">
        <v>89.99512</v>
      </c>
      <c r="E1220" s="26">
        <f t="shared" si="177"/>
        <v>0.48662449459728346</v>
      </c>
      <c r="F1220" s="26">
        <f t="shared" si="180"/>
        <v>4.3045599819042829E-5</v>
      </c>
      <c r="H1220" s="26">
        <v>122.4922</v>
      </c>
      <c r="I1220" s="26">
        <v>120.0008</v>
      </c>
      <c r="J1220" s="26">
        <f t="shared" si="178"/>
        <v>0.84961529980177786</v>
      </c>
      <c r="K1220" s="26">
        <f t="shared" si="181"/>
        <v>3.0815474740106163E-5</v>
      </c>
      <c r="M1220" s="26">
        <v>122.29220000000001</v>
      </c>
      <c r="N1220" s="26">
        <v>159.9776</v>
      </c>
      <c r="O1220" s="26">
        <f t="shared" si="179"/>
        <v>0.99174928904003035</v>
      </c>
      <c r="P1220" s="26">
        <f t="shared" si="182"/>
        <v>3.1141856992359941E-6</v>
      </c>
      <c r="S1220" s="25"/>
    </row>
    <row r="1221" spans="3:19" x14ac:dyDescent="0.25">
      <c r="C1221" s="26">
        <v>122.79220000000001</v>
      </c>
      <c r="D1221" s="26">
        <v>89.995379999999997</v>
      </c>
      <c r="E1221" s="26">
        <f t="shared" ref="E1221:E1284" si="183">E1220+F1220*60*(C1221-C1220)</f>
        <v>0.48688276819619769</v>
      </c>
      <c r="F1221" s="26">
        <f t="shared" si="180"/>
        <v>4.3018896671205629E-5</v>
      </c>
      <c r="H1221" s="26">
        <v>122.59219999999999</v>
      </c>
      <c r="I1221" s="26">
        <v>120</v>
      </c>
      <c r="J1221" s="26">
        <f t="shared" ref="J1221:J1284" si="184">J1220+K1220*60*(H1221-H1220)</f>
        <v>0.84980019265021844</v>
      </c>
      <c r="K1221" s="26">
        <f t="shared" si="181"/>
        <v>3.0766044586608971E-5</v>
      </c>
      <c r="M1221" s="26">
        <v>122.3922</v>
      </c>
      <c r="N1221" s="26">
        <v>159.9776</v>
      </c>
      <c r="O1221" s="26">
        <f t="shared" ref="O1221:O1284" si="185">O1220+P1220*60*(M1221-M1220)</f>
        <v>0.9917679741542258</v>
      </c>
      <c r="P1221" s="26">
        <f t="shared" si="182"/>
        <v>3.1053323674784727E-6</v>
      </c>
      <c r="S1221" s="25"/>
    </row>
    <row r="1222" spans="3:19" x14ac:dyDescent="0.25">
      <c r="C1222" s="26">
        <v>122.8922</v>
      </c>
      <c r="D1222" s="26">
        <v>89.995779999999996</v>
      </c>
      <c r="E1222" s="26">
        <f t="shared" si="183"/>
        <v>0.48714088157622493</v>
      </c>
      <c r="F1222" s="26">
        <f t="shared" si="180"/>
        <v>4.2992475943940161E-5</v>
      </c>
      <c r="H1222" s="26">
        <v>122.69220000000001</v>
      </c>
      <c r="I1222" s="26">
        <v>119.99930000000001</v>
      </c>
      <c r="J1222" s="26">
        <f t="shared" si="184"/>
        <v>0.8499847889177381</v>
      </c>
      <c r="K1222" s="26">
        <f t="shared" si="181"/>
        <v>3.0716816170501059E-5</v>
      </c>
      <c r="M1222" s="26">
        <v>122.4922</v>
      </c>
      <c r="N1222" s="26">
        <v>159.9776</v>
      </c>
      <c r="O1222" s="26">
        <f t="shared" si="185"/>
        <v>0.99178660614843062</v>
      </c>
      <c r="P1222" s="26">
        <f t="shared" si="182"/>
        <v>3.0965093197718075E-6</v>
      </c>
      <c r="S1222" s="25"/>
    </row>
    <row r="1223" spans="3:19" x14ac:dyDescent="0.25">
      <c r="C1223" s="26">
        <v>122.9922</v>
      </c>
      <c r="D1223" s="26">
        <v>89.995779999999996</v>
      </c>
      <c r="E1223" s="26">
        <f t="shared" si="183"/>
        <v>0.48739883643188853</v>
      </c>
      <c r="F1223" s="26">
        <f t="shared" si="180"/>
        <v>4.2965324446239934E-5</v>
      </c>
      <c r="H1223" s="26">
        <v>122.79220000000001</v>
      </c>
      <c r="I1223" s="26">
        <v>119.9975</v>
      </c>
      <c r="J1223" s="26">
        <f t="shared" si="184"/>
        <v>0.85016908981476114</v>
      </c>
      <c r="K1223" s="26">
        <f t="shared" si="181"/>
        <v>3.0666379271568308E-5</v>
      </c>
      <c r="M1223" s="26">
        <v>122.59219999999999</v>
      </c>
      <c r="N1223" s="26">
        <v>159.9776</v>
      </c>
      <c r="O1223" s="26">
        <f t="shared" si="185"/>
        <v>0.99180518520434924</v>
      </c>
      <c r="P1223" s="26">
        <f t="shared" si="182"/>
        <v>3.0877164350450538E-6</v>
      </c>
      <c r="S1223" s="25"/>
    </row>
    <row r="1224" spans="3:19" x14ac:dyDescent="0.25">
      <c r="C1224" s="26">
        <v>123.09219999999999</v>
      </c>
      <c r="D1224" s="26">
        <v>89.995779999999996</v>
      </c>
      <c r="E1224" s="26">
        <f t="shared" si="183"/>
        <v>0.48765662837856594</v>
      </c>
      <c r="F1224" s="26">
        <f t="shared" si="180"/>
        <v>4.2938193585881505E-5</v>
      </c>
      <c r="H1224" s="26">
        <v>122.8922</v>
      </c>
      <c r="I1224" s="26">
        <v>119.99550000000001</v>
      </c>
      <c r="J1224" s="26">
        <f t="shared" si="184"/>
        <v>0.85035308809039056</v>
      </c>
      <c r="K1224" s="26">
        <f t="shared" si="181"/>
        <v>3.0615795970121131E-5</v>
      </c>
      <c r="M1224" s="26">
        <v>122.69220000000001</v>
      </c>
      <c r="N1224" s="26">
        <v>159.9776</v>
      </c>
      <c r="O1224" s="26">
        <f t="shared" si="185"/>
        <v>0.99182371150295956</v>
      </c>
      <c r="P1224" s="26">
        <f t="shared" si="182"/>
        <v>3.0789535927811561E-6</v>
      </c>
      <c r="S1224" s="25"/>
    </row>
    <row r="1225" spans="3:19" x14ac:dyDescent="0.25">
      <c r="C1225" s="26">
        <v>123.19220000000001</v>
      </c>
      <c r="D1225" s="26">
        <v>89.995779999999996</v>
      </c>
      <c r="E1225" s="26">
        <f t="shared" si="183"/>
        <v>0.48791425754008128</v>
      </c>
      <c r="F1225" s="26">
        <f t="shared" si="180"/>
        <v>4.2911083344525918E-5</v>
      </c>
      <c r="H1225" s="26">
        <v>122.9922</v>
      </c>
      <c r="I1225" s="26">
        <v>119.9941</v>
      </c>
      <c r="J1225" s="26">
        <f t="shared" si="184"/>
        <v>0.85053678286621126</v>
      </c>
      <c r="K1225" s="26">
        <f t="shared" si="181"/>
        <v>3.0566004436310774E-5</v>
      </c>
      <c r="M1225" s="26">
        <v>122.79220000000001</v>
      </c>
      <c r="N1225" s="26">
        <v>159.97720000000001</v>
      </c>
      <c r="O1225" s="26">
        <f t="shared" si="185"/>
        <v>0.99184218522451628</v>
      </c>
      <c r="P1225" s="26">
        <f t="shared" si="182"/>
        <v>3.0701829984605206E-6</v>
      </c>
      <c r="S1225" s="25"/>
    </row>
    <row r="1226" spans="3:19" x14ac:dyDescent="0.25">
      <c r="C1226" s="26">
        <v>123.29220000000001</v>
      </c>
      <c r="D1226" s="26">
        <v>89.995779999999996</v>
      </c>
      <c r="E1226" s="26">
        <f t="shared" si="183"/>
        <v>0.48817172404014841</v>
      </c>
      <c r="F1226" s="26">
        <f t="shared" si="180"/>
        <v>4.2883993703852916E-5</v>
      </c>
      <c r="H1226" s="26">
        <v>123.09219999999999</v>
      </c>
      <c r="I1226" s="26">
        <v>119.99250000000001</v>
      </c>
      <c r="J1226" s="26">
        <f t="shared" si="184"/>
        <v>0.85072017889282914</v>
      </c>
      <c r="K1226" s="26">
        <f t="shared" si="181"/>
        <v>3.0516064546814702E-5</v>
      </c>
      <c r="M1226" s="26">
        <v>122.8922</v>
      </c>
      <c r="N1226" s="26">
        <v>159.97720000000001</v>
      </c>
      <c r="O1226" s="26">
        <f t="shared" si="185"/>
        <v>0.99186060632250705</v>
      </c>
      <c r="P1226" s="26">
        <f t="shared" si="182"/>
        <v>3.0614800953311011E-6</v>
      </c>
      <c r="S1226" s="25"/>
    </row>
    <row r="1227" spans="3:19" x14ac:dyDescent="0.25">
      <c r="C1227" s="26">
        <v>123.3922</v>
      </c>
      <c r="D1227" s="26">
        <v>89.995779999999996</v>
      </c>
      <c r="E1227" s="26">
        <f t="shared" si="183"/>
        <v>0.48842902800237153</v>
      </c>
      <c r="F1227" s="26">
        <f t="shared" si="180"/>
        <v>4.2856924645560799E-5</v>
      </c>
      <c r="H1227" s="26">
        <v>123.19220000000001</v>
      </c>
      <c r="I1227" s="26">
        <v>119.991</v>
      </c>
      <c r="J1227" s="26">
        <f t="shared" si="184"/>
        <v>0.85090327528011012</v>
      </c>
      <c r="K1227" s="26">
        <f t="shared" si="181"/>
        <v>3.0466327836433543E-5</v>
      </c>
      <c r="M1227" s="26">
        <v>122.9922</v>
      </c>
      <c r="N1227" s="26">
        <v>159.97720000000001</v>
      </c>
      <c r="O1227" s="26">
        <f t="shared" si="185"/>
        <v>0.99187897520307899</v>
      </c>
      <c r="P1227" s="26">
        <f t="shared" si="182"/>
        <v>3.0528068753156268E-6</v>
      </c>
      <c r="S1227" s="25"/>
    </row>
    <row r="1228" spans="3:19" x14ac:dyDescent="0.25">
      <c r="C1228" s="26">
        <v>123.4922</v>
      </c>
      <c r="D1228" s="26">
        <v>89.995779999999996</v>
      </c>
      <c r="E1228" s="26">
        <f t="shared" si="183"/>
        <v>0.48868616955024491</v>
      </c>
      <c r="F1228" s="26">
        <f t="shared" si="180"/>
        <v>4.2829876151366518E-5</v>
      </c>
      <c r="H1228" s="26">
        <v>123.29220000000001</v>
      </c>
      <c r="I1228" s="26">
        <v>119.9892</v>
      </c>
      <c r="J1228" s="26">
        <f t="shared" si="184"/>
        <v>0.8510860732471287</v>
      </c>
      <c r="K1228" s="26">
        <f t="shared" si="181"/>
        <v>3.0416326389323861E-5</v>
      </c>
      <c r="M1228" s="26">
        <v>123.09219999999999</v>
      </c>
      <c r="N1228" s="26">
        <v>159.97720000000001</v>
      </c>
      <c r="O1228" s="26">
        <f t="shared" si="185"/>
        <v>0.99189729204433086</v>
      </c>
      <c r="P1228" s="26">
        <f t="shared" si="182"/>
        <v>3.0441632200898117E-6</v>
      </c>
      <c r="S1228" s="25"/>
    </row>
    <row r="1229" spans="3:19" x14ac:dyDescent="0.25">
      <c r="C1229" s="26">
        <v>123.59219999999999</v>
      </c>
      <c r="D1229" s="26">
        <v>89.995779999999996</v>
      </c>
      <c r="E1229" s="26">
        <f t="shared" si="183"/>
        <v>0.48894314880715312</v>
      </c>
      <c r="F1229" s="26">
        <f t="shared" si="180"/>
        <v>4.2802848203005562E-5</v>
      </c>
      <c r="H1229" s="26">
        <v>123.3922</v>
      </c>
      <c r="I1229" s="26">
        <v>119.9871</v>
      </c>
      <c r="J1229" s="26">
        <f t="shared" si="184"/>
        <v>0.85126857120546462</v>
      </c>
      <c r="K1229" s="26">
        <f t="shared" si="181"/>
        <v>3.0366061661363898E-5</v>
      </c>
      <c r="M1229" s="26">
        <v>123.19220000000001</v>
      </c>
      <c r="N1229" s="26">
        <v>159.97720000000001</v>
      </c>
      <c r="O1229" s="26">
        <f t="shared" si="185"/>
        <v>0.99191555702365142</v>
      </c>
      <c r="P1229" s="26">
        <f t="shared" si="182"/>
        <v>3.0355490118690944E-6</v>
      </c>
      <c r="S1229" s="25"/>
    </row>
    <row r="1230" spans="3:19" x14ac:dyDescent="0.25">
      <c r="C1230" s="26">
        <v>123.69220000000001</v>
      </c>
      <c r="D1230" s="26">
        <v>89.995779999999996</v>
      </c>
      <c r="E1230" s="26">
        <f t="shared" si="183"/>
        <v>0.48919996589637121</v>
      </c>
      <c r="F1230" s="26">
        <f t="shared" si="180"/>
        <v>4.2775840782231993E-5</v>
      </c>
      <c r="H1230" s="26">
        <v>123.4922</v>
      </c>
      <c r="I1230" s="26">
        <v>119.9855</v>
      </c>
      <c r="J1230" s="26">
        <f t="shared" si="184"/>
        <v>0.85145076757543281</v>
      </c>
      <c r="K1230" s="26">
        <f t="shared" si="181"/>
        <v>3.031646690912317E-5</v>
      </c>
      <c r="M1230" s="26">
        <v>123.29220000000001</v>
      </c>
      <c r="N1230" s="26">
        <v>159.97720000000001</v>
      </c>
      <c r="O1230" s="26">
        <f t="shared" si="185"/>
        <v>0.99193377031772267</v>
      </c>
      <c r="P1230" s="26">
        <f t="shared" si="182"/>
        <v>3.0269641334058747E-6</v>
      </c>
      <c r="S1230" s="25"/>
    </row>
    <row r="1231" spans="3:19" x14ac:dyDescent="0.25">
      <c r="C1231" s="26">
        <v>123.79220000000001</v>
      </c>
      <c r="D1231" s="26">
        <v>89.995559999999998</v>
      </c>
      <c r="E1231" s="26">
        <f t="shared" si="183"/>
        <v>0.48945662094106457</v>
      </c>
      <c r="F1231" s="26">
        <f t="shared" si="180"/>
        <v>4.2748443445928779E-5</v>
      </c>
      <c r="H1231" s="26">
        <v>123.59219999999999</v>
      </c>
      <c r="I1231" s="26">
        <v>119.98399999999999</v>
      </c>
      <c r="J1231" s="26">
        <f t="shared" si="184"/>
        <v>0.8516326663768875</v>
      </c>
      <c r="K1231" s="26">
        <f t="shared" si="181"/>
        <v>3.0267073489179752E-5</v>
      </c>
      <c r="M1231" s="26">
        <v>123.3922</v>
      </c>
      <c r="N1231" s="26">
        <v>159.97720000000001</v>
      </c>
      <c r="O1231" s="26">
        <f t="shared" si="185"/>
        <v>0.99195193210252308</v>
      </c>
      <c r="P1231" s="26">
        <f t="shared" si="182"/>
        <v>3.0184084679867583E-6</v>
      </c>
      <c r="S1231" s="25"/>
    </row>
    <row r="1232" spans="3:19" x14ac:dyDescent="0.25">
      <c r="C1232" s="26">
        <v>123.8922</v>
      </c>
      <c r="D1232" s="26">
        <v>89.9953</v>
      </c>
      <c r="E1232" s="26">
        <f t="shared" si="183"/>
        <v>0.48971311160174014</v>
      </c>
      <c r="F1232" s="26">
        <f t="shared" si="180"/>
        <v>4.2720992806256616E-5</v>
      </c>
      <c r="H1232" s="26">
        <v>123.69220000000001</v>
      </c>
      <c r="I1232" s="26">
        <v>119.9824</v>
      </c>
      <c r="J1232" s="26">
        <f t="shared" si="184"/>
        <v>0.85181426881782263</v>
      </c>
      <c r="K1232" s="26">
        <f t="shared" si="181"/>
        <v>3.0217648073764889E-5</v>
      </c>
      <c r="M1232" s="26">
        <v>123.4922</v>
      </c>
      <c r="N1232" s="26">
        <v>159.97720000000001</v>
      </c>
      <c r="O1232" s="26">
        <f t="shared" si="185"/>
        <v>0.99197004255333099</v>
      </c>
      <c r="P1232" s="26">
        <f t="shared" si="182"/>
        <v>3.0098818994297077E-6</v>
      </c>
      <c r="S1232" s="25"/>
    </row>
    <row r="1233" spans="3:19" x14ac:dyDescent="0.25">
      <c r="C1233" s="26">
        <v>123.9922</v>
      </c>
      <c r="D1233" s="26">
        <v>89.9953</v>
      </c>
      <c r="E1233" s="26">
        <f t="shared" si="183"/>
        <v>0.48996943755857764</v>
      </c>
      <c r="F1233" s="26">
        <f t="shared" si="180"/>
        <v>4.2694047987593047E-5</v>
      </c>
      <c r="H1233" s="26">
        <v>123.79220000000001</v>
      </c>
      <c r="I1233" s="26">
        <v>119.98099999999999</v>
      </c>
      <c r="J1233" s="26">
        <f t="shared" si="184"/>
        <v>0.85199557470626519</v>
      </c>
      <c r="K1233" s="26">
        <f t="shared" si="181"/>
        <v>3.0168539157429331E-5</v>
      </c>
      <c r="M1233" s="26">
        <v>123.59219999999999</v>
      </c>
      <c r="N1233" s="26">
        <v>159.97720000000001</v>
      </c>
      <c r="O1233" s="26">
        <f t="shared" si="185"/>
        <v>0.99198810184472752</v>
      </c>
      <c r="P1233" s="26">
        <f t="shared" si="182"/>
        <v>3.0013843120814571E-6</v>
      </c>
      <c r="S1233" s="25"/>
    </row>
    <row r="1234" spans="3:19" x14ac:dyDescent="0.25">
      <c r="C1234" s="26">
        <v>124.09219999999999</v>
      </c>
      <c r="D1234" s="26">
        <v>89.9953</v>
      </c>
      <c r="E1234" s="26">
        <f t="shared" si="183"/>
        <v>0.49022560184650316</v>
      </c>
      <c r="F1234" s="26">
        <f t="shared" si="180"/>
        <v>4.2667123622433088E-5</v>
      </c>
      <c r="H1234" s="26">
        <v>123.8922</v>
      </c>
      <c r="I1234" s="26">
        <v>119.9795</v>
      </c>
      <c r="J1234" s="26">
        <f t="shared" si="184"/>
        <v>0.85217658594120971</v>
      </c>
      <c r="K1234" s="26">
        <f t="shared" si="181"/>
        <v>3.0119397420676891E-5</v>
      </c>
      <c r="M1234" s="26">
        <v>123.69220000000001</v>
      </c>
      <c r="N1234" s="26">
        <v>159.97720000000001</v>
      </c>
      <c r="O1234" s="26">
        <f t="shared" si="185"/>
        <v>0.99200611015060003</v>
      </c>
      <c r="P1234" s="26">
        <f t="shared" si="182"/>
        <v>2.9929155908146765E-6</v>
      </c>
      <c r="S1234" s="25"/>
    </row>
    <row r="1235" spans="3:19" x14ac:dyDescent="0.25">
      <c r="C1235" s="26">
        <v>124.19220000000001</v>
      </c>
      <c r="D1235" s="26">
        <v>89.9953</v>
      </c>
      <c r="E1235" s="26">
        <f t="shared" si="183"/>
        <v>0.49048160458823781</v>
      </c>
      <c r="F1235" s="26">
        <f t="shared" si="180"/>
        <v>4.2640219692624761E-5</v>
      </c>
      <c r="H1235" s="26">
        <v>123.9922</v>
      </c>
      <c r="I1235" s="26">
        <v>119.9786</v>
      </c>
      <c r="J1235" s="26">
        <f t="shared" si="184"/>
        <v>0.85235730232573381</v>
      </c>
      <c r="K1235" s="26">
        <f t="shared" si="181"/>
        <v>3.0071033847530228E-5</v>
      </c>
      <c r="M1235" s="26">
        <v>123.79220000000001</v>
      </c>
      <c r="N1235" s="26">
        <v>159.97720000000001</v>
      </c>
      <c r="O1235" s="26">
        <f t="shared" si="185"/>
        <v>0.99202406764414497</v>
      </c>
      <c r="P1235" s="26">
        <f t="shared" si="182"/>
        <v>2.9844756210254075E-6</v>
      </c>
      <c r="S1235" s="25"/>
    </row>
    <row r="1236" spans="3:19" x14ac:dyDescent="0.25">
      <c r="C1236" s="26">
        <v>124.29220000000001</v>
      </c>
      <c r="D1236" s="26">
        <v>89.9953</v>
      </c>
      <c r="E1236" s="26">
        <f t="shared" si="183"/>
        <v>0.49073744590639357</v>
      </c>
      <c r="F1236" s="26">
        <f t="shared" si="180"/>
        <v>4.2613336180034555E-5</v>
      </c>
      <c r="H1236" s="26">
        <v>124.09219999999999</v>
      </c>
      <c r="I1236" s="26">
        <v>119.9778</v>
      </c>
      <c r="J1236" s="26">
        <f t="shared" si="184"/>
        <v>0.85253772852881893</v>
      </c>
      <c r="K1236" s="26">
        <f t="shared" si="181"/>
        <v>3.0022866261165469E-5</v>
      </c>
      <c r="M1236" s="26">
        <v>123.8922</v>
      </c>
      <c r="N1236" s="26">
        <v>159.97720000000001</v>
      </c>
      <c r="O1236" s="26">
        <f t="shared" si="185"/>
        <v>0.99204197449787113</v>
      </c>
      <c r="P1236" s="26">
        <f t="shared" si="182"/>
        <v>2.9760642886303444E-6</v>
      </c>
      <c r="S1236" s="25"/>
    </row>
    <row r="1237" spans="3:19" x14ac:dyDescent="0.25">
      <c r="C1237" s="26">
        <v>124.3922</v>
      </c>
      <c r="D1237" s="26">
        <v>89.9953</v>
      </c>
      <c r="E1237" s="26">
        <f t="shared" si="183"/>
        <v>0.49099312592347377</v>
      </c>
      <c r="F1237" s="26">
        <f t="shared" si="180"/>
        <v>4.2586473066547302E-5</v>
      </c>
      <c r="H1237" s="26">
        <v>124.19220000000001</v>
      </c>
      <c r="I1237" s="26">
        <v>119.977</v>
      </c>
      <c r="J1237" s="26">
        <f t="shared" si="184"/>
        <v>0.85271786572638597</v>
      </c>
      <c r="K1237" s="26">
        <f t="shared" si="181"/>
        <v>2.9974778233603142E-5</v>
      </c>
      <c r="M1237" s="26">
        <v>123.9922</v>
      </c>
      <c r="N1237" s="26">
        <v>159.97720000000001</v>
      </c>
      <c r="O1237" s="26">
        <f t="shared" si="185"/>
        <v>0.99205983088360294</v>
      </c>
      <c r="P1237" s="26">
        <f t="shared" si="182"/>
        <v>2.9676814800640761E-6</v>
      </c>
      <c r="S1237" s="25"/>
    </row>
    <row r="1238" spans="3:19" x14ac:dyDescent="0.25">
      <c r="C1238" s="26">
        <v>124.4922</v>
      </c>
      <c r="D1238" s="26">
        <v>89.9953</v>
      </c>
      <c r="E1238" s="26">
        <f t="shared" si="183"/>
        <v>0.49124864476187302</v>
      </c>
      <c r="F1238" s="26">
        <f t="shared" si="180"/>
        <v>4.2559630334066244E-5</v>
      </c>
      <c r="H1238" s="26">
        <v>124.29220000000001</v>
      </c>
      <c r="I1238" s="26">
        <v>119.9765</v>
      </c>
      <c r="J1238" s="26">
        <f t="shared" si="184"/>
        <v>0.85289771439578754</v>
      </c>
      <c r="K1238" s="26">
        <f t="shared" si="181"/>
        <v>2.9927115782625366E-5</v>
      </c>
      <c r="M1238" s="26">
        <v>124.09219999999999</v>
      </c>
      <c r="N1238" s="26">
        <v>159.97720000000001</v>
      </c>
      <c r="O1238" s="26">
        <f t="shared" si="185"/>
        <v>0.9920776369724833</v>
      </c>
      <c r="P1238" s="26">
        <f t="shared" si="182"/>
        <v>2.9593270822765935E-6</v>
      </c>
      <c r="S1238" s="25"/>
    </row>
    <row r="1239" spans="3:19" x14ac:dyDescent="0.25">
      <c r="C1239" s="26">
        <v>124.59219999999999</v>
      </c>
      <c r="D1239" s="26">
        <v>89.9953</v>
      </c>
      <c r="E1239" s="26">
        <f t="shared" si="183"/>
        <v>0.49150400254387738</v>
      </c>
      <c r="F1239" s="26">
        <f t="shared" si="180"/>
        <v>4.2532807964512981E-5</v>
      </c>
      <c r="H1239" s="26">
        <v>124.3922</v>
      </c>
      <c r="I1239" s="26">
        <v>119.97669999999999</v>
      </c>
      <c r="J1239" s="26">
        <f t="shared" si="184"/>
        <v>0.85307727709048331</v>
      </c>
      <c r="K1239" s="26">
        <f t="shared" si="181"/>
        <v>2.9880338204531084E-5</v>
      </c>
      <c r="M1239" s="26">
        <v>124.19220000000001</v>
      </c>
      <c r="N1239" s="26">
        <v>159.97720000000001</v>
      </c>
      <c r="O1239" s="26">
        <f t="shared" si="185"/>
        <v>0.99209539293497695</v>
      </c>
      <c r="P1239" s="26">
        <f t="shared" si="182"/>
        <v>2.9510009827304924E-6</v>
      </c>
      <c r="S1239" s="25"/>
    </row>
    <row r="1240" spans="3:19" x14ac:dyDescent="0.25">
      <c r="C1240" s="26">
        <v>124.69220000000001</v>
      </c>
      <c r="D1240" s="26">
        <v>89.9953</v>
      </c>
      <c r="E1240" s="26">
        <f t="shared" si="183"/>
        <v>0.49175919939166451</v>
      </c>
      <c r="F1240" s="26">
        <f t="shared" si="180"/>
        <v>4.2506005939827429E-5</v>
      </c>
      <c r="H1240" s="26">
        <v>124.4922</v>
      </c>
      <c r="I1240" s="26">
        <v>119.9774</v>
      </c>
      <c r="J1240" s="26">
        <f t="shared" si="184"/>
        <v>0.85325655911971043</v>
      </c>
      <c r="K1240" s="26">
        <f t="shared" si="181"/>
        <v>2.9834210982607208E-5</v>
      </c>
      <c r="M1240" s="26">
        <v>124.29220000000001</v>
      </c>
      <c r="N1240" s="26">
        <v>159.97720000000001</v>
      </c>
      <c r="O1240" s="26">
        <f t="shared" si="185"/>
        <v>0.99211309894087329</v>
      </c>
      <c r="P1240" s="26">
        <f t="shared" si="182"/>
        <v>2.942703069398497E-6</v>
      </c>
      <c r="S1240" s="25"/>
    </row>
    <row r="1241" spans="3:19" x14ac:dyDescent="0.25">
      <c r="C1241" s="26">
        <v>124.79220000000001</v>
      </c>
      <c r="D1241" s="26">
        <v>89.995239999999995</v>
      </c>
      <c r="E1241" s="26">
        <f t="shared" si="183"/>
        <v>0.49201423542730344</v>
      </c>
      <c r="F1241" s="26">
        <f t="shared" si="180"/>
        <v>4.2479113013274057E-5</v>
      </c>
      <c r="H1241" s="26">
        <v>124.59219999999999</v>
      </c>
      <c r="I1241" s="26">
        <v>119.9783</v>
      </c>
      <c r="J1241" s="26">
        <f t="shared" si="184"/>
        <v>0.85343556438560608</v>
      </c>
      <c r="K1241" s="26">
        <f t="shared" si="181"/>
        <v>2.9788385914244886E-5</v>
      </c>
      <c r="M1241" s="26">
        <v>124.3922</v>
      </c>
      <c r="N1241" s="26">
        <v>159.97720000000001</v>
      </c>
      <c r="O1241" s="26">
        <f t="shared" si="185"/>
        <v>0.99213075515928972</v>
      </c>
      <c r="P1241" s="26">
        <f t="shared" si="182"/>
        <v>2.9344332307607286E-6</v>
      </c>
      <c r="S1241" s="25"/>
    </row>
    <row r="1242" spans="3:19" x14ac:dyDescent="0.25">
      <c r="C1242" s="26">
        <v>124.8922</v>
      </c>
      <c r="D1242" s="26">
        <v>89.99512</v>
      </c>
      <c r="E1242" s="26">
        <f t="shared" si="183"/>
        <v>0.49226911010538305</v>
      </c>
      <c r="F1242" s="26">
        <f t="shared" si="180"/>
        <v>4.2452129447878245E-5</v>
      </c>
      <c r="H1242" s="26">
        <v>124.69220000000001</v>
      </c>
      <c r="I1242" s="26">
        <v>119.9794</v>
      </c>
      <c r="J1242" s="26">
        <f t="shared" si="184"/>
        <v>0.85361429470109162</v>
      </c>
      <c r="K1242" s="26">
        <f t="shared" si="181"/>
        <v>2.9742861670614974E-5</v>
      </c>
      <c r="M1242" s="26">
        <v>124.4922</v>
      </c>
      <c r="N1242" s="26">
        <v>159.97720000000001</v>
      </c>
      <c r="O1242" s="26">
        <f t="shared" si="185"/>
        <v>0.99214836175867427</v>
      </c>
      <c r="P1242" s="26">
        <f t="shared" si="182"/>
        <v>2.9261913558022991E-6</v>
      </c>
      <c r="S1242" s="25"/>
    </row>
    <row r="1243" spans="3:19" x14ac:dyDescent="0.25">
      <c r="C1243" s="26">
        <v>124.9922</v>
      </c>
      <c r="D1243" s="26">
        <v>89.99512</v>
      </c>
      <c r="E1243" s="26">
        <f t="shared" si="183"/>
        <v>0.49252382288207031</v>
      </c>
      <c r="F1243" s="26">
        <f t="shared" si="180"/>
        <v>4.2425388769666688E-5</v>
      </c>
      <c r="H1243" s="26">
        <v>124.79220000000001</v>
      </c>
      <c r="I1243" s="26">
        <v>119.98099999999999</v>
      </c>
      <c r="J1243" s="26">
        <f t="shared" si="184"/>
        <v>0.85379275187111525</v>
      </c>
      <c r="K1243" s="26">
        <f t="shared" si="181"/>
        <v>2.969798144430415E-5</v>
      </c>
      <c r="M1243" s="26">
        <v>124.59219999999999</v>
      </c>
      <c r="N1243" s="26">
        <v>159.97720000000001</v>
      </c>
      <c r="O1243" s="26">
        <f t="shared" si="185"/>
        <v>0.99216591890680905</v>
      </c>
      <c r="P1243" s="26">
        <f t="shared" si="182"/>
        <v>2.9179773340105405E-6</v>
      </c>
      <c r="S1243" s="25"/>
    </row>
    <row r="1244" spans="3:19" x14ac:dyDescent="0.25">
      <c r="C1244" s="26">
        <v>125.09219999999999</v>
      </c>
      <c r="D1244" s="26">
        <v>89.99512</v>
      </c>
      <c r="E1244" s="26">
        <f t="shared" si="183"/>
        <v>0.49277837521468831</v>
      </c>
      <c r="F1244" s="26">
        <f t="shared" si="180"/>
        <v>4.2398668363787908E-5</v>
      </c>
      <c r="H1244" s="26">
        <v>124.8922</v>
      </c>
      <c r="I1244" s="26">
        <v>119.98269999999999</v>
      </c>
      <c r="J1244" s="26">
        <f t="shared" si="184"/>
        <v>0.85397093975978111</v>
      </c>
      <c r="K1244" s="26">
        <f t="shared" si="181"/>
        <v>2.965328346348601E-5</v>
      </c>
      <c r="M1244" s="26">
        <v>124.69220000000001</v>
      </c>
      <c r="N1244" s="26">
        <v>159.97720000000001</v>
      </c>
      <c r="O1244" s="26">
        <f t="shared" si="185"/>
        <v>0.99218342677081317</v>
      </c>
      <c r="P1244" s="26">
        <f t="shared" si="182"/>
        <v>2.9097910553725076E-6</v>
      </c>
      <c r="S1244" s="25"/>
    </row>
    <row r="1245" spans="3:19" x14ac:dyDescent="0.25">
      <c r="C1245" s="26">
        <v>125.19220000000001</v>
      </c>
      <c r="D1245" s="26">
        <v>89.99512</v>
      </c>
      <c r="E1245" s="26">
        <f t="shared" si="183"/>
        <v>0.4930327672248711</v>
      </c>
      <c r="F1245" s="26">
        <f t="shared" si="180"/>
        <v>4.2371968212273815E-5</v>
      </c>
      <c r="H1245" s="26">
        <v>124.9922</v>
      </c>
      <c r="I1245" s="26">
        <v>119.9849</v>
      </c>
      <c r="J1245" s="26">
        <f t="shared" si="184"/>
        <v>0.85414885946056207</v>
      </c>
      <c r="K1245" s="26">
        <f t="shared" si="181"/>
        <v>2.9609225394298044E-5</v>
      </c>
      <c r="M1245" s="26">
        <v>124.79220000000001</v>
      </c>
      <c r="N1245" s="26">
        <v>159.9785</v>
      </c>
      <c r="O1245" s="26">
        <f t="shared" si="185"/>
        <v>0.99220088551714536</v>
      </c>
      <c r="P1245" s="26">
        <f t="shared" si="182"/>
        <v>2.9017481320612564E-6</v>
      </c>
      <c r="S1245" s="25"/>
    </row>
    <row r="1246" spans="3:19" x14ac:dyDescent="0.25">
      <c r="C1246" s="26">
        <v>125.29220000000001</v>
      </c>
      <c r="D1246" s="26">
        <v>89.99512</v>
      </c>
      <c r="E1246" s="26">
        <f t="shared" si="183"/>
        <v>0.49328699903414475</v>
      </c>
      <c r="F1246" s="26">
        <f t="shared" si="180"/>
        <v>4.2345288297174506E-5</v>
      </c>
      <c r="H1246" s="26">
        <v>125.09219999999999</v>
      </c>
      <c r="I1246" s="26">
        <v>119.9873</v>
      </c>
      <c r="J1246" s="26">
        <f t="shared" si="184"/>
        <v>0.85432651481292787</v>
      </c>
      <c r="K1246" s="26">
        <f t="shared" si="181"/>
        <v>2.9565460929950419E-5</v>
      </c>
      <c r="M1246" s="26">
        <v>124.8922</v>
      </c>
      <c r="N1246" s="26">
        <v>159.9786</v>
      </c>
      <c r="O1246" s="26">
        <f t="shared" si="185"/>
        <v>0.99221829600593769</v>
      </c>
      <c r="P1246" s="26">
        <f t="shared" si="182"/>
        <v>2.8936252400796493E-6</v>
      </c>
      <c r="S1246" s="25"/>
    </row>
    <row r="1247" spans="3:19" x14ac:dyDescent="0.25">
      <c r="C1247" s="26">
        <v>125.3922</v>
      </c>
      <c r="D1247" s="26">
        <v>89.99512</v>
      </c>
      <c r="E1247" s="26">
        <f t="shared" si="183"/>
        <v>0.49354107076392778</v>
      </c>
      <c r="F1247" s="26">
        <f t="shared" si="180"/>
        <v>4.231862860055824E-5</v>
      </c>
      <c r="H1247" s="26">
        <v>125.19220000000001</v>
      </c>
      <c r="I1247" s="26">
        <v>119.9898</v>
      </c>
      <c r="J1247" s="26">
        <f t="shared" si="184"/>
        <v>0.85450390757850758</v>
      </c>
      <c r="K1247" s="26">
        <f t="shared" si="181"/>
        <v>2.9521874448851586E-5</v>
      </c>
      <c r="M1247" s="26">
        <v>124.9922</v>
      </c>
      <c r="N1247" s="26">
        <v>159.9786</v>
      </c>
      <c r="O1247" s="26">
        <f t="shared" si="185"/>
        <v>0.99223565775737821</v>
      </c>
      <c r="P1247" s="26">
        <f t="shared" si="182"/>
        <v>2.8855208408638105E-6</v>
      </c>
      <c r="S1247" s="25"/>
    </row>
    <row r="1248" spans="3:19" x14ac:dyDescent="0.25">
      <c r="C1248" s="26">
        <v>125.4922</v>
      </c>
      <c r="D1248" s="26">
        <v>89.99512</v>
      </c>
      <c r="E1248" s="26">
        <f t="shared" si="183"/>
        <v>0.49379498253553111</v>
      </c>
      <c r="F1248" s="26">
        <f t="shared" si="180"/>
        <v>4.2291989104511497E-5</v>
      </c>
      <c r="H1248" s="26">
        <v>125.29220000000001</v>
      </c>
      <c r="I1248" s="26">
        <v>119.99290000000001</v>
      </c>
      <c r="J1248" s="26">
        <f t="shared" si="184"/>
        <v>0.85468103882520063</v>
      </c>
      <c r="K1248" s="26">
        <f t="shared" si="181"/>
        <v>2.9479036561528534E-5</v>
      </c>
      <c r="M1248" s="26">
        <v>125.09219999999999</v>
      </c>
      <c r="N1248" s="26">
        <v>159.9786</v>
      </c>
      <c r="O1248" s="26">
        <f t="shared" si="185"/>
        <v>0.99225297088242337</v>
      </c>
      <c r="P1248" s="26">
        <f t="shared" si="182"/>
        <v>2.8774437532103221E-6</v>
      </c>
      <c r="S1248" s="25"/>
    </row>
    <row r="1249" spans="3:19" x14ac:dyDescent="0.25">
      <c r="C1249" s="26">
        <v>125.59219999999999</v>
      </c>
      <c r="D1249" s="26">
        <v>89.995450000000005</v>
      </c>
      <c r="E1249" s="26">
        <f t="shared" si="183"/>
        <v>0.49404873447015818</v>
      </c>
      <c r="F1249" s="26">
        <f t="shared" si="180"/>
        <v>4.226597847429651E-5</v>
      </c>
      <c r="H1249" s="26">
        <v>125.3922</v>
      </c>
      <c r="I1249" s="26">
        <v>119.9958</v>
      </c>
      <c r="J1249" s="26">
        <f t="shared" si="184"/>
        <v>0.85485791304456982</v>
      </c>
      <c r="K1249" s="26">
        <f t="shared" si="181"/>
        <v>2.9436030758869814E-5</v>
      </c>
      <c r="M1249" s="26">
        <v>125.19220000000001</v>
      </c>
      <c r="N1249" s="26">
        <v>159.9786</v>
      </c>
      <c r="O1249" s="26">
        <f t="shared" si="185"/>
        <v>0.99227023554494265</v>
      </c>
      <c r="P1249" s="26">
        <f t="shared" si="182"/>
        <v>2.8693938695486348E-6</v>
      </c>
      <c r="S1249" s="25"/>
    </row>
    <row r="1250" spans="3:19" x14ac:dyDescent="0.25">
      <c r="C1250" s="26">
        <v>125.69220000000001</v>
      </c>
      <c r="D1250" s="26">
        <v>89.995859999999993</v>
      </c>
      <c r="E1250" s="26">
        <f t="shared" si="183"/>
        <v>0.49430233034100401</v>
      </c>
      <c r="F1250" s="26">
        <f t="shared" si="180"/>
        <v>4.2240134337043885E-5</v>
      </c>
      <c r="H1250" s="26">
        <v>125.4922</v>
      </c>
      <c r="I1250" s="26">
        <v>119.99809999999999</v>
      </c>
      <c r="J1250" s="26">
        <f t="shared" si="184"/>
        <v>0.85503452922912304</v>
      </c>
      <c r="K1250" s="26">
        <f t="shared" si="181"/>
        <v>2.9392401708320856E-5</v>
      </c>
      <c r="M1250" s="26">
        <v>125.29220000000001</v>
      </c>
      <c r="N1250" s="26">
        <v>159.9786</v>
      </c>
      <c r="O1250" s="26">
        <f t="shared" si="185"/>
        <v>0.99228745190815992</v>
      </c>
      <c r="P1250" s="26">
        <f t="shared" si="182"/>
        <v>2.8613710827930775E-6</v>
      </c>
      <c r="S1250" s="25"/>
    </row>
    <row r="1251" spans="3:19" x14ac:dyDescent="0.25">
      <c r="C1251" s="26">
        <v>125.79220000000001</v>
      </c>
      <c r="D1251" s="26">
        <v>89.996859999999998</v>
      </c>
      <c r="E1251" s="26">
        <f t="shared" si="183"/>
        <v>0.49455577114702626</v>
      </c>
      <c r="F1251" s="26">
        <f t="shared" si="180"/>
        <v>4.221539586816302E-5</v>
      </c>
      <c r="H1251" s="26">
        <v>125.59219999999999</v>
      </c>
      <c r="I1251" s="26">
        <v>120.0004</v>
      </c>
      <c r="J1251" s="26">
        <f t="shared" si="184"/>
        <v>0.85521088363937292</v>
      </c>
      <c r="K1251" s="26">
        <f t="shared" si="181"/>
        <v>2.9348835884412449E-5</v>
      </c>
      <c r="M1251" s="26">
        <v>125.3922</v>
      </c>
      <c r="N1251" s="26">
        <v>159.9786</v>
      </c>
      <c r="O1251" s="26">
        <f t="shared" si="185"/>
        <v>0.9923046201346567</v>
      </c>
      <c r="P1251" s="26">
        <f t="shared" si="182"/>
        <v>2.8533752863402519E-6</v>
      </c>
      <c r="S1251" s="25"/>
    </row>
    <row r="1252" spans="3:19" x14ac:dyDescent="0.25">
      <c r="C1252" s="26">
        <v>125.8922</v>
      </c>
      <c r="D1252" s="26">
        <v>89.998109999999997</v>
      </c>
      <c r="E1252" s="26">
        <f t="shared" si="183"/>
        <v>0.49480906352223525</v>
      </c>
      <c r="F1252" s="26">
        <f t="shared" si="180"/>
        <v>4.2191134424118561E-5</v>
      </c>
      <c r="H1252" s="26">
        <v>125.69220000000001</v>
      </c>
      <c r="I1252" s="26">
        <v>120.00239999999999</v>
      </c>
      <c r="J1252" s="26">
        <f t="shared" si="184"/>
        <v>0.85538697665467944</v>
      </c>
      <c r="K1252" s="26">
        <f t="shared" si="181"/>
        <v>2.9304991618101131E-5</v>
      </c>
      <c r="M1252" s="26">
        <v>125.4922</v>
      </c>
      <c r="N1252" s="26">
        <v>159.9786</v>
      </c>
      <c r="O1252" s="26">
        <f t="shared" si="185"/>
        <v>0.99232174038637477</v>
      </c>
      <c r="P1252" s="26">
        <f t="shared" si="182"/>
        <v>2.8454063740666928E-6</v>
      </c>
      <c r="S1252" s="25"/>
    </row>
    <row r="1253" spans="3:19" x14ac:dyDescent="0.25">
      <c r="C1253" s="26">
        <v>125.9922</v>
      </c>
      <c r="D1253" s="26">
        <v>89.999200000000002</v>
      </c>
      <c r="E1253" s="26">
        <f t="shared" si="183"/>
        <v>0.49506221032877995</v>
      </c>
      <c r="F1253" s="26">
        <f t="shared" si="180"/>
        <v>4.2166594439823742E-5</v>
      </c>
      <c r="H1253" s="26">
        <v>125.79220000000001</v>
      </c>
      <c r="I1253" s="26">
        <v>120.004</v>
      </c>
      <c r="J1253" s="26">
        <f t="shared" si="184"/>
        <v>0.85556280660438799</v>
      </c>
      <c r="K1253" s="26">
        <f t="shared" si="181"/>
        <v>2.9260756518364674E-5</v>
      </c>
      <c r="M1253" s="26">
        <v>125.59219999999999</v>
      </c>
      <c r="N1253" s="26">
        <v>159.9786</v>
      </c>
      <c r="O1253" s="26">
        <f t="shared" si="185"/>
        <v>0.99233881282461922</v>
      </c>
      <c r="P1253" s="26">
        <f t="shared" si="182"/>
        <v>2.8374642403263794E-6</v>
      </c>
      <c r="S1253" s="25"/>
    </row>
    <row r="1254" spans="3:19" x14ac:dyDescent="0.25">
      <c r="C1254" s="26">
        <v>126.09219999999999</v>
      </c>
      <c r="D1254" s="26">
        <v>90.000500000000002</v>
      </c>
      <c r="E1254" s="26">
        <f t="shared" si="183"/>
        <v>0.49531520989541888</v>
      </c>
      <c r="F1254" s="26">
        <f t="shared" si="180"/>
        <v>4.2142457056771537E-5</v>
      </c>
      <c r="H1254" s="26">
        <v>125.8922</v>
      </c>
      <c r="I1254" s="26">
        <v>120.0055</v>
      </c>
      <c r="J1254" s="26">
        <f t="shared" si="184"/>
        <v>0.85573837114349816</v>
      </c>
      <c r="K1254" s="26">
        <f t="shared" si="181"/>
        <v>2.9216473209992675E-5</v>
      </c>
      <c r="M1254" s="26">
        <v>125.69220000000001</v>
      </c>
      <c r="N1254" s="26">
        <v>159.9786</v>
      </c>
      <c r="O1254" s="26">
        <f t="shared" si="185"/>
        <v>0.99235583761006119</v>
      </c>
      <c r="P1254" s="26">
        <f t="shared" si="182"/>
        <v>2.8295487799483607E-6</v>
      </c>
      <c r="S1254" s="25"/>
    </row>
    <row r="1255" spans="3:19" x14ac:dyDescent="0.25">
      <c r="C1255" s="26">
        <v>126.19220000000001</v>
      </c>
      <c r="D1255" s="26">
        <v>90.002070000000003</v>
      </c>
      <c r="E1255" s="26">
        <f t="shared" si="183"/>
        <v>0.4955680646377596</v>
      </c>
      <c r="F1255" s="26">
        <f t="shared" si="180"/>
        <v>4.21188316290294E-5</v>
      </c>
      <c r="H1255" s="26">
        <v>125.9922</v>
      </c>
      <c r="I1255" s="26">
        <v>120.0064</v>
      </c>
      <c r="J1255" s="26">
        <f t="shared" si="184"/>
        <v>0.85591366998275809</v>
      </c>
      <c r="K1255" s="26">
        <f t="shared" si="181"/>
        <v>2.9171574508087996E-5</v>
      </c>
      <c r="M1255" s="26">
        <v>125.79220000000001</v>
      </c>
      <c r="N1255" s="26">
        <v>159.9786</v>
      </c>
      <c r="O1255" s="26">
        <f t="shared" si="185"/>
        <v>0.99237281490274087</v>
      </c>
      <c r="P1255" s="26">
        <f t="shared" si="182"/>
        <v>2.8216598882342789E-6</v>
      </c>
      <c r="S1255" s="25"/>
    </row>
    <row r="1256" spans="3:19" x14ac:dyDescent="0.25">
      <c r="C1256" s="26">
        <v>126.29220000000001</v>
      </c>
      <c r="D1256" s="26">
        <v>90.00376</v>
      </c>
      <c r="E1256" s="26">
        <f t="shared" si="183"/>
        <v>0.49582077762753374</v>
      </c>
      <c r="F1256" s="26">
        <f t="shared" si="180"/>
        <v>4.2095441437762865E-5</v>
      </c>
      <c r="H1256" s="26">
        <v>126.09219999999999</v>
      </c>
      <c r="I1256" s="26">
        <v>120.00709999999999</v>
      </c>
      <c r="J1256" s="26">
        <f t="shared" si="184"/>
        <v>0.85608869942980659</v>
      </c>
      <c r="K1256" s="26">
        <f t="shared" si="181"/>
        <v>2.9126516750953451E-5</v>
      </c>
      <c r="M1256" s="26">
        <v>125.8922</v>
      </c>
      <c r="N1256" s="26">
        <v>159.9786</v>
      </c>
      <c r="O1256" s="26">
        <f t="shared" si="185"/>
        <v>0.99238974486207032</v>
      </c>
      <c r="P1256" s="26">
        <f t="shared" si="182"/>
        <v>2.8137974609560098E-6</v>
      </c>
      <c r="S1256" s="25"/>
    </row>
    <row r="1257" spans="3:19" x14ac:dyDescent="0.25">
      <c r="C1257" s="26">
        <v>126.3922</v>
      </c>
      <c r="D1257" s="26">
        <v>90.005700000000004</v>
      </c>
      <c r="E1257" s="26">
        <f t="shared" si="183"/>
        <v>0.49607335027616029</v>
      </c>
      <c r="F1257" s="26">
        <f t="shared" si="180"/>
        <v>4.2072524634819467E-5</v>
      </c>
      <c r="H1257" s="26">
        <v>126.19220000000001</v>
      </c>
      <c r="I1257" s="26">
        <v>120.00749999999999</v>
      </c>
      <c r="J1257" s="26">
        <f t="shared" si="184"/>
        <v>0.85626345853031238</v>
      </c>
      <c r="K1257" s="26">
        <f t="shared" si="181"/>
        <v>2.9081187424840786E-5</v>
      </c>
      <c r="M1257" s="26">
        <v>125.9922</v>
      </c>
      <c r="N1257" s="26">
        <v>159.9786</v>
      </c>
      <c r="O1257" s="26">
        <f t="shared" si="185"/>
        <v>0.99240662764683607</v>
      </c>
      <c r="P1257" s="26">
        <f t="shared" si="182"/>
        <v>2.8059613943533532E-6</v>
      </c>
      <c r="S1257" s="25"/>
    </row>
    <row r="1258" spans="3:19" x14ac:dyDescent="0.25">
      <c r="C1258" s="26">
        <v>126.4922</v>
      </c>
      <c r="D1258" s="26">
        <v>90.007639999999995</v>
      </c>
      <c r="E1258" s="26">
        <f t="shared" si="183"/>
        <v>0.49632578542396921</v>
      </c>
      <c r="F1258" s="26">
        <f t="shared" si="180"/>
        <v>4.2049621419990793E-5</v>
      </c>
      <c r="H1258" s="26">
        <v>126.29220000000001</v>
      </c>
      <c r="I1258" s="26">
        <v>120.0068</v>
      </c>
      <c r="J1258" s="26">
        <f t="shared" si="184"/>
        <v>0.85643794565486142</v>
      </c>
      <c r="K1258" s="26">
        <f t="shared" si="181"/>
        <v>2.9034682444658313E-5</v>
      </c>
      <c r="M1258" s="26">
        <v>126.09219999999999</v>
      </c>
      <c r="N1258" s="26">
        <v>159.9786</v>
      </c>
      <c r="O1258" s="26">
        <f t="shared" si="185"/>
        <v>0.99242346341520216</v>
      </c>
      <c r="P1258" s="26">
        <f t="shared" si="182"/>
        <v>2.7981515851315829E-6</v>
      </c>
      <c r="S1258" s="25"/>
    </row>
    <row r="1259" spans="3:19" x14ac:dyDescent="0.25">
      <c r="C1259" s="26">
        <v>126.59219999999999</v>
      </c>
      <c r="D1259" s="26">
        <v>90.009259999999998</v>
      </c>
      <c r="E1259" s="26">
        <f t="shared" si="183"/>
        <v>0.49657808315248914</v>
      </c>
      <c r="F1259" s="26">
        <f t="shared" si="180"/>
        <v>4.2026144932878755E-5</v>
      </c>
      <c r="H1259" s="26">
        <v>126.3922</v>
      </c>
      <c r="I1259" s="26">
        <v>120.006</v>
      </c>
      <c r="J1259" s="26">
        <f t="shared" si="184"/>
        <v>0.85661215374952937</v>
      </c>
      <c r="K1259" s="26">
        <f t="shared" si="181"/>
        <v>2.8988137655081304E-5</v>
      </c>
      <c r="M1259" s="26">
        <v>126.19220000000001</v>
      </c>
      <c r="N1259" s="26">
        <v>159.9786</v>
      </c>
      <c r="O1259" s="26">
        <f t="shared" si="185"/>
        <v>0.992440252324713</v>
      </c>
      <c r="P1259" s="26">
        <f t="shared" si="182"/>
        <v>2.7903679304590507E-6</v>
      </c>
      <c r="S1259" s="25"/>
    </row>
    <row r="1260" spans="3:19" x14ac:dyDescent="0.25">
      <c r="C1260" s="26">
        <v>126.69220000000001</v>
      </c>
      <c r="D1260" s="26">
        <v>90.010810000000006</v>
      </c>
      <c r="E1260" s="26">
        <f t="shared" si="183"/>
        <v>0.49683024002208648</v>
      </c>
      <c r="F1260" s="26">
        <f t="shared" si="180"/>
        <v>4.2002554743942692E-5</v>
      </c>
      <c r="H1260" s="26">
        <v>126.4922</v>
      </c>
      <c r="I1260" s="26">
        <v>120.0052</v>
      </c>
      <c r="J1260" s="26">
        <f t="shared" si="184"/>
        <v>0.85678608257545985</v>
      </c>
      <c r="K1260" s="26">
        <f t="shared" si="181"/>
        <v>2.8941666210666369E-5</v>
      </c>
      <c r="M1260" s="26">
        <v>126.29220000000001</v>
      </c>
      <c r="N1260" s="26">
        <v>159.9786</v>
      </c>
      <c r="O1260" s="26">
        <f t="shared" si="185"/>
        <v>0.99245699453229574</v>
      </c>
      <c r="P1260" s="26">
        <f t="shared" si="182"/>
        <v>2.7826103279650553E-6</v>
      </c>
      <c r="S1260" s="25"/>
    </row>
    <row r="1261" spans="3:19" x14ac:dyDescent="0.25">
      <c r="C1261" s="26">
        <v>126.79220000000001</v>
      </c>
      <c r="D1261" s="26">
        <v>90.012029999999996</v>
      </c>
      <c r="E1261" s="26">
        <f t="shared" si="183"/>
        <v>0.49708225535055012</v>
      </c>
      <c r="F1261" s="26">
        <f t="shared" si="180"/>
        <v>4.1978374875967159E-5</v>
      </c>
      <c r="H1261" s="26">
        <v>126.59219999999999</v>
      </c>
      <c r="I1261" s="26">
        <v>120.00449999999999</v>
      </c>
      <c r="J1261" s="26">
        <f t="shared" si="184"/>
        <v>0.85695973257272384</v>
      </c>
      <c r="K1261" s="26">
        <f t="shared" si="181"/>
        <v>2.8895380656811611E-5</v>
      </c>
      <c r="M1261" s="26">
        <v>126.3922</v>
      </c>
      <c r="N1261" s="26">
        <v>159.9786</v>
      </c>
      <c r="O1261" s="26">
        <f t="shared" si="185"/>
        <v>0.99247369019426357</v>
      </c>
      <c r="P1261" s="26">
        <f t="shared" si="182"/>
        <v>2.7748786757372576E-6</v>
      </c>
      <c r="S1261" s="25"/>
    </row>
    <row r="1262" spans="3:19" x14ac:dyDescent="0.25">
      <c r="C1262" s="26">
        <v>126.8922</v>
      </c>
      <c r="D1262" s="26">
        <v>90.012910000000005</v>
      </c>
      <c r="E1262" s="26">
        <f t="shared" si="183"/>
        <v>0.49733412559980589</v>
      </c>
      <c r="F1262" s="26">
        <f t="shared" si="180"/>
        <v>4.1953588447810474E-5</v>
      </c>
      <c r="H1262" s="26">
        <v>126.69220000000001</v>
      </c>
      <c r="I1262" s="26">
        <v>120.00360000000001</v>
      </c>
      <c r="J1262" s="26">
        <f t="shared" si="184"/>
        <v>0.85713310485666472</v>
      </c>
      <c r="K1262" s="26">
        <f t="shared" si="181"/>
        <v>2.8848941980650311E-5</v>
      </c>
      <c r="M1262" s="26">
        <v>126.4922</v>
      </c>
      <c r="N1262" s="26">
        <v>159.9786</v>
      </c>
      <c r="O1262" s="26">
        <f t="shared" si="185"/>
        <v>0.99249033946631804</v>
      </c>
      <c r="P1262" s="26">
        <f t="shared" si="182"/>
        <v>2.7671728723195595E-6</v>
      </c>
      <c r="S1262" s="25"/>
    </row>
    <row r="1263" spans="3:19" x14ac:dyDescent="0.25">
      <c r="C1263" s="26">
        <v>126.9922</v>
      </c>
      <c r="D1263" s="26">
        <v>90.013379999999998</v>
      </c>
      <c r="E1263" s="26">
        <f t="shared" si="183"/>
        <v>0.49758584713049275</v>
      </c>
      <c r="F1263" s="26">
        <f t="shared" si="180"/>
        <v>4.1928068879879369E-5</v>
      </c>
      <c r="H1263" s="26">
        <v>126.79220000000001</v>
      </c>
      <c r="I1263" s="26">
        <v>120.0029</v>
      </c>
      <c r="J1263" s="26">
        <f t="shared" si="184"/>
        <v>0.85730619850854861</v>
      </c>
      <c r="K1263" s="26">
        <f t="shared" si="181"/>
        <v>2.8802801408478319E-5</v>
      </c>
      <c r="M1263" s="26">
        <v>126.59219999999999</v>
      </c>
      <c r="N1263" s="26">
        <v>159.9786</v>
      </c>
      <c r="O1263" s="26">
        <f t="shared" si="185"/>
        <v>0.99250694250355198</v>
      </c>
      <c r="P1263" s="26">
        <f t="shared" si="182"/>
        <v>2.7594928167097376E-6</v>
      </c>
      <c r="S1263" s="25"/>
    </row>
    <row r="1264" spans="3:19" x14ac:dyDescent="0.25">
      <c r="C1264" s="26">
        <v>127.09219999999999</v>
      </c>
      <c r="D1264" s="26">
        <v>90.013400000000004</v>
      </c>
      <c r="E1264" s="26">
        <f t="shared" si="183"/>
        <v>0.49783741554377203</v>
      </c>
      <c r="F1264" s="26">
        <f t="shared" si="180"/>
        <v>4.1901744867744183E-5</v>
      </c>
      <c r="H1264" s="26">
        <v>126.8922</v>
      </c>
      <c r="I1264" s="26">
        <v>120.0022</v>
      </c>
      <c r="J1264" s="26">
        <f t="shared" si="184"/>
        <v>0.85747901531699944</v>
      </c>
      <c r="K1264" s="26">
        <f t="shared" si="181"/>
        <v>2.8756732598148809E-5</v>
      </c>
      <c r="M1264" s="26">
        <v>126.69220000000001</v>
      </c>
      <c r="N1264" s="26">
        <v>159.9786</v>
      </c>
      <c r="O1264" s="26">
        <f t="shared" si="185"/>
        <v>0.99252349946045226</v>
      </c>
      <c r="P1264" s="26">
        <f t="shared" si="182"/>
        <v>2.7518384083571303E-6</v>
      </c>
      <c r="S1264" s="25"/>
    </row>
    <row r="1265" spans="3:19" x14ac:dyDescent="0.25">
      <c r="C1265" s="26">
        <v>127.19220000000001</v>
      </c>
      <c r="D1265" s="26">
        <v>90.012950000000004</v>
      </c>
      <c r="E1265" s="26">
        <f t="shared" si="183"/>
        <v>0.49808882601297855</v>
      </c>
      <c r="F1265" s="26">
        <f t="shared" si="180"/>
        <v>4.1874581918177801E-5</v>
      </c>
      <c r="H1265" s="26">
        <v>126.9922</v>
      </c>
      <c r="I1265" s="26">
        <v>120.0014</v>
      </c>
      <c r="J1265" s="26">
        <f t="shared" si="184"/>
        <v>0.85765155571258833</v>
      </c>
      <c r="K1265" s="26">
        <f t="shared" si="181"/>
        <v>2.8710622822657385E-5</v>
      </c>
      <c r="M1265" s="26">
        <v>126.79220000000001</v>
      </c>
      <c r="N1265" s="26">
        <v>159.9786</v>
      </c>
      <c r="O1265" s="26">
        <f t="shared" si="185"/>
        <v>0.99254001049090246</v>
      </c>
      <c r="P1265" s="26">
        <f t="shared" si="182"/>
        <v>2.7442095471603907E-6</v>
      </c>
      <c r="S1265" s="25"/>
    </row>
    <row r="1266" spans="3:19" x14ac:dyDescent="0.25">
      <c r="C1266" s="26">
        <v>127.29220000000001</v>
      </c>
      <c r="D1266" s="26">
        <v>90.012460000000004</v>
      </c>
      <c r="E1266" s="26">
        <f t="shared" si="183"/>
        <v>0.49834007350448761</v>
      </c>
      <c r="F1266" s="26">
        <f t="shared" si="180"/>
        <v>4.1847367419182136E-5</v>
      </c>
      <c r="H1266" s="26">
        <v>127.09219999999999</v>
      </c>
      <c r="I1266" s="26">
        <v>120.0005</v>
      </c>
      <c r="J1266" s="26">
        <f t="shared" si="184"/>
        <v>0.85782381944952424</v>
      </c>
      <c r="K1266" s="26">
        <f t="shared" si="181"/>
        <v>2.8664472265815744E-5</v>
      </c>
      <c r="M1266" s="26">
        <v>126.8922</v>
      </c>
      <c r="N1266" s="26">
        <v>159.9786</v>
      </c>
      <c r="O1266" s="26">
        <f t="shared" si="185"/>
        <v>0.9925564757481854</v>
      </c>
      <c r="P1266" s="26">
        <f t="shared" si="182"/>
        <v>2.7366061334652865E-6</v>
      </c>
      <c r="S1266" s="25"/>
    </row>
    <row r="1267" spans="3:19" x14ac:dyDescent="0.25">
      <c r="C1267" s="26">
        <v>127.3922</v>
      </c>
      <c r="D1267" s="26">
        <v>90.011340000000004</v>
      </c>
      <c r="E1267" s="26">
        <f t="shared" si="183"/>
        <v>0.4985911577090027</v>
      </c>
      <c r="F1267" s="26">
        <f t="shared" si="180"/>
        <v>4.181902487005806E-5</v>
      </c>
      <c r="H1267" s="26">
        <v>127.19220000000001</v>
      </c>
      <c r="I1267" s="26">
        <v>119.9992</v>
      </c>
      <c r="J1267" s="26">
        <f t="shared" si="184"/>
        <v>0.85799580628311922</v>
      </c>
      <c r="K1267" s="26">
        <f t="shared" si="181"/>
        <v>2.8617944419815386E-5</v>
      </c>
      <c r="M1267" s="26">
        <v>126.9922</v>
      </c>
      <c r="N1267" s="26">
        <v>159.9786</v>
      </c>
      <c r="O1267" s="26">
        <f t="shared" si="185"/>
        <v>0.99257289538498616</v>
      </c>
      <c r="P1267" s="26">
        <f t="shared" si="182"/>
        <v>2.7290280680623058E-6</v>
      </c>
      <c r="S1267" s="25"/>
    </row>
    <row r="1268" spans="3:19" x14ac:dyDescent="0.25">
      <c r="C1268" s="26">
        <v>127.4922</v>
      </c>
      <c r="D1268" s="26">
        <v>90.010059999999996</v>
      </c>
      <c r="E1268" s="26">
        <f t="shared" si="183"/>
        <v>0.49884207185822305</v>
      </c>
      <c r="F1268" s="26">
        <f t="shared" si="180"/>
        <v>4.1790414374095168E-5</v>
      </c>
      <c r="H1268" s="26">
        <v>127.29220000000001</v>
      </c>
      <c r="I1268" s="26">
        <v>119.9984</v>
      </c>
      <c r="J1268" s="26">
        <f t="shared" si="184"/>
        <v>0.85816751394963808</v>
      </c>
      <c r="K1268" s="26">
        <f t="shared" si="181"/>
        <v>2.8572050039642504E-5</v>
      </c>
      <c r="M1268" s="26">
        <v>127.09219999999999</v>
      </c>
      <c r="N1268" s="26">
        <v>159.9786</v>
      </c>
      <c r="O1268" s="26">
        <f t="shared" si="185"/>
        <v>0.99258926955339455</v>
      </c>
      <c r="P1268" s="26">
        <f t="shared" si="182"/>
        <v>2.7214752521845347E-6</v>
      </c>
      <c r="S1268" s="25"/>
    </row>
    <row r="1269" spans="3:19" x14ac:dyDescent="0.25">
      <c r="C1269" s="26">
        <v>127.59219999999999</v>
      </c>
      <c r="D1269" s="26">
        <v>90.008480000000006</v>
      </c>
      <c r="E1269" s="26">
        <f t="shared" si="183"/>
        <v>0.49909281434446762</v>
      </c>
      <c r="F1269" s="26">
        <f t="shared" si="180"/>
        <v>4.176128155364556E-5</v>
      </c>
      <c r="H1269" s="26">
        <v>127.3922</v>
      </c>
      <c r="I1269" s="26">
        <v>119.99760000000001</v>
      </c>
      <c r="J1269" s="26">
        <f t="shared" si="184"/>
        <v>0.85833894624987594</v>
      </c>
      <c r="K1269" s="26">
        <f t="shared" si="181"/>
        <v>2.8526226296828032E-5</v>
      </c>
      <c r="M1269" s="26">
        <v>127.19220000000001</v>
      </c>
      <c r="N1269" s="26">
        <v>159.9786</v>
      </c>
      <c r="O1269" s="26">
        <f t="shared" si="185"/>
        <v>0.9926055984049077</v>
      </c>
      <c r="P1269" s="26">
        <f t="shared" si="182"/>
        <v>2.7139475875054164E-6</v>
      </c>
      <c r="S1269" s="25"/>
    </row>
    <row r="1270" spans="3:19" x14ac:dyDescent="0.25">
      <c r="C1270" s="26">
        <v>127.69220000000001</v>
      </c>
      <c r="D1270" s="26">
        <v>90.006619999999998</v>
      </c>
      <c r="E1270" s="26">
        <f t="shared" si="183"/>
        <v>0.49934338203378953</v>
      </c>
      <c r="F1270" s="26">
        <f t="shared" si="180"/>
        <v>4.1731664277704333E-5</v>
      </c>
      <c r="H1270" s="26">
        <v>127.4922</v>
      </c>
      <c r="I1270" s="26">
        <v>119.99679999999999</v>
      </c>
      <c r="J1270" s="26">
        <f t="shared" si="184"/>
        <v>0.85851010360765689</v>
      </c>
      <c r="K1270" s="26">
        <f t="shared" si="181"/>
        <v>2.848047289060012E-5</v>
      </c>
      <c r="M1270" s="26">
        <v>127.29220000000001</v>
      </c>
      <c r="N1270" s="26">
        <v>159.9786</v>
      </c>
      <c r="O1270" s="26">
        <f t="shared" si="185"/>
        <v>0.99262188209043278</v>
      </c>
      <c r="P1270" s="26">
        <f t="shared" si="182"/>
        <v>2.706444976136544E-6</v>
      </c>
      <c r="S1270" s="25"/>
    </row>
    <row r="1271" spans="3:19" x14ac:dyDescent="0.25">
      <c r="C1271" s="26">
        <v>127.79220000000001</v>
      </c>
      <c r="D1271" s="26">
        <v>90.004689999999997</v>
      </c>
      <c r="E1271" s="26">
        <f t="shared" si="183"/>
        <v>0.49959377201945576</v>
      </c>
      <c r="F1271" s="26">
        <f t="shared" si="180"/>
        <v>4.1701946065107405E-5</v>
      </c>
      <c r="H1271" s="26">
        <v>127.59219999999999</v>
      </c>
      <c r="I1271" s="26">
        <v>119.996</v>
      </c>
      <c r="J1271" s="26">
        <f t="shared" si="184"/>
        <v>0.85868098644500046</v>
      </c>
      <c r="K1271" s="26">
        <f t="shared" si="181"/>
        <v>2.8434789520080192E-5</v>
      </c>
      <c r="M1271" s="26">
        <v>127.3922</v>
      </c>
      <c r="N1271" s="26">
        <v>159.9786</v>
      </c>
      <c r="O1271" s="26">
        <f t="shared" si="185"/>
        <v>0.99263812076028957</v>
      </c>
      <c r="P1271" s="26">
        <f t="shared" si="182"/>
        <v>2.6989673206254872E-6</v>
      </c>
      <c r="S1271" s="25"/>
    </row>
    <row r="1272" spans="3:19" x14ac:dyDescent="0.25">
      <c r="C1272" s="26">
        <v>127.8922</v>
      </c>
      <c r="D1272" s="26">
        <v>90.002690000000001</v>
      </c>
      <c r="E1272" s="26">
        <f t="shared" si="183"/>
        <v>0.49984398369584637</v>
      </c>
      <c r="F1272" s="26">
        <f t="shared" si="180"/>
        <v>4.1672127235549581E-5</v>
      </c>
      <c r="H1272" s="26">
        <v>127.69220000000001</v>
      </c>
      <c r="I1272" s="26">
        <v>119.9953</v>
      </c>
      <c r="J1272" s="26">
        <f t="shared" si="184"/>
        <v>0.85885159518212095</v>
      </c>
      <c r="K1272" s="26">
        <f t="shared" si="181"/>
        <v>2.8389287626767871E-5</v>
      </c>
      <c r="M1272" s="26">
        <v>127.4922</v>
      </c>
      <c r="N1272" s="26">
        <v>159.9786</v>
      </c>
      <c r="O1272" s="26">
        <f t="shared" si="185"/>
        <v>0.99265431456421327</v>
      </c>
      <c r="P1272" s="26">
        <f t="shared" si="182"/>
        <v>2.691514523953487E-6</v>
      </c>
      <c r="S1272" s="25"/>
    </row>
    <row r="1273" spans="3:19" x14ac:dyDescent="0.25">
      <c r="C1273" s="26">
        <v>127.9922</v>
      </c>
      <c r="D1273" s="26">
        <v>90.000380000000007</v>
      </c>
      <c r="E1273" s="26">
        <f t="shared" si="183"/>
        <v>0.50009401645925966</v>
      </c>
      <c r="F1273" s="26">
        <f t="shared" si="180"/>
        <v>4.1641771975161208E-5</v>
      </c>
      <c r="H1273" s="26">
        <v>127.79220000000001</v>
      </c>
      <c r="I1273" s="26">
        <v>119.99420000000001</v>
      </c>
      <c r="J1273" s="26">
        <f t="shared" si="184"/>
        <v>0.85902193090788159</v>
      </c>
      <c r="K1273" s="26">
        <f t="shared" si="181"/>
        <v>2.8343408209706614E-5</v>
      </c>
      <c r="M1273" s="26">
        <v>127.59219999999999</v>
      </c>
      <c r="N1273" s="26">
        <v>159.9786</v>
      </c>
      <c r="O1273" s="26">
        <f t="shared" si="185"/>
        <v>0.99267046365135703</v>
      </c>
      <c r="P1273" s="26">
        <f t="shared" si="182"/>
        <v>2.6840864895333524E-6</v>
      </c>
      <c r="S1273" s="25"/>
    </row>
    <row r="1274" spans="3:19" x14ac:dyDescent="0.25">
      <c r="C1274" s="26">
        <v>128.09219999999999</v>
      </c>
      <c r="D1274" s="26">
        <v>89.998050000000006</v>
      </c>
      <c r="E1274" s="26">
        <f t="shared" si="183"/>
        <v>0.50034386709111056</v>
      </c>
      <c r="F1274" s="26">
        <f t="shared" si="180"/>
        <v>4.1611408429863225E-5</v>
      </c>
      <c r="H1274" s="26">
        <v>127.8922</v>
      </c>
      <c r="I1274" s="26">
        <v>119.9926</v>
      </c>
      <c r="J1274" s="26">
        <f t="shared" si="184"/>
        <v>0.85919199135713986</v>
      </c>
      <c r="K1274" s="26">
        <f t="shared" si="181"/>
        <v>2.8297041237687849E-5</v>
      </c>
      <c r="M1274" s="26">
        <v>127.69220000000001</v>
      </c>
      <c r="N1274" s="26">
        <v>159.9786</v>
      </c>
      <c r="O1274" s="26">
        <f t="shared" si="185"/>
        <v>0.99268656817029421</v>
      </c>
      <c r="P1274" s="26">
        <f t="shared" si="182"/>
        <v>2.6766831212074195E-6</v>
      </c>
      <c r="S1274" s="25"/>
    </row>
    <row r="1275" spans="3:19" x14ac:dyDescent="0.25">
      <c r="C1275" s="26">
        <v>128.19220000000001</v>
      </c>
      <c r="D1275" s="26">
        <v>89.995689999999996</v>
      </c>
      <c r="E1275" s="26">
        <f t="shared" si="183"/>
        <v>0.50059353554168984</v>
      </c>
      <c r="F1275" s="26">
        <f t="shared" si="180"/>
        <v>4.1581018523206203E-5</v>
      </c>
      <c r="H1275" s="26">
        <v>127.9922</v>
      </c>
      <c r="I1275" s="26">
        <v>119.991</v>
      </c>
      <c r="J1275" s="26">
        <f t="shared" si="184"/>
        <v>0.859361773604566</v>
      </c>
      <c r="K1275" s="26">
        <f t="shared" si="181"/>
        <v>2.8250745972845587E-5</v>
      </c>
      <c r="M1275" s="26">
        <v>127.79220000000001</v>
      </c>
      <c r="N1275" s="26">
        <v>159.97909999999999</v>
      </c>
      <c r="O1275" s="26">
        <f t="shared" si="185"/>
        <v>0.99270262826902145</v>
      </c>
      <c r="P1275" s="26">
        <f t="shared" si="182"/>
        <v>2.6693452672072838E-6</v>
      </c>
      <c r="S1275" s="25"/>
    </row>
    <row r="1276" spans="3:19" x14ac:dyDescent="0.25">
      <c r="C1276" s="26">
        <v>128.29220000000001</v>
      </c>
      <c r="D1276" s="26">
        <v>89.993399999999994</v>
      </c>
      <c r="E1276" s="26">
        <f t="shared" si="183"/>
        <v>0.50084302165282901</v>
      </c>
      <c r="F1276" s="26">
        <f t="shared" si="180"/>
        <v>4.1550783706391111E-5</v>
      </c>
      <c r="H1276" s="26">
        <v>128.09219999999999</v>
      </c>
      <c r="I1276" s="26">
        <v>119.9896</v>
      </c>
      <c r="J1276" s="26">
        <f t="shared" si="184"/>
        <v>0.85953127808040308</v>
      </c>
      <c r="K1276" s="26">
        <f t="shared" si="181"/>
        <v>2.8204744825220858E-5</v>
      </c>
      <c r="M1276" s="26">
        <v>127.8922</v>
      </c>
      <c r="N1276" s="26">
        <v>159.97909999999999</v>
      </c>
      <c r="O1276" s="26">
        <f t="shared" si="185"/>
        <v>0.99271864434062473</v>
      </c>
      <c r="P1276" s="26">
        <f t="shared" si="182"/>
        <v>2.6619907187205088E-6</v>
      </c>
      <c r="S1276" s="25"/>
    </row>
    <row r="1277" spans="3:19" x14ac:dyDescent="0.25">
      <c r="C1277" s="26">
        <v>128.3922</v>
      </c>
      <c r="D1277" s="26">
        <v>89.991370000000003</v>
      </c>
      <c r="E1277" s="26">
        <f t="shared" si="183"/>
        <v>0.5010923263550674</v>
      </c>
      <c r="F1277" s="26">
        <f t="shared" si="180"/>
        <v>4.152104788231191E-5</v>
      </c>
      <c r="H1277" s="26">
        <v>128.19220000000001</v>
      </c>
      <c r="I1277" s="26">
        <v>119.9889</v>
      </c>
      <c r="J1277" s="26">
        <f t="shared" si="184"/>
        <v>0.85970050654935448</v>
      </c>
      <c r="K1277" s="26">
        <f t="shared" si="181"/>
        <v>2.8159592977902728E-5</v>
      </c>
      <c r="M1277" s="26">
        <v>127.9922</v>
      </c>
      <c r="N1277" s="26">
        <v>159.97909999999999</v>
      </c>
      <c r="O1277" s="26">
        <f t="shared" si="185"/>
        <v>0.99273461628493709</v>
      </c>
      <c r="P1277" s="26">
        <f t="shared" si="182"/>
        <v>2.6546605515313835E-6</v>
      </c>
      <c r="S1277" s="25"/>
    </row>
    <row r="1278" spans="3:19" x14ac:dyDescent="0.25">
      <c r="C1278" s="26">
        <v>128.4922</v>
      </c>
      <c r="D1278" s="26">
        <v>89.989689999999996</v>
      </c>
      <c r="E1278" s="26">
        <f t="shared" si="183"/>
        <v>0.5013414526423613</v>
      </c>
      <c r="F1278" s="26">
        <f t="shared" si="180"/>
        <v>4.1491972699659845E-5</v>
      </c>
      <c r="H1278" s="26">
        <v>128.29220000000001</v>
      </c>
      <c r="I1278" s="26">
        <v>119.988</v>
      </c>
      <c r="J1278" s="26">
        <f t="shared" si="184"/>
        <v>0.85986946410722187</v>
      </c>
      <c r="K1278" s="26">
        <f t="shared" si="181"/>
        <v>2.8114286284524806E-5</v>
      </c>
      <c r="M1278" s="26">
        <v>128.09219999999999</v>
      </c>
      <c r="N1278" s="26">
        <v>159.97909999999999</v>
      </c>
      <c r="O1278" s="26">
        <f t="shared" si="185"/>
        <v>0.99275054424824627</v>
      </c>
      <c r="P1278" s="26">
        <f t="shared" si="182"/>
        <v>2.647354671172695E-6</v>
      </c>
      <c r="S1278" s="25"/>
    </row>
    <row r="1279" spans="3:19" x14ac:dyDescent="0.25">
      <c r="C1279" s="26">
        <v>128.59219999999999</v>
      </c>
      <c r="D1279" s="26">
        <v>89.988560000000007</v>
      </c>
      <c r="E1279" s="26">
        <f t="shared" si="183"/>
        <v>0.50159040447855929</v>
      </c>
      <c r="F1279" s="26">
        <f t="shared" si="180"/>
        <v>4.1463918331616879E-5</v>
      </c>
      <c r="H1279" s="26">
        <v>128.3922</v>
      </c>
      <c r="I1279" s="26">
        <v>119.9873</v>
      </c>
      <c r="J1279" s="26">
        <f t="shared" si="184"/>
        <v>0.86003814982492899</v>
      </c>
      <c r="K1279" s="26">
        <f t="shared" si="181"/>
        <v>2.8069269742967422E-5</v>
      </c>
      <c r="M1279" s="26">
        <v>128.19220000000001</v>
      </c>
      <c r="N1279" s="26">
        <v>159.97909999999999</v>
      </c>
      <c r="O1279" s="26">
        <f t="shared" si="185"/>
        <v>0.99276642837627327</v>
      </c>
      <c r="S1279" s="25"/>
    </row>
    <row r="1280" spans="3:19" x14ac:dyDescent="0.25">
      <c r="C1280" s="26">
        <v>128.69220000000001</v>
      </c>
      <c r="D1280" s="26">
        <v>89.987909999999999</v>
      </c>
      <c r="E1280" s="26">
        <f t="shared" si="183"/>
        <v>0.5018391879885491</v>
      </c>
      <c r="F1280" s="26">
        <f t="shared" si="180"/>
        <v>4.1436755540026241E-5</v>
      </c>
      <c r="H1280" s="26">
        <v>128.4922</v>
      </c>
      <c r="I1280" s="26">
        <v>119.98650000000001</v>
      </c>
      <c r="J1280" s="26">
        <f t="shared" si="184"/>
        <v>0.86020656544338681</v>
      </c>
      <c r="K1280" s="26">
        <f t="shared" si="181"/>
        <v>2.8024209123095419E-5</v>
      </c>
      <c r="M1280" s="26">
        <v>128.29220000000001</v>
      </c>
      <c r="N1280" s="26">
        <v>159.97909999999999</v>
      </c>
      <c r="O1280" s="26">
        <f t="shared" si="185"/>
        <v>0.99276642837627327</v>
      </c>
      <c r="S1280" s="25"/>
    </row>
    <row r="1281" spans="3:19" x14ac:dyDescent="0.25">
      <c r="C1281" s="26">
        <v>128.79220000000001</v>
      </c>
      <c r="D1281" s="26">
        <v>89.987780000000001</v>
      </c>
      <c r="E1281" s="26">
        <f t="shared" si="183"/>
        <v>0.50208780852178925</v>
      </c>
      <c r="F1281" s="26">
        <f t="shared" si="180"/>
        <v>4.1410554351159999E-5</v>
      </c>
      <c r="H1281" s="26">
        <v>128.59219999999999</v>
      </c>
      <c r="I1281" s="26">
        <v>119.98569999999999</v>
      </c>
      <c r="J1281" s="26">
        <f t="shared" si="184"/>
        <v>0.86037471069812532</v>
      </c>
      <c r="K1281" s="26">
        <f t="shared" si="181"/>
        <v>2.7979215490923656E-5</v>
      </c>
      <c r="M1281" s="26">
        <v>128.3922</v>
      </c>
      <c r="N1281" s="26">
        <v>159.97909999999999</v>
      </c>
      <c r="O1281" s="26">
        <f t="shared" si="185"/>
        <v>0.99276642837627327</v>
      </c>
      <c r="S1281" s="25"/>
    </row>
    <row r="1282" spans="3:19" x14ac:dyDescent="0.25">
      <c r="C1282" s="26">
        <v>128.8922</v>
      </c>
      <c r="D1282" s="26">
        <v>89.988380000000006</v>
      </c>
      <c r="E1282" s="26">
        <f t="shared" si="183"/>
        <v>0.5023362718478962</v>
      </c>
      <c r="F1282" s="26">
        <f t="shared" si="180"/>
        <v>4.1385691667228128E-5</v>
      </c>
      <c r="H1282" s="26">
        <v>128.69220000000001</v>
      </c>
      <c r="I1282" s="26">
        <v>119.985</v>
      </c>
      <c r="J1282" s="26">
        <f t="shared" si="184"/>
        <v>0.86054258599107092</v>
      </c>
      <c r="K1282" s="26">
        <f t="shared" si="181"/>
        <v>2.7934399393478302E-5</v>
      </c>
      <c r="M1282" s="26">
        <v>128.4922</v>
      </c>
      <c r="N1282" s="26">
        <v>159.97909999999999</v>
      </c>
      <c r="O1282" s="26">
        <f t="shared" si="185"/>
        <v>0.99276642837627327</v>
      </c>
      <c r="S1282" s="25"/>
    </row>
    <row r="1283" spans="3:19" x14ac:dyDescent="0.25">
      <c r="C1283" s="26">
        <v>128.9922</v>
      </c>
      <c r="D1283" s="26">
        <v>89.989440000000002</v>
      </c>
      <c r="E1283" s="26">
        <f t="shared" si="183"/>
        <v>0.50258458599789957</v>
      </c>
      <c r="F1283" s="26">
        <f t="shared" ref="F1283:F1346" si="186">dadt(D1283,E1283,$B$2,$B$3,$B$4,$B$6,$B$7,$B$8)</f>
        <v>4.13616768767453E-5</v>
      </c>
      <c r="H1283" s="26">
        <v>128.79220000000001</v>
      </c>
      <c r="I1283" s="26">
        <v>119.98390000000001</v>
      </c>
      <c r="J1283" s="26">
        <f t="shared" si="184"/>
        <v>0.86071019238743174</v>
      </c>
      <c r="K1283" s="26">
        <f t="shared" ref="K1283:K1346" si="187">dadt(I1283,J1283,$B$2,$B$3,$B$4,$B$6,$B$7,$B$8)</f>
        <v>2.7889206275449216E-5</v>
      </c>
      <c r="M1283" s="26">
        <v>128.59219999999999</v>
      </c>
      <c r="N1283" s="26">
        <v>159.97909999999999</v>
      </c>
      <c r="O1283" s="26">
        <f t="shared" si="185"/>
        <v>0.99276642837627327</v>
      </c>
      <c r="S1283" s="25"/>
    </row>
    <row r="1284" spans="3:19" x14ac:dyDescent="0.25">
      <c r="C1284" s="26">
        <v>129.09219999999999</v>
      </c>
      <c r="D1284" s="26">
        <v>89.990979999999993</v>
      </c>
      <c r="E1284" s="26">
        <f t="shared" si="183"/>
        <v>0.50283275605916</v>
      </c>
      <c r="F1284" s="26">
        <f t="shared" si="186"/>
        <v>4.1338544066942746E-5</v>
      </c>
      <c r="H1284" s="26">
        <v>128.8922</v>
      </c>
      <c r="I1284" s="26">
        <v>119.9838</v>
      </c>
      <c r="J1284" s="26">
        <f t="shared" si="184"/>
        <v>0.8608775276250844</v>
      </c>
      <c r="K1284" s="26">
        <f t="shared" si="187"/>
        <v>2.7845187093685669E-5</v>
      </c>
      <c r="M1284" s="26">
        <v>128.69220000000001</v>
      </c>
      <c r="N1284" s="26">
        <v>159.97909999999999</v>
      </c>
      <c r="O1284" s="26">
        <f t="shared" si="185"/>
        <v>0.99276642837627327</v>
      </c>
      <c r="S1284" s="25"/>
    </row>
    <row r="1285" spans="3:19" x14ac:dyDescent="0.25">
      <c r="C1285" s="26">
        <v>129.19220000000001</v>
      </c>
      <c r="D1285" s="26">
        <v>89.992930000000001</v>
      </c>
      <c r="E1285" s="26">
        <f t="shared" ref="E1285:E1348" si="188">E1284+F1284*60*(C1285-C1284)</f>
        <v>0.50308078732356176</v>
      </c>
      <c r="F1285" s="26">
        <f t="shared" si="186"/>
        <v>4.1316164992555502E-5</v>
      </c>
      <c r="H1285" s="26">
        <v>128.9922</v>
      </c>
      <c r="I1285" s="26">
        <v>119.9846</v>
      </c>
      <c r="J1285" s="26">
        <f t="shared" ref="J1285:J1348" si="189">J1284+K1284*60*(H1285-H1284)</f>
        <v>0.86104459874764649</v>
      </c>
      <c r="K1285" s="26">
        <f t="shared" si="187"/>
        <v>2.7802226765366487E-5</v>
      </c>
      <c r="M1285" s="26">
        <v>128.79220000000001</v>
      </c>
      <c r="N1285" s="26">
        <v>159.9786</v>
      </c>
      <c r="O1285" s="26">
        <f t="shared" ref="O1285:O1290" si="190">O1284+P1284*60*(M1285-M1284)</f>
        <v>0.99276642837627327</v>
      </c>
      <c r="S1285" s="25"/>
    </row>
    <row r="1286" spans="3:19" x14ac:dyDescent="0.25">
      <c r="C1286" s="26">
        <v>129.29220000000001</v>
      </c>
      <c r="D1286" s="26">
        <v>89.994879999999995</v>
      </c>
      <c r="E1286" s="26">
        <f t="shared" si="188"/>
        <v>0.50332868431351707</v>
      </c>
      <c r="F1286" s="26">
        <f t="shared" si="186"/>
        <v>4.1293799095272936E-5</v>
      </c>
      <c r="H1286" s="26">
        <v>129.09219999999999</v>
      </c>
      <c r="I1286" s="26">
        <v>119.9854</v>
      </c>
      <c r="J1286" s="26">
        <f t="shared" si="189"/>
        <v>0.86121141210823871</v>
      </c>
      <c r="K1286" s="26">
        <f t="shared" si="187"/>
        <v>2.7759326583780655E-5</v>
      </c>
      <c r="M1286" s="26">
        <v>128.8922</v>
      </c>
      <c r="N1286" s="26">
        <v>159.9786</v>
      </c>
      <c r="O1286" s="26">
        <f t="shared" si="190"/>
        <v>0.99276642837627327</v>
      </c>
      <c r="S1286" s="25"/>
    </row>
    <row r="1287" spans="3:19" x14ac:dyDescent="0.25">
      <c r="C1287" s="26">
        <v>129.3922</v>
      </c>
      <c r="D1287" s="26">
        <v>89.996840000000006</v>
      </c>
      <c r="E1287" s="26">
        <f t="shared" si="188"/>
        <v>0.50357644710808869</v>
      </c>
      <c r="F1287" s="26">
        <f t="shared" si="186"/>
        <v>4.1271464377556724E-5</v>
      </c>
      <c r="H1287" s="26">
        <v>129.19220000000001</v>
      </c>
      <c r="I1287" s="26">
        <v>119.9862</v>
      </c>
      <c r="J1287" s="26">
        <f t="shared" si="189"/>
        <v>0.86137796806774147</v>
      </c>
      <c r="K1287" s="26">
        <f t="shared" si="187"/>
        <v>2.7716486304240187E-5</v>
      </c>
      <c r="M1287" s="26">
        <v>128.9922</v>
      </c>
      <c r="N1287" s="26">
        <v>159.9786</v>
      </c>
      <c r="O1287" s="26">
        <f t="shared" si="190"/>
        <v>0.99276642837627327</v>
      </c>
      <c r="S1287" s="25"/>
    </row>
    <row r="1288" spans="3:19" x14ac:dyDescent="0.25">
      <c r="C1288" s="26">
        <v>129.4922</v>
      </c>
      <c r="D1288" s="26">
        <v>89.998660000000001</v>
      </c>
      <c r="E1288" s="26">
        <f t="shared" si="188"/>
        <v>0.50382407589435396</v>
      </c>
      <c r="F1288" s="26">
        <f t="shared" si="186"/>
        <v>4.1248890775886276E-5</v>
      </c>
      <c r="H1288" s="26">
        <v>129.29220000000001</v>
      </c>
      <c r="I1288" s="26">
        <v>119.9873</v>
      </c>
      <c r="J1288" s="26">
        <f t="shared" si="189"/>
        <v>0.86154426698556685</v>
      </c>
      <c r="K1288" s="26">
        <f t="shared" si="187"/>
        <v>2.7674036785839213E-5</v>
      </c>
      <c r="M1288" s="26">
        <v>129.09219999999999</v>
      </c>
      <c r="N1288" s="26">
        <v>159.9786</v>
      </c>
      <c r="O1288" s="26">
        <f t="shared" si="190"/>
        <v>0.99276642837627327</v>
      </c>
      <c r="S1288" s="25"/>
    </row>
    <row r="1289" spans="3:19" x14ac:dyDescent="0.25">
      <c r="C1289" s="26">
        <v>129.59219999999999</v>
      </c>
      <c r="D1289" s="26">
        <v>90.000219999999999</v>
      </c>
      <c r="E1289" s="26">
        <f t="shared" si="188"/>
        <v>0.50407156923900931</v>
      </c>
      <c r="F1289" s="26">
        <f t="shared" si="186"/>
        <v>4.1225862972151468E-5</v>
      </c>
      <c r="H1289" s="26">
        <v>129.3922</v>
      </c>
      <c r="I1289" s="26">
        <v>119.9889</v>
      </c>
      <c r="J1289" s="26">
        <f t="shared" si="189"/>
        <v>0.86171031120628183</v>
      </c>
      <c r="K1289" s="26">
        <f t="shared" si="187"/>
        <v>2.7632197156885401E-5</v>
      </c>
      <c r="M1289" s="26">
        <v>129.19220000000001</v>
      </c>
      <c r="N1289" s="25">
        <v>159.9786</v>
      </c>
      <c r="O1289" s="26">
        <f t="shared" si="190"/>
        <v>0.99276642837627327</v>
      </c>
      <c r="S1289" s="25"/>
    </row>
    <row r="1290" spans="3:19" x14ac:dyDescent="0.25">
      <c r="C1290" s="26">
        <v>129.69220000000001</v>
      </c>
      <c r="D1290" s="26">
        <v>90.001499999999993</v>
      </c>
      <c r="E1290" s="26">
        <f t="shared" si="188"/>
        <v>0.50431892441684223</v>
      </c>
      <c r="F1290" s="26">
        <f t="shared" si="186"/>
        <v>4.1202346085169355E-5</v>
      </c>
      <c r="H1290" s="26">
        <v>129.4922</v>
      </c>
      <c r="I1290" s="26">
        <v>119.99039999999999</v>
      </c>
      <c r="J1290" s="26">
        <f t="shared" si="189"/>
        <v>0.86187610438922313</v>
      </c>
      <c r="K1290" s="26">
        <f t="shared" si="187"/>
        <v>2.7590303885530199E-5</v>
      </c>
      <c r="M1290" s="26">
        <v>129.29220000000001</v>
      </c>
      <c r="N1290" s="26">
        <v>159.97880000000001</v>
      </c>
      <c r="O1290" s="26">
        <f t="shared" si="190"/>
        <v>0.99276642837627327</v>
      </c>
      <c r="S1290" s="25"/>
    </row>
    <row r="1291" spans="3:19" x14ac:dyDescent="0.25">
      <c r="C1291" s="26">
        <v>129.79220000000001</v>
      </c>
      <c r="D1291" s="26">
        <v>90.002589999999998</v>
      </c>
      <c r="E1291" s="26">
        <f t="shared" si="188"/>
        <v>0.50456613849335319</v>
      </c>
      <c r="F1291" s="26">
        <f t="shared" si="186"/>
        <v>4.1178503020071415E-5</v>
      </c>
      <c r="H1291" s="26">
        <v>129.59219999999999</v>
      </c>
      <c r="I1291" s="26">
        <v>119.992</v>
      </c>
      <c r="J1291" s="26">
        <f t="shared" si="189"/>
        <v>0.86204164621253632</v>
      </c>
      <c r="K1291" s="26">
        <f t="shared" si="187"/>
        <v>2.7548577434395703E-5</v>
      </c>
      <c r="S1291" s="25"/>
    </row>
    <row r="1292" spans="3:19" x14ac:dyDescent="0.25">
      <c r="C1292" s="26">
        <v>129.8922</v>
      </c>
      <c r="D1292" s="26">
        <v>90.003429999999994</v>
      </c>
      <c r="E1292" s="26">
        <f t="shared" si="188"/>
        <v>0.50481320951147357</v>
      </c>
      <c r="F1292" s="26">
        <f t="shared" si="186"/>
        <v>4.1154226823609299E-5</v>
      </c>
      <c r="H1292" s="26">
        <v>129.69220000000001</v>
      </c>
      <c r="I1292" s="26">
        <v>119.9936</v>
      </c>
      <c r="J1292" s="26">
        <f t="shared" si="189"/>
        <v>0.86220693767714274</v>
      </c>
      <c r="K1292" s="26">
        <f t="shared" si="187"/>
        <v>2.7506907120330156E-5</v>
      </c>
      <c r="S1292" s="25"/>
    </row>
    <row r="1293" spans="3:19" x14ac:dyDescent="0.25">
      <c r="C1293" s="26">
        <v>129.9922</v>
      </c>
      <c r="D1293" s="26">
        <v>90.003559999999993</v>
      </c>
      <c r="E1293" s="26">
        <f t="shared" si="188"/>
        <v>0.50506013487241519</v>
      </c>
      <c r="F1293" s="26">
        <f t="shared" si="186"/>
        <v>4.1128692952519913E-5</v>
      </c>
      <c r="H1293" s="26">
        <v>129.79220000000001</v>
      </c>
      <c r="I1293" s="26">
        <v>119.9949</v>
      </c>
      <c r="J1293" s="26">
        <f t="shared" si="189"/>
        <v>0.86237197911986474</v>
      </c>
      <c r="K1293" s="26">
        <f t="shared" si="187"/>
        <v>2.7464962740203056E-5</v>
      </c>
      <c r="S1293" s="25"/>
    </row>
    <row r="1294" spans="3:19" x14ac:dyDescent="0.25">
      <c r="C1294" s="26">
        <v>130.09219999999999</v>
      </c>
      <c r="D1294" s="26">
        <v>90.003469999999993</v>
      </c>
      <c r="E1294" s="26">
        <f t="shared" si="188"/>
        <v>0.50530690703013026</v>
      </c>
      <c r="F1294" s="26">
        <f t="shared" si="186"/>
        <v>4.1102783453291256E-5</v>
      </c>
      <c r="H1294" s="26">
        <v>129.8922</v>
      </c>
      <c r="I1294" s="26">
        <v>119.9958</v>
      </c>
      <c r="J1294" s="26">
        <f t="shared" si="189"/>
        <v>0.86253676889630593</v>
      </c>
      <c r="K1294" s="26">
        <f t="shared" si="187"/>
        <v>2.7422635318825539E-5</v>
      </c>
      <c r="S1294" s="25"/>
    </row>
    <row r="1295" spans="3:19" x14ac:dyDescent="0.25">
      <c r="C1295" s="26">
        <v>130.19220000000001</v>
      </c>
      <c r="D1295" s="26">
        <v>90.003029999999995</v>
      </c>
      <c r="E1295" s="26">
        <f t="shared" si="188"/>
        <v>0.50555352373085005</v>
      </c>
      <c r="F1295" s="26">
        <f t="shared" si="186"/>
        <v>4.1076266274439961E-5</v>
      </c>
      <c r="H1295" s="26">
        <v>129.9922</v>
      </c>
      <c r="I1295" s="26">
        <v>119.9966</v>
      </c>
      <c r="J1295" s="26">
        <f t="shared" si="189"/>
        <v>0.86270130470821882</v>
      </c>
      <c r="K1295" s="26">
        <f t="shared" si="187"/>
        <v>2.7380255729627221E-5</v>
      </c>
      <c r="S1295" s="25"/>
    </row>
    <row r="1296" spans="3:19" x14ac:dyDescent="0.25">
      <c r="C1296" s="26">
        <v>130.29220000000001</v>
      </c>
      <c r="D1296" s="26">
        <v>90.002350000000007</v>
      </c>
      <c r="E1296" s="26">
        <f t="shared" si="188"/>
        <v>0.50579998132849668</v>
      </c>
      <c r="F1296" s="26">
        <f t="shared" si="186"/>
        <v>4.1049340047936017E-5</v>
      </c>
      <c r="H1296" s="26">
        <v>130.09219999999999</v>
      </c>
      <c r="I1296" s="26">
        <v>119.997</v>
      </c>
      <c r="J1296" s="26">
        <f t="shared" si="189"/>
        <v>0.86286558624259657</v>
      </c>
      <c r="K1296" s="26">
        <f t="shared" si="187"/>
        <v>2.7337494764358514E-5</v>
      </c>
      <c r="S1296" s="25"/>
    </row>
    <row r="1297" spans="3:19" x14ac:dyDescent="0.25">
      <c r="C1297" s="26">
        <v>130.3922</v>
      </c>
      <c r="D1297" s="26">
        <v>90.001589999999993</v>
      </c>
      <c r="E1297" s="26">
        <f t="shared" si="188"/>
        <v>0.50604627736878427</v>
      </c>
      <c r="F1297" s="26">
        <f t="shared" si="186"/>
        <v>4.1022292290357175E-5</v>
      </c>
      <c r="H1297" s="26">
        <v>130.19220000000001</v>
      </c>
      <c r="I1297" s="26">
        <v>119.997</v>
      </c>
      <c r="J1297" s="26">
        <f t="shared" si="189"/>
        <v>0.86302961121118271</v>
      </c>
      <c r="K1297" s="26">
        <f t="shared" si="187"/>
        <v>2.7294353694457979E-5</v>
      </c>
      <c r="S1297" s="25"/>
    </row>
    <row r="1298" spans="3:19" x14ac:dyDescent="0.25">
      <c r="C1298" s="26">
        <v>130.4922</v>
      </c>
      <c r="D1298" s="26">
        <v>90.000500000000002</v>
      </c>
      <c r="E1298" s="26">
        <f t="shared" si="188"/>
        <v>0.50629241112252643</v>
      </c>
      <c r="F1298" s="26">
        <f t="shared" si="186"/>
        <v>4.0994676105728167E-5</v>
      </c>
      <c r="H1298" s="26">
        <v>130.29220000000001</v>
      </c>
      <c r="I1298" s="26">
        <v>119.9967</v>
      </c>
      <c r="J1298" s="26">
        <f t="shared" si="189"/>
        <v>0.86319337733334944</v>
      </c>
      <c r="K1298" s="26">
        <f t="shared" si="187"/>
        <v>2.7250943410621394E-5</v>
      </c>
      <c r="S1298" s="25"/>
    </row>
    <row r="1299" spans="3:19" x14ac:dyDescent="0.25">
      <c r="C1299" s="26">
        <v>130.59219999999999</v>
      </c>
      <c r="D1299" s="26">
        <v>89.999260000000007</v>
      </c>
      <c r="E1299" s="26">
        <f t="shared" si="188"/>
        <v>0.50653837917916078</v>
      </c>
      <c r="F1299" s="26">
        <f t="shared" si="186"/>
        <v>4.0966814821693239E-5</v>
      </c>
      <c r="H1299" s="26">
        <v>130.3922</v>
      </c>
      <c r="I1299" s="26">
        <v>119.99590000000001</v>
      </c>
      <c r="J1299" s="26">
        <f t="shared" si="189"/>
        <v>0.86335688299381319</v>
      </c>
      <c r="K1299" s="26">
        <f t="shared" si="187"/>
        <v>2.7207045591762071E-5</v>
      </c>
      <c r="S1299" s="25"/>
    </row>
    <row r="1300" spans="3:19" x14ac:dyDescent="0.25">
      <c r="C1300" s="26">
        <v>130.69220000000001</v>
      </c>
      <c r="D1300" s="26">
        <v>89.997699999999995</v>
      </c>
      <c r="E1300" s="26">
        <f t="shared" si="188"/>
        <v>0.50678418006809101</v>
      </c>
      <c r="F1300" s="26">
        <f t="shared" si="186"/>
        <v>4.0938405410064948E-5</v>
      </c>
      <c r="H1300" s="26">
        <v>130.4922</v>
      </c>
      <c r="I1300" s="26">
        <v>119.99509999999999</v>
      </c>
      <c r="J1300" s="26">
        <f t="shared" si="189"/>
        <v>0.86352012526736377</v>
      </c>
      <c r="K1300" s="26">
        <f t="shared" si="187"/>
        <v>2.7163209376458124E-5</v>
      </c>
      <c r="S1300" s="25"/>
    </row>
    <row r="1301" spans="3:19" x14ac:dyDescent="0.25">
      <c r="C1301" s="26">
        <v>130.79220000000001</v>
      </c>
      <c r="D1301" s="26">
        <v>89.995810000000006</v>
      </c>
      <c r="E1301" s="26">
        <f t="shared" si="188"/>
        <v>0.5070298105005514</v>
      </c>
      <c r="F1301" s="26">
        <f t="shared" si="186"/>
        <v>4.0909431525960999E-5</v>
      </c>
      <c r="H1301" s="26">
        <v>130.59219999999999</v>
      </c>
      <c r="I1301" s="26">
        <v>119.9944</v>
      </c>
      <c r="J1301" s="26">
        <f t="shared" si="189"/>
        <v>0.86368310452362251</v>
      </c>
      <c r="K1301" s="26">
        <f t="shared" si="187"/>
        <v>2.7119543914867775E-5</v>
      </c>
      <c r="S1301" s="25"/>
    </row>
    <row r="1302" spans="3:19" x14ac:dyDescent="0.25">
      <c r="C1302" s="26">
        <v>130.8922</v>
      </c>
      <c r="D1302" s="26">
        <v>89.993700000000004</v>
      </c>
      <c r="E1302" s="26">
        <f t="shared" si="188"/>
        <v>0.50727526708970716</v>
      </c>
      <c r="F1302" s="26">
        <f t="shared" si="186"/>
        <v>4.088009098860964E-5</v>
      </c>
      <c r="H1302" s="26">
        <v>130.69220000000001</v>
      </c>
      <c r="I1302" s="26">
        <v>119.9936</v>
      </c>
      <c r="J1302" s="26">
        <f t="shared" si="189"/>
        <v>0.86384582178711178</v>
      </c>
      <c r="K1302" s="26">
        <f t="shared" si="187"/>
        <v>2.7075829762092909E-5</v>
      </c>
      <c r="S1302" s="25"/>
    </row>
    <row r="1303" spans="3:19" x14ac:dyDescent="0.25">
      <c r="C1303" s="26">
        <v>130.9922</v>
      </c>
      <c r="D1303" s="26">
        <v>89.991720000000001</v>
      </c>
      <c r="E1303" s="26">
        <f t="shared" si="188"/>
        <v>0.50752054763563881</v>
      </c>
      <c r="F1303" s="26">
        <f t="shared" si="186"/>
        <v>4.0851008819681401E-5</v>
      </c>
      <c r="H1303" s="26">
        <v>130.79220000000001</v>
      </c>
      <c r="I1303" s="26">
        <v>119.9939</v>
      </c>
      <c r="J1303" s="26">
        <f t="shared" si="189"/>
        <v>0.86400827676568437</v>
      </c>
      <c r="K1303" s="26">
        <f t="shared" si="187"/>
        <v>2.70333789280183E-5</v>
      </c>
      <c r="S1303" s="25"/>
    </row>
    <row r="1304" spans="3:19" x14ac:dyDescent="0.25">
      <c r="C1304" s="26">
        <v>131.09219999999999</v>
      </c>
      <c r="D1304" s="26">
        <v>89.989760000000004</v>
      </c>
      <c r="E1304" s="26">
        <f t="shared" si="188"/>
        <v>0.50776565368855686</v>
      </c>
      <c r="F1304" s="26">
        <f t="shared" si="186"/>
        <v>4.0821988388001104E-5</v>
      </c>
      <c r="H1304" s="26">
        <v>130.8922</v>
      </c>
      <c r="I1304" s="26">
        <v>119.9944</v>
      </c>
      <c r="J1304" s="26">
        <f t="shared" si="189"/>
        <v>0.86417047703925243</v>
      </c>
      <c r="K1304" s="26">
        <f t="shared" si="187"/>
        <v>2.6991203796577629E-5</v>
      </c>
      <c r="S1304" s="25"/>
    </row>
    <row r="1305" spans="3:19" x14ac:dyDescent="0.25">
      <c r="C1305" s="26">
        <v>131.19220000000001</v>
      </c>
      <c r="D1305" s="26">
        <v>89.987579999999994</v>
      </c>
      <c r="E1305" s="26">
        <f t="shared" si="188"/>
        <v>0.5080105856188849</v>
      </c>
      <c r="F1305" s="26">
        <f t="shared" si="186"/>
        <v>4.0792602298179536E-5</v>
      </c>
      <c r="H1305" s="26">
        <v>130.9922</v>
      </c>
      <c r="I1305" s="26">
        <v>119.9936</v>
      </c>
      <c r="J1305" s="26">
        <f t="shared" si="189"/>
        <v>0.86433242426203183</v>
      </c>
      <c r="K1305" s="26">
        <f t="shared" si="187"/>
        <v>2.6947665266600636E-5</v>
      </c>
      <c r="S1305" s="25"/>
    </row>
    <row r="1306" spans="3:19" x14ac:dyDescent="0.25">
      <c r="C1306" s="26">
        <v>131.29220000000001</v>
      </c>
      <c r="D1306" s="26">
        <v>89.985479999999995</v>
      </c>
      <c r="E1306" s="26">
        <f t="shared" si="188"/>
        <v>0.50825534123267402</v>
      </c>
      <c r="F1306" s="26">
        <f t="shared" si="186"/>
        <v>4.0763385304398334E-5</v>
      </c>
      <c r="H1306" s="26">
        <v>131.09219999999999</v>
      </c>
      <c r="I1306" s="26">
        <v>119.9932</v>
      </c>
      <c r="J1306" s="26">
        <f t="shared" si="189"/>
        <v>0.86449411025363143</v>
      </c>
      <c r="K1306" s="26">
        <f t="shared" si="187"/>
        <v>2.6904623166285012E-5</v>
      </c>
      <c r="S1306" s="25"/>
    </row>
    <row r="1307" spans="3:19" x14ac:dyDescent="0.25">
      <c r="C1307" s="26">
        <v>131.3922</v>
      </c>
      <c r="D1307" s="26">
        <v>89.983559999999997</v>
      </c>
      <c r="E1307" s="26">
        <f t="shared" si="188"/>
        <v>0.50849992154450041</v>
      </c>
      <c r="F1307" s="26">
        <f t="shared" si="186"/>
        <v>4.0734514766203784E-5</v>
      </c>
      <c r="H1307" s="26">
        <v>131.19220000000001</v>
      </c>
      <c r="I1307" s="26">
        <v>119.9928</v>
      </c>
      <c r="J1307" s="26">
        <f t="shared" si="189"/>
        <v>0.86465553799262918</v>
      </c>
      <c r="K1307" s="26">
        <f t="shared" si="187"/>
        <v>2.6861639442262709E-5</v>
      </c>
      <c r="S1307" s="25"/>
    </row>
    <row r="1308" spans="3:19" x14ac:dyDescent="0.25">
      <c r="C1308" s="26">
        <v>131.4922</v>
      </c>
      <c r="D1308" s="26">
        <v>89.981880000000004</v>
      </c>
      <c r="E1308" s="26">
        <f t="shared" si="188"/>
        <v>0.5087443286330976</v>
      </c>
      <c r="F1308" s="26">
        <f t="shared" si="186"/>
        <v>4.070609637919011E-5</v>
      </c>
      <c r="H1308" s="26">
        <v>131.29220000000001</v>
      </c>
      <c r="I1308" s="26">
        <v>119.992</v>
      </c>
      <c r="J1308" s="26">
        <f t="shared" si="189"/>
        <v>0.86481670782928277</v>
      </c>
      <c r="K1308" s="26">
        <f t="shared" si="187"/>
        <v>2.6818277648819564E-5</v>
      </c>
      <c r="S1308" s="25"/>
    </row>
    <row r="1309" spans="3:19" x14ac:dyDescent="0.25">
      <c r="C1309" s="26">
        <v>131.59219999999999</v>
      </c>
      <c r="D1309" s="26">
        <v>89.980419999999995</v>
      </c>
      <c r="E1309" s="26">
        <f t="shared" si="188"/>
        <v>0.5089885652113727</v>
      </c>
      <c r="F1309" s="26">
        <f t="shared" si="186"/>
        <v>4.0678093462091594E-5</v>
      </c>
      <c r="H1309" s="26">
        <v>131.3922</v>
      </c>
      <c r="I1309" s="26">
        <v>119.99120000000001</v>
      </c>
      <c r="J1309" s="26">
        <f t="shared" si="189"/>
        <v>0.86497761749517565</v>
      </c>
      <c r="K1309" s="26">
        <f t="shared" si="187"/>
        <v>2.6774974780428574E-5</v>
      </c>
      <c r="S1309" s="25"/>
    </row>
    <row r="1310" spans="3:19" x14ac:dyDescent="0.25">
      <c r="C1310" s="26">
        <v>131.69220000000001</v>
      </c>
      <c r="D1310" s="26">
        <v>89.979579999999999</v>
      </c>
      <c r="E1310" s="26">
        <f t="shared" si="188"/>
        <v>0.50923263377214534</v>
      </c>
      <c r="F1310" s="26">
        <f t="shared" si="186"/>
        <v>4.0651214620057465E-5</v>
      </c>
      <c r="H1310" s="26">
        <v>131.4922</v>
      </c>
      <c r="I1310" s="26">
        <v>119.99039999999999</v>
      </c>
      <c r="J1310" s="26">
        <f t="shared" si="189"/>
        <v>0.86513826734385824</v>
      </c>
      <c r="K1310" s="26">
        <f t="shared" si="187"/>
        <v>2.6731730533877452E-5</v>
      </c>
      <c r="S1310" s="25"/>
    </row>
    <row r="1311" spans="3:19" x14ac:dyDescent="0.25">
      <c r="C1311" s="26">
        <v>131.79220000000001</v>
      </c>
      <c r="D1311" s="26">
        <v>89.979060000000004</v>
      </c>
      <c r="E1311" s="26">
        <f t="shared" si="188"/>
        <v>0.50947654105986562</v>
      </c>
      <c r="F1311" s="26">
        <f t="shared" si="186"/>
        <v>4.0624925059097156E-5</v>
      </c>
      <c r="H1311" s="26">
        <v>131.59219999999999</v>
      </c>
      <c r="I1311" s="26">
        <v>119.98909999999999</v>
      </c>
      <c r="J1311" s="26">
        <f t="shared" si="189"/>
        <v>0.86529865772706149</v>
      </c>
      <c r="K1311" s="26">
        <f t="shared" si="187"/>
        <v>2.6688000197113653E-5</v>
      </c>
      <c r="S1311" s="25"/>
    </row>
    <row r="1312" spans="3:19" x14ac:dyDescent="0.25">
      <c r="C1312" s="26">
        <v>131.8922</v>
      </c>
      <c r="D1312" s="26">
        <v>89.978790000000004</v>
      </c>
      <c r="E1312" s="26">
        <f t="shared" si="188"/>
        <v>0.50972029061022017</v>
      </c>
      <c r="F1312" s="26">
        <f t="shared" si="186"/>
        <v>4.0599099273395462E-5</v>
      </c>
      <c r="H1312" s="26">
        <v>131.69220000000001</v>
      </c>
      <c r="I1312" s="26">
        <v>119.9876</v>
      </c>
      <c r="J1312" s="26">
        <f t="shared" si="189"/>
        <v>0.8654587857282442</v>
      </c>
      <c r="K1312" s="26">
        <f t="shared" si="187"/>
        <v>2.6644111572994937E-5</v>
      </c>
      <c r="S1312" s="25"/>
    </row>
    <row r="1313" spans="3:19" x14ac:dyDescent="0.25">
      <c r="C1313" s="26">
        <v>131.9922</v>
      </c>
      <c r="D1313" s="26">
        <v>89.978949999999998</v>
      </c>
      <c r="E1313" s="26">
        <f t="shared" si="188"/>
        <v>0.50996388520586056</v>
      </c>
      <c r="F1313" s="26">
        <f t="shared" si="186"/>
        <v>4.0574054872943959E-5</v>
      </c>
      <c r="H1313" s="26">
        <v>131.79220000000001</v>
      </c>
      <c r="I1313" s="26">
        <v>119.9855</v>
      </c>
      <c r="J1313" s="26">
        <f t="shared" si="189"/>
        <v>0.86561865039768215</v>
      </c>
      <c r="K1313" s="26">
        <f t="shared" si="187"/>
        <v>2.659962983330947E-5</v>
      </c>
      <c r="S1313" s="25"/>
    </row>
    <row r="1314" spans="3:19" x14ac:dyDescent="0.25">
      <c r="C1314" s="26">
        <v>132.09219999999999</v>
      </c>
      <c r="D1314" s="26">
        <v>89.979389999999995</v>
      </c>
      <c r="E1314" s="26">
        <f t="shared" si="188"/>
        <v>0.51020732953509818</v>
      </c>
      <c r="F1314" s="26">
        <f t="shared" si="186"/>
        <v>4.0549524489599864E-5</v>
      </c>
      <c r="H1314" s="26">
        <v>131.8922</v>
      </c>
      <c r="I1314" s="26">
        <v>119.9833</v>
      </c>
      <c r="J1314" s="26">
        <f t="shared" si="189"/>
        <v>0.86577824817668203</v>
      </c>
      <c r="K1314" s="26">
        <f t="shared" si="187"/>
        <v>2.6555100206342436E-5</v>
      </c>
      <c r="S1314" s="25"/>
    </row>
    <row r="1315" spans="3:19" x14ac:dyDescent="0.25">
      <c r="C1315" s="26">
        <v>132.19220000000001</v>
      </c>
      <c r="D1315" s="26">
        <v>89.980069999999998</v>
      </c>
      <c r="E1315" s="26">
        <f t="shared" si="188"/>
        <v>0.51045062668203578</v>
      </c>
      <c r="F1315" s="26">
        <f t="shared" si="186"/>
        <v>4.0525436148177269E-5</v>
      </c>
      <c r="H1315" s="26">
        <v>131.9922</v>
      </c>
      <c r="I1315" s="26">
        <v>119.9817</v>
      </c>
      <c r="J1315" s="26">
        <f t="shared" si="189"/>
        <v>0.8659375787779201</v>
      </c>
      <c r="K1315" s="26">
        <f t="shared" si="187"/>
        <v>2.651128349435567E-5</v>
      </c>
      <c r="S1315" s="25"/>
    </row>
    <row r="1316" spans="3:19" x14ac:dyDescent="0.25">
      <c r="C1316" s="26">
        <v>132.29220000000001</v>
      </c>
      <c r="D1316" s="26">
        <v>89.980940000000004</v>
      </c>
      <c r="E1316" s="26">
        <f t="shared" si="188"/>
        <v>0.51069377929892479</v>
      </c>
      <c r="F1316" s="26">
        <f t="shared" si="186"/>
        <v>4.0501700425465983E-5</v>
      </c>
      <c r="H1316" s="26">
        <v>132.09219999999999</v>
      </c>
      <c r="I1316" s="26">
        <v>119.9802</v>
      </c>
      <c r="J1316" s="26">
        <f t="shared" si="189"/>
        <v>0.86609664647888618</v>
      </c>
      <c r="K1316" s="26">
        <f t="shared" si="187"/>
        <v>2.6467634263635929E-5</v>
      </c>
      <c r="S1316" s="25"/>
    </row>
    <row r="1317" spans="3:19" x14ac:dyDescent="0.25">
      <c r="C1317" s="26">
        <v>132.3922</v>
      </c>
      <c r="D1317" s="26">
        <v>89.982050000000001</v>
      </c>
      <c r="E1317" s="26">
        <f t="shared" si="188"/>
        <v>0.51093678950147758</v>
      </c>
      <c r="F1317" s="26">
        <f t="shared" si="186"/>
        <v>4.0478404834937296E-5</v>
      </c>
      <c r="H1317" s="26">
        <v>132.19220000000001</v>
      </c>
      <c r="I1317" s="26">
        <v>119.979</v>
      </c>
      <c r="J1317" s="26">
        <f t="shared" si="189"/>
        <v>0.86625545228446799</v>
      </c>
      <c r="K1317" s="26">
        <f t="shared" si="187"/>
        <v>2.6424369088938194E-5</v>
      </c>
      <c r="S1317" s="25"/>
    </row>
    <row r="1318" spans="3:19" x14ac:dyDescent="0.25">
      <c r="C1318" s="26">
        <v>132.4922</v>
      </c>
      <c r="D1318" s="26">
        <v>89.983239999999995</v>
      </c>
      <c r="E1318" s="26">
        <f t="shared" si="188"/>
        <v>0.5111796599304872</v>
      </c>
      <c r="F1318" s="26">
        <f t="shared" si="186"/>
        <v>4.0455265862745337E-5</v>
      </c>
      <c r="H1318" s="26">
        <v>132.29220000000001</v>
      </c>
      <c r="I1318" s="26">
        <v>119.9782</v>
      </c>
      <c r="J1318" s="26">
        <f t="shared" si="189"/>
        <v>0.86641399849900158</v>
      </c>
      <c r="K1318" s="26">
        <f t="shared" si="187"/>
        <v>2.6381595309249254E-5</v>
      </c>
      <c r="S1318" s="25"/>
    </row>
    <row r="1319" spans="3:19" x14ac:dyDescent="0.25">
      <c r="C1319" s="26">
        <v>132.59219999999999</v>
      </c>
      <c r="D1319" s="26">
        <v>89.984409999999997</v>
      </c>
      <c r="E1319" s="26">
        <f t="shared" si="188"/>
        <v>0.5114223915256636</v>
      </c>
      <c r="F1319" s="26">
        <f t="shared" si="186"/>
        <v>4.0432106705739021E-5</v>
      </c>
      <c r="H1319" s="26">
        <v>132.3922</v>
      </c>
      <c r="I1319" s="26">
        <v>119.9774</v>
      </c>
      <c r="J1319" s="26">
        <f t="shared" si="189"/>
        <v>0.86657228807085707</v>
      </c>
      <c r="K1319" s="26">
        <f t="shared" si="187"/>
        <v>2.6338877333891961E-5</v>
      </c>
      <c r="S1319" s="25"/>
    </row>
    <row r="1320" spans="3:19" x14ac:dyDescent="0.25">
      <c r="C1320" s="26">
        <v>132.69220000000001</v>
      </c>
      <c r="D1320" s="26">
        <v>89.985219999999998</v>
      </c>
      <c r="E1320" s="26">
        <f t="shared" si="188"/>
        <v>0.51166498416589812</v>
      </c>
      <c r="F1320" s="26">
        <f t="shared" si="186"/>
        <v>4.0408327829612486E-5</v>
      </c>
      <c r="H1320" s="26">
        <v>132.4922</v>
      </c>
      <c r="I1320" s="26">
        <v>119.977</v>
      </c>
      <c r="J1320" s="26">
        <f t="shared" si="189"/>
        <v>0.86673032133486039</v>
      </c>
      <c r="K1320" s="26">
        <f t="shared" si="187"/>
        <v>2.6296648792980041E-5</v>
      </c>
      <c r="S1320" s="25"/>
    </row>
    <row r="1321" spans="3:19" x14ac:dyDescent="0.25">
      <c r="C1321" s="26">
        <v>132.79220000000001</v>
      </c>
      <c r="D1321" s="26">
        <v>89.986090000000004</v>
      </c>
      <c r="E1321" s="26">
        <f t="shared" si="188"/>
        <v>0.51190743413287576</v>
      </c>
      <c r="F1321" s="26">
        <f t="shared" si="186"/>
        <v>4.0384670989829215E-5</v>
      </c>
      <c r="H1321" s="26">
        <v>132.59219999999999</v>
      </c>
      <c r="I1321" s="26">
        <v>119.97750000000001</v>
      </c>
      <c r="J1321" s="26">
        <f t="shared" si="189"/>
        <v>0.86688810122761828</v>
      </c>
      <c r="K1321" s="26">
        <f t="shared" si="187"/>
        <v>2.6255450445799254E-5</v>
      </c>
      <c r="S1321" s="25"/>
    </row>
    <row r="1322" spans="3:19" x14ac:dyDescent="0.25">
      <c r="C1322" s="26">
        <v>132.8922</v>
      </c>
      <c r="D1322" s="26">
        <v>89.98724</v>
      </c>
      <c r="E1322" s="26">
        <f t="shared" si="188"/>
        <v>0.5121497421588147</v>
      </c>
      <c r="F1322" s="26">
        <f t="shared" si="186"/>
        <v>4.0361523443245232E-5</v>
      </c>
      <c r="H1322" s="26">
        <v>132.69220000000001</v>
      </c>
      <c r="I1322" s="26">
        <v>119.97839999999999</v>
      </c>
      <c r="J1322" s="26">
        <f t="shared" si="189"/>
        <v>0.8670456339302931</v>
      </c>
      <c r="K1322" s="26">
        <f t="shared" si="187"/>
        <v>2.6214737391909418E-5</v>
      </c>
      <c r="S1322" s="25"/>
    </row>
    <row r="1323" spans="3:19" x14ac:dyDescent="0.25">
      <c r="C1323" s="26">
        <v>132.9922</v>
      </c>
      <c r="D1323" s="26">
        <v>89.988079999999997</v>
      </c>
      <c r="E1323" s="26">
        <f t="shared" si="188"/>
        <v>0.51239191129947415</v>
      </c>
      <c r="F1323" s="26">
        <f t="shared" si="186"/>
        <v>4.0337845345338722E-5</v>
      </c>
      <c r="H1323" s="26">
        <v>132.79220000000001</v>
      </c>
      <c r="I1323" s="26">
        <v>119.97969999999999</v>
      </c>
      <c r="J1323" s="26">
        <f t="shared" si="189"/>
        <v>0.86720292235464458</v>
      </c>
      <c r="K1323" s="26">
        <f t="shared" si="187"/>
        <v>2.617450823279656E-5</v>
      </c>
      <c r="S1323" s="25"/>
    </row>
    <row r="1324" spans="3:19" x14ac:dyDescent="0.25">
      <c r="C1324" s="26">
        <v>133.09219999999999</v>
      </c>
      <c r="D1324" s="26">
        <v>89.988900000000001</v>
      </c>
      <c r="E1324" s="26">
        <f t="shared" si="188"/>
        <v>0.51263393837154614</v>
      </c>
      <c r="F1324" s="26">
        <f t="shared" si="186"/>
        <v>4.0314148213447883E-5</v>
      </c>
      <c r="H1324" s="26">
        <v>132.8922</v>
      </c>
      <c r="I1324" s="26">
        <v>119.98099999999999</v>
      </c>
      <c r="J1324" s="26">
        <f t="shared" si="189"/>
        <v>0.86735996940404136</v>
      </c>
      <c r="K1324" s="26">
        <f t="shared" si="187"/>
        <v>2.6134328284730655E-5</v>
      </c>
      <c r="S1324" s="25"/>
    </row>
    <row r="1325" spans="3:19" x14ac:dyDescent="0.25">
      <c r="C1325" s="26">
        <v>133.19220000000001</v>
      </c>
      <c r="D1325" s="26">
        <v>89.989649999999997</v>
      </c>
      <c r="E1325" s="26">
        <f t="shared" si="188"/>
        <v>0.51287582326082692</v>
      </c>
      <c r="F1325" s="26">
        <f t="shared" si="186"/>
        <v>4.0290344202033746E-5</v>
      </c>
      <c r="H1325" s="26">
        <v>132.9922</v>
      </c>
      <c r="I1325" s="26">
        <v>119.983</v>
      </c>
      <c r="J1325" s="26">
        <f t="shared" si="189"/>
        <v>0.86751677537374972</v>
      </c>
      <c r="K1325" s="26">
        <f t="shared" si="187"/>
        <v>2.6094955355668281E-5</v>
      </c>
      <c r="S1325" s="25"/>
    </row>
    <row r="1326" spans="3:19" x14ac:dyDescent="0.25">
      <c r="C1326" s="26">
        <v>133.29220000000001</v>
      </c>
      <c r="D1326" s="26">
        <v>89.990390000000005</v>
      </c>
      <c r="E1326" s="26">
        <f t="shared" si="188"/>
        <v>0.51311756532603914</v>
      </c>
      <c r="F1326" s="26">
        <f t="shared" si="186"/>
        <v>4.0266539032429325E-5</v>
      </c>
      <c r="H1326" s="26">
        <v>133.09219999999999</v>
      </c>
      <c r="I1326" s="26">
        <v>119.9854</v>
      </c>
      <c r="J1326" s="26">
        <f t="shared" si="189"/>
        <v>0.86767334510588368</v>
      </c>
      <c r="K1326" s="26">
        <f t="shared" si="187"/>
        <v>2.605606249485975E-5</v>
      </c>
      <c r="S1326" s="25"/>
    </row>
    <row r="1327" spans="3:19" x14ac:dyDescent="0.25">
      <c r="C1327" s="26">
        <v>133.3922</v>
      </c>
      <c r="D1327" s="26">
        <v>89.990690000000001</v>
      </c>
      <c r="E1327" s="26">
        <f t="shared" si="188"/>
        <v>0.51335916456023367</v>
      </c>
      <c r="F1327" s="26">
        <f t="shared" si="186"/>
        <v>4.0241977551421927E-5</v>
      </c>
      <c r="H1327" s="26">
        <v>133.19220000000001</v>
      </c>
      <c r="I1327" s="26">
        <v>119.9877</v>
      </c>
      <c r="J1327" s="26">
        <f t="shared" si="189"/>
        <v>0.86782968148085282</v>
      </c>
      <c r="K1327" s="26">
        <f t="shared" si="187"/>
        <v>2.6017107305069627E-5</v>
      </c>
      <c r="S1327" s="25"/>
    </row>
    <row r="1328" spans="3:19" x14ac:dyDescent="0.25">
      <c r="C1328" s="26">
        <v>133.4922</v>
      </c>
      <c r="D1328" s="26">
        <v>89.991140000000001</v>
      </c>
      <c r="E1328" s="26">
        <f t="shared" si="188"/>
        <v>0.51360061642554222</v>
      </c>
      <c r="F1328" s="26">
        <f t="shared" si="186"/>
        <v>4.0217697177871001E-5</v>
      </c>
      <c r="H1328" s="26">
        <v>133.29220000000001</v>
      </c>
      <c r="I1328" s="26">
        <v>119.9901</v>
      </c>
      <c r="J1328" s="26">
        <f t="shared" si="189"/>
        <v>0.86798578412468319</v>
      </c>
      <c r="K1328" s="26">
        <f t="shared" si="187"/>
        <v>2.5978306242901539E-5</v>
      </c>
      <c r="S1328" s="25"/>
    </row>
    <row r="1329" spans="3:19" x14ac:dyDescent="0.25">
      <c r="C1329" s="26">
        <v>133.59219999999999</v>
      </c>
      <c r="D1329" s="26">
        <v>89.991550000000004</v>
      </c>
      <c r="E1329" s="26">
        <f t="shared" si="188"/>
        <v>0.51384192260860939</v>
      </c>
      <c r="F1329" s="26">
        <f t="shared" si="186"/>
        <v>4.0193363975198579E-5</v>
      </c>
      <c r="H1329" s="26">
        <v>133.3922</v>
      </c>
      <c r="I1329" s="26">
        <v>119.9924</v>
      </c>
      <c r="J1329" s="26">
        <f t="shared" si="189"/>
        <v>0.8681416539621406</v>
      </c>
      <c r="K1329" s="26">
        <f t="shared" si="187"/>
        <v>2.5939442555628639E-5</v>
      </c>
      <c r="S1329" s="25"/>
    </row>
    <row r="1330" spans="3:19" x14ac:dyDescent="0.25">
      <c r="C1330" s="26">
        <v>133.69220000000001</v>
      </c>
      <c r="D1330" s="26">
        <v>89.991950000000003</v>
      </c>
      <c r="E1330" s="26">
        <f t="shared" si="188"/>
        <v>0.51408308279246062</v>
      </c>
      <c r="F1330" s="26">
        <f t="shared" si="186"/>
        <v>4.0169030691409871E-5</v>
      </c>
      <c r="H1330" s="26">
        <v>133.4922</v>
      </c>
      <c r="I1330" s="26">
        <v>119.9944</v>
      </c>
      <c r="J1330" s="26">
        <f t="shared" si="189"/>
        <v>0.8682972906174744</v>
      </c>
      <c r="K1330" s="26">
        <f t="shared" si="187"/>
        <v>2.5900300105739392E-5</v>
      </c>
      <c r="S1330" s="25"/>
    </row>
    <row r="1331" spans="3:19" x14ac:dyDescent="0.25">
      <c r="C1331" s="26">
        <v>133.79220000000001</v>
      </c>
      <c r="D1331" s="26">
        <v>89.992500000000007</v>
      </c>
      <c r="E1331" s="26">
        <f t="shared" si="188"/>
        <v>0.51432409697660908</v>
      </c>
      <c r="F1331" s="26">
        <f t="shared" si="186"/>
        <v>4.0144977669751418E-5</v>
      </c>
      <c r="H1331" s="26">
        <v>133.59219999999999</v>
      </c>
      <c r="I1331" s="26">
        <v>119.996</v>
      </c>
      <c r="J1331" s="26">
        <f t="shared" si="189"/>
        <v>0.86845269241810885</v>
      </c>
      <c r="K1331" s="26">
        <f t="shared" si="187"/>
        <v>2.5860771425689637E-5</v>
      </c>
      <c r="S1331" s="25"/>
    </row>
    <row r="1332" spans="3:19" x14ac:dyDescent="0.25">
      <c r="C1332" s="26">
        <v>133.8922</v>
      </c>
      <c r="D1332" s="26">
        <v>89.992800000000003</v>
      </c>
      <c r="E1332" s="26">
        <f t="shared" si="188"/>
        <v>0.51456496684262754</v>
      </c>
      <c r="F1332" s="26">
        <f t="shared" si="186"/>
        <v>4.0120503891331562E-5</v>
      </c>
      <c r="H1332" s="26">
        <v>133.69220000000001</v>
      </c>
      <c r="I1332" s="26">
        <v>119.9974</v>
      </c>
      <c r="J1332" s="26">
        <f t="shared" si="189"/>
        <v>0.86860785704666299</v>
      </c>
      <c r="K1332" s="26">
        <f t="shared" si="187"/>
        <v>2.5821073474115639E-5</v>
      </c>
      <c r="S1332" s="25"/>
    </row>
    <row r="1333" spans="3:19" x14ac:dyDescent="0.25">
      <c r="C1333" s="26">
        <v>133.9922</v>
      </c>
      <c r="D1333" s="26">
        <v>89.993120000000005</v>
      </c>
      <c r="E1333" s="26">
        <f t="shared" si="188"/>
        <v>0.51480568986597552</v>
      </c>
      <c r="F1333" s="26">
        <f t="shared" si="186"/>
        <v>4.0096082870125892E-5</v>
      </c>
      <c r="H1333" s="26">
        <v>133.79220000000001</v>
      </c>
      <c r="I1333" s="26">
        <v>119.9995</v>
      </c>
      <c r="J1333" s="26">
        <f t="shared" si="189"/>
        <v>0.86876278348750768</v>
      </c>
      <c r="K1333" s="26">
        <f t="shared" si="187"/>
        <v>2.578217878485757E-5</v>
      </c>
      <c r="S1333" s="25"/>
    </row>
    <row r="1334" spans="3:19" x14ac:dyDescent="0.25">
      <c r="C1334" s="26">
        <v>134.09219999999999</v>
      </c>
      <c r="D1334" s="26">
        <v>89.993560000000002</v>
      </c>
      <c r="E1334" s="26">
        <f t="shared" si="188"/>
        <v>0.51504626636319628</v>
      </c>
      <c r="F1334" s="26">
        <f t="shared" si="186"/>
        <v>4.0071889382303118E-5</v>
      </c>
      <c r="H1334" s="26">
        <v>133.8922</v>
      </c>
      <c r="I1334" s="26">
        <v>120.0017</v>
      </c>
      <c r="J1334" s="26">
        <f t="shared" si="189"/>
        <v>0.86891747656021678</v>
      </c>
      <c r="K1334" s="26">
        <f t="shared" si="187"/>
        <v>2.5743437369864258E-5</v>
      </c>
      <c r="S1334" s="25"/>
    </row>
    <row r="1335" spans="3:19" x14ac:dyDescent="0.25">
      <c r="C1335" s="26">
        <v>134.19220000000001</v>
      </c>
      <c r="D1335" s="26">
        <v>89.993949999999998</v>
      </c>
      <c r="E1335" s="26">
        <f t="shared" si="188"/>
        <v>0.5152866976994902</v>
      </c>
      <c r="F1335" s="26">
        <f t="shared" si="186"/>
        <v>4.0047625789207832E-5</v>
      </c>
      <c r="H1335" s="26">
        <v>133.9922</v>
      </c>
      <c r="I1335" s="26">
        <v>120.002</v>
      </c>
      <c r="J1335" s="26">
        <f t="shared" si="189"/>
        <v>0.86907193718443598</v>
      </c>
      <c r="K1335" s="26">
        <f t="shared" si="187"/>
        <v>2.5702689380946712E-5</v>
      </c>
      <c r="S1335" s="25"/>
    </row>
    <row r="1336" spans="3:19" x14ac:dyDescent="0.25">
      <c r="C1336" s="26">
        <v>134.29220000000001</v>
      </c>
      <c r="D1336" s="26">
        <v>89.994380000000007</v>
      </c>
      <c r="E1336" s="26">
        <f t="shared" si="188"/>
        <v>0.51552698345422543</v>
      </c>
      <c r="F1336" s="26">
        <f t="shared" si="186"/>
        <v>4.0023449488595426E-5</v>
      </c>
      <c r="H1336" s="26">
        <v>134.09219999999999</v>
      </c>
      <c r="I1336" s="26">
        <v>120.002</v>
      </c>
      <c r="J1336" s="26">
        <f t="shared" si="189"/>
        <v>0.86922615332072162</v>
      </c>
      <c r="K1336" s="26">
        <f t="shared" si="187"/>
        <v>2.5661666419297208E-5</v>
      </c>
      <c r="S1336" s="25"/>
    </row>
    <row r="1337" spans="3:19" x14ac:dyDescent="0.25">
      <c r="C1337" s="26">
        <v>134.3922</v>
      </c>
      <c r="D1337" s="26">
        <v>89.994749999999996</v>
      </c>
      <c r="E1337" s="26">
        <f t="shared" si="188"/>
        <v>0.515767124151157</v>
      </c>
      <c r="F1337" s="26">
        <f t="shared" si="186"/>
        <v>3.9999185736202481E-5</v>
      </c>
      <c r="H1337" s="26">
        <v>134.19220000000001</v>
      </c>
      <c r="I1337" s="26">
        <v>120.002</v>
      </c>
      <c r="J1337" s="26">
        <f t="shared" si="189"/>
        <v>0.86938012331923742</v>
      </c>
      <c r="K1337" s="26">
        <f t="shared" si="187"/>
        <v>2.5620692722375225E-5</v>
      </c>
      <c r="S1337" s="25"/>
    </row>
    <row r="1338" spans="3:19" x14ac:dyDescent="0.25">
      <c r="C1338" s="26">
        <v>134.4922</v>
      </c>
      <c r="D1338" s="26">
        <v>89.995069999999998</v>
      </c>
      <c r="E1338" s="26">
        <f t="shared" si="188"/>
        <v>0.51600711926557419</v>
      </c>
      <c r="F1338" s="26">
        <f t="shared" si="186"/>
        <v>3.9974852219228747E-5</v>
      </c>
      <c r="H1338" s="26">
        <v>134.29220000000001</v>
      </c>
      <c r="I1338" s="26">
        <v>120.002</v>
      </c>
      <c r="J1338" s="26">
        <f t="shared" si="189"/>
        <v>0.86953384747557161</v>
      </c>
      <c r="K1338" s="26">
        <f t="shared" si="187"/>
        <v>2.5579768023630679E-5</v>
      </c>
      <c r="S1338" s="25"/>
    </row>
    <row r="1339" spans="3:19" x14ac:dyDescent="0.25">
      <c r="C1339" s="26">
        <v>134.59219999999999</v>
      </c>
      <c r="D1339" s="26">
        <v>89.995509999999996</v>
      </c>
      <c r="E1339" s="26">
        <f t="shared" si="188"/>
        <v>0.5162469683788895</v>
      </c>
      <c r="F1339" s="26">
        <f t="shared" si="186"/>
        <v>3.9950745525598797E-5</v>
      </c>
      <c r="H1339" s="26">
        <v>134.3922</v>
      </c>
      <c r="I1339" s="26">
        <v>120.002</v>
      </c>
      <c r="J1339" s="26">
        <f t="shared" si="189"/>
        <v>0.86968732608371335</v>
      </c>
      <c r="K1339" s="26">
        <f t="shared" si="187"/>
        <v>2.5538892056798836E-5</v>
      </c>
      <c r="S1339" s="25"/>
    </row>
    <row r="1340" spans="3:19" x14ac:dyDescent="0.25">
      <c r="C1340" s="26">
        <v>134.69220000000001</v>
      </c>
      <c r="D1340" s="26">
        <v>89.99588</v>
      </c>
      <c r="E1340" s="26">
        <f t="shared" si="188"/>
        <v>0.51648667285204319</v>
      </c>
      <c r="F1340" s="26">
        <f t="shared" si="186"/>
        <v>3.9926534071687527E-5</v>
      </c>
      <c r="H1340" s="26">
        <v>134.4922</v>
      </c>
      <c r="I1340" s="26">
        <v>120.002</v>
      </c>
      <c r="J1340" s="26">
        <f t="shared" si="189"/>
        <v>0.86984055943605409</v>
      </c>
      <c r="K1340" s="26">
        <f t="shared" si="187"/>
        <v>2.5498064555908944E-5</v>
      </c>
      <c r="S1340" s="25"/>
    </row>
    <row r="1341" spans="3:19" x14ac:dyDescent="0.25">
      <c r="C1341" s="26">
        <v>134.79220000000001</v>
      </c>
      <c r="D1341" s="26">
        <v>89.995540000000005</v>
      </c>
      <c r="E1341" s="26">
        <f t="shared" si="188"/>
        <v>0.51672623205647328</v>
      </c>
      <c r="F1341" s="26">
        <f t="shared" si="186"/>
        <v>3.9901103695161862E-5</v>
      </c>
      <c r="H1341" s="26">
        <v>134.59219999999999</v>
      </c>
      <c r="I1341" s="26">
        <v>120.002</v>
      </c>
      <c r="J1341" s="26">
        <f t="shared" si="189"/>
        <v>0.86999354782338956</v>
      </c>
      <c r="K1341" s="26">
        <f t="shared" si="187"/>
        <v>2.5457285255292857E-5</v>
      </c>
      <c r="S1341" s="25"/>
    </row>
    <row r="1342" spans="3:19" x14ac:dyDescent="0.25">
      <c r="C1342" s="26">
        <v>134.8922</v>
      </c>
      <c r="D1342" s="26">
        <v>89.995109999999997</v>
      </c>
      <c r="E1342" s="26">
        <f t="shared" si="188"/>
        <v>0.5169656386786442</v>
      </c>
      <c r="F1342" s="26">
        <f t="shared" si="186"/>
        <v>3.9875536410442547E-5</v>
      </c>
      <c r="H1342" s="26">
        <v>134.69220000000001</v>
      </c>
      <c r="I1342" s="26">
        <v>120.00190000000001</v>
      </c>
      <c r="J1342" s="26">
        <f t="shared" si="189"/>
        <v>0.8701462915349214</v>
      </c>
      <c r="K1342" s="26">
        <f t="shared" si="187"/>
        <v>2.5416446041168863E-5</v>
      </c>
      <c r="S1342" s="25"/>
    </row>
    <row r="1343" spans="3:19" x14ac:dyDescent="0.25">
      <c r="C1343" s="26">
        <v>134.9922</v>
      </c>
      <c r="D1343" s="26">
        <v>89.995109999999997</v>
      </c>
      <c r="E1343" s="26">
        <f t="shared" si="188"/>
        <v>0.51720489189710683</v>
      </c>
      <c r="F1343" s="26">
        <f t="shared" si="186"/>
        <v>3.985073692376163E-5</v>
      </c>
      <c r="H1343" s="26">
        <v>134.79220000000001</v>
      </c>
      <c r="I1343" s="26">
        <v>119.9995</v>
      </c>
      <c r="J1343" s="26">
        <f t="shared" si="189"/>
        <v>0.8702987902111684</v>
      </c>
      <c r="K1343" s="26">
        <f t="shared" si="187"/>
        <v>2.5373174387957605E-5</v>
      </c>
      <c r="S1343" s="25"/>
    </row>
    <row r="1344" spans="3:19" x14ac:dyDescent="0.25">
      <c r="C1344" s="26">
        <v>135.09219999999999</v>
      </c>
      <c r="D1344" s="26">
        <v>89.995109999999997</v>
      </c>
      <c r="E1344" s="26">
        <f t="shared" si="188"/>
        <v>0.51744399631864935</v>
      </c>
      <c r="F1344" s="26">
        <f t="shared" si="186"/>
        <v>3.9825955999378279E-5</v>
      </c>
      <c r="H1344" s="26">
        <v>134.8922</v>
      </c>
      <c r="I1344" s="26">
        <v>119.99679999999999</v>
      </c>
      <c r="J1344" s="26">
        <f t="shared" si="189"/>
        <v>0.87045102925749618</v>
      </c>
      <c r="K1344" s="26">
        <f t="shared" si="187"/>
        <v>2.5329631142576974E-5</v>
      </c>
      <c r="S1344" s="25"/>
    </row>
    <row r="1345" spans="3:19" x14ac:dyDescent="0.25">
      <c r="C1345" s="26">
        <v>135.19220000000001</v>
      </c>
      <c r="D1345" s="26">
        <v>89.995109999999997</v>
      </c>
      <c r="E1345" s="26">
        <f t="shared" si="188"/>
        <v>0.51768295205464565</v>
      </c>
      <c r="F1345" s="26">
        <f t="shared" si="186"/>
        <v>3.980119362104422E-5</v>
      </c>
      <c r="H1345" s="26">
        <v>134.9922</v>
      </c>
      <c r="I1345" s="26">
        <v>119.9961</v>
      </c>
      <c r="J1345" s="26">
        <f t="shared" si="189"/>
        <v>0.87060300704435167</v>
      </c>
      <c r="K1345" s="26">
        <f t="shared" si="187"/>
        <v>2.5288296655488693E-5</v>
      </c>
      <c r="S1345" s="25"/>
    </row>
    <row r="1346" spans="3:19" x14ac:dyDescent="0.25">
      <c r="C1346" s="26">
        <v>135.29220000000001</v>
      </c>
      <c r="D1346" s="26">
        <v>89.995109999999997</v>
      </c>
      <c r="E1346" s="26">
        <f t="shared" si="188"/>
        <v>0.51792175921637196</v>
      </c>
      <c r="F1346" s="26">
        <f t="shared" si="186"/>
        <v>3.9776449772527416E-5</v>
      </c>
      <c r="H1346" s="26">
        <v>135.09219999999999</v>
      </c>
      <c r="I1346" s="26">
        <v>119.9953</v>
      </c>
      <c r="J1346" s="26">
        <f t="shared" si="189"/>
        <v>0.87075473682428461</v>
      </c>
      <c r="K1346" s="26">
        <f t="shared" si="187"/>
        <v>2.5246902449926174E-5</v>
      </c>
      <c r="S1346" s="25"/>
    </row>
    <row r="1347" spans="3:19" x14ac:dyDescent="0.25">
      <c r="C1347" s="26">
        <v>135.3922</v>
      </c>
      <c r="D1347" s="26">
        <v>89.995109999999997</v>
      </c>
      <c r="E1347" s="26">
        <f t="shared" si="188"/>
        <v>0.51816041791500711</v>
      </c>
      <c r="F1347" s="26">
        <f t="shared" ref="F1347:F1410" si="191">dadt(D1347,E1347,$B$2,$B$3,$B$4,$B$6,$B$7,$B$8)</f>
        <v>3.9751724437611976E-5</v>
      </c>
      <c r="H1347" s="26">
        <v>135.19220000000001</v>
      </c>
      <c r="I1347" s="26">
        <v>119.9945</v>
      </c>
      <c r="J1347" s="26">
        <f t="shared" si="189"/>
        <v>0.87090621823898418</v>
      </c>
      <c r="K1347" s="26">
        <f t="shared" ref="K1347:K1410" si="192">dadt(I1347,J1347,$B$2,$B$3,$B$4,$B$6,$B$7,$B$8)</f>
        <v>2.520555623916202E-5</v>
      </c>
      <c r="S1347" s="25"/>
    </row>
    <row r="1348" spans="3:19" x14ac:dyDescent="0.25">
      <c r="C1348" s="26">
        <v>135.4922</v>
      </c>
      <c r="D1348" s="26">
        <v>89.995109999999997</v>
      </c>
      <c r="E1348" s="26">
        <f t="shared" si="188"/>
        <v>0.51839892826163281</v>
      </c>
      <c r="F1348" s="26">
        <f t="shared" si="191"/>
        <v>3.9727017600098178E-5</v>
      </c>
      <c r="H1348" s="26">
        <v>135.29220000000001</v>
      </c>
      <c r="I1348" s="26">
        <v>119.99379999999999</v>
      </c>
      <c r="J1348" s="26">
        <f t="shared" si="189"/>
        <v>0.87105745157641912</v>
      </c>
      <c r="K1348" s="26">
        <f t="shared" si="192"/>
        <v>2.5164365543563899E-5</v>
      </c>
      <c r="S1348" s="25"/>
    </row>
    <row r="1349" spans="3:19" x14ac:dyDescent="0.25">
      <c r="C1349" s="26">
        <v>135.59219999999999</v>
      </c>
      <c r="D1349" s="26">
        <v>89.995109999999997</v>
      </c>
      <c r="E1349" s="26">
        <f t="shared" ref="E1349:E1412" si="193">E1348+F1348*60*(C1349-C1348)</f>
        <v>0.51863729036723338</v>
      </c>
      <c r="F1349" s="26">
        <f t="shared" si="191"/>
        <v>3.9702329243802422E-5</v>
      </c>
      <c r="H1349" s="26">
        <v>135.3922</v>
      </c>
      <c r="I1349" s="26">
        <v>119.99290000000001</v>
      </c>
      <c r="J1349" s="26">
        <f t="shared" ref="J1349:J1412" si="194">J1348+K1348*60*(H1349-H1348)</f>
        <v>0.87120843776968049</v>
      </c>
      <c r="K1349" s="26">
        <f t="shared" si="192"/>
        <v>2.5123006437531348E-5</v>
      </c>
      <c r="S1349" s="25"/>
    </row>
    <row r="1350" spans="3:19" x14ac:dyDescent="0.25">
      <c r="C1350" s="26">
        <v>135.69220000000001</v>
      </c>
      <c r="D1350" s="26">
        <v>89.995109999999997</v>
      </c>
      <c r="E1350" s="26">
        <f t="shared" si="193"/>
        <v>0.51887550434269625</v>
      </c>
      <c r="F1350" s="26">
        <f t="shared" si="191"/>
        <v>3.9677659352557199E-5</v>
      </c>
      <c r="H1350" s="26">
        <v>135.4922</v>
      </c>
      <c r="I1350" s="26">
        <v>119.9922</v>
      </c>
      <c r="J1350" s="26">
        <f t="shared" si="194"/>
        <v>0.87135917580830569</v>
      </c>
      <c r="K1350" s="26">
        <f t="shared" si="192"/>
        <v>2.5081910242213915E-5</v>
      </c>
      <c r="S1350" s="25"/>
    </row>
    <row r="1351" spans="3:19" x14ac:dyDescent="0.25">
      <c r="C1351" s="26">
        <v>135.79220000000001</v>
      </c>
      <c r="D1351" s="26">
        <v>89.995059999999995</v>
      </c>
      <c r="E1351" s="26">
        <f t="shared" si="193"/>
        <v>0.51911357029881156</v>
      </c>
      <c r="F1351" s="26">
        <f t="shared" si="191"/>
        <v>3.9652921386368223E-5</v>
      </c>
      <c r="H1351" s="26">
        <v>135.59219999999999</v>
      </c>
      <c r="I1351" s="26">
        <v>119.9914</v>
      </c>
      <c r="J1351" s="26">
        <f t="shared" si="194"/>
        <v>0.87150966726975898</v>
      </c>
      <c r="K1351" s="26">
        <f t="shared" si="192"/>
        <v>2.5040752863065646E-5</v>
      </c>
      <c r="S1351" s="25"/>
    </row>
    <row r="1352" spans="3:19" x14ac:dyDescent="0.25">
      <c r="C1352" s="26">
        <v>135.8922</v>
      </c>
      <c r="D1352" s="26">
        <v>89.994990000000001</v>
      </c>
      <c r="E1352" s="26">
        <f t="shared" si="193"/>
        <v>0.5193514878271297</v>
      </c>
      <c r="F1352" s="26">
        <f t="shared" si="191"/>
        <v>3.9628167426427872E-5</v>
      </c>
      <c r="H1352" s="26">
        <v>135.69220000000001</v>
      </c>
      <c r="I1352" s="26">
        <v>119.99079999999999</v>
      </c>
      <c r="J1352" s="26">
        <f t="shared" si="194"/>
        <v>0.87165991178693736</v>
      </c>
      <c r="K1352" s="26">
        <f t="shared" si="192"/>
        <v>2.4999857637053822E-5</v>
      </c>
      <c r="S1352" s="25"/>
    </row>
    <row r="1353" spans="3:19" x14ac:dyDescent="0.25">
      <c r="C1353" s="26">
        <v>135.9922</v>
      </c>
      <c r="D1353" s="26">
        <v>89.994990000000001</v>
      </c>
      <c r="E1353" s="26">
        <f t="shared" si="193"/>
        <v>0.51958925683168822</v>
      </c>
      <c r="F1353" s="26">
        <f t="shared" si="191"/>
        <v>3.9603553091245987E-5</v>
      </c>
      <c r="H1353" s="26">
        <v>135.79220000000001</v>
      </c>
      <c r="I1353" s="26">
        <v>119.9911</v>
      </c>
      <c r="J1353" s="26">
        <f t="shared" si="194"/>
        <v>0.87180991093275972</v>
      </c>
      <c r="K1353" s="26">
        <f t="shared" si="192"/>
        <v>2.4959978710277985E-5</v>
      </c>
      <c r="S1353" s="25"/>
    </row>
    <row r="1354" spans="3:19" x14ac:dyDescent="0.25">
      <c r="C1354" s="26">
        <v>136.09219999999999</v>
      </c>
      <c r="D1354" s="26">
        <v>89.994990000000001</v>
      </c>
      <c r="E1354" s="26">
        <f t="shared" si="193"/>
        <v>0.51982687815023565</v>
      </c>
      <c r="F1354" s="26">
        <f t="shared" si="191"/>
        <v>3.957895715631637E-5</v>
      </c>
      <c r="H1354" s="26">
        <v>135.8922</v>
      </c>
      <c r="I1354" s="26">
        <v>119.9914</v>
      </c>
      <c r="J1354" s="26">
        <f t="shared" si="194"/>
        <v>0.87195967080502135</v>
      </c>
      <c r="K1354" s="26">
        <f t="shared" si="192"/>
        <v>2.4920143891211712E-5</v>
      </c>
      <c r="S1354" s="25"/>
    </row>
    <row r="1355" spans="3:19" x14ac:dyDescent="0.25">
      <c r="C1355" s="26">
        <v>136.19220000000001</v>
      </c>
      <c r="D1355" s="26">
        <v>89.994990000000001</v>
      </c>
      <c r="E1355" s="26">
        <f t="shared" si="193"/>
        <v>0.52006435189317357</v>
      </c>
      <c r="F1355" s="26">
        <f t="shared" si="191"/>
        <v>3.9554379605552126E-5</v>
      </c>
      <c r="H1355" s="26">
        <v>135.9922</v>
      </c>
      <c r="I1355" s="26">
        <v>119.9906</v>
      </c>
      <c r="J1355" s="26">
        <f t="shared" si="194"/>
        <v>0.87210919166836864</v>
      </c>
      <c r="K1355" s="26">
        <f t="shared" si="192"/>
        <v>2.4879166794877132E-5</v>
      </c>
      <c r="S1355" s="25"/>
    </row>
    <row r="1356" spans="3:19" x14ac:dyDescent="0.25">
      <c r="C1356" s="26">
        <v>136.29220000000001</v>
      </c>
      <c r="D1356" s="26">
        <v>89.995109999999997</v>
      </c>
      <c r="E1356" s="26">
        <f t="shared" si="193"/>
        <v>0.52030167817080686</v>
      </c>
      <c r="F1356" s="26">
        <f t="shared" si="191"/>
        <v>3.9530027435803259E-5</v>
      </c>
      <c r="H1356" s="26">
        <v>136.09219999999999</v>
      </c>
      <c r="I1356" s="26">
        <v>119.9898</v>
      </c>
      <c r="J1356" s="26">
        <f t="shared" si="194"/>
        <v>0.87225846666913787</v>
      </c>
      <c r="K1356" s="26">
        <f t="shared" si="192"/>
        <v>2.4838235064070895E-5</v>
      </c>
      <c r="S1356" s="25"/>
    </row>
    <row r="1357" spans="3:19" x14ac:dyDescent="0.25">
      <c r="C1357" s="26">
        <v>136.3922</v>
      </c>
      <c r="D1357" s="26">
        <v>89.995549999999994</v>
      </c>
      <c r="E1357" s="26">
        <f t="shared" si="193"/>
        <v>0.52053885833542168</v>
      </c>
      <c r="F1357" s="26">
        <f t="shared" si="191"/>
        <v>3.9506244932394873E-5</v>
      </c>
      <c r="H1357" s="26">
        <v>136.19220000000001</v>
      </c>
      <c r="I1357" s="26">
        <v>119.9888</v>
      </c>
      <c r="J1357" s="26">
        <f t="shared" si="194"/>
        <v>0.87240749607952228</v>
      </c>
      <c r="K1357" s="26">
        <f t="shared" si="192"/>
        <v>2.4797132698824649E-5</v>
      </c>
      <c r="S1357" s="25"/>
    </row>
    <row r="1358" spans="3:19" x14ac:dyDescent="0.25">
      <c r="C1358" s="26">
        <v>136.4922</v>
      </c>
      <c r="D1358" s="26">
        <v>89.996210000000005</v>
      </c>
      <c r="E1358" s="26">
        <f t="shared" si="193"/>
        <v>0.52077589580501604</v>
      </c>
      <c r="F1358" s="26">
        <f t="shared" si="191"/>
        <v>3.9482858433168129E-5</v>
      </c>
      <c r="H1358" s="26">
        <v>136.29220000000001</v>
      </c>
      <c r="I1358" s="26">
        <v>119.9873</v>
      </c>
      <c r="J1358" s="26">
        <f t="shared" si="194"/>
        <v>0.87255627887571519</v>
      </c>
      <c r="K1358" s="26">
        <f t="shared" si="192"/>
        <v>2.4755536073982154E-5</v>
      </c>
      <c r="S1358" s="25"/>
    </row>
    <row r="1359" spans="3:19" x14ac:dyDescent="0.25">
      <c r="C1359" s="26">
        <v>136.59219999999999</v>
      </c>
      <c r="D1359" s="26">
        <v>89.997029999999995</v>
      </c>
      <c r="E1359" s="26">
        <f t="shared" si="193"/>
        <v>0.52101279295561509</v>
      </c>
      <c r="F1359" s="26">
        <f t="shared" si="191"/>
        <v>3.9459763689890043E-5</v>
      </c>
      <c r="H1359" s="26">
        <v>136.3922</v>
      </c>
      <c r="I1359" s="26">
        <v>119.98569999999999</v>
      </c>
      <c r="J1359" s="26">
        <f t="shared" si="194"/>
        <v>0.87270481209215911</v>
      </c>
      <c r="K1359" s="26">
        <f t="shared" si="192"/>
        <v>2.4713877051953079E-5</v>
      </c>
      <c r="S1359" s="25"/>
    </row>
    <row r="1360" spans="3:19" x14ac:dyDescent="0.25">
      <c r="C1360" s="26">
        <v>136.69220000000001</v>
      </c>
      <c r="D1360" s="26">
        <v>89.99812</v>
      </c>
      <c r="E1360" s="26">
        <f t="shared" si="193"/>
        <v>0.52124955153775443</v>
      </c>
      <c r="F1360" s="26">
        <f t="shared" si="191"/>
        <v>3.943714934431561E-5</v>
      </c>
      <c r="H1360" s="26">
        <v>136.4922</v>
      </c>
      <c r="I1360" s="26">
        <v>119.9842</v>
      </c>
      <c r="J1360" s="26">
        <f t="shared" si="194"/>
        <v>0.87285309535447086</v>
      </c>
      <c r="K1360" s="26">
        <f t="shared" si="192"/>
        <v>2.4672371230388884E-5</v>
      </c>
      <c r="S1360" s="25"/>
    </row>
    <row r="1361" spans="3:19" x14ac:dyDescent="0.25">
      <c r="C1361" s="26">
        <v>136.79220000000001</v>
      </c>
      <c r="D1361" s="26">
        <v>89.99982</v>
      </c>
      <c r="E1361" s="26">
        <f t="shared" si="193"/>
        <v>0.52148617443382028</v>
      </c>
      <c r="F1361" s="26">
        <f t="shared" si="191"/>
        <v>3.9415599109757628E-5</v>
      </c>
      <c r="H1361" s="26">
        <v>136.59219999999999</v>
      </c>
      <c r="I1361" s="26">
        <v>119.98260000000001</v>
      </c>
      <c r="J1361" s="26">
        <f t="shared" si="194"/>
        <v>0.87300112958185316</v>
      </c>
      <c r="K1361" s="26">
        <f t="shared" si="192"/>
        <v>2.4630802318629797E-5</v>
      </c>
      <c r="S1361" s="25"/>
    </row>
    <row r="1362" spans="3:19" x14ac:dyDescent="0.25">
      <c r="C1362" s="26">
        <v>136.8922</v>
      </c>
      <c r="D1362" s="26">
        <v>90.001869999999997</v>
      </c>
      <c r="E1362" s="26">
        <f t="shared" si="193"/>
        <v>0.52172266802847878</v>
      </c>
      <c r="F1362" s="26">
        <f t="shared" si="191"/>
        <v>3.9394663595935827E-5</v>
      </c>
      <c r="H1362" s="26">
        <v>136.69220000000001</v>
      </c>
      <c r="I1362" s="26">
        <v>119.9811</v>
      </c>
      <c r="J1362" s="26">
        <f t="shared" si="194"/>
        <v>0.87314891439576503</v>
      </c>
      <c r="K1362" s="26">
        <f t="shared" si="192"/>
        <v>2.4589385988049047E-5</v>
      </c>
      <c r="S1362" s="25"/>
    </row>
    <row r="1363" spans="3:19" x14ac:dyDescent="0.25">
      <c r="C1363" s="26">
        <v>136.9922</v>
      </c>
      <c r="D1363" s="26">
        <v>90.003579999999999</v>
      </c>
      <c r="E1363" s="26">
        <f t="shared" si="193"/>
        <v>0.52195903601005433</v>
      </c>
      <c r="F1363" s="26">
        <f t="shared" si="191"/>
        <v>3.9373155878044248E-5</v>
      </c>
      <c r="H1363" s="26">
        <v>136.79220000000001</v>
      </c>
      <c r="I1363" s="26">
        <v>119.98050000000001</v>
      </c>
      <c r="J1363" s="26">
        <f t="shared" si="194"/>
        <v>0.87329645071169326</v>
      </c>
      <c r="K1363" s="26">
        <f t="shared" si="192"/>
        <v>2.4548985520188263E-5</v>
      </c>
      <c r="S1363" s="25"/>
    </row>
    <row r="1364" spans="3:19" x14ac:dyDescent="0.25">
      <c r="C1364" s="26">
        <v>137.09219999999999</v>
      </c>
      <c r="D1364" s="26">
        <v>90.005529999999993</v>
      </c>
      <c r="E1364" s="26">
        <f t="shared" si="193"/>
        <v>0.52219527494532259</v>
      </c>
      <c r="F1364" s="26">
        <f t="shared" si="191"/>
        <v>3.9352073276754698E-5</v>
      </c>
      <c r="H1364" s="26">
        <v>136.8922</v>
      </c>
      <c r="I1364" s="26">
        <v>119.9804</v>
      </c>
      <c r="J1364" s="26">
        <f t="shared" si="194"/>
        <v>0.87344374462481433</v>
      </c>
      <c r="K1364" s="26">
        <f t="shared" si="192"/>
        <v>2.4509167659837804E-5</v>
      </c>
      <c r="S1364" s="25"/>
    </row>
    <row r="1365" spans="3:19" x14ac:dyDescent="0.25">
      <c r="C1365" s="26">
        <v>137.19220000000001</v>
      </c>
      <c r="D1365" s="26">
        <v>90.007490000000004</v>
      </c>
      <c r="E1365" s="26">
        <f t="shared" si="193"/>
        <v>0.52243138738498318</v>
      </c>
      <c r="F1365" s="26">
        <f t="shared" si="191"/>
        <v>3.9331020099408323E-5</v>
      </c>
      <c r="H1365" s="26">
        <v>136.9922</v>
      </c>
      <c r="I1365" s="26">
        <v>119.9804</v>
      </c>
      <c r="J1365" s="26">
        <f t="shared" si="194"/>
        <v>0.87359079963077335</v>
      </c>
      <c r="K1365" s="26">
        <f t="shared" si="192"/>
        <v>2.4469499552602954E-5</v>
      </c>
      <c r="S1365" s="25"/>
    </row>
    <row r="1366" spans="3:19" x14ac:dyDescent="0.25">
      <c r="C1366" s="26">
        <v>137.29220000000001</v>
      </c>
      <c r="D1366" s="26">
        <v>90.009240000000005</v>
      </c>
      <c r="E1366" s="26">
        <f t="shared" si="193"/>
        <v>0.52266737350557957</v>
      </c>
      <c r="F1366" s="26">
        <f t="shared" si="191"/>
        <v>3.9309618918825749E-5</v>
      </c>
      <c r="H1366" s="26">
        <v>137.09219999999999</v>
      </c>
      <c r="I1366" s="26">
        <v>119.98090000000001</v>
      </c>
      <c r="J1366" s="26">
        <f t="shared" si="194"/>
        <v>0.87373761662808891</v>
      </c>
      <c r="K1366" s="26">
        <f t="shared" si="192"/>
        <v>2.4430412918468066E-5</v>
      </c>
      <c r="S1366" s="25"/>
    </row>
    <row r="1367" spans="3:19" x14ac:dyDescent="0.25">
      <c r="C1367" s="26">
        <v>137.3922</v>
      </c>
      <c r="D1367" s="26">
        <v>90.010810000000006</v>
      </c>
      <c r="E1367" s="26">
        <f t="shared" si="193"/>
        <v>0.52290323121909255</v>
      </c>
      <c r="F1367" s="26">
        <f t="shared" si="191"/>
        <v>3.9287921981096217E-5</v>
      </c>
      <c r="H1367" s="26">
        <v>137.19220000000001</v>
      </c>
      <c r="I1367" s="26">
        <v>119.9819</v>
      </c>
      <c r="J1367" s="26">
        <f t="shared" si="194"/>
        <v>0.87388419910559978</v>
      </c>
      <c r="K1367" s="26">
        <f t="shared" si="192"/>
        <v>2.439190694035743E-5</v>
      </c>
      <c r="S1367" s="25"/>
    </row>
    <row r="1368" spans="3:19" x14ac:dyDescent="0.25">
      <c r="C1368" s="26">
        <v>137.4922</v>
      </c>
      <c r="D1368" s="26">
        <v>90.012180000000001</v>
      </c>
      <c r="E1368" s="26">
        <f t="shared" si="193"/>
        <v>0.52313895875097915</v>
      </c>
      <c r="F1368" s="26">
        <f t="shared" si="191"/>
        <v>3.9265895719640824E-5</v>
      </c>
      <c r="H1368" s="26">
        <v>137.29220000000001</v>
      </c>
      <c r="I1368" s="26">
        <v>119.9836</v>
      </c>
      <c r="J1368" s="26">
        <f t="shared" si="194"/>
        <v>0.87403055054724188</v>
      </c>
      <c r="K1368" s="26">
        <f t="shared" si="192"/>
        <v>2.4354196925878213E-5</v>
      </c>
      <c r="S1368" s="25"/>
    </row>
    <row r="1369" spans="3:19" x14ac:dyDescent="0.25">
      <c r="C1369" s="26">
        <v>137.59219999999999</v>
      </c>
      <c r="D1369" s="26">
        <v>90.013059999999996</v>
      </c>
      <c r="E1369" s="26">
        <f t="shared" si="193"/>
        <v>0.52337455412529699</v>
      </c>
      <c r="F1369" s="26">
        <f t="shared" si="191"/>
        <v>3.9243044317882145E-5</v>
      </c>
      <c r="H1369" s="26">
        <v>137.3922</v>
      </c>
      <c r="I1369" s="26">
        <v>119.9858</v>
      </c>
      <c r="J1369" s="26">
        <f t="shared" si="194"/>
        <v>0.87417667572879709</v>
      </c>
      <c r="K1369" s="26">
        <f t="shared" si="192"/>
        <v>2.4317065674058779E-5</v>
      </c>
      <c r="S1369" s="25"/>
    </row>
    <row r="1370" spans="3:19" x14ac:dyDescent="0.25">
      <c r="C1370" s="26">
        <v>137.69220000000001</v>
      </c>
      <c r="D1370" s="26">
        <v>90.013530000000003</v>
      </c>
      <c r="E1370" s="26">
        <f t="shared" si="193"/>
        <v>0.5236100123912043</v>
      </c>
      <c r="F1370" s="26">
        <f t="shared" si="191"/>
        <v>3.9219506674126305E-5</v>
      </c>
      <c r="H1370" s="26">
        <v>137.4922</v>
      </c>
      <c r="I1370" s="26">
        <v>119.9881</v>
      </c>
      <c r="J1370" s="26">
        <f t="shared" si="194"/>
        <v>0.87432257812284142</v>
      </c>
      <c r="K1370" s="26">
        <f t="shared" si="192"/>
        <v>2.4280080025040886E-5</v>
      </c>
      <c r="S1370" s="25"/>
    </row>
    <row r="1371" spans="3:19" x14ac:dyDescent="0.25">
      <c r="C1371" s="26">
        <v>137.79220000000001</v>
      </c>
      <c r="D1371" s="26">
        <v>90.013810000000007</v>
      </c>
      <c r="E1371" s="26">
        <f t="shared" si="193"/>
        <v>0.52384532943124906</v>
      </c>
      <c r="F1371" s="26">
        <f t="shared" si="191"/>
        <v>3.9195660753540336E-5</v>
      </c>
      <c r="H1371" s="26">
        <v>137.59219999999999</v>
      </c>
      <c r="I1371" s="26">
        <v>119.9905</v>
      </c>
      <c r="J1371" s="26">
        <f t="shared" si="194"/>
        <v>0.87446825860299171</v>
      </c>
      <c r="K1371" s="26">
        <f t="shared" si="192"/>
        <v>2.4243239691161052E-5</v>
      </c>
      <c r="S1371" s="25"/>
    </row>
    <row r="1372" spans="3:19" x14ac:dyDescent="0.25">
      <c r="C1372" s="26">
        <v>137.8922</v>
      </c>
      <c r="D1372" s="26">
        <v>90.013639999999995</v>
      </c>
      <c r="E1372" s="26">
        <f t="shared" si="193"/>
        <v>0.52408050339577028</v>
      </c>
      <c r="F1372" s="26">
        <f t="shared" si="191"/>
        <v>3.9171062925209166E-5</v>
      </c>
      <c r="H1372" s="26">
        <v>137.69220000000001</v>
      </c>
      <c r="I1372" s="26">
        <v>119.9928</v>
      </c>
      <c r="J1372" s="26">
        <f t="shared" si="194"/>
        <v>0.87461371804113874</v>
      </c>
      <c r="K1372" s="26">
        <f t="shared" si="192"/>
        <v>2.4206328138193516E-5</v>
      </c>
      <c r="S1372" s="25"/>
    </row>
    <row r="1373" spans="3:19" x14ac:dyDescent="0.25">
      <c r="C1373" s="26">
        <v>137.9922</v>
      </c>
      <c r="D1373" s="26">
        <v>90.013050000000007</v>
      </c>
      <c r="E1373" s="26">
        <f t="shared" si="193"/>
        <v>0.52431552977332152</v>
      </c>
      <c r="F1373" s="26">
        <f t="shared" si="191"/>
        <v>3.9145766342457034E-5</v>
      </c>
      <c r="H1373" s="26">
        <v>137.79220000000001</v>
      </c>
      <c r="I1373" s="26">
        <v>119.99469999999999</v>
      </c>
      <c r="J1373" s="26">
        <f t="shared" si="194"/>
        <v>0.87475895600996789</v>
      </c>
      <c r="K1373" s="26">
        <f t="shared" si="192"/>
        <v>2.4169020878521787E-5</v>
      </c>
      <c r="S1373" s="25"/>
    </row>
    <row r="1374" spans="3:19" x14ac:dyDescent="0.25">
      <c r="C1374" s="26">
        <v>138.09219999999999</v>
      </c>
      <c r="D1374" s="26">
        <v>90.012119999999996</v>
      </c>
      <c r="E1374" s="26">
        <f t="shared" si="193"/>
        <v>0.52455040437137623</v>
      </c>
      <c r="F1374" s="26">
        <f t="shared" si="191"/>
        <v>3.9119909380274258E-5</v>
      </c>
      <c r="H1374" s="26">
        <v>137.8922</v>
      </c>
      <c r="I1374" s="26">
        <v>119.9961</v>
      </c>
      <c r="J1374" s="26">
        <f t="shared" si="194"/>
        <v>0.87490397013523902</v>
      </c>
      <c r="K1374" s="26">
        <f t="shared" si="192"/>
        <v>2.4131210000623163E-5</v>
      </c>
      <c r="S1374" s="25"/>
    </row>
    <row r="1375" spans="3:19" x14ac:dyDescent="0.25">
      <c r="C1375" s="26">
        <v>138.19220000000001</v>
      </c>
      <c r="D1375" s="26">
        <v>90.010919999999999</v>
      </c>
      <c r="E1375" s="26">
        <f t="shared" si="193"/>
        <v>0.52478512382765796</v>
      </c>
      <c r="F1375" s="26">
        <f t="shared" si="191"/>
        <v>3.9093612934793706E-5</v>
      </c>
      <c r="H1375" s="26">
        <v>137.9922</v>
      </c>
      <c r="I1375" s="26">
        <v>119.99769999999999</v>
      </c>
      <c r="J1375" s="26">
        <f t="shared" si="194"/>
        <v>0.87504875739524279</v>
      </c>
      <c r="K1375" s="26">
        <f t="shared" si="192"/>
        <v>2.4093653223451951E-5</v>
      </c>
      <c r="S1375" s="25"/>
    </row>
    <row r="1376" spans="3:19" x14ac:dyDescent="0.25">
      <c r="C1376" s="26">
        <v>138.29220000000001</v>
      </c>
      <c r="D1376" s="26">
        <v>90.009609999999995</v>
      </c>
      <c r="E1376" s="26">
        <f t="shared" si="193"/>
        <v>0.52501968550526668</v>
      </c>
      <c r="F1376" s="26">
        <f t="shared" si="191"/>
        <v>3.9067150953792398E-5</v>
      </c>
      <c r="H1376" s="26">
        <v>138.09219999999999</v>
      </c>
      <c r="I1376" s="26">
        <v>119.9988</v>
      </c>
      <c r="J1376" s="26">
        <f t="shared" si="194"/>
        <v>0.87519331931458355</v>
      </c>
      <c r="K1376" s="26">
        <f t="shared" si="192"/>
        <v>2.4055592564619571E-5</v>
      </c>
      <c r="S1376" s="25"/>
    </row>
    <row r="1377" spans="3:19" x14ac:dyDescent="0.25">
      <c r="C1377" s="26">
        <v>138.3922</v>
      </c>
      <c r="D1377" s="26">
        <v>90.008049999999997</v>
      </c>
      <c r="E1377" s="26">
        <f t="shared" si="193"/>
        <v>0.52525408841098942</v>
      </c>
      <c r="F1377" s="26">
        <f t="shared" si="191"/>
        <v>3.9040285401096167E-5</v>
      </c>
      <c r="H1377" s="26">
        <v>138.19220000000001</v>
      </c>
      <c r="I1377" s="26">
        <v>119.9995</v>
      </c>
      <c r="J1377" s="26">
        <f t="shared" si="194"/>
        <v>0.87533765286997134</v>
      </c>
      <c r="K1377" s="26">
        <f t="shared" si="192"/>
        <v>2.4017136520134885E-5</v>
      </c>
      <c r="S1377" s="25"/>
    </row>
    <row r="1378" spans="3:19" x14ac:dyDescent="0.25">
      <c r="C1378" s="26">
        <v>138.4922</v>
      </c>
      <c r="D1378" s="26">
        <v>90.006190000000004</v>
      </c>
      <c r="E1378" s="26">
        <f t="shared" si="193"/>
        <v>0.52548833012339602</v>
      </c>
      <c r="F1378" s="26">
        <f t="shared" si="191"/>
        <v>3.9012932263414346E-5</v>
      </c>
      <c r="H1378" s="26">
        <v>138.29220000000001</v>
      </c>
      <c r="I1378" s="26">
        <v>120.0001</v>
      </c>
      <c r="J1378" s="26">
        <f t="shared" si="194"/>
        <v>0.87548175568909214</v>
      </c>
      <c r="K1378" s="26">
        <f t="shared" si="192"/>
        <v>2.397861007935654E-5</v>
      </c>
      <c r="S1378" s="25"/>
    </row>
    <row r="1379" spans="3:19" x14ac:dyDescent="0.25">
      <c r="C1379" s="26">
        <v>138.59219999999999</v>
      </c>
      <c r="D1379" s="26">
        <v>90.004260000000002</v>
      </c>
      <c r="E1379" s="26">
        <f t="shared" si="193"/>
        <v>0.52572240771697654</v>
      </c>
      <c r="F1379" s="26">
        <f t="shared" si="191"/>
        <v>3.8985484179384669E-5</v>
      </c>
      <c r="H1379" s="26">
        <v>138.3922</v>
      </c>
      <c r="I1379" s="26">
        <v>120.0001</v>
      </c>
      <c r="J1379" s="26">
        <f t="shared" si="194"/>
        <v>0.87562562734956828</v>
      </c>
      <c r="K1379" s="26">
        <f t="shared" si="192"/>
        <v>2.3939471407391054E-5</v>
      </c>
      <c r="S1379" s="25"/>
    </row>
    <row r="1380" spans="3:19" x14ac:dyDescent="0.25">
      <c r="C1380" s="26">
        <v>138.69220000000001</v>
      </c>
      <c r="D1380" s="26">
        <v>90.002260000000007</v>
      </c>
      <c r="E1380" s="26">
        <f t="shared" si="193"/>
        <v>0.52595632062205289</v>
      </c>
      <c r="F1380" s="26">
        <f t="shared" si="191"/>
        <v>3.8957941444709205E-5</v>
      </c>
      <c r="H1380" s="26">
        <v>138.4922</v>
      </c>
      <c r="I1380" s="26">
        <v>120.0001</v>
      </c>
      <c r="J1380" s="26">
        <f t="shared" si="194"/>
        <v>0.8757692641780126</v>
      </c>
      <c r="K1380" s="26">
        <f t="shared" si="192"/>
        <v>2.3900370893256691E-5</v>
      </c>
      <c r="S1380" s="25"/>
    </row>
    <row r="1381" spans="3:19" x14ac:dyDescent="0.25">
      <c r="C1381" s="26">
        <v>138.79220000000001</v>
      </c>
      <c r="D1381" s="26">
        <v>90.000039999999998</v>
      </c>
      <c r="E1381" s="26">
        <f t="shared" si="193"/>
        <v>0.52619006827072112</v>
      </c>
      <c r="F1381" s="26">
        <f t="shared" si="191"/>
        <v>3.8930049522279413E-5</v>
      </c>
      <c r="H1381" s="26">
        <v>138.59219999999999</v>
      </c>
      <c r="I1381" s="26">
        <v>120.0001</v>
      </c>
      <c r="J1381" s="26">
        <f t="shared" si="194"/>
        <v>0.87591266640337218</v>
      </c>
      <c r="K1381" s="26">
        <f t="shared" si="192"/>
        <v>2.3861308291990407E-5</v>
      </c>
      <c r="S1381" s="25"/>
    </row>
    <row r="1382" spans="3:19" x14ac:dyDescent="0.25">
      <c r="C1382" s="26">
        <v>138.8922</v>
      </c>
      <c r="D1382" s="26">
        <v>89.997860000000003</v>
      </c>
      <c r="E1382" s="26">
        <f t="shared" si="193"/>
        <v>0.52642364856785484</v>
      </c>
      <c r="F1382" s="26">
        <f t="shared" si="191"/>
        <v>3.8902250803157574E-5</v>
      </c>
      <c r="H1382" s="26">
        <v>138.69220000000001</v>
      </c>
      <c r="I1382" s="26">
        <v>119.9999</v>
      </c>
      <c r="J1382" s="26">
        <f t="shared" si="194"/>
        <v>0.87605583425312417</v>
      </c>
      <c r="K1382" s="26">
        <f t="shared" si="192"/>
        <v>2.3822066426013138E-5</v>
      </c>
      <c r="S1382" s="25"/>
    </row>
    <row r="1383" spans="3:19" x14ac:dyDescent="0.25">
      <c r="C1383" s="26">
        <v>138.9922</v>
      </c>
      <c r="D1383" s="26">
        <v>89.995490000000004</v>
      </c>
      <c r="E1383" s="26">
        <f t="shared" si="193"/>
        <v>0.52665706207267382</v>
      </c>
      <c r="F1383" s="26">
        <f t="shared" si="191"/>
        <v>3.8874154881288127E-5</v>
      </c>
      <c r="H1383" s="26">
        <v>138.79220000000001</v>
      </c>
      <c r="I1383" s="26">
        <v>119.9991</v>
      </c>
      <c r="J1383" s="26">
        <f t="shared" si="194"/>
        <v>0.87619876665168028</v>
      </c>
      <c r="K1383" s="26">
        <f t="shared" si="192"/>
        <v>2.3782211061864479E-5</v>
      </c>
      <c r="S1383" s="25"/>
    </row>
    <row r="1384" spans="3:19" x14ac:dyDescent="0.25">
      <c r="C1384" s="26">
        <v>139.09219999999999</v>
      </c>
      <c r="D1384" s="26">
        <v>89.993009999999998</v>
      </c>
      <c r="E1384" s="26">
        <f t="shared" si="193"/>
        <v>0.52689030700196149</v>
      </c>
      <c r="F1384" s="26">
        <f t="shared" si="191"/>
        <v>3.8845898236243271E-5</v>
      </c>
      <c r="H1384" s="26">
        <v>138.8922</v>
      </c>
      <c r="I1384" s="26">
        <v>119.9983</v>
      </c>
      <c r="J1384" s="26">
        <f t="shared" si="194"/>
        <v>0.87634145991805146</v>
      </c>
      <c r="K1384" s="26">
        <f t="shared" si="192"/>
        <v>2.3742393508217995E-5</v>
      </c>
      <c r="S1384" s="25"/>
    </row>
    <row r="1385" spans="3:19" x14ac:dyDescent="0.25">
      <c r="C1385" s="26">
        <v>139.19220000000001</v>
      </c>
      <c r="D1385" s="26">
        <v>89.990690000000001</v>
      </c>
      <c r="E1385" s="26">
        <f t="shared" si="193"/>
        <v>0.52712338239137901</v>
      </c>
      <c r="F1385" s="26">
        <f t="shared" si="191"/>
        <v>3.8817938752363297E-5</v>
      </c>
      <c r="H1385" s="26">
        <v>138.9922</v>
      </c>
      <c r="I1385" s="26">
        <v>119.9975</v>
      </c>
      <c r="J1385" s="26">
        <f t="shared" si="194"/>
        <v>0.87648391427910077</v>
      </c>
      <c r="K1385" s="26">
        <f t="shared" si="192"/>
        <v>2.3702613486507042E-5</v>
      </c>
      <c r="S1385" s="25"/>
    </row>
    <row r="1386" spans="3:19" x14ac:dyDescent="0.25">
      <c r="C1386" s="26">
        <v>139.29220000000001</v>
      </c>
      <c r="D1386" s="26">
        <v>89.988209999999995</v>
      </c>
      <c r="E1386" s="26">
        <f t="shared" si="193"/>
        <v>0.52735629002389317</v>
      </c>
      <c r="F1386" s="26">
        <f t="shared" si="191"/>
        <v>3.8789733936641013E-5</v>
      </c>
      <c r="H1386" s="26">
        <v>139.09219999999999</v>
      </c>
      <c r="I1386" s="26">
        <v>119.9965</v>
      </c>
      <c r="J1386" s="26">
        <f t="shared" si="194"/>
        <v>0.87662612996001976</v>
      </c>
      <c r="K1386" s="26">
        <f t="shared" si="192"/>
        <v>2.3662653363133786E-5</v>
      </c>
      <c r="S1386" s="25"/>
    </row>
    <row r="1387" spans="3:19" x14ac:dyDescent="0.25">
      <c r="C1387" s="26">
        <v>139.3922</v>
      </c>
      <c r="D1387" s="26">
        <v>89.985889999999998</v>
      </c>
      <c r="E1387" s="26">
        <f t="shared" si="193"/>
        <v>0.52758902842751298</v>
      </c>
      <c r="F1387" s="26">
        <f t="shared" si="191"/>
        <v>3.8761825839786222E-5</v>
      </c>
      <c r="H1387" s="26">
        <v>139.19220000000001</v>
      </c>
      <c r="I1387" s="26">
        <v>119.9949</v>
      </c>
      <c r="J1387" s="26">
        <f t="shared" si="194"/>
        <v>0.8767681058801986</v>
      </c>
      <c r="K1387" s="26">
        <f t="shared" si="192"/>
        <v>2.3622077915868587E-5</v>
      </c>
      <c r="S1387" s="25"/>
    </row>
    <row r="1388" spans="3:19" x14ac:dyDescent="0.25">
      <c r="C1388" s="26">
        <v>139.4922</v>
      </c>
      <c r="D1388" s="26">
        <v>89.983840000000001</v>
      </c>
      <c r="E1388" s="26">
        <f t="shared" si="193"/>
        <v>0.52782159938255169</v>
      </c>
      <c r="F1388" s="26">
        <f t="shared" si="191"/>
        <v>3.8734399645891615E-5</v>
      </c>
      <c r="H1388" s="26">
        <v>139.29220000000001</v>
      </c>
      <c r="I1388" s="26">
        <v>119.99339999999999</v>
      </c>
      <c r="J1388" s="26">
        <f t="shared" si="194"/>
        <v>0.87690983834769376</v>
      </c>
      <c r="K1388" s="26">
        <f t="shared" si="192"/>
        <v>2.3581648425346122E-5</v>
      </c>
      <c r="S1388" s="25"/>
    </row>
    <row r="1389" spans="3:19" x14ac:dyDescent="0.25">
      <c r="C1389" s="26">
        <v>139.59219999999999</v>
      </c>
      <c r="D1389" s="26">
        <v>89.982029999999995</v>
      </c>
      <c r="E1389" s="26">
        <f t="shared" si="193"/>
        <v>0.52805400578042705</v>
      </c>
      <c r="F1389" s="26">
        <f t="shared" si="191"/>
        <v>3.8707403411680716E-5</v>
      </c>
      <c r="H1389" s="26">
        <v>139.3922</v>
      </c>
      <c r="I1389" s="26">
        <v>119.9918</v>
      </c>
      <c r="J1389" s="26">
        <f t="shared" si="194"/>
        <v>0.87705132823824583</v>
      </c>
      <c r="K1389" s="26">
        <f t="shared" si="192"/>
        <v>2.3541146856954542E-5</v>
      </c>
      <c r="S1389" s="25"/>
    </row>
    <row r="1390" spans="3:19" x14ac:dyDescent="0.25">
      <c r="C1390" s="26">
        <v>139.69220000000001</v>
      </c>
      <c r="D1390" s="26">
        <v>89.98075</v>
      </c>
      <c r="E1390" s="26">
        <f t="shared" si="193"/>
        <v>0.52828625020089715</v>
      </c>
      <c r="F1390" s="26">
        <f t="shared" si="191"/>
        <v>3.8681325602467607E-5</v>
      </c>
      <c r="H1390" s="26">
        <v>139.4922</v>
      </c>
      <c r="I1390" s="26">
        <v>119.99</v>
      </c>
      <c r="J1390" s="26">
        <f t="shared" si="194"/>
        <v>0.87719257511938753</v>
      </c>
      <c r="K1390" s="26">
        <f t="shared" si="192"/>
        <v>2.3500463944799006E-5</v>
      </c>
      <c r="S1390" s="25"/>
    </row>
    <row r="1391" spans="3:19" x14ac:dyDescent="0.25">
      <c r="C1391" s="26">
        <v>139.79220000000001</v>
      </c>
      <c r="D1391" s="26">
        <v>89.979990000000001</v>
      </c>
      <c r="E1391" s="26">
        <f t="shared" si="193"/>
        <v>0.52851833815451199</v>
      </c>
      <c r="F1391" s="26">
        <f t="shared" si="191"/>
        <v>3.8656146980362279E-5</v>
      </c>
      <c r="H1391" s="26">
        <v>139.59219999999999</v>
      </c>
      <c r="I1391" s="26">
        <v>119.9877</v>
      </c>
      <c r="J1391" s="26">
        <f t="shared" si="194"/>
        <v>0.87733357790305633</v>
      </c>
      <c r="K1391" s="26">
        <f t="shared" si="192"/>
        <v>2.3459272291636829E-5</v>
      </c>
      <c r="S1391" s="25"/>
    </row>
    <row r="1392" spans="3:19" x14ac:dyDescent="0.25">
      <c r="C1392" s="26">
        <v>139.8922</v>
      </c>
      <c r="D1392" s="26">
        <v>89.979510000000005</v>
      </c>
      <c r="E1392" s="26">
        <f t="shared" si="193"/>
        <v>0.52875027503639416</v>
      </c>
      <c r="F1392" s="26">
        <f t="shared" si="191"/>
        <v>3.8631460627599245E-5</v>
      </c>
      <c r="H1392" s="26">
        <v>139.69220000000001</v>
      </c>
      <c r="I1392" s="26">
        <v>119.98560000000001</v>
      </c>
      <c r="J1392" s="26">
        <f t="shared" si="194"/>
        <v>0.87747433353680615</v>
      </c>
      <c r="K1392" s="26">
        <f t="shared" si="192"/>
        <v>2.3418334939081578E-5</v>
      </c>
      <c r="S1392" s="25"/>
    </row>
    <row r="1393" spans="3:19" x14ac:dyDescent="0.25">
      <c r="C1393" s="26">
        <v>139.9922</v>
      </c>
      <c r="D1393" s="26">
        <v>89.979069999999993</v>
      </c>
      <c r="E1393" s="26">
        <f t="shared" si="193"/>
        <v>0.52898206380015977</v>
      </c>
      <c r="F1393" s="26">
        <f t="shared" si="191"/>
        <v>3.8606860937434133E-5</v>
      </c>
      <c r="H1393" s="26">
        <v>139.79220000000001</v>
      </c>
      <c r="I1393" s="26">
        <v>119.98480000000001</v>
      </c>
      <c r="J1393" s="26">
        <f t="shared" si="194"/>
        <v>0.87761484354644059</v>
      </c>
      <c r="K1393" s="26">
        <f t="shared" si="192"/>
        <v>2.3378852317410621E-5</v>
      </c>
      <c r="S1393" s="25"/>
    </row>
    <row r="1394" spans="3:19" x14ac:dyDescent="0.25">
      <c r="C1394" s="26">
        <v>140.09219999999999</v>
      </c>
      <c r="D1394" s="26">
        <v>89.979420000000005</v>
      </c>
      <c r="E1394" s="26">
        <f t="shared" si="193"/>
        <v>0.52921370496578435</v>
      </c>
      <c r="F1394" s="26">
        <f t="shared" si="191"/>
        <v>3.8583610670884052E-5</v>
      </c>
      <c r="H1394" s="26">
        <v>139.8922</v>
      </c>
      <c r="I1394" s="26">
        <v>119.9842</v>
      </c>
      <c r="J1394" s="26">
        <f t="shared" si="194"/>
        <v>0.877755116660345</v>
      </c>
      <c r="K1394" s="26">
        <f t="shared" si="192"/>
        <v>2.3339623092658901E-5</v>
      </c>
      <c r="S1394" s="25"/>
    </row>
    <row r="1395" spans="3:19" x14ac:dyDescent="0.25">
      <c r="C1395" s="26">
        <v>140.19220000000001</v>
      </c>
      <c r="D1395" s="26">
        <v>89.979820000000004</v>
      </c>
      <c r="E1395" s="26">
        <f t="shared" si="193"/>
        <v>0.52944520662980965</v>
      </c>
      <c r="F1395" s="26">
        <f t="shared" si="191"/>
        <v>3.8560461184027128E-5</v>
      </c>
      <c r="H1395" s="26">
        <v>139.9922</v>
      </c>
      <c r="I1395" s="26">
        <v>119.9834</v>
      </c>
      <c r="J1395" s="26">
        <f t="shared" si="194"/>
        <v>0.87789515439890098</v>
      </c>
      <c r="K1395" s="26">
        <f t="shared" si="192"/>
        <v>2.3300209902752491E-5</v>
      </c>
      <c r="S1395" s="25"/>
    </row>
    <row r="1396" spans="3:19" x14ac:dyDescent="0.25">
      <c r="C1396" s="26">
        <v>140.29220000000001</v>
      </c>
      <c r="D1396" s="26">
        <v>89.98048</v>
      </c>
      <c r="E1396" s="26">
        <f t="shared" si="193"/>
        <v>0.52967656939691377</v>
      </c>
      <c r="F1396" s="26">
        <f t="shared" si="191"/>
        <v>3.8537765466118382E-5</v>
      </c>
      <c r="H1396" s="26">
        <v>140.09219999999999</v>
      </c>
      <c r="I1396" s="26">
        <v>119.983</v>
      </c>
      <c r="J1396" s="26">
        <f t="shared" si="194"/>
        <v>0.87803495565831746</v>
      </c>
      <c r="K1396" s="26">
        <f t="shared" si="192"/>
        <v>2.326126857811632E-5</v>
      </c>
      <c r="S1396" s="25"/>
    </row>
    <row r="1397" spans="3:19" x14ac:dyDescent="0.25">
      <c r="C1397" s="26">
        <v>140.3922</v>
      </c>
      <c r="D1397" s="26">
        <v>89.981290000000001</v>
      </c>
      <c r="E1397" s="26">
        <f t="shared" si="193"/>
        <v>0.5299077959897105</v>
      </c>
      <c r="F1397" s="26">
        <f t="shared" si="191"/>
        <v>3.8515337550980148E-5</v>
      </c>
      <c r="H1397" s="26">
        <v>140.19220000000001</v>
      </c>
      <c r="I1397" s="26">
        <v>119.9837</v>
      </c>
      <c r="J1397" s="26">
        <f t="shared" si="194"/>
        <v>0.87817452326978618</v>
      </c>
      <c r="K1397" s="26">
        <f t="shared" si="192"/>
        <v>2.3223564966614088E-5</v>
      </c>
      <c r="S1397" s="25"/>
    </row>
    <row r="1398" spans="3:19" x14ac:dyDescent="0.25">
      <c r="C1398" s="26">
        <v>140.4922</v>
      </c>
      <c r="D1398" s="26">
        <v>89.982429999999994</v>
      </c>
      <c r="E1398" s="26">
        <f t="shared" si="193"/>
        <v>0.53013888801501641</v>
      </c>
      <c r="F1398" s="26">
        <f t="shared" si="191"/>
        <v>3.8493479224888192E-5</v>
      </c>
      <c r="H1398" s="26">
        <v>140.29220000000001</v>
      </c>
      <c r="I1398" s="26">
        <v>119.9845</v>
      </c>
      <c r="J1398" s="26">
        <f t="shared" si="194"/>
        <v>0.87831386465958583</v>
      </c>
      <c r="K1398" s="26">
        <f t="shared" si="192"/>
        <v>2.3186004153653029E-5</v>
      </c>
      <c r="S1398" s="25"/>
    </row>
    <row r="1399" spans="3:19" x14ac:dyDescent="0.25">
      <c r="C1399" s="26">
        <v>140.59219999999999</v>
      </c>
      <c r="D1399" s="26">
        <v>89.983559999999997</v>
      </c>
      <c r="E1399" s="26">
        <f t="shared" si="193"/>
        <v>0.53036984889036576</v>
      </c>
      <c r="F1399" s="26">
        <f t="shared" si="191"/>
        <v>3.8471618305895373E-5</v>
      </c>
      <c r="H1399" s="26">
        <v>140.3922</v>
      </c>
      <c r="I1399" s="26">
        <v>119.9855</v>
      </c>
      <c r="J1399" s="26">
        <f t="shared" si="194"/>
        <v>0.87845298068450772</v>
      </c>
      <c r="K1399" s="26">
        <f t="shared" si="192"/>
        <v>2.3148695513555036E-5</v>
      </c>
      <c r="S1399" s="25"/>
    </row>
    <row r="1400" spans="3:19" x14ac:dyDescent="0.25">
      <c r="C1400" s="26">
        <v>140.69220000000001</v>
      </c>
      <c r="D1400" s="26">
        <v>89.984530000000007</v>
      </c>
      <c r="E1400" s="26">
        <f t="shared" si="193"/>
        <v>0.53060067860020121</v>
      </c>
      <c r="F1400" s="26">
        <f t="shared" si="191"/>
        <v>3.8449503113786767E-5</v>
      </c>
      <c r="H1400" s="26">
        <v>140.4922</v>
      </c>
      <c r="I1400" s="26">
        <v>119.9873</v>
      </c>
      <c r="J1400" s="26">
        <f t="shared" si="194"/>
        <v>0.878591872857589</v>
      </c>
      <c r="K1400" s="26">
        <f t="shared" si="192"/>
        <v>2.311229659276658E-5</v>
      </c>
      <c r="S1400" s="25"/>
    </row>
    <row r="1401" spans="3:19" x14ac:dyDescent="0.25">
      <c r="C1401" s="26">
        <v>140.79220000000001</v>
      </c>
      <c r="D1401" s="26">
        <v>89.985380000000006</v>
      </c>
      <c r="E1401" s="26">
        <f t="shared" si="193"/>
        <v>0.53083137561888394</v>
      </c>
      <c r="F1401" s="26">
        <f t="shared" si="191"/>
        <v>3.8427201353943708E-5</v>
      </c>
      <c r="H1401" s="26">
        <v>140.59219999999999</v>
      </c>
      <c r="I1401" s="26">
        <v>119.9896</v>
      </c>
      <c r="J1401" s="26">
        <f t="shared" si="194"/>
        <v>0.87873054663714556</v>
      </c>
      <c r="K1401" s="26">
        <f t="shared" si="192"/>
        <v>2.3076478235308153E-5</v>
      </c>
      <c r="S1401" s="25"/>
    </row>
    <row r="1402" spans="3:19" x14ac:dyDescent="0.25">
      <c r="C1402" s="26">
        <v>140.8922</v>
      </c>
      <c r="D1402" s="26">
        <v>89.986180000000004</v>
      </c>
      <c r="E1402" s="26">
        <f t="shared" si="193"/>
        <v>0.53106193882700758</v>
      </c>
      <c r="F1402" s="26">
        <f t="shared" si="191"/>
        <v>3.8404830818581223E-5</v>
      </c>
      <c r="H1402" s="26">
        <v>140.69220000000001</v>
      </c>
      <c r="I1402" s="26">
        <v>119.992</v>
      </c>
      <c r="J1402" s="26">
        <f t="shared" si="194"/>
        <v>0.87886900550655744</v>
      </c>
      <c r="K1402" s="26">
        <f t="shared" si="192"/>
        <v>2.3040801353656165E-5</v>
      </c>
      <c r="S1402" s="25"/>
    </row>
    <row r="1403" spans="3:19" x14ac:dyDescent="0.25">
      <c r="C1403" s="26">
        <v>140.9922</v>
      </c>
      <c r="D1403" s="26">
        <v>89.987160000000003</v>
      </c>
      <c r="E1403" s="26">
        <f t="shared" si="193"/>
        <v>0.53129236781191902</v>
      </c>
      <c r="F1403" s="26">
        <f t="shared" si="191"/>
        <v>3.8382776970954236E-5</v>
      </c>
      <c r="H1403" s="26">
        <v>140.79220000000001</v>
      </c>
      <c r="I1403" s="26">
        <v>119.99339999999999</v>
      </c>
      <c r="J1403" s="26">
        <f t="shared" si="194"/>
        <v>0.87900725031467941</v>
      </c>
      <c r="K1403" s="26">
        <f t="shared" si="192"/>
        <v>2.3004058038200739E-5</v>
      </c>
      <c r="S1403" s="25"/>
    </row>
    <row r="1404" spans="3:19" x14ac:dyDescent="0.25">
      <c r="C1404" s="26">
        <v>141.09219999999999</v>
      </c>
      <c r="D1404" s="26">
        <v>89.988010000000003</v>
      </c>
      <c r="E1404" s="26">
        <f t="shared" si="193"/>
        <v>0.53152266447374474</v>
      </c>
      <c r="F1404" s="26">
        <f t="shared" si="191"/>
        <v>3.8360520102538659E-5</v>
      </c>
      <c r="H1404" s="26">
        <v>140.8922</v>
      </c>
      <c r="I1404" s="26">
        <v>119.99460000000001</v>
      </c>
      <c r="J1404" s="26">
        <f t="shared" si="194"/>
        <v>0.87914527466290859</v>
      </c>
      <c r="K1404" s="26">
        <f t="shared" si="192"/>
        <v>2.2967126908806183E-5</v>
      </c>
      <c r="S1404" s="25"/>
    </row>
    <row r="1405" spans="3:19" x14ac:dyDescent="0.25">
      <c r="C1405" s="26">
        <v>141.19220000000001</v>
      </c>
      <c r="D1405" s="26">
        <v>89.988820000000004</v>
      </c>
      <c r="E1405" s="26">
        <f t="shared" si="193"/>
        <v>0.53175282759436004</v>
      </c>
      <c r="F1405" s="26">
        <f t="shared" si="191"/>
        <v>3.8338211302191765E-5</v>
      </c>
      <c r="H1405" s="26">
        <v>140.9922</v>
      </c>
      <c r="I1405" s="26">
        <v>119.9962</v>
      </c>
      <c r="J1405" s="26">
        <f t="shared" si="194"/>
        <v>0.8792830774243614</v>
      </c>
      <c r="K1405" s="26">
        <f t="shared" si="192"/>
        <v>2.2930667397318561E-5</v>
      </c>
      <c r="S1405" s="25"/>
    </row>
    <row r="1406" spans="3:19" x14ac:dyDescent="0.25">
      <c r="C1406" s="26">
        <v>141.29220000000001</v>
      </c>
      <c r="D1406" s="26">
        <v>89.989530000000002</v>
      </c>
      <c r="E1406" s="26">
        <f t="shared" si="193"/>
        <v>0.53198285686217317</v>
      </c>
      <c r="F1406" s="26">
        <f t="shared" si="191"/>
        <v>3.8315750386822627E-5</v>
      </c>
      <c r="H1406" s="26">
        <v>141.09219999999999</v>
      </c>
      <c r="I1406" s="26">
        <v>119.99760000000001</v>
      </c>
      <c r="J1406" s="26">
        <f t="shared" si="194"/>
        <v>0.87942066142874531</v>
      </c>
      <c r="K1406" s="26">
        <f t="shared" si="192"/>
        <v>2.2894019377680404E-5</v>
      </c>
      <c r="S1406" s="25"/>
    </row>
    <row r="1407" spans="3:19" x14ac:dyDescent="0.25">
      <c r="C1407" s="26">
        <v>141.3922</v>
      </c>
      <c r="D1407" s="26">
        <v>89.990309999999994</v>
      </c>
      <c r="E1407" s="26">
        <f t="shared" si="193"/>
        <v>0.53221275136449409</v>
      </c>
      <c r="F1407" s="26">
        <f t="shared" si="191"/>
        <v>3.8293421845125767E-5</v>
      </c>
      <c r="H1407" s="26">
        <v>141.19220000000001</v>
      </c>
      <c r="I1407" s="26">
        <v>119.9984</v>
      </c>
      <c r="J1407" s="26">
        <f t="shared" si="194"/>
        <v>0.87955802554501139</v>
      </c>
      <c r="K1407" s="26">
        <f t="shared" si="192"/>
        <v>2.2856742259166433E-5</v>
      </c>
      <c r="S1407" s="25"/>
    </row>
    <row r="1408" spans="3:19" x14ac:dyDescent="0.25">
      <c r="C1408" s="26">
        <v>141.4922</v>
      </c>
      <c r="D1408" s="26">
        <v>89.990690000000001</v>
      </c>
      <c r="E1408" s="26">
        <f t="shared" si="193"/>
        <v>0.5324425118955648</v>
      </c>
      <c r="F1408" s="26">
        <f t="shared" si="191"/>
        <v>3.827044039326323E-5</v>
      </c>
      <c r="H1408" s="26">
        <v>141.29220000000001</v>
      </c>
      <c r="I1408" s="26">
        <v>119.9992</v>
      </c>
      <c r="J1408" s="26">
        <f t="shared" si="194"/>
        <v>0.87969516599856634</v>
      </c>
      <c r="K1408" s="26">
        <f t="shared" si="192"/>
        <v>2.2819496594412956E-5</v>
      </c>
      <c r="S1408" s="25"/>
    </row>
    <row r="1409" spans="3:19" x14ac:dyDescent="0.25">
      <c r="C1409" s="26">
        <v>141.59219999999999</v>
      </c>
      <c r="D1409" s="26">
        <v>89.991119999999995</v>
      </c>
      <c r="E1409" s="26">
        <f t="shared" si="193"/>
        <v>0.53267213453792439</v>
      </c>
      <c r="F1409" s="26">
        <f t="shared" si="191"/>
        <v>3.8247558763485339E-5</v>
      </c>
      <c r="H1409" s="26">
        <v>141.3922</v>
      </c>
      <c r="I1409" s="26">
        <v>119.99979999999999</v>
      </c>
      <c r="J1409" s="26">
        <f t="shared" si="194"/>
        <v>0.87983208297813276</v>
      </c>
      <c r="K1409" s="26">
        <f t="shared" si="192"/>
        <v>2.2782061693481083E-5</v>
      </c>
      <c r="S1409" s="25"/>
    </row>
    <row r="1410" spans="3:19" x14ac:dyDescent="0.25">
      <c r="C1410" s="26">
        <v>141.69220000000001</v>
      </c>
      <c r="D1410" s="26">
        <v>89.991519999999994</v>
      </c>
      <c r="E1410" s="26">
        <f t="shared" si="193"/>
        <v>0.53290161989050533</v>
      </c>
      <c r="F1410" s="26">
        <f t="shared" si="191"/>
        <v>3.8224643286107778E-5</v>
      </c>
      <c r="H1410" s="26">
        <v>141.4922</v>
      </c>
      <c r="I1410" s="26">
        <v>119.9999</v>
      </c>
      <c r="J1410" s="26">
        <f t="shared" si="194"/>
        <v>0.87996877534829365</v>
      </c>
      <c r="K1410" s="26">
        <f t="shared" si="192"/>
        <v>2.2744106216469672E-5</v>
      </c>
      <c r="S1410" s="25"/>
    </row>
    <row r="1411" spans="3:19" x14ac:dyDescent="0.25">
      <c r="C1411" s="26">
        <v>141.79220000000001</v>
      </c>
      <c r="D1411" s="26">
        <v>89.991789999999995</v>
      </c>
      <c r="E1411" s="26">
        <f t="shared" si="193"/>
        <v>0.53313096775022195</v>
      </c>
      <c r="F1411" s="26">
        <f t="shared" ref="F1411:F1474" si="195">dadt(D1411,E1411,$B$2,$B$3,$B$4,$B$6,$B$7,$B$8)</f>
        <v>3.820152735198216E-5</v>
      </c>
      <c r="H1411" s="26">
        <v>141.59219999999999</v>
      </c>
      <c r="I1411" s="26">
        <v>119.9997</v>
      </c>
      <c r="J1411" s="26">
        <f t="shared" si="194"/>
        <v>0.88010523998559242</v>
      </c>
      <c r="K1411" s="26">
        <f t="shared" ref="K1411:K1474" si="196">dadt(I1411,J1411,$B$2,$B$3,$B$4,$B$6,$B$7,$B$8)</f>
        <v>2.2705850423267512E-5</v>
      </c>
      <c r="S1411" s="25"/>
    </row>
    <row r="1412" spans="3:19" x14ac:dyDescent="0.25">
      <c r="C1412" s="26">
        <v>141.8922</v>
      </c>
      <c r="D1412" s="26">
        <v>89.99203</v>
      </c>
      <c r="E1412" s="26">
        <f t="shared" si="193"/>
        <v>0.53336017691433379</v>
      </c>
      <c r="F1412" s="26">
        <f t="shared" si="195"/>
        <v>3.817837809050337E-5</v>
      </c>
      <c r="H1412" s="26">
        <v>141.69220000000001</v>
      </c>
      <c r="I1412" s="26">
        <v>119.9991</v>
      </c>
      <c r="J1412" s="26">
        <f t="shared" si="194"/>
        <v>0.88024147508813211</v>
      </c>
      <c r="K1412" s="26">
        <f t="shared" si="196"/>
        <v>2.2667183287256068E-5</v>
      </c>
      <c r="S1412" s="25"/>
    </row>
    <row r="1413" spans="3:19" x14ac:dyDescent="0.25">
      <c r="C1413" s="26">
        <v>141.9922</v>
      </c>
      <c r="D1413" s="26">
        <v>89.992149999999995</v>
      </c>
      <c r="E1413" s="26">
        <f t="shared" ref="E1413:E1476" si="197">E1412+F1412*60*(C1413-C1412)</f>
        <v>0.53358924718287681</v>
      </c>
      <c r="F1413" s="26">
        <f t="shared" si="195"/>
        <v>3.8155045747171916E-5</v>
      </c>
      <c r="H1413" s="26">
        <v>141.79220000000001</v>
      </c>
      <c r="I1413" s="26">
        <v>119.99809999999999</v>
      </c>
      <c r="J1413" s="26">
        <f t="shared" ref="J1413:J1476" si="198">J1412+K1412*60*(H1413-H1412)</f>
        <v>0.88037747818785561</v>
      </c>
      <c r="K1413" s="26">
        <f t="shared" si="196"/>
        <v>2.2628104146246685E-5</v>
      </c>
      <c r="S1413" s="25"/>
    </row>
    <row r="1414" spans="3:19" x14ac:dyDescent="0.25">
      <c r="C1414" s="26">
        <v>142.09219999999999</v>
      </c>
      <c r="D1414" s="26">
        <v>89.992149999999995</v>
      </c>
      <c r="E1414" s="26">
        <f t="shared" si="197"/>
        <v>0.53381817745735982</v>
      </c>
      <c r="F1414" s="26">
        <f t="shared" si="195"/>
        <v>3.8131530797730264E-5</v>
      </c>
      <c r="H1414" s="26">
        <v>141.8922</v>
      </c>
      <c r="I1414" s="26">
        <v>119.99720000000001</v>
      </c>
      <c r="J1414" s="26">
        <f t="shared" si="198"/>
        <v>0.88051324681273313</v>
      </c>
      <c r="K1414" s="26">
        <f t="shared" si="196"/>
        <v>2.2589165945296387E-5</v>
      </c>
      <c r="S1414" s="25"/>
    </row>
    <row r="1415" spans="3:19" x14ac:dyDescent="0.25">
      <c r="C1415" s="26">
        <v>142.19220000000001</v>
      </c>
      <c r="D1415" s="26">
        <v>89.992149999999995</v>
      </c>
      <c r="E1415" s="26">
        <f t="shared" si="197"/>
        <v>0.53404696664214624</v>
      </c>
      <c r="F1415" s="26">
        <f t="shared" si="195"/>
        <v>3.8108033289302435E-5</v>
      </c>
      <c r="H1415" s="26">
        <v>141.9922</v>
      </c>
      <c r="I1415" s="26">
        <v>119.99639999999999</v>
      </c>
      <c r="J1415" s="26">
        <f t="shared" si="198"/>
        <v>0.88064878180840489</v>
      </c>
      <c r="K1415" s="26">
        <f t="shared" si="196"/>
        <v>2.2550368554768904E-5</v>
      </c>
      <c r="S1415" s="25"/>
    </row>
    <row r="1416" spans="3:19" x14ac:dyDescent="0.25">
      <c r="C1416" s="26">
        <v>142.29220000000001</v>
      </c>
      <c r="D1416" s="26">
        <v>89.992149999999995</v>
      </c>
      <c r="E1416" s="26">
        <f t="shared" si="197"/>
        <v>0.53427561484188202</v>
      </c>
      <c r="F1416" s="26">
        <f t="shared" si="195"/>
        <v>3.8084553206748643E-5</v>
      </c>
      <c r="H1416" s="26">
        <v>142.09219999999999</v>
      </c>
      <c r="I1416" s="26">
        <v>119.9956</v>
      </c>
      <c r="J1416" s="26">
        <f t="shared" si="198"/>
        <v>0.88078408401973352</v>
      </c>
      <c r="K1416" s="26">
        <f t="shared" si="196"/>
        <v>2.2511600910453434E-5</v>
      </c>
      <c r="S1416" s="25"/>
    </row>
    <row r="1417" spans="3:19" x14ac:dyDescent="0.25">
      <c r="C1417" s="26">
        <v>142.3922</v>
      </c>
      <c r="D1417" s="26">
        <v>89.992149999999995</v>
      </c>
      <c r="E1417" s="26">
        <f t="shared" si="197"/>
        <v>0.53450412216112253</v>
      </c>
      <c r="F1417" s="26">
        <f t="shared" si="195"/>
        <v>3.806109053494382E-5</v>
      </c>
      <c r="H1417" s="26">
        <v>142.19220000000001</v>
      </c>
      <c r="I1417" s="26">
        <v>119.9948</v>
      </c>
      <c r="J1417" s="26">
        <f t="shared" si="198"/>
        <v>0.88091915362519624</v>
      </c>
      <c r="K1417" s="26">
        <f t="shared" si="196"/>
        <v>2.2472862767658993E-5</v>
      </c>
      <c r="S1417" s="25"/>
    </row>
    <row r="1418" spans="3:19" x14ac:dyDescent="0.25">
      <c r="C1418" s="26">
        <v>142.4922</v>
      </c>
      <c r="D1418" s="26">
        <v>89.992440000000002</v>
      </c>
      <c r="E1418" s="26">
        <f t="shared" si="197"/>
        <v>0.53473248870433221</v>
      </c>
      <c r="F1418" s="26">
        <f t="shared" si="195"/>
        <v>3.8038126664767851E-5</v>
      </c>
      <c r="H1418" s="26">
        <v>142.29220000000001</v>
      </c>
      <c r="I1418" s="26">
        <v>119.99379999999999</v>
      </c>
      <c r="J1418" s="26">
        <f t="shared" si="198"/>
        <v>0.88105399080180213</v>
      </c>
      <c r="K1418" s="26">
        <f t="shared" si="196"/>
        <v>2.2433931560899272E-5</v>
      </c>
      <c r="S1418" s="25"/>
    </row>
    <row r="1419" spans="3:19" x14ac:dyDescent="0.25">
      <c r="C1419" s="26">
        <v>142.59219999999999</v>
      </c>
      <c r="D1419" s="26">
        <v>89.992890000000003</v>
      </c>
      <c r="E1419" s="26">
        <f t="shared" si="197"/>
        <v>0.53496071746432083</v>
      </c>
      <c r="F1419" s="26">
        <f t="shared" si="195"/>
        <v>3.8015444735903372E-5</v>
      </c>
      <c r="H1419" s="26">
        <v>142.3922</v>
      </c>
      <c r="I1419" s="26">
        <v>119.9923</v>
      </c>
      <c r="J1419" s="26">
        <f t="shared" si="198"/>
        <v>0.88118859439116748</v>
      </c>
      <c r="K1419" s="26">
        <f t="shared" si="196"/>
        <v>2.2394472914362828E-5</v>
      </c>
      <c r="S1419" s="25"/>
    </row>
    <row r="1420" spans="3:19" x14ac:dyDescent="0.25">
      <c r="C1420" s="26">
        <v>142.69220000000001</v>
      </c>
      <c r="D1420" s="26">
        <v>89.993160000000003</v>
      </c>
      <c r="E1420" s="26">
        <f t="shared" si="197"/>
        <v>0.53518881013273634</v>
      </c>
      <c r="F1420" s="26">
        <f t="shared" si="195"/>
        <v>3.7992480360058654E-5</v>
      </c>
      <c r="H1420" s="26">
        <v>142.4922</v>
      </c>
      <c r="I1420" s="26">
        <v>119.9907</v>
      </c>
      <c r="J1420" s="26">
        <f t="shared" si="198"/>
        <v>0.88132296122865361</v>
      </c>
      <c r="K1420" s="26">
        <f t="shared" si="196"/>
        <v>2.2354931334893178E-5</v>
      </c>
      <c r="S1420" s="25"/>
    </row>
    <row r="1421" spans="3:19" x14ac:dyDescent="0.25">
      <c r="C1421" s="26">
        <v>142.79220000000001</v>
      </c>
      <c r="D1421" s="26">
        <v>89.994020000000006</v>
      </c>
      <c r="E1421" s="26">
        <f t="shared" si="197"/>
        <v>0.53541676501489666</v>
      </c>
      <c r="F1421" s="26">
        <f t="shared" si="195"/>
        <v>3.7970510171076843E-5</v>
      </c>
      <c r="H1421" s="26">
        <v>142.59219999999999</v>
      </c>
      <c r="I1421" s="26">
        <v>119.9892</v>
      </c>
      <c r="J1421" s="26">
        <f t="shared" si="198"/>
        <v>0.88145709081666301</v>
      </c>
      <c r="K1421" s="26">
        <f t="shared" si="196"/>
        <v>2.2315529412005261E-5</v>
      </c>
      <c r="S1421" s="25"/>
    </row>
    <row r="1422" spans="3:19" x14ac:dyDescent="0.25">
      <c r="C1422" s="26">
        <v>142.8922</v>
      </c>
      <c r="D1422" s="26">
        <v>89.995009999999994</v>
      </c>
      <c r="E1422" s="26">
        <f t="shared" si="197"/>
        <v>0.53564458807592308</v>
      </c>
      <c r="F1422" s="26">
        <f t="shared" si="195"/>
        <v>3.7948770027592481E-5</v>
      </c>
      <c r="H1422" s="26">
        <v>142.69220000000001</v>
      </c>
      <c r="I1422" s="26">
        <v>119.98820000000001</v>
      </c>
      <c r="J1422" s="26">
        <f t="shared" si="198"/>
        <v>0.88159098399313507</v>
      </c>
      <c r="K1422" s="26">
        <f t="shared" si="196"/>
        <v>2.2276713606500183E-5</v>
      </c>
      <c r="S1422" s="25"/>
    </row>
    <row r="1423" spans="3:19" x14ac:dyDescent="0.25">
      <c r="C1423" s="26">
        <v>142.9922</v>
      </c>
      <c r="D1423" s="26">
        <v>89.995400000000004</v>
      </c>
      <c r="E1423" s="26">
        <f t="shared" si="197"/>
        <v>0.53587228069608861</v>
      </c>
      <c r="F1423" s="26">
        <f t="shared" si="195"/>
        <v>3.7926051163928694E-5</v>
      </c>
      <c r="H1423" s="26">
        <v>142.79220000000001</v>
      </c>
      <c r="I1423" s="26">
        <v>119.9879</v>
      </c>
      <c r="J1423" s="26">
        <f t="shared" si="198"/>
        <v>0.88172464427477404</v>
      </c>
      <c r="K1423" s="26">
        <f t="shared" si="196"/>
        <v>2.2238708011765799E-5</v>
      </c>
      <c r="S1423" s="25"/>
    </row>
    <row r="1424" spans="3:19" x14ac:dyDescent="0.25">
      <c r="C1424" s="26">
        <v>143.09219999999999</v>
      </c>
      <c r="D1424" s="26">
        <v>89.996009999999998</v>
      </c>
      <c r="E1424" s="26">
        <f t="shared" si="197"/>
        <v>0.53609983700307218</v>
      </c>
      <c r="F1424" s="26">
        <f t="shared" si="195"/>
        <v>3.7903712336967603E-5</v>
      </c>
      <c r="H1424" s="26">
        <v>142.8922</v>
      </c>
      <c r="I1424" s="26">
        <v>119.9875</v>
      </c>
      <c r="J1424" s="26">
        <f t="shared" si="198"/>
        <v>0.88185807652284465</v>
      </c>
      <c r="K1424" s="26">
        <f t="shared" si="196"/>
        <v>2.220061857012479E-5</v>
      </c>
      <c r="S1424" s="25"/>
    </row>
    <row r="1425" spans="3:19" x14ac:dyDescent="0.25">
      <c r="C1425" s="26">
        <v>143.19220000000001</v>
      </c>
      <c r="D1425" s="26">
        <v>89.996799999999993</v>
      </c>
      <c r="E1425" s="26">
        <f t="shared" si="197"/>
        <v>0.53632725927709402</v>
      </c>
      <c r="F1425" s="26">
        <f t="shared" si="195"/>
        <v>3.7881686536237194E-5</v>
      </c>
      <c r="H1425" s="26">
        <v>142.9922</v>
      </c>
      <c r="I1425" s="26">
        <v>119.9867</v>
      </c>
      <c r="J1425" s="26">
        <f t="shared" si="198"/>
        <v>0.88199128023426543</v>
      </c>
      <c r="K1425" s="26">
        <f t="shared" si="196"/>
        <v>2.2162108940421343E-5</v>
      </c>
      <c r="S1425" s="25"/>
    </row>
    <row r="1426" spans="3:19" x14ac:dyDescent="0.25">
      <c r="C1426" s="26">
        <v>143.29220000000001</v>
      </c>
      <c r="D1426" s="26">
        <v>89.997820000000004</v>
      </c>
      <c r="E1426" s="26">
        <f t="shared" si="197"/>
        <v>0.53655454939631142</v>
      </c>
      <c r="F1426" s="26">
        <f t="shared" si="195"/>
        <v>3.786005565409908E-5</v>
      </c>
      <c r="H1426" s="26">
        <v>143.09219999999999</v>
      </c>
      <c r="I1426" s="26">
        <v>119.986</v>
      </c>
      <c r="J1426" s="26">
        <f t="shared" si="198"/>
        <v>0.88212425288790797</v>
      </c>
      <c r="K1426" s="26">
        <f t="shared" si="196"/>
        <v>2.2123738762348257E-5</v>
      </c>
      <c r="S1426" s="25"/>
    </row>
    <row r="1427" spans="3:19" x14ac:dyDescent="0.25">
      <c r="C1427" s="26">
        <v>143.3922</v>
      </c>
      <c r="D1427" s="26">
        <v>89.999020000000002</v>
      </c>
      <c r="E1427" s="26">
        <f t="shared" si="197"/>
        <v>0.53678170973023598</v>
      </c>
      <c r="F1427" s="26">
        <f t="shared" si="195"/>
        <v>3.7838736224298234E-5</v>
      </c>
      <c r="H1427" s="26">
        <v>143.19220000000001</v>
      </c>
      <c r="I1427" s="26">
        <v>119.9854</v>
      </c>
      <c r="J1427" s="26">
        <f t="shared" si="198"/>
        <v>0.88225699532048207</v>
      </c>
      <c r="K1427" s="26">
        <f t="shared" si="196"/>
        <v>2.2085507989749142E-5</v>
      </c>
      <c r="S1427" s="25"/>
    </row>
    <row r="1428" spans="3:19" x14ac:dyDescent="0.25">
      <c r="C1428" s="26">
        <v>143.4922</v>
      </c>
      <c r="D1428" s="26">
        <v>90.000240000000005</v>
      </c>
      <c r="E1428" s="26">
        <f t="shared" si="197"/>
        <v>0.53700874214758176</v>
      </c>
      <c r="F1428" s="26">
        <f t="shared" si="195"/>
        <v>3.7817463491827791E-5</v>
      </c>
      <c r="H1428" s="26">
        <v>143.29220000000001</v>
      </c>
      <c r="I1428" s="26">
        <v>119.98560000000001</v>
      </c>
      <c r="J1428" s="26">
        <f t="shared" si="198"/>
        <v>0.88238950836842056</v>
      </c>
      <c r="K1428" s="26">
        <f t="shared" si="196"/>
        <v>2.2048203091107092E-5</v>
      </c>
      <c r="S1428" s="25"/>
    </row>
    <row r="1429" spans="3:19" x14ac:dyDescent="0.25">
      <c r="C1429" s="26">
        <v>143.59219999999999</v>
      </c>
      <c r="D1429" s="26">
        <v>90.001530000000002</v>
      </c>
      <c r="E1429" s="26">
        <f t="shared" si="197"/>
        <v>0.53723564692853276</v>
      </c>
      <c r="F1429" s="26">
        <f t="shared" si="195"/>
        <v>3.7796319839760784E-5</v>
      </c>
      <c r="H1429" s="26">
        <v>143.3922</v>
      </c>
      <c r="I1429" s="26">
        <v>119.9863</v>
      </c>
      <c r="J1429" s="26">
        <f t="shared" si="198"/>
        <v>0.88252179758696725</v>
      </c>
      <c r="K1429" s="26">
        <f t="shared" si="196"/>
        <v>2.2011487784698351E-5</v>
      </c>
      <c r="S1429" s="25"/>
    </row>
    <row r="1430" spans="3:19" x14ac:dyDescent="0.25">
      <c r="C1430" s="26">
        <v>143.69220000000001</v>
      </c>
      <c r="D1430" s="26">
        <v>90.00309</v>
      </c>
      <c r="E1430" s="26">
        <f t="shared" si="197"/>
        <v>0.53746242484757134</v>
      </c>
      <c r="F1430" s="26">
        <f t="shared" si="195"/>
        <v>3.7775634685448501E-5</v>
      </c>
      <c r="H1430" s="26">
        <v>143.4922</v>
      </c>
      <c r="I1430" s="26">
        <v>119.9871</v>
      </c>
      <c r="J1430" s="26">
        <f t="shared" si="198"/>
        <v>0.88265386651367539</v>
      </c>
      <c r="K1430" s="26">
        <f t="shared" si="196"/>
        <v>2.1974912345862507E-5</v>
      </c>
      <c r="S1430" s="25"/>
    </row>
    <row r="1431" spans="3:19" x14ac:dyDescent="0.25">
      <c r="C1431" s="26">
        <v>143.79220000000001</v>
      </c>
      <c r="D1431" s="26">
        <v>90.004279999999994</v>
      </c>
      <c r="E1431" s="26">
        <f t="shared" si="197"/>
        <v>0.53768907865568405</v>
      </c>
      <c r="F1431" s="26">
        <f t="shared" si="195"/>
        <v>3.7754352565732961E-5</v>
      </c>
      <c r="H1431" s="26">
        <v>143.59219999999999</v>
      </c>
      <c r="I1431" s="26">
        <v>119.988</v>
      </c>
      <c r="J1431" s="26">
        <f t="shared" si="198"/>
        <v>0.88278571598775057</v>
      </c>
      <c r="K1431" s="26">
        <f t="shared" si="196"/>
        <v>2.1938476775358969E-5</v>
      </c>
      <c r="S1431" s="25"/>
    </row>
    <row r="1432" spans="3:19" x14ac:dyDescent="0.25">
      <c r="C1432" s="26">
        <v>143.8922</v>
      </c>
      <c r="D1432" s="26">
        <v>90.00564</v>
      </c>
      <c r="E1432" s="26">
        <f t="shared" si="197"/>
        <v>0.53791560477107847</v>
      </c>
      <c r="F1432" s="26">
        <f t="shared" si="195"/>
        <v>3.7733364049689109E-5</v>
      </c>
      <c r="H1432" s="26">
        <v>143.69220000000001</v>
      </c>
      <c r="I1432" s="26">
        <v>119.9894</v>
      </c>
      <c r="J1432" s="26">
        <f t="shared" si="198"/>
        <v>0.88291734684840273</v>
      </c>
      <c r="K1432" s="26">
        <f t="shared" si="196"/>
        <v>2.1902632338892787E-5</v>
      </c>
      <c r="S1432" s="25"/>
    </row>
    <row r="1433" spans="3:19" x14ac:dyDescent="0.25">
      <c r="C1433" s="26">
        <v>143.9922</v>
      </c>
      <c r="D1433" s="26">
        <v>90.007589999999993</v>
      </c>
      <c r="E1433" s="26">
        <f t="shared" si="197"/>
        <v>0.53814200495537656</v>
      </c>
      <c r="F1433" s="26">
        <f t="shared" si="195"/>
        <v>3.7713359678850678E-5</v>
      </c>
      <c r="H1433" s="26">
        <v>143.79220000000001</v>
      </c>
      <c r="I1433" s="26">
        <v>119.9909</v>
      </c>
      <c r="J1433" s="26">
        <f t="shared" si="198"/>
        <v>0.88304876264243604</v>
      </c>
      <c r="K1433" s="26">
        <f t="shared" si="196"/>
        <v>2.1866927938723454E-5</v>
      </c>
      <c r="S1433" s="25"/>
    </row>
    <row r="1434" spans="3:19" x14ac:dyDescent="0.25">
      <c r="C1434" s="26">
        <v>144.09219999999999</v>
      </c>
      <c r="D1434" s="26">
        <v>90.009299999999996</v>
      </c>
      <c r="E1434" s="26">
        <f t="shared" si="197"/>
        <v>0.5383682851134497</v>
      </c>
      <c r="F1434" s="26">
        <f t="shared" si="195"/>
        <v>3.7692972053426938E-5</v>
      </c>
      <c r="H1434" s="26">
        <v>143.8922</v>
      </c>
      <c r="I1434" s="26">
        <v>119.9924</v>
      </c>
      <c r="J1434" s="26">
        <f t="shared" si="198"/>
        <v>0.88317996421006839</v>
      </c>
      <c r="K1434" s="26">
        <f t="shared" si="196"/>
        <v>2.1831250558539572E-5</v>
      </c>
      <c r="S1434" s="25"/>
    </row>
    <row r="1435" spans="3:19" x14ac:dyDescent="0.25">
      <c r="C1435" s="26">
        <v>144.19220000000001</v>
      </c>
      <c r="D1435" s="26">
        <v>90.010660000000001</v>
      </c>
      <c r="E1435" s="26">
        <f t="shared" si="197"/>
        <v>0.5385944429457703</v>
      </c>
      <c r="F1435" s="26">
        <f t="shared" si="195"/>
        <v>3.7672021232271036E-5</v>
      </c>
      <c r="H1435" s="26">
        <v>143.9922</v>
      </c>
      <c r="I1435" s="26">
        <v>119.994</v>
      </c>
      <c r="J1435" s="26">
        <f t="shared" si="198"/>
        <v>0.88331095171341967</v>
      </c>
      <c r="K1435" s="26">
        <f t="shared" si="196"/>
        <v>2.1795713231029311E-5</v>
      </c>
      <c r="S1435" s="25"/>
    </row>
    <row r="1436" spans="3:19" x14ac:dyDescent="0.25">
      <c r="C1436" s="26">
        <v>144.29220000000001</v>
      </c>
      <c r="D1436" s="26">
        <v>90.011520000000004</v>
      </c>
      <c r="E1436" s="26">
        <f t="shared" si="197"/>
        <v>0.53882047507316388</v>
      </c>
      <c r="F1436" s="26">
        <f t="shared" si="195"/>
        <v>3.7650262093148285E-5</v>
      </c>
      <c r="H1436" s="26">
        <v>144.09219999999999</v>
      </c>
      <c r="I1436" s="26">
        <v>119.9952</v>
      </c>
      <c r="J1436" s="26">
        <f t="shared" si="198"/>
        <v>0.88344172599280579</v>
      </c>
      <c r="K1436" s="26">
        <f t="shared" si="196"/>
        <v>2.1759749633888546E-5</v>
      </c>
      <c r="S1436" s="25"/>
    </row>
    <row r="1437" spans="3:19" x14ac:dyDescent="0.25">
      <c r="C1437" s="26">
        <v>144.3922</v>
      </c>
      <c r="D1437" s="26">
        <v>90.012140000000002</v>
      </c>
      <c r="E1437" s="26">
        <f t="shared" si="197"/>
        <v>0.53904637664572275</v>
      </c>
      <c r="F1437" s="26">
        <f t="shared" si="195"/>
        <v>3.7628123474228874E-5</v>
      </c>
      <c r="H1437" s="26">
        <v>144.19220000000001</v>
      </c>
      <c r="I1437" s="26">
        <v>119.99590000000001</v>
      </c>
      <c r="J1437" s="26">
        <f t="shared" si="198"/>
        <v>0.88357228449060921</v>
      </c>
      <c r="K1437" s="26">
        <f t="shared" si="196"/>
        <v>2.1723245572928402E-5</v>
      </c>
      <c r="S1437" s="25"/>
    </row>
    <row r="1438" spans="3:19" x14ac:dyDescent="0.25">
      <c r="C1438" s="26">
        <v>144.4922</v>
      </c>
      <c r="D1438" s="26">
        <v>90.012190000000004</v>
      </c>
      <c r="E1438" s="26">
        <f t="shared" si="197"/>
        <v>0.53927214538656809</v>
      </c>
      <c r="F1438" s="26">
        <f t="shared" si="195"/>
        <v>3.7605064787927339E-5</v>
      </c>
      <c r="H1438" s="26">
        <v>144.29220000000001</v>
      </c>
      <c r="I1438" s="26">
        <v>119.996</v>
      </c>
      <c r="J1438" s="26">
        <f t="shared" si="198"/>
        <v>0.88370262396404675</v>
      </c>
      <c r="K1438" s="26">
        <f t="shared" si="196"/>
        <v>2.1686086437998932E-5</v>
      </c>
      <c r="S1438" s="25"/>
    </row>
    <row r="1439" spans="3:19" x14ac:dyDescent="0.25">
      <c r="C1439" s="26">
        <v>144.59219999999999</v>
      </c>
      <c r="D1439" s="26">
        <v>90.011679999999998</v>
      </c>
      <c r="E1439" s="26">
        <f t="shared" si="197"/>
        <v>0.53949777577529567</v>
      </c>
      <c r="F1439" s="26">
        <f t="shared" si="195"/>
        <v>3.7581104716378572E-5</v>
      </c>
      <c r="H1439" s="26">
        <v>144.3922</v>
      </c>
      <c r="I1439" s="26">
        <v>119.996</v>
      </c>
      <c r="J1439" s="26">
        <f t="shared" si="198"/>
        <v>0.88383274048267468</v>
      </c>
      <c r="K1439" s="26">
        <f t="shared" si="196"/>
        <v>2.1648839177998744E-5</v>
      </c>
      <c r="S1439" s="25"/>
    </row>
    <row r="1440" spans="3:19" x14ac:dyDescent="0.25">
      <c r="C1440" s="26">
        <v>144.69220000000001</v>
      </c>
      <c r="D1440" s="26">
        <v>90.010689999999997</v>
      </c>
      <c r="E1440" s="26">
        <f t="shared" si="197"/>
        <v>0.53972326240359403</v>
      </c>
      <c r="F1440" s="26">
        <f t="shared" si="195"/>
        <v>3.7556376664051028E-5</v>
      </c>
      <c r="H1440" s="26">
        <v>144.4922</v>
      </c>
      <c r="I1440" s="26">
        <v>119.996</v>
      </c>
      <c r="J1440" s="26">
        <f t="shared" si="198"/>
        <v>0.88396263351774262</v>
      </c>
      <c r="K1440" s="26">
        <f t="shared" si="196"/>
        <v>2.1611617215149006E-5</v>
      </c>
      <c r="S1440" s="25"/>
    </row>
    <row r="1441" spans="3:19" x14ac:dyDescent="0.25">
      <c r="C1441" s="26">
        <v>144.79220000000001</v>
      </c>
      <c r="D1441" s="26">
        <v>90.009159999999994</v>
      </c>
      <c r="E1441" s="26">
        <f t="shared" si="197"/>
        <v>0.5399486006635783</v>
      </c>
      <c r="F1441" s="26">
        <f t="shared" si="195"/>
        <v>3.7530784372513265E-5</v>
      </c>
      <c r="H1441" s="26">
        <v>144.59219999999999</v>
      </c>
      <c r="I1441" s="26">
        <v>119.99550000000001</v>
      </c>
      <c r="J1441" s="26">
        <f t="shared" si="198"/>
        <v>0.88409230322103349</v>
      </c>
      <c r="K1441" s="26">
        <f t="shared" si="196"/>
        <v>2.1573850609776901E-5</v>
      </c>
      <c r="S1441" s="25"/>
    </row>
    <row r="1442" spans="3:19" x14ac:dyDescent="0.25">
      <c r="C1442" s="26">
        <v>144.8922</v>
      </c>
      <c r="D1442" s="26">
        <v>90.007009999999994</v>
      </c>
      <c r="E1442" s="26">
        <f t="shared" si="197"/>
        <v>0.54017378536981342</v>
      </c>
      <c r="F1442" s="26">
        <f t="shared" si="195"/>
        <v>3.750419922292229E-5</v>
      </c>
      <c r="H1442" s="26">
        <v>144.69220000000001</v>
      </c>
      <c r="I1442" s="26">
        <v>119.994</v>
      </c>
      <c r="J1442" s="26">
        <f t="shared" si="198"/>
        <v>0.88422174632469219</v>
      </c>
      <c r="K1442" s="26">
        <f t="shared" si="196"/>
        <v>2.153496739866577E-5</v>
      </c>
      <c r="S1442" s="25"/>
    </row>
    <row r="1443" spans="3:19" x14ac:dyDescent="0.25">
      <c r="C1443" s="26">
        <v>144.9922</v>
      </c>
      <c r="D1443" s="26">
        <v>90.004649999999998</v>
      </c>
      <c r="E1443" s="26">
        <f t="shared" si="197"/>
        <v>0.54039881056515093</v>
      </c>
      <c r="F1443" s="26">
        <f t="shared" si="195"/>
        <v>3.7477294463569068E-5</v>
      </c>
      <c r="H1443" s="26">
        <v>144.79220000000001</v>
      </c>
      <c r="I1443" s="26">
        <v>119.9922</v>
      </c>
      <c r="J1443" s="26">
        <f t="shared" si="198"/>
        <v>0.88435095612908421</v>
      </c>
      <c r="K1443" s="26">
        <f t="shared" si="196"/>
        <v>2.1495764526284989E-5</v>
      </c>
      <c r="S1443" s="25"/>
    </row>
    <row r="1444" spans="3:19" x14ac:dyDescent="0.25">
      <c r="C1444" s="26">
        <v>145.09219999999999</v>
      </c>
      <c r="D1444" s="26">
        <v>90.001959999999997</v>
      </c>
      <c r="E1444" s="26">
        <f t="shared" si="197"/>
        <v>0.54062367433193237</v>
      </c>
      <c r="F1444" s="26">
        <f t="shared" si="195"/>
        <v>3.744987489205917E-5</v>
      </c>
      <c r="H1444" s="26">
        <v>144.8922</v>
      </c>
      <c r="I1444" s="26">
        <v>119.9905</v>
      </c>
      <c r="J1444" s="26">
        <f t="shared" si="198"/>
        <v>0.88447993071624187</v>
      </c>
      <c r="K1444" s="26">
        <f t="shared" si="196"/>
        <v>2.1456698641035949E-5</v>
      </c>
      <c r="S1444" s="25"/>
    </row>
    <row r="1445" spans="3:19" x14ac:dyDescent="0.25">
      <c r="C1445" s="26">
        <v>145.19220000000001</v>
      </c>
      <c r="D1445" s="26">
        <v>89.999309999999994</v>
      </c>
      <c r="E1445" s="26">
        <f t="shared" si="197"/>
        <v>0.54084837358128479</v>
      </c>
      <c r="F1445" s="26">
        <f t="shared" si="195"/>
        <v>3.7422546216543928E-5</v>
      </c>
      <c r="H1445" s="26">
        <v>144.9922</v>
      </c>
      <c r="I1445" s="26">
        <v>119.9884</v>
      </c>
      <c r="J1445" s="26">
        <f t="shared" si="198"/>
        <v>0.88460867090808804</v>
      </c>
      <c r="K1445" s="26">
        <f t="shared" si="196"/>
        <v>2.1417196734661733E-5</v>
      </c>
      <c r="S1445" s="25"/>
    </row>
    <row r="1446" spans="3:19" x14ac:dyDescent="0.25">
      <c r="C1446" s="26">
        <v>145.29220000000001</v>
      </c>
      <c r="D1446" s="26">
        <v>89.996570000000006</v>
      </c>
      <c r="E1446" s="26">
        <f t="shared" si="197"/>
        <v>0.54107290885858406</v>
      </c>
      <c r="F1446" s="26">
        <f t="shared" si="195"/>
        <v>3.7395096076411675E-5</v>
      </c>
      <c r="H1446" s="26">
        <v>145.09219999999999</v>
      </c>
      <c r="I1446" s="26">
        <v>119.9864</v>
      </c>
      <c r="J1446" s="26">
        <f t="shared" si="198"/>
        <v>0.88473717408849595</v>
      </c>
      <c r="K1446" s="26">
        <f t="shared" si="196"/>
        <v>2.1377831230948445E-5</v>
      </c>
      <c r="S1446" s="25"/>
    </row>
    <row r="1447" spans="3:19" x14ac:dyDescent="0.25">
      <c r="C1447" s="26">
        <v>145.3922</v>
      </c>
      <c r="D1447" s="26">
        <v>89.993899999999996</v>
      </c>
      <c r="E1447" s="26">
        <f t="shared" si="197"/>
        <v>0.54129727943504247</v>
      </c>
      <c r="F1447" s="26">
        <f t="shared" si="195"/>
        <v>3.7367785771096576E-5</v>
      </c>
      <c r="H1447" s="26">
        <v>145.19220000000001</v>
      </c>
      <c r="I1447" s="26">
        <v>119.98480000000001</v>
      </c>
      <c r="J1447" s="26">
        <f t="shared" si="198"/>
        <v>0.88486544107588172</v>
      </c>
      <c r="K1447" s="26">
        <f t="shared" si="196"/>
        <v>2.1338947072555326E-5</v>
      </c>
      <c r="S1447" s="25"/>
    </row>
    <row r="1448" spans="3:19" x14ac:dyDescent="0.25">
      <c r="C1448" s="26">
        <v>145.4922</v>
      </c>
      <c r="D1448" s="26">
        <v>89.991209999999995</v>
      </c>
      <c r="E1448" s="26">
        <f t="shared" si="197"/>
        <v>0.541521486149669</v>
      </c>
      <c r="F1448" s="26">
        <f t="shared" si="195"/>
        <v>3.7340468292661476E-5</v>
      </c>
      <c r="H1448" s="26">
        <v>145.29220000000001</v>
      </c>
      <c r="I1448" s="26">
        <v>119.98350000000001</v>
      </c>
      <c r="J1448" s="26">
        <f t="shared" si="198"/>
        <v>0.88499347475831702</v>
      </c>
      <c r="K1448" s="26">
        <f t="shared" si="196"/>
        <v>2.1300430146571715E-5</v>
      </c>
      <c r="S1448" s="25"/>
    </row>
    <row r="1449" spans="3:19" x14ac:dyDescent="0.25">
      <c r="C1449" s="26">
        <v>145.59219999999999</v>
      </c>
      <c r="D1449" s="26">
        <v>89.988799999999998</v>
      </c>
      <c r="E1449" s="26">
        <f t="shared" si="197"/>
        <v>0.54174552895942496</v>
      </c>
      <c r="F1449" s="26">
        <f t="shared" si="195"/>
        <v>3.7313632233510994E-5</v>
      </c>
      <c r="H1449" s="26">
        <v>145.3922</v>
      </c>
      <c r="I1449" s="26">
        <v>119.98269999999999</v>
      </c>
      <c r="J1449" s="26">
        <f t="shared" si="198"/>
        <v>0.88512127733919643</v>
      </c>
      <c r="K1449" s="26">
        <f t="shared" si="196"/>
        <v>2.1262511740347486E-5</v>
      </c>
      <c r="S1449" s="25"/>
    </row>
    <row r="1450" spans="3:19" x14ac:dyDescent="0.25">
      <c r="C1450" s="26">
        <v>145.69220000000001</v>
      </c>
      <c r="D1450" s="26">
        <v>89.986720000000005</v>
      </c>
      <c r="E1450" s="26">
        <f t="shared" si="197"/>
        <v>0.54196941075282612</v>
      </c>
      <c r="F1450" s="26">
        <f t="shared" si="195"/>
        <v>3.7287357686448139E-5</v>
      </c>
      <c r="H1450" s="26">
        <v>145.4922</v>
      </c>
      <c r="I1450" s="26">
        <v>119.9819</v>
      </c>
      <c r="J1450" s="26">
        <f t="shared" si="198"/>
        <v>0.88524885240963846</v>
      </c>
      <c r="K1450" s="26">
        <f t="shared" si="196"/>
        <v>2.1224615864605592E-5</v>
      </c>
      <c r="S1450" s="25"/>
    </row>
    <row r="1451" spans="3:19" x14ac:dyDescent="0.25">
      <c r="C1451" s="26">
        <v>145.79220000000001</v>
      </c>
      <c r="D1451" s="26">
        <v>89.985039999999998</v>
      </c>
      <c r="E1451" s="26">
        <f t="shared" si="197"/>
        <v>0.54219313489894483</v>
      </c>
      <c r="F1451" s="26">
        <f t="shared" si="195"/>
        <v>3.726175701445118E-5</v>
      </c>
      <c r="H1451" s="26">
        <v>145.59219999999999</v>
      </c>
      <c r="I1451" s="26">
        <v>119.9816</v>
      </c>
      <c r="J1451" s="26">
        <f t="shared" si="198"/>
        <v>0.88537620010482609</v>
      </c>
      <c r="K1451" s="26">
        <f t="shared" si="196"/>
        <v>2.1187320443142394E-5</v>
      </c>
      <c r="S1451" s="25"/>
    </row>
    <row r="1452" spans="3:19" x14ac:dyDescent="0.25">
      <c r="C1452" s="26">
        <v>145.8922</v>
      </c>
      <c r="D1452" s="26">
        <v>89.984009999999998</v>
      </c>
      <c r="E1452" s="26">
        <f t="shared" si="197"/>
        <v>0.54241670544103149</v>
      </c>
      <c r="F1452" s="26">
        <f t="shared" si="195"/>
        <v>3.7237234758965728E-5</v>
      </c>
      <c r="H1452" s="26">
        <v>145.69220000000001</v>
      </c>
      <c r="I1452" s="26">
        <v>119.9823</v>
      </c>
      <c r="J1452" s="26">
        <f t="shared" si="198"/>
        <v>0.88550332402748499</v>
      </c>
      <c r="K1452" s="26">
        <f t="shared" si="196"/>
        <v>2.1151205611097773E-5</v>
      </c>
      <c r="S1452" s="25"/>
    </row>
    <row r="1453" spans="3:19" x14ac:dyDescent="0.25">
      <c r="C1453" s="26">
        <v>145.9922</v>
      </c>
      <c r="D1453" s="26">
        <v>89.98321</v>
      </c>
      <c r="E1453" s="26">
        <f t="shared" si="197"/>
        <v>0.54264012884958523</v>
      </c>
      <c r="F1453" s="26">
        <f t="shared" si="195"/>
        <v>3.7213106051283231E-5</v>
      </c>
      <c r="H1453" s="26">
        <v>145.79220000000001</v>
      </c>
      <c r="I1453" s="26">
        <v>119.9833</v>
      </c>
      <c r="J1453" s="26">
        <f t="shared" si="198"/>
        <v>0.88563023126115159</v>
      </c>
      <c r="K1453" s="26">
        <f t="shared" si="196"/>
        <v>2.1115462374880886E-5</v>
      </c>
      <c r="S1453" s="25"/>
    </row>
    <row r="1454" spans="3:19" x14ac:dyDescent="0.25">
      <c r="C1454" s="26">
        <v>146.09219999999999</v>
      </c>
      <c r="D1454" s="26">
        <v>89.982759999999999</v>
      </c>
      <c r="E1454" s="26">
        <f t="shared" si="197"/>
        <v>0.5428634074858929</v>
      </c>
      <c r="F1454" s="26">
        <f t="shared" si="195"/>
        <v>3.7189564691807345E-5</v>
      </c>
      <c r="H1454" s="26">
        <v>145.8922</v>
      </c>
      <c r="I1454" s="26">
        <v>119.9845</v>
      </c>
      <c r="J1454" s="26">
        <f t="shared" si="198"/>
        <v>0.88575692403540085</v>
      </c>
      <c r="K1454" s="26">
        <f t="shared" si="196"/>
        <v>2.1079975300083888E-5</v>
      </c>
      <c r="S1454" s="25"/>
    </row>
    <row r="1455" spans="3:19" x14ac:dyDescent="0.25">
      <c r="C1455" s="26">
        <v>146.19220000000001</v>
      </c>
      <c r="D1455" s="26">
        <v>89.982569999999996</v>
      </c>
      <c r="E1455" s="26">
        <f t="shared" si="197"/>
        <v>0.54308654487404384</v>
      </c>
      <c r="F1455" s="26">
        <f t="shared" si="195"/>
        <v>3.716646325308848E-5</v>
      </c>
      <c r="H1455" s="26">
        <v>145.9922</v>
      </c>
      <c r="I1455" s="26">
        <v>119.98650000000001</v>
      </c>
      <c r="J1455" s="26">
        <f t="shared" si="198"/>
        <v>0.88588340388720133</v>
      </c>
      <c r="K1455" s="26">
        <f t="shared" si="196"/>
        <v>2.1045442051939483E-5</v>
      </c>
      <c r="S1455" s="25"/>
    </row>
    <row r="1456" spans="3:19" x14ac:dyDescent="0.25">
      <c r="C1456" s="26">
        <v>146.29220000000001</v>
      </c>
      <c r="D1456" s="26">
        <v>89.982680000000002</v>
      </c>
      <c r="E1456" s="26">
        <f t="shared" si="197"/>
        <v>0.54330954365356232</v>
      </c>
      <c r="F1456" s="26">
        <f t="shared" si="195"/>
        <v>3.7143865519296485E-5</v>
      </c>
      <c r="H1456" s="26">
        <v>146.09219999999999</v>
      </c>
      <c r="I1456" s="26">
        <v>119.9889</v>
      </c>
      <c r="J1456" s="26">
        <f t="shared" si="198"/>
        <v>0.8860096765395129</v>
      </c>
      <c r="K1456" s="26">
        <f t="shared" si="196"/>
        <v>2.101139892705948E-5</v>
      </c>
      <c r="S1456" s="25"/>
    </row>
    <row r="1457" spans="3:19" x14ac:dyDescent="0.25">
      <c r="C1457" s="26">
        <v>146.3922</v>
      </c>
      <c r="D1457" s="26">
        <v>89.98312</v>
      </c>
      <c r="E1457" s="26">
        <f t="shared" si="197"/>
        <v>0.54353240684667814</v>
      </c>
      <c r="F1457" s="26">
        <f t="shared" si="195"/>
        <v>3.7121818893042195E-5</v>
      </c>
      <c r="H1457" s="26">
        <v>146.19220000000001</v>
      </c>
      <c r="I1457" s="26">
        <v>119.99120000000001</v>
      </c>
      <c r="J1457" s="26">
        <f t="shared" si="198"/>
        <v>0.88613574493307534</v>
      </c>
      <c r="K1457" s="26">
        <f t="shared" si="196"/>
        <v>2.0977264285166454E-5</v>
      </c>
      <c r="S1457" s="25"/>
    </row>
    <row r="1458" spans="3:19" x14ac:dyDescent="0.25">
      <c r="C1458" s="26">
        <v>146.4922</v>
      </c>
      <c r="D1458" s="26">
        <v>89.983940000000004</v>
      </c>
      <c r="E1458" s="26">
        <f t="shared" si="197"/>
        <v>0.54375513776003637</v>
      </c>
      <c r="F1458" s="26">
        <f t="shared" si="195"/>
        <v>3.7100403036159379E-5</v>
      </c>
      <c r="H1458" s="26">
        <v>146.29220000000001</v>
      </c>
      <c r="I1458" s="26">
        <v>119.9933</v>
      </c>
      <c r="J1458" s="26">
        <f t="shared" si="198"/>
        <v>0.88626160851878633</v>
      </c>
      <c r="K1458" s="26">
        <f t="shared" si="196"/>
        <v>2.0942921227906896E-5</v>
      </c>
      <c r="S1458" s="25"/>
    </row>
    <row r="1459" spans="3:19" x14ac:dyDescent="0.25">
      <c r="C1459" s="26">
        <v>146.59219999999999</v>
      </c>
      <c r="D1459" s="26">
        <v>89.984650000000002</v>
      </c>
      <c r="E1459" s="26">
        <f t="shared" si="197"/>
        <v>0.54397774017825329</v>
      </c>
      <c r="F1459" s="26">
        <f t="shared" si="195"/>
        <v>3.7078823543051482E-5</v>
      </c>
      <c r="H1459" s="26">
        <v>146.3922</v>
      </c>
      <c r="I1459" s="26">
        <v>119.9949</v>
      </c>
      <c r="J1459" s="26">
        <f t="shared" si="198"/>
        <v>0.88638726604615381</v>
      </c>
      <c r="K1459" s="26">
        <f t="shared" si="196"/>
        <v>2.090801891990724E-5</v>
      </c>
      <c r="S1459" s="25"/>
    </row>
    <row r="1460" spans="3:19" x14ac:dyDescent="0.25">
      <c r="C1460" s="26">
        <v>146.69220000000001</v>
      </c>
      <c r="D1460" s="26">
        <v>89.985479999999995</v>
      </c>
      <c r="E1460" s="26">
        <f t="shared" si="197"/>
        <v>0.54420021311951161</v>
      </c>
      <c r="F1460" s="26">
        <f t="shared" si="195"/>
        <v>3.7057452800757705E-5</v>
      </c>
      <c r="H1460" s="26">
        <v>146.4922</v>
      </c>
      <c r="I1460" s="26">
        <v>119.99639999999999</v>
      </c>
      <c r="J1460" s="26">
        <f t="shared" si="198"/>
        <v>0.88651271415967325</v>
      </c>
      <c r="K1460" s="26">
        <f t="shared" si="196"/>
        <v>2.0873023782777839E-5</v>
      </c>
      <c r="S1460" s="25"/>
    </row>
    <row r="1461" spans="3:19" x14ac:dyDescent="0.25">
      <c r="C1461" s="26">
        <v>146.79220000000001</v>
      </c>
      <c r="D1461" s="26">
        <v>89.986180000000004</v>
      </c>
      <c r="E1461" s="26">
        <f t="shared" si="197"/>
        <v>0.5444225578363161</v>
      </c>
      <c r="F1461" s="26">
        <f t="shared" si="195"/>
        <v>3.703588625167805E-5</v>
      </c>
      <c r="H1461" s="26">
        <v>146.59219999999999</v>
      </c>
      <c r="I1461" s="26">
        <v>119.9979</v>
      </c>
      <c r="J1461" s="26">
        <f t="shared" si="198"/>
        <v>0.88663795230236997</v>
      </c>
      <c r="K1461" s="26">
        <f t="shared" si="196"/>
        <v>2.0838052568807932E-5</v>
      </c>
      <c r="S1461" s="25"/>
    </row>
    <row r="1462" spans="3:19" x14ac:dyDescent="0.25">
      <c r="C1462" s="26">
        <v>146.8922</v>
      </c>
      <c r="D1462" s="26">
        <v>89.986909999999995</v>
      </c>
      <c r="E1462" s="26">
        <f t="shared" si="197"/>
        <v>0.5446447731538262</v>
      </c>
      <c r="F1462" s="26">
        <f t="shared" si="195"/>
        <v>3.7014382846506059E-5</v>
      </c>
      <c r="H1462" s="26">
        <v>146.69220000000001</v>
      </c>
      <c r="I1462" s="26">
        <v>119.9988</v>
      </c>
      <c r="J1462" s="26">
        <f t="shared" si="198"/>
        <v>0.8867629806177828</v>
      </c>
      <c r="K1462" s="26">
        <f t="shared" si="196"/>
        <v>2.0802401743409029E-5</v>
      </c>
      <c r="S1462" s="25"/>
    </row>
    <row r="1463" spans="3:19" x14ac:dyDescent="0.25">
      <c r="C1463" s="26">
        <v>146.9922</v>
      </c>
      <c r="D1463" s="26">
        <v>89.987639999999999</v>
      </c>
      <c r="E1463" s="26">
        <f t="shared" si="197"/>
        <v>0.54486685945090518</v>
      </c>
      <c r="F1463" s="26">
        <f t="shared" si="195"/>
        <v>3.6992894025252261E-5</v>
      </c>
      <c r="H1463" s="26">
        <v>146.79220000000001</v>
      </c>
      <c r="I1463" s="26">
        <v>119.9995</v>
      </c>
      <c r="J1463" s="26">
        <f t="shared" si="198"/>
        <v>0.88688779502824322</v>
      </c>
      <c r="K1463" s="26">
        <f t="shared" si="196"/>
        <v>2.0766539175646195E-5</v>
      </c>
      <c r="S1463" s="25"/>
    </row>
    <row r="1464" spans="3:19" x14ac:dyDescent="0.25">
      <c r="C1464" s="26">
        <v>147.09219999999999</v>
      </c>
      <c r="D1464" s="26">
        <v>89.988439999999997</v>
      </c>
      <c r="E1464" s="26">
        <f t="shared" si="197"/>
        <v>0.54508881681505672</v>
      </c>
      <c r="F1464" s="26">
        <f t="shared" si="195"/>
        <v>3.6971532722776389E-5</v>
      </c>
      <c r="H1464" s="26">
        <v>146.8922</v>
      </c>
      <c r="I1464" s="26">
        <v>120</v>
      </c>
      <c r="J1464" s="26">
        <f t="shared" si="198"/>
        <v>0.88701239426329714</v>
      </c>
      <c r="K1464" s="26">
        <f t="shared" si="196"/>
        <v>2.0730464174277475E-5</v>
      </c>
      <c r="S1464" s="25"/>
    </row>
    <row r="1465" spans="3:19" x14ac:dyDescent="0.25">
      <c r="C1465" s="26">
        <v>147.19220000000001</v>
      </c>
      <c r="D1465" s="26">
        <v>89.989249999999998</v>
      </c>
      <c r="E1465" s="26">
        <f t="shared" si="197"/>
        <v>0.54531064601139345</v>
      </c>
      <c r="F1465" s="26">
        <f t="shared" si="195"/>
        <v>3.6950201906392738E-5</v>
      </c>
      <c r="H1465" s="26">
        <v>146.9922</v>
      </c>
      <c r="I1465" s="26">
        <v>120</v>
      </c>
      <c r="J1465" s="26">
        <f t="shared" si="198"/>
        <v>0.88713677704834282</v>
      </c>
      <c r="K1465" s="26">
        <f t="shared" si="196"/>
        <v>2.0693822728811439E-5</v>
      </c>
      <c r="S1465" s="25"/>
    </row>
    <row r="1466" spans="3:19" x14ac:dyDescent="0.25">
      <c r="C1466" s="26">
        <v>147.29220000000001</v>
      </c>
      <c r="D1466" s="26">
        <v>89.989959999999996</v>
      </c>
      <c r="E1466" s="26">
        <f t="shared" si="197"/>
        <v>0.54553234722283184</v>
      </c>
      <c r="F1466" s="26">
        <f t="shared" si="195"/>
        <v>3.6928724246409436E-5</v>
      </c>
      <c r="H1466" s="26">
        <v>147.09219999999999</v>
      </c>
      <c r="I1466" s="26">
        <v>119.99979999999999</v>
      </c>
      <c r="J1466" s="26">
        <f t="shared" si="198"/>
        <v>0.88726093998471567</v>
      </c>
      <c r="K1466" s="26">
        <f t="shared" si="196"/>
        <v>2.0656966913182069E-5</v>
      </c>
      <c r="S1466" s="25"/>
    </row>
    <row r="1467" spans="3:19" x14ac:dyDescent="0.25">
      <c r="C1467" s="26">
        <v>147.3922</v>
      </c>
      <c r="D1467" s="26">
        <v>89.990350000000007</v>
      </c>
      <c r="E1467" s="26">
        <f t="shared" si="197"/>
        <v>0.54575391956831032</v>
      </c>
      <c r="F1467" s="26">
        <f t="shared" si="195"/>
        <v>3.6906745763135899E-5</v>
      </c>
      <c r="H1467" s="26">
        <v>147.19220000000001</v>
      </c>
      <c r="I1467" s="26">
        <v>119.999</v>
      </c>
      <c r="J1467" s="26">
        <f t="shared" si="198"/>
        <v>0.88738488178619479</v>
      </c>
      <c r="K1467" s="26">
        <f t="shared" si="196"/>
        <v>2.0619423348761826E-5</v>
      </c>
      <c r="S1467" s="25"/>
    </row>
    <row r="1468" spans="3:19" x14ac:dyDescent="0.25">
      <c r="C1468" s="26">
        <v>147.4922</v>
      </c>
      <c r="D1468" s="26">
        <v>89.990690000000001</v>
      </c>
      <c r="E1468" s="26">
        <f t="shared" si="197"/>
        <v>0.54597536004288916</v>
      </c>
      <c r="F1468" s="26">
        <f t="shared" si="195"/>
        <v>3.6884702303748862E-5</v>
      </c>
      <c r="H1468" s="26">
        <v>147.29220000000001</v>
      </c>
      <c r="I1468" s="26">
        <v>119.9982</v>
      </c>
      <c r="J1468" s="26">
        <f t="shared" si="198"/>
        <v>0.88750859832628737</v>
      </c>
      <c r="K1468" s="26">
        <f t="shared" si="196"/>
        <v>2.0581899705700185E-5</v>
      </c>
      <c r="S1468" s="25"/>
    </row>
    <row r="1469" spans="3:19" x14ac:dyDescent="0.25">
      <c r="C1469" s="26">
        <v>147.59219999999999</v>
      </c>
      <c r="D1469" s="26">
        <v>89.99118</v>
      </c>
      <c r="E1469" s="26">
        <f t="shared" si="197"/>
        <v>0.54619666825671165</v>
      </c>
      <c r="F1469" s="26">
        <f t="shared" si="195"/>
        <v>3.6862915799364559E-5</v>
      </c>
      <c r="H1469" s="26">
        <v>147.3922</v>
      </c>
      <c r="I1469" s="26">
        <v>119.9974</v>
      </c>
      <c r="J1469" s="26">
        <f t="shared" si="198"/>
        <v>0.88763208972452157</v>
      </c>
      <c r="K1469" s="26">
        <f t="shared" si="196"/>
        <v>2.0544395836455175E-5</v>
      </c>
      <c r="S1469" s="25"/>
    </row>
    <row r="1470" spans="3:19" x14ac:dyDescent="0.25">
      <c r="C1470" s="26">
        <v>147.69220000000001</v>
      </c>
      <c r="D1470" s="26">
        <v>89.991910000000004</v>
      </c>
      <c r="E1470" s="26">
        <f t="shared" si="197"/>
        <v>0.54641784575150787</v>
      </c>
      <c r="F1470" s="26">
        <f t="shared" si="195"/>
        <v>3.6841530363120556E-5</v>
      </c>
      <c r="H1470" s="26">
        <v>147.4922</v>
      </c>
      <c r="I1470" s="26">
        <v>119.99630000000001</v>
      </c>
      <c r="J1470" s="26">
        <f t="shared" si="198"/>
        <v>0.88775535609954026</v>
      </c>
      <c r="K1470" s="26">
        <f t="shared" si="196"/>
        <v>2.0506555381711438E-5</v>
      </c>
      <c r="S1470" s="25"/>
    </row>
    <row r="1471" spans="3:19" x14ac:dyDescent="0.25">
      <c r="C1471" s="26">
        <v>147.79220000000001</v>
      </c>
      <c r="D1471" s="26">
        <v>89.992620000000002</v>
      </c>
      <c r="E1471" s="26">
        <f t="shared" si="197"/>
        <v>0.54663889493368656</v>
      </c>
      <c r="F1471" s="26">
        <f t="shared" si="195"/>
        <v>3.6820127280710219E-5</v>
      </c>
      <c r="H1471" s="26">
        <v>147.59219999999999</v>
      </c>
      <c r="I1471" s="26">
        <v>119.99469999999999</v>
      </c>
      <c r="J1471" s="26">
        <f t="shared" si="198"/>
        <v>0.88787839543183056</v>
      </c>
      <c r="K1471" s="26">
        <f t="shared" si="196"/>
        <v>2.0468139083017606E-5</v>
      </c>
      <c r="S1471" s="25"/>
    </row>
    <row r="1472" spans="3:19" x14ac:dyDescent="0.25">
      <c r="C1472" s="26">
        <v>147.8922</v>
      </c>
      <c r="D1472" s="26">
        <v>89.993350000000007</v>
      </c>
      <c r="E1472" s="26">
        <f t="shared" si="197"/>
        <v>0.54685981569737085</v>
      </c>
      <c r="F1472" s="26">
        <f t="shared" si="195"/>
        <v>3.6798770854309715E-5</v>
      </c>
      <c r="H1472" s="26">
        <v>147.69220000000001</v>
      </c>
      <c r="I1472" s="26">
        <v>119.9932</v>
      </c>
      <c r="J1472" s="26">
        <f t="shared" si="198"/>
        <v>0.88800120426632867</v>
      </c>
      <c r="K1472" s="26">
        <f t="shared" si="196"/>
        <v>2.0429859652223654E-5</v>
      </c>
      <c r="S1472" s="25"/>
    </row>
    <row r="1473" spans="3:19" x14ac:dyDescent="0.25">
      <c r="C1473" s="26">
        <v>147.9922</v>
      </c>
      <c r="D1473" s="26">
        <v>89.994219999999999</v>
      </c>
      <c r="E1473" s="26">
        <f t="shared" si="197"/>
        <v>0.54708060832249672</v>
      </c>
      <c r="F1473" s="26">
        <f t="shared" si="195"/>
        <v>3.6777653597170686E-5</v>
      </c>
      <c r="H1473" s="26">
        <v>147.79220000000001</v>
      </c>
      <c r="I1473" s="26">
        <v>119.9915</v>
      </c>
      <c r="J1473" s="26">
        <f t="shared" si="198"/>
        <v>0.88812378342424203</v>
      </c>
      <c r="K1473" s="26">
        <f t="shared" si="196"/>
        <v>2.0391359204671719E-5</v>
      </c>
      <c r="S1473" s="25"/>
    </row>
    <row r="1474" spans="3:19" x14ac:dyDescent="0.25">
      <c r="C1474" s="26">
        <v>148.09219999999999</v>
      </c>
      <c r="D1474" s="26">
        <v>89.995379999999997</v>
      </c>
      <c r="E1474" s="26">
        <f t="shared" si="197"/>
        <v>0.54730127424407971</v>
      </c>
      <c r="F1474" s="26">
        <f t="shared" si="195"/>
        <v>3.6757015584470726E-5</v>
      </c>
      <c r="H1474" s="26">
        <v>147.8922</v>
      </c>
      <c r="I1474" s="26">
        <v>119.9898</v>
      </c>
      <c r="J1474" s="26">
        <f t="shared" si="198"/>
        <v>0.88824613157947008</v>
      </c>
      <c r="K1474" s="26">
        <f t="shared" si="196"/>
        <v>2.0352875892788442E-5</v>
      </c>
      <c r="S1474" s="25"/>
    </row>
    <row r="1475" spans="3:19" x14ac:dyDescent="0.25">
      <c r="C1475" s="26">
        <v>148.19220000000001</v>
      </c>
      <c r="D1475" s="26">
        <v>89.996799999999993</v>
      </c>
      <c r="E1475" s="26">
        <f t="shared" si="197"/>
        <v>0.54752181633758656</v>
      </c>
      <c r="F1475" s="26">
        <f t="shared" ref="F1475:F1538" si="199">dadt(D1475,E1475,$B$2,$B$3,$B$4,$B$6,$B$7,$B$8)</f>
        <v>3.6736807632895818E-5</v>
      </c>
      <c r="H1475" s="26">
        <v>147.9922</v>
      </c>
      <c r="I1475" s="26">
        <v>119.98820000000001</v>
      </c>
      <c r="J1475" s="26">
        <f t="shared" si="198"/>
        <v>0.88836824883482679</v>
      </c>
      <c r="K1475" s="26">
        <f t="shared" ref="K1475:K1538" si="200">dadt(I1475,J1475,$B$2,$B$3,$B$4,$B$6,$B$7,$B$8)</f>
        <v>2.0314529369043378E-5</v>
      </c>
      <c r="S1475" s="25"/>
    </row>
    <row r="1476" spans="3:19" x14ac:dyDescent="0.25">
      <c r="C1476" s="26">
        <v>148.29220000000001</v>
      </c>
      <c r="D1476" s="26">
        <v>89.998419999999996</v>
      </c>
      <c r="E1476" s="26">
        <f t="shared" si="197"/>
        <v>0.54774223718338388</v>
      </c>
      <c r="F1476" s="26">
        <f t="shared" si="199"/>
        <v>3.6716932641302192E-5</v>
      </c>
      <c r="H1476" s="26">
        <v>148.09219999999999</v>
      </c>
      <c r="I1476" s="26">
        <v>119.98699999999999</v>
      </c>
      <c r="J1476" s="26">
        <f t="shared" si="198"/>
        <v>0.8884901360110411</v>
      </c>
      <c r="K1476" s="26">
        <f t="shared" si="200"/>
        <v>2.0276680042504202E-5</v>
      </c>
      <c r="S1476" s="25"/>
    </row>
    <row r="1477" spans="3:19" x14ac:dyDescent="0.25">
      <c r="C1477" s="26">
        <v>148.3922</v>
      </c>
      <c r="D1477" s="26">
        <v>90.000339999999994</v>
      </c>
      <c r="E1477" s="26">
        <f t="shared" ref="E1477:E1540" si="201">E1476+F1476*60*(C1477-C1476)</f>
        <v>0.54796253877923173</v>
      </c>
      <c r="F1477" s="26">
        <f t="shared" si="199"/>
        <v>3.6697550021958695E-5</v>
      </c>
      <c r="H1477" s="26">
        <v>148.19220000000001</v>
      </c>
      <c r="I1477" s="26">
        <v>119.98609999999999</v>
      </c>
      <c r="J1477" s="26">
        <f t="shared" ref="J1477:J1540" si="202">J1476+K1476*60*(H1477-H1476)</f>
        <v>0.88861179609129615</v>
      </c>
      <c r="K1477" s="26">
        <f t="shared" si="200"/>
        <v>2.0239209255198998E-5</v>
      </c>
      <c r="S1477" s="25"/>
    </row>
    <row r="1478" spans="3:19" x14ac:dyDescent="0.25">
      <c r="C1478" s="26">
        <v>148.4922</v>
      </c>
      <c r="D1478" s="26">
        <v>90.002409999999998</v>
      </c>
      <c r="E1478" s="26">
        <f t="shared" si="201"/>
        <v>0.54818272407936353</v>
      </c>
      <c r="F1478" s="26">
        <f t="shared" si="199"/>
        <v>3.667841860551744E-5</v>
      </c>
      <c r="H1478" s="26">
        <v>148.29220000000001</v>
      </c>
      <c r="I1478" s="26">
        <v>119.9854</v>
      </c>
      <c r="J1478" s="26">
        <f t="shared" si="202"/>
        <v>0.88873323134682736</v>
      </c>
      <c r="K1478" s="26">
        <f t="shared" si="200"/>
        <v>2.0201997691963918E-5</v>
      </c>
      <c r="S1478" s="25"/>
    </row>
    <row r="1479" spans="3:19" x14ac:dyDescent="0.25">
      <c r="C1479" s="26">
        <v>148.59219999999999</v>
      </c>
      <c r="D1479" s="26">
        <v>90.004689999999997</v>
      </c>
      <c r="E1479" s="26">
        <f t="shared" si="201"/>
        <v>0.54840279459099661</v>
      </c>
      <c r="F1479" s="26">
        <f t="shared" si="199"/>
        <v>3.6659633840372857E-5</v>
      </c>
      <c r="H1479" s="26">
        <v>148.3922</v>
      </c>
      <c r="I1479" s="26">
        <v>119.9849</v>
      </c>
      <c r="J1479" s="26">
        <f t="shared" si="202"/>
        <v>0.88885444333297914</v>
      </c>
      <c r="K1479" s="26">
        <f t="shared" si="200"/>
        <v>2.0165046078888722E-5</v>
      </c>
      <c r="S1479" s="25"/>
    </row>
    <row r="1480" spans="3:19" x14ac:dyDescent="0.25">
      <c r="C1480" s="26">
        <v>148.69220000000001</v>
      </c>
      <c r="D1480" s="26">
        <v>90.006680000000003</v>
      </c>
      <c r="E1480" s="26">
        <f t="shared" si="201"/>
        <v>0.5486227523940389</v>
      </c>
      <c r="F1480" s="26">
        <f t="shared" si="199"/>
        <v>3.6640395523703363E-5</v>
      </c>
      <c r="H1480" s="26">
        <v>148.4922</v>
      </c>
      <c r="I1480" s="26">
        <v>119.98520000000001</v>
      </c>
      <c r="J1480" s="26">
        <f t="shared" si="202"/>
        <v>0.88897543360945241</v>
      </c>
      <c r="K1480" s="26">
        <f t="shared" si="200"/>
        <v>2.0129080437333152E-5</v>
      </c>
      <c r="S1480" s="25"/>
    </row>
    <row r="1481" spans="3:19" x14ac:dyDescent="0.25">
      <c r="C1481" s="26">
        <v>148.79220000000001</v>
      </c>
      <c r="D1481" s="26">
        <v>90.008740000000003</v>
      </c>
      <c r="E1481" s="26">
        <f t="shared" si="201"/>
        <v>0.54884259476718111</v>
      </c>
      <c r="F1481" s="26">
        <f t="shared" si="199"/>
        <v>3.662127997492508E-5</v>
      </c>
      <c r="H1481" s="26">
        <v>148.59219999999999</v>
      </c>
      <c r="I1481" s="26">
        <v>119.986</v>
      </c>
      <c r="J1481" s="26">
        <f t="shared" si="202"/>
        <v>0.88909620809207646</v>
      </c>
      <c r="K1481" s="26">
        <f t="shared" si="200"/>
        <v>2.0093740559637433E-5</v>
      </c>
      <c r="S1481" s="25"/>
    </row>
    <row r="1482" spans="3:19" x14ac:dyDescent="0.25">
      <c r="C1482" s="26">
        <v>148.8922</v>
      </c>
      <c r="D1482" s="26">
        <v>90.010559999999998</v>
      </c>
      <c r="E1482" s="26">
        <f t="shared" si="201"/>
        <v>0.54906232244703068</v>
      </c>
      <c r="F1482" s="26">
        <f t="shared" si="199"/>
        <v>3.6601791808067949E-5</v>
      </c>
      <c r="H1482" s="26">
        <v>148.69220000000001</v>
      </c>
      <c r="I1482" s="26">
        <v>119.9868</v>
      </c>
      <c r="J1482" s="26">
        <f t="shared" si="202"/>
        <v>0.88921677053543435</v>
      </c>
      <c r="K1482" s="26">
        <f t="shared" si="200"/>
        <v>2.0058421895159853E-5</v>
      </c>
      <c r="S1482" s="25"/>
    </row>
    <row r="1483" spans="3:19" x14ac:dyDescent="0.25">
      <c r="C1483" s="26">
        <v>148.9922</v>
      </c>
      <c r="D1483" s="26">
        <v>90.011759999999995</v>
      </c>
      <c r="E1483" s="26">
        <f t="shared" si="201"/>
        <v>0.5492819331978791</v>
      </c>
      <c r="F1483" s="26">
        <f t="shared" si="199"/>
        <v>3.6581325281023323E-5</v>
      </c>
      <c r="H1483" s="26">
        <v>148.79220000000001</v>
      </c>
      <c r="I1483" s="26">
        <v>119.988</v>
      </c>
      <c r="J1483" s="26">
        <f t="shared" si="202"/>
        <v>0.88933712106680529</v>
      </c>
      <c r="K1483" s="26">
        <f t="shared" si="200"/>
        <v>2.002361023657924E-5</v>
      </c>
      <c r="S1483" s="25"/>
    </row>
    <row r="1484" spans="3:19" x14ac:dyDescent="0.25">
      <c r="C1484" s="26">
        <v>149.09219999999999</v>
      </c>
      <c r="D1484" s="26">
        <v>90.012510000000006</v>
      </c>
      <c r="E1484" s="26">
        <f t="shared" si="201"/>
        <v>0.54950142114956524</v>
      </c>
      <c r="F1484" s="26">
        <f t="shared" si="199"/>
        <v>3.656015388100376E-5</v>
      </c>
      <c r="H1484" s="26">
        <v>148.8922</v>
      </c>
      <c r="I1484" s="26">
        <v>119.9896</v>
      </c>
      <c r="J1484" s="26">
        <f t="shared" si="202"/>
        <v>0.88945726272822478</v>
      </c>
      <c r="K1484" s="26">
        <f t="shared" si="200"/>
        <v>1.9989306957312773E-5</v>
      </c>
      <c r="S1484" s="25"/>
    </row>
    <row r="1485" spans="3:19" x14ac:dyDescent="0.25">
      <c r="C1485" s="26">
        <v>149.19220000000001</v>
      </c>
      <c r="D1485" s="26">
        <v>90.013080000000002</v>
      </c>
      <c r="E1485" s="26">
        <f t="shared" si="201"/>
        <v>0.54972078207285135</v>
      </c>
      <c r="F1485" s="26">
        <f t="shared" si="199"/>
        <v>3.6538709782721585E-5</v>
      </c>
      <c r="H1485" s="26">
        <v>148.9922</v>
      </c>
      <c r="I1485" s="26">
        <v>119.99120000000001</v>
      </c>
      <c r="J1485" s="26">
        <f t="shared" si="202"/>
        <v>0.88957719856996864</v>
      </c>
      <c r="K1485" s="26">
        <f t="shared" si="200"/>
        <v>1.9955026065401988E-5</v>
      </c>
      <c r="S1485" s="25"/>
    </row>
    <row r="1486" spans="3:19" x14ac:dyDescent="0.25">
      <c r="C1486" s="26">
        <v>149.29220000000001</v>
      </c>
      <c r="D1486" s="26">
        <v>90.012969999999996</v>
      </c>
      <c r="E1486" s="26">
        <f t="shared" si="201"/>
        <v>0.54994001433154771</v>
      </c>
      <c r="F1486" s="26">
        <f t="shared" si="199"/>
        <v>3.651619693321217E-5</v>
      </c>
      <c r="H1486" s="26">
        <v>149.09219999999999</v>
      </c>
      <c r="I1486" s="26">
        <v>119.9928</v>
      </c>
      <c r="J1486" s="26">
        <f t="shared" si="202"/>
        <v>0.88969692872636108</v>
      </c>
      <c r="K1486" s="26">
        <f t="shared" si="200"/>
        <v>1.9920767533281678E-5</v>
      </c>
      <c r="S1486" s="25"/>
    </row>
    <row r="1487" spans="3:19" x14ac:dyDescent="0.25">
      <c r="C1487" s="26">
        <v>149.3922</v>
      </c>
      <c r="D1487" s="26">
        <v>90.012559999999993</v>
      </c>
      <c r="E1487" s="26">
        <f t="shared" si="201"/>
        <v>0.550159111513147</v>
      </c>
      <c r="F1487" s="26">
        <f t="shared" si="199"/>
        <v>3.6493223104614513E-5</v>
      </c>
      <c r="H1487" s="26">
        <v>149.19220000000001</v>
      </c>
      <c r="I1487" s="26">
        <v>119.9944</v>
      </c>
      <c r="J1487" s="26">
        <f t="shared" si="202"/>
        <v>0.88981645333156079</v>
      </c>
      <c r="K1487" s="26">
        <f t="shared" si="200"/>
        <v>1.9886531335226657E-5</v>
      </c>
      <c r="S1487" s="25"/>
    </row>
    <row r="1488" spans="3:19" x14ac:dyDescent="0.25">
      <c r="C1488" s="26">
        <v>149.4922</v>
      </c>
      <c r="D1488" s="26">
        <v>90.011700000000005</v>
      </c>
      <c r="E1488" s="26">
        <f t="shared" si="201"/>
        <v>0.5503780708517747</v>
      </c>
      <c r="F1488" s="26">
        <f t="shared" si="199"/>
        <v>3.6469550760220456E-5</v>
      </c>
      <c r="H1488" s="26">
        <v>149.29220000000001</v>
      </c>
      <c r="I1488" s="26">
        <v>119.99590000000001</v>
      </c>
      <c r="J1488" s="26">
        <f t="shared" si="202"/>
        <v>0.88993577251957212</v>
      </c>
      <c r="K1488" s="26">
        <f t="shared" si="200"/>
        <v>1.9852195045989395E-5</v>
      </c>
      <c r="S1488" s="25"/>
    </row>
    <row r="1489" spans="3:19" x14ac:dyDescent="0.25">
      <c r="C1489" s="26">
        <v>149.59219999999999</v>
      </c>
      <c r="D1489" s="26">
        <v>90.010249999999999</v>
      </c>
      <c r="E1489" s="26">
        <f t="shared" si="201"/>
        <v>0.55059688815633601</v>
      </c>
      <c r="F1489" s="26">
        <f t="shared" si="199"/>
        <v>3.6444959055143189E-5</v>
      </c>
      <c r="H1489" s="26">
        <v>149.3922</v>
      </c>
      <c r="I1489" s="26">
        <v>119.99720000000001</v>
      </c>
      <c r="J1489" s="26">
        <f t="shared" si="202"/>
        <v>0.89005488568984803</v>
      </c>
      <c r="K1489" s="26">
        <f t="shared" si="200"/>
        <v>1.9817635688013442E-5</v>
      </c>
      <c r="S1489" s="25"/>
    </row>
    <row r="1490" spans="3:19" x14ac:dyDescent="0.25">
      <c r="C1490" s="26">
        <v>149.69220000000001</v>
      </c>
      <c r="D1490" s="26">
        <v>90.008480000000006</v>
      </c>
      <c r="E1490" s="26">
        <f t="shared" si="201"/>
        <v>0.55081555791066694</v>
      </c>
      <c r="F1490" s="26">
        <f t="shared" si="199"/>
        <v>3.6419879520791868E-5</v>
      </c>
      <c r="H1490" s="26">
        <v>149.4922</v>
      </c>
      <c r="I1490" s="26">
        <v>119.998</v>
      </c>
      <c r="J1490" s="26">
        <f t="shared" si="202"/>
        <v>0.89017379150397613</v>
      </c>
      <c r="K1490" s="26">
        <f t="shared" si="200"/>
        <v>1.9782484090561377E-5</v>
      </c>
      <c r="S1490" s="25"/>
    </row>
    <row r="1491" spans="3:19" x14ac:dyDescent="0.25">
      <c r="C1491" s="26">
        <v>149.79220000000001</v>
      </c>
      <c r="D1491" s="26">
        <v>90.006410000000002</v>
      </c>
      <c r="E1491" s="26">
        <f t="shared" si="201"/>
        <v>0.55103407718779163</v>
      </c>
      <c r="F1491" s="26">
        <f t="shared" si="199"/>
        <v>3.6394345245097265E-5</v>
      </c>
      <c r="H1491" s="26">
        <v>149.59219999999999</v>
      </c>
      <c r="I1491" s="26">
        <v>119.9988</v>
      </c>
      <c r="J1491" s="26">
        <f t="shared" si="202"/>
        <v>0.89029248640851955</v>
      </c>
      <c r="K1491" s="26">
        <f t="shared" si="200"/>
        <v>1.9747353321181149E-5</v>
      </c>
      <c r="S1491" s="25"/>
    </row>
    <row r="1492" spans="3:19" x14ac:dyDescent="0.25">
      <c r="C1492" s="26">
        <v>149.8922</v>
      </c>
      <c r="D1492" s="26">
        <v>90.00403</v>
      </c>
      <c r="E1492" s="26">
        <f t="shared" si="201"/>
        <v>0.55125244325926215</v>
      </c>
      <c r="F1492" s="26">
        <f t="shared" si="199"/>
        <v>3.6368341611369571E-5</v>
      </c>
      <c r="H1492" s="26">
        <v>149.69220000000001</v>
      </c>
      <c r="I1492" s="26">
        <v>119.999</v>
      </c>
      <c r="J1492" s="26">
        <f t="shared" si="202"/>
        <v>0.89041097052844664</v>
      </c>
      <c r="K1492" s="26">
        <f t="shared" si="200"/>
        <v>1.9711503985806503E-5</v>
      </c>
      <c r="S1492" s="25"/>
    </row>
    <row r="1493" spans="3:19" x14ac:dyDescent="0.25">
      <c r="C1493" s="26">
        <v>149.9922</v>
      </c>
      <c r="D1493" s="26">
        <v>90.001620000000003</v>
      </c>
      <c r="E1493" s="26">
        <f t="shared" si="201"/>
        <v>0.5514706533089303</v>
      </c>
      <c r="F1493" s="26">
        <f t="shared" si="199"/>
        <v>3.6342313993481313E-5</v>
      </c>
      <c r="H1493" s="26">
        <v>149.79220000000001</v>
      </c>
      <c r="I1493" s="26">
        <v>119.99760000000001</v>
      </c>
      <c r="J1493" s="26">
        <f t="shared" si="202"/>
        <v>0.89052923955236152</v>
      </c>
      <c r="K1493" s="26">
        <f t="shared" si="200"/>
        <v>1.9673698745240718E-5</v>
      </c>
      <c r="S1493" s="25"/>
    </row>
    <row r="1494" spans="3:19" x14ac:dyDescent="0.25">
      <c r="C1494" s="26">
        <v>150.09219999999999</v>
      </c>
      <c r="D1494" s="26">
        <v>89.999009999999998</v>
      </c>
      <c r="E1494" s="26">
        <f t="shared" si="201"/>
        <v>0.5516887071928912</v>
      </c>
      <c r="F1494" s="26">
        <f t="shared" si="199"/>
        <v>3.6315993074390164E-5</v>
      </c>
      <c r="H1494" s="26">
        <v>149.8922</v>
      </c>
      <c r="I1494" s="26">
        <v>119.9957</v>
      </c>
      <c r="J1494" s="26">
        <f t="shared" si="202"/>
        <v>0.89064728174483299</v>
      </c>
      <c r="K1494" s="26">
        <f t="shared" si="200"/>
        <v>1.9635290430334737E-5</v>
      </c>
      <c r="S1494" s="25"/>
    </row>
    <row r="1495" spans="3:19" x14ac:dyDescent="0.25">
      <c r="C1495" s="26">
        <v>150.19220000000001</v>
      </c>
      <c r="D1495" s="26">
        <v>89.996250000000003</v>
      </c>
      <c r="E1495" s="26">
        <f t="shared" si="201"/>
        <v>0.55190660315133755</v>
      </c>
      <c r="F1495" s="26">
        <f t="shared" si="199"/>
        <v>3.6289458880633888E-5</v>
      </c>
      <c r="H1495" s="26">
        <v>149.9922</v>
      </c>
      <c r="I1495" s="26">
        <v>119.9949</v>
      </c>
      <c r="J1495" s="26">
        <f t="shared" si="202"/>
        <v>0.89076509348741495</v>
      </c>
      <c r="K1495" s="26">
        <f t="shared" si="200"/>
        <v>1.9598260014405116E-5</v>
      </c>
      <c r="S1495" s="25"/>
    </row>
    <row r="1496" spans="3:19" x14ac:dyDescent="0.25">
      <c r="C1496" s="26">
        <v>150.29220000000001</v>
      </c>
      <c r="D1496" s="26">
        <v>89.993499999999997</v>
      </c>
      <c r="E1496" s="26">
        <f t="shared" si="201"/>
        <v>0.55212433990462129</v>
      </c>
      <c r="F1496" s="26">
        <f t="shared" si="199"/>
        <v>3.6262965247828253E-5</v>
      </c>
      <c r="H1496" s="26">
        <v>150.09219999999999</v>
      </c>
      <c r="I1496" s="26">
        <v>119.99420000000001</v>
      </c>
      <c r="J1496" s="26">
        <f t="shared" si="202"/>
        <v>0.8908826830475014</v>
      </c>
      <c r="K1496" s="26">
        <f t="shared" si="200"/>
        <v>1.9561370785468489E-5</v>
      </c>
      <c r="S1496" s="25"/>
    </row>
    <row r="1497" spans="3:19" x14ac:dyDescent="0.25">
      <c r="C1497" s="26">
        <v>150.3922</v>
      </c>
      <c r="D1497" s="26">
        <v>89.990849999999995</v>
      </c>
      <c r="E1497" s="26">
        <f t="shared" si="201"/>
        <v>0.5523419176961083</v>
      </c>
      <c r="F1497" s="26">
        <f t="shared" si="199"/>
        <v>3.62366544329471E-5</v>
      </c>
      <c r="H1497" s="26">
        <v>150.19220000000001</v>
      </c>
      <c r="I1497" s="26">
        <v>119.99339999999999</v>
      </c>
      <c r="J1497" s="26">
        <f t="shared" si="202"/>
        <v>0.89100005127221427</v>
      </c>
      <c r="K1497" s="26">
        <f t="shared" si="200"/>
        <v>1.9524374251867335E-5</v>
      </c>
      <c r="S1497" s="25"/>
    </row>
    <row r="1498" spans="3:19" x14ac:dyDescent="0.25">
      <c r="C1498" s="26">
        <v>150.4922</v>
      </c>
      <c r="D1498" s="26">
        <v>89.988380000000006</v>
      </c>
      <c r="E1498" s="26">
        <f t="shared" si="201"/>
        <v>0.55255933762270593</v>
      </c>
      <c r="F1498" s="26">
        <f t="shared" si="199"/>
        <v>3.6210652399715638E-5</v>
      </c>
      <c r="H1498" s="26">
        <v>150.29220000000001</v>
      </c>
      <c r="I1498" s="26">
        <v>119.9926</v>
      </c>
      <c r="J1498" s="26">
        <f t="shared" si="202"/>
        <v>0.89111719751772545</v>
      </c>
      <c r="K1498" s="26">
        <f t="shared" si="200"/>
        <v>1.9487394545626044E-5</v>
      </c>
      <c r="S1498" s="25"/>
    </row>
    <row r="1499" spans="3:19" x14ac:dyDescent="0.25">
      <c r="C1499" s="26">
        <v>150.59219999999999</v>
      </c>
      <c r="D1499" s="26">
        <v>89.985950000000003</v>
      </c>
      <c r="E1499" s="26">
        <f t="shared" si="201"/>
        <v>0.55277660153710417</v>
      </c>
      <c r="F1499" s="26">
        <f t="shared" si="199"/>
        <v>3.6184737257349061E-5</v>
      </c>
      <c r="H1499" s="26">
        <v>150.3922</v>
      </c>
      <c r="I1499" s="26">
        <v>119.9918</v>
      </c>
      <c r="J1499" s="26">
        <f t="shared" si="202"/>
        <v>0.89123412188499918</v>
      </c>
      <c r="K1499" s="26">
        <f t="shared" si="200"/>
        <v>1.9450431599104727E-5</v>
      </c>
      <c r="S1499" s="25"/>
    </row>
    <row r="1500" spans="3:19" x14ac:dyDescent="0.25">
      <c r="C1500" s="26">
        <v>150.69220000000001</v>
      </c>
      <c r="D1500" s="26">
        <v>89.984139999999996</v>
      </c>
      <c r="E1500" s="26">
        <f t="shared" si="201"/>
        <v>0.55299370996064834</v>
      </c>
      <c r="F1500" s="26">
        <f t="shared" si="199"/>
        <v>3.61598241168486E-5</v>
      </c>
      <c r="H1500" s="26">
        <v>150.4922</v>
      </c>
      <c r="I1500" s="26">
        <v>119.991</v>
      </c>
      <c r="J1500" s="26">
        <f t="shared" si="202"/>
        <v>0.89135082447459379</v>
      </c>
      <c r="K1500" s="26">
        <f t="shared" si="200"/>
        <v>1.9413485347648812E-5</v>
      </c>
      <c r="S1500" s="25"/>
    </row>
    <row r="1501" spans="3:19" x14ac:dyDescent="0.25">
      <c r="C1501" s="26">
        <v>150.79220000000001</v>
      </c>
      <c r="D1501" s="26">
        <v>89.982680000000002</v>
      </c>
      <c r="E1501" s="26">
        <f t="shared" si="201"/>
        <v>0.55321066890534942</v>
      </c>
      <c r="F1501" s="26">
        <f t="shared" si="199"/>
        <v>3.6135484549500308E-5</v>
      </c>
      <c r="H1501" s="26">
        <v>150.59219999999999</v>
      </c>
      <c r="I1501" s="26">
        <v>119.9903</v>
      </c>
      <c r="J1501" s="26">
        <f t="shared" si="202"/>
        <v>0.89146730538667973</v>
      </c>
      <c r="K1501" s="26">
        <f t="shared" si="200"/>
        <v>1.9376681178177871E-5</v>
      </c>
      <c r="S1501" s="25"/>
    </row>
    <row r="1502" spans="3:19" x14ac:dyDescent="0.25">
      <c r="C1502" s="26">
        <v>150.8922</v>
      </c>
      <c r="D1502" s="26">
        <v>89.981499999999997</v>
      </c>
      <c r="E1502" s="26">
        <f t="shared" si="201"/>
        <v>0.55342748181264645</v>
      </c>
      <c r="F1502" s="26">
        <f t="shared" si="199"/>
        <v>3.6111606771549509E-5</v>
      </c>
      <c r="H1502" s="26">
        <v>150.69220000000001</v>
      </c>
      <c r="I1502" s="26">
        <v>119.9901</v>
      </c>
      <c r="J1502" s="26">
        <f t="shared" si="202"/>
        <v>0.89158356547374884</v>
      </c>
      <c r="K1502" s="26">
        <f t="shared" si="200"/>
        <v>1.934052231721047E-5</v>
      </c>
      <c r="S1502" s="25"/>
    </row>
    <row r="1503" spans="3:19" x14ac:dyDescent="0.25">
      <c r="C1503" s="26">
        <v>150.9922</v>
      </c>
      <c r="D1503" s="26">
        <v>89.980699999999999</v>
      </c>
      <c r="E1503" s="26">
        <f t="shared" si="201"/>
        <v>0.55364415145327572</v>
      </c>
      <c r="F1503" s="26">
        <f t="shared" si="199"/>
        <v>3.6088347131922142E-5</v>
      </c>
      <c r="H1503" s="26">
        <v>150.79220000000001</v>
      </c>
      <c r="I1503" s="26">
        <v>119.99169999999999</v>
      </c>
      <c r="J1503" s="26">
        <f t="shared" si="202"/>
        <v>0.89169960860765207</v>
      </c>
      <c r="K1503" s="26">
        <f t="shared" si="200"/>
        <v>1.9306648013699027E-5</v>
      </c>
      <c r="S1503" s="25"/>
    </row>
    <row r="1504" spans="3:19" x14ac:dyDescent="0.25">
      <c r="C1504" s="26">
        <v>151.09219999999999</v>
      </c>
      <c r="D1504" s="26">
        <v>89.980459999999994</v>
      </c>
      <c r="E1504" s="26">
        <f t="shared" si="201"/>
        <v>0.55386068153606727</v>
      </c>
      <c r="F1504" s="26">
        <f t="shared" si="199"/>
        <v>3.6065987430706585E-5</v>
      </c>
      <c r="H1504" s="26">
        <v>150.8922</v>
      </c>
      <c r="I1504" s="26">
        <v>119.9937</v>
      </c>
      <c r="J1504" s="26">
        <f t="shared" si="202"/>
        <v>0.89181544849573424</v>
      </c>
      <c r="K1504" s="26">
        <f t="shared" si="200"/>
        <v>1.927330016576589E-5</v>
      </c>
      <c r="S1504" s="25"/>
    </row>
    <row r="1505" spans="3:19" x14ac:dyDescent="0.25">
      <c r="C1505" s="26">
        <v>151.19220000000001</v>
      </c>
      <c r="D1505" s="26">
        <v>89.980459999999994</v>
      </c>
      <c r="E1505" s="26">
        <f t="shared" si="201"/>
        <v>0.5540770774606516</v>
      </c>
      <c r="F1505" s="26">
        <f t="shared" si="199"/>
        <v>3.6044022079488786E-5</v>
      </c>
      <c r="H1505" s="26">
        <v>150.9922</v>
      </c>
      <c r="I1505" s="26">
        <v>119.9937</v>
      </c>
      <c r="J1505" s="26">
        <f t="shared" si="202"/>
        <v>0.89193108829672885</v>
      </c>
      <c r="K1505" s="26">
        <f t="shared" si="200"/>
        <v>1.9237448578801131E-5</v>
      </c>
      <c r="S1505" s="25"/>
    </row>
    <row r="1506" spans="3:19" x14ac:dyDescent="0.25">
      <c r="C1506" s="26">
        <v>151.29220000000001</v>
      </c>
      <c r="D1506" s="26">
        <v>89.980869999999996</v>
      </c>
      <c r="E1506" s="26">
        <f t="shared" si="201"/>
        <v>0.55429334159312849</v>
      </c>
      <c r="F1506" s="26">
        <f t="shared" si="199"/>
        <v>3.6022717413784271E-5</v>
      </c>
      <c r="H1506" s="26">
        <v>151.09219999999999</v>
      </c>
      <c r="I1506" s="26">
        <v>119.9937</v>
      </c>
      <c r="J1506" s="26">
        <f t="shared" si="202"/>
        <v>0.8920465129882017</v>
      </c>
      <c r="K1506" s="26">
        <f t="shared" si="200"/>
        <v>1.920161552558658E-5</v>
      </c>
      <c r="S1506" s="25"/>
    </row>
    <row r="1507" spans="3:19" x14ac:dyDescent="0.25">
      <c r="C1507" s="26">
        <v>151.3922</v>
      </c>
      <c r="D1507" s="26">
        <v>89.981260000000006</v>
      </c>
      <c r="E1507" s="26">
        <f t="shared" si="201"/>
        <v>0.55450947789761118</v>
      </c>
      <c r="F1507" s="26">
        <f t="shared" si="199"/>
        <v>3.6001396238283188E-5</v>
      </c>
      <c r="H1507" s="26">
        <v>151.19220000000001</v>
      </c>
      <c r="I1507" s="26">
        <v>119.99339999999999</v>
      </c>
      <c r="J1507" s="26">
        <f t="shared" si="202"/>
        <v>0.8921617226813553</v>
      </c>
      <c r="K1507" s="26">
        <f t="shared" si="200"/>
        <v>1.9165420486639774E-5</v>
      </c>
      <c r="S1507" s="25"/>
    </row>
    <row r="1508" spans="3:19" x14ac:dyDescent="0.25">
      <c r="C1508" s="26">
        <v>151.4922</v>
      </c>
      <c r="D1508" s="26">
        <v>89.982050000000001</v>
      </c>
      <c r="E1508" s="26">
        <f t="shared" si="201"/>
        <v>0.55472548627504081</v>
      </c>
      <c r="F1508" s="26">
        <f t="shared" si="199"/>
        <v>3.598071815271744E-5</v>
      </c>
      <c r="H1508" s="26">
        <v>151.29220000000001</v>
      </c>
      <c r="I1508" s="26">
        <v>119.9927</v>
      </c>
      <c r="J1508" s="26">
        <f t="shared" si="202"/>
        <v>0.89227671520427509</v>
      </c>
      <c r="K1508" s="26">
        <f t="shared" si="200"/>
        <v>1.9128734804933155E-5</v>
      </c>
      <c r="S1508" s="25"/>
    </row>
    <row r="1509" spans="3:19" x14ac:dyDescent="0.25">
      <c r="C1509" s="26">
        <v>151.59219999999999</v>
      </c>
      <c r="D1509" s="26">
        <v>89.983189999999993</v>
      </c>
      <c r="E1509" s="26">
        <f t="shared" si="201"/>
        <v>0.55494137058395709</v>
      </c>
      <c r="F1509" s="26">
        <f t="shared" si="199"/>
        <v>3.5960603199619432E-5</v>
      </c>
      <c r="H1509" s="26">
        <v>151.3922</v>
      </c>
      <c r="I1509" s="26">
        <v>119.9919</v>
      </c>
      <c r="J1509" s="26">
        <f t="shared" si="202"/>
        <v>0.89239148761310472</v>
      </c>
      <c r="K1509" s="26">
        <f t="shared" si="200"/>
        <v>1.9091938366189338E-5</v>
      </c>
      <c r="S1509" s="25"/>
    </row>
    <row r="1510" spans="3:19" x14ac:dyDescent="0.25">
      <c r="C1510" s="26">
        <v>151.69220000000001</v>
      </c>
      <c r="D1510" s="26">
        <v>89.984049999999996</v>
      </c>
      <c r="E1510" s="26">
        <f t="shared" si="201"/>
        <v>0.55515713420315482</v>
      </c>
      <c r="F1510" s="26">
        <f t="shared" si="199"/>
        <v>3.5940061906204838E-5</v>
      </c>
      <c r="H1510" s="26">
        <v>151.4922</v>
      </c>
      <c r="I1510" s="26">
        <v>119.9911</v>
      </c>
      <c r="J1510" s="26">
        <f t="shared" si="202"/>
        <v>0.89250603924330185</v>
      </c>
      <c r="K1510" s="26">
        <f t="shared" si="200"/>
        <v>1.9055158206774131E-5</v>
      </c>
      <c r="S1510" s="25"/>
    </row>
    <row r="1511" spans="3:19" x14ac:dyDescent="0.25">
      <c r="C1511" s="26">
        <v>151.79220000000001</v>
      </c>
      <c r="D1511" s="26">
        <v>89.984949999999998</v>
      </c>
      <c r="E1511" s="26">
        <f t="shared" si="201"/>
        <v>0.555372774574592</v>
      </c>
      <c r="F1511" s="26">
        <f t="shared" si="199"/>
        <v>3.591959693278353E-5</v>
      </c>
      <c r="H1511" s="26">
        <v>151.59219999999999</v>
      </c>
      <c r="I1511" s="26">
        <v>119.9902</v>
      </c>
      <c r="J1511" s="26">
        <f t="shared" si="202"/>
        <v>0.89262037019254248</v>
      </c>
      <c r="K1511" s="26">
        <f t="shared" si="200"/>
        <v>1.9018266410731247E-5</v>
      </c>
      <c r="S1511" s="25"/>
    </row>
    <row r="1512" spans="3:19" x14ac:dyDescent="0.25">
      <c r="C1512" s="26">
        <v>151.8922</v>
      </c>
      <c r="D1512" s="26">
        <v>89.985939999999999</v>
      </c>
      <c r="E1512" s="26">
        <f t="shared" si="201"/>
        <v>0.55558829215618866</v>
      </c>
      <c r="F1512" s="26">
        <f t="shared" si="199"/>
        <v>3.589928646026934E-5</v>
      </c>
      <c r="H1512" s="26">
        <v>151.69220000000001</v>
      </c>
      <c r="I1512" s="26">
        <v>119.98869999999999</v>
      </c>
      <c r="J1512" s="26">
        <f t="shared" si="202"/>
        <v>0.89273447979100684</v>
      </c>
      <c r="K1512" s="26">
        <f t="shared" si="200"/>
        <v>1.8980621589547349E-5</v>
      </c>
      <c r="S1512" s="25"/>
    </row>
    <row r="1513" spans="3:19" x14ac:dyDescent="0.25">
      <c r="C1513" s="26">
        <v>151.9922</v>
      </c>
      <c r="D1513" s="26">
        <v>89.986940000000004</v>
      </c>
      <c r="E1513" s="26">
        <f t="shared" si="201"/>
        <v>0.55580368787495027</v>
      </c>
      <c r="F1513" s="26">
        <f t="shared" si="199"/>
        <v>3.5879004882383451E-5</v>
      </c>
      <c r="H1513" s="26">
        <v>151.79220000000001</v>
      </c>
      <c r="I1513" s="26">
        <v>119.9863</v>
      </c>
      <c r="J1513" s="26">
        <f t="shared" si="202"/>
        <v>0.89284836352054409</v>
      </c>
      <c r="K1513" s="26">
        <f t="shared" si="200"/>
        <v>1.8941834727618214E-5</v>
      </c>
      <c r="S1513" s="25"/>
    </row>
    <row r="1514" spans="3:19" x14ac:dyDescent="0.25">
      <c r="C1514" s="26">
        <v>152.09219999999999</v>
      </c>
      <c r="D1514" s="26">
        <v>89.987909999999999</v>
      </c>
      <c r="E1514" s="26">
        <f t="shared" si="201"/>
        <v>0.5560189619042446</v>
      </c>
      <c r="F1514" s="26">
        <f t="shared" si="199"/>
        <v>3.5858689554359319E-5</v>
      </c>
      <c r="H1514" s="26">
        <v>151.8922</v>
      </c>
      <c r="I1514" s="26">
        <v>119.98399999999999</v>
      </c>
      <c r="J1514" s="26">
        <f t="shared" si="202"/>
        <v>0.89296201452890978</v>
      </c>
      <c r="K1514" s="26">
        <f t="shared" si="200"/>
        <v>1.89031875601974E-5</v>
      </c>
      <c r="S1514" s="25"/>
    </row>
    <row r="1515" spans="3:19" x14ac:dyDescent="0.25">
      <c r="C1515" s="26">
        <v>152.19220000000001</v>
      </c>
      <c r="D1515" s="26">
        <v>89.988659999999996</v>
      </c>
      <c r="E1515" s="26">
        <f t="shared" si="201"/>
        <v>0.55623411404157086</v>
      </c>
      <c r="F1515" s="26">
        <f t="shared" si="199"/>
        <v>3.5838043403799331E-5</v>
      </c>
      <c r="H1515" s="26">
        <v>151.9922</v>
      </c>
      <c r="I1515" s="26">
        <v>119.9832</v>
      </c>
      <c r="J1515" s="26">
        <f t="shared" si="202"/>
        <v>0.893075433654271</v>
      </c>
      <c r="K1515" s="26">
        <f t="shared" si="200"/>
        <v>1.8866487296446282E-5</v>
      </c>
      <c r="S1515" s="25"/>
    </row>
    <row r="1516" spans="3:19" x14ac:dyDescent="0.25">
      <c r="C1516" s="26">
        <v>152.29220000000001</v>
      </c>
      <c r="D1516" s="26">
        <v>89.989459999999994</v>
      </c>
      <c r="E1516" s="26">
        <f t="shared" si="201"/>
        <v>0.5564491423019936</v>
      </c>
      <c r="F1516" s="26">
        <f t="shared" si="199"/>
        <v>3.5817489277329785E-5</v>
      </c>
      <c r="H1516" s="26">
        <v>152.09219999999999</v>
      </c>
      <c r="I1516" s="26">
        <v>119.9824</v>
      </c>
      <c r="J1516" s="26">
        <f t="shared" si="202"/>
        <v>0.8931886325780497</v>
      </c>
      <c r="K1516" s="26">
        <f t="shared" si="200"/>
        <v>1.8829803138336095E-5</v>
      </c>
      <c r="S1516" s="25"/>
    </row>
    <row r="1517" spans="3:19" x14ac:dyDescent="0.25">
      <c r="C1517" s="26">
        <v>152.3922</v>
      </c>
      <c r="D1517" s="26">
        <v>89.99042</v>
      </c>
      <c r="E1517" s="26">
        <f t="shared" si="201"/>
        <v>0.55666404723765761</v>
      </c>
      <c r="F1517" s="26">
        <f t="shared" si="199"/>
        <v>3.5797198829188807E-5</v>
      </c>
      <c r="H1517" s="26">
        <v>152.19220000000001</v>
      </c>
      <c r="I1517" s="26">
        <v>119.982</v>
      </c>
      <c r="J1517" s="26">
        <f t="shared" si="202"/>
        <v>0.89330161139687969</v>
      </c>
      <c r="K1517" s="26">
        <f t="shared" si="200"/>
        <v>1.8793653365163921E-5</v>
      </c>
      <c r="S1517" s="25"/>
    </row>
    <row r="1518" spans="3:19" x14ac:dyDescent="0.25">
      <c r="C1518" s="26">
        <v>152.4922</v>
      </c>
      <c r="D1518" s="26">
        <v>89.991339999999994</v>
      </c>
      <c r="E1518" s="26">
        <f t="shared" si="201"/>
        <v>0.55687883043063269</v>
      </c>
      <c r="F1518" s="26">
        <f t="shared" si="199"/>
        <v>3.5776859194400445E-5</v>
      </c>
      <c r="H1518" s="26">
        <v>152.29220000000001</v>
      </c>
      <c r="I1518" s="26">
        <v>119.982</v>
      </c>
      <c r="J1518" s="26">
        <f t="shared" si="202"/>
        <v>0.89341437331707063</v>
      </c>
      <c r="K1518" s="26">
        <f t="shared" si="200"/>
        <v>1.8758040190743243E-5</v>
      </c>
      <c r="S1518" s="25"/>
    </row>
    <row r="1519" spans="3:19" x14ac:dyDescent="0.25">
      <c r="C1519" s="26">
        <v>152.59219999999999</v>
      </c>
      <c r="D1519" s="26">
        <v>89.992339999999999</v>
      </c>
      <c r="E1519" s="26">
        <f t="shared" si="201"/>
        <v>0.55709349158579913</v>
      </c>
      <c r="F1519" s="26">
        <f t="shared" si="199"/>
        <v>3.5756657764643928E-5</v>
      </c>
      <c r="H1519" s="26">
        <v>152.3922</v>
      </c>
      <c r="I1519" s="26">
        <v>119.98260000000001</v>
      </c>
      <c r="J1519" s="26">
        <f t="shared" si="202"/>
        <v>0.89352692155821511</v>
      </c>
      <c r="K1519" s="26">
        <f t="shared" si="200"/>
        <v>1.8723225916599461E-5</v>
      </c>
      <c r="S1519" s="25"/>
    </row>
    <row r="1520" spans="3:19" x14ac:dyDescent="0.25">
      <c r="C1520" s="26">
        <v>152.69220000000001</v>
      </c>
      <c r="D1520" s="26">
        <v>89.993589999999998</v>
      </c>
      <c r="E1520" s="26">
        <f t="shared" si="201"/>
        <v>0.55730803153238706</v>
      </c>
      <c r="F1520" s="26">
        <f t="shared" si="199"/>
        <v>3.5736859371202819E-5</v>
      </c>
      <c r="H1520" s="26">
        <v>152.4922</v>
      </c>
      <c r="I1520" s="26">
        <v>119.9834</v>
      </c>
      <c r="J1520" s="26">
        <f t="shared" si="202"/>
        <v>0.89363926091371471</v>
      </c>
      <c r="K1520" s="26">
        <f t="shared" si="200"/>
        <v>1.8688692294200873E-5</v>
      </c>
      <c r="S1520" s="25"/>
    </row>
    <row r="1521" spans="3:19" x14ac:dyDescent="0.25">
      <c r="C1521" s="26">
        <v>152.79220000000001</v>
      </c>
      <c r="D1521" s="26">
        <v>89.995000000000005</v>
      </c>
      <c r="E1521" s="26">
        <f t="shared" si="201"/>
        <v>0.55752245268861422</v>
      </c>
      <c r="F1521" s="26">
        <f t="shared" si="199"/>
        <v>3.5717322825377423E-5</v>
      </c>
      <c r="H1521" s="26">
        <v>152.59219999999999</v>
      </c>
      <c r="I1521" s="26">
        <v>119.9843</v>
      </c>
      <c r="J1521" s="26">
        <f t="shared" si="202"/>
        <v>0.89375139306747986</v>
      </c>
      <c r="K1521" s="26">
        <f t="shared" si="200"/>
        <v>1.8654309770870641E-5</v>
      </c>
      <c r="S1521" s="25"/>
    </row>
    <row r="1522" spans="3:19" x14ac:dyDescent="0.25">
      <c r="C1522" s="26">
        <v>152.8922</v>
      </c>
      <c r="D1522" s="26">
        <v>89.996549999999999</v>
      </c>
      <c r="E1522" s="26">
        <f t="shared" si="201"/>
        <v>0.55773675662556643</v>
      </c>
      <c r="F1522" s="26">
        <f t="shared" si="199"/>
        <v>3.5698016394316951E-5</v>
      </c>
      <c r="H1522" s="26">
        <v>152.69220000000001</v>
      </c>
      <c r="I1522" s="26">
        <v>119.9858</v>
      </c>
      <c r="J1522" s="26">
        <f t="shared" si="202"/>
        <v>0.89386331892610515</v>
      </c>
      <c r="K1522" s="26">
        <f t="shared" si="200"/>
        <v>1.8620732900735646E-5</v>
      </c>
      <c r="S1522" s="25"/>
    </row>
    <row r="1523" spans="3:19" x14ac:dyDescent="0.25">
      <c r="C1523" s="26">
        <v>152.9922</v>
      </c>
      <c r="D1523" s="26">
        <v>89.998220000000003</v>
      </c>
      <c r="E1523" s="26">
        <f t="shared" si="201"/>
        <v>0.55795094472393236</v>
      </c>
      <c r="F1523" s="26">
        <f t="shared" si="199"/>
        <v>3.5678908437282145E-5</v>
      </c>
      <c r="H1523" s="26">
        <v>152.79220000000001</v>
      </c>
      <c r="I1523" s="26">
        <v>119.9875</v>
      </c>
      <c r="J1523" s="26">
        <f t="shared" si="202"/>
        <v>0.89397504332350952</v>
      </c>
      <c r="K1523" s="26">
        <f t="shared" si="200"/>
        <v>1.8587440336877641E-5</v>
      </c>
      <c r="S1523" s="25"/>
    </row>
    <row r="1524" spans="3:19" x14ac:dyDescent="0.25">
      <c r="C1524" s="26">
        <v>153.09219999999999</v>
      </c>
      <c r="D1524" s="26">
        <v>90.000010000000003</v>
      </c>
      <c r="E1524" s="26">
        <f t="shared" si="201"/>
        <v>0.55816501817455599</v>
      </c>
      <c r="F1524" s="26">
        <f t="shared" si="199"/>
        <v>3.5659998527689439E-5</v>
      </c>
      <c r="H1524" s="26">
        <v>152.8922</v>
      </c>
      <c r="I1524" s="26">
        <v>119.989</v>
      </c>
      <c r="J1524" s="26">
        <f t="shared" si="202"/>
        <v>0.89408656796553077</v>
      </c>
      <c r="K1524" s="26">
        <f t="shared" si="200"/>
        <v>1.8553907964370085E-5</v>
      </c>
      <c r="S1524" s="25"/>
    </row>
    <row r="1525" spans="3:19" x14ac:dyDescent="0.25">
      <c r="C1525" s="26">
        <v>153.19220000000001</v>
      </c>
      <c r="D1525" s="26">
        <v>90.001959999999997</v>
      </c>
      <c r="E1525" s="26">
        <f t="shared" si="201"/>
        <v>0.55837897816572213</v>
      </c>
      <c r="F1525" s="26">
        <f t="shared" si="199"/>
        <v>3.5641348456471752E-5</v>
      </c>
      <c r="H1525" s="26">
        <v>152.9922</v>
      </c>
      <c r="I1525" s="26">
        <v>119.9898</v>
      </c>
      <c r="J1525" s="26">
        <f t="shared" si="202"/>
        <v>0.89419789141331696</v>
      </c>
      <c r="K1525" s="26">
        <f t="shared" si="200"/>
        <v>1.8519477359562865E-5</v>
      </c>
      <c r="S1525" s="25"/>
    </row>
    <row r="1526" spans="3:19" x14ac:dyDescent="0.25">
      <c r="C1526" s="26">
        <v>153.29220000000001</v>
      </c>
      <c r="D1526" s="26">
        <v>90.00403</v>
      </c>
      <c r="E1526" s="26">
        <f t="shared" si="201"/>
        <v>0.55859282625646089</v>
      </c>
      <c r="F1526" s="26">
        <f t="shared" si="199"/>
        <v>3.5622895485397415E-5</v>
      </c>
      <c r="H1526" s="26">
        <v>153.09219999999999</v>
      </c>
      <c r="I1526" s="26">
        <v>119.9905</v>
      </c>
      <c r="J1526" s="26">
        <f t="shared" si="202"/>
        <v>0.89430900827747428</v>
      </c>
      <c r="K1526" s="26">
        <f t="shared" si="200"/>
        <v>1.8484935721209068E-5</v>
      </c>
      <c r="S1526" s="25"/>
    </row>
    <row r="1527" spans="3:19" x14ac:dyDescent="0.25">
      <c r="C1527" s="26">
        <v>153.3922</v>
      </c>
      <c r="D1527" s="26">
        <v>90.006129999999999</v>
      </c>
      <c r="E1527" s="26">
        <f t="shared" si="201"/>
        <v>0.55880656362937331</v>
      </c>
      <c r="F1527" s="26">
        <f t="shared" si="199"/>
        <v>3.5604499363818965E-5</v>
      </c>
      <c r="H1527" s="26">
        <v>153.19220000000001</v>
      </c>
      <c r="I1527" s="26">
        <v>119.9914</v>
      </c>
      <c r="J1527" s="26">
        <f t="shared" si="202"/>
        <v>0.89441991789180153</v>
      </c>
      <c r="K1527" s="26">
        <f t="shared" si="200"/>
        <v>1.845067865866523E-5</v>
      </c>
      <c r="S1527" s="25"/>
    </row>
    <row r="1528" spans="3:19" x14ac:dyDescent="0.25">
      <c r="C1528" s="26">
        <v>153.4922</v>
      </c>
      <c r="D1528" s="26">
        <v>90.008089999999996</v>
      </c>
      <c r="E1528" s="26">
        <f t="shared" si="201"/>
        <v>0.55902019062555619</v>
      </c>
      <c r="F1528" s="26">
        <f t="shared" si="199"/>
        <v>3.5585895991764085E-5</v>
      </c>
      <c r="H1528" s="26">
        <v>153.29220000000001</v>
      </c>
      <c r="I1528" s="26">
        <v>119.992</v>
      </c>
      <c r="J1528" s="26">
        <f t="shared" si="202"/>
        <v>0.89453062196375355</v>
      </c>
      <c r="K1528" s="26">
        <f t="shared" si="200"/>
        <v>1.8416045849308072E-5</v>
      </c>
      <c r="S1528" s="25"/>
    </row>
    <row r="1529" spans="3:19" x14ac:dyDescent="0.25">
      <c r="C1529" s="26">
        <v>153.59219999999999</v>
      </c>
      <c r="D1529" s="26">
        <v>90.009720000000002</v>
      </c>
      <c r="E1529" s="26">
        <f t="shared" si="201"/>
        <v>0.55923370600150679</v>
      </c>
      <c r="F1529" s="26">
        <f t="shared" si="199"/>
        <v>3.5566790954476623E-5</v>
      </c>
      <c r="H1529" s="26">
        <v>153.3922</v>
      </c>
      <c r="I1529" s="26">
        <v>119.9922</v>
      </c>
      <c r="J1529" s="26">
        <f t="shared" si="202"/>
        <v>0.8946411182388494</v>
      </c>
      <c r="K1529" s="26">
        <f t="shared" si="200"/>
        <v>1.8380903235083526E-5</v>
      </c>
      <c r="S1529" s="25"/>
    </row>
    <row r="1530" spans="3:19" x14ac:dyDescent="0.25">
      <c r="C1530" s="26">
        <v>153.69220000000001</v>
      </c>
      <c r="D1530" s="26">
        <v>90.010859999999994</v>
      </c>
      <c r="E1530" s="26">
        <f t="shared" si="201"/>
        <v>0.55944710674723375</v>
      </c>
      <c r="F1530" s="26">
        <f t="shared" si="199"/>
        <v>3.554693720836149E-5</v>
      </c>
      <c r="H1530" s="26">
        <v>153.4922</v>
      </c>
      <c r="I1530" s="26">
        <v>119.9922</v>
      </c>
      <c r="J1530" s="26">
        <f t="shared" si="202"/>
        <v>0.89475140365825989</v>
      </c>
      <c r="K1530" s="26">
        <f t="shared" si="200"/>
        <v>1.8345514312022165E-5</v>
      </c>
      <c r="S1530" s="25"/>
    </row>
    <row r="1531" spans="3:19" x14ac:dyDescent="0.25">
      <c r="C1531" s="26">
        <v>153.79220000000001</v>
      </c>
      <c r="D1531" s="26">
        <v>90.011600000000001</v>
      </c>
      <c r="E1531" s="26">
        <f t="shared" si="201"/>
        <v>0.55966038837048393</v>
      </c>
      <c r="F1531" s="26">
        <f t="shared" si="199"/>
        <v>3.5526476018263312E-5</v>
      </c>
      <c r="H1531" s="26">
        <v>153.59219999999999</v>
      </c>
      <c r="I1531" s="26">
        <v>119.9922</v>
      </c>
      <c r="J1531" s="26">
        <f t="shared" si="202"/>
        <v>0.89486147674413197</v>
      </c>
      <c r="K1531" s="26">
        <f t="shared" si="200"/>
        <v>1.8310144187251459E-5</v>
      </c>
      <c r="S1531" s="25"/>
    </row>
    <row r="1532" spans="3:19" x14ac:dyDescent="0.25">
      <c r="C1532" s="26">
        <v>153.8922</v>
      </c>
      <c r="D1532" s="26">
        <v>90.012060000000005</v>
      </c>
      <c r="E1532" s="26">
        <f t="shared" si="201"/>
        <v>0.55987354722659355</v>
      </c>
      <c r="F1532" s="26">
        <f t="shared" si="199"/>
        <v>3.5505594751478969E-5</v>
      </c>
      <c r="H1532" s="26">
        <v>153.69220000000001</v>
      </c>
      <c r="I1532" s="26">
        <v>119.99169999999999</v>
      </c>
      <c r="J1532" s="26">
        <f t="shared" si="202"/>
        <v>0.89497133760925551</v>
      </c>
      <c r="K1532" s="26">
        <f t="shared" si="200"/>
        <v>1.8274126047172277E-5</v>
      </c>
      <c r="S1532" s="25"/>
    </row>
    <row r="1533" spans="3:19" x14ac:dyDescent="0.25">
      <c r="C1533" s="26">
        <v>153.9922</v>
      </c>
      <c r="D1533" s="26">
        <v>90.012069999999994</v>
      </c>
      <c r="E1533" s="26">
        <f t="shared" si="201"/>
        <v>0.56008658079510243</v>
      </c>
      <c r="F1533" s="26">
        <f t="shared" si="199"/>
        <v>3.5484031198619169E-5</v>
      </c>
      <c r="H1533" s="26">
        <v>153.79220000000001</v>
      </c>
      <c r="I1533" s="26">
        <v>119.9915</v>
      </c>
      <c r="J1533" s="26">
        <f t="shared" si="202"/>
        <v>0.89508098236553857</v>
      </c>
      <c r="K1533" s="26">
        <f t="shared" si="200"/>
        <v>1.8238526262077309E-5</v>
      </c>
      <c r="S1533" s="25"/>
    </row>
    <row r="1534" spans="3:19" x14ac:dyDescent="0.25">
      <c r="C1534" s="26">
        <v>154.09219999999999</v>
      </c>
      <c r="D1534" s="26">
        <v>90.011589999999998</v>
      </c>
      <c r="E1534" s="26">
        <f t="shared" si="201"/>
        <v>0.56029948498229409</v>
      </c>
      <c r="F1534" s="26">
        <f t="shared" si="199"/>
        <v>3.5461725142943384E-5</v>
      </c>
      <c r="H1534" s="26">
        <v>153.8922</v>
      </c>
      <c r="I1534" s="26">
        <v>119.9914</v>
      </c>
      <c r="J1534" s="26">
        <f t="shared" si="202"/>
        <v>0.89519041352311102</v>
      </c>
      <c r="K1534" s="26">
        <f t="shared" si="200"/>
        <v>1.8203078759451528E-5</v>
      </c>
      <c r="S1534" s="25"/>
    </row>
    <row r="1535" spans="3:19" x14ac:dyDescent="0.25">
      <c r="C1535" s="26">
        <v>154.19220000000001</v>
      </c>
      <c r="D1535" s="26">
        <v>90.010710000000003</v>
      </c>
      <c r="E1535" s="26">
        <f t="shared" si="201"/>
        <v>0.56051225533315185</v>
      </c>
      <c r="F1535" s="26">
        <f t="shared" si="199"/>
        <v>3.5438817635122167E-5</v>
      </c>
      <c r="H1535" s="26">
        <v>153.9922</v>
      </c>
      <c r="I1535" s="26">
        <v>119.9906</v>
      </c>
      <c r="J1535" s="26">
        <f t="shared" si="202"/>
        <v>0.89529963199566776</v>
      </c>
      <c r="K1535" s="26">
        <f t="shared" si="200"/>
        <v>1.8166710392330842E-5</v>
      </c>
      <c r="S1535" s="25"/>
    </row>
    <row r="1536" spans="3:19" x14ac:dyDescent="0.25">
      <c r="C1536" s="26">
        <v>154.29220000000001</v>
      </c>
      <c r="D1536" s="26">
        <v>90.009389999999996</v>
      </c>
      <c r="E1536" s="26">
        <f t="shared" si="201"/>
        <v>0.5607248882389626</v>
      </c>
      <c r="F1536" s="26">
        <f t="shared" si="199"/>
        <v>3.541524840736898E-5</v>
      </c>
      <c r="H1536" s="26">
        <v>154.09219999999999</v>
      </c>
      <c r="I1536" s="26">
        <v>119.9896</v>
      </c>
      <c r="J1536" s="26">
        <f t="shared" si="202"/>
        <v>0.8954086322580217</v>
      </c>
      <c r="K1536" s="26">
        <f t="shared" si="200"/>
        <v>1.8130089507071952E-5</v>
      </c>
      <c r="S1536" s="25"/>
    </row>
    <row r="1537" spans="3:19" x14ac:dyDescent="0.25">
      <c r="C1537" s="26">
        <v>154.3922</v>
      </c>
      <c r="D1537" s="26">
        <v>90.007450000000006</v>
      </c>
      <c r="E1537" s="26">
        <f t="shared" si="201"/>
        <v>0.56093737972940683</v>
      </c>
      <c r="F1537" s="26">
        <f t="shared" si="199"/>
        <v>3.5390741207646134E-5</v>
      </c>
      <c r="H1537" s="26">
        <v>154.19220000000001</v>
      </c>
      <c r="I1537" s="26">
        <v>119.9881</v>
      </c>
      <c r="J1537" s="26">
        <f t="shared" si="202"/>
        <v>0.89551741279506414</v>
      </c>
      <c r="K1537" s="26">
        <f t="shared" si="200"/>
        <v>1.8092810342020311E-5</v>
      </c>
      <c r="S1537" s="25"/>
    </row>
    <row r="1538" spans="3:19" x14ac:dyDescent="0.25">
      <c r="C1538" s="26">
        <v>154.4922</v>
      </c>
      <c r="D1538" s="26">
        <v>90.005160000000004</v>
      </c>
      <c r="E1538" s="26">
        <f t="shared" si="201"/>
        <v>0.56114972417665265</v>
      </c>
      <c r="F1538" s="26">
        <f t="shared" si="199"/>
        <v>3.5365715244677427E-5</v>
      </c>
      <c r="H1538" s="26">
        <v>154.29220000000001</v>
      </c>
      <c r="I1538" s="26">
        <v>119.9872</v>
      </c>
      <c r="J1538" s="26">
        <f t="shared" si="202"/>
        <v>0.89562596965711627</v>
      </c>
      <c r="K1538" s="26">
        <f t="shared" si="200"/>
        <v>1.8056356274737771E-5</v>
      </c>
      <c r="S1538" s="25"/>
    </row>
    <row r="1539" spans="3:19" x14ac:dyDescent="0.25">
      <c r="C1539" s="26">
        <v>154.59219999999999</v>
      </c>
      <c r="D1539" s="26">
        <v>90.002679999999998</v>
      </c>
      <c r="E1539" s="26">
        <f t="shared" si="201"/>
        <v>0.56136191846812067</v>
      </c>
      <c r="F1539" s="26">
        <f t="shared" ref="F1539:F1602" si="203">dadt(D1539,E1539,$B$2,$B$3,$B$4,$B$6,$B$7,$B$8)</f>
        <v>3.5340418703788082E-5</v>
      </c>
      <c r="H1539" s="26">
        <v>154.3922</v>
      </c>
      <c r="I1539" s="26">
        <v>119.9864</v>
      </c>
      <c r="J1539" s="26">
        <f t="shared" si="202"/>
        <v>0.89573430779476471</v>
      </c>
      <c r="K1539" s="26">
        <f t="shared" ref="K1539:K1602" si="204">dadt(I1539,J1539,$B$2,$B$3,$B$4,$B$6,$B$7,$B$8)</f>
        <v>1.8020054003843451E-5</v>
      </c>
      <c r="S1539" s="25"/>
    </row>
    <row r="1540" spans="3:19" x14ac:dyDescent="0.25">
      <c r="C1540" s="26">
        <v>154.69220000000001</v>
      </c>
      <c r="D1540" s="26">
        <v>90.000159999999994</v>
      </c>
      <c r="E1540" s="26">
        <f t="shared" si="201"/>
        <v>0.5615739609803434</v>
      </c>
      <c r="F1540" s="26">
        <f t="shared" si="203"/>
        <v>3.5315083525198961E-5</v>
      </c>
      <c r="H1540" s="26">
        <v>154.4922</v>
      </c>
      <c r="I1540" s="26">
        <v>119.98560000000001</v>
      </c>
      <c r="J1540" s="26">
        <f t="shared" si="202"/>
        <v>0.89584242811878778</v>
      </c>
      <c r="K1540" s="26">
        <f t="shared" si="204"/>
        <v>1.7983768478254061E-5</v>
      </c>
      <c r="S1540" s="25"/>
    </row>
    <row r="1541" spans="3:19" x14ac:dyDescent="0.25">
      <c r="C1541" s="26">
        <v>154.79220000000001</v>
      </c>
      <c r="D1541" s="26">
        <v>89.997439999999997</v>
      </c>
      <c r="E1541" s="26">
        <f t="shared" ref="E1541:E1604" si="205">E1540+F1540*60*(C1541-C1540)</f>
        <v>0.56178585148149462</v>
      </c>
      <c r="F1541" s="26">
        <f t="shared" si="203"/>
        <v>3.5289463443052056E-5</v>
      </c>
      <c r="H1541" s="26">
        <v>154.59219999999999</v>
      </c>
      <c r="I1541" s="26">
        <v>119.9849</v>
      </c>
      <c r="J1541" s="26">
        <f t="shared" ref="J1541:J1604" si="206">J1540+K1540*60*(H1541-H1540)</f>
        <v>0.89595033072965735</v>
      </c>
      <c r="K1541" s="26">
        <f t="shared" si="204"/>
        <v>1.7947635804352421E-5</v>
      </c>
      <c r="S1541" s="25"/>
    </row>
    <row r="1542" spans="3:19" x14ac:dyDescent="0.25">
      <c r="C1542" s="26">
        <v>154.8922</v>
      </c>
      <c r="D1542" s="26">
        <v>89.994600000000005</v>
      </c>
      <c r="E1542" s="26">
        <f t="shared" si="205"/>
        <v>0.56199758826215296</v>
      </c>
      <c r="F1542" s="26">
        <f t="shared" si="203"/>
        <v>3.5263682390188942E-5</v>
      </c>
      <c r="H1542" s="26">
        <v>154.69220000000001</v>
      </c>
      <c r="I1542" s="26">
        <v>119.9853</v>
      </c>
      <c r="J1542" s="26">
        <f t="shared" si="206"/>
        <v>0.89605801654448347</v>
      </c>
      <c r="K1542" s="26">
        <f t="shared" si="204"/>
        <v>1.7913020005917085E-5</v>
      </c>
      <c r="S1542" s="25"/>
    </row>
    <row r="1543" spans="3:19" x14ac:dyDescent="0.25">
      <c r="C1543" s="26">
        <v>154.9922</v>
      </c>
      <c r="D1543" s="26">
        <v>89.991879999999995</v>
      </c>
      <c r="E1543" s="26">
        <f t="shared" si="205"/>
        <v>0.56220917035649409</v>
      </c>
      <c r="F1543" s="26">
        <f t="shared" si="203"/>
        <v>3.523810993043613E-5</v>
      </c>
      <c r="H1543" s="26">
        <v>154.79220000000001</v>
      </c>
      <c r="I1543" s="26">
        <v>119.98520000000001</v>
      </c>
      <c r="J1543" s="26">
        <f t="shared" si="206"/>
        <v>0.896165494664519</v>
      </c>
      <c r="K1543" s="26">
        <f t="shared" si="204"/>
        <v>1.7877741885270205E-5</v>
      </c>
      <c r="S1543" s="25"/>
    </row>
    <row r="1544" spans="3:19" x14ac:dyDescent="0.25">
      <c r="C1544" s="26">
        <v>155.09219999999999</v>
      </c>
      <c r="D1544" s="26">
        <v>89.989379999999997</v>
      </c>
      <c r="E1544" s="26">
        <f t="shared" si="205"/>
        <v>0.56242059901607666</v>
      </c>
      <c r="F1544" s="26">
        <f t="shared" si="203"/>
        <v>3.5212899208550943E-5</v>
      </c>
      <c r="H1544" s="26">
        <v>154.8922</v>
      </c>
      <c r="I1544" s="26">
        <v>119.9851</v>
      </c>
      <c r="J1544" s="26">
        <f t="shared" si="206"/>
        <v>0.89627276111583065</v>
      </c>
      <c r="K1544" s="26">
        <f t="shared" si="204"/>
        <v>1.7842483052160791E-5</v>
      </c>
      <c r="S1544" s="25"/>
    </row>
    <row r="1545" spans="3:19" x14ac:dyDescent="0.25">
      <c r="C1545" s="26">
        <v>155.19220000000001</v>
      </c>
      <c r="D1545" s="26">
        <v>89.987120000000004</v>
      </c>
      <c r="E1545" s="26">
        <f t="shared" si="205"/>
        <v>0.56263187641132806</v>
      </c>
      <c r="F1545" s="26">
        <f t="shared" si="203"/>
        <v>3.5188079995824881E-5</v>
      </c>
      <c r="H1545" s="26">
        <v>154.9922</v>
      </c>
      <c r="I1545" s="26">
        <v>119.9867</v>
      </c>
      <c r="J1545" s="26">
        <f t="shared" si="206"/>
        <v>0.89637981601414363</v>
      </c>
      <c r="K1545" s="26">
        <f t="shared" si="204"/>
        <v>1.7809575468782031E-5</v>
      </c>
      <c r="S1545" s="25"/>
    </row>
    <row r="1546" spans="3:19" x14ac:dyDescent="0.25">
      <c r="C1546" s="26">
        <v>155.29220000000001</v>
      </c>
      <c r="D1546" s="26">
        <v>89.985249999999994</v>
      </c>
      <c r="E1546" s="26">
        <f t="shared" si="205"/>
        <v>0.56284300489130301</v>
      </c>
      <c r="F1546" s="26">
        <f t="shared" si="203"/>
        <v>3.5163881477928676E-5</v>
      </c>
      <c r="H1546" s="26">
        <v>155.09219999999999</v>
      </c>
      <c r="I1546" s="26">
        <v>119.9885</v>
      </c>
      <c r="J1546" s="26">
        <f t="shared" si="206"/>
        <v>0.89648667346695632</v>
      </c>
      <c r="K1546" s="26">
        <f t="shared" si="204"/>
        <v>1.7776966771859857E-5</v>
      </c>
      <c r="S1546" s="25"/>
    </row>
    <row r="1547" spans="3:19" x14ac:dyDescent="0.25">
      <c r="C1547" s="26">
        <v>155.3922</v>
      </c>
      <c r="D1547" s="26">
        <v>89.983949999999993</v>
      </c>
      <c r="E1547" s="26">
        <f t="shared" si="205"/>
        <v>0.56305398818017061</v>
      </c>
      <c r="F1547" s="26">
        <f t="shared" si="203"/>
        <v>3.5140578110765828E-5</v>
      </c>
      <c r="H1547" s="26">
        <v>155.19220000000001</v>
      </c>
      <c r="I1547" s="26">
        <v>119.99079999999999</v>
      </c>
      <c r="J1547" s="26">
        <f t="shared" si="206"/>
        <v>0.89659333526758755</v>
      </c>
      <c r="K1547" s="26">
        <f t="shared" si="204"/>
        <v>1.7745070915824147E-5</v>
      </c>
      <c r="S1547" s="25"/>
    </row>
    <row r="1548" spans="3:19" x14ac:dyDescent="0.25">
      <c r="C1548" s="26">
        <v>155.4922</v>
      </c>
      <c r="D1548" s="26">
        <v>89.983220000000003</v>
      </c>
      <c r="E1548" s="26">
        <f t="shared" si="205"/>
        <v>0.56326483164883523</v>
      </c>
      <c r="F1548" s="26">
        <f t="shared" si="203"/>
        <v>3.5118167624353598E-5</v>
      </c>
      <c r="H1548" s="26">
        <v>155.29220000000001</v>
      </c>
      <c r="I1548" s="26">
        <v>119.99250000000001</v>
      </c>
      <c r="J1548" s="26">
        <f t="shared" si="206"/>
        <v>0.8966998056930825</v>
      </c>
      <c r="K1548" s="26">
        <f t="shared" si="204"/>
        <v>1.771237359674436E-5</v>
      </c>
      <c r="S1548" s="25"/>
    </row>
    <row r="1549" spans="3:19" x14ac:dyDescent="0.25">
      <c r="C1549" s="26">
        <v>155.59219999999999</v>
      </c>
      <c r="D1549" s="26">
        <v>89.98321</v>
      </c>
      <c r="E1549" s="26">
        <f t="shared" si="205"/>
        <v>0.56347554065458139</v>
      </c>
      <c r="F1549" s="26">
        <f t="shared" si="203"/>
        <v>3.5096877573862406E-5</v>
      </c>
      <c r="H1549" s="26">
        <v>155.3922</v>
      </c>
      <c r="I1549" s="26">
        <v>119.994</v>
      </c>
      <c r="J1549" s="26">
        <f t="shared" si="206"/>
        <v>0.89680607993466299</v>
      </c>
      <c r="K1549" s="26">
        <f t="shared" si="204"/>
        <v>1.7679424608469697E-5</v>
      </c>
      <c r="S1549" s="25"/>
    </row>
    <row r="1550" spans="3:19" x14ac:dyDescent="0.25">
      <c r="C1550" s="26">
        <v>155.69220000000001</v>
      </c>
      <c r="D1550" s="26">
        <v>89.983739999999997</v>
      </c>
      <c r="E1550" s="26">
        <f t="shared" si="205"/>
        <v>0.56368612192002465</v>
      </c>
      <c r="F1550" s="26">
        <f t="shared" si="203"/>
        <v>3.5076429713383618E-5</v>
      </c>
      <c r="H1550" s="26">
        <v>155.4922</v>
      </c>
      <c r="I1550" s="26">
        <v>119.9956</v>
      </c>
      <c r="J1550" s="26">
        <f t="shared" si="206"/>
        <v>0.89691215648231382</v>
      </c>
      <c r="K1550" s="26">
        <f t="shared" si="204"/>
        <v>1.7646638255563276E-5</v>
      </c>
      <c r="S1550" s="25"/>
    </row>
    <row r="1551" spans="3:19" x14ac:dyDescent="0.25">
      <c r="C1551" s="26">
        <v>155.79220000000001</v>
      </c>
      <c r="D1551" s="26">
        <v>89.984840000000005</v>
      </c>
      <c r="E1551" s="26">
        <f t="shared" si="205"/>
        <v>0.56389658049830493</v>
      </c>
      <c r="F1551" s="26">
        <f t="shared" si="203"/>
        <v>3.5056867977435658E-5</v>
      </c>
      <c r="H1551" s="26">
        <v>155.59219999999999</v>
      </c>
      <c r="I1551" s="26">
        <v>119.9971</v>
      </c>
      <c r="J1551" s="26">
        <f t="shared" si="206"/>
        <v>0.89701803631184718</v>
      </c>
      <c r="K1551" s="26">
        <f t="shared" si="204"/>
        <v>1.7613737828994827E-5</v>
      </c>
      <c r="S1551" s="25"/>
    </row>
    <row r="1552" spans="3:19" x14ac:dyDescent="0.25">
      <c r="C1552" s="26">
        <v>155.8922</v>
      </c>
      <c r="D1552" s="26">
        <v>89.986490000000003</v>
      </c>
      <c r="E1552" s="26">
        <f t="shared" si="205"/>
        <v>0.5641069217061695</v>
      </c>
      <c r="F1552" s="26">
        <f t="shared" si="203"/>
        <v>3.5038159768847185E-5</v>
      </c>
      <c r="H1552" s="26">
        <v>155.69220000000001</v>
      </c>
      <c r="I1552" s="26">
        <v>119.998</v>
      </c>
      <c r="J1552" s="26">
        <f t="shared" si="206"/>
        <v>0.89712371873882113</v>
      </c>
      <c r="K1552" s="26">
        <f t="shared" si="204"/>
        <v>1.7580028343047491E-5</v>
      </c>
      <c r="S1552" s="25"/>
    </row>
    <row r="1553" spans="3:19" x14ac:dyDescent="0.25">
      <c r="C1553" s="26">
        <v>155.9922</v>
      </c>
      <c r="D1553" s="26">
        <v>89.988560000000007</v>
      </c>
      <c r="E1553" s="26">
        <f t="shared" si="205"/>
        <v>0.56431715066478261</v>
      </c>
      <c r="F1553" s="26">
        <f t="shared" si="203"/>
        <v>3.5020104512030425E-5</v>
      </c>
      <c r="H1553" s="26">
        <v>155.79220000000001</v>
      </c>
      <c r="I1553" s="26">
        <v>119.9991</v>
      </c>
      <c r="J1553" s="26">
        <f t="shared" si="206"/>
        <v>0.89722919890887942</v>
      </c>
      <c r="K1553" s="26">
        <f t="shared" si="204"/>
        <v>1.7546620267985626E-5</v>
      </c>
      <c r="S1553" s="25"/>
    </row>
    <row r="1554" spans="3:19" x14ac:dyDescent="0.25">
      <c r="C1554" s="26">
        <v>156.09219999999999</v>
      </c>
      <c r="D1554" s="26">
        <v>89.990899999999996</v>
      </c>
      <c r="E1554" s="26">
        <f t="shared" si="205"/>
        <v>0.56452727129185476</v>
      </c>
      <c r="F1554" s="26">
        <f t="shared" si="203"/>
        <v>3.5002471659629865E-5</v>
      </c>
      <c r="H1554" s="26">
        <v>155.8922</v>
      </c>
      <c r="I1554" s="26">
        <v>120</v>
      </c>
      <c r="J1554" s="26">
        <f t="shared" si="206"/>
        <v>0.89733447863048732</v>
      </c>
      <c r="K1554" s="26">
        <f t="shared" si="204"/>
        <v>1.751295692482122E-5</v>
      </c>
      <c r="S1554" s="25"/>
    </row>
    <row r="1555" spans="3:19" x14ac:dyDescent="0.25">
      <c r="C1555" s="26">
        <v>156.19220000000001</v>
      </c>
      <c r="D1555" s="26">
        <v>89.99324</v>
      </c>
      <c r="E1555" s="26">
        <f t="shared" si="205"/>
        <v>0.56473728612181262</v>
      </c>
      <c r="F1555" s="26">
        <f t="shared" si="203"/>
        <v>3.4984848081775788E-5</v>
      </c>
      <c r="H1555" s="26">
        <v>155.9922</v>
      </c>
      <c r="I1555" s="26">
        <v>120</v>
      </c>
      <c r="J1555" s="26">
        <f t="shared" si="206"/>
        <v>0.89743955637203621</v>
      </c>
      <c r="K1555" s="26">
        <f t="shared" si="204"/>
        <v>1.7478059079956311E-5</v>
      </c>
      <c r="S1555" s="25"/>
    </row>
    <row r="1556" spans="3:19" x14ac:dyDescent="0.25">
      <c r="C1556" s="26">
        <v>156.29220000000001</v>
      </c>
      <c r="D1556" s="26">
        <v>89.995559999999998</v>
      </c>
      <c r="E1556" s="26">
        <f t="shared" si="205"/>
        <v>0.56494719521030323</v>
      </c>
      <c r="F1556" s="26">
        <f t="shared" si="203"/>
        <v>3.4967203253230103E-5</v>
      </c>
      <c r="H1556" s="26">
        <v>156.09219999999999</v>
      </c>
      <c r="I1556" s="26">
        <v>120</v>
      </c>
      <c r="J1556" s="26">
        <f t="shared" si="206"/>
        <v>0.89754442472651597</v>
      </c>
      <c r="K1556" s="26">
        <f t="shared" si="204"/>
        <v>1.7443181966409458E-5</v>
      </c>
      <c r="S1556" s="25"/>
    </row>
    <row r="1557" spans="3:19" x14ac:dyDescent="0.25">
      <c r="C1557" s="26">
        <v>156.3922</v>
      </c>
      <c r="D1557" s="26">
        <v>89.997609999999995</v>
      </c>
      <c r="E1557" s="26">
        <f t="shared" si="205"/>
        <v>0.56515699842982259</v>
      </c>
      <c r="F1557" s="26">
        <f t="shared" si="203"/>
        <v>3.4949155933765033E-5</v>
      </c>
      <c r="H1557" s="26">
        <v>156.19220000000001</v>
      </c>
      <c r="I1557" s="26">
        <v>120</v>
      </c>
      <c r="J1557" s="26">
        <f t="shared" si="206"/>
        <v>0.89764908381831443</v>
      </c>
      <c r="K1557" s="26">
        <f t="shared" si="204"/>
        <v>1.7408325693814474E-5</v>
      </c>
      <c r="S1557" s="25"/>
    </row>
    <row r="1558" spans="3:19" x14ac:dyDescent="0.25">
      <c r="C1558" s="26">
        <v>156.4922</v>
      </c>
      <c r="D1558" s="26">
        <v>89.999369999999999</v>
      </c>
      <c r="E1558" s="26">
        <f t="shared" si="205"/>
        <v>0.56536669336542522</v>
      </c>
      <c r="F1558" s="26">
        <f t="shared" si="203"/>
        <v>3.4930676531279883E-5</v>
      </c>
      <c r="H1558" s="26">
        <v>156.29220000000001</v>
      </c>
      <c r="I1558" s="26">
        <v>120</v>
      </c>
      <c r="J1558" s="26">
        <f t="shared" si="206"/>
        <v>0.89775353377247735</v>
      </c>
      <c r="K1558" s="26">
        <f t="shared" si="204"/>
        <v>1.7373490374273649E-5</v>
      </c>
      <c r="S1558" s="25"/>
    </row>
    <row r="1559" spans="3:19" x14ac:dyDescent="0.25">
      <c r="C1559" s="26">
        <v>156.59219999999999</v>
      </c>
      <c r="D1559" s="26">
        <v>90.000540000000001</v>
      </c>
      <c r="E1559" s="26">
        <f t="shared" si="205"/>
        <v>0.56557627742461292</v>
      </c>
      <c r="F1559" s="26">
        <f t="shared" si="203"/>
        <v>3.4911308962470657E-5</v>
      </c>
      <c r="H1559" s="26">
        <v>156.3922</v>
      </c>
      <c r="I1559" s="26">
        <v>120</v>
      </c>
      <c r="J1559" s="26">
        <f t="shared" si="206"/>
        <v>0.89785777471472294</v>
      </c>
      <c r="K1559" s="26">
        <f t="shared" si="204"/>
        <v>1.7338676122344068E-5</v>
      </c>
      <c r="S1559" s="25"/>
    </row>
    <row r="1560" spans="3:19" x14ac:dyDescent="0.25">
      <c r="C1560" s="26">
        <v>156.69220000000001</v>
      </c>
      <c r="D1560" s="26">
        <v>90.001059999999995</v>
      </c>
      <c r="E1560" s="26">
        <f t="shared" si="205"/>
        <v>0.56578574527838776</v>
      </c>
      <c r="F1560" s="26">
        <f t="shared" si="203"/>
        <v>3.4890963918736401E-5</v>
      </c>
      <c r="H1560" s="26">
        <v>156.4922</v>
      </c>
      <c r="I1560" s="26">
        <v>119.9992</v>
      </c>
      <c r="J1560" s="26">
        <f t="shared" si="206"/>
        <v>0.89796180677145698</v>
      </c>
      <c r="K1560" s="26">
        <f t="shared" si="204"/>
        <v>1.7302753028234008E-5</v>
      </c>
      <c r="S1560" s="25"/>
    </row>
    <row r="1561" spans="3:19" x14ac:dyDescent="0.25">
      <c r="C1561" s="26">
        <v>156.79220000000001</v>
      </c>
      <c r="D1561" s="26">
        <v>90.001320000000007</v>
      </c>
      <c r="E1561" s="26">
        <f t="shared" si="205"/>
        <v>0.56599509106190016</v>
      </c>
      <c r="F1561" s="26">
        <f t="shared" si="203"/>
        <v>3.4870237195602125E-5</v>
      </c>
      <c r="H1561" s="26">
        <v>156.59219999999999</v>
      </c>
      <c r="I1561" s="26">
        <v>119.9984</v>
      </c>
      <c r="J1561" s="26">
        <f t="shared" si="206"/>
        <v>0.89806562328962636</v>
      </c>
      <c r="K1561" s="26">
        <f t="shared" si="204"/>
        <v>1.7266848572371964E-5</v>
      </c>
      <c r="S1561" s="25"/>
    </row>
    <row r="1562" spans="3:19" x14ac:dyDescent="0.25">
      <c r="C1562" s="26">
        <v>156.8922</v>
      </c>
      <c r="D1562" s="26">
        <v>90.000969999999995</v>
      </c>
      <c r="E1562" s="26">
        <f t="shared" si="205"/>
        <v>0.56620431248507375</v>
      </c>
      <c r="F1562" s="26">
        <f t="shared" si="203"/>
        <v>3.484859745091068E-5</v>
      </c>
      <c r="H1562" s="26">
        <v>156.69220000000001</v>
      </c>
      <c r="I1562" s="26">
        <v>119.99769999999999</v>
      </c>
      <c r="J1562" s="26">
        <f t="shared" si="206"/>
        <v>0.89816922438106062</v>
      </c>
      <c r="K1562" s="26">
        <f t="shared" si="204"/>
        <v>1.723110477409828E-5</v>
      </c>
      <c r="S1562" s="25"/>
    </row>
    <row r="1563" spans="3:19" x14ac:dyDescent="0.25">
      <c r="C1563" s="26">
        <v>156.9922</v>
      </c>
      <c r="D1563" s="26">
        <v>89.999780000000001</v>
      </c>
      <c r="E1563" s="26">
        <f t="shared" si="205"/>
        <v>0.56641340406977925</v>
      </c>
      <c r="F1563" s="26">
        <f t="shared" si="203"/>
        <v>3.4825697401151524E-5</v>
      </c>
      <c r="H1563" s="26">
        <v>156.79220000000001</v>
      </c>
      <c r="I1563" s="26">
        <v>119.99679999999999</v>
      </c>
      <c r="J1563" s="26">
        <f t="shared" si="206"/>
        <v>0.89827261100970524</v>
      </c>
      <c r="K1563" s="26">
        <f t="shared" si="204"/>
        <v>1.7195095772178623E-5</v>
      </c>
      <c r="S1563" s="25"/>
    </row>
    <row r="1564" spans="3:19" x14ac:dyDescent="0.25">
      <c r="C1564" s="26">
        <v>157.09219999999999</v>
      </c>
      <c r="D1564" s="26">
        <v>89.998140000000006</v>
      </c>
      <c r="E1564" s="26">
        <f t="shared" si="205"/>
        <v>0.56662235825418616</v>
      </c>
      <c r="F1564" s="26">
        <f t="shared" si="203"/>
        <v>3.4802132613441018E-5</v>
      </c>
      <c r="H1564" s="26">
        <v>156.8922</v>
      </c>
      <c r="I1564" s="26">
        <v>119.99590000000001</v>
      </c>
      <c r="J1564" s="26">
        <f t="shared" si="206"/>
        <v>0.89837578158433828</v>
      </c>
      <c r="K1564" s="26">
        <f t="shared" si="204"/>
        <v>1.7159105420848208E-5</v>
      </c>
      <c r="S1564" s="25"/>
    </row>
    <row r="1565" spans="3:19" x14ac:dyDescent="0.25">
      <c r="C1565" s="26">
        <v>157.19220000000001</v>
      </c>
      <c r="D1565" s="26">
        <v>89.996200000000002</v>
      </c>
      <c r="E1565" s="26">
        <f t="shared" si="205"/>
        <v>0.56683117104986691</v>
      </c>
      <c r="F1565" s="26">
        <f t="shared" si="203"/>
        <v>3.4778132512382081E-5</v>
      </c>
      <c r="H1565" s="26">
        <v>156.9922</v>
      </c>
      <c r="I1565" s="26">
        <v>119.99509999999999</v>
      </c>
      <c r="J1565" s="26">
        <f t="shared" si="206"/>
        <v>0.89847873621686336</v>
      </c>
      <c r="K1565" s="26">
        <f t="shared" si="204"/>
        <v>1.7123276715057886E-5</v>
      </c>
      <c r="S1565" s="25"/>
    </row>
    <row r="1566" spans="3:19" x14ac:dyDescent="0.25">
      <c r="C1566" s="26">
        <v>157.29220000000001</v>
      </c>
      <c r="D1566" s="26">
        <v>89.994249999999994</v>
      </c>
      <c r="E1566" s="26">
        <f t="shared" si="205"/>
        <v>0.56703983984494122</v>
      </c>
      <c r="F1566" s="26">
        <f t="shared" si="203"/>
        <v>3.4754138125069094E-5</v>
      </c>
      <c r="H1566" s="26">
        <v>157.09219999999999</v>
      </c>
      <c r="I1566" s="26">
        <v>119.9944</v>
      </c>
      <c r="J1566" s="26">
        <f t="shared" si="206"/>
        <v>0.89858147587715376</v>
      </c>
      <c r="K1566" s="26">
        <f t="shared" si="204"/>
        <v>1.7087610463423268E-5</v>
      </c>
      <c r="S1566" s="25"/>
    </row>
    <row r="1567" spans="3:19" x14ac:dyDescent="0.25">
      <c r="C1567" s="26">
        <v>157.3922</v>
      </c>
      <c r="D1567" s="26">
        <v>89.992180000000005</v>
      </c>
      <c r="E1567" s="26">
        <f t="shared" si="205"/>
        <v>0.56724836467369166</v>
      </c>
      <c r="F1567" s="26">
        <f t="shared" si="203"/>
        <v>3.4729982744445465E-5</v>
      </c>
      <c r="H1567" s="26">
        <v>157.19220000000001</v>
      </c>
      <c r="I1567" s="26">
        <v>119.9936</v>
      </c>
      <c r="J1567" s="26">
        <f t="shared" si="206"/>
        <v>0.89868400153993433</v>
      </c>
      <c r="K1567" s="26">
        <f t="shared" si="204"/>
        <v>1.705182046141041E-5</v>
      </c>
      <c r="S1567" s="25"/>
    </row>
    <row r="1568" spans="3:19" x14ac:dyDescent="0.25">
      <c r="C1568" s="26">
        <v>157.4922</v>
      </c>
      <c r="D1568" s="26">
        <v>89.989879999999999</v>
      </c>
      <c r="E1568" s="26">
        <f t="shared" si="205"/>
        <v>0.56745674457015838</v>
      </c>
      <c r="F1568" s="26">
        <f t="shared" si="203"/>
        <v>3.4705500221528479E-5</v>
      </c>
      <c r="H1568" s="26">
        <v>157.29220000000001</v>
      </c>
      <c r="I1568" s="26">
        <v>119.9928</v>
      </c>
      <c r="J1568" s="26">
        <f t="shared" si="206"/>
        <v>0.8987863124627028</v>
      </c>
      <c r="K1568" s="26">
        <f t="shared" si="204"/>
        <v>1.7016050000137857E-5</v>
      </c>
      <c r="S1568" s="25"/>
    </row>
    <row r="1569" spans="3:19" x14ac:dyDescent="0.25">
      <c r="C1569" s="26">
        <v>157.59219999999999</v>
      </c>
      <c r="D1569" s="26">
        <v>89.987909999999999</v>
      </c>
      <c r="E1569" s="26">
        <f t="shared" si="205"/>
        <v>0.56766497757148748</v>
      </c>
      <c r="F1569" s="26">
        <f t="shared" si="203"/>
        <v>3.468153907542559E-5</v>
      </c>
      <c r="H1569" s="26">
        <v>157.3922</v>
      </c>
      <c r="I1569" s="26">
        <v>119.9922</v>
      </c>
      <c r="J1569" s="26">
        <f t="shared" si="206"/>
        <v>0.89888840876270359</v>
      </c>
      <c r="K1569" s="26">
        <f t="shared" si="204"/>
        <v>1.6980587525020544E-5</v>
      </c>
      <c r="S1569" s="25"/>
    </row>
    <row r="1570" spans="3:19" x14ac:dyDescent="0.25">
      <c r="C1570" s="26">
        <v>157.69220000000001</v>
      </c>
      <c r="D1570" s="26">
        <v>89.986410000000006</v>
      </c>
      <c r="E1570" s="26">
        <f t="shared" si="205"/>
        <v>0.56787306680594007</v>
      </c>
      <c r="F1570" s="26">
        <f t="shared" si="203"/>
        <v>3.4658309726389548E-5</v>
      </c>
      <c r="H1570" s="26">
        <v>157.4922</v>
      </c>
      <c r="I1570" s="26">
        <v>119.992</v>
      </c>
      <c r="J1570" s="26">
        <f t="shared" si="206"/>
        <v>0.89899029228785376</v>
      </c>
      <c r="K1570" s="26">
        <f t="shared" si="204"/>
        <v>1.6945723434055917E-5</v>
      </c>
      <c r="S1570" s="25"/>
    </row>
    <row r="1571" spans="3:19" x14ac:dyDescent="0.25">
      <c r="C1571" s="26">
        <v>157.79220000000001</v>
      </c>
      <c r="D1571" s="26">
        <v>89.985140000000001</v>
      </c>
      <c r="E1571" s="26">
        <f t="shared" si="205"/>
        <v>0.56808101666429844</v>
      </c>
      <c r="F1571" s="26">
        <f t="shared" si="203"/>
        <v>3.4635447523699118E-5</v>
      </c>
      <c r="H1571" s="26">
        <v>157.59219999999999</v>
      </c>
      <c r="I1571" s="26">
        <v>119.9914</v>
      </c>
      <c r="J1571" s="26">
        <f t="shared" si="206"/>
        <v>0.89909196662845814</v>
      </c>
      <c r="K1571" s="26">
        <f t="shared" si="204"/>
        <v>1.6910302259112866E-5</v>
      </c>
      <c r="S1571" s="25"/>
    </row>
    <row r="1572" spans="3:19" x14ac:dyDescent="0.25">
      <c r="C1572" s="26">
        <v>157.8922</v>
      </c>
      <c r="D1572" s="26">
        <v>89.984120000000004</v>
      </c>
      <c r="E1572" s="26">
        <f t="shared" si="205"/>
        <v>0.56828882934944058</v>
      </c>
      <c r="F1572" s="26">
        <f t="shared" si="203"/>
        <v>3.4612981770124602E-5</v>
      </c>
      <c r="H1572" s="26">
        <v>157.69220000000001</v>
      </c>
      <c r="I1572" s="26">
        <v>119.9905</v>
      </c>
      <c r="J1572" s="26">
        <f t="shared" si="206"/>
        <v>0.89919342844201289</v>
      </c>
      <c r="K1572" s="26">
        <f t="shared" si="204"/>
        <v>1.6874466591092574E-5</v>
      </c>
      <c r="S1572" s="25"/>
    </row>
    <row r="1573" spans="3:19" x14ac:dyDescent="0.25">
      <c r="C1573" s="26">
        <v>157.9922</v>
      </c>
      <c r="D1573" s="26">
        <v>89.983609999999999</v>
      </c>
      <c r="E1573" s="26">
        <f t="shared" si="205"/>
        <v>0.56849650724006129</v>
      </c>
      <c r="F1573" s="26">
        <f t="shared" si="203"/>
        <v>3.4591304011195234E-5</v>
      </c>
      <c r="H1573" s="26">
        <v>157.79220000000001</v>
      </c>
      <c r="I1573" s="26">
        <v>119.9896</v>
      </c>
      <c r="J1573" s="26">
        <f t="shared" si="206"/>
        <v>0.89929467524155948</v>
      </c>
      <c r="K1573" s="26">
        <f t="shared" si="204"/>
        <v>1.6838650834012088E-5</v>
      </c>
      <c r="S1573" s="25"/>
    </row>
    <row r="1574" spans="3:19" x14ac:dyDescent="0.25">
      <c r="C1574" s="26">
        <v>158.09219999999999</v>
      </c>
      <c r="D1574" s="26">
        <v>89.983379999999997</v>
      </c>
      <c r="E1574" s="26">
        <f t="shared" si="205"/>
        <v>0.56870405506412847</v>
      </c>
      <c r="F1574" s="26">
        <f t="shared" si="203"/>
        <v>3.4570065305078635E-5</v>
      </c>
      <c r="H1574" s="26">
        <v>157.8922</v>
      </c>
      <c r="I1574" s="26">
        <v>119.9885</v>
      </c>
      <c r="J1574" s="26">
        <f t="shared" si="206"/>
        <v>0.89939570714656358</v>
      </c>
      <c r="K1574" s="26">
        <f t="shared" si="204"/>
        <v>1.6802563604868792E-5</v>
      </c>
      <c r="S1574" s="25"/>
    </row>
    <row r="1575" spans="3:19" x14ac:dyDescent="0.25">
      <c r="C1575" s="26">
        <v>158.19220000000001</v>
      </c>
      <c r="D1575" s="26">
        <v>89.983639999999994</v>
      </c>
      <c r="E1575" s="26">
        <f t="shared" si="205"/>
        <v>0.56891147545595899</v>
      </c>
      <c r="F1575" s="26">
        <f t="shared" si="203"/>
        <v>3.4549581259072982E-5</v>
      </c>
      <c r="H1575" s="26">
        <v>157.9922</v>
      </c>
      <c r="I1575" s="26">
        <v>119.9877</v>
      </c>
      <c r="J1575" s="26">
        <f t="shared" si="206"/>
        <v>0.89949652252819279</v>
      </c>
      <c r="K1575" s="26">
        <f t="shared" si="204"/>
        <v>1.6766934176437397E-5</v>
      </c>
      <c r="S1575" s="25"/>
    </row>
    <row r="1576" spans="3:19" x14ac:dyDescent="0.25">
      <c r="C1576" s="26">
        <v>158.29220000000001</v>
      </c>
      <c r="D1576" s="26">
        <v>89.983980000000003</v>
      </c>
      <c r="E1576" s="26">
        <f t="shared" si="205"/>
        <v>0.56911877294351343</v>
      </c>
      <c r="F1576" s="26">
        <f t="shared" si="203"/>
        <v>3.4529232226459716E-5</v>
      </c>
      <c r="H1576" s="26">
        <v>158.09219999999999</v>
      </c>
      <c r="I1576" s="26">
        <v>119.9862</v>
      </c>
      <c r="J1576" s="26">
        <f t="shared" si="206"/>
        <v>0.89959712413325144</v>
      </c>
      <c r="K1576" s="26">
        <f t="shared" si="204"/>
        <v>1.6730300438909784E-5</v>
      </c>
      <c r="S1576" s="25"/>
    </row>
    <row r="1577" spans="3:19" x14ac:dyDescent="0.25">
      <c r="C1577" s="26">
        <v>158.3922</v>
      </c>
      <c r="D1577" s="26">
        <v>89.98451</v>
      </c>
      <c r="E1577" s="26">
        <f t="shared" si="205"/>
        <v>0.56932594833687222</v>
      </c>
      <c r="F1577" s="26">
        <f t="shared" si="203"/>
        <v>3.4509183580719709E-5</v>
      </c>
      <c r="H1577" s="26">
        <v>158.19220000000001</v>
      </c>
      <c r="I1577" s="26">
        <v>119.9846</v>
      </c>
      <c r="J1577" s="26">
        <f t="shared" si="206"/>
        <v>0.89969750593588493</v>
      </c>
      <c r="K1577" s="26">
        <f t="shared" si="204"/>
        <v>1.6693538199372981E-5</v>
      </c>
      <c r="S1577" s="25"/>
    </row>
    <row r="1578" spans="3:19" x14ac:dyDescent="0.25">
      <c r="C1578" s="26">
        <v>158.4922</v>
      </c>
      <c r="D1578" s="26">
        <v>89.985259999999997</v>
      </c>
      <c r="E1578" s="26">
        <f t="shared" si="205"/>
        <v>0.56953300343835656</v>
      </c>
      <c r="F1578" s="26">
        <f t="shared" si="203"/>
        <v>3.4489479794043994E-5</v>
      </c>
      <c r="H1578" s="26">
        <v>158.29220000000001</v>
      </c>
      <c r="I1578" s="26">
        <v>119.98309999999999</v>
      </c>
      <c r="J1578" s="26">
        <f t="shared" si="206"/>
        <v>0.89979766716508114</v>
      </c>
      <c r="K1578" s="26">
        <f t="shared" si="204"/>
        <v>1.6656941169005389E-5</v>
      </c>
      <c r="S1578" s="25"/>
    </row>
    <row r="1579" spans="3:19" x14ac:dyDescent="0.25">
      <c r="C1579" s="26">
        <v>158.59219999999999</v>
      </c>
      <c r="D1579" s="26">
        <v>89.986080000000001</v>
      </c>
      <c r="E1579" s="26">
        <f t="shared" si="205"/>
        <v>0.56973994031712083</v>
      </c>
      <c r="F1579" s="26">
        <f t="shared" si="203"/>
        <v>3.4469894426252489E-5</v>
      </c>
      <c r="H1579" s="26">
        <v>158.3922</v>
      </c>
      <c r="I1579" s="26">
        <v>119.982</v>
      </c>
      <c r="J1579" s="26">
        <f t="shared" si="206"/>
        <v>0.89989760881209513</v>
      </c>
      <c r="K1579" s="26">
        <f t="shared" si="204"/>
        <v>1.662095270943064E-5</v>
      </c>
      <c r="S1579" s="25"/>
    </row>
    <row r="1580" spans="3:19" x14ac:dyDescent="0.25">
      <c r="C1580" s="26">
        <v>158.69220000000001</v>
      </c>
      <c r="D1580" s="26">
        <v>89.986599999999996</v>
      </c>
      <c r="E1580" s="26">
        <f t="shared" si="205"/>
        <v>0.56994675968367836</v>
      </c>
      <c r="F1580" s="26">
        <f t="shared" si="203"/>
        <v>3.4449870921569897E-5</v>
      </c>
      <c r="H1580" s="26">
        <v>158.4922</v>
      </c>
      <c r="I1580" s="26">
        <v>119.9812</v>
      </c>
      <c r="J1580" s="26">
        <f t="shared" si="206"/>
        <v>0.89999733452835173</v>
      </c>
      <c r="K1580" s="26">
        <f t="shared" si="204"/>
        <v>1.6585428023609009E-5</v>
      </c>
      <c r="S1580" s="25"/>
    </row>
    <row r="1581" spans="3:19" x14ac:dyDescent="0.25">
      <c r="C1581" s="26">
        <v>158.79220000000001</v>
      </c>
      <c r="D1581" s="26">
        <v>89.987390000000005</v>
      </c>
      <c r="E1581" s="26">
        <f t="shared" si="205"/>
        <v>0.57015345890920777</v>
      </c>
      <c r="F1581" s="26">
        <f t="shared" si="203"/>
        <v>3.4430266829928718E-5</v>
      </c>
      <c r="H1581" s="26">
        <v>158.59219999999999</v>
      </c>
      <c r="I1581" s="26">
        <v>119.9811</v>
      </c>
      <c r="J1581" s="26">
        <f t="shared" si="206"/>
        <v>0.9000968470964934</v>
      </c>
      <c r="K1581" s="26">
        <f t="shared" si="204"/>
        <v>1.6550961849231683E-5</v>
      </c>
      <c r="S1581" s="25"/>
    </row>
    <row r="1582" spans="3:19" x14ac:dyDescent="0.25">
      <c r="C1582" s="26">
        <v>158.8922</v>
      </c>
      <c r="D1582" s="26">
        <v>89.988119999999995</v>
      </c>
      <c r="E1582" s="26">
        <f t="shared" si="205"/>
        <v>0.57036004051018729</v>
      </c>
      <c r="F1582" s="26">
        <f t="shared" si="203"/>
        <v>3.4410585607412223E-5</v>
      </c>
      <c r="H1582" s="26">
        <v>158.69220000000001</v>
      </c>
      <c r="I1582" s="26">
        <v>119.9812</v>
      </c>
      <c r="J1582" s="26">
        <f t="shared" si="206"/>
        <v>0.90019615286758881</v>
      </c>
      <c r="K1582" s="26">
        <f t="shared" si="204"/>
        <v>1.6516816665273088E-5</v>
      </c>
      <c r="S1582" s="25"/>
    </row>
    <row r="1583" spans="3:19" x14ac:dyDescent="0.25">
      <c r="C1583" s="26">
        <v>158.9922</v>
      </c>
      <c r="D1583" s="26">
        <v>89.989149999999995</v>
      </c>
      <c r="E1583" s="26">
        <f t="shared" si="205"/>
        <v>0.5705665040238318</v>
      </c>
      <c r="F1583" s="26">
        <f t="shared" si="203"/>
        <v>3.4391367786176124E-5</v>
      </c>
      <c r="H1583" s="26">
        <v>158.79220000000001</v>
      </c>
      <c r="I1583" s="26">
        <v>119.98220000000001</v>
      </c>
      <c r="J1583" s="26">
        <f t="shared" si="206"/>
        <v>0.90029525376758046</v>
      </c>
      <c r="K1583" s="26">
        <f t="shared" si="204"/>
        <v>1.6484034919490886E-5</v>
      </c>
      <c r="S1583" s="25"/>
    </row>
    <row r="1584" spans="3:19" x14ac:dyDescent="0.25">
      <c r="C1584" s="26">
        <v>159.09219999999999</v>
      </c>
      <c r="D1584" s="26">
        <v>89.990309999999994</v>
      </c>
      <c r="E1584" s="26">
        <f t="shared" si="205"/>
        <v>0.57077285223054885</v>
      </c>
      <c r="F1584" s="26">
        <f t="shared" si="203"/>
        <v>3.4372357305791842E-5</v>
      </c>
      <c r="H1584" s="26">
        <v>158.8922</v>
      </c>
      <c r="I1584" s="26">
        <v>119.9836</v>
      </c>
      <c r="J1584" s="26">
        <f t="shared" si="206"/>
        <v>0.90039415797709743</v>
      </c>
      <c r="K1584" s="26">
        <f t="shared" si="204"/>
        <v>1.645187677125252E-5</v>
      </c>
      <c r="S1584" s="25"/>
    </row>
    <row r="1585" spans="3:19" x14ac:dyDescent="0.25">
      <c r="C1585" s="26">
        <v>159.19220000000001</v>
      </c>
      <c r="D1585" s="26">
        <v>89.991519999999994</v>
      </c>
      <c r="E1585" s="26">
        <f t="shared" si="205"/>
        <v>0.57097908637438366</v>
      </c>
      <c r="F1585" s="26">
        <f t="shared" si="203"/>
        <v>3.4353433771591401E-5</v>
      </c>
      <c r="H1585" s="26">
        <v>158.9922</v>
      </c>
      <c r="I1585" s="26">
        <v>119.9845</v>
      </c>
      <c r="J1585" s="26">
        <f t="shared" si="206"/>
        <v>0.90049286923772498</v>
      </c>
      <c r="K1585" s="26">
        <f t="shared" si="204"/>
        <v>1.6419001084752144E-5</v>
      </c>
      <c r="S1585" s="25"/>
    </row>
    <row r="1586" spans="3:19" x14ac:dyDescent="0.25">
      <c r="C1586" s="26">
        <v>159.29220000000001</v>
      </c>
      <c r="D1586" s="26">
        <v>89.992810000000006</v>
      </c>
      <c r="E1586" s="26">
        <f t="shared" si="205"/>
        <v>0.57118520697701325</v>
      </c>
      <c r="F1586" s="26">
        <f t="shared" si="203"/>
        <v>3.4334641957228864E-5</v>
      </c>
      <c r="H1586" s="26">
        <v>159.09219999999999</v>
      </c>
      <c r="I1586" s="26">
        <v>119.9862</v>
      </c>
      <c r="J1586" s="26">
        <f t="shared" si="206"/>
        <v>0.90059138324423349</v>
      </c>
      <c r="K1586" s="26">
        <f t="shared" si="204"/>
        <v>1.6387349477154786E-5</v>
      </c>
      <c r="S1586" s="25"/>
    </row>
    <row r="1587" spans="3:19" x14ac:dyDescent="0.25">
      <c r="C1587" s="26">
        <v>159.3922</v>
      </c>
      <c r="D1587" s="26">
        <v>89.994380000000007</v>
      </c>
      <c r="E1587" s="26">
        <f t="shared" si="205"/>
        <v>0.57139121482875666</v>
      </c>
      <c r="F1587" s="26">
        <f t="shared" si="203"/>
        <v>3.4316281104537598E-5</v>
      </c>
      <c r="H1587" s="26">
        <v>159.19220000000001</v>
      </c>
      <c r="I1587" s="26">
        <v>119.98860000000001</v>
      </c>
      <c r="J1587" s="26">
        <f t="shared" si="206"/>
        <v>0.90068970734109643</v>
      </c>
      <c r="K1587" s="26">
        <f t="shared" si="204"/>
        <v>1.6356776203955535E-5</v>
      </c>
      <c r="S1587" s="25"/>
    </row>
    <row r="1588" spans="3:19" x14ac:dyDescent="0.25">
      <c r="C1588" s="26">
        <v>159.4922</v>
      </c>
      <c r="D1588" s="26">
        <v>89.99624</v>
      </c>
      <c r="E1588" s="26">
        <f t="shared" si="205"/>
        <v>0.57159711251538392</v>
      </c>
      <c r="F1588" s="26">
        <f t="shared" si="203"/>
        <v>3.4298365237295305E-5</v>
      </c>
      <c r="H1588" s="26">
        <v>159.29220000000001</v>
      </c>
      <c r="I1588" s="26">
        <v>119.991</v>
      </c>
      <c r="J1588" s="26">
        <f t="shared" si="206"/>
        <v>0.90078784799832012</v>
      </c>
      <c r="K1588" s="26">
        <f t="shared" si="204"/>
        <v>1.6326234262964627E-5</v>
      </c>
      <c r="S1588" s="25"/>
    </row>
    <row r="1589" spans="3:19" x14ac:dyDescent="0.25">
      <c r="C1589" s="26">
        <v>159.59219999999999</v>
      </c>
      <c r="D1589" s="26">
        <v>89.998239999999996</v>
      </c>
      <c r="E1589" s="26">
        <f t="shared" si="205"/>
        <v>0.57180290270680767</v>
      </c>
      <c r="F1589" s="26">
        <f t="shared" si="203"/>
        <v>3.4280668988399932E-5</v>
      </c>
      <c r="H1589" s="26">
        <v>159.3922</v>
      </c>
      <c r="I1589" s="26">
        <v>119.99290000000001</v>
      </c>
      <c r="J1589" s="26">
        <f t="shared" si="206"/>
        <v>0.90088580540389795</v>
      </c>
      <c r="K1589" s="26">
        <f t="shared" si="204"/>
        <v>1.6294972381402293E-5</v>
      </c>
      <c r="S1589" s="25"/>
    </row>
    <row r="1590" spans="3:19" x14ac:dyDescent="0.25">
      <c r="C1590" s="26">
        <v>159.69220000000001</v>
      </c>
      <c r="D1590" s="26">
        <v>90.000479999999996</v>
      </c>
      <c r="E1590" s="26">
        <f t="shared" si="205"/>
        <v>0.57200858672073807</v>
      </c>
      <c r="F1590" s="26">
        <f t="shared" si="203"/>
        <v>3.4263341419428896E-5</v>
      </c>
      <c r="H1590" s="26">
        <v>159.4922</v>
      </c>
      <c r="I1590" s="26">
        <v>119.9944</v>
      </c>
      <c r="J1590" s="26">
        <f t="shared" si="206"/>
        <v>0.9009835752381864</v>
      </c>
      <c r="K1590" s="26">
        <f t="shared" si="204"/>
        <v>1.6263138941157756E-5</v>
      </c>
      <c r="S1590" s="25"/>
    </row>
    <row r="1591" spans="3:19" x14ac:dyDescent="0.25">
      <c r="C1591" s="26">
        <v>159.79220000000001</v>
      </c>
      <c r="D1591" s="26">
        <v>90.002489999999995</v>
      </c>
      <c r="E1591" s="26">
        <f t="shared" si="205"/>
        <v>0.57221416676925463</v>
      </c>
      <c r="F1591" s="26">
        <f t="shared" si="203"/>
        <v>3.4245679344119189E-5</v>
      </c>
      <c r="H1591" s="26">
        <v>159.59219999999999</v>
      </c>
      <c r="I1591" s="26">
        <v>119.996</v>
      </c>
      <c r="J1591" s="26">
        <f t="shared" si="206"/>
        <v>0.90108115407183331</v>
      </c>
      <c r="K1591" s="26">
        <f t="shared" si="204"/>
        <v>1.6231486286551172E-5</v>
      </c>
      <c r="S1591" s="25"/>
    </row>
    <row r="1592" spans="3:19" x14ac:dyDescent="0.25">
      <c r="C1592" s="26">
        <v>159.8922</v>
      </c>
      <c r="D1592" s="26">
        <v>90.004509999999996</v>
      </c>
      <c r="E1592" s="26">
        <f t="shared" si="205"/>
        <v>0.57241964084531938</v>
      </c>
      <c r="F1592" s="26">
        <f t="shared" si="203"/>
        <v>3.422804198933433E-5</v>
      </c>
      <c r="H1592" s="26">
        <v>159.69220000000001</v>
      </c>
      <c r="I1592" s="26">
        <v>119.99760000000001</v>
      </c>
      <c r="J1592" s="26">
        <f t="shared" si="206"/>
        <v>0.90117854298955269</v>
      </c>
      <c r="K1592" s="26">
        <f t="shared" si="204"/>
        <v>1.6199863970710714E-5</v>
      </c>
      <c r="S1592" s="25"/>
    </row>
    <row r="1593" spans="3:19" x14ac:dyDescent="0.25">
      <c r="C1593" s="26">
        <v>159.9922</v>
      </c>
      <c r="D1593" s="26">
        <v>90.006259999999997</v>
      </c>
      <c r="E1593" s="26">
        <f t="shared" si="205"/>
        <v>0.57262500909725533</v>
      </c>
      <c r="F1593" s="26">
        <f t="shared" si="203"/>
        <v>3.4210011307209095E-5</v>
      </c>
      <c r="H1593" s="26">
        <v>159.79220000000001</v>
      </c>
      <c r="I1593" s="26">
        <v>119.998</v>
      </c>
      <c r="J1593" s="26">
        <f t="shared" si="206"/>
        <v>0.90127574217337691</v>
      </c>
      <c r="K1593" s="26">
        <f t="shared" si="204"/>
        <v>1.6166455597304418E-5</v>
      </c>
      <c r="S1593" s="25"/>
    </row>
    <row r="1594" spans="3:19" x14ac:dyDescent="0.25">
      <c r="C1594" s="26">
        <v>160.09219999999999</v>
      </c>
      <c r="D1594" s="26">
        <v>90.007810000000006</v>
      </c>
      <c r="E1594" s="26">
        <f t="shared" si="205"/>
        <v>0.5728302691650986</v>
      </c>
      <c r="F1594" s="26">
        <f t="shared" si="203"/>
        <v>3.4191692627875293E-5</v>
      </c>
      <c r="H1594" s="26">
        <v>159.8922</v>
      </c>
      <c r="I1594" s="26">
        <v>119.9982</v>
      </c>
      <c r="J1594" s="26">
        <f t="shared" si="206"/>
        <v>0.90137274090696073</v>
      </c>
      <c r="K1594" s="26">
        <f t="shared" si="204"/>
        <v>1.613277149598103E-5</v>
      </c>
      <c r="S1594" s="25"/>
    </row>
    <row r="1595" spans="3:19" x14ac:dyDescent="0.25">
      <c r="C1595" s="26">
        <v>160.19220000000001</v>
      </c>
      <c r="D1595" s="26">
        <v>90.009079999999997</v>
      </c>
      <c r="E1595" s="26">
        <f t="shared" si="205"/>
        <v>0.57303541932086588</v>
      </c>
      <c r="F1595" s="26">
        <f t="shared" si="203"/>
        <v>3.4172967311518893E-5</v>
      </c>
      <c r="H1595" s="26">
        <v>159.9922</v>
      </c>
      <c r="I1595" s="26">
        <v>119.999</v>
      </c>
      <c r="J1595" s="26">
        <f t="shared" si="206"/>
        <v>0.90146953753593662</v>
      </c>
      <c r="K1595" s="26">
        <f t="shared" si="204"/>
        <v>1.6100026668355771E-5</v>
      </c>
      <c r="S1595" s="25"/>
    </row>
    <row r="1596" spans="3:19" x14ac:dyDescent="0.25">
      <c r="C1596" s="26">
        <v>160.29220000000001</v>
      </c>
      <c r="D1596" s="26">
        <v>90.010040000000004</v>
      </c>
      <c r="E1596" s="26">
        <f t="shared" si="205"/>
        <v>0.57324045712473504</v>
      </c>
      <c r="F1596" s="26">
        <f t="shared" si="203"/>
        <v>3.415379158480041E-5</v>
      </c>
      <c r="H1596" s="26">
        <v>160.09219999999999</v>
      </c>
      <c r="I1596" s="26">
        <v>119.9995</v>
      </c>
      <c r="J1596" s="26">
        <f t="shared" si="206"/>
        <v>0.90156613769594673</v>
      </c>
      <c r="K1596" s="26">
        <f t="shared" si="204"/>
        <v>1.6066854103713714E-5</v>
      </c>
      <c r="S1596" s="25"/>
    </row>
    <row r="1597" spans="3:19" x14ac:dyDescent="0.25">
      <c r="C1597" s="26">
        <v>160.3922</v>
      </c>
      <c r="D1597" s="26">
        <v>90.010499999999993</v>
      </c>
      <c r="E1597" s="26">
        <f t="shared" si="205"/>
        <v>0.57344537987424382</v>
      </c>
      <c r="F1597" s="26">
        <f t="shared" si="203"/>
        <v>3.413388349130001E-5</v>
      </c>
      <c r="H1597" s="26">
        <v>160.19220000000001</v>
      </c>
      <c r="I1597" s="26">
        <v>119.9995</v>
      </c>
      <c r="J1597" s="26">
        <f t="shared" si="206"/>
        <v>0.90166253882056902</v>
      </c>
      <c r="K1597" s="26">
        <f t="shared" si="204"/>
        <v>1.6032947077406125E-5</v>
      </c>
      <c r="S1597" s="25"/>
    </row>
    <row r="1598" spans="3:19" x14ac:dyDescent="0.25">
      <c r="C1598" s="26">
        <v>160.4922</v>
      </c>
      <c r="D1598" s="26">
        <v>90.010400000000004</v>
      </c>
      <c r="E1598" s="26">
        <f t="shared" si="205"/>
        <v>0.57365018317519156</v>
      </c>
      <c r="F1598" s="26">
        <f t="shared" si="203"/>
        <v>3.4113155460198016E-5</v>
      </c>
      <c r="H1598" s="26">
        <v>160.29220000000001</v>
      </c>
      <c r="I1598" s="26">
        <v>119.9995</v>
      </c>
      <c r="J1598" s="26">
        <f t="shared" si="206"/>
        <v>0.9017587365030334</v>
      </c>
      <c r="K1598" s="26">
        <f t="shared" si="204"/>
        <v>1.5999067307963799E-5</v>
      </c>
      <c r="S1598" s="25"/>
    </row>
    <row r="1599" spans="3:19" x14ac:dyDescent="0.25">
      <c r="C1599" s="26">
        <v>160.59219999999999</v>
      </c>
      <c r="D1599" s="26">
        <v>90.00994</v>
      </c>
      <c r="E1599" s="26">
        <f t="shared" si="205"/>
        <v>0.57385486210795278</v>
      </c>
      <c r="F1599" s="26">
        <f t="shared" si="203"/>
        <v>3.4091907038205445E-5</v>
      </c>
      <c r="H1599" s="26">
        <v>160.3922</v>
      </c>
      <c r="I1599" s="26">
        <v>119.9995</v>
      </c>
      <c r="J1599" s="26">
        <f t="shared" si="206"/>
        <v>0.90185473090688117</v>
      </c>
      <c r="K1599" s="26">
        <f t="shared" si="204"/>
        <v>1.5965214992362408E-5</v>
      </c>
      <c r="S1599" s="25"/>
    </row>
    <row r="1600" spans="3:19" x14ac:dyDescent="0.25">
      <c r="C1600" s="26">
        <v>160.69220000000001</v>
      </c>
      <c r="D1600" s="26">
        <v>90.008840000000006</v>
      </c>
      <c r="E1600" s="26">
        <f t="shared" si="205"/>
        <v>0.57405941355018208</v>
      </c>
      <c r="F1600" s="26">
        <f t="shared" si="203"/>
        <v>3.406972324058043E-5</v>
      </c>
      <c r="H1600" s="26">
        <v>160.4922</v>
      </c>
      <c r="I1600" s="26">
        <v>119.9995</v>
      </c>
      <c r="J1600" s="26">
        <f t="shared" si="206"/>
        <v>0.90195052219683536</v>
      </c>
      <c r="K1600" s="26">
        <f t="shared" si="204"/>
        <v>1.5931390329140632E-5</v>
      </c>
      <c r="S1600" s="25"/>
    </row>
    <row r="1601" spans="3:19" x14ac:dyDescent="0.25">
      <c r="C1601" s="26">
        <v>160.79220000000001</v>
      </c>
      <c r="D1601" s="26">
        <v>90.007580000000004</v>
      </c>
      <c r="E1601" s="26">
        <f t="shared" si="205"/>
        <v>0.5742638318896256</v>
      </c>
      <c r="F1601" s="26">
        <f t="shared" si="203"/>
        <v>3.4047319630774899E-5</v>
      </c>
      <c r="H1601" s="26">
        <v>160.59219999999999</v>
      </c>
      <c r="I1601" s="26">
        <v>119.999</v>
      </c>
      <c r="J1601" s="26">
        <f t="shared" si="206"/>
        <v>0.90204611053881023</v>
      </c>
      <c r="K1601" s="26">
        <f t="shared" si="204"/>
        <v>1.5896824270680897E-5</v>
      </c>
      <c r="S1601" s="25"/>
    </row>
    <row r="1602" spans="3:19" x14ac:dyDescent="0.25">
      <c r="C1602" s="26">
        <v>160.8922</v>
      </c>
      <c r="D1602" s="26">
        <v>90.006010000000003</v>
      </c>
      <c r="E1602" s="26">
        <f t="shared" si="205"/>
        <v>0.5744681158074102</v>
      </c>
      <c r="F1602" s="26">
        <f t="shared" si="203"/>
        <v>3.4024474078645933E-5</v>
      </c>
      <c r="H1602" s="26">
        <v>160.69220000000001</v>
      </c>
      <c r="I1602" s="26">
        <v>119.9982</v>
      </c>
      <c r="J1602" s="26">
        <f t="shared" si="206"/>
        <v>0.90214149148443434</v>
      </c>
      <c r="K1602" s="26">
        <f t="shared" si="204"/>
        <v>1.5861822168699752E-5</v>
      </c>
      <c r="S1602" s="25"/>
    </row>
    <row r="1603" spans="3:19" x14ac:dyDescent="0.25">
      <c r="C1603" s="26">
        <v>160.9922</v>
      </c>
      <c r="D1603" s="26">
        <v>90.004050000000007</v>
      </c>
      <c r="E1603" s="26">
        <f t="shared" si="205"/>
        <v>0.57467226265188209</v>
      </c>
      <c r="F1603" s="26">
        <f t="shared" ref="F1603:F1666" si="207">dadt(D1603,E1603,$B$2,$B$3,$B$4,$B$6,$B$7,$B$8)</f>
        <v>3.4001069053922298E-5</v>
      </c>
      <c r="H1603" s="26">
        <v>160.79220000000001</v>
      </c>
      <c r="I1603" s="26">
        <v>119.9969</v>
      </c>
      <c r="J1603" s="26">
        <f t="shared" si="206"/>
        <v>0.90223666241744649</v>
      </c>
      <c r="K1603" s="26">
        <f t="shared" ref="K1603:K1666" si="208">dadt(I1603,J1603,$B$2,$B$3,$B$4,$B$6,$B$7,$B$8)</f>
        <v>1.5826073158855917E-5</v>
      </c>
      <c r="S1603" s="25"/>
    </row>
    <row r="1604" spans="3:19" x14ac:dyDescent="0.25">
      <c r="C1604" s="26">
        <v>161.09219999999999</v>
      </c>
      <c r="D1604" s="26">
        <v>90.001779999999997</v>
      </c>
      <c r="E1604" s="26">
        <f t="shared" si="205"/>
        <v>0.57487626906620559</v>
      </c>
      <c r="F1604" s="26">
        <f t="shared" si="207"/>
        <v>3.3977224681133999E-5</v>
      </c>
      <c r="H1604" s="26">
        <v>160.8922</v>
      </c>
      <c r="I1604" s="26">
        <v>119.9956</v>
      </c>
      <c r="J1604" s="26">
        <f t="shared" si="206"/>
        <v>0.90233161885639956</v>
      </c>
      <c r="K1604" s="26">
        <f t="shared" si="208"/>
        <v>1.5790348357847044E-5</v>
      </c>
      <c r="S1604" s="25"/>
    </row>
    <row r="1605" spans="3:19" x14ac:dyDescent="0.25">
      <c r="C1605" s="26">
        <v>161.19220000000001</v>
      </c>
      <c r="D1605" s="26">
        <v>89.999260000000007</v>
      </c>
      <c r="E1605" s="26">
        <f t="shared" ref="E1605:E1668" si="209">E1604+F1604*60*(C1605-C1604)</f>
        <v>0.57508013241429246</v>
      </c>
      <c r="F1605" s="26">
        <f t="shared" si="207"/>
        <v>3.3953031068402027E-5</v>
      </c>
      <c r="H1605" s="26">
        <v>160.9922</v>
      </c>
      <c r="I1605" s="26">
        <v>119.9948</v>
      </c>
      <c r="J1605" s="26">
        <f t="shared" ref="J1605:J1668" si="210">J1604+K1604*60*(H1605-H1604)</f>
        <v>0.9024263609465466</v>
      </c>
      <c r="K1605" s="26">
        <f t="shared" si="208"/>
        <v>1.5755424114019038E-5</v>
      </c>
      <c r="S1605" s="25"/>
    </row>
    <row r="1606" spans="3:19" x14ac:dyDescent="0.25">
      <c r="C1606" s="26">
        <v>161.29220000000001</v>
      </c>
      <c r="D1606" s="26">
        <v>89.996629999999996</v>
      </c>
      <c r="E1606" s="26">
        <f t="shared" si="209"/>
        <v>0.57528385060070286</v>
      </c>
      <c r="F1606" s="26">
        <f t="shared" si="207"/>
        <v>3.3928696487268932E-5</v>
      </c>
      <c r="H1606" s="26">
        <v>161.09219999999999</v>
      </c>
      <c r="I1606" s="26">
        <v>119.994</v>
      </c>
      <c r="J1606" s="26">
        <f t="shared" si="210"/>
        <v>0.90252089349123066</v>
      </c>
      <c r="K1606" s="26">
        <f t="shared" si="208"/>
        <v>1.5720526289980788E-5</v>
      </c>
      <c r="S1606" s="25"/>
    </row>
    <row r="1607" spans="3:19" x14ac:dyDescent="0.25">
      <c r="C1607" s="26">
        <v>161.3922</v>
      </c>
      <c r="D1607" s="26">
        <v>89.994029999999995</v>
      </c>
      <c r="E1607" s="26">
        <f t="shared" si="209"/>
        <v>0.5754874227796265</v>
      </c>
      <c r="F1607" s="26">
        <f t="shared" si="207"/>
        <v>3.3904428505446044E-5</v>
      </c>
      <c r="H1607" s="26">
        <v>161.19220000000001</v>
      </c>
      <c r="I1607" s="26">
        <v>119.9933</v>
      </c>
      <c r="J1607" s="26">
        <f t="shared" si="210"/>
        <v>0.9026152166489706</v>
      </c>
      <c r="K1607" s="26">
        <f t="shared" si="208"/>
        <v>1.568581099361645E-5</v>
      </c>
      <c r="S1607" s="25"/>
    </row>
    <row r="1608" spans="3:19" x14ac:dyDescent="0.25">
      <c r="C1608" s="26">
        <v>161.4922</v>
      </c>
      <c r="D1608" s="26">
        <v>89.99145</v>
      </c>
      <c r="E1608" s="26">
        <f t="shared" si="209"/>
        <v>0.57569084935065917</v>
      </c>
      <c r="F1608" s="26">
        <f t="shared" si="207"/>
        <v>3.3880212191940567E-5</v>
      </c>
      <c r="H1608" s="26">
        <v>161.29220000000001</v>
      </c>
      <c r="I1608" s="26">
        <v>119.99250000000001</v>
      </c>
      <c r="J1608" s="26">
        <f t="shared" si="210"/>
        <v>0.90270933151493227</v>
      </c>
      <c r="K1608" s="26">
        <f t="shared" si="208"/>
        <v>1.5650966693895869E-5</v>
      </c>
      <c r="S1608" s="25"/>
    </row>
    <row r="1609" spans="3:19" x14ac:dyDescent="0.25">
      <c r="C1609" s="26">
        <v>161.59219999999999</v>
      </c>
      <c r="D1609" s="26">
        <v>89.989130000000003</v>
      </c>
      <c r="E1609" s="26">
        <f t="shared" si="209"/>
        <v>0.57589413062381078</v>
      </c>
      <c r="F1609" s="26">
        <f t="shared" si="207"/>
        <v>3.3856402064692299E-5</v>
      </c>
      <c r="H1609" s="26">
        <v>161.3922</v>
      </c>
      <c r="I1609" s="26">
        <v>119.99169999999999</v>
      </c>
      <c r="J1609" s="26">
        <f t="shared" si="210"/>
        <v>0.9028032373150956</v>
      </c>
      <c r="K1609" s="26">
        <f t="shared" si="208"/>
        <v>1.5616149502972113E-5</v>
      </c>
      <c r="S1609" s="25"/>
    </row>
    <row r="1610" spans="3:19" x14ac:dyDescent="0.25">
      <c r="C1610" s="26">
        <v>161.69220000000001</v>
      </c>
      <c r="D1610" s="26">
        <v>89.987110000000001</v>
      </c>
      <c r="E1610" s="26">
        <f t="shared" si="209"/>
        <v>0.57609726903619896</v>
      </c>
      <c r="F1610" s="26">
        <f t="shared" si="207"/>
        <v>3.3833056137524533E-5</v>
      </c>
      <c r="H1610" s="26">
        <v>161.4922</v>
      </c>
      <c r="I1610" s="26">
        <v>119.9909</v>
      </c>
      <c r="J1610" s="26">
        <f t="shared" si="210"/>
        <v>0.90289693421211348</v>
      </c>
      <c r="K1610" s="26">
        <f t="shared" si="208"/>
        <v>1.5581359654549298E-5</v>
      </c>
      <c r="S1610" s="25"/>
    </row>
    <row r="1611" spans="3:19" x14ac:dyDescent="0.25">
      <c r="C1611" s="26">
        <v>161.79220000000001</v>
      </c>
      <c r="D1611" s="26">
        <v>89.985240000000005</v>
      </c>
      <c r="E1611" s="26">
        <f t="shared" si="209"/>
        <v>0.57630026737302409</v>
      </c>
      <c r="F1611" s="26">
        <f t="shared" si="207"/>
        <v>3.3809951878650948E-5</v>
      </c>
      <c r="H1611" s="26">
        <v>161.59219999999999</v>
      </c>
      <c r="I1611" s="26">
        <v>119.9907</v>
      </c>
      <c r="J1611" s="26">
        <f t="shared" si="210"/>
        <v>0.90299042237004079</v>
      </c>
      <c r="K1611" s="26">
        <f t="shared" si="208"/>
        <v>1.5547540579376834E-5</v>
      </c>
      <c r="S1611" s="25"/>
    </row>
    <row r="1612" spans="3:19" x14ac:dyDescent="0.25">
      <c r="C1612" s="26">
        <v>161.8922</v>
      </c>
      <c r="D1612" s="26">
        <v>89.98366</v>
      </c>
      <c r="E1612" s="26">
        <f t="shared" si="209"/>
        <v>0.57650312708429596</v>
      </c>
      <c r="F1612" s="26">
        <f t="shared" si="207"/>
        <v>3.3787295134933413E-5</v>
      </c>
      <c r="H1612" s="26">
        <v>161.69220000000001</v>
      </c>
      <c r="I1612" s="26">
        <v>119.9906</v>
      </c>
      <c r="J1612" s="26">
        <f t="shared" si="210"/>
        <v>0.90308370761351708</v>
      </c>
      <c r="K1612" s="26">
        <f t="shared" si="208"/>
        <v>1.5513908672253281E-5</v>
      </c>
      <c r="S1612" s="25"/>
    </row>
    <row r="1613" spans="3:19" x14ac:dyDescent="0.25">
      <c r="C1613" s="26">
        <v>161.9922</v>
      </c>
      <c r="D1613" s="26">
        <v>89.982619999999997</v>
      </c>
      <c r="E1613" s="26">
        <f t="shared" si="209"/>
        <v>0.57670585085510551</v>
      </c>
      <c r="F1613" s="26">
        <f t="shared" si="207"/>
        <v>3.3765453200600684E-5</v>
      </c>
      <c r="H1613" s="26">
        <v>161.79220000000001</v>
      </c>
      <c r="I1613" s="26">
        <v>119.9906</v>
      </c>
      <c r="J1613" s="26">
        <f t="shared" si="210"/>
        <v>0.9031767910655506</v>
      </c>
      <c r="K1613" s="26">
        <f t="shared" si="208"/>
        <v>1.5480464751553151E-5</v>
      </c>
      <c r="S1613" s="25"/>
    </row>
    <row r="1614" spans="3:19" x14ac:dyDescent="0.25">
      <c r="C1614" s="26">
        <v>162.09219999999999</v>
      </c>
      <c r="D1614" s="26">
        <v>89.982150000000004</v>
      </c>
      <c r="E1614" s="26">
        <f t="shared" si="209"/>
        <v>0.57690844357430915</v>
      </c>
      <c r="F1614" s="26">
        <f t="shared" si="207"/>
        <v>3.3744468233004169E-5</v>
      </c>
      <c r="H1614" s="26">
        <v>161.8922</v>
      </c>
      <c r="I1614" s="26">
        <v>119.99079999999999</v>
      </c>
      <c r="J1614" s="26">
        <f t="shared" si="210"/>
        <v>0.90326967385405987</v>
      </c>
      <c r="K1614" s="26">
        <f t="shared" si="208"/>
        <v>1.5447367739916714E-5</v>
      </c>
      <c r="S1614" s="25"/>
    </row>
    <row r="1615" spans="3:19" x14ac:dyDescent="0.25">
      <c r="C1615" s="26">
        <v>162.19220000000001</v>
      </c>
      <c r="D1615" s="26">
        <v>89.981939999999994</v>
      </c>
      <c r="E1615" s="26">
        <f t="shared" si="209"/>
        <v>0.57711091038370721</v>
      </c>
      <c r="F1615" s="26">
        <f t="shared" si="207"/>
        <v>3.3723881868336136E-5</v>
      </c>
      <c r="H1615" s="26">
        <v>161.9922</v>
      </c>
      <c r="I1615" s="26">
        <v>119.99</v>
      </c>
      <c r="J1615" s="26">
        <f t="shared" si="210"/>
        <v>0.90336235806049936</v>
      </c>
      <c r="K1615" s="26">
        <f t="shared" si="208"/>
        <v>1.5412717842685854E-5</v>
      </c>
      <c r="S1615" s="25"/>
    </row>
    <row r="1616" spans="3:19" x14ac:dyDescent="0.25">
      <c r="C1616" s="26">
        <v>162.29220000000001</v>
      </c>
      <c r="D1616" s="26">
        <v>89.981939999999994</v>
      </c>
      <c r="E1616" s="26">
        <f t="shared" si="209"/>
        <v>0.57731325367491726</v>
      </c>
      <c r="F1616" s="26">
        <f t="shared" si="207"/>
        <v>3.3703619613874483E-5</v>
      </c>
      <c r="H1616" s="26">
        <v>162.09219999999999</v>
      </c>
      <c r="I1616" s="26">
        <v>119.9892</v>
      </c>
      <c r="J1616" s="26">
        <f t="shared" si="210"/>
        <v>0.90345483436755547</v>
      </c>
      <c r="K1616" s="26">
        <f t="shared" si="208"/>
        <v>1.5378096690969166E-5</v>
      </c>
      <c r="S1616" s="25"/>
    </row>
    <row r="1617" spans="3:19" x14ac:dyDescent="0.25">
      <c r="C1617" s="26">
        <v>162.3922</v>
      </c>
      <c r="D1617" s="26">
        <v>89.98254</v>
      </c>
      <c r="E1617" s="26">
        <f t="shared" si="209"/>
        <v>0.57751547539260051</v>
      </c>
      <c r="F1617" s="26">
        <f t="shared" si="207"/>
        <v>3.3684254067022105E-5</v>
      </c>
      <c r="H1617" s="26">
        <v>162.19220000000001</v>
      </c>
      <c r="I1617" s="26">
        <v>119.9879</v>
      </c>
      <c r="J1617" s="26">
        <f t="shared" si="210"/>
        <v>0.90354710294770135</v>
      </c>
      <c r="K1617" s="26">
        <f t="shared" si="208"/>
        <v>1.5342708958352677E-5</v>
      </c>
      <c r="S1617" s="25"/>
    </row>
    <row r="1618" spans="3:19" x14ac:dyDescent="0.25">
      <c r="C1618" s="26">
        <v>162.4922</v>
      </c>
      <c r="D1618" s="26">
        <v>89.983419999999995</v>
      </c>
      <c r="E1618" s="26">
        <f t="shared" si="209"/>
        <v>0.57771758091700265</v>
      </c>
      <c r="F1618" s="26">
        <f t="shared" si="207"/>
        <v>3.3665312974486338E-5</v>
      </c>
      <c r="H1618" s="26">
        <v>162.29220000000001</v>
      </c>
      <c r="I1618" s="26">
        <v>119.9864</v>
      </c>
      <c r="J1618" s="26">
        <f t="shared" si="210"/>
        <v>0.90363915920145144</v>
      </c>
      <c r="K1618" s="26">
        <f t="shared" si="208"/>
        <v>1.5307029879804747E-5</v>
      </c>
      <c r="S1618" s="25"/>
    </row>
    <row r="1619" spans="3:19" x14ac:dyDescent="0.25">
      <c r="C1619" s="26">
        <v>162.59219999999999</v>
      </c>
      <c r="D1619" s="26">
        <v>89.984589999999997</v>
      </c>
      <c r="E1619" s="26">
        <f t="shared" si="209"/>
        <v>0.57791957279484951</v>
      </c>
      <c r="F1619" s="26">
        <f t="shared" si="207"/>
        <v>3.3646810064378941E-5</v>
      </c>
      <c r="H1619" s="26">
        <v>162.3922</v>
      </c>
      <c r="I1619" s="26">
        <v>119.98480000000001</v>
      </c>
      <c r="J1619" s="26">
        <f t="shared" si="210"/>
        <v>0.90373100138073026</v>
      </c>
      <c r="K1619" s="26">
        <f t="shared" si="208"/>
        <v>1.5271218138860101E-5</v>
      </c>
      <c r="S1619" s="25"/>
    </row>
    <row r="1620" spans="3:19" x14ac:dyDescent="0.25">
      <c r="C1620" s="26">
        <v>162.69220000000001</v>
      </c>
      <c r="D1620" s="26">
        <v>89.986059999999995</v>
      </c>
      <c r="E1620" s="26">
        <f t="shared" si="209"/>
        <v>0.57812145365523582</v>
      </c>
      <c r="F1620" s="26">
        <f t="shared" si="207"/>
        <v>3.3628759038741661E-5</v>
      </c>
      <c r="H1620" s="26">
        <v>162.4922</v>
      </c>
      <c r="I1620" s="26">
        <v>119.9832</v>
      </c>
      <c r="J1620" s="26">
        <f t="shared" si="210"/>
        <v>0.90382262868956342</v>
      </c>
      <c r="K1620" s="26">
        <f t="shared" si="208"/>
        <v>1.5235433476025151E-5</v>
      </c>
      <c r="S1620" s="25"/>
    </row>
    <row r="1621" spans="3:19" x14ac:dyDescent="0.25">
      <c r="C1621" s="26">
        <v>162.79220000000001</v>
      </c>
      <c r="D1621" s="26">
        <v>89.987809999999996</v>
      </c>
      <c r="E1621" s="26">
        <f t="shared" si="209"/>
        <v>0.5783232262094683</v>
      </c>
      <c r="F1621" s="26">
        <f t="shared" si="207"/>
        <v>3.3611129567718832E-5</v>
      </c>
      <c r="H1621" s="26">
        <v>162.59219999999999</v>
      </c>
      <c r="I1621" s="26">
        <v>119.9817</v>
      </c>
      <c r="J1621" s="26">
        <f t="shared" si="210"/>
        <v>0.90391404129041952</v>
      </c>
      <c r="K1621" s="26">
        <f t="shared" si="208"/>
        <v>1.5199836695364378E-5</v>
      </c>
      <c r="S1621" s="25"/>
    </row>
    <row r="1622" spans="3:19" x14ac:dyDescent="0.25">
      <c r="C1622" s="26">
        <v>162.8922</v>
      </c>
      <c r="D1622" s="26">
        <v>89.989840000000001</v>
      </c>
      <c r="E1622" s="26">
        <f t="shared" si="209"/>
        <v>0.57852489298687459</v>
      </c>
      <c r="F1622" s="26">
        <f t="shared" si="207"/>
        <v>3.3593920739948581E-5</v>
      </c>
      <c r="H1622" s="26">
        <v>162.69220000000001</v>
      </c>
      <c r="I1622" s="26">
        <v>119.9802</v>
      </c>
      <c r="J1622" s="26">
        <f t="shared" si="210"/>
        <v>0.90400524031059171</v>
      </c>
      <c r="K1622" s="26">
        <f t="shared" si="208"/>
        <v>1.5164267898539396E-5</v>
      </c>
      <c r="S1622" s="25"/>
    </row>
    <row r="1623" spans="3:19" x14ac:dyDescent="0.25">
      <c r="C1623" s="26">
        <v>162.9922</v>
      </c>
      <c r="D1623" s="26">
        <v>89.992040000000003</v>
      </c>
      <c r="E1623" s="26">
        <f t="shared" si="209"/>
        <v>0.57872645651131427</v>
      </c>
      <c r="F1623" s="26">
        <f t="shared" si="207"/>
        <v>3.357697046516807E-5</v>
      </c>
      <c r="H1623" s="26">
        <v>162.79220000000001</v>
      </c>
      <c r="I1623" s="26">
        <v>119.97920000000001</v>
      </c>
      <c r="J1623" s="26">
        <f t="shared" si="210"/>
        <v>0.90409622591798289</v>
      </c>
      <c r="K1623" s="26">
        <f t="shared" si="208"/>
        <v>1.5129533441940814E-5</v>
      </c>
      <c r="S1623" s="25"/>
    </row>
    <row r="1624" spans="3:19" x14ac:dyDescent="0.25">
      <c r="C1624" s="26">
        <v>163.09219999999999</v>
      </c>
      <c r="D1624" s="26">
        <v>89.994259999999997</v>
      </c>
      <c r="E1624" s="26">
        <f t="shared" si="209"/>
        <v>0.57892791833410528</v>
      </c>
      <c r="F1624" s="26">
        <f t="shared" si="207"/>
        <v>3.3560058506120552E-5</v>
      </c>
      <c r="H1624" s="26">
        <v>162.8922</v>
      </c>
      <c r="I1624" s="26">
        <v>119.9786</v>
      </c>
      <c r="J1624" s="26">
        <f t="shared" si="210"/>
        <v>0.90418700311863454</v>
      </c>
      <c r="K1624" s="26">
        <f t="shared" si="208"/>
        <v>1.5095475314860393E-5</v>
      </c>
      <c r="S1624" s="25"/>
    </row>
    <row r="1625" spans="3:19" x14ac:dyDescent="0.25">
      <c r="C1625" s="26">
        <v>163.19220000000001</v>
      </c>
      <c r="D1625" s="26">
        <v>89.996639999999999</v>
      </c>
      <c r="E1625" s="26">
        <f t="shared" si="209"/>
        <v>0.57912927868514208</v>
      </c>
      <c r="F1625" s="26">
        <f t="shared" si="207"/>
        <v>3.3543389738664397E-5</v>
      </c>
      <c r="H1625" s="26">
        <v>162.9922</v>
      </c>
      <c r="I1625" s="26">
        <v>119.9785</v>
      </c>
      <c r="J1625" s="26">
        <f t="shared" si="210"/>
        <v>0.90427757597052372</v>
      </c>
      <c r="K1625" s="26">
        <f t="shared" si="208"/>
        <v>1.5062258062844534E-5</v>
      </c>
      <c r="S1625" s="25"/>
    </row>
    <row r="1626" spans="3:19" x14ac:dyDescent="0.25">
      <c r="C1626" s="26">
        <v>163.29220000000001</v>
      </c>
      <c r="D1626" s="26">
        <v>89.999260000000007</v>
      </c>
      <c r="E1626" s="26">
        <f t="shared" si="209"/>
        <v>0.57933053902357401</v>
      </c>
      <c r="F1626" s="26">
        <f t="shared" si="207"/>
        <v>3.3527080711488429E-5</v>
      </c>
      <c r="H1626" s="26">
        <v>163.09219999999999</v>
      </c>
      <c r="I1626" s="26">
        <v>119.9785</v>
      </c>
      <c r="J1626" s="26">
        <f t="shared" si="210"/>
        <v>0.90436794951890076</v>
      </c>
      <c r="K1626" s="26">
        <f t="shared" si="208"/>
        <v>1.5029236218113698E-5</v>
      </c>
      <c r="S1626" s="25"/>
    </row>
    <row r="1627" spans="3:19" x14ac:dyDescent="0.25">
      <c r="C1627" s="26">
        <v>163.3922</v>
      </c>
      <c r="D1627" s="26">
        <v>90.001679999999993</v>
      </c>
      <c r="E1627" s="26">
        <f t="shared" si="209"/>
        <v>0.57953170150784294</v>
      </c>
      <c r="F1627" s="26">
        <f t="shared" si="207"/>
        <v>3.3510487213819198E-5</v>
      </c>
      <c r="H1627" s="26">
        <v>163.19220000000001</v>
      </c>
      <c r="I1627" s="26">
        <v>119.9794</v>
      </c>
      <c r="J1627" s="26">
        <f t="shared" si="210"/>
        <v>0.90445812493620947</v>
      </c>
      <c r="K1627" s="26">
        <f t="shared" si="208"/>
        <v>1.4997710009411889E-5</v>
      </c>
      <c r="S1627" s="25"/>
    </row>
    <row r="1628" spans="3:19" x14ac:dyDescent="0.25">
      <c r="C1628" s="26">
        <v>163.4922</v>
      </c>
      <c r="D1628" s="26">
        <v>90.003910000000005</v>
      </c>
      <c r="E1628" s="26">
        <f t="shared" si="209"/>
        <v>0.57973276443112587</v>
      </c>
      <c r="F1628" s="26">
        <f t="shared" si="207"/>
        <v>3.3493624479144752E-5</v>
      </c>
      <c r="H1628" s="26">
        <v>163.29220000000001</v>
      </c>
      <c r="I1628" s="26">
        <v>119.98090000000001</v>
      </c>
      <c r="J1628" s="26">
        <f t="shared" si="210"/>
        <v>0.90454811119626599</v>
      </c>
      <c r="K1628" s="26">
        <f t="shared" si="208"/>
        <v>1.4967195900795049E-5</v>
      </c>
      <c r="S1628" s="25"/>
    </row>
    <row r="1629" spans="3:19" x14ac:dyDescent="0.25">
      <c r="C1629" s="26">
        <v>163.59219999999999</v>
      </c>
      <c r="D1629" s="26">
        <v>90.005859999999998</v>
      </c>
      <c r="E1629" s="26">
        <f t="shared" si="209"/>
        <v>0.57993372617800076</v>
      </c>
      <c r="F1629" s="26">
        <f t="shared" si="207"/>
        <v>3.3476361617753695E-5</v>
      </c>
      <c r="H1629" s="26">
        <v>163.3922</v>
      </c>
      <c r="I1629" s="26">
        <v>119.9825</v>
      </c>
      <c r="J1629" s="26">
        <f t="shared" si="210"/>
        <v>0.90463791437167074</v>
      </c>
      <c r="K1629" s="26">
        <f t="shared" si="208"/>
        <v>1.4936881968842179E-5</v>
      </c>
      <c r="S1629" s="25"/>
    </row>
    <row r="1630" spans="3:19" x14ac:dyDescent="0.25">
      <c r="C1630" s="26">
        <v>163.69220000000001</v>
      </c>
      <c r="D1630" s="26">
        <v>90.007509999999996</v>
      </c>
      <c r="E1630" s="26">
        <f t="shared" si="209"/>
        <v>0.58013458434770737</v>
      </c>
      <c r="F1630" s="26">
        <f t="shared" si="207"/>
        <v>3.3458670312705628E-5</v>
      </c>
      <c r="H1630" s="26">
        <v>163.4922</v>
      </c>
      <c r="I1630" s="26">
        <v>119.9847</v>
      </c>
      <c r="J1630" s="26">
        <f t="shared" si="210"/>
        <v>0.90472753566348374</v>
      </c>
      <c r="K1630" s="26">
        <f t="shared" si="208"/>
        <v>1.4907584691433034E-5</v>
      </c>
      <c r="S1630" s="25"/>
    </row>
    <row r="1631" spans="3:19" x14ac:dyDescent="0.25">
      <c r="C1631" s="26">
        <v>163.79220000000001</v>
      </c>
      <c r="D1631" s="26">
        <v>90.00882</v>
      </c>
      <c r="E1631" s="26">
        <f t="shared" si="209"/>
        <v>0.58033533636958357</v>
      </c>
      <c r="F1631" s="26">
        <f t="shared" si="207"/>
        <v>3.3440493154210785E-5</v>
      </c>
      <c r="H1631" s="26">
        <v>163.59219999999999</v>
      </c>
      <c r="I1631" s="26">
        <v>119.98699999999999</v>
      </c>
      <c r="J1631" s="26">
        <f t="shared" si="210"/>
        <v>0.90481698117163234</v>
      </c>
      <c r="K1631" s="26">
        <f t="shared" si="208"/>
        <v>1.4878489364216029E-5</v>
      </c>
      <c r="S1631" s="25"/>
    </row>
    <row r="1632" spans="3:19" x14ac:dyDescent="0.25">
      <c r="C1632" s="26">
        <v>163.8922</v>
      </c>
      <c r="D1632" s="26">
        <v>90.009519999999995</v>
      </c>
      <c r="E1632" s="26">
        <f t="shared" si="209"/>
        <v>0.58053597932850887</v>
      </c>
      <c r="F1632" s="26">
        <f t="shared" si="207"/>
        <v>3.3421437462580325E-5</v>
      </c>
      <c r="H1632" s="26">
        <v>163.69220000000001</v>
      </c>
      <c r="I1632" s="26">
        <v>119.9894</v>
      </c>
      <c r="J1632" s="26">
        <f t="shared" si="210"/>
        <v>0.90490625210781761</v>
      </c>
      <c r="K1632" s="26">
        <f t="shared" si="208"/>
        <v>1.484959648431388E-5</v>
      </c>
      <c r="S1632" s="25"/>
    </row>
    <row r="1633" spans="3:19" x14ac:dyDescent="0.25">
      <c r="C1633" s="26">
        <v>163.9922</v>
      </c>
      <c r="D1633" s="26">
        <v>90.01</v>
      </c>
      <c r="E1633" s="26">
        <f t="shared" si="209"/>
        <v>0.58073650795328435</v>
      </c>
      <c r="F1633" s="26">
        <f t="shared" si="207"/>
        <v>3.3402073761863475E-5</v>
      </c>
      <c r="H1633" s="26">
        <v>163.79220000000001</v>
      </c>
      <c r="I1633" s="26">
        <v>119.99160000000001</v>
      </c>
      <c r="J1633" s="26">
        <f t="shared" si="210"/>
        <v>0.90499534968672346</v>
      </c>
      <c r="K1633" s="26">
        <f t="shared" si="208"/>
        <v>1.4820414933700613E-5</v>
      </c>
      <c r="S1633" s="25"/>
    </row>
    <row r="1634" spans="3:19" x14ac:dyDescent="0.25">
      <c r="C1634" s="26">
        <v>164.09219999999999</v>
      </c>
      <c r="D1634" s="26">
        <v>90.009919999999994</v>
      </c>
      <c r="E1634" s="26">
        <f t="shared" si="209"/>
        <v>0.58093692039585554</v>
      </c>
      <c r="F1634" s="26">
        <f t="shared" si="207"/>
        <v>3.338190749754743E-5</v>
      </c>
      <c r="H1634" s="26">
        <v>163.8922</v>
      </c>
      <c r="I1634" s="26">
        <v>119.99379999999999</v>
      </c>
      <c r="J1634" s="26">
        <f t="shared" si="210"/>
        <v>0.9050842721763257</v>
      </c>
      <c r="K1634" s="26">
        <f t="shared" si="208"/>
        <v>1.4791272395335527E-5</v>
      </c>
      <c r="S1634" s="25"/>
    </row>
    <row r="1635" spans="3:19" x14ac:dyDescent="0.25">
      <c r="C1635" s="26">
        <v>164.19220000000001</v>
      </c>
      <c r="D1635" s="26">
        <v>90.009510000000006</v>
      </c>
      <c r="E1635" s="26">
        <f t="shared" si="209"/>
        <v>0.58113721184084088</v>
      </c>
      <c r="F1635" s="26">
        <f t="shared" si="207"/>
        <v>3.336127546669984E-5</v>
      </c>
      <c r="H1635" s="26">
        <v>163.9922</v>
      </c>
      <c r="I1635" s="26">
        <v>119.99550000000001</v>
      </c>
      <c r="J1635" s="26">
        <f t="shared" si="210"/>
        <v>0.90517301981069775</v>
      </c>
      <c r="K1635" s="26">
        <f t="shared" si="208"/>
        <v>1.4761347288489522E-5</v>
      </c>
      <c r="S1635" s="25"/>
    </row>
    <row r="1636" spans="3:19" x14ac:dyDescent="0.25">
      <c r="C1636" s="26">
        <v>164.29220000000001</v>
      </c>
      <c r="D1636" s="26">
        <v>90.00864</v>
      </c>
      <c r="E1636" s="26">
        <f t="shared" si="209"/>
        <v>0.58133737949364106</v>
      </c>
      <c r="F1636" s="26">
        <f t="shared" si="207"/>
        <v>3.3339989690187808E-5</v>
      </c>
      <c r="H1636" s="26">
        <v>164.09219999999999</v>
      </c>
      <c r="I1636" s="26">
        <v>119.997</v>
      </c>
      <c r="J1636" s="26">
        <f t="shared" si="210"/>
        <v>0.90526158789442868</v>
      </c>
      <c r="K1636" s="26">
        <f t="shared" si="208"/>
        <v>1.4731131707139512E-5</v>
      </c>
      <c r="S1636" s="25"/>
    </row>
    <row r="1637" spans="3:19" x14ac:dyDescent="0.25">
      <c r="C1637" s="26">
        <v>164.3922</v>
      </c>
      <c r="D1637" s="26">
        <v>90.007409999999993</v>
      </c>
      <c r="E1637" s="26">
        <f t="shared" si="209"/>
        <v>0.58153741943178217</v>
      </c>
      <c r="F1637" s="26">
        <f t="shared" si="207"/>
        <v>3.3318197223639704E-5</v>
      </c>
      <c r="H1637" s="26">
        <v>164.19220000000001</v>
      </c>
      <c r="I1637" s="26">
        <v>119.9983</v>
      </c>
      <c r="J1637" s="26">
        <f t="shared" si="210"/>
        <v>0.90534997468467149</v>
      </c>
      <c r="K1637" s="26">
        <f t="shared" si="208"/>
        <v>1.4700625034878807E-5</v>
      </c>
      <c r="S1637" s="25"/>
    </row>
    <row r="1638" spans="3:19" x14ac:dyDescent="0.25">
      <c r="C1638" s="26">
        <v>164.4922</v>
      </c>
      <c r="D1638" s="26">
        <v>90.005930000000006</v>
      </c>
      <c r="E1638" s="26">
        <f t="shared" si="209"/>
        <v>0.58173732861512395</v>
      </c>
      <c r="F1638" s="26">
        <f t="shared" si="207"/>
        <v>3.3296059212840016E-5</v>
      </c>
      <c r="H1638" s="26">
        <v>164.29220000000001</v>
      </c>
      <c r="I1638" s="26">
        <v>119.999</v>
      </c>
      <c r="J1638" s="26">
        <f t="shared" si="210"/>
        <v>0.90543817843488072</v>
      </c>
      <c r="K1638" s="26">
        <f t="shared" si="208"/>
        <v>1.4669166083061913E-5</v>
      </c>
      <c r="S1638" s="25"/>
    </row>
    <row r="1639" spans="3:19" x14ac:dyDescent="0.25">
      <c r="C1639" s="26">
        <v>164.59219999999999</v>
      </c>
      <c r="D1639" s="26">
        <v>90.004140000000007</v>
      </c>
      <c r="E1639" s="26">
        <f t="shared" si="209"/>
        <v>0.58193710497040096</v>
      </c>
      <c r="F1639" s="26">
        <f t="shared" si="207"/>
        <v>3.3273489448356442E-5</v>
      </c>
      <c r="H1639" s="26">
        <v>164.3922</v>
      </c>
      <c r="I1639" s="26">
        <v>119.99979999999999</v>
      </c>
      <c r="J1639" s="26">
        <f t="shared" si="210"/>
        <v>0.90552619343137908</v>
      </c>
      <c r="K1639" s="26">
        <f t="shared" si="208"/>
        <v>1.463791026892644E-5</v>
      </c>
      <c r="S1639" s="25"/>
    </row>
    <row r="1640" spans="3:19" x14ac:dyDescent="0.25">
      <c r="C1640" s="26">
        <v>164.69220000000001</v>
      </c>
      <c r="D1640" s="26">
        <v>90.002089999999995</v>
      </c>
      <c r="E1640" s="26">
        <f t="shared" si="209"/>
        <v>0.58213674590709119</v>
      </c>
      <c r="F1640" s="26">
        <f t="shared" si="207"/>
        <v>3.3250561636244343E-5</v>
      </c>
      <c r="H1640" s="26">
        <v>164.4922</v>
      </c>
      <c r="I1640" s="26">
        <v>120</v>
      </c>
      <c r="J1640" s="26">
        <f t="shared" si="210"/>
        <v>0.90561402089299259</v>
      </c>
      <c r="K1640" s="26">
        <f t="shared" si="208"/>
        <v>1.4605698387876044E-5</v>
      </c>
      <c r="S1640" s="25"/>
    </row>
    <row r="1641" spans="3:19" x14ac:dyDescent="0.25">
      <c r="C1641" s="26">
        <v>164.79220000000001</v>
      </c>
      <c r="D1641" s="26">
        <v>89.999840000000006</v>
      </c>
      <c r="E1641" s="26">
        <f t="shared" si="209"/>
        <v>0.58233624927690864</v>
      </c>
      <c r="F1641" s="26">
        <f t="shared" si="207"/>
        <v>3.3227363753815262E-5</v>
      </c>
      <c r="H1641" s="26">
        <v>164.59219999999999</v>
      </c>
      <c r="I1641" s="26">
        <v>119.9996</v>
      </c>
      <c r="J1641" s="26">
        <f t="shared" si="210"/>
        <v>0.90570165508331979</v>
      </c>
      <c r="K1641" s="26">
        <f t="shared" si="208"/>
        <v>1.4572527672072558E-5</v>
      </c>
      <c r="S1641" s="25"/>
    </row>
    <row r="1642" spans="3:19" x14ac:dyDescent="0.25">
      <c r="C1642" s="26">
        <v>164.8922</v>
      </c>
      <c r="D1642" s="26">
        <v>89.997590000000002</v>
      </c>
      <c r="E1642" s="26">
        <f t="shared" si="209"/>
        <v>0.5825356134594315</v>
      </c>
      <c r="F1642" s="26">
        <f t="shared" si="207"/>
        <v>3.3204186366907952E-5</v>
      </c>
      <c r="H1642" s="26">
        <v>164.69220000000001</v>
      </c>
      <c r="I1642" s="26">
        <v>119.9988</v>
      </c>
      <c r="J1642" s="26">
        <f t="shared" si="210"/>
        <v>0.90578909024935228</v>
      </c>
      <c r="K1642" s="26">
        <f t="shared" si="208"/>
        <v>1.4538727741428602E-5</v>
      </c>
      <c r="S1642" s="25"/>
    </row>
    <row r="1643" spans="3:19" x14ac:dyDescent="0.25">
      <c r="C1643" s="26">
        <v>164.9922</v>
      </c>
      <c r="D1643" s="26">
        <v>89.995220000000003</v>
      </c>
      <c r="E1643" s="26">
        <f t="shared" si="209"/>
        <v>0.58273483857763297</v>
      </c>
      <c r="F1643" s="26">
        <f t="shared" si="207"/>
        <v>3.3180855681100931E-5</v>
      </c>
      <c r="H1643" s="26">
        <v>164.79220000000001</v>
      </c>
      <c r="I1643" s="26">
        <v>119.99809999999999</v>
      </c>
      <c r="J1643" s="26">
        <f t="shared" si="210"/>
        <v>0.90587632261580087</v>
      </c>
      <c r="K1643" s="26">
        <f t="shared" si="208"/>
        <v>1.450512977824834E-5</v>
      </c>
      <c r="S1643" s="25"/>
    </row>
    <row r="1644" spans="3:19" x14ac:dyDescent="0.25">
      <c r="C1644" s="26">
        <v>165.09219999999999</v>
      </c>
      <c r="D1644" s="26">
        <v>89.992689999999996</v>
      </c>
      <c r="E1644" s="26">
        <f t="shared" si="209"/>
        <v>0.58293392371171959</v>
      </c>
      <c r="F1644" s="26">
        <f t="shared" si="207"/>
        <v>3.3157314253474454E-5</v>
      </c>
      <c r="H1644" s="26">
        <v>164.8922</v>
      </c>
      <c r="I1644" s="26">
        <v>119.9973</v>
      </c>
      <c r="J1644" s="26">
        <f t="shared" si="210"/>
        <v>0.90596335339447032</v>
      </c>
      <c r="K1644" s="26">
        <f t="shared" si="208"/>
        <v>1.4471400713464383E-5</v>
      </c>
      <c r="S1644" s="25"/>
    </row>
    <row r="1645" spans="3:19" x14ac:dyDescent="0.25">
      <c r="C1645" s="26">
        <v>165.19220000000001</v>
      </c>
      <c r="D1645" s="26">
        <v>89.990319999999997</v>
      </c>
      <c r="E1645" s="26">
        <f t="shared" si="209"/>
        <v>0.58313286759724048</v>
      </c>
      <c r="F1645" s="26">
        <f t="shared" si="207"/>
        <v>3.3134025429798687E-5</v>
      </c>
      <c r="H1645" s="26">
        <v>164.9922</v>
      </c>
      <c r="I1645" s="26">
        <v>119.99630000000001</v>
      </c>
      <c r="J1645" s="26">
        <f t="shared" si="210"/>
        <v>0.90605018179875108</v>
      </c>
      <c r="K1645" s="26">
        <f t="shared" si="208"/>
        <v>1.4437372971776858E-5</v>
      </c>
      <c r="S1645" s="25"/>
    </row>
    <row r="1646" spans="3:19" x14ac:dyDescent="0.25">
      <c r="C1646" s="26">
        <v>165.29220000000001</v>
      </c>
      <c r="D1646" s="26">
        <v>89.988140000000001</v>
      </c>
      <c r="E1646" s="26">
        <f t="shared" si="209"/>
        <v>0.58333167174981926</v>
      </c>
      <c r="F1646" s="26">
        <f t="shared" si="207"/>
        <v>3.3111031923310277E-5</v>
      </c>
      <c r="H1646" s="26">
        <v>165.09219999999999</v>
      </c>
      <c r="I1646" s="26">
        <v>119.99469999999999</v>
      </c>
      <c r="J1646" s="26">
        <f t="shared" si="210"/>
        <v>0.90613680603658175</v>
      </c>
      <c r="K1646" s="26">
        <f t="shared" si="208"/>
        <v>1.4402375238576833E-5</v>
      </c>
      <c r="S1646" s="25"/>
    </row>
    <row r="1647" spans="3:19" x14ac:dyDescent="0.25">
      <c r="C1647" s="26">
        <v>165.3922</v>
      </c>
      <c r="D1647" s="26">
        <v>89.986220000000003</v>
      </c>
      <c r="E1647" s="26">
        <f t="shared" si="209"/>
        <v>0.58353033794135911</v>
      </c>
      <c r="F1647" s="26">
        <f t="shared" si="207"/>
        <v>3.3088434075519052E-5</v>
      </c>
      <c r="H1647" s="26">
        <v>165.19220000000001</v>
      </c>
      <c r="I1647" s="26">
        <v>119.9932</v>
      </c>
      <c r="J1647" s="26">
        <f t="shared" si="210"/>
        <v>0.90622322028801328</v>
      </c>
      <c r="K1647" s="26">
        <f t="shared" si="208"/>
        <v>1.4367579684158034E-5</v>
      </c>
      <c r="S1647" s="25"/>
    </row>
    <row r="1648" spans="3:19" x14ac:dyDescent="0.25">
      <c r="C1648" s="26">
        <v>165.4922</v>
      </c>
      <c r="D1648" s="26">
        <v>89.984589999999997</v>
      </c>
      <c r="E1648" s="26">
        <f t="shared" si="209"/>
        <v>0.58372886854581219</v>
      </c>
      <c r="F1648" s="26">
        <f t="shared" si="207"/>
        <v>3.306627417961039E-5</v>
      </c>
      <c r="H1648" s="26">
        <v>165.29220000000001</v>
      </c>
      <c r="I1648" s="26">
        <v>119.99160000000001</v>
      </c>
      <c r="J1648" s="26">
        <f t="shared" si="210"/>
        <v>0.90630942576611817</v>
      </c>
      <c r="K1648" s="26">
        <f t="shared" si="208"/>
        <v>1.4332650684817473E-5</v>
      </c>
      <c r="S1648" s="25"/>
    </row>
    <row r="1649" spans="3:19" x14ac:dyDescent="0.25">
      <c r="C1649" s="26">
        <v>165.59219999999999</v>
      </c>
      <c r="D1649" s="26">
        <v>89.983279999999993</v>
      </c>
      <c r="E1649" s="26">
        <f t="shared" si="209"/>
        <v>0.58392726619088986</v>
      </c>
      <c r="F1649" s="26">
        <f t="shared" si="207"/>
        <v>3.3044594403662566E-5</v>
      </c>
      <c r="H1649" s="26">
        <v>165.3922</v>
      </c>
      <c r="I1649" s="26">
        <v>119.99</v>
      </c>
      <c r="J1649" s="26">
        <f t="shared" si="210"/>
        <v>0.90639542167022702</v>
      </c>
      <c r="K1649" s="26">
        <f t="shared" si="208"/>
        <v>1.4297756536349665E-5</v>
      </c>
      <c r="S1649" s="25"/>
    </row>
    <row r="1650" spans="3:19" x14ac:dyDescent="0.25">
      <c r="C1650" s="26">
        <v>165.69220000000001</v>
      </c>
      <c r="D1650" s="26">
        <v>89.982190000000003</v>
      </c>
      <c r="E1650" s="26">
        <f t="shared" si="209"/>
        <v>0.58412553375731191</v>
      </c>
      <c r="F1650" s="26">
        <f t="shared" si="207"/>
        <v>3.3023249422466078E-5</v>
      </c>
      <c r="H1650" s="26">
        <v>165.4922</v>
      </c>
      <c r="I1650" s="26">
        <v>119.9885</v>
      </c>
      <c r="J1650" s="26">
        <f t="shared" si="210"/>
        <v>0.90648120820944511</v>
      </c>
      <c r="K1650" s="26">
        <f t="shared" si="208"/>
        <v>1.4263066493783719E-5</v>
      </c>
      <c r="S1650" s="25"/>
    </row>
    <row r="1651" spans="3:19" x14ac:dyDescent="0.25">
      <c r="C1651" s="26">
        <v>165.79220000000001</v>
      </c>
      <c r="D1651" s="26">
        <v>89.981300000000005</v>
      </c>
      <c r="E1651" s="26">
        <f t="shared" si="209"/>
        <v>0.58432367325384671</v>
      </c>
      <c r="F1651" s="26">
        <f t="shared" si="207"/>
        <v>3.3002209612249636E-5</v>
      </c>
      <c r="H1651" s="26">
        <v>165.59219999999999</v>
      </c>
      <c r="I1651" s="26">
        <v>119.9873</v>
      </c>
      <c r="J1651" s="26">
        <f t="shared" si="210"/>
        <v>0.90656678660840784</v>
      </c>
      <c r="K1651" s="26">
        <f t="shared" si="208"/>
        <v>1.4228920007214883E-5</v>
      </c>
      <c r="S1651" s="25"/>
    </row>
    <row r="1652" spans="3:19" x14ac:dyDescent="0.25">
      <c r="C1652" s="26">
        <v>165.8922</v>
      </c>
      <c r="D1652" s="26">
        <v>89.980909999999994</v>
      </c>
      <c r="E1652" s="26">
        <f t="shared" si="209"/>
        <v>0.58452168651152014</v>
      </c>
      <c r="F1652" s="26">
        <f t="shared" si="207"/>
        <v>3.2981906097544605E-5</v>
      </c>
      <c r="H1652" s="26">
        <v>165.69220000000001</v>
      </c>
      <c r="I1652" s="26">
        <v>119.98650000000001</v>
      </c>
      <c r="J1652" s="26">
        <f t="shared" si="210"/>
        <v>0.90665216012845118</v>
      </c>
      <c r="K1652" s="26">
        <f t="shared" si="208"/>
        <v>1.4195488684312006E-5</v>
      </c>
      <c r="S1652" s="25"/>
    </row>
    <row r="1653" spans="3:19" x14ac:dyDescent="0.25">
      <c r="C1653" s="26">
        <v>165.9922</v>
      </c>
      <c r="D1653" s="26">
        <v>89.980909999999994</v>
      </c>
      <c r="E1653" s="26">
        <f t="shared" si="209"/>
        <v>0.58471957794810536</v>
      </c>
      <c r="F1653" s="26">
        <f t="shared" si="207"/>
        <v>3.2962178855155059E-5</v>
      </c>
      <c r="H1653" s="26">
        <v>165.79220000000001</v>
      </c>
      <c r="I1653" s="26">
        <v>119.9854</v>
      </c>
      <c r="J1653" s="26">
        <f t="shared" si="210"/>
        <v>0.90673733306055704</v>
      </c>
      <c r="K1653" s="26">
        <f t="shared" si="208"/>
        <v>1.4161585835850018E-5</v>
      </c>
      <c r="S1653" s="25"/>
    </row>
    <row r="1654" spans="3:19" x14ac:dyDescent="0.25">
      <c r="C1654" s="26">
        <v>166.09219999999999</v>
      </c>
      <c r="D1654" s="26">
        <v>89.98124</v>
      </c>
      <c r="E1654" s="26">
        <f t="shared" si="209"/>
        <v>0.58491735102123632</v>
      </c>
      <c r="F1654" s="26">
        <f t="shared" si="207"/>
        <v>3.2942940260059222E-5</v>
      </c>
      <c r="H1654" s="26">
        <v>165.8922</v>
      </c>
      <c r="I1654" s="26">
        <v>119.98439999999999</v>
      </c>
      <c r="J1654" s="26">
        <f t="shared" si="210"/>
        <v>0.90682230257557217</v>
      </c>
      <c r="K1654" s="26">
        <f t="shared" si="208"/>
        <v>1.4127890871733175E-5</v>
      </c>
      <c r="S1654" s="25"/>
    </row>
    <row r="1655" spans="3:19" x14ac:dyDescent="0.25">
      <c r="C1655" s="26">
        <v>166.19220000000001</v>
      </c>
      <c r="D1655" s="26">
        <v>89.981679999999997</v>
      </c>
      <c r="E1655" s="26">
        <f t="shared" si="209"/>
        <v>0.58511500866279675</v>
      </c>
      <c r="F1655" s="26">
        <f t="shared" si="207"/>
        <v>3.2923873041923738E-5</v>
      </c>
      <c r="H1655" s="26">
        <v>165.9922</v>
      </c>
      <c r="I1655" s="26">
        <v>119.9846</v>
      </c>
      <c r="J1655" s="26">
        <f t="shared" si="210"/>
        <v>0.90690706992080261</v>
      </c>
      <c r="K1655" s="26">
        <f t="shared" si="208"/>
        <v>1.4096280001710601E-5</v>
      </c>
      <c r="S1655" s="25"/>
    </row>
    <row r="1656" spans="3:19" x14ac:dyDescent="0.25">
      <c r="C1656" s="26">
        <v>166.29220000000001</v>
      </c>
      <c r="D1656" s="26">
        <v>89.982299999999995</v>
      </c>
      <c r="E1656" s="26">
        <f t="shared" si="209"/>
        <v>0.58531255190104825</v>
      </c>
      <c r="F1656" s="26">
        <f t="shared" si="207"/>
        <v>3.2905077352323234E-5</v>
      </c>
      <c r="H1656" s="26">
        <v>166.09219999999999</v>
      </c>
      <c r="I1656" s="26">
        <v>119.9854</v>
      </c>
      <c r="J1656" s="26">
        <f t="shared" si="210"/>
        <v>0.90699164760081286</v>
      </c>
      <c r="K1656" s="26">
        <f t="shared" si="208"/>
        <v>1.406573442320134E-5</v>
      </c>
      <c r="S1656" s="25"/>
    </row>
    <row r="1657" spans="3:19" x14ac:dyDescent="0.25">
      <c r="C1657" s="26">
        <v>166.3922</v>
      </c>
      <c r="D1657" s="26">
        <v>89.983090000000004</v>
      </c>
      <c r="E1657" s="26">
        <f t="shared" si="209"/>
        <v>0.58550998236516216</v>
      </c>
      <c r="F1657" s="26">
        <f t="shared" si="207"/>
        <v>3.2886538227600492E-5</v>
      </c>
      <c r="H1657" s="26">
        <v>166.19220000000001</v>
      </c>
      <c r="I1657" s="26">
        <v>119.9862</v>
      </c>
      <c r="J1657" s="26">
        <f t="shared" si="210"/>
        <v>0.90707604200735203</v>
      </c>
      <c r="K1657" s="26">
        <f t="shared" si="208"/>
        <v>1.4035230785819902E-5</v>
      </c>
      <c r="S1657" s="25"/>
    </row>
    <row r="1658" spans="3:19" x14ac:dyDescent="0.25">
      <c r="C1658" s="26">
        <v>166.4922</v>
      </c>
      <c r="D1658" s="26">
        <v>89.983890000000002</v>
      </c>
      <c r="E1658" s="26">
        <f t="shared" si="209"/>
        <v>0.58570730159452777</v>
      </c>
      <c r="F1658" s="26">
        <f t="shared" si="207"/>
        <v>3.2868025567664804E-5</v>
      </c>
      <c r="H1658" s="26">
        <v>166.29220000000001</v>
      </c>
      <c r="I1658" s="26">
        <v>119.98739999999999</v>
      </c>
      <c r="J1658" s="26">
        <f t="shared" si="210"/>
        <v>0.90716025339206696</v>
      </c>
      <c r="K1658" s="26">
        <f t="shared" si="208"/>
        <v>1.4005454222196521E-5</v>
      </c>
      <c r="S1658" s="25"/>
    </row>
    <row r="1659" spans="3:19" x14ac:dyDescent="0.25">
      <c r="C1659" s="26">
        <v>166.59219999999999</v>
      </c>
      <c r="D1659" s="26">
        <v>89.984620000000007</v>
      </c>
      <c r="E1659" s="26">
        <f t="shared" si="209"/>
        <v>0.58590450974793373</v>
      </c>
      <c r="F1659" s="26">
        <f t="shared" si="207"/>
        <v>3.2849424630882685E-5</v>
      </c>
      <c r="H1659" s="26">
        <v>166.3922</v>
      </c>
      <c r="I1659" s="26">
        <v>119.989</v>
      </c>
      <c r="J1659" s="26">
        <f t="shared" si="210"/>
        <v>0.90724428611740016</v>
      </c>
      <c r="K1659" s="26">
        <f t="shared" si="208"/>
        <v>1.3976406277501231E-5</v>
      </c>
      <c r="S1659" s="25"/>
    </row>
    <row r="1660" spans="3:19" x14ac:dyDescent="0.25">
      <c r="C1660" s="26">
        <v>166.69220000000001</v>
      </c>
      <c r="D1660" s="26">
        <v>89.985460000000003</v>
      </c>
      <c r="E1660" s="26">
        <f t="shared" si="209"/>
        <v>0.58610160629571906</v>
      </c>
      <c r="F1660" s="26">
        <f t="shared" si="207"/>
        <v>3.2830993564904872E-5</v>
      </c>
      <c r="H1660" s="26">
        <v>166.4922</v>
      </c>
      <c r="I1660" s="26">
        <v>119.9905</v>
      </c>
      <c r="J1660" s="26">
        <f t="shared" si="210"/>
        <v>0.90732814455506516</v>
      </c>
      <c r="K1660" s="26">
        <f t="shared" si="208"/>
        <v>1.3947229912163186E-5</v>
      </c>
      <c r="S1660" s="25"/>
    </row>
    <row r="1661" spans="3:19" x14ac:dyDescent="0.25">
      <c r="C1661" s="26">
        <v>166.79220000000001</v>
      </c>
      <c r="D1661" s="26">
        <v>89.986339999999998</v>
      </c>
      <c r="E1661" s="26">
        <f t="shared" si="209"/>
        <v>0.58629859225710845</v>
      </c>
      <c r="F1661" s="26">
        <f t="shared" si="207"/>
        <v>3.2812631750194818E-5</v>
      </c>
      <c r="H1661" s="26">
        <v>166.59219999999999</v>
      </c>
      <c r="I1661" s="26">
        <v>119.992</v>
      </c>
      <c r="J1661" s="26">
        <f t="shared" si="210"/>
        <v>0.90741182793453812</v>
      </c>
      <c r="K1661" s="26">
        <f t="shared" si="208"/>
        <v>1.3918096909059407E-5</v>
      </c>
      <c r="S1661" s="25"/>
    </row>
    <row r="1662" spans="3:19" x14ac:dyDescent="0.25">
      <c r="C1662" s="26">
        <v>166.8922</v>
      </c>
      <c r="D1662" s="26">
        <v>89.987300000000005</v>
      </c>
      <c r="E1662" s="26">
        <f t="shared" si="209"/>
        <v>0.58649546804760966</v>
      </c>
      <c r="F1662" s="26">
        <f t="shared" si="207"/>
        <v>3.279439629898523E-5</v>
      </c>
      <c r="H1662" s="26">
        <v>166.69220000000001</v>
      </c>
      <c r="I1662" s="26">
        <v>119.9936</v>
      </c>
      <c r="J1662" s="26">
        <f t="shared" si="210"/>
        <v>0.90749533651599246</v>
      </c>
      <c r="K1662" s="26">
        <f t="shared" si="208"/>
        <v>1.3889179583978568E-5</v>
      </c>
      <c r="S1662" s="25"/>
    </row>
    <row r="1663" spans="3:19" x14ac:dyDescent="0.25">
      <c r="C1663" s="26">
        <v>166.9922</v>
      </c>
      <c r="D1663" s="26">
        <v>89.988039999999998</v>
      </c>
      <c r="E1663" s="26">
        <f t="shared" si="209"/>
        <v>0.58669223442540352</v>
      </c>
      <c r="F1663" s="26">
        <f t="shared" si="207"/>
        <v>3.2775857787503941E-5</v>
      </c>
      <c r="H1663" s="26">
        <v>166.79220000000001</v>
      </c>
      <c r="I1663" s="26">
        <v>119.9953</v>
      </c>
      <c r="J1663" s="26">
        <f t="shared" si="210"/>
        <v>0.90757867159349637</v>
      </c>
      <c r="K1663" s="26">
        <f t="shared" si="208"/>
        <v>1.3860478388781913E-5</v>
      </c>
      <c r="S1663" s="25"/>
    </row>
    <row r="1664" spans="3:19" x14ac:dyDescent="0.25">
      <c r="C1664" s="26">
        <v>167.09219999999999</v>
      </c>
      <c r="D1664" s="26">
        <v>89.988870000000006</v>
      </c>
      <c r="E1664" s="26">
        <f t="shared" si="209"/>
        <v>0.58688888957212859</v>
      </c>
      <c r="F1664" s="26">
        <f t="shared" si="207"/>
        <v>3.2757460134495391E-5</v>
      </c>
      <c r="H1664" s="26">
        <v>166.8922</v>
      </c>
      <c r="I1664" s="26">
        <v>119.9967</v>
      </c>
      <c r="J1664" s="26">
        <f t="shared" si="210"/>
        <v>0.90766183446382909</v>
      </c>
      <c r="K1664" s="26">
        <f t="shared" si="208"/>
        <v>1.3831303374947644E-5</v>
      </c>
      <c r="S1664" s="25"/>
    </row>
    <row r="1665" spans="3:19" x14ac:dyDescent="0.25">
      <c r="C1665" s="26">
        <v>167.19220000000001</v>
      </c>
      <c r="D1665" s="26">
        <v>89.989570000000001</v>
      </c>
      <c r="E1665" s="26">
        <f t="shared" si="209"/>
        <v>0.58708543433293559</v>
      </c>
      <c r="F1665" s="26">
        <f t="shared" si="207"/>
        <v>3.2738888680059612E-5</v>
      </c>
      <c r="H1665" s="26">
        <v>166.9922</v>
      </c>
      <c r="I1665" s="26">
        <v>119.99760000000001</v>
      </c>
      <c r="J1665" s="26">
        <f t="shared" si="210"/>
        <v>0.90774482228407882</v>
      </c>
      <c r="K1665" s="26">
        <f t="shared" si="208"/>
        <v>1.3801308125481731E-5</v>
      </c>
      <c r="S1665" s="25"/>
    </row>
    <row r="1666" spans="3:19" x14ac:dyDescent="0.25">
      <c r="C1666" s="26">
        <v>167.29220000000001</v>
      </c>
      <c r="D1666" s="26">
        <v>89.990089999999995</v>
      </c>
      <c r="E1666" s="26">
        <f t="shared" si="209"/>
        <v>0.58728186766501589</v>
      </c>
      <c r="F1666" s="26">
        <f t="shared" si="207"/>
        <v>3.2720072440241785E-5</v>
      </c>
      <c r="H1666" s="26">
        <v>167.09219999999999</v>
      </c>
      <c r="I1666" s="26">
        <v>119.9983</v>
      </c>
      <c r="J1666" s="26">
        <f t="shared" si="210"/>
        <v>0.90782763013283174</v>
      </c>
      <c r="K1666" s="26">
        <f t="shared" si="208"/>
        <v>1.3771010430065669E-5</v>
      </c>
      <c r="S1666" s="25"/>
    </row>
    <row r="1667" spans="3:19" x14ac:dyDescent="0.25">
      <c r="C1667" s="26">
        <v>167.3922</v>
      </c>
      <c r="D1667" s="26">
        <v>89.990489999999994</v>
      </c>
      <c r="E1667" s="26">
        <f t="shared" si="209"/>
        <v>0.58747818809965735</v>
      </c>
      <c r="F1667" s="26">
        <f t="shared" ref="F1667:F1730" si="211">dadt(D1667,E1667,$B$2,$B$3,$B$4,$B$6,$B$7,$B$8)</f>
        <v>3.2701097636832258E-5</v>
      </c>
      <c r="H1667" s="26">
        <v>167.19220000000001</v>
      </c>
      <c r="I1667" s="26">
        <v>119.999</v>
      </c>
      <c r="J1667" s="26">
        <f t="shared" si="210"/>
        <v>0.9079102561954121</v>
      </c>
      <c r="K1667" s="26">
        <f t="shared" ref="K1667:K1730" si="212">dadt(I1667,J1667,$B$2,$B$3,$B$4,$B$6,$B$7,$B$8)</f>
        <v>1.374075647267708E-5</v>
      </c>
      <c r="S1667" s="25"/>
    </row>
    <row r="1668" spans="3:19" x14ac:dyDescent="0.25">
      <c r="C1668" s="26">
        <v>167.4922</v>
      </c>
      <c r="D1668" s="26">
        <v>89.990939999999995</v>
      </c>
      <c r="E1668" s="26">
        <f t="shared" si="209"/>
        <v>0.58767439468547833</v>
      </c>
      <c r="F1668" s="26">
        <f t="shared" si="211"/>
        <v>3.2682207147576534E-5</v>
      </c>
      <c r="H1668" s="26">
        <v>167.29220000000001</v>
      </c>
      <c r="I1668" s="26">
        <v>119.9987</v>
      </c>
      <c r="J1668" s="26">
        <f t="shared" si="210"/>
        <v>0.9079927007342482</v>
      </c>
      <c r="K1668" s="26">
        <f t="shared" si="212"/>
        <v>1.37088104032864E-5</v>
      </c>
      <c r="S1668" s="25"/>
    </row>
    <row r="1669" spans="3:19" x14ac:dyDescent="0.25">
      <c r="C1669" s="26">
        <v>167.59219999999999</v>
      </c>
      <c r="D1669" s="26">
        <v>89.991209999999995</v>
      </c>
      <c r="E1669" s="26">
        <f t="shared" ref="E1669:E1732" si="213">E1668+F1668*60*(C1669-C1668)</f>
        <v>0.58787048792836383</v>
      </c>
      <c r="F1669" s="26">
        <f t="shared" si="211"/>
        <v>3.2663072913522112E-5</v>
      </c>
      <c r="H1669" s="26">
        <v>167.3922</v>
      </c>
      <c r="I1669" s="26">
        <v>119.9979</v>
      </c>
      <c r="J1669" s="26">
        <f t="shared" ref="J1669:J1732" si="214">J1668+K1668*60*(H1669-H1668)</f>
        <v>0.9080749535966679</v>
      </c>
      <c r="K1669" s="26">
        <f t="shared" si="212"/>
        <v>1.3676037726429344E-5</v>
      </c>
      <c r="S1669" s="25"/>
    </row>
    <row r="1670" spans="3:19" x14ac:dyDescent="0.25">
      <c r="C1670" s="26">
        <v>167.69220000000001</v>
      </c>
      <c r="D1670" s="26">
        <v>89.991640000000004</v>
      </c>
      <c r="E1670" s="26">
        <f t="shared" si="213"/>
        <v>0.58806646636584503</v>
      </c>
      <c r="F1670" s="26">
        <f t="shared" si="211"/>
        <v>3.2644179936326663E-5</v>
      </c>
      <c r="H1670" s="26">
        <v>167.4922</v>
      </c>
      <c r="I1670" s="26">
        <v>119.99720000000001</v>
      </c>
      <c r="J1670" s="26">
        <f t="shared" si="214"/>
        <v>0.9081570098230265</v>
      </c>
      <c r="K1670" s="26">
        <f t="shared" si="212"/>
        <v>1.3643481573500669E-5</v>
      </c>
      <c r="S1670" s="25"/>
    </row>
    <row r="1671" spans="3:19" x14ac:dyDescent="0.25">
      <c r="C1671" s="26">
        <v>167.79220000000001</v>
      </c>
      <c r="D1671" s="26">
        <v>89.991820000000004</v>
      </c>
      <c r="E1671" s="26">
        <f t="shared" si="213"/>
        <v>0.58826233144546303</v>
      </c>
      <c r="F1671" s="26">
        <f t="shared" si="211"/>
        <v>3.2624943868560606E-5</v>
      </c>
      <c r="H1671" s="26">
        <v>167.59219999999999</v>
      </c>
      <c r="I1671" s="26">
        <v>119.99639999999999</v>
      </c>
      <c r="J1671" s="26">
        <f t="shared" si="214"/>
        <v>0.90823887071246745</v>
      </c>
      <c r="K1671" s="26">
        <f t="shared" si="212"/>
        <v>1.3610793710855507E-5</v>
      </c>
      <c r="S1671" s="25"/>
    </row>
    <row r="1672" spans="3:19" x14ac:dyDescent="0.25">
      <c r="C1672" s="26">
        <v>167.8922</v>
      </c>
      <c r="D1672" s="26">
        <v>89.991820000000004</v>
      </c>
      <c r="E1672" s="26">
        <f t="shared" si="213"/>
        <v>0.58845808110867437</v>
      </c>
      <c r="F1672" s="26">
        <f t="shared" si="211"/>
        <v>3.2605465154464402E-5</v>
      </c>
      <c r="H1672" s="26">
        <v>167.69220000000001</v>
      </c>
      <c r="I1672" s="26">
        <v>119.9956</v>
      </c>
      <c r="J1672" s="26">
        <f t="shared" si="214"/>
        <v>0.90832053547473257</v>
      </c>
      <c r="K1672" s="26">
        <f t="shared" si="212"/>
        <v>1.3578148714889053E-5</v>
      </c>
      <c r="S1672" s="25"/>
    </row>
    <row r="1673" spans="3:19" x14ac:dyDescent="0.25">
      <c r="C1673" s="26">
        <v>167.9922</v>
      </c>
      <c r="D1673" s="26">
        <v>89.99212</v>
      </c>
      <c r="E1673" s="26">
        <f t="shared" si="213"/>
        <v>0.58865371389960119</v>
      </c>
      <c r="F1673" s="26">
        <f t="shared" si="211"/>
        <v>3.2586427052405086E-5</v>
      </c>
      <c r="H1673" s="26">
        <v>167.79220000000001</v>
      </c>
      <c r="I1673" s="26">
        <v>119.995</v>
      </c>
      <c r="J1673" s="26">
        <f t="shared" si="214"/>
        <v>0.9084020043670219</v>
      </c>
      <c r="K1673" s="26">
        <f t="shared" si="212"/>
        <v>1.354589695128936E-5</v>
      </c>
      <c r="S1673" s="25"/>
    </row>
    <row r="1674" spans="3:19" x14ac:dyDescent="0.25">
      <c r="C1674" s="26">
        <v>168.09219999999999</v>
      </c>
      <c r="D1674" s="26">
        <v>89.992559999999997</v>
      </c>
      <c r="E1674" s="26">
        <f t="shared" si="213"/>
        <v>0.58884923246191556</v>
      </c>
      <c r="F1674" s="26">
        <f t="shared" si="211"/>
        <v>3.2567601123327515E-5</v>
      </c>
      <c r="H1674" s="26">
        <v>167.8922</v>
      </c>
      <c r="I1674" s="26">
        <v>119.9941</v>
      </c>
      <c r="J1674" s="26">
        <f t="shared" si="214"/>
        <v>0.90848327974872967</v>
      </c>
      <c r="K1674" s="26">
        <f t="shared" si="212"/>
        <v>1.3513162926781098E-5</v>
      </c>
      <c r="S1674" s="25"/>
    </row>
    <row r="1675" spans="3:19" x14ac:dyDescent="0.25">
      <c r="C1675" s="26">
        <v>168.19220000000001</v>
      </c>
      <c r="D1675" s="26">
        <v>89.992949999999993</v>
      </c>
      <c r="E1675" s="26">
        <f t="shared" si="213"/>
        <v>0.58904463806865559</v>
      </c>
      <c r="F1675" s="26">
        <f t="shared" si="211"/>
        <v>3.2548716982151968E-5</v>
      </c>
      <c r="H1675" s="26">
        <v>167.9922</v>
      </c>
      <c r="I1675" s="26">
        <v>119.9926</v>
      </c>
      <c r="J1675" s="26">
        <f t="shared" si="214"/>
        <v>0.90856435872629038</v>
      </c>
      <c r="K1675" s="26">
        <f t="shared" si="212"/>
        <v>1.3479418662253126E-5</v>
      </c>
      <c r="S1675" s="25"/>
    </row>
    <row r="1676" spans="3:19" x14ac:dyDescent="0.25">
      <c r="C1676" s="26">
        <v>168.29220000000001</v>
      </c>
      <c r="D1676" s="26">
        <v>89.993399999999994</v>
      </c>
      <c r="E1676" s="26">
        <f t="shared" si="213"/>
        <v>0.58923993037054845</v>
      </c>
      <c r="F1676" s="26">
        <f t="shared" si="211"/>
        <v>3.2529930956329326E-5</v>
      </c>
      <c r="H1676" s="26">
        <v>168.09219999999999</v>
      </c>
      <c r="I1676" s="26">
        <v>119.991</v>
      </c>
      <c r="J1676" s="26">
        <f t="shared" si="214"/>
        <v>0.9086452352382639</v>
      </c>
      <c r="K1676" s="26">
        <f t="shared" si="212"/>
        <v>1.3445541169490912E-5</v>
      </c>
      <c r="S1676" s="25"/>
    </row>
    <row r="1677" spans="3:19" x14ac:dyDescent="0.25">
      <c r="C1677" s="26">
        <v>168.3922</v>
      </c>
      <c r="D1677" s="26">
        <v>89.993719999999996</v>
      </c>
      <c r="E1677" s="26">
        <f t="shared" si="213"/>
        <v>0.58943510995628645</v>
      </c>
      <c r="F1677" s="26">
        <f t="shared" si="211"/>
        <v>3.2510973240297562E-5</v>
      </c>
      <c r="H1677" s="26">
        <v>168.19220000000001</v>
      </c>
      <c r="I1677" s="26">
        <v>119.9896</v>
      </c>
      <c r="J1677" s="26">
        <f t="shared" si="214"/>
        <v>0.9087259084852809</v>
      </c>
      <c r="K1677" s="26">
        <f t="shared" si="212"/>
        <v>1.3412058967616658E-5</v>
      </c>
      <c r="S1677" s="25"/>
    </row>
    <row r="1678" spans="3:19" x14ac:dyDescent="0.25">
      <c r="C1678" s="26">
        <v>168.4922</v>
      </c>
      <c r="D1678" s="26">
        <v>89.994079999999997</v>
      </c>
      <c r="E1678" s="26">
        <f t="shared" si="213"/>
        <v>0.58963017579572818</v>
      </c>
      <c r="F1678" s="26">
        <f t="shared" si="211"/>
        <v>3.2492085331619043E-5</v>
      </c>
      <c r="H1678" s="26">
        <v>168.29220000000001</v>
      </c>
      <c r="I1678" s="26">
        <v>119.9885</v>
      </c>
      <c r="J1678" s="26">
        <f t="shared" si="214"/>
        <v>0.9088063808390866</v>
      </c>
      <c r="K1678" s="26">
        <f t="shared" si="212"/>
        <v>1.3379149844389011E-5</v>
      </c>
      <c r="S1678" s="25"/>
    </row>
    <row r="1679" spans="3:19" x14ac:dyDescent="0.25">
      <c r="C1679" s="26">
        <v>168.59219999999999</v>
      </c>
      <c r="D1679" s="26">
        <v>89.994510000000005</v>
      </c>
      <c r="E1679" s="26">
        <f t="shared" si="213"/>
        <v>0.58982512830771794</v>
      </c>
      <c r="F1679" s="26">
        <f t="shared" si="211"/>
        <v>3.2473309604506338E-5</v>
      </c>
      <c r="H1679" s="26">
        <v>168.3922</v>
      </c>
      <c r="I1679" s="26">
        <v>119.9871</v>
      </c>
      <c r="J1679" s="26">
        <f t="shared" si="214"/>
        <v>0.90888665573815297</v>
      </c>
      <c r="K1679" s="26">
        <f t="shared" si="212"/>
        <v>1.3345754615741976E-5</v>
      </c>
      <c r="S1679" s="25"/>
    </row>
    <row r="1680" spans="3:19" x14ac:dyDescent="0.25">
      <c r="C1680" s="26">
        <v>168.69220000000001</v>
      </c>
      <c r="D1680" s="26">
        <v>89.994910000000004</v>
      </c>
      <c r="E1680" s="26">
        <f t="shared" si="213"/>
        <v>0.59001996816534497</v>
      </c>
      <c r="F1680" s="26">
        <f t="shared" si="211"/>
        <v>3.2454504170907183E-5</v>
      </c>
      <c r="H1680" s="26">
        <v>168.4922</v>
      </c>
      <c r="I1680" s="26">
        <v>119.9855</v>
      </c>
      <c r="J1680" s="26">
        <f t="shared" si="214"/>
        <v>0.9089667302658474</v>
      </c>
      <c r="K1680" s="26">
        <f t="shared" si="212"/>
        <v>1.33120492762057E-5</v>
      </c>
      <c r="S1680" s="25"/>
    </row>
    <row r="1681" spans="3:19" x14ac:dyDescent="0.25">
      <c r="C1681" s="26">
        <v>168.79220000000001</v>
      </c>
      <c r="D1681" s="26">
        <v>89.995220000000003</v>
      </c>
      <c r="E1681" s="26">
        <f t="shared" si="213"/>
        <v>0.5902146951903704</v>
      </c>
      <c r="F1681" s="26">
        <f t="shared" si="211"/>
        <v>3.2435584181621172E-5</v>
      </c>
      <c r="H1681" s="26">
        <v>168.59219999999999</v>
      </c>
      <c r="I1681" s="26">
        <v>119.9843</v>
      </c>
      <c r="J1681" s="26">
        <f t="shared" si="214"/>
        <v>0.9090466025615046</v>
      </c>
      <c r="K1681" s="26">
        <f t="shared" si="212"/>
        <v>1.3279097587894975E-5</v>
      </c>
      <c r="S1681" s="25"/>
    </row>
    <row r="1682" spans="3:19" x14ac:dyDescent="0.25">
      <c r="C1682" s="26">
        <v>168.8922</v>
      </c>
      <c r="D1682" s="26">
        <v>89.995540000000005</v>
      </c>
      <c r="E1682" s="26">
        <f t="shared" si="213"/>
        <v>0.59040930869546016</v>
      </c>
      <c r="F1682" s="26">
        <f t="shared" si="211"/>
        <v>3.2416691404522261E-5</v>
      </c>
      <c r="H1682" s="26">
        <v>168.69220000000001</v>
      </c>
      <c r="I1682" s="26">
        <v>119.9836</v>
      </c>
      <c r="J1682" s="26">
        <f t="shared" si="214"/>
        <v>0.90912627714703198</v>
      </c>
      <c r="K1682" s="26">
        <f t="shared" si="212"/>
        <v>1.3247079277480006E-5</v>
      </c>
      <c r="S1682" s="25"/>
    </row>
    <row r="1683" spans="3:19" x14ac:dyDescent="0.25">
      <c r="C1683" s="26">
        <v>168.9922</v>
      </c>
      <c r="D1683" s="26">
        <v>89.995609999999999</v>
      </c>
      <c r="E1683" s="26">
        <f t="shared" si="213"/>
        <v>0.5906038088438873</v>
      </c>
      <c r="F1683" s="26">
        <f t="shared" si="211"/>
        <v>3.2397458162977367E-5</v>
      </c>
      <c r="H1683" s="26">
        <v>168.79220000000001</v>
      </c>
      <c r="I1683" s="26">
        <v>119.9829</v>
      </c>
      <c r="J1683" s="26">
        <f t="shared" si="214"/>
        <v>0.9092057596226969</v>
      </c>
      <c r="K1683" s="26">
        <f t="shared" si="212"/>
        <v>1.3215106961388185E-5</v>
      </c>
      <c r="S1683" s="25"/>
    </row>
    <row r="1684" spans="3:19" x14ac:dyDescent="0.25">
      <c r="C1684" s="26">
        <v>169.09219999999999</v>
      </c>
      <c r="D1684" s="26">
        <v>89.995609999999999</v>
      </c>
      <c r="E1684" s="26">
        <f t="shared" si="213"/>
        <v>0.59079819359286512</v>
      </c>
      <c r="F1684" s="26">
        <f t="shared" si="211"/>
        <v>3.237813964572911E-5</v>
      </c>
      <c r="H1684" s="26">
        <v>168.8922</v>
      </c>
      <c r="I1684" s="26">
        <v>119.9824</v>
      </c>
      <c r="J1684" s="26">
        <f t="shared" si="214"/>
        <v>0.90928505026446527</v>
      </c>
      <c r="K1684" s="26">
        <f t="shared" si="212"/>
        <v>1.3183537281680683E-5</v>
      </c>
      <c r="S1684" s="25"/>
    </row>
    <row r="1685" spans="3:19" x14ac:dyDescent="0.25">
      <c r="C1685" s="26">
        <v>169.19220000000001</v>
      </c>
      <c r="D1685" s="26">
        <v>89.995609999999999</v>
      </c>
      <c r="E1685" s="26">
        <f t="shared" si="213"/>
        <v>0.59099246243073955</v>
      </c>
      <c r="F1685" s="26">
        <f t="shared" si="211"/>
        <v>3.2358834935753108E-5</v>
      </c>
      <c r="H1685" s="26">
        <v>168.9922</v>
      </c>
      <c r="I1685" s="26">
        <v>119.98269999999999</v>
      </c>
      <c r="J1685" s="26">
        <f t="shared" si="214"/>
        <v>0.9093641514881553</v>
      </c>
      <c r="K1685" s="26">
        <f t="shared" si="212"/>
        <v>1.3153441823042879E-5</v>
      </c>
      <c r="S1685" s="25"/>
    </row>
    <row r="1686" spans="3:19" x14ac:dyDescent="0.25">
      <c r="C1686" s="26">
        <v>169.29220000000001</v>
      </c>
      <c r="D1686" s="26">
        <v>89.995609999999999</v>
      </c>
      <c r="E1686" s="26">
        <f t="shared" si="213"/>
        <v>0.59118661544035411</v>
      </c>
      <c r="F1686" s="26">
        <f t="shared" si="211"/>
        <v>3.2339544020711017E-5</v>
      </c>
      <c r="H1686" s="26">
        <v>169.09219999999999</v>
      </c>
      <c r="I1686" s="26">
        <v>119.9834</v>
      </c>
      <c r="J1686" s="26">
        <f t="shared" si="214"/>
        <v>0.90944307213909359</v>
      </c>
      <c r="K1686" s="26">
        <f t="shared" si="212"/>
        <v>1.3124108556017958E-5</v>
      </c>
      <c r="S1686" s="25"/>
    </row>
    <row r="1687" spans="3:19" x14ac:dyDescent="0.25">
      <c r="C1687" s="26">
        <v>169.3922</v>
      </c>
      <c r="D1687" s="26">
        <v>89.995609999999999</v>
      </c>
      <c r="E1687" s="26">
        <f t="shared" si="213"/>
        <v>0.59138065270447837</v>
      </c>
      <c r="F1687" s="26">
        <f t="shared" si="211"/>
        <v>3.2320266888266304E-5</v>
      </c>
      <c r="H1687" s="26">
        <v>169.19220000000001</v>
      </c>
      <c r="I1687" s="26">
        <v>119.9842</v>
      </c>
      <c r="J1687" s="26">
        <f t="shared" si="214"/>
        <v>0.90952181679042976</v>
      </c>
      <c r="K1687" s="26">
        <f t="shared" si="212"/>
        <v>1.3095002082807189E-5</v>
      </c>
      <c r="S1687" s="25"/>
    </row>
    <row r="1688" spans="3:19" x14ac:dyDescent="0.25">
      <c r="C1688" s="26">
        <v>169.4922</v>
      </c>
      <c r="D1688" s="26">
        <v>89.995609999999999</v>
      </c>
      <c r="E1688" s="26">
        <f t="shared" si="213"/>
        <v>0.59157457430580795</v>
      </c>
      <c r="F1688" s="26">
        <f t="shared" si="211"/>
        <v>3.2301003526084164E-5</v>
      </c>
      <c r="H1688" s="26">
        <v>169.29220000000001</v>
      </c>
      <c r="I1688" s="26">
        <v>119.98520000000001</v>
      </c>
      <c r="J1688" s="26">
        <f t="shared" si="214"/>
        <v>0.90960038680292665</v>
      </c>
      <c r="K1688" s="26">
        <f t="shared" si="212"/>
        <v>1.3066301894671327E-5</v>
      </c>
      <c r="S1688" s="25"/>
    </row>
    <row r="1689" spans="3:19" x14ac:dyDescent="0.25">
      <c r="C1689" s="26">
        <v>169.59219999999999</v>
      </c>
      <c r="D1689" s="26">
        <v>89.995609999999999</v>
      </c>
      <c r="E1689" s="26">
        <f t="shared" si="213"/>
        <v>0.59176838032696444</v>
      </c>
      <c r="F1689" s="26">
        <f t="shared" si="211"/>
        <v>3.2281753921831369E-5</v>
      </c>
      <c r="H1689" s="26">
        <v>169.3922</v>
      </c>
      <c r="I1689" s="26">
        <v>119.9873</v>
      </c>
      <c r="J1689" s="26">
        <f t="shared" si="214"/>
        <v>0.90967878461429463</v>
      </c>
      <c r="K1689" s="26">
        <f t="shared" si="212"/>
        <v>1.3039622023015562E-5</v>
      </c>
      <c r="S1689" s="25"/>
    </row>
    <row r="1690" spans="3:19" x14ac:dyDescent="0.25">
      <c r="C1690" s="26">
        <v>169.69220000000001</v>
      </c>
      <c r="D1690" s="26">
        <v>89.995609999999999</v>
      </c>
      <c r="E1690" s="26">
        <f t="shared" si="213"/>
        <v>0.59196207085049546</v>
      </c>
      <c r="F1690" s="26">
        <f t="shared" si="211"/>
        <v>3.2262518063176123E-5</v>
      </c>
      <c r="H1690" s="26">
        <v>169.4922</v>
      </c>
      <c r="I1690" s="26">
        <v>119.9897</v>
      </c>
      <c r="J1690" s="26">
        <f t="shared" si="214"/>
        <v>0.90975702234643274</v>
      </c>
      <c r="K1690" s="26">
        <f t="shared" si="212"/>
        <v>1.3013528565955692E-5</v>
      </c>
      <c r="S1690" s="25"/>
    </row>
    <row r="1691" spans="3:19" x14ac:dyDescent="0.25">
      <c r="C1691" s="26">
        <v>169.79220000000001</v>
      </c>
      <c r="D1691" s="26">
        <v>89.995760000000004</v>
      </c>
      <c r="E1691" s="26">
        <f t="shared" si="213"/>
        <v>0.59215564595887449</v>
      </c>
      <c r="F1691" s="26">
        <f t="shared" si="211"/>
        <v>3.224350702608588E-5</v>
      </c>
      <c r="H1691" s="26">
        <v>169.59219999999999</v>
      </c>
      <c r="I1691" s="26">
        <v>119.99160000000001</v>
      </c>
      <c r="J1691" s="26">
        <f t="shared" si="214"/>
        <v>0.90983510351782848</v>
      </c>
      <c r="K1691" s="26">
        <f t="shared" si="212"/>
        <v>1.2986585104941395E-5</v>
      </c>
      <c r="S1691" s="25"/>
    </row>
    <row r="1692" spans="3:19" x14ac:dyDescent="0.25">
      <c r="C1692" s="26">
        <v>169.8922</v>
      </c>
      <c r="D1692" s="26">
        <v>89.995940000000004</v>
      </c>
      <c r="E1692" s="26">
        <f t="shared" si="213"/>
        <v>0.59234910700103094</v>
      </c>
      <c r="F1692" s="26">
        <f t="shared" si="211"/>
        <v>3.2224551527506725E-5</v>
      </c>
      <c r="H1692" s="26">
        <v>169.69220000000001</v>
      </c>
      <c r="I1692" s="26">
        <v>119.9932</v>
      </c>
      <c r="J1692" s="26">
        <f t="shared" si="214"/>
        <v>0.90991302302845811</v>
      </c>
      <c r="K1692" s="26">
        <f t="shared" si="212"/>
        <v>1.295915071856779E-5</v>
      </c>
      <c r="S1692" s="25"/>
    </row>
    <row r="1693" spans="3:19" x14ac:dyDescent="0.25">
      <c r="C1693" s="26">
        <v>169.9922</v>
      </c>
      <c r="D1693" s="26">
        <v>89.995720000000006</v>
      </c>
      <c r="E1693" s="26">
        <f t="shared" si="213"/>
        <v>0.59254245431019592</v>
      </c>
      <c r="F1693" s="26">
        <f t="shared" si="211"/>
        <v>3.22050470494799E-5</v>
      </c>
      <c r="H1693" s="26">
        <v>169.79220000000001</v>
      </c>
      <c r="I1693" s="26">
        <v>119.99460000000001</v>
      </c>
      <c r="J1693" s="26">
        <f t="shared" si="214"/>
        <v>0.9099907779327695</v>
      </c>
      <c r="K1693" s="26">
        <f t="shared" si="212"/>
        <v>1.2931405080381812E-5</v>
      </c>
      <c r="S1693" s="25"/>
    </row>
    <row r="1694" spans="3:19" x14ac:dyDescent="0.25">
      <c r="C1694" s="26">
        <v>170.09219999999999</v>
      </c>
      <c r="D1694" s="26">
        <v>89.995320000000007</v>
      </c>
      <c r="E1694" s="26">
        <f t="shared" si="213"/>
        <v>0.59273568459249282</v>
      </c>
      <c r="F1694" s="26">
        <f t="shared" si="211"/>
        <v>3.2185303970328913E-5</v>
      </c>
      <c r="H1694" s="26">
        <v>169.8922</v>
      </c>
      <c r="I1694" s="26">
        <v>119.9961</v>
      </c>
      <c r="J1694" s="26">
        <f t="shared" si="214"/>
        <v>0.91006836636325183</v>
      </c>
      <c r="K1694" s="26">
        <f t="shared" si="212"/>
        <v>1.2903888561276366E-5</v>
      </c>
      <c r="S1694" s="25"/>
    </row>
    <row r="1695" spans="3:19" x14ac:dyDescent="0.25">
      <c r="C1695" s="26">
        <v>170.19220000000001</v>
      </c>
      <c r="D1695" s="26">
        <v>89.994879999999995</v>
      </c>
      <c r="E1695" s="26">
        <f t="shared" si="213"/>
        <v>0.5929287964163148</v>
      </c>
      <c r="F1695" s="26">
        <f t="shared" si="211"/>
        <v>3.216551943099358E-5</v>
      </c>
      <c r="H1695" s="26">
        <v>169.9922</v>
      </c>
      <c r="I1695" s="26">
        <v>119.9974</v>
      </c>
      <c r="J1695" s="26">
        <f t="shared" si="214"/>
        <v>0.91014578969461946</v>
      </c>
      <c r="K1695" s="26">
        <f t="shared" si="212"/>
        <v>1.2876060322087989E-5</v>
      </c>
      <c r="S1695" s="25"/>
    </row>
    <row r="1696" spans="3:19" x14ac:dyDescent="0.25">
      <c r="C1696" s="26">
        <v>170.29220000000001</v>
      </c>
      <c r="D1696" s="26">
        <v>89.994579999999999</v>
      </c>
      <c r="E1696" s="26">
        <f t="shared" si="213"/>
        <v>0.59312178953290073</v>
      </c>
      <c r="F1696" s="26">
        <f t="shared" si="211"/>
        <v>3.2145946096986383E-5</v>
      </c>
      <c r="H1696" s="26">
        <v>170.09219999999999</v>
      </c>
      <c r="I1696" s="26">
        <v>119.9983</v>
      </c>
      <c r="J1696" s="26">
        <f t="shared" si="214"/>
        <v>0.91022304605655202</v>
      </c>
      <c r="K1696" s="26">
        <f t="shared" si="212"/>
        <v>1.2847559022634794E-5</v>
      </c>
      <c r="S1696" s="25"/>
    </row>
    <row r="1697" spans="3:19" x14ac:dyDescent="0.25">
      <c r="C1697" s="26">
        <v>170.3922</v>
      </c>
      <c r="D1697" s="26">
        <v>89.994200000000006</v>
      </c>
      <c r="E1697" s="26">
        <f t="shared" si="213"/>
        <v>0.59331466520948262</v>
      </c>
      <c r="F1697" s="26">
        <f t="shared" si="211"/>
        <v>3.2126275002448924E-5</v>
      </c>
      <c r="H1697" s="26">
        <v>170.19220000000001</v>
      </c>
      <c r="I1697" s="26">
        <v>119.99890000000001</v>
      </c>
      <c r="J1697" s="26">
        <f t="shared" si="214"/>
        <v>0.91030013141068788</v>
      </c>
      <c r="K1697" s="26">
        <f t="shared" si="212"/>
        <v>1.2818564850478245E-5</v>
      </c>
      <c r="S1697" s="25"/>
    </row>
    <row r="1698" spans="3:19" x14ac:dyDescent="0.25">
      <c r="C1698" s="26">
        <v>170.4922</v>
      </c>
      <c r="D1698" s="26">
        <v>89.993759999999995</v>
      </c>
      <c r="E1698" s="26">
        <f t="shared" si="213"/>
        <v>0.59350742285949731</v>
      </c>
      <c r="F1698" s="26">
        <f t="shared" si="211"/>
        <v>3.2106534431565917E-5</v>
      </c>
      <c r="H1698" s="26">
        <v>170.29220000000001</v>
      </c>
      <c r="I1698" s="26">
        <v>119.9988</v>
      </c>
      <c r="J1698" s="26">
        <f t="shared" si="214"/>
        <v>0.9103770427997907</v>
      </c>
      <c r="K1698" s="26">
        <f t="shared" si="212"/>
        <v>1.2788353282222255E-5</v>
      </c>
      <c r="S1698" s="25"/>
    </row>
    <row r="1699" spans="3:19" x14ac:dyDescent="0.25">
      <c r="C1699" s="26">
        <v>170.59219999999999</v>
      </c>
      <c r="D1699" s="26">
        <v>89.993380000000002</v>
      </c>
      <c r="E1699" s="26">
        <f t="shared" si="213"/>
        <v>0.59370006206608672</v>
      </c>
      <c r="F1699" s="26">
        <f t="shared" si="211"/>
        <v>3.2086892629470418E-5</v>
      </c>
      <c r="H1699" s="26">
        <v>170.3922</v>
      </c>
      <c r="I1699" s="26">
        <v>119.99809999999999</v>
      </c>
      <c r="J1699" s="26">
        <f t="shared" si="214"/>
        <v>0.91045377291948404</v>
      </c>
      <c r="K1699" s="26">
        <f t="shared" si="212"/>
        <v>1.2757103939524278E-5</v>
      </c>
      <c r="S1699" s="25"/>
    </row>
    <row r="1700" spans="3:19" x14ac:dyDescent="0.25">
      <c r="C1700" s="26">
        <v>170.69220000000001</v>
      </c>
      <c r="D1700" s="26">
        <v>89.992930000000001</v>
      </c>
      <c r="E1700" s="26">
        <f t="shared" si="213"/>
        <v>0.59389258342186357</v>
      </c>
      <c r="F1700" s="26">
        <f t="shared" si="211"/>
        <v>3.2067167429732943E-5</v>
      </c>
      <c r="H1700" s="26">
        <v>170.4922</v>
      </c>
      <c r="I1700" s="26">
        <v>119.9973</v>
      </c>
      <c r="J1700" s="26">
        <f t="shared" si="214"/>
        <v>0.91053031554312114</v>
      </c>
      <c r="K1700" s="26">
        <f t="shared" si="212"/>
        <v>1.2725722794596376E-5</v>
      </c>
      <c r="S1700" s="25"/>
    </row>
    <row r="1701" spans="3:19" x14ac:dyDescent="0.25">
      <c r="C1701" s="26">
        <v>170.79220000000001</v>
      </c>
      <c r="D1701" s="26">
        <v>89.992949999999993</v>
      </c>
      <c r="E1701" s="26">
        <f t="shared" si="213"/>
        <v>0.59408498642644192</v>
      </c>
      <c r="F1701" s="26">
        <f t="shared" si="211"/>
        <v>3.2048114387962578E-5</v>
      </c>
      <c r="H1701" s="26">
        <v>170.59219999999999</v>
      </c>
      <c r="I1701" s="26">
        <v>119.9965</v>
      </c>
      <c r="J1701" s="26">
        <f t="shared" si="214"/>
        <v>0.9106066698798887</v>
      </c>
      <c r="K1701" s="26">
        <f t="shared" si="212"/>
        <v>1.2694391534190787E-5</v>
      </c>
      <c r="S1701" s="25"/>
    </row>
    <row r="1702" spans="3:19" x14ac:dyDescent="0.25">
      <c r="C1702" s="26">
        <v>170.8922</v>
      </c>
      <c r="D1702" s="26">
        <v>89.993340000000003</v>
      </c>
      <c r="E1702" s="26">
        <f t="shared" si="213"/>
        <v>0.59427727511276973</v>
      </c>
      <c r="F1702" s="26">
        <f t="shared" si="211"/>
        <v>3.2029592133649548E-5</v>
      </c>
      <c r="H1702" s="26">
        <v>170.69220000000001</v>
      </c>
      <c r="I1702" s="26">
        <v>119.9957</v>
      </c>
      <c r="J1702" s="26">
        <f t="shared" si="214"/>
        <v>0.91068283622909385</v>
      </c>
      <c r="K1702" s="26">
        <f t="shared" si="212"/>
        <v>1.2663110399120246E-5</v>
      </c>
      <c r="S1702" s="25"/>
    </row>
    <row r="1703" spans="3:19" x14ac:dyDescent="0.25">
      <c r="C1703" s="26">
        <v>170.9922</v>
      </c>
      <c r="D1703" s="26">
        <v>89.993579999999994</v>
      </c>
      <c r="E1703" s="26">
        <f t="shared" si="213"/>
        <v>0.59446945266557161</v>
      </c>
      <c r="F1703" s="26">
        <f t="shared" si="211"/>
        <v>3.2010872923647984E-5</v>
      </c>
      <c r="H1703" s="26">
        <v>170.79220000000001</v>
      </c>
      <c r="I1703" s="26">
        <v>119.9941</v>
      </c>
      <c r="J1703" s="26">
        <f t="shared" si="214"/>
        <v>0.91075881489148858</v>
      </c>
      <c r="K1703" s="26">
        <f t="shared" si="212"/>
        <v>1.2630421637125456E-5</v>
      </c>
      <c r="S1703" s="25"/>
    </row>
    <row r="1704" spans="3:19" x14ac:dyDescent="0.25">
      <c r="C1704" s="26">
        <v>171.09219999999999</v>
      </c>
      <c r="D1704" s="26">
        <v>89.993970000000004</v>
      </c>
      <c r="E1704" s="26">
        <f t="shared" si="213"/>
        <v>0.5946615179031135</v>
      </c>
      <c r="F1704" s="26">
        <f t="shared" si="211"/>
        <v>3.1992376139486678E-5</v>
      </c>
      <c r="H1704" s="26">
        <v>170.8922</v>
      </c>
      <c r="I1704" s="26">
        <v>119.99250000000001</v>
      </c>
      <c r="J1704" s="26">
        <f t="shared" si="214"/>
        <v>0.91083459742131134</v>
      </c>
      <c r="K1704" s="26">
        <f t="shared" si="212"/>
        <v>1.25977829104862E-5</v>
      </c>
      <c r="S1704" s="25"/>
    </row>
    <row r="1705" spans="3:19" x14ac:dyDescent="0.25">
      <c r="C1705" s="26">
        <v>171.19220000000001</v>
      </c>
      <c r="D1705" s="26">
        <v>89.994380000000007</v>
      </c>
      <c r="E1705" s="26">
        <f t="shared" si="213"/>
        <v>0.59485347215995044</v>
      </c>
      <c r="F1705" s="26">
        <f t="shared" si="211"/>
        <v>3.1973919861574566E-5</v>
      </c>
      <c r="H1705" s="26">
        <v>170.9922</v>
      </c>
      <c r="I1705" s="26">
        <v>119.9909</v>
      </c>
      <c r="J1705" s="26">
        <f t="shared" si="214"/>
        <v>0.91091018411877422</v>
      </c>
      <c r="K1705" s="26">
        <f t="shared" si="212"/>
        <v>1.2565194507191817E-5</v>
      </c>
      <c r="S1705" s="25"/>
    </row>
    <row r="1706" spans="3:19" x14ac:dyDescent="0.25">
      <c r="C1706" s="26">
        <v>171.29220000000001</v>
      </c>
      <c r="D1706" s="26">
        <v>89.994780000000006</v>
      </c>
      <c r="E1706" s="26">
        <f t="shared" si="213"/>
        <v>0.59504531567911989</v>
      </c>
      <c r="F1706" s="26">
        <f t="shared" si="211"/>
        <v>3.1955462172075087E-5</v>
      </c>
      <c r="H1706" s="26">
        <v>171.09219999999999</v>
      </c>
      <c r="I1706" s="26">
        <v>119.98909999999999</v>
      </c>
      <c r="J1706" s="26">
        <f t="shared" si="214"/>
        <v>0.91098557528581736</v>
      </c>
      <c r="K1706" s="26">
        <f t="shared" si="212"/>
        <v>1.2532290633557085E-5</v>
      </c>
      <c r="S1706" s="25"/>
    </row>
    <row r="1707" spans="3:19" x14ac:dyDescent="0.25">
      <c r="C1707" s="26">
        <v>171.3922</v>
      </c>
      <c r="D1707" s="26">
        <v>89.995090000000005</v>
      </c>
      <c r="E1707" s="26">
        <f t="shared" si="213"/>
        <v>0.59523704845215231</v>
      </c>
      <c r="F1707" s="26">
        <f t="shared" si="211"/>
        <v>3.1936891578694839E-5</v>
      </c>
      <c r="H1707" s="26">
        <v>171.19220000000001</v>
      </c>
      <c r="I1707" s="26">
        <v>119.98690000000001</v>
      </c>
      <c r="J1707" s="26">
        <f t="shared" si="214"/>
        <v>0.91106076902961874</v>
      </c>
      <c r="K1707" s="26">
        <f t="shared" si="212"/>
        <v>1.2498704249442677E-5</v>
      </c>
      <c r="S1707" s="25"/>
    </row>
    <row r="1708" spans="3:19" x14ac:dyDescent="0.25">
      <c r="C1708" s="26">
        <v>171.4922</v>
      </c>
      <c r="D1708" s="26">
        <v>89.995530000000002</v>
      </c>
      <c r="E1708" s="26">
        <f t="shared" si="213"/>
        <v>0.59542866980162446</v>
      </c>
      <c r="F1708" s="26">
        <f t="shared" si="211"/>
        <v>3.1918514848542049E-5</v>
      </c>
      <c r="H1708" s="26">
        <v>171.29220000000001</v>
      </c>
      <c r="I1708" s="26">
        <v>119.9853</v>
      </c>
      <c r="J1708" s="26">
        <f t="shared" si="214"/>
        <v>0.91113576125511542</v>
      </c>
      <c r="K1708" s="26">
        <f t="shared" si="212"/>
        <v>1.2466269963092417E-5</v>
      </c>
      <c r="S1708" s="25"/>
    </row>
    <row r="1709" spans="3:19" x14ac:dyDescent="0.25">
      <c r="C1709" s="26">
        <v>171.59219999999999</v>
      </c>
      <c r="D1709" s="26">
        <v>89.995919999999998</v>
      </c>
      <c r="E1709" s="26">
        <f t="shared" si="213"/>
        <v>0.59562018089071567</v>
      </c>
      <c r="F1709" s="26">
        <f t="shared" si="211"/>
        <v>3.1900080932534203E-5</v>
      </c>
      <c r="H1709" s="26">
        <v>171.3922</v>
      </c>
      <c r="I1709" s="26">
        <v>119.9837</v>
      </c>
      <c r="J1709" s="26">
        <f t="shared" si="214"/>
        <v>0.91121055887489399</v>
      </c>
      <c r="K1709" s="26">
        <f t="shared" si="212"/>
        <v>1.2433887154285417E-5</v>
      </c>
      <c r="S1709" s="25"/>
    </row>
    <row r="1710" spans="3:19" x14ac:dyDescent="0.25">
      <c r="C1710" s="26">
        <v>171.69220000000001</v>
      </c>
      <c r="D1710" s="26">
        <v>89.996340000000004</v>
      </c>
      <c r="E1710" s="26">
        <f t="shared" si="213"/>
        <v>0.59581158137631096</v>
      </c>
      <c r="F1710" s="26">
        <f t="shared" si="211"/>
        <v>3.1881701302643848E-5</v>
      </c>
      <c r="H1710" s="26">
        <v>171.4922</v>
      </c>
      <c r="I1710" s="26">
        <v>119.98220000000001</v>
      </c>
      <c r="J1710" s="26">
        <f t="shared" si="214"/>
        <v>0.91128516219781974</v>
      </c>
      <c r="K1710" s="26">
        <f t="shared" si="212"/>
        <v>1.2401740171263007E-5</v>
      </c>
      <c r="S1710" s="25"/>
    </row>
    <row r="1711" spans="3:19" x14ac:dyDescent="0.25">
      <c r="C1711" s="26">
        <v>171.79220000000001</v>
      </c>
      <c r="D1711" s="26">
        <v>89.995919999999998</v>
      </c>
      <c r="E1711" s="26">
        <f t="shared" si="213"/>
        <v>0.59600287158412679</v>
      </c>
      <c r="F1711" s="26">
        <f t="shared" si="211"/>
        <v>3.1862165952569057E-5</v>
      </c>
      <c r="H1711" s="26">
        <v>171.59219999999999</v>
      </c>
      <c r="I1711" s="26">
        <v>119.98090000000001</v>
      </c>
      <c r="J1711" s="26">
        <f t="shared" si="214"/>
        <v>0.91135957263884737</v>
      </c>
      <c r="K1711" s="26">
        <f t="shared" si="212"/>
        <v>1.2370013899417379E-5</v>
      </c>
      <c r="S1711" s="25"/>
    </row>
    <row r="1712" spans="3:19" x14ac:dyDescent="0.25">
      <c r="C1712" s="26">
        <v>171.8922</v>
      </c>
      <c r="D1712" s="26">
        <v>89.994969999999995</v>
      </c>
      <c r="E1712" s="26">
        <f t="shared" si="213"/>
        <v>0.59619404457984215</v>
      </c>
      <c r="F1712" s="26">
        <f t="shared" si="211"/>
        <v>3.1841908529931567E-5</v>
      </c>
      <c r="H1712" s="26">
        <v>171.69220000000001</v>
      </c>
      <c r="I1712" s="26">
        <v>119.98009999999999</v>
      </c>
      <c r="J1712" s="26">
        <f t="shared" si="214"/>
        <v>0.9114337927222439</v>
      </c>
      <c r="K1712" s="26">
        <f t="shared" si="212"/>
        <v>1.2339262764209806E-5</v>
      </c>
      <c r="S1712" s="25"/>
    </row>
    <row r="1713" spans="3:19" x14ac:dyDescent="0.25">
      <c r="C1713" s="26">
        <v>171.9922</v>
      </c>
      <c r="D1713" s="26">
        <v>89.994969999999995</v>
      </c>
      <c r="E1713" s="26">
        <f t="shared" si="213"/>
        <v>0.59638509603102174</v>
      </c>
      <c r="F1713" s="26">
        <f t="shared" si="211"/>
        <v>3.1822986461479459E-5</v>
      </c>
      <c r="H1713" s="26">
        <v>171.79220000000001</v>
      </c>
      <c r="I1713" s="26">
        <v>119.9804</v>
      </c>
      <c r="J1713" s="26">
        <f t="shared" si="214"/>
        <v>0.91150782829882915</v>
      </c>
      <c r="K1713" s="26">
        <f t="shared" si="212"/>
        <v>1.2310596553583319E-5</v>
      </c>
      <c r="S1713" s="25"/>
    </row>
    <row r="1714" spans="3:19" x14ac:dyDescent="0.25">
      <c r="C1714" s="26">
        <v>172.09219999999999</v>
      </c>
      <c r="D1714" s="26">
        <v>89.994969999999995</v>
      </c>
      <c r="E1714" s="26">
        <f t="shared" si="213"/>
        <v>0.59657603394979064</v>
      </c>
      <c r="F1714" s="26">
        <f t="shared" si="211"/>
        <v>3.1804077841592658E-5</v>
      </c>
      <c r="H1714" s="26">
        <v>171.8922</v>
      </c>
      <c r="I1714" s="26">
        <v>119.9811</v>
      </c>
      <c r="J1714" s="26">
        <f t="shared" si="214"/>
        <v>0.91158169187815064</v>
      </c>
      <c r="K1714" s="26">
        <f t="shared" si="212"/>
        <v>1.2282722720616848E-5</v>
      </c>
      <c r="S1714" s="25"/>
    </row>
    <row r="1715" spans="3:19" x14ac:dyDescent="0.25">
      <c r="C1715" s="26">
        <v>172.19220000000001</v>
      </c>
      <c r="D1715" s="26">
        <v>89.994969999999995</v>
      </c>
      <c r="E1715" s="26">
        <f t="shared" si="213"/>
        <v>0.59676685841684018</v>
      </c>
      <c r="F1715" s="26">
        <f t="shared" si="211"/>
        <v>3.1785182657930117E-5</v>
      </c>
      <c r="H1715" s="26">
        <v>171.9922</v>
      </c>
      <c r="I1715" s="26">
        <v>119.98180000000001</v>
      </c>
      <c r="J1715" s="26">
        <f t="shared" si="214"/>
        <v>0.91165538821447434</v>
      </c>
      <c r="K1715" s="26">
        <f t="shared" si="212"/>
        <v>1.2254901506726347E-5</v>
      </c>
      <c r="S1715" s="25"/>
    </row>
    <row r="1716" spans="3:19" x14ac:dyDescent="0.25">
      <c r="C1716" s="26">
        <v>172.29220000000001</v>
      </c>
      <c r="D1716" s="26">
        <v>89.994969999999995</v>
      </c>
      <c r="E1716" s="26">
        <f t="shared" si="213"/>
        <v>0.59695756951278778</v>
      </c>
      <c r="F1716" s="26">
        <f t="shared" si="211"/>
        <v>3.1766300898148365E-5</v>
      </c>
      <c r="H1716" s="26">
        <v>172.09219999999999</v>
      </c>
      <c r="I1716" s="26">
        <v>119.9828</v>
      </c>
      <c r="J1716" s="26">
        <f t="shared" si="214"/>
        <v>0.91172891762351471</v>
      </c>
      <c r="K1716" s="26">
        <f t="shared" si="212"/>
        <v>1.2227688809644197E-5</v>
      </c>
      <c r="S1716" s="25"/>
    </row>
    <row r="1717" spans="3:19" x14ac:dyDescent="0.25">
      <c r="C1717" s="26">
        <v>172.3922</v>
      </c>
      <c r="D1717" s="26">
        <v>89.994969999999995</v>
      </c>
      <c r="E1717" s="26">
        <f t="shared" si="213"/>
        <v>0.59714816731817666</v>
      </c>
      <c r="F1717" s="26">
        <f t="shared" si="211"/>
        <v>3.1747432549901278E-5</v>
      </c>
      <c r="H1717" s="26">
        <v>172.19220000000001</v>
      </c>
      <c r="I1717" s="26">
        <v>119.98480000000001</v>
      </c>
      <c r="J1717" s="26">
        <f t="shared" si="214"/>
        <v>0.91180228375637262</v>
      </c>
      <c r="K1717" s="26">
        <f t="shared" si="212"/>
        <v>1.220238275997697E-5</v>
      </c>
      <c r="S1717" s="25"/>
    </row>
    <row r="1718" spans="3:19" x14ac:dyDescent="0.25">
      <c r="C1718" s="26">
        <v>172.4922</v>
      </c>
      <c r="D1718" s="26">
        <v>89.994969999999995</v>
      </c>
      <c r="E1718" s="26">
        <f t="shared" si="213"/>
        <v>0.59733865191347602</v>
      </c>
      <c r="F1718" s="26">
        <f t="shared" si="211"/>
        <v>3.1728577600839938E-5</v>
      </c>
      <c r="H1718" s="26">
        <v>172.29220000000001</v>
      </c>
      <c r="I1718" s="26">
        <v>119.9872</v>
      </c>
      <c r="J1718" s="26">
        <f t="shared" si="214"/>
        <v>0.91187549805293244</v>
      </c>
      <c r="K1718" s="26">
        <f t="shared" si="212"/>
        <v>1.2177870182873951E-5</v>
      </c>
      <c r="S1718" s="25"/>
    </row>
    <row r="1719" spans="3:19" x14ac:dyDescent="0.25">
      <c r="C1719" s="26">
        <v>172.59219999999999</v>
      </c>
      <c r="D1719" s="26">
        <v>89.994969999999995</v>
      </c>
      <c r="E1719" s="26">
        <f t="shared" si="213"/>
        <v>0.59752902337908109</v>
      </c>
      <c r="F1719" s="26">
        <f t="shared" si="211"/>
        <v>3.1709736038612421E-5</v>
      </c>
      <c r="H1719" s="26">
        <v>172.3922</v>
      </c>
      <c r="I1719" s="26">
        <v>119.98950000000001</v>
      </c>
      <c r="J1719" s="26">
        <f t="shared" si="214"/>
        <v>0.91194856527402968</v>
      </c>
      <c r="K1719" s="26">
        <f t="shared" si="212"/>
        <v>1.2153222693925468E-5</v>
      </c>
      <c r="S1719" s="25"/>
    </row>
    <row r="1720" spans="3:19" x14ac:dyDescent="0.25">
      <c r="C1720" s="26">
        <v>172.69220000000001</v>
      </c>
      <c r="D1720" s="26">
        <v>89.994969999999995</v>
      </c>
      <c r="E1720" s="26">
        <f t="shared" si="213"/>
        <v>0.59771928179531286</v>
      </c>
      <c r="F1720" s="26">
        <f t="shared" si="211"/>
        <v>3.1690907850863675E-5</v>
      </c>
      <c r="H1720" s="26">
        <v>172.4922</v>
      </c>
      <c r="I1720" s="26">
        <v>119.9918</v>
      </c>
      <c r="J1720" s="26">
        <f t="shared" si="214"/>
        <v>0.91202148461019328</v>
      </c>
      <c r="K1720" s="26">
        <f t="shared" si="212"/>
        <v>1.2128626180135165E-5</v>
      </c>
      <c r="S1720" s="25"/>
    </row>
    <row r="1721" spans="3:19" x14ac:dyDescent="0.25">
      <c r="C1721" s="26">
        <v>172.79220000000001</v>
      </c>
      <c r="D1721" s="26">
        <v>89.994969999999995</v>
      </c>
      <c r="E1721" s="26">
        <f t="shared" si="213"/>
        <v>0.59790942724241802</v>
      </c>
      <c r="F1721" s="26">
        <f t="shared" si="211"/>
        <v>3.1672093025235306E-5</v>
      </c>
      <c r="H1721" s="26">
        <v>172.59219999999999</v>
      </c>
      <c r="I1721" s="26">
        <v>119.9939</v>
      </c>
      <c r="J1721" s="26">
        <f t="shared" si="214"/>
        <v>0.91209425636727404</v>
      </c>
      <c r="K1721" s="26">
        <f t="shared" si="212"/>
        <v>1.2103708872705963E-5</v>
      </c>
      <c r="S1721" s="25"/>
    </row>
    <row r="1722" spans="3:19" x14ac:dyDescent="0.25">
      <c r="C1722" s="26">
        <v>172.8922</v>
      </c>
      <c r="D1722" s="26">
        <v>89.994969999999995</v>
      </c>
      <c r="E1722" s="26">
        <f t="shared" si="213"/>
        <v>0.59809945980056944</v>
      </c>
      <c r="F1722" s="26">
        <f t="shared" si="211"/>
        <v>3.1653291549365349E-5</v>
      </c>
      <c r="H1722" s="26">
        <v>172.69220000000001</v>
      </c>
      <c r="I1722" s="26">
        <v>119.99550000000001</v>
      </c>
      <c r="J1722" s="26">
        <f t="shared" si="214"/>
        <v>0.91216687862051027</v>
      </c>
      <c r="K1722" s="26">
        <f t="shared" si="212"/>
        <v>1.2077912750990947E-5</v>
      </c>
      <c r="S1722" s="25"/>
    </row>
    <row r="1723" spans="3:19" x14ac:dyDescent="0.25">
      <c r="C1723" s="26">
        <v>172.9922</v>
      </c>
      <c r="D1723" s="26">
        <v>89.994969999999995</v>
      </c>
      <c r="E1723" s="26">
        <f t="shared" si="213"/>
        <v>0.59828937954986561</v>
      </c>
      <c r="F1723" s="26">
        <f t="shared" si="211"/>
        <v>3.1634503410888193E-5</v>
      </c>
      <c r="H1723" s="26">
        <v>172.79220000000001</v>
      </c>
      <c r="I1723" s="26">
        <v>119.9969</v>
      </c>
      <c r="J1723" s="26">
        <f t="shared" si="214"/>
        <v>0.91223934609701618</v>
      </c>
      <c r="K1723" s="26">
        <f t="shared" si="212"/>
        <v>1.2051796566772506E-5</v>
      </c>
      <c r="S1723" s="25"/>
    </row>
    <row r="1724" spans="3:19" x14ac:dyDescent="0.25">
      <c r="C1724" s="26">
        <v>173.09219999999999</v>
      </c>
      <c r="D1724" s="26">
        <v>89.994969999999995</v>
      </c>
      <c r="E1724" s="26">
        <f t="shared" si="213"/>
        <v>0.59847918657033095</v>
      </c>
      <c r="F1724" s="26">
        <f t="shared" si="211"/>
        <v>3.1615728597434313E-5</v>
      </c>
      <c r="H1724" s="26">
        <v>172.8922</v>
      </c>
      <c r="I1724" s="26">
        <v>119.998</v>
      </c>
      <c r="J1724" s="26">
        <f t="shared" si="214"/>
        <v>0.9123116568764168</v>
      </c>
      <c r="K1724" s="26">
        <f t="shared" si="212"/>
        <v>1.2025174037181521E-5</v>
      </c>
      <c r="S1724" s="25"/>
    </row>
    <row r="1725" spans="3:19" x14ac:dyDescent="0.25">
      <c r="C1725" s="26">
        <v>173.19220000000001</v>
      </c>
      <c r="D1725" s="26">
        <v>89.994969999999995</v>
      </c>
      <c r="E1725" s="26">
        <f t="shared" si="213"/>
        <v>0.59866888094191562</v>
      </c>
      <c r="F1725" s="26">
        <f t="shared" si="211"/>
        <v>3.159696709663008E-5</v>
      </c>
      <c r="H1725" s="26">
        <v>172.9922</v>
      </c>
      <c r="I1725" s="26">
        <v>119.9988</v>
      </c>
      <c r="J1725" s="26">
        <f t="shared" si="214"/>
        <v>0.91238380792063989</v>
      </c>
      <c r="K1725" s="26">
        <f t="shared" si="212"/>
        <v>1.1998045193637025E-5</v>
      </c>
      <c r="S1725" s="25"/>
    </row>
    <row r="1726" spans="3:19" x14ac:dyDescent="0.25">
      <c r="C1726" s="26">
        <v>173.29220000000001</v>
      </c>
      <c r="D1726" s="26">
        <v>89.994969999999995</v>
      </c>
      <c r="E1726" s="26">
        <f t="shared" si="213"/>
        <v>0.59885846274449539</v>
      </c>
      <c r="F1726" s="26">
        <f t="shared" si="211"/>
        <v>3.1578218896097654E-5</v>
      </c>
      <c r="H1726" s="26">
        <v>173.09219999999999</v>
      </c>
      <c r="I1726" s="26">
        <v>119.9996</v>
      </c>
      <c r="J1726" s="26">
        <f t="shared" si="214"/>
        <v>0.91245579619180173</v>
      </c>
      <c r="K1726" s="26">
        <f t="shared" si="212"/>
        <v>1.1970970092570895E-5</v>
      </c>
      <c r="S1726" s="25"/>
    </row>
    <row r="1727" spans="3:19" x14ac:dyDescent="0.25">
      <c r="C1727" s="26">
        <v>173.3922</v>
      </c>
      <c r="D1727" s="26">
        <v>89.994969999999995</v>
      </c>
      <c r="E1727" s="26">
        <f t="shared" si="213"/>
        <v>0.59904793205787199</v>
      </c>
      <c r="F1727" s="26">
        <f t="shared" si="211"/>
        <v>3.1559483983454666E-5</v>
      </c>
      <c r="H1727" s="26">
        <v>173.19220000000001</v>
      </c>
      <c r="I1727" s="26">
        <v>120</v>
      </c>
      <c r="J1727" s="26">
        <f t="shared" si="214"/>
        <v>0.91252762201235715</v>
      </c>
      <c r="K1727" s="26">
        <f t="shared" si="212"/>
        <v>1.1943201448155829E-5</v>
      </c>
      <c r="S1727" s="25"/>
    </row>
    <row r="1728" spans="3:19" x14ac:dyDescent="0.25">
      <c r="C1728" s="26">
        <v>173.4922</v>
      </c>
      <c r="D1728" s="26">
        <v>89.994969999999995</v>
      </c>
      <c r="E1728" s="26">
        <f t="shared" si="213"/>
        <v>0.59923728896177275</v>
      </c>
      <c r="F1728" s="26">
        <f t="shared" si="211"/>
        <v>3.1540762346314154E-5</v>
      </c>
      <c r="H1728" s="26">
        <v>173.29220000000001</v>
      </c>
      <c r="I1728" s="26">
        <v>119.9996</v>
      </c>
      <c r="J1728" s="26">
        <f t="shared" si="214"/>
        <v>0.91259928122104605</v>
      </c>
      <c r="K1728" s="26">
        <f t="shared" si="212"/>
        <v>1.1913990994374297E-5</v>
      </c>
      <c r="S1728" s="25"/>
    </row>
    <row r="1729" spans="3:19" x14ac:dyDescent="0.25">
      <c r="C1729" s="26">
        <v>173.59219999999999</v>
      </c>
      <c r="D1729" s="26">
        <v>89.994969999999995</v>
      </c>
      <c r="E1729" s="26">
        <f t="shared" si="213"/>
        <v>0.59942653353585063</v>
      </c>
      <c r="F1729" s="26">
        <f t="shared" si="211"/>
        <v>3.1522053972284277E-5</v>
      </c>
      <c r="H1729" s="26">
        <v>173.3922</v>
      </c>
      <c r="I1729" s="26">
        <v>119.9988</v>
      </c>
      <c r="J1729" s="26">
        <f t="shared" si="214"/>
        <v>0.91267076516701229</v>
      </c>
      <c r="K1729" s="26">
        <f t="shared" si="212"/>
        <v>1.1884086933128453E-5</v>
      </c>
      <c r="S1729" s="25"/>
    </row>
    <row r="1730" spans="3:19" x14ac:dyDescent="0.25">
      <c r="C1730" s="26">
        <v>173.69220000000001</v>
      </c>
      <c r="D1730" s="26">
        <v>89.994969999999995</v>
      </c>
      <c r="E1730" s="26">
        <f t="shared" si="213"/>
        <v>0.5996156658596844</v>
      </c>
      <c r="F1730" s="26">
        <f t="shared" si="211"/>
        <v>3.1503358848968139E-5</v>
      </c>
      <c r="H1730" s="26">
        <v>173.4922</v>
      </c>
      <c r="I1730" s="26">
        <v>119.998</v>
      </c>
      <c r="J1730" s="26">
        <f t="shared" si="214"/>
        <v>0.91274206968861105</v>
      </c>
      <c r="K1730" s="26">
        <f t="shared" si="212"/>
        <v>1.1854238639735872E-5</v>
      </c>
      <c r="S1730" s="25"/>
    </row>
    <row r="1731" spans="3:19" x14ac:dyDescent="0.25">
      <c r="C1731" s="26">
        <v>173.79220000000001</v>
      </c>
      <c r="D1731" s="26">
        <v>89.995009999999994</v>
      </c>
      <c r="E1731" s="26">
        <f t="shared" si="213"/>
        <v>0.59980468601277814</v>
      </c>
      <c r="F1731" s="26">
        <f t="shared" ref="F1731:F1794" si="215">dadt(D1731,E1731,$B$2,$B$3,$B$4,$B$6,$B$7,$B$8)</f>
        <v>3.1484731934508403E-5</v>
      </c>
      <c r="H1731" s="26">
        <v>173.59219999999999</v>
      </c>
      <c r="I1731" s="26">
        <v>119.9973</v>
      </c>
      <c r="J1731" s="26">
        <f t="shared" si="214"/>
        <v>0.91281319512044945</v>
      </c>
      <c r="K1731" s="26">
        <f t="shared" ref="K1731:K1794" si="216">dadt(I1731,J1731,$B$2,$B$3,$B$4,$B$6,$B$7,$B$8)</f>
        <v>1.1824633930791725E-5</v>
      </c>
      <c r="S1731" s="25"/>
    </row>
    <row r="1732" spans="3:19" x14ac:dyDescent="0.25">
      <c r="C1732" s="26">
        <v>173.8922</v>
      </c>
      <c r="D1732" s="26">
        <v>89.995109999999997</v>
      </c>
      <c r="E1732" s="26">
        <f t="shared" si="213"/>
        <v>0.59999359440438516</v>
      </c>
      <c r="F1732" s="26">
        <f t="shared" si="215"/>
        <v>3.1466200556002435E-5</v>
      </c>
      <c r="H1732" s="26">
        <v>173.69220000000001</v>
      </c>
      <c r="I1732" s="26">
        <v>119.9965</v>
      </c>
      <c r="J1732" s="26">
        <f t="shared" si="214"/>
        <v>0.91288414292403419</v>
      </c>
      <c r="K1732" s="26">
        <f t="shared" si="216"/>
        <v>1.179489748994481E-5</v>
      </c>
      <c r="S1732" s="25"/>
    </row>
    <row r="1733" spans="3:19" x14ac:dyDescent="0.25">
      <c r="C1733" s="26">
        <v>173.9922</v>
      </c>
      <c r="D1733" s="26">
        <v>89.995109999999997</v>
      </c>
      <c r="E1733" s="26">
        <f t="shared" ref="E1733:E1796" si="217">E1732+F1732*60*(C1733-C1732)</f>
        <v>0.60018239160772113</v>
      </c>
      <c r="F1733" s="26">
        <f t="shared" si="215"/>
        <v>3.1447544882969018E-5</v>
      </c>
      <c r="H1733" s="26">
        <v>173.79220000000001</v>
      </c>
      <c r="I1733" s="26">
        <v>119.9958</v>
      </c>
      <c r="J1733" s="26">
        <f t="shared" ref="J1733:J1796" si="218">J1732+K1732*60*(H1733-H1732)</f>
        <v>0.91295491230897385</v>
      </c>
      <c r="K1733" s="26">
        <f t="shared" si="216"/>
        <v>1.1765405386886278E-5</v>
      </c>
      <c r="S1733" s="25"/>
    </row>
    <row r="1734" spans="3:19" x14ac:dyDescent="0.25">
      <c r="C1734" s="26">
        <v>174.09219999999999</v>
      </c>
      <c r="D1734" s="26">
        <v>89.995109999999997</v>
      </c>
      <c r="E1734" s="26">
        <f t="shared" si="217"/>
        <v>0.60037107687701896</v>
      </c>
      <c r="F1734" s="26">
        <f t="shared" si="215"/>
        <v>3.1428902411256341E-5</v>
      </c>
      <c r="H1734" s="26">
        <v>173.8922</v>
      </c>
      <c r="I1734" s="26">
        <v>119.99509999999999</v>
      </c>
      <c r="J1734" s="26">
        <f t="shared" si="218"/>
        <v>0.91302550474129518</v>
      </c>
      <c r="K1734" s="26">
        <f t="shared" si="216"/>
        <v>1.1735969727926718E-5</v>
      </c>
      <c r="S1734" s="25"/>
    </row>
    <row r="1735" spans="3:19" x14ac:dyDescent="0.25">
      <c r="C1735" s="26">
        <v>174.19220000000001</v>
      </c>
      <c r="D1735" s="26">
        <v>89.995109999999997</v>
      </c>
      <c r="E1735" s="26">
        <f t="shared" si="217"/>
        <v>0.6005596502914865</v>
      </c>
      <c r="F1735" s="26">
        <f t="shared" si="215"/>
        <v>3.1410273128439034E-5</v>
      </c>
      <c r="H1735" s="26">
        <v>173.9922</v>
      </c>
      <c r="I1735" s="26">
        <v>119.9943</v>
      </c>
      <c r="J1735" s="26">
        <f t="shared" si="218"/>
        <v>0.91309592055966271</v>
      </c>
      <c r="K1735" s="26">
        <f t="shared" si="216"/>
        <v>1.1706402322515312E-5</v>
      </c>
      <c r="S1735" s="25"/>
    </row>
    <row r="1736" spans="3:19" x14ac:dyDescent="0.25">
      <c r="C1736" s="26">
        <v>174.29220000000001</v>
      </c>
      <c r="D1736" s="26">
        <v>89.995109999999997</v>
      </c>
      <c r="E1736" s="26">
        <f t="shared" si="217"/>
        <v>0.60074811193025712</v>
      </c>
      <c r="F1736" s="26">
        <f t="shared" si="215"/>
        <v>3.1391657022085478E-5</v>
      </c>
      <c r="H1736" s="26">
        <v>174.09219999999999</v>
      </c>
      <c r="I1736" s="26">
        <v>119.99339999999999</v>
      </c>
      <c r="J1736" s="26">
        <f t="shared" si="218"/>
        <v>0.91316615897359776</v>
      </c>
      <c r="K1736" s="26">
        <f t="shared" si="216"/>
        <v>1.1676703247906333E-5</v>
      </c>
      <c r="S1736" s="25"/>
    </row>
    <row r="1737" spans="3:19" x14ac:dyDescent="0.25">
      <c r="C1737" s="26">
        <v>174.3922</v>
      </c>
      <c r="D1737" s="26">
        <v>89.995109999999997</v>
      </c>
      <c r="E1737" s="26">
        <f t="shared" si="217"/>
        <v>0.60093646187238958</v>
      </c>
      <c r="F1737" s="26">
        <f t="shared" si="215"/>
        <v>3.1373054079757544E-5</v>
      </c>
      <c r="H1737" s="26">
        <v>174.19220000000001</v>
      </c>
      <c r="I1737" s="26">
        <v>119.992</v>
      </c>
      <c r="J1737" s="26">
        <f t="shared" si="218"/>
        <v>0.91323621919308517</v>
      </c>
      <c r="K1737" s="26">
        <f t="shared" si="216"/>
        <v>1.1646117600090342E-5</v>
      </c>
      <c r="S1737" s="25"/>
    </row>
    <row r="1738" spans="3:19" x14ac:dyDescent="0.25">
      <c r="C1738" s="26">
        <v>174.4922</v>
      </c>
      <c r="D1738" s="26">
        <v>89.995109999999997</v>
      </c>
      <c r="E1738" s="26">
        <f t="shared" si="217"/>
        <v>0.60112470019686814</v>
      </c>
      <c r="F1738" s="26">
        <f t="shared" si="215"/>
        <v>3.1354464289010407E-5</v>
      </c>
      <c r="H1738" s="26">
        <v>174.29220000000001</v>
      </c>
      <c r="I1738" s="26">
        <v>119.99079999999999</v>
      </c>
      <c r="J1738" s="26">
        <f t="shared" si="218"/>
        <v>0.91330609589868572</v>
      </c>
      <c r="K1738" s="26">
        <f t="shared" si="216"/>
        <v>1.1615967554687559E-5</v>
      </c>
      <c r="S1738" s="25"/>
    </row>
    <row r="1739" spans="3:19" x14ac:dyDescent="0.25">
      <c r="C1739" s="26">
        <v>174.59219999999999</v>
      </c>
      <c r="D1739" s="26">
        <v>89.995109999999997</v>
      </c>
      <c r="E1739" s="26">
        <f t="shared" si="217"/>
        <v>0.60131282698260224</v>
      </c>
      <c r="F1739" s="26">
        <f t="shared" si="215"/>
        <v>3.133588763739231E-5</v>
      </c>
      <c r="H1739" s="26">
        <v>174.3922</v>
      </c>
      <c r="I1739" s="26">
        <v>119.99</v>
      </c>
      <c r="J1739" s="26">
        <f t="shared" si="218"/>
        <v>0.91337579170401384</v>
      </c>
      <c r="K1739" s="26">
        <f t="shared" si="216"/>
        <v>1.1586631781012101E-5</v>
      </c>
      <c r="S1739" s="25"/>
    </row>
    <row r="1740" spans="3:19" x14ac:dyDescent="0.25">
      <c r="C1740" s="26">
        <v>174.69220000000001</v>
      </c>
      <c r="D1740" s="26">
        <v>89.995109999999997</v>
      </c>
      <c r="E1740" s="26">
        <f t="shared" si="217"/>
        <v>0.6015008423084266</v>
      </c>
      <c r="F1740" s="26">
        <f t="shared" si="215"/>
        <v>3.1317324112444408E-5</v>
      </c>
      <c r="H1740" s="26">
        <v>174.4922</v>
      </c>
      <c r="I1740" s="26">
        <v>119.9892</v>
      </c>
      <c r="J1740" s="26">
        <f t="shared" si="218"/>
        <v>0.91344531149469987</v>
      </c>
      <c r="K1740" s="26">
        <f t="shared" si="216"/>
        <v>1.1557353616414194E-5</v>
      </c>
      <c r="S1740" s="25"/>
    </row>
    <row r="1741" spans="3:19" x14ac:dyDescent="0.25">
      <c r="C1741" s="26">
        <v>174.79220000000001</v>
      </c>
      <c r="D1741" s="26">
        <v>89.995109999999997</v>
      </c>
      <c r="E1741" s="26">
        <f t="shared" si="217"/>
        <v>0.6016887462531012</v>
      </c>
      <c r="F1741" s="26">
        <f t="shared" si="215"/>
        <v>3.1298773701700429E-5</v>
      </c>
      <c r="H1741" s="26">
        <v>174.59219999999999</v>
      </c>
      <c r="I1741" s="26">
        <v>119.9884</v>
      </c>
      <c r="J1741" s="26">
        <f t="shared" si="218"/>
        <v>0.91351465561639833</v>
      </c>
      <c r="K1741" s="26">
        <f t="shared" si="216"/>
        <v>1.1528133231969498E-5</v>
      </c>
      <c r="S1741" s="25"/>
    </row>
    <row r="1742" spans="3:19" x14ac:dyDescent="0.25">
      <c r="C1742" s="26">
        <v>174.8922</v>
      </c>
      <c r="D1742" s="26">
        <v>89.995159999999998</v>
      </c>
      <c r="E1742" s="26">
        <f t="shared" si="217"/>
        <v>0.60187653889531134</v>
      </c>
      <c r="F1742" s="26">
        <f t="shared" si="215"/>
        <v>3.1280304661921171E-5</v>
      </c>
      <c r="H1742" s="26">
        <v>174.69220000000001</v>
      </c>
      <c r="I1742" s="26">
        <v>119.9876</v>
      </c>
      <c r="J1742" s="26">
        <f t="shared" si="218"/>
        <v>0.91358382441579011</v>
      </c>
      <c r="K1742" s="26">
        <f t="shared" si="216"/>
        <v>1.1498970796587848E-5</v>
      </c>
      <c r="S1742" s="25"/>
    </row>
    <row r="1743" spans="3:19" x14ac:dyDescent="0.25">
      <c r="C1743" s="26">
        <v>174.9922</v>
      </c>
      <c r="D1743" s="26">
        <v>89.995159999999998</v>
      </c>
      <c r="E1743" s="26">
        <f t="shared" si="217"/>
        <v>0.60206422072328281</v>
      </c>
      <c r="F1743" s="26">
        <f t="shared" si="215"/>
        <v>3.1261780361524536E-5</v>
      </c>
      <c r="H1743" s="26">
        <v>174.79220000000001</v>
      </c>
      <c r="I1743" s="26">
        <v>119.9876</v>
      </c>
      <c r="J1743" s="26">
        <f t="shared" si="218"/>
        <v>0.91365281824056965</v>
      </c>
      <c r="K1743" s="26">
        <f t="shared" si="216"/>
        <v>1.1471384844651463E-5</v>
      </c>
      <c r="S1743" s="25"/>
    </row>
    <row r="1744" spans="3:19" x14ac:dyDescent="0.25">
      <c r="C1744" s="26">
        <v>175.09219999999999</v>
      </c>
      <c r="D1744" s="26">
        <v>89.995159999999998</v>
      </c>
      <c r="E1744" s="26">
        <f t="shared" si="217"/>
        <v>0.60225179140545193</v>
      </c>
      <c r="F1744" s="26">
        <f t="shared" si="215"/>
        <v>3.124326913797517E-5</v>
      </c>
      <c r="H1744" s="26">
        <v>174.8922</v>
      </c>
      <c r="I1744" s="26">
        <v>119.9883</v>
      </c>
      <c r="J1744" s="26">
        <f t="shared" si="218"/>
        <v>0.91372164654963761</v>
      </c>
      <c r="K1744" s="26">
        <f t="shared" si="216"/>
        <v>1.1445185532199321E-5</v>
      </c>
      <c r="S1744" s="25"/>
    </row>
    <row r="1745" spans="3:19" x14ac:dyDescent="0.25">
      <c r="C1745" s="26">
        <v>175.19220000000001</v>
      </c>
      <c r="D1745" s="26">
        <v>89.995159999999998</v>
      </c>
      <c r="E1745" s="26">
        <f t="shared" si="217"/>
        <v>0.60243925102027984</v>
      </c>
      <c r="F1745" s="26">
        <f t="shared" si="215"/>
        <v>3.1224770978775035E-5</v>
      </c>
      <c r="H1745" s="26">
        <v>174.9922</v>
      </c>
      <c r="I1745" s="26">
        <v>119.9883</v>
      </c>
      <c r="J1745" s="26">
        <f t="shared" si="218"/>
        <v>0.91379031766283081</v>
      </c>
      <c r="K1745" s="26">
        <f t="shared" si="216"/>
        <v>1.1417711845399396E-5</v>
      </c>
      <c r="S1745" s="25"/>
    </row>
    <row r="1746" spans="3:19" x14ac:dyDescent="0.25">
      <c r="C1746" s="26">
        <v>175.29220000000001</v>
      </c>
      <c r="D1746" s="26">
        <v>89.995159999999998</v>
      </c>
      <c r="E1746" s="26">
        <f t="shared" si="217"/>
        <v>0.60262659964615251</v>
      </c>
      <c r="F1746" s="26">
        <f t="shared" si="215"/>
        <v>3.1206285871417649E-5</v>
      </c>
      <c r="H1746" s="26">
        <v>175.09219999999999</v>
      </c>
      <c r="I1746" s="26">
        <v>119.9883</v>
      </c>
      <c r="J1746" s="26">
        <f t="shared" si="218"/>
        <v>0.91385882393390316</v>
      </c>
      <c r="K1746" s="26">
        <f t="shared" si="216"/>
        <v>1.1390295538365291E-5</v>
      </c>
      <c r="S1746" s="25"/>
    </row>
    <row r="1747" spans="3:19" x14ac:dyDescent="0.25">
      <c r="C1747" s="26">
        <v>175.3922</v>
      </c>
      <c r="D1747" s="26">
        <v>89.995159999999998</v>
      </c>
      <c r="E1747" s="26">
        <f t="shared" si="217"/>
        <v>0.60281383736138106</v>
      </c>
      <c r="F1747" s="26">
        <f t="shared" si="215"/>
        <v>3.118781380338774E-5</v>
      </c>
      <c r="H1747" s="26">
        <v>175.19220000000001</v>
      </c>
      <c r="I1747" s="26">
        <v>119.989</v>
      </c>
      <c r="J1747" s="26">
        <f t="shared" si="218"/>
        <v>0.91392716570713339</v>
      </c>
      <c r="K1747" s="26">
        <f t="shared" si="216"/>
        <v>1.1364269124343714E-5</v>
      </c>
      <c r="S1747" s="25"/>
    </row>
    <row r="1748" spans="3:19" x14ac:dyDescent="0.25">
      <c r="C1748" s="26">
        <v>175.4922</v>
      </c>
      <c r="D1748" s="26">
        <v>89.995159999999998</v>
      </c>
      <c r="E1748" s="26">
        <f t="shared" si="217"/>
        <v>0.60300096424420135</v>
      </c>
      <c r="F1748" s="26">
        <f t="shared" si="215"/>
        <v>3.1169354762161074E-5</v>
      </c>
      <c r="H1748" s="26">
        <v>175.29220000000001</v>
      </c>
      <c r="I1748" s="26">
        <v>119.9897</v>
      </c>
      <c r="J1748" s="26">
        <f t="shared" si="218"/>
        <v>0.91399535132187948</v>
      </c>
      <c r="K1748" s="26">
        <f t="shared" si="216"/>
        <v>1.133829897085256E-5</v>
      </c>
      <c r="S1748" s="25"/>
    </row>
    <row r="1749" spans="3:19" x14ac:dyDescent="0.25">
      <c r="C1749" s="26">
        <v>175.59219999999999</v>
      </c>
      <c r="D1749" s="26">
        <v>89.995159999999998</v>
      </c>
      <c r="E1749" s="26">
        <f t="shared" si="217"/>
        <v>0.60318798037277432</v>
      </c>
      <c r="F1749" s="26">
        <f t="shared" si="215"/>
        <v>3.115090873520419E-5</v>
      </c>
      <c r="H1749" s="26">
        <v>175.3922</v>
      </c>
      <c r="I1749" s="26">
        <v>119.9905</v>
      </c>
      <c r="J1749" s="26">
        <f t="shared" si="218"/>
        <v>0.91406338111570462</v>
      </c>
      <c r="K1749" s="26">
        <f t="shared" si="216"/>
        <v>1.1312575732491088E-5</v>
      </c>
      <c r="S1749" s="25"/>
    </row>
    <row r="1750" spans="3:19" x14ac:dyDescent="0.25">
      <c r="C1750" s="26">
        <v>175.69220000000001</v>
      </c>
      <c r="D1750" s="26">
        <v>89.995199999999997</v>
      </c>
      <c r="E1750" s="26">
        <f t="shared" si="217"/>
        <v>0.60337488582518561</v>
      </c>
      <c r="F1750" s="26">
        <f t="shared" si="215"/>
        <v>3.1132530068853807E-5</v>
      </c>
      <c r="H1750" s="26">
        <v>175.4922</v>
      </c>
      <c r="I1750" s="26">
        <v>119.9913</v>
      </c>
      <c r="J1750" s="26">
        <f t="shared" si="218"/>
        <v>0.91413125657009953</v>
      </c>
      <c r="K1750" s="26">
        <f t="shared" si="216"/>
        <v>1.1286908682275819E-5</v>
      </c>
      <c r="S1750" s="25"/>
    </row>
    <row r="1751" spans="3:19" x14ac:dyDescent="0.25">
      <c r="C1751" s="26">
        <v>175.79220000000001</v>
      </c>
      <c r="D1751" s="26">
        <v>89.995500000000007</v>
      </c>
      <c r="E1751" s="26">
        <f t="shared" si="217"/>
        <v>0.6035616810055987</v>
      </c>
      <c r="F1751" s="26">
        <f t="shared" si="215"/>
        <v>3.1114517423196812E-5</v>
      </c>
      <c r="H1751" s="26">
        <v>175.59219999999999</v>
      </c>
      <c r="I1751" s="26">
        <v>119.992</v>
      </c>
      <c r="J1751" s="26">
        <f t="shared" si="218"/>
        <v>0.91419897802219319</v>
      </c>
      <c r="K1751" s="26">
        <f t="shared" si="216"/>
        <v>1.12611070681587E-5</v>
      </c>
      <c r="S1751" s="25"/>
    </row>
    <row r="1752" spans="3:19" x14ac:dyDescent="0.25">
      <c r="C1752" s="26">
        <v>175.8922</v>
      </c>
      <c r="D1752" s="26">
        <v>89.995800000000003</v>
      </c>
      <c r="E1752" s="26">
        <f t="shared" si="217"/>
        <v>0.60374836811013788</v>
      </c>
      <c r="F1752" s="26">
        <f t="shared" si="215"/>
        <v>3.1096517038778005E-5</v>
      </c>
      <c r="H1752" s="26">
        <v>175.69220000000001</v>
      </c>
      <c r="I1752" s="26">
        <v>119.9928</v>
      </c>
      <c r="J1752" s="26">
        <f t="shared" si="218"/>
        <v>0.91426654466460211</v>
      </c>
      <c r="K1752" s="26">
        <f t="shared" si="216"/>
        <v>1.1235552931839099E-5</v>
      </c>
      <c r="S1752" s="25"/>
    </row>
    <row r="1753" spans="3:19" x14ac:dyDescent="0.25">
      <c r="C1753" s="26">
        <v>175.9922</v>
      </c>
      <c r="D1753" s="26">
        <v>89.996579999999994</v>
      </c>
      <c r="E1753" s="26">
        <f t="shared" si="217"/>
        <v>0.60393494721237051</v>
      </c>
      <c r="F1753" s="26">
        <f t="shared" si="215"/>
        <v>3.1079180089637747E-5</v>
      </c>
      <c r="H1753" s="26">
        <v>175.79220000000001</v>
      </c>
      <c r="I1753" s="26">
        <v>119.9926</v>
      </c>
      <c r="J1753" s="26">
        <f t="shared" si="218"/>
        <v>0.91433395798219319</v>
      </c>
      <c r="K1753" s="26">
        <f t="shared" si="216"/>
        <v>1.1208144572474857E-5</v>
      </c>
      <c r="S1753" s="25"/>
    </row>
    <row r="1754" spans="3:19" x14ac:dyDescent="0.25">
      <c r="C1754" s="26">
        <v>176.09219999999999</v>
      </c>
      <c r="D1754" s="26">
        <v>89.997550000000004</v>
      </c>
      <c r="E1754" s="26">
        <f t="shared" si="217"/>
        <v>0.60412142229290833</v>
      </c>
      <c r="F1754" s="26">
        <f t="shared" si="215"/>
        <v>3.1062111875320899E-5</v>
      </c>
      <c r="H1754" s="26">
        <v>175.8922</v>
      </c>
      <c r="I1754" s="26">
        <v>119.99169999999999</v>
      </c>
      <c r="J1754" s="26">
        <f t="shared" si="218"/>
        <v>0.914401206849628</v>
      </c>
      <c r="K1754" s="26">
        <f t="shared" si="216"/>
        <v>1.1179456259834182E-5</v>
      </c>
      <c r="S1754" s="25"/>
    </row>
    <row r="1755" spans="3:19" x14ac:dyDescent="0.25">
      <c r="C1755" s="26">
        <v>176.19220000000001</v>
      </c>
      <c r="D1755" s="26">
        <v>89.998750000000001</v>
      </c>
      <c r="E1755" s="26">
        <f t="shared" si="217"/>
        <v>0.60430779496416032</v>
      </c>
      <c r="F1755" s="26">
        <f t="shared" si="215"/>
        <v>3.1045366014543603E-5</v>
      </c>
      <c r="H1755" s="26">
        <v>175.9922</v>
      </c>
      <c r="I1755" s="26">
        <v>119.99169999999999</v>
      </c>
      <c r="J1755" s="26">
        <f t="shared" si="218"/>
        <v>0.91446828358718701</v>
      </c>
      <c r="K1755" s="26">
        <f t="shared" si="216"/>
        <v>1.1152550114343246E-5</v>
      </c>
      <c r="S1755" s="25"/>
    </row>
    <row r="1756" spans="3:19" x14ac:dyDescent="0.25">
      <c r="C1756" s="26">
        <v>176.29220000000001</v>
      </c>
      <c r="D1756" s="26">
        <v>90.000249999999994</v>
      </c>
      <c r="E1756" s="26">
        <f t="shared" si="217"/>
        <v>0.60449406716024756</v>
      </c>
      <c r="F1756" s="26">
        <f t="shared" si="215"/>
        <v>3.1029036618175909E-5</v>
      </c>
      <c r="H1756" s="26">
        <v>176.09219999999999</v>
      </c>
      <c r="I1756" s="26">
        <v>119.99169999999999</v>
      </c>
      <c r="J1756" s="26">
        <f t="shared" si="218"/>
        <v>0.91453519888787305</v>
      </c>
      <c r="K1756" s="26">
        <f t="shared" si="216"/>
        <v>1.112570234286122E-5</v>
      </c>
      <c r="S1756" s="25"/>
    </row>
    <row r="1757" spans="3:19" x14ac:dyDescent="0.25">
      <c r="C1757" s="26">
        <v>176.3922</v>
      </c>
      <c r="D1757" s="26">
        <v>90.001919999999998</v>
      </c>
      <c r="E1757" s="26">
        <f t="shared" si="217"/>
        <v>0.60468024137995657</v>
      </c>
      <c r="F1757" s="26">
        <f t="shared" si="215"/>
        <v>3.1012946804302515E-5</v>
      </c>
      <c r="H1757" s="26">
        <v>176.19220000000001</v>
      </c>
      <c r="I1757" s="26">
        <v>119.99169999999999</v>
      </c>
      <c r="J1757" s="26">
        <f t="shared" si="218"/>
        <v>0.91460195310193027</v>
      </c>
      <c r="K1757" s="26">
        <f t="shared" si="216"/>
        <v>1.1098913038250336E-5</v>
      </c>
      <c r="S1757" s="25"/>
    </row>
    <row r="1758" spans="3:19" x14ac:dyDescent="0.25">
      <c r="C1758" s="26">
        <v>176.4922</v>
      </c>
      <c r="D1758" s="26">
        <v>90.003860000000003</v>
      </c>
      <c r="E1758" s="26">
        <f t="shared" si="217"/>
        <v>0.60486631906078236</v>
      </c>
      <c r="F1758" s="26">
        <f t="shared" si="215"/>
        <v>3.0997231371430256E-5</v>
      </c>
      <c r="H1758" s="26">
        <v>176.29220000000001</v>
      </c>
      <c r="I1758" s="26">
        <v>119.99169999999999</v>
      </c>
      <c r="J1758" s="26">
        <f t="shared" si="218"/>
        <v>0.91466854658015972</v>
      </c>
      <c r="K1758" s="26">
        <f t="shared" si="216"/>
        <v>1.1072182291357907E-5</v>
      </c>
      <c r="S1758" s="25"/>
    </row>
    <row r="1759" spans="3:19" x14ac:dyDescent="0.25">
      <c r="C1759" s="26">
        <v>176.59219999999999</v>
      </c>
      <c r="D1759" s="26">
        <v>90.005809999999997</v>
      </c>
      <c r="E1759" s="26">
        <f t="shared" si="217"/>
        <v>0.60505230244901098</v>
      </c>
      <c r="F1759" s="26">
        <f t="shared" si="215"/>
        <v>3.0981537921008518E-5</v>
      </c>
      <c r="H1759" s="26">
        <v>176.3922</v>
      </c>
      <c r="I1759" s="26">
        <v>119.99169999999999</v>
      </c>
      <c r="J1759" s="26">
        <f t="shared" si="218"/>
        <v>0.91473497967390782</v>
      </c>
      <c r="K1759" s="26">
        <f t="shared" si="216"/>
        <v>1.104551019101601E-5</v>
      </c>
      <c r="S1759" s="25"/>
    </row>
    <row r="1760" spans="3:19" x14ac:dyDescent="0.25">
      <c r="C1760" s="26">
        <v>176.69220000000001</v>
      </c>
      <c r="D1760" s="26">
        <v>90.0077</v>
      </c>
      <c r="E1760" s="26">
        <f t="shared" si="217"/>
        <v>0.60523819167653703</v>
      </c>
      <c r="F1760" s="26">
        <f t="shared" si="215"/>
        <v>3.0965771801917968E-5</v>
      </c>
      <c r="H1760" s="26">
        <v>176.4922</v>
      </c>
      <c r="I1760" s="26">
        <v>119.99169999999999</v>
      </c>
      <c r="J1760" s="26">
        <f t="shared" si="218"/>
        <v>0.91480125273505386</v>
      </c>
      <c r="K1760" s="26">
        <f t="shared" si="216"/>
        <v>1.1018896824041782E-5</v>
      </c>
      <c r="S1760" s="25"/>
    </row>
    <row r="1761" spans="3:19" x14ac:dyDescent="0.25">
      <c r="C1761" s="26">
        <v>176.79220000000001</v>
      </c>
      <c r="D1761" s="26">
        <v>90.00985</v>
      </c>
      <c r="E1761" s="26">
        <f t="shared" si="217"/>
        <v>0.60542398630734851</v>
      </c>
      <c r="F1761" s="26">
        <f t="shared" si="215"/>
        <v>3.0950365488259632E-5</v>
      </c>
      <c r="H1761" s="26">
        <v>176.59219999999999</v>
      </c>
      <c r="I1761" s="26">
        <v>119.99169999999999</v>
      </c>
      <c r="J1761" s="26">
        <f t="shared" si="218"/>
        <v>0.91486736611599806</v>
      </c>
      <c r="K1761" s="26">
        <f t="shared" si="216"/>
        <v>1.0992342275237881E-5</v>
      </c>
      <c r="S1761" s="25"/>
    </row>
    <row r="1762" spans="3:19" x14ac:dyDescent="0.25">
      <c r="C1762" s="26">
        <v>176.8922</v>
      </c>
      <c r="D1762" s="26">
        <v>90.011970000000005</v>
      </c>
      <c r="E1762" s="26">
        <f t="shared" si="217"/>
        <v>0.60560968850027808</v>
      </c>
      <c r="F1762" s="26">
        <f t="shared" si="215"/>
        <v>3.0934926648473339E-5</v>
      </c>
      <c r="H1762" s="26">
        <v>176.69220000000001</v>
      </c>
      <c r="I1762" s="26">
        <v>119.99169999999999</v>
      </c>
      <c r="J1762" s="26">
        <f t="shared" si="218"/>
        <v>0.91493332016964946</v>
      </c>
      <c r="K1762" s="26">
        <f t="shared" si="216"/>
        <v>1.0965846627393245E-5</v>
      </c>
      <c r="S1762" s="25"/>
    </row>
    <row r="1763" spans="3:19" x14ac:dyDescent="0.25">
      <c r="C1763" s="26">
        <v>176.9922</v>
      </c>
      <c r="D1763" s="26">
        <v>90.013090000000005</v>
      </c>
      <c r="E1763" s="26">
        <f t="shared" si="217"/>
        <v>0.60579529806016885</v>
      </c>
      <c r="F1763" s="26">
        <f t="shared" si="215"/>
        <v>3.0918146275181093E-5</v>
      </c>
      <c r="H1763" s="26">
        <v>176.79220000000001</v>
      </c>
      <c r="I1763" s="26">
        <v>119.9924</v>
      </c>
      <c r="J1763" s="26">
        <f t="shared" si="218"/>
        <v>0.9149991152494138</v>
      </c>
      <c r="K1763" s="26">
        <f t="shared" si="216"/>
        <v>1.0940756154022137E-5</v>
      </c>
      <c r="S1763" s="25"/>
    </row>
    <row r="1764" spans="3:19" x14ac:dyDescent="0.25">
      <c r="C1764" s="26">
        <v>177.09219999999999</v>
      </c>
      <c r="D1764" s="26">
        <v>90.013679999999994</v>
      </c>
      <c r="E1764" s="26">
        <f t="shared" si="217"/>
        <v>0.60598080693781997</v>
      </c>
      <c r="F1764" s="26">
        <f t="shared" si="215"/>
        <v>3.0900661288511335E-5</v>
      </c>
      <c r="H1764" s="26">
        <v>176.8922</v>
      </c>
      <c r="I1764" s="26">
        <v>119.99299999999999</v>
      </c>
      <c r="J1764" s="26">
        <f t="shared" si="218"/>
        <v>0.91506475978633794</v>
      </c>
      <c r="K1764" s="26">
        <f t="shared" si="216"/>
        <v>1.0915530566787576E-5</v>
      </c>
      <c r="S1764" s="25"/>
    </row>
    <row r="1765" spans="3:19" x14ac:dyDescent="0.25">
      <c r="C1765" s="26">
        <v>177.19220000000001</v>
      </c>
      <c r="D1765" s="26">
        <v>90.014089999999996</v>
      </c>
      <c r="E1765" s="26">
        <f t="shared" si="217"/>
        <v>0.60616621090555112</v>
      </c>
      <c r="F1765" s="26">
        <f t="shared" si="215"/>
        <v>3.0882945115205675E-5</v>
      </c>
      <c r="H1765" s="26">
        <v>176.9922</v>
      </c>
      <c r="I1765" s="26">
        <v>119.99299999999999</v>
      </c>
      <c r="J1765" s="26">
        <f t="shared" si="218"/>
        <v>0.91513025296973871</v>
      </c>
      <c r="K1765" s="26">
        <f t="shared" si="216"/>
        <v>1.0889207520283059E-5</v>
      </c>
      <c r="S1765" s="25"/>
    </row>
    <row r="1766" spans="3:19" x14ac:dyDescent="0.25">
      <c r="C1766" s="26">
        <v>177.29220000000001</v>
      </c>
      <c r="D1766" s="26">
        <v>90.013919999999999</v>
      </c>
      <c r="E1766" s="26">
        <f t="shared" si="217"/>
        <v>0.60635150857624232</v>
      </c>
      <c r="F1766" s="26">
        <f t="shared" si="215"/>
        <v>3.0864459412546188E-5</v>
      </c>
      <c r="H1766" s="26">
        <v>177.09219999999999</v>
      </c>
      <c r="I1766" s="26">
        <v>119.99299999999999</v>
      </c>
      <c r="J1766" s="26">
        <f t="shared" si="218"/>
        <v>0.91519558821486036</v>
      </c>
      <c r="K1766" s="26">
        <f t="shared" si="216"/>
        <v>1.0862943671854218E-5</v>
      </c>
      <c r="S1766" s="25"/>
    </row>
    <row r="1767" spans="3:19" x14ac:dyDescent="0.25">
      <c r="C1767" s="26">
        <v>177.3922</v>
      </c>
      <c r="D1767" s="26">
        <v>90.013490000000004</v>
      </c>
      <c r="E1767" s="26">
        <f t="shared" si="217"/>
        <v>0.60653669533271759</v>
      </c>
      <c r="F1767" s="26">
        <f t="shared" si="215"/>
        <v>3.084563686815099E-5</v>
      </c>
      <c r="H1767" s="26">
        <v>177.19220000000001</v>
      </c>
      <c r="I1767" s="26">
        <v>119.99299999999999</v>
      </c>
      <c r="J1767" s="26">
        <f t="shared" si="218"/>
        <v>0.91526076587689154</v>
      </c>
      <c r="K1767" s="26">
        <f t="shared" si="216"/>
        <v>1.0836739094432529E-5</v>
      </c>
      <c r="S1767" s="25"/>
    </row>
    <row r="1768" spans="3:19" x14ac:dyDescent="0.25">
      <c r="C1768" s="26">
        <v>177.4922</v>
      </c>
      <c r="D1768" s="26">
        <v>90.012690000000006</v>
      </c>
      <c r="E1768" s="26">
        <f t="shared" si="217"/>
        <v>0.6067217691539265</v>
      </c>
      <c r="F1768" s="26">
        <f t="shared" si="215"/>
        <v>3.0826330294846845E-5</v>
      </c>
      <c r="H1768" s="26">
        <v>177.29220000000001</v>
      </c>
      <c r="I1768" s="26">
        <v>119.99299999999999</v>
      </c>
      <c r="J1768" s="26">
        <f t="shared" si="218"/>
        <v>0.91532578631145811</v>
      </c>
      <c r="K1768" s="26">
        <f t="shared" si="216"/>
        <v>1.0810593858946759E-5</v>
      </c>
      <c r="S1768" s="25"/>
    </row>
    <row r="1769" spans="3:19" x14ac:dyDescent="0.25">
      <c r="C1769" s="26">
        <v>177.59219999999999</v>
      </c>
      <c r="D1769" s="26">
        <v>90.011660000000006</v>
      </c>
      <c r="E1769" s="26">
        <f t="shared" si="217"/>
        <v>0.6069067271356956</v>
      </c>
      <c r="F1769" s="26">
        <f t="shared" si="215"/>
        <v>3.0806729155543964E-5</v>
      </c>
      <c r="H1769" s="26">
        <v>177.3922</v>
      </c>
      <c r="I1769" s="26">
        <v>119.99299999999999</v>
      </c>
      <c r="J1769" s="26">
        <f t="shared" si="218"/>
        <v>0.91539064987461183</v>
      </c>
      <c r="K1769" s="26">
        <f t="shared" si="216"/>
        <v>1.078450803432535E-5</v>
      </c>
      <c r="S1769" s="25"/>
    </row>
    <row r="1770" spans="3:19" x14ac:dyDescent="0.25">
      <c r="C1770" s="26">
        <v>177.69220000000001</v>
      </c>
      <c r="D1770" s="26">
        <v>90.010490000000004</v>
      </c>
      <c r="E1770" s="26">
        <f t="shared" si="217"/>
        <v>0.60709156751062887</v>
      </c>
      <c r="F1770" s="26">
        <f t="shared" si="215"/>
        <v>3.0786955146698346E-5</v>
      </c>
      <c r="H1770" s="26">
        <v>177.4922</v>
      </c>
      <c r="I1770" s="26">
        <v>119.9926</v>
      </c>
      <c r="J1770" s="26">
        <f t="shared" si="218"/>
        <v>0.91545535692281776</v>
      </c>
      <c r="K1770" s="26">
        <f t="shared" si="216"/>
        <v>1.0757709479904317E-5</v>
      </c>
      <c r="S1770" s="25"/>
    </row>
    <row r="1771" spans="3:19" x14ac:dyDescent="0.25">
      <c r="C1771" s="26">
        <v>177.79220000000001</v>
      </c>
      <c r="D1771" s="26">
        <v>90.009180000000001</v>
      </c>
      <c r="E1771" s="26">
        <f t="shared" si="217"/>
        <v>0.607276289241509</v>
      </c>
      <c r="F1771" s="26">
        <f t="shared" si="215"/>
        <v>3.0767008718416334E-5</v>
      </c>
      <c r="H1771" s="26">
        <v>177.59219999999999</v>
      </c>
      <c r="I1771" s="26">
        <v>119.9918</v>
      </c>
      <c r="J1771" s="26">
        <f t="shared" si="218"/>
        <v>0.91551990317969723</v>
      </c>
      <c r="K1771" s="26">
        <f t="shared" si="216"/>
        <v>1.0730198814854544E-5</v>
      </c>
      <c r="S1771" s="25"/>
    </row>
    <row r="1772" spans="3:19" x14ac:dyDescent="0.25">
      <c r="C1772" s="26">
        <v>177.8922</v>
      </c>
      <c r="D1772" s="26">
        <v>90.007589999999993</v>
      </c>
      <c r="E1772" s="26">
        <f t="shared" si="217"/>
        <v>0.60746089129381953</v>
      </c>
      <c r="F1772" s="26">
        <f t="shared" si="215"/>
        <v>3.074670241930731E-5</v>
      </c>
      <c r="H1772" s="26">
        <v>177.69220000000001</v>
      </c>
      <c r="I1772" s="26">
        <v>119.991</v>
      </c>
      <c r="J1772" s="26">
        <f t="shared" si="218"/>
        <v>0.91558428437258632</v>
      </c>
      <c r="K1772" s="26">
        <f t="shared" si="216"/>
        <v>1.0702749774331222E-5</v>
      </c>
      <c r="S1772" s="25"/>
    </row>
    <row r="1773" spans="3:19" x14ac:dyDescent="0.25">
      <c r="C1773" s="26">
        <v>177.9922</v>
      </c>
      <c r="D1773" s="26">
        <v>90.005949999999999</v>
      </c>
      <c r="E1773" s="26">
        <f t="shared" si="217"/>
        <v>0.60764537150833531</v>
      </c>
      <c r="F1773" s="26">
        <f t="shared" si="215"/>
        <v>3.0726345677932666E-5</v>
      </c>
      <c r="H1773" s="26">
        <v>177.79220000000001</v>
      </c>
      <c r="I1773" s="26">
        <v>119.9897</v>
      </c>
      <c r="J1773" s="26">
        <f t="shared" si="218"/>
        <v>0.91564850087123228</v>
      </c>
      <c r="K1773" s="26">
        <f t="shared" si="216"/>
        <v>1.0674395422373071E-5</v>
      </c>
      <c r="S1773" s="25"/>
    </row>
    <row r="1774" spans="3:19" x14ac:dyDescent="0.25">
      <c r="C1774" s="26">
        <v>178.09219999999999</v>
      </c>
      <c r="D1774" s="26">
        <v>90.004310000000004</v>
      </c>
      <c r="E1774" s="26">
        <f t="shared" si="217"/>
        <v>0.60782972958240289</v>
      </c>
      <c r="F1774" s="26">
        <f t="shared" si="215"/>
        <v>3.0706005666256263E-5</v>
      </c>
      <c r="H1774" s="26">
        <v>177.8922</v>
      </c>
      <c r="I1774" s="26">
        <v>119.988</v>
      </c>
      <c r="J1774" s="26">
        <f t="shared" si="218"/>
        <v>0.91571254724376649</v>
      </c>
      <c r="K1774" s="26">
        <f t="shared" si="216"/>
        <v>1.0645329912981098E-5</v>
      </c>
      <c r="S1774" s="25"/>
    </row>
    <row r="1775" spans="3:19" x14ac:dyDescent="0.25">
      <c r="C1775" s="26">
        <v>178.19220000000001</v>
      </c>
      <c r="D1775" s="26">
        <v>90.002430000000004</v>
      </c>
      <c r="E1775" s="26">
        <f t="shared" si="217"/>
        <v>0.60801396561640042</v>
      </c>
      <c r="F1775" s="26">
        <f t="shared" si="215"/>
        <v>3.0685360872299398E-5</v>
      </c>
      <c r="H1775" s="26">
        <v>177.9922</v>
      </c>
      <c r="I1775" s="26">
        <v>119.9864</v>
      </c>
      <c r="J1775" s="26">
        <f t="shared" si="218"/>
        <v>0.91577641922324438</v>
      </c>
      <c r="K1775" s="26">
        <f t="shared" si="216"/>
        <v>1.0616522078264631E-5</v>
      </c>
      <c r="S1775" s="25"/>
    </row>
    <row r="1776" spans="3:19" x14ac:dyDescent="0.25">
      <c r="C1776" s="26">
        <v>178.29220000000001</v>
      </c>
      <c r="D1776" s="26">
        <v>90.000439999999998</v>
      </c>
      <c r="E1776" s="26">
        <f t="shared" si="217"/>
        <v>0.60819807778163426</v>
      </c>
      <c r="F1776" s="26">
        <f t="shared" si="215"/>
        <v>3.0664586124929404E-5</v>
      </c>
      <c r="H1776" s="26">
        <v>178.09219999999999</v>
      </c>
      <c r="I1776" s="26">
        <v>119.9849</v>
      </c>
      <c r="J1776" s="26">
        <f t="shared" si="218"/>
        <v>0.91584011835571399</v>
      </c>
      <c r="K1776" s="26">
        <f t="shared" si="216"/>
        <v>1.0587971969772146E-5</v>
      </c>
      <c r="S1776" s="25"/>
    </row>
    <row r="1777" spans="3:19" x14ac:dyDescent="0.25">
      <c r="C1777" s="26">
        <v>178.3922</v>
      </c>
      <c r="D1777" s="26">
        <v>89.998419999999996</v>
      </c>
      <c r="E1777" s="26">
        <f t="shared" si="217"/>
        <v>0.60838206529838379</v>
      </c>
      <c r="F1777" s="26">
        <f t="shared" si="215"/>
        <v>3.0643788804156051E-5</v>
      </c>
      <c r="H1777" s="26">
        <v>178.19220000000001</v>
      </c>
      <c r="I1777" s="26">
        <v>119.9833</v>
      </c>
      <c r="J1777" s="26">
        <f t="shared" si="218"/>
        <v>0.91590364618753262</v>
      </c>
      <c r="K1777" s="26">
        <f t="shared" si="216"/>
        <v>1.0559291799941474E-5</v>
      </c>
      <c r="S1777" s="25"/>
    </row>
    <row r="1778" spans="3:19" x14ac:dyDescent="0.25">
      <c r="C1778" s="26">
        <v>178.4922</v>
      </c>
      <c r="D1778" s="26">
        <v>89.996099999999998</v>
      </c>
      <c r="E1778" s="26">
        <f t="shared" si="217"/>
        <v>0.60856592803120868</v>
      </c>
      <c r="F1778" s="26">
        <f t="shared" si="215"/>
        <v>3.0622608033769946E-5</v>
      </c>
      <c r="H1778" s="26">
        <v>178.29220000000001</v>
      </c>
      <c r="I1778" s="26">
        <v>119.9817</v>
      </c>
      <c r="J1778" s="26">
        <f t="shared" si="218"/>
        <v>0.91596700193833225</v>
      </c>
      <c r="K1778" s="26">
        <f t="shared" si="216"/>
        <v>1.0530675842666139E-5</v>
      </c>
      <c r="S1778" s="25"/>
    </row>
    <row r="1779" spans="3:19" x14ac:dyDescent="0.25">
      <c r="C1779" s="26">
        <v>178.59219999999999</v>
      </c>
      <c r="D1779" s="26">
        <v>89.993809999999996</v>
      </c>
      <c r="E1779" s="26">
        <f t="shared" si="217"/>
        <v>0.6087496636794113</v>
      </c>
      <c r="F1779" s="26">
        <f t="shared" si="215"/>
        <v>3.0601485708506334E-5</v>
      </c>
      <c r="H1779" s="26">
        <v>178.3922</v>
      </c>
      <c r="I1779" s="26">
        <v>119.9802</v>
      </c>
      <c r="J1779" s="26">
        <f t="shared" si="218"/>
        <v>0.91603018599338826</v>
      </c>
      <c r="K1779" s="26">
        <f t="shared" si="216"/>
        <v>1.0502318377983937E-5</v>
      </c>
      <c r="S1779" s="25"/>
    </row>
    <row r="1780" spans="3:19" x14ac:dyDescent="0.25">
      <c r="C1780" s="26">
        <v>178.69220000000001</v>
      </c>
      <c r="D1780" s="26">
        <v>89.99145</v>
      </c>
      <c r="E1780" s="26">
        <f t="shared" si="217"/>
        <v>0.60893327259366237</v>
      </c>
      <c r="F1780" s="26">
        <f t="shared" si="215"/>
        <v>3.0580288193345878E-5</v>
      </c>
      <c r="H1780" s="26">
        <v>178.4922</v>
      </c>
      <c r="I1780" s="26">
        <v>119.9791</v>
      </c>
      <c r="J1780" s="26">
        <f t="shared" si="218"/>
        <v>0.91609319990365612</v>
      </c>
      <c r="K1780" s="26">
        <f t="shared" si="216"/>
        <v>1.0474802160503838E-5</v>
      </c>
      <c r="S1780" s="25"/>
    </row>
    <row r="1781" spans="3:19" x14ac:dyDescent="0.25">
      <c r="C1781" s="26">
        <v>178.79220000000001</v>
      </c>
      <c r="D1781" s="26">
        <v>89.988950000000003</v>
      </c>
      <c r="E1781" s="26">
        <f t="shared" si="217"/>
        <v>0.60911675432282242</v>
      </c>
      <c r="F1781" s="26">
        <f t="shared" si="215"/>
        <v>3.0558922317554051E-5</v>
      </c>
      <c r="H1781" s="26">
        <v>178.59219999999999</v>
      </c>
      <c r="I1781" s="26">
        <v>119.979</v>
      </c>
      <c r="J1781" s="26">
        <f t="shared" si="218"/>
        <v>0.91615604871661915</v>
      </c>
      <c r="K1781" s="26">
        <f t="shared" si="216"/>
        <v>1.0449292689758939E-5</v>
      </c>
      <c r="S1781" s="25"/>
    </row>
    <row r="1782" spans="3:19" x14ac:dyDescent="0.25">
      <c r="C1782" s="26">
        <v>178.8922</v>
      </c>
      <c r="D1782" s="26">
        <v>89.986609999999999</v>
      </c>
      <c r="E1782" s="26">
        <f t="shared" si="217"/>
        <v>0.60930010785672772</v>
      </c>
      <c r="F1782" s="26">
        <f t="shared" si="215"/>
        <v>3.05377885291291E-5</v>
      </c>
      <c r="H1782" s="26">
        <v>178.69220000000001</v>
      </c>
      <c r="I1782" s="26">
        <v>119.979</v>
      </c>
      <c r="J1782" s="26">
        <f t="shared" si="218"/>
        <v>0.91621874447275775</v>
      </c>
      <c r="K1782" s="26">
        <f t="shared" si="216"/>
        <v>1.0424038182960658E-5</v>
      </c>
      <c r="S1782" s="25"/>
    </row>
    <row r="1783" spans="3:19" x14ac:dyDescent="0.25">
      <c r="C1783" s="26">
        <v>178.9922</v>
      </c>
      <c r="D1783" s="26">
        <v>89.984459999999999</v>
      </c>
      <c r="E1783" s="26">
        <f t="shared" si="217"/>
        <v>0.60948333458790249</v>
      </c>
      <c r="F1783" s="26">
        <f t="shared" si="215"/>
        <v>3.051692622035759E-5</v>
      </c>
      <c r="H1783" s="26">
        <v>178.79220000000001</v>
      </c>
      <c r="I1783" s="26">
        <v>119.97969999999999</v>
      </c>
      <c r="J1783" s="26">
        <f t="shared" si="218"/>
        <v>0.91628128870185555</v>
      </c>
      <c r="K1783" s="26">
        <f t="shared" si="216"/>
        <v>1.0400205333020134E-5</v>
      </c>
      <c r="S1783" s="25"/>
    </row>
    <row r="1784" spans="3:19" x14ac:dyDescent="0.25">
      <c r="C1784" s="26">
        <v>179.09219999999999</v>
      </c>
      <c r="D1784" s="26">
        <v>89.982550000000003</v>
      </c>
      <c r="E1784" s="26">
        <f t="shared" si="217"/>
        <v>0.60966643614522464</v>
      </c>
      <c r="F1784" s="26">
        <f t="shared" si="215"/>
        <v>3.0496401290189071E-5</v>
      </c>
      <c r="H1784" s="26">
        <v>178.8922</v>
      </c>
      <c r="I1784" s="26">
        <v>119.9813</v>
      </c>
      <c r="J1784" s="26">
        <f t="shared" si="218"/>
        <v>0.91634368993385362</v>
      </c>
      <c r="K1784" s="26">
        <f t="shared" si="216"/>
        <v>1.0378181249184286E-5</v>
      </c>
      <c r="S1784" s="25"/>
    </row>
    <row r="1785" spans="3:19" x14ac:dyDescent="0.25">
      <c r="C1785" s="26">
        <v>179.19220000000001</v>
      </c>
      <c r="D1785" s="26">
        <v>89.980909999999994</v>
      </c>
      <c r="E1785" s="26">
        <f t="shared" si="217"/>
        <v>0.60984941455296582</v>
      </c>
      <c r="F1785" s="26">
        <f t="shared" si="215"/>
        <v>3.0476252819776542E-5</v>
      </c>
      <c r="H1785" s="26">
        <v>178.9922</v>
      </c>
      <c r="I1785" s="26">
        <v>119.9828</v>
      </c>
      <c r="J1785" s="26">
        <f t="shared" si="218"/>
        <v>0.91640595902134869</v>
      </c>
      <c r="K1785" s="26">
        <f t="shared" si="216"/>
        <v>1.0356017325670379E-5</v>
      </c>
      <c r="S1785" s="25"/>
    </row>
    <row r="1786" spans="3:19" x14ac:dyDescent="0.25">
      <c r="C1786" s="26">
        <v>179.29220000000001</v>
      </c>
      <c r="D1786" s="26">
        <v>89.979500000000002</v>
      </c>
      <c r="E1786" s="26">
        <f t="shared" si="217"/>
        <v>0.61003227206988442</v>
      </c>
      <c r="F1786" s="26">
        <f t="shared" si="215"/>
        <v>3.045642668906629E-5</v>
      </c>
      <c r="H1786" s="26">
        <v>179.09219999999999</v>
      </c>
      <c r="I1786" s="26">
        <v>119.9849</v>
      </c>
      <c r="J1786" s="26">
        <f t="shared" si="218"/>
        <v>0.9164680951253027</v>
      </c>
      <c r="K1786" s="26">
        <f t="shared" si="216"/>
        <v>1.0335076124918906E-5</v>
      </c>
      <c r="S1786" s="25"/>
    </row>
    <row r="1787" spans="3:19" x14ac:dyDescent="0.25">
      <c r="C1787" s="26">
        <v>179.3922</v>
      </c>
      <c r="D1787" s="26">
        <v>89.97851</v>
      </c>
      <c r="E1787" s="26">
        <f t="shared" si="217"/>
        <v>0.61021501063001882</v>
      </c>
      <c r="F1787" s="26">
        <f t="shared" si="215"/>
        <v>3.0437174620789339E-5</v>
      </c>
      <c r="H1787" s="26">
        <v>179.19220000000001</v>
      </c>
      <c r="I1787" s="26">
        <v>119.9872</v>
      </c>
      <c r="J1787" s="26">
        <f t="shared" si="218"/>
        <v>0.91653010558205217</v>
      </c>
      <c r="K1787" s="26">
        <f t="shared" si="216"/>
        <v>1.0314576883170766E-5</v>
      </c>
      <c r="S1787" s="25"/>
    </row>
    <row r="1788" spans="3:19" x14ac:dyDescent="0.25">
      <c r="C1788" s="26">
        <v>179.4922</v>
      </c>
      <c r="D1788" s="26">
        <v>89.978080000000006</v>
      </c>
      <c r="E1788" s="26">
        <f t="shared" si="217"/>
        <v>0.61039763367774358</v>
      </c>
      <c r="F1788" s="26">
        <f t="shared" si="215"/>
        <v>3.0418681175316276E-5</v>
      </c>
      <c r="H1788" s="26">
        <v>179.29220000000001</v>
      </c>
      <c r="I1788" s="26">
        <v>119.9896</v>
      </c>
      <c r="J1788" s="26">
        <f t="shared" si="218"/>
        <v>0.91659199304335115</v>
      </c>
      <c r="K1788" s="26">
        <f t="shared" si="216"/>
        <v>1.0294324130950492E-5</v>
      </c>
      <c r="S1788" s="25"/>
    </row>
    <row r="1789" spans="3:19" x14ac:dyDescent="0.25">
      <c r="C1789" s="26">
        <v>179.59219999999999</v>
      </c>
      <c r="D1789" s="26">
        <v>89.977890000000002</v>
      </c>
      <c r="E1789" s="26">
        <f t="shared" si="217"/>
        <v>0.61058014576479547</v>
      </c>
      <c r="F1789" s="26">
        <f t="shared" si="215"/>
        <v>3.0400519789701726E-5</v>
      </c>
      <c r="H1789" s="26">
        <v>179.3922</v>
      </c>
      <c r="I1789" s="26">
        <v>119.9919</v>
      </c>
      <c r="J1789" s="26">
        <f t="shared" si="218"/>
        <v>0.91665375898813684</v>
      </c>
      <c r="K1789" s="26">
        <f t="shared" si="216"/>
        <v>1.0273928066012557E-5</v>
      </c>
      <c r="S1789" s="25"/>
    </row>
    <row r="1790" spans="3:19" x14ac:dyDescent="0.25">
      <c r="C1790" s="26">
        <v>179.69220000000001</v>
      </c>
      <c r="D1790" s="26">
        <v>89.977900000000005</v>
      </c>
      <c r="E1790" s="26">
        <f t="shared" si="217"/>
        <v>0.61076254888353376</v>
      </c>
      <c r="F1790" s="26">
        <f t="shared" si="215"/>
        <v>3.0382636633007401E-5</v>
      </c>
      <c r="H1790" s="26">
        <v>179.4922</v>
      </c>
      <c r="I1790" s="26">
        <v>119.994</v>
      </c>
      <c r="J1790" s="26">
        <f t="shared" si="218"/>
        <v>0.91671540255653294</v>
      </c>
      <c r="K1790" s="26">
        <f t="shared" si="216"/>
        <v>1.0253194323241326E-5</v>
      </c>
      <c r="S1790" s="25"/>
    </row>
    <row r="1791" spans="3:19" x14ac:dyDescent="0.25">
      <c r="C1791" s="26">
        <v>179.79220000000001</v>
      </c>
      <c r="D1791" s="26">
        <v>89.978560000000002</v>
      </c>
      <c r="E1791" s="26">
        <f t="shared" si="217"/>
        <v>0.61094484470333177</v>
      </c>
      <c r="F1791" s="26">
        <f t="shared" si="215"/>
        <v>3.0365627719546825E-5</v>
      </c>
      <c r="H1791" s="26">
        <v>179.59219999999999</v>
      </c>
      <c r="I1791" s="26">
        <v>119.9957</v>
      </c>
      <c r="J1791" s="26">
        <f t="shared" si="218"/>
        <v>0.91677692172247238</v>
      </c>
      <c r="K1791" s="26">
        <f t="shared" si="216"/>
        <v>1.0231734138849731E-5</v>
      </c>
      <c r="S1791" s="25"/>
    </row>
    <row r="1792" spans="3:19" x14ac:dyDescent="0.25">
      <c r="C1792" s="26">
        <v>179.8922</v>
      </c>
      <c r="D1792" s="26">
        <v>89.979309999999998</v>
      </c>
      <c r="E1792" s="26">
        <f t="shared" si="217"/>
        <v>0.611127038469649</v>
      </c>
      <c r="F1792" s="26">
        <f t="shared" si="215"/>
        <v>3.0348748991408257E-5</v>
      </c>
      <c r="H1792" s="26">
        <v>179.69220000000001</v>
      </c>
      <c r="I1792" s="26">
        <v>119.9973</v>
      </c>
      <c r="J1792" s="26">
        <f t="shared" si="218"/>
        <v>0.91683831212730549</v>
      </c>
      <c r="K1792" s="26">
        <f t="shared" si="216"/>
        <v>1.0210133296265128E-5</v>
      </c>
      <c r="S1792" s="25"/>
    </row>
    <row r="1793" spans="3:19" x14ac:dyDescent="0.25">
      <c r="C1793" s="26">
        <v>179.9922</v>
      </c>
      <c r="D1793" s="26">
        <v>89.980119999999999</v>
      </c>
      <c r="E1793" s="26">
        <f t="shared" si="217"/>
        <v>0.6113091309635974</v>
      </c>
      <c r="F1793" s="26">
        <f t="shared" si="215"/>
        <v>3.0331960436549313E-5</v>
      </c>
      <c r="H1793" s="26">
        <v>179.79220000000001</v>
      </c>
      <c r="I1793" s="26">
        <v>119.9982</v>
      </c>
      <c r="J1793" s="26">
        <f t="shared" si="218"/>
        <v>0.91689957292708313</v>
      </c>
      <c r="K1793" s="26">
        <f t="shared" si="216"/>
        <v>1.0187223183803608E-5</v>
      </c>
      <c r="S1793" s="25"/>
    </row>
    <row r="1794" spans="3:19" x14ac:dyDescent="0.25">
      <c r="C1794" s="26">
        <v>180.09219999999999</v>
      </c>
      <c r="D1794" s="26">
        <v>89.981049999999996</v>
      </c>
      <c r="E1794" s="26">
        <f t="shared" si="217"/>
        <v>0.61149112272621664</v>
      </c>
      <c r="F1794" s="26">
        <f t="shared" si="215"/>
        <v>3.0315341288488458E-5</v>
      </c>
      <c r="H1794" s="26">
        <v>179.8922</v>
      </c>
      <c r="I1794" s="26">
        <v>119.9987</v>
      </c>
      <c r="J1794" s="26">
        <f t="shared" si="218"/>
        <v>0.91696069626618593</v>
      </c>
      <c r="K1794" s="26">
        <f t="shared" si="216"/>
        <v>1.0163590755031992E-5</v>
      </c>
      <c r="S1794" s="25"/>
    </row>
    <row r="1795" spans="3:19" x14ac:dyDescent="0.25">
      <c r="C1795" s="26">
        <v>180.19220000000001</v>
      </c>
      <c r="D1795" s="26">
        <v>89.982249999999993</v>
      </c>
      <c r="E1795" s="26">
        <f t="shared" si="217"/>
        <v>0.61167301477394764</v>
      </c>
      <c r="F1795" s="26">
        <f t="shared" ref="F1795:F1858" si="219">dadt(D1795,E1795,$B$2,$B$3,$B$4,$B$6,$B$7,$B$8)</f>
        <v>3.0299089631905707E-5</v>
      </c>
      <c r="H1795" s="26">
        <v>179.9922</v>
      </c>
      <c r="I1795" s="26">
        <v>119.99939999999999</v>
      </c>
      <c r="J1795" s="26">
        <f t="shared" si="218"/>
        <v>0.91702167781071608</v>
      </c>
      <c r="K1795" s="26">
        <f t="shared" ref="K1795:K1826" si="220">dadt(I1795,J1795,$B$2,$B$3,$B$4,$B$6,$B$7,$B$8)</f>
        <v>1.0140406873415115E-5</v>
      </c>
      <c r="S1795" s="25"/>
    </row>
    <row r="1796" spans="3:19" x14ac:dyDescent="0.25">
      <c r="C1796" s="26">
        <v>180.29220000000001</v>
      </c>
      <c r="D1796" s="26">
        <v>89.983419999999995</v>
      </c>
      <c r="E1796" s="26">
        <f t="shared" si="217"/>
        <v>0.61185480931173908</v>
      </c>
      <c r="F1796" s="26">
        <f t="shared" si="219"/>
        <v>3.0282807984009637E-5</v>
      </c>
      <c r="H1796" s="26">
        <v>180.09219999999999</v>
      </c>
      <c r="I1796" s="26">
        <v>119.9995</v>
      </c>
      <c r="J1796" s="26">
        <f t="shared" si="218"/>
        <v>0.91708252025195658</v>
      </c>
      <c r="K1796" s="26">
        <f t="shared" si="220"/>
        <v>1.0116111036331147E-5</v>
      </c>
      <c r="S1796" s="25"/>
    </row>
    <row r="1797" spans="3:19" x14ac:dyDescent="0.25">
      <c r="C1797" s="26">
        <v>180.3922</v>
      </c>
      <c r="D1797" s="26">
        <v>89.984499999999997</v>
      </c>
      <c r="E1797" s="26">
        <f t="shared" ref="E1797:E1860" si="221">E1796+F1796*60*(C1797-C1796)</f>
        <v>0.61203650615964311</v>
      </c>
      <c r="F1797" s="26">
        <f t="shared" si="219"/>
        <v>3.0266417128313181E-5</v>
      </c>
      <c r="H1797" s="26">
        <v>180.19220000000001</v>
      </c>
      <c r="I1797" s="26">
        <v>119.9987</v>
      </c>
      <c r="J1797" s="26">
        <f t="shared" ref="J1797:J1826" si="222">J1796+K1796*60*(H1797-H1796)</f>
        <v>0.91714321691817458</v>
      </c>
      <c r="K1797" s="26">
        <f t="shared" si="220"/>
        <v>1.0090119900704008E-5</v>
      </c>
      <c r="S1797" s="25"/>
    </row>
    <row r="1798" spans="3:19" x14ac:dyDescent="0.25">
      <c r="C1798" s="26">
        <v>180.4922</v>
      </c>
      <c r="D1798" s="26">
        <v>89.985339999999994</v>
      </c>
      <c r="E1798" s="26">
        <f t="shared" si="221"/>
        <v>0.612218104662413</v>
      </c>
      <c r="F1798" s="26">
        <f t="shared" si="219"/>
        <v>3.0249719190671309E-5</v>
      </c>
      <c r="H1798" s="26">
        <v>180.29220000000001</v>
      </c>
      <c r="I1798" s="26">
        <v>119.9979</v>
      </c>
      <c r="J1798" s="26">
        <f t="shared" si="222"/>
        <v>0.91720375763757878</v>
      </c>
      <c r="K1798" s="26">
        <f t="shared" si="220"/>
        <v>1.0064192060751648E-5</v>
      </c>
      <c r="S1798" s="25"/>
    </row>
    <row r="1799" spans="3:19" x14ac:dyDescent="0.25">
      <c r="C1799" s="26">
        <v>180.59219999999999</v>
      </c>
      <c r="D1799" s="26">
        <v>89.986090000000004</v>
      </c>
      <c r="E1799" s="26">
        <f t="shared" si="221"/>
        <v>0.61239960297755702</v>
      </c>
      <c r="F1799" s="26">
        <f t="shared" si="219"/>
        <v>3.0232912886955402E-5</v>
      </c>
      <c r="H1799" s="26">
        <v>180.3922</v>
      </c>
      <c r="I1799" s="26">
        <v>119.99720000000001</v>
      </c>
      <c r="J1799" s="26">
        <f t="shared" si="222"/>
        <v>0.91726414278994328</v>
      </c>
      <c r="K1799" s="26">
        <f t="shared" si="220"/>
        <v>1.0038522757030541E-5</v>
      </c>
      <c r="S1799" s="25"/>
    </row>
    <row r="1800" spans="3:19" x14ac:dyDescent="0.25">
      <c r="C1800" s="26">
        <v>180.69220000000001</v>
      </c>
      <c r="D1800" s="26">
        <v>89.987179999999995</v>
      </c>
      <c r="E1800" s="26">
        <f t="shared" si="221"/>
        <v>0.61258100045487884</v>
      </c>
      <c r="F1800" s="26">
        <f t="shared" si="219"/>
        <v>3.0216565812423234E-5</v>
      </c>
      <c r="H1800" s="26">
        <v>180.4922</v>
      </c>
      <c r="I1800" s="26">
        <v>119.99639999999999</v>
      </c>
      <c r="J1800" s="26">
        <f t="shared" si="222"/>
        <v>0.91732437392648547</v>
      </c>
      <c r="K1800" s="26">
        <f t="shared" si="220"/>
        <v>1.0012721244404917E-5</v>
      </c>
      <c r="S1800" s="25"/>
    </row>
    <row r="1801" spans="3:19" x14ac:dyDescent="0.25">
      <c r="C1801" s="26">
        <v>180.79220000000001</v>
      </c>
      <c r="D1801" s="26">
        <v>89.988010000000003</v>
      </c>
      <c r="E1801" s="26">
        <f t="shared" si="221"/>
        <v>0.61276229984975339</v>
      </c>
      <c r="F1801" s="26">
        <f t="shared" si="219"/>
        <v>3.0199885750001482E-5</v>
      </c>
      <c r="H1801" s="26">
        <v>180.59219999999999</v>
      </c>
      <c r="I1801" s="26">
        <v>119.9956</v>
      </c>
      <c r="J1801" s="26">
        <f t="shared" si="222"/>
        <v>0.91738445025395188</v>
      </c>
      <c r="K1801" s="26">
        <f t="shared" si="220"/>
        <v>9.9869831644413886E-6</v>
      </c>
      <c r="S1801" s="25"/>
    </row>
    <row r="1802" spans="3:19" x14ac:dyDescent="0.25">
      <c r="C1802" s="26">
        <v>180.8922</v>
      </c>
      <c r="D1802" s="26">
        <v>89.988680000000002</v>
      </c>
      <c r="E1802" s="26">
        <f t="shared" si="221"/>
        <v>0.61294349916425339</v>
      </c>
      <c r="F1802" s="26">
        <f t="shared" si="219"/>
        <v>3.0183005250845313E-5</v>
      </c>
      <c r="H1802" s="26">
        <v>180.69220000000001</v>
      </c>
      <c r="I1802" s="26">
        <v>119.9948</v>
      </c>
      <c r="J1802" s="26">
        <f t="shared" si="222"/>
        <v>0.9174443721529385</v>
      </c>
      <c r="K1802" s="26">
        <f t="shared" si="220"/>
        <v>9.9613085587329585E-6</v>
      </c>
      <c r="S1802" s="25"/>
    </row>
    <row r="1803" spans="3:19" x14ac:dyDescent="0.25">
      <c r="C1803" s="26">
        <v>180.9922</v>
      </c>
      <c r="D1803" s="26">
        <v>89.989490000000004</v>
      </c>
      <c r="E1803" s="26">
        <f t="shared" si="221"/>
        <v>0.6131245971957584</v>
      </c>
      <c r="F1803" s="26">
        <f t="shared" si="219"/>
        <v>3.0166319943932224E-5</v>
      </c>
      <c r="H1803" s="26">
        <v>180.79220000000001</v>
      </c>
      <c r="I1803" s="26">
        <v>119.9941</v>
      </c>
      <c r="J1803" s="26">
        <f t="shared" si="222"/>
        <v>0.91750414000429092</v>
      </c>
      <c r="K1803" s="26">
        <f t="shared" si="220"/>
        <v>9.9358929061500133E-6</v>
      </c>
      <c r="S1803" s="25"/>
    </row>
    <row r="1804" spans="3:19" x14ac:dyDescent="0.25">
      <c r="C1804" s="26">
        <v>181.09219999999999</v>
      </c>
      <c r="D1804" s="26">
        <v>89.990110000000001</v>
      </c>
      <c r="E1804" s="26">
        <f t="shared" si="221"/>
        <v>0.61330559511542193</v>
      </c>
      <c r="F1804" s="26">
        <f t="shared" si="219"/>
        <v>3.0149394961518595E-5</v>
      </c>
      <c r="H1804" s="26">
        <v>180.8922</v>
      </c>
      <c r="I1804" s="26">
        <v>119.99339999999999</v>
      </c>
      <c r="J1804" s="26">
        <f t="shared" si="222"/>
        <v>0.91756375536172785</v>
      </c>
      <c r="K1804" s="26">
        <f t="shared" si="220"/>
        <v>9.9105404459527811E-6</v>
      </c>
      <c r="S1804" s="25"/>
    </row>
    <row r="1805" spans="3:19" x14ac:dyDescent="0.25">
      <c r="C1805" s="26">
        <v>181.19220000000001</v>
      </c>
      <c r="D1805" s="26">
        <v>89.99051</v>
      </c>
      <c r="E1805" s="26">
        <f t="shared" si="221"/>
        <v>0.61348649148519108</v>
      </c>
      <c r="F1805" s="26">
        <f t="shared" si="219"/>
        <v>3.0132191385285931E-5</v>
      </c>
      <c r="H1805" s="26">
        <v>180.9922</v>
      </c>
      <c r="I1805" s="26">
        <v>119.9926</v>
      </c>
      <c r="J1805" s="26">
        <f t="shared" si="222"/>
        <v>0.91762321860440355</v>
      </c>
      <c r="K1805" s="26">
        <f t="shared" si="220"/>
        <v>9.8850556594369756E-6</v>
      </c>
      <c r="S1805" s="25"/>
    </row>
    <row r="1806" spans="3:19" x14ac:dyDescent="0.25">
      <c r="C1806" s="26">
        <v>181.29220000000001</v>
      </c>
      <c r="D1806" s="26">
        <v>89.990949999999998</v>
      </c>
      <c r="E1806" s="26">
        <f t="shared" si="221"/>
        <v>0.61366728463350273</v>
      </c>
      <c r="F1806" s="26">
        <f t="shared" si="219"/>
        <v>3.0115051763865088E-5</v>
      </c>
      <c r="H1806" s="26">
        <v>181.09219999999999</v>
      </c>
      <c r="I1806" s="26">
        <v>119.9922</v>
      </c>
      <c r="J1806" s="26">
        <f t="shared" si="222"/>
        <v>0.91768252893836011</v>
      </c>
      <c r="K1806" s="26">
        <f t="shared" si="220"/>
        <v>9.8604168920281168E-6</v>
      </c>
      <c r="S1806" s="25"/>
    </row>
    <row r="1807" spans="3:19" x14ac:dyDescent="0.25">
      <c r="C1807" s="26">
        <v>181.3922</v>
      </c>
      <c r="D1807" s="26">
        <v>89.991439999999997</v>
      </c>
      <c r="E1807" s="26">
        <f t="shared" si="221"/>
        <v>0.61384797494408594</v>
      </c>
      <c r="F1807" s="26">
        <f t="shared" si="219"/>
        <v>3.009798910794746E-5</v>
      </c>
      <c r="H1807" s="26">
        <v>181.19220000000001</v>
      </c>
      <c r="I1807" s="26">
        <v>119.9918</v>
      </c>
      <c r="J1807" s="26">
        <f t="shared" si="222"/>
        <v>0.91774169143971229</v>
      </c>
      <c r="K1807" s="26">
        <f t="shared" si="220"/>
        <v>9.8358402740064215E-6</v>
      </c>
      <c r="S1807" s="25"/>
    </row>
    <row r="1808" spans="3:19" x14ac:dyDescent="0.25">
      <c r="C1808" s="26">
        <v>181.4922</v>
      </c>
      <c r="D1808" s="26">
        <v>89.992279999999994</v>
      </c>
      <c r="E1808" s="26">
        <f t="shared" si="221"/>
        <v>0.61402856287873364</v>
      </c>
      <c r="F1808" s="26">
        <f t="shared" si="219"/>
        <v>3.0081397317727966E-5</v>
      </c>
      <c r="H1808" s="26">
        <v>181.29220000000001</v>
      </c>
      <c r="I1808" s="26">
        <v>119.991</v>
      </c>
      <c r="J1808" s="26">
        <f t="shared" si="222"/>
        <v>0.91780070648135637</v>
      </c>
      <c r="K1808" s="26">
        <f t="shared" si="220"/>
        <v>9.8105430581760198E-6</v>
      </c>
      <c r="S1808" s="25"/>
    </row>
    <row r="1809" spans="3:19" x14ac:dyDescent="0.25">
      <c r="C1809" s="26">
        <v>181.59219999999999</v>
      </c>
      <c r="D1809" s="26">
        <v>89.993089999999995</v>
      </c>
      <c r="E1809" s="26">
        <f t="shared" si="221"/>
        <v>0.61420905126264003</v>
      </c>
      <c r="F1809" s="26">
        <f t="shared" si="219"/>
        <v>3.0064776478572695E-5</v>
      </c>
      <c r="H1809" s="26">
        <v>181.3922</v>
      </c>
      <c r="I1809" s="26">
        <v>119.9902</v>
      </c>
      <c r="J1809" s="26">
        <f t="shared" si="222"/>
        <v>0.91785956973970539</v>
      </c>
      <c r="K1809" s="26">
        <f t="shared" si="220"/>
        <v>9.7853095400123256E-6</v>
      </c>
      <c r="S1809" s="25"/>
    </row>
    <row r="1810" spans="3:19" x14ac:dyDescent="0.25">
      <c r="C1810" s="26">
        <v>181.69220000000001</v>
      </c>
      <c r="D1810" s="26">
        <v>89.99391</v>
      </c>
      <c r="E1810" s="26">
        <f t="shared" si="221"/>
        <v>0.61438943992151152</v>
      </c>
      <c r="F1810" s="26">
        <f t="shared" si="219"/>
        <v>3.0048179151829013E-5</v>
      </c>
      <c r="H1810" s="26">
        <v>181.4922</v>
      </c>
      <c r="I1810" s="26">
        <v>119.98950000000001</v>
      </c>
      <c r="J1810" s="26">
        <f t="shared" si="222"/>
        <v>0.91791828159694544</v>
      </c>
      <c r="K1810" s="26">
        <f t="shared" si="220"/>
        <v>9.760335530508857E-6</v>
      </c>
      <c r="S1810" s="25"/>
    </row>
    <row r="1811" spans="3:19" x14ac:dyDescent="0.25">
      <c r="C1811" s="26">
        <v>181.79220000000001</v>
      </c>
      <c r="D1811" s="26">
        <v>89.994960000000006</v>
      </c>
      <c r="E1811" s="26">
        <f t="shared" si="221"/>
        <v>0.61456972899642248</v>
      </c>
      <c r="F1811" s="26">
        <f t="shared" si="219"/>
        <v>3.0031893803471625E-5</v>
      </c>
      <c r="H1811" s="26">
        <v>181.59219999999999</v>
      </c>
      <c r="I1811" s="26">
        <v>119.98869999999999</v>
      </c>
      <c r="J1811" s="26">
        <f t="shared" si="222"/>
        <v>0.91797684361012843</v>
      </c>
      <c r="K1811" s="26">
        <f t="shared" si="220"/>
        <v>9.7352290516740858E-6</v>
      </c>
      <c r="S1811" s="25"/>
    </row>
    <row r="1812" spans="3:19" x14ac:dyDescent="0.25">
      <c r="C1812" s="26">
        <v>181.8922</v>
      </c>
      <c r="D1812" s="26">
        <v>89.996219999999994</v>
      </c>
      <c r="E1812" s="26">
        <f t="shared" si="221"/>
        <v>0.61474992035924325</v>
      </c>
      <c r="F1812" s="26">
        <f t="shared" si="219"/>
        <v>3.0015893543281995E-5</v>
      </c>
      <c r="H1812" s="26">
        <v>181.69220000000001</v>
      </c>
      <c r="I1812" s="26">
        <v>119.988</v>
      </c>
      <c r="J1812" s="26">
        <f t="shared" si="222"/>
        <v>0.9180352549844385</v>
      </c>
      <c r="K1812" s="26">
        <f t="shared" si="220"/>
        <v>9.7103822092033044E-6</v>
      </c>
      <c r="S1812" s="25"/>
    </row>
    <row r="1813" spans="3:19" x14ac:dyDescent="0.25">
      <c r="C1813" s="26">
        <v>181.9922</v>
      </c>
      <c r="D1813" s="26">
        <v>89.997739999999993</v>
      </c>
      <c r="E1813" s="26">
        <f t="shared" si="221"/>
        <v>0.61493001572050299</v>
      </c>
      <c r="F1813" s="26">
        <f t="shared" si="219"/>
        <v>3.0000243261404632E-5</v>
      </c>
      <c r="H1813" s="26">
        <v>181.79220000000001</v>
      </c>
      <c r="I1813" s="26">
        <v>119.98690000000001</v>
      </c>
      <c r="J1813" s="26">
        <f t="shared" si="222"/>
        <v>0.91809351727769373</v>
      </c>
      <c r="K1813" s="26">
        <f t="shared" si="220"/>
        <v>9.6848151042868729E-6</v>
      </c>
      <c r="S1813" s="25"/>
    </row>
    <row r="1814" spans="3:19" x14ac:dyDescent="0.25">
      <c r="C1814" s="26">
        <v>182.09219999999999</v>
      </c>
      <c r="D1814" s="26">
        <v>89.999489999999994</v>
      </c>
      <c r="E1814" s="26">
        <f t="shared" si="221"/>
        <v>0.61511001718007141</v>
      </c>
      <c r="F1814" s="26">
        <f t="shared" si="219"/>
        <v>2.9984902935048036E-5</v>
      </c>
      <c r="H1814" s="26">
        <v>181.8922</v>
      </c>
      <c r="I1814" s="26">
        <v>119.98520000000001</v>
      </c>
      <c r="J1814" s="26">
        <f t="shared" si="222"/>
        <v>0.91815162616831947</v>
      </c>
      <c r="K1814" s="26">
        <f t="shared" si="220"/>
        <v>9.6581371852595135E-6</v>
      </c>
      <c r="S1814" s="25"/>
    </row>
    <row r="1815" spans="3:19" x14ac:dyDescent="0.25">
      <c r="C1815" s="26">
        <v>182.19220000000001</v>
      </c>
      <c r="D1815" s="26">
        <v>90.001440000000002</v>
      </c>
      <c r="E1815" s="26">
        <f t="shared" si="221"/>
        <v>0.61528992659768178</v>
      </c>
      <c r="F1815" s="26">
        <f t="shared" si="219"/>
        <v>2.9969832654860819E-5</v>
      </c>
      <c r="H1815" s="26">
        <v>181.9922</v>
      </c>
      <c r="I1815" s="26">
        <v>119.9836</v>
      </c>
      <c r="J1815" s="26">
        <f t="shared" si="222"/>
        <v>0.91820957499143108</v>
      </c>
      <c r="K1815" s="26">
        <f t="shared" si="220"/>
        <v>9.6317225672618542E-6</v>
      </c>
      <c r="S1815" s="25"/>
    </row>
    <row r="1816" spans="3:19" x14ac:dyDescent="0.25">
      <c r="C1816" s="26">
        <v>182.29220000000001</v>
      </c>
      <c r="D1816" s="26">
        <v>90.003659999999996</v>
      </c>
      <c r="E1816" s="26">
        <f t="shared" si="221"/>
        <v>0.6154697455936109</v>
      </c>
      <c r="F1816" s="26">
        <f t="shared" si="219"/>
        <v>2.9955123424956291E-5</v>
      </c>
      <c r="H1816" s="26">
        <v>182.09219999999999</v>
      </c>
      <c r="I1816" s="26">
        <v>119.9821</v>
      </c>
      <c r="J1816" s="26">
        <f t="shared" si="222"/>
        <v>0.91826736532683462</v>
      </c>
      <c r="K1816" s="26">
        <f t="shared" si="220"/>
        <v>9.6055709721535418E-6</v>
      </c>
      <c r="S1816" s="25"/>
    </row>
    <row r="1817" spans="3:19" x14ac:dyDescent="0.25">
      <c r="C1817" s="26">
        <v>182.3922</v>
      </c>
      <c r="D1817" s="26">
        <v>90.00582</v>
      </c>
      <c r="E1817" s="26">
        <f t="shared" si="221"/>
        <v>0.61564947633416067</v>
      </c>
      <c r="F1817" s="26">
        <f t="shared" si="219"/>
        <v>2.9940343065639629E-5</v>
      </c>
      <c r="H1817" s="26">
        <v>182.19220000000001</v>
      </c>
      <c r="I1817" s="26">
        <v>119.9808</v>
      </c>
      <c r="J1817" s="26">
        <f t="shared" si="222"/>
        <v>0.9183249987526676</v>
      </c>
      <c r="K1817" s="26">
        <f t="shared" si="220"/>
        <v>9.5798782057271515E-6</v>
      </c>
      <c r="S1817" s="25"/>
    </row>
    <row r="1818" spans="3:19" x14ac:dyDescent="0.25">
      <c r="C1818" s="26">
        <v>182.4922</v>
      </c>
      <c r="D1818" s="26">
        <v>90.007779999999997</v>
      </c>
      <c r="E1818" s="26">
        <f t="shared" si="221"/>
        <v>0.6158291183925545</v>
      </c>
      <c r="F1818" s="26">
        <f t="shared" si="219"/>
        <v>2.9925308790405418E-5</v>
      </c>
      <c r="H1818" s="26">
        <v>182.29220000000001</v>
      </c>
      <c r="I1818" s="26">
        <v>119.9806</v>
      </c>
      <c r="J1818" s="26">
        <f t="shared" si="222"/>
        <v>0.91838247802190198</v>
      </c>
      <c r="K1818" s="26">
        <f t="shared" si="220"/>
        <v>9.5564087645882666E-6</v>
      </c>
      <c r="S1818" s="25"/>
    </row>
    <row r="1819" spans="3:19" x14ac:dyDescent="0.25">
      <c r="C1819" s="26">
        <v>182.59219999999999</v>
      </c>
      <c r="D1819" s="26">
        <v>90.009649999999993</v>
      </c>
      <c r="E1819" s="26">
        <f t="shared" si="221"/>
        <v>0.61600867024529693</v>
      </c>
      <c r="F1819" s="26">
        <f t="shared" si="219"/>
        <v>2.9910164807731749E-5</v>
      </c>
      <c r="H1819" s="26">
        <v>182.3922</v>
      </c>
      <c r="I1819" s="26">
        <v>119.9806</v>
      </c>
      <c r="J1819" s="26">
        <f t="shared" si="222"/>
        <v>0.91843981647448947</v>
      </c>
      <c r="K1819" s="26">
        <f t="shared" si="220"/>
        <v>9.5333929449871482E-6</v>
      </c>
      <c r="S1819" s="25"/>
    </row>
    <row r="1820" spans="3:19" x14ac:dyDescent="0.25">
      <c r="C1820" s="26">
        <v>182.69220000000001</v>
      </c>
      <c r="D1820" s="26">
        <v>90.011210000000005</v>
      </c>
      <c r="E1820" s="26">
        <f t="shared" si="221"/>
        <v>0.6161881312341434</v>
      </c>
      <c r="F1820" s="26">
        <f t="shared" si="219"/>
        <v>2.9894624171379518E-5</v>
      </c>
      <c r="H1820" s="26">
        <v>182.4922</v>
      </c>
      <c r="I1820" s="26">
        <v>119.9806</v>
      </c>
      <c r="J1820" s="26">
        <f t="shared" si="222"/>
        <v>0.91849701683215934</v>
      </c>
      <c r="K1820" s="26">
        <f t="shared" si="220"/>
        <v>9.5104375676748837E-6</v>
      </c>
      <c r="S1820" s="25"/>
    </row>
    <row r="1821" spans="3:19" x14ac:dyDescent="0.25">
      <c r="C1821" s="26">
        <v>182.79220000000001</v>
      </c>
      <c r="D1821" s="26">
        <v>90.012420000000006</v>
      </c>
      <c r="E1821" s="26">
        <f t="shared" si="221"/>
        <v>0.61636749897917165</v>
      </c>
      <c r="F1821" s="26">
        <f t="shared" si="219"/>
        <v>2.9878635553290298E-5</v>
      </c>
      <c r="H1821" s="26">
        <v>182.59219999999999</v>
      </c>
      <c r="I1821" s="26">
        <v>119.9808</v>
      </c>
      <c r="J1821" s="26">
        <f t="shared" si="222"/>
        <v>0.9185540794575654</v>
      </c>
      <c r="K1821" s="26">
        <f t="shared" si="220"/>
        <v>9.4879349501446404E-6</v>
      </c>
      <c r="S1821" s="25"/>
    </row>
    <row r="1822" spans="3:19" x14ac:dyDescent="0.25">
      <c r="C1822" s="26">
        <v>182.8922</v>
      </c>
      <c r="D1822" s="26">
        <v>90.013090000000005</v>
      </c>
      <c r="E1822" s="26">
        <f t="shared" si="221"/>
        <v>0.61654677079249143</v>
      </c>
      <c r="F1822" s="26">
        <f t="shared" si="219"/>
        <v>2.9861952185961295E-5</v>
      </c>
      <c r="H1822" s="26">
        <v>182.69220000000001</v>
      </c>
      <c r="I1822" s="26">
        <v>119.9816</v>
      </c>
      <c r="J1822" s="26">
        <f t="shared" si="222"/>
        <v>0.91861100706726628</v>
      </c>
      <c r="K1822" s="26">
        <f t="shared" si="220"/>
        <v>9.466668891288858E-6</v>
      </c>
      <c r="S1822" s="25"/>
    </row>
    <row r="1823" spans="3:19" x14ac:dyDescent="0.25">
      <c r="C1823" s="26">
        <v>182.9922</v>
      </c>
      <c r="D1823" s="26">
        <v>90.013589999999994</v>
      </c>
      <c r="E1823" s="26">
        <f t="shared" si="221"/>
        <v>0.61672594250560719</v>
      </c>
      <c r="F1823" s="26">
        <f t="shared" si="219"/>
        <v>2.9845057836431512E-5</v>
      </c>
      <c r="H1823" s="26">
        <v>182.79220000000001</v>
      </c>
      <c r="I1823" s="26">
        <v>119.98309999999999</v>
      </c>
      <c r="J1823" s="26">
        <f t="shared" si="222"/>
        <v>0.91866780708061402</v>
      </c>
      <c r="K1823" s="26">
        <f t="shared" si="220"/>
        <v>9.4468327160901493E-6</v>
      </c>
      <c r="S1823" s="25"/>
    </row>
    <row r="1824" spans="3:19" x14ac:dyDescent="0.25">
      <c r="C1824" s="26">
        <v>183.09219999999999</v>
      </c>
      <c r="D1824" s="26">
        <v>90.013360000000006</v>
      </c>
      <c r="E1824" s="26">
        <f t="shared" si="221"/>
        <v>0.61690501285262578</v>
      </c>
      <c r="F1824" s="26">
        <f t="shared" si="219"/>
        <v>2.9827223597600732E-5</v>
      </c>
      <c r="H1824" s="26">
        <v>182.8922</v>
      </c>
      <c r="I1824" s="26">
        <v>119.9855</v>
      </c>
      <c r="J1824" s="26">
        <f t="shared" si="222"/>
        <v>0.91872448807691054</v>
      </c>
      <c r="K1824" s="26">
        <f t="shared" si="220"/>
        <v>9.4288151740613485E-6</v>
      </c>
      <c r="S1824" s="25"/>
    </row>
    <row r="1825" spans="3:19" x14ac:dyDescent="0.25">
      <c r="C1825" s="26">
        <v>183.19220000000001</v>
      </c>
      <c r="D1825" s="26">
        <v>90.01285</v>
      </c>
      <c r="E1825" s="26">
        <f t="shared" si="221"/>
        <v>0.6170839761942114</v>
      </c>
      <c r="F1825" s="26">
        <f t="shared" si="219"/>
        <v>2.9809037448152464E-5</v>
      </c>
      <c r="H1825" s="26">
        <v>182.9922</v>
      </c>
      <c r="I1825" s="26">
        <v>119.98779999999999</v>
      </c>
      <c r="J1825" s="26">
        <f t="shared" si="222"/>
        <v>0.91878106096795487</v>
      </c>
      <c r="K1825" s="26">
        <f t="shared" si="220"/>
        <v>9.4106501771117325E-6</v>
      </c>
      <c r="S1825" s="25"/>
    </row>
    <row r="1826" spans="3:19" x14ac:dyDescent="0.25">
      <c r="C1826" s="26">
        <v>183.29220000000001</v>
      </c>
      <c r="D1826" s="26">
        <v>90.011759999999995</v>
      </c>
      <c r="E1826" s="26">
        <f t="shared" si="221"/>
        <v>0.61726283041890029</v>
      </c>
      <c r="F1826" s="26">
        <f t="shared" si="219"/>
        <v>2.9790109967081235E-5</v>
      </c>
      <c r="H1826" s="26">
        <v>183.09219999999999</v>
      </c>
      <c r="I1826" s="26">
        <v>119.9902</v>
      </c>
      <c r="J1826" s="26">
        <f t="shared" si="222"/>
        <v>0.91883752486901749</v>
      </c>
      <c r="K1826" s="26">
        <f t="shared" si="220"/>
        <v>9.3927303853941527E-6</v>
      </c>
      <c r="S1826" s="25"/>
    </row>
    <row r="1827" spans="3:19" x14ac:dyDescent="0.25">
      <c r="C1827" s="26">
        <v>183.3922</v>
      </c>
      <c r="D1827" s="26">
        <v>90.010239999999996</v>
      </c>
      <c r="E1827" s="26">
        <f t="shared" si="221"/>
        <v>0.61744157107870279</v>
      </c>
      <c r="F1827" s="26">
        <f t="shared" si="219"/>
        <v>2.9770637990373792E-5</v>
      </c>
      <c r="S1827" s="25"/>
    </row>
    <row r="1828" spans="3:19" x14ac:dyDescent="0.25">
      <c r="C1828" s="26">
        <v>183.4922</v>
      </c>
      <c r="D1828" s="26">
        <v>90.008390000000006</v>
      </c>
      <c r="E1828" s="26">
        <f t="shared" si="221"/>
        <v>0.61762019490664499</v>
      </c>
      <c r="F1828" s="26">
        <f t="shared" si="219"/>
        <v>2.975075281381767E-5</v>
      </c>
      <c r="S1828" s="25"/>
    </row>
    <row r="1829" spans="3:19" x14ac:dyDescent="0.25">
      <c r="C1829" s="26">
        <v>183.59219999999999</v>
      </c>
      <c r="D1829" s="26">
        <v>90.006190000000004</v>
      </c>
      <c r="E1829" s="26">
        <f t="shared" si="221"/>
        <v>0.61779869942352794</v>
      </c>
      <c r="F1829" s="26">
        <f t="shared" si="219"/>
        <v>2.9730429532029324E-5</v>
      </c>
      <c r="S1829" s="25"/>
    </row>
    <row r="1830" spans="3:19" x14ac:dyDescent="0.25">
      <c r="C1830" s="26">
        <v>183.69220000000001</v>
      </c>
      <c r="D1830" s="26">
        <v>90.003739999999993</v>
      </c>
      <c r="E1830" s="26">
        <f t="shared" si="221"/>
        <v>0.61797708200072021</v>
      </c>
      <c r="F1830" s="26">
        <f t="shared" si="219"/>
        <v>2.9709799038812292E-5</v>
      </c>
      <c r="S1830" s="25"/>
    </row>
    <row r="1831" spans="3:19" x14ac:dyDescent="0.25">
      <c r="C1831" s="26">
        <v>183.79220000000001</v>
      </c>
      <c r="D1831" s="26">
        <v>90.001090000000005</v>
      </c>
      <c r="E1831" s="26">
        <f t="shared" si="221"/>
        <v>0.61815534079495305</v>
      </c>
      <c r="F1831" s="26">
        <f t="shared" si="219"/>
        <v>2.9688926982612691E-5</v>
      </c>
      <c r="S1831" s="25"/>
    </row>
    <row r="1832" spans="3:19" x14ac:dyDescent="0.25">
      <c r="C1832" s="26">
        <v>183.8922</v>
      </c>
      <c r="D1832" s="26">
        <v>89.998400000000004</v>
      </c>
      <c r="E1832" s="26">
        <f t="shared" si="221"/>
        <v>0.61833347435684871</v>
      </c>
      <c r="F1832" s="26">
        <f t="shared" si="219"/>
        <v>2.9668021336345804E-5</v>
      </c>
      <c r="S1832" s="25"/>
    </row>
    <row r="1833" spans="3:19" x14ac:dyDescent="0.25">
      <c r="C1833" s="26">
        <v>183.9922</v>
      </c>
      <c r="D1833" s="26">
        <v>89.995509999999996</v>
      </c>
      <c r="E1833" s="26">
        <f t="shared" si="221"/>
        <v>0.61851148248486676</v>
      </c>
      <c r="F1833" s="26">
        <f t="shared" si="219"/>
        <v>2.9646875030069948E-5</v>
      </c>
      <c r="S1833" s="25"/>
    </row>
    <row r="1834" spans="3:19" x14ac:dyDescent="0.25">
      <c r="C1834" s="26">
        <v>184.09219999999999</v>
      </c>
      <c r="D1834" s="26">
        <v>89.992739999999998</v>
      </c>
      <c r="E1834" s="26">
        <f t="shared" si="221"/>
        <v>0.61868936373504713</v>
      </c>
      <c r="F1834" s="26">
        <f t="shared" si="219"/>
        <v>2.9625902794913424E-5</v>
      </c>
      <c r="S1834" s="25"/>
    </row>
    <row r="1835" spans="3:19" x14ac:dyDescent="0.25">
      <c r="C1835" s="26">
        <v>184.19220000000001</v>
      </c>
      <c r="D1835" s="26">
        <v>89.990110000000001</v>
      </c>
      <c r="E1835" s="26">
        <f t="shared" si="221"/>
        <v>0.61886711915181669</v>
      </c>
      <c r="F1835" s="26">
        <f t="shared" si="219"/>
        <v>2.9605130058790833E-5</v>
      </c>
      <c r="S1835" s="25"/>
    </row>
    <row r="1836" spans="3:19" x14ac:dyDescent="0.25">
      <c r="C1836" s="26">
        <v>184.29220000000001</v>
      </c>
      <c r="D1836" s="26">
        <v>89.987489999999994</v>
      </c>
      <c r="E1836" s="26">
        <f t="shared" si="221"/>
        <v>0.6190447499321694</v>
      </c>
      <c r="F1836" s="26">
        <f t="shared" si="219"/>
        <v>2.9584388330697944E-5</v>
      </c>
      <c r="S1836" s="25"/>
    </row>
    <row r="1837" spans="3:19" x14ac:dyDescent="0.25">
      <c r="C1837" s="26">
        <v>184.3922</v>
      </c>
      <c r="D1837" s="26">
        <v>89.98509</v>
      </c>
      <c r="E1837" s="26">
        <f t="shared" si="221"/>
        <v>0.61922225626215355</v>
      </c>
      <c r="F1837" s="26">
        <f t="shared" si="219"/>
        <v>2.9563948741719198E-5</v>
      </c>
      <c r="S1837" s="25"/>
    </row>
    <row r="1838" spans="3:19" x14ac:dyDescent="0.25">
      <c r="C1838" s="26">
        <v>184.4922</v>
      </c>
      <c r="D1838" s="26">
        <v>89.983059999999995</v>
      </c>
      <c r="E1838" s="26">
        <f t="shared" si="221"/>
        <v>0.6193996399546039</v>
      </c>
      <c r="F1838" s="26">
        <f t="shared" si="219"/>
        <v>2.9544004115450704E-5</v>
      </c>
      <c r="S1838" s="25"/>
    </row>
    <row r="1839" spans="3:19" x14ac:dyDescent="0.25">
      <c r="C1839" s="26">
        <v>184.59219999999999</v>
      </c>
      <c r="D1839" s="26">
        <v>89.981679999999997</v>
      </c>
      <c r="E1839" s="26">
        <f t="shared" si="221"/>
        <v>0.61957690397929654</v>
      </c>
      <c r="F1839" s="26">
        <f t="shared" si="219"/>
        <v>2.9524914342625421E-5</v>
      </c>
      <c r="S1839" s="25"/>
    </row>
    <row r="1840" spans="3:19" x14ac:dyDescent="0.25">
      <c r="C1840" s="26">
        <v>184.69220000000001</v>
      </c>
      <c r="D1840" s="26">
        <v>89.98066</v>
      </c>
      <c r="E1840" s="26">
        <f t="shared" si="221"/>
        <v>0.61975405346535228</v>
      </c>
      <c r="F1840" s="26">
        <f t="shared" si="219"/>
        <v>2.9506303538417429E-5</v>
      </c>
      <c r="S1840" s="25"/>
    </row>
    <row r="1841" spans="3:19" x14ac:dyDescent="0.25">
      <c r="C1841" s="26">
        <v>184.79220000000001</v>
      </c>
      <c r="D1841" s="26">
        <v>89.98</v>
      </c>
      <c r="E1841" s="26">
        <f t="shared" si="221"/>
        <v>0.61993109128658275</v>
      </c>
      <c r="F1841" s="26">
        <f t="shared" si="219"/>
        <v>2.9488170559993784E-5</v>
      </c>
      <c r="S1841" s="25"/>
    </row>
    <row r="1842" spans="3:19" x14ac:dyDescent="0.25">
      <c r="C1842" s="26">
        <v>184.8922</v>
      </c>
      <c r="D1842" s="26">
        <v>89.97972</v>
      </c>
      <c r="E1842" s="26">
        <f t="shared" si="221"/>
        <v>0.62010802030994272</v>
      </c>
      <c r="F1842" s="26">
        <f t="shared" si="219"/>
        <v>2.9470540034591251E-5</v>
      </c>
      <c r="S1842" s="25"/>
    </row>
    <row r="1843" spans="3:19" x14ac:dyDescent="0.25">
      <c r="C1843" s="26">
        <v>184.9922</v>
      </c>
      <c r="D1843" s="26">
        <v>89.979860000000002</v>
      </c>
      <c r="E1843" s="26">
        <f t="shared" si="221"/>
        <v>0.62028484355015023</v>
      </c>
      <c r="F1843" s="26">
        <f t="shared" si="219"/>
        <v>2.9453462271141485E-5</v>
      </c>
      <c r="S1843" s="25"/>
    </row>
    <row r="1844" spans="3:19" x14ac:dyDescent="0.25">
      <c r="C1844" s="26">
        <v>185.09219999999999</v>
      </c>
      <c r="D1844" s="26">
        <v>89.980249999999998</v>
      </c>
      <c r="E1844" s="26">
        <f t="shared" si="221"/>
        <v>0.62046156432377708</v>
      </c>
      <c r="F1844" s="26">
        <f t="shared" si="219"/>
        <v>2.9436717400103811E-5</v>
      </c>
      <c r="S1844" s="25"/>
    </row>
    <row r="1845" spans="3:19" x14ac:dyDescent="0.25">
      <c r="C1845" s="26">
        <v>185.19220000000001</v>
      </c>
      <c r="D1845" s="26">
        <v>89.980699999999999</v>
      </c>
      <c r="E1845" s="26">
        <f t="shared" si="221"/>
        <v>0.62063818462817777</v>
      </c>
      <c r="F1845" s="26">
        <f t="shared" si="219"/>
        <v>2.9420060478737452E-5</v>
      </c>
      <c r="S1845" s="25"/>
    </row>
    <row r="1846" spans="3:19" x14ac:dyDescent="0.25">
      <c r="C1846" s="26">
        <v>185.29220000000001</v>
      </c>
      <c r="D1846" s="26">
        <v>89.981440000000006</v>
      </c>
      <c r="E1846" s="26">
        <f t="shared" si="221"/>
        <v>0.62081470499105018</v>
      </c>
      <c r="F1846" s="26">
        <f t="shared" si="219"/>
        <v>2.9403786770754587E-5</v>
      </c>
      <c r="S1846" s="25"/>
    </row>
    <row r="1847" spans="3:19" x14ac:dyDescent="0.25">
      <c r="C1847" s="26">
        <v>185.3922</v>
      </c>
      <c r="D1847" s="26">
        <v>89.982470000000006</v>
      </c>
      <c r="E1847" s="26">
        <f t="shared" si="221"/>
        <v>0.62099112771167475</v>
      </c>
      <c r="F1847" s="26">
        <f t="shared" si="219"/>
        <v>2.9387895437280346E-5</v>
      </c>
      <c r="S1847" s="25"/>
    </row>
    <row r="1848" spans="3:19" x14ac:dyDescent="0.25">
      <c r="C1848" s="26">
        <v>185.4922</v>
      </c>
      <c r="D1848" s="26">
        <v>89.983599999999996</v>
      </c>
      <c r="E1848" s="26">
        <f t="shared" si="221"/>
        <v>0.62116745508429838</v>
      </c>
      <c r="F1848" s="26">
        <f t="shared" si="219"/>
        <v>2.9372141842142052E-5</v>
      </c>
      <c r="S1848" s="25"/>
    </row>
    <row r="1849" spans="3:19" x14ac:dyDescent="0.25">
      <c r="C1849" s="26">
        <v>185.59219999999999</v>
      </c>
      <c r="D1849" s="26">
        <v>89.984489999999994</v>
      </c>
      <c r="E1849" s="26">
        <f t="shared" si="221"/>
        <v>0.62134368793535122</v>
      </c>
      <c r="F1849" s="26">
        <f t="shared" si="219"/>
        <v>2.9356089634809789E-5</v>
      </c>
      <c r="S1849" s="25"/>
    </row>
    <row r="1850" spans="3:19" x14ac:dyDescent="0.25">
      <c r="C1850" s="26">
        <v>185.69220000000001</v>
      </c>
      <c r="D1850" s="26">
        <v>89.985240000000005</v>
      </c>
      <c r="E1850" s="26">
        <f t="shared" si="221"/>
        <v>0.62151982447316012</v>
      </c>
      <c r="F1850" s="26">
        <f t="shared" si="219"/>
        <v>2.9339867662487307E-5</v>
      </c>
      <c r="S1850" s="25"/>
    </row>
    <row r="1851" spans="3:19" x14ac:dyDescent="0.25">
      <c r="C1851" s="26">
        <v>185.79220000000001</v>
      </c>
      <c r="D1851" s="26">
        <v>89.986000000000004</v>
      </c>
      <c r="E1851" s="26">
        <f t="shared" si="221"/>
        <v>0.62169586367913499</v>
      </c>
      <c r="F1851" s="26">
        <f t="shared" si="219"/>
        <v>2.9323668479172153E-5</v>
      </c>
      <c r="S1851" s="25"/>
    </row>
    <row r="1852" spans="3:19" x14ac:dyDescent="0.25">
      <c r="C1852" s="26">
        <v>185.8922</v>
      </c>
      <c r="D1852" s="26">
        <v>89.986909999999995</v>
      </c>
      <c r="E1852" s="26">
        <f t="shared" si="221"/>
        <v>0.62187180569000999</v>
      </c>
      <c r="F1852" s="26">
        <f t="shared" si="219"/>
        <v>2.9307671305738898E-5</v>
      </c>
      <c r="S1852" s="25"/>
    </row>
    <row r="1853" spans="3:19" x14ac:dyDescent="0.25">
      <c r="C1853" s="26">
        <v>185.9922</v>
      </c>
      <c r="D1853" s="26">
        <v>89.987819999999999</v>
      </c>
      <c r="E1853" s="26">
        <f t="shared" si="221"/>
        <v>0.62204765171784437</v>
      </c>
      <c r="F1853" s="26">
        <f t="shared" si="219"/>
        <v>2.9291683743867654E-5</v>
      </c>
      <c r="S1853" s="25"/>
    </row>
    <row r="1854" spans="3:19" x14ac:dyDescent="0.25">
      <c r="C1854" s="26">
        <v>186.09219999999999</v>
      </c>
      <c r="D1854" s="26">
        <v>89.988560000000007</v>
      </c>
      <c r="E1854" s="26">
        <f t="shared" si="221"/>
        <v>0.62222340182030755</v>
      </c>
      <c r="F1854" s="26">
        <f t="shared" si="219"/>
        <v>2.9275488339296918E-5</v>
      </c>
      <c r="S1854" s="25"/>
    </row>
    <row r="1855" spans="3:19" x14ac:dyDescent="0.25">
      <c r="C1855" s="26">
        <v>186.19220000000001</v>
      </c>
      <c r="D1855" s="26">
        <v>89.989379999999997</v>
      </c>
      <c r="E1855" s="26">
        <f t="shared" si="221"/>
        <v>0.62239905475034341</v>
      </c>
      <c r="F1855" s="26">
        <f t="shared" si="219"/>
        <v>2.9259405153071881E-5</v>
      </c>
      <c r="S1855" s="25"/>
    </row>
    <row r="1856" spans="3:19" x14ac:dyDescent="0.25">
      <c r="C1856" s="26">
        <v>186.29220000000001</v>
      </c>
      <c r="D1856" s="26">
        <v>89.990089999999995</v>
      </c>
      <c r="E1856" s="26">
        <f t="shared" si="221"/>
        <v>0.62257461118126178</v>
      </c>
      <c r="F1856" s="26">
        <f t="shared" si="219"/>
        <v>2.9243191186403756E-5</v>
      </c>
      <c r="S1856" s="25"/>
    </row>
    <row r="1857" spans="3:19" x14ac:dyDescent="0.25">
      <c r="C1857" s="26">
        <v>186.3922</v>
      </c>
      <c r="D1857" s="26">
        <v>89.990629999999996</v>
      </c>
      <c r="E1857" s="26">
        <f t="shared" si="221"/>
        <v>0.62275007032838015</v>
      </c>
      <c r="F1857" s="26">
        <f t="shared" si="219"/>
        <v>2.922677011836494E-5</v>
      </c>
      <c r="S1857" s="25"/>
    </row>
    <row r="1858" spans="3:19" x14ac:dyDescent="0.25">
      <c r="C1858" s="26">
        <v>186.4922</v>
      </c>
      <c r="D1858" s="26">
        <v>89.991020000000006</v>
      </c>
      <c r="E1858" s="26">
        <f t="shared" si="221"/>
        <v>0.62292543094909036</v>
      </c>
      <c r="F1858" s="26">
        <f t="shared" si="219"/>
        <v>2.9210167945447418E-5</v>
      </c>
      <c r="S1858" s="25"/>
    </row>
    <row r="1859" spans="3:19" x14ac:dyDescent="0.25">
      <c r="C1859" s="26">
        <v>186.59219999999999</v>
      </c>
      <c r="D1859" s="26">
        <v>89.99145</v>
      </c>
      <c r="E1859" s="26">
        <f t="shared" si="221"/>
        <v>0.62310069195676299</v>
      </c>
      <c r="F1859" s="26">
        <f t="shared" ref="F1859:F1922" si="223">dadt(D1859,E1859,$B$2,$B$3,$B$4,$B$6,$B$7,$B$8)</f>
        <v>2.9193627441385509E-5</v>
      </c>
      <c r="S1859" s="25"/>
    </row>
    <row r="1860" spans="3:19" x14ac:dyDescent="0.25">
      <c r="C1860" s="26">
        <v>186.69220000000001</v>
      </c>
      <c r="D1860" s="26">
        <v>89.991810000000001</v>
      </c>
      <c r="E1860" s="26">
        <f t="shared" si="221"/>
        <v>0.62327585372141137</v>
      </c>
      <c r="F1860" s="26">
        <f t="shared" si="223"/>
        <v>2.9177008242210929E-5</v>
      </c>
      <c r="S1860" s="25"/>
    </row>
    <row r="1861" spans="3:19" x14ac:dyDescent="0.25">
      <c r="C1861" s="26">
        <v>186.79220000000001</v>
      </c>
      <c r="D1861" s="26">
        <v>89.99203</v>
      </c>
      <c r="E1861" s="26">
        <f t="shared" ref="E1861:E1924" si="224">E1860+F1860*60*(C1861-C1860)</f>
        <v>0.62345091577086464</v>
      </c>
      <c r="F1861" s="26">
        <f t="shared" si="223"/>
        <v>2.9160221343647765E-5</v>
      </c>
      <c r="S1861" s="25"/>
    </row>
    <row r="1862" spans="3:19" x14ac:dyDescent="0.25">
      <c r="C1862" s="26">
        <v>186.8922</v>
      </c>
      <c r="D1862" s="26">
        <v>89.99212</v>
      </c>
      <c r="E1862" s="26">
        <f t="shared" si="224"/>
        <v>0.62362587709892647</v>
      </c>
      <c r="F1862" s="26">
        <f t="shared" si="223"/>
        <v>2.9143279869046139E-5</v>
      </c>
      <c r="S1862" s="25"/>
    </row>
    <row r="1863" spans="3:19" x14ac:dyDescent="0.25">
      <c r="C1863" s="26">
        <v>186.9922</v>
      </c>
      <c r="D1863" s="26">
        <v>89.992559999999997</v>
      </c>
      <c r="E1863" s="26">
        <f t="shared" si="224"/>
        <v>0.62380073677814074</v>
      </c>
      <c r="F1863" s="26">
        <f t="shared" si="223"/>
        <v>2.9126795084460766E-5</v>
      </c>
      <c r="S1863" s="25"/>
    </row>
    <row r="1864" spans="3:19" x14ac:dyDescent="0.25">
      <c r="C1864" s="26">
        <v>187.09219999999999</v>
      </c>
      <c r="D1864" s="26">
        <v>89.992949999999993</v>
      </c>
      <c r="E1864" s="26">
        <f t="shared" si="224"/>
        <v>0.62397549754864745</v>
      </c>
      <c r="F1864" s="26">
        <f t="shared" si="223"/>
        <v>2.9110257163739289E-5</v>
      </c>
      <c r="S1864" s="25"/>
    </row>
    <row r="1865" spans="3:19" x14ac:dyDescent="0.25">
      <c r="C1865" s="26">
        <v>187.19220000000001</v>
      </c>
      <c r="D1865" s="26">
        <v>89.993399999999994</v>
      </c>
      <c r="E1865" s="26">
        <f t="shared" si="224"/>
        <v>0.62415015909162996</v>
      </c>
      <c r="F1865" s="26">
        <f t="shared" si="223"/>
        <v>2.9093806080487519E-5</v>
      </c>
      <c r="S1865" s="25"/>
    </row>
    <row r="1866" spans="3:19" x14ac:dyDescent="0.25">
      <c r="C1866" s="26">
        <v>187.29220000000001</v>
      </c>
      <c r="D1866" s="26">
        <v>89.993719999999996</v>
      </c>
      <c r="E1866" s="26">
        <f t="shared" si="224"/>
        <v>0.62432472192811284</v>
      </c>
      <c r="F1866" s="26">
        <f t="shared" si="223"/>
        <v>2.9077200230657521E-5</v>
      </c>
      <c r="S1866" s="25"/>
    </row>
    <row r="1867" spans="3:19" x14ac:dyDescent="0.25">
      <c r="C1867" s="26">
        <v>187.3922</v>
      </c>
      <c r="D1867" s="26">
        <v>89.994079999999997</v>
      </c>
      <c r="E1867" s="26">
        <f t="shared" si="224"/>
        <v>0.62449918512949676</v>
      </c>
      <c r="F1867" s="26">
        <f t="shared" si="223"/>
        <v>2.9060655856375129E-5</v>
      </c>
      <c r="S1867" s="25"/>
    </row>
    <row r="1868" spans="3:19" x14ac:dyDescent="0.25">
      <c r="C1868" s="26">
        <v>187.4922</v>
      </c>
      <c r="D1868" s="26">
        <v>89.994510000000005</v>
      </c>
      <c r="E1868" s="26">
        <f t="shared" si="224"/>
        <v>0.62467354906463501</v>
      </c>
      <c r="F1868" s="26">
        <f t="shared" si="223"/>
        <v>2.9044210905181301E-5</v>
      </c>
      <c r="S1868" s="25"/>
    </row>
    <row r="1869" spans="3:19" x14ac:dyDescent="0.25">
      <c r="C1869" s="26">
        <v>187.59219999999999</v>
      </c>
      <c r="D1869" s="26">
        <v>89.994910000000004</v>
      </c>
      <c r="E1869" s="26">
        <f t="shared" si="224"/>
        <v>0.62484781433006609</v>
      </c>
      <c r="F1869" s="26">
        <f t="shared" si="223"/>
        <v>2.9027738311183222E-5</v>
      </c>
      <c r="S1869" s="25"/>
    </row>
    <row r="1870" spans="3:19" x14ac:dyDescent="0.25">
      <c r="C1870" s="26">
        <v>187.69220000000001</v>
      </c>
      <c r="D1870" s="26">
        <v>89.995350000000002</v>
      </c>
      <c r="E1870" s="26">
        <f t="shared" si="224"/>
        <v>0.6250219807599332</v>
      </c>
      <c r="F1870" s="26">
        <f t="shared" si="223"/>
        <v>2.9011326892226748E-5</v>
      </c>
      <c r="S1870" s="25"/>
    </row>
    <row r="1871" spans="3:19" x14ac:dyDescent="0.25">
      <c r="C1871" s="26">
        <v>187.79220000000001</v>
      </c>
      <c r="D1871" s="26">
        <v>89.995320000000007</v>
      </c>
      <c r="E1871" s="26">
        <f t="shared" si="224"/>
        <v>0.62519604872128653</v>
      </c>
      <c r="F1871" s="26">
        <f t="shared" si="223"/>
        <v>2.8994330289236554E-5</v>
      </c>
      <c r="S1871" s="25"/>
    </row>
    <row r="1872" spans="3:19" x14ac:dyDescent="0.25">
      <c r="C1872" s="26">
        <v>187.8922</v>
      </c>
      <c r="D1872" s="26">
        <v>89.994990000000001</v>
      </c>
      <c r="E1872" s="26">
        <f t="shared" si="224"/>
        <v>0.62537001470302189</v>
      </c>
      <c r="F1872" s="26">
        <f t="shared" si="223"/>
        <v>2.8976965129687129E-5</v>
      </c>
      <c r="S1872" s="25"/>
    </row>
    <row r="1873" spans="3:19" x14ac:dyDescent="0.25">
      <c r="C1873" s="26">
        <v>187.9922</v>
      </c>
      <c r="D1873" s="26">
        <v>89.994990000000001</v>
      </c>
      <c r="E1873" s="26">
        <f t="shared" si="224"/>
        <v>0.62554387649380006</v>
      </c>
      <c r="F1873" s="26">
        <f t="shared" si="223"/>
        <v>2.896002963333924E-5</v>
      </c>
      <c r="S1873" s="25"/>
    </row>
    <row r="1874" spans="3:19" x14ac:dyDescent="0.25">
      <c r="C1874" s="26">
        <v>188.09219999999999</v>
      </c>
      <c r="D1874" s="26">
        <v>89.994990000000001</v>
      </c>
      <c r="E1874" s="26">
        <f t="shared" si="224"/>
        <v>0.62571763667160007</v>
      </c>
      <c r="F1874" s="26">
        <f t="shared" si="223"/>
        <v>2.8943105396050815E-5</v>
      </c>
      <c r="S1874" s="25"/>
    </row>
    <row r="1875" spans="3:19" x14ac:dyDescent="0.25">
      <c r="C1875" s="26">
        <v>188.19220000000001</v>
      </c>
      <c r="D1875" s="26">
        <v>89.994990000000001</v>
      </c>
      <c r="E1875" s="26">
        <f t="shared" si="224"/>
        <v>0.62589129530397647</v>
      </c>
      <c r="F1875" s="26">
        <f t="shared" si="223"/>
        <v>2.892619240098377E-5</v>
      </c>
      <c r="S1875" s="25"/>
    </row>
    <row r="1876" spans="3:19" x14ac:dyDescent="0.25">
      <c r="C1876" s="26">
        <v>188.29220000000001</v>
      </c>
      <c r="D1876" s="26">
        <v>89.994990000000001</v>
      </c>
      <c r="E1876" s="26">
        <f t="shared" si="224"/>
        <v>0.62606485245838239</v>
      </c>
      <c r="F1876" s="26">
        <f t="shared" si="223"/>
        <v>2.8909290631227696E-5</v>
      </c>
      <c r="S1876" s="25"/>
    </row>
    <row r="1877" spans="3:19" x14ac:dyDescent="0.25">
      <c r="C1877" s="26">
        <v>188.3922</v>
      </c>
      <c r="D1877" s="26">
        <v>89.994990000000001</v>
      </c>
      <c r="E1877" s="26">
        <f t="shared" si="224"/>
        <v>0.62623830820216975</v>
      </c>
      <c r="F1877" s="26">
        <f t="shared" si="223"/>
        <v>2.8892400069798911E-5</v>
      </c>
      <c r="S1877" s="25"/>
    </row>
    <row r="1878" spans="3:19" x14ac:dyDescent="0.25">
      <c r="C1878" s="26">
        <v>188.4922</v>
      </c>
      <c r="D1878" s="26">
        <v>89.994990000000001</v>
      </c>
      <c r="E1878" s="26">
        <f t="shared" si="224"/>
        <v>0.62641166260258851</v>
      </c>
      <c r="F1878" s="26">
        <f t="shared" si="223"/>
        <v>2.8875520699639561E-5</v>
      </c>
      <c r="S1878" s="25"/>
    </row>
    <row r="1879" spans="3:19" x14ac:dyDescent="0.25">
      <c r="C1879" s="26">
        <v>188.59219999999999</v>
      </c>
      <c r="D1879" s="26">
        <v>89.994990000000001</v>
      </c>
      <c r="E1879" s="26">
        <f t="shared" si="224"/>
        <v>0.62658491572678632</v>
      </c>
      <c r="F1879" s="26">
        <f t="shared" si="223"/>
        <v>2.8858652503616796E-5</v>
      </c>
      <c r="S1879" s="25"/>
    </row>
    <row r="1880" spans="3:19" x14ac:dyDescent="0.25">
      <c r="C1880" s="26">
        <v>188.69220000000001</v>
      </c>
      <c r="D1880" s="26">
        <v>89.994990000000001</v>
      </c>
      <c r="E1880" s="26">
        <f t="shared" si="224"/>
        <v>0.62675806764180808</v>
      </c>
      <c r="F1880" s="26">
        <f t="shared" si="223"/>
        <v>2.884179546452175E-5</v>
      </c>
      <c r="S1880" s="25"/>
    </row>
    <row r="1881" spans="3:19" x14ac:dyDescent="0.25">
      <c r="C1881" s="26">
        <v>188.79220000000001</v>
      </c>
      <c r="D1881" s="26">
        <v>89.994990000000001</v>
      </c>
      <c r="E1881" s="26">
        <f t="shared" si="224"/>
        <v>0.62693111841459526</v>
      </c>
      <c r="F1881" s="26">
        <f t="shared" si="223"/>
        <v>2.8824949565068767E-5</v>
      </c>
      <c r="S1881" s="25"/>
    </row>
    <row r="1882" spans="3:19" x14ac:dyDescent="0.25">
      <c r="C1882" s="26">
        <v>188.8922</v>
      </c>
      <c r="D1882" s="26">
        <v>89.994990000000001</v>
      </c>
      <c r="E1882" s="26">
        <f t="shared" si="224"/>
        <v>0.62710406811198571</v>
      </c>
      <c r="F1882" s="26">
        <f t="shared" si="223"/>
        <v>2.8808114787894348E-5</v>
      </c>
      <c r="S1882" s="25"/>
    </row>
    <row r="1883" spans="3:19" x14ac:dyDescent="0.25">
      <c r="C1883" s="26">
        <v>188.9922</v>
      </c>
      <c r="D1883" s="26">
        <v>89.994990000000001</v>
      </c>
      <c r="E1883" s="26">
        <f t="shared" si="224"/>
        <v>0.62727691680071307</v>
      </c>
      <c r="F1883" s="26">
        <f t="shared" si="223"/>
        <v>2.8791291115556299E-5</v>
      </c>
      <c r="S1883" s="25"/>
    </row>
    <row r="1884" spans="3:19" x14ac:dyDescent="0.25">
      <c r="C1884" s="26">
        <v>189.09219999999999</v>
      </c>
      <c r="D1884" s="26">
        <v>89.994990000000001</v>
      </c>
      <c r="E1884" s="26">
        <f t="shared" si="224"/>
        <v>0.62744966454740636</v>
      </c>
      <c r="F1884" s="26">
        <f t="shared" si="223"/>
        <v>2.8774478530532724E-5</v>
      </c>
      <c r="S1884" s="25"/>
    </row>
    <row r="1885" spans="3:19" x14ac:dyDescent="0.25">
      <c r="C1885" s="26">
        <v>189.19220000000001</v>
      </c>
      <c r="D1885" s="26">
        <v>89.994990000000001</v>
      </c>
      <c r="E1885" s="26">
        <f t="shared" si="224"/>
        <v>0.6276223114185896</v>
      </c>
      <c r="F1885" s="26">
        <f t="shared" si="223"/>
        <v>2.8757677015221136E-5</v>
      </c>
      <c r="S1885" s="25"/>
    </row>
    <row r="1886" spans="3:19" x14ac:dyDescent="0.25">
      <c r="C1886" s="26">
        <v>189.29220000000001</v>
      </c>
      <c r="D1886" s="26">
        <v>89.994990000000001</v>
      </c>
      <c r="E1886" s="26">
        <f t="shared" si="224"/>
        <v>0.62779485748068087</v>
      </c>
      <c r="F1886" s="26">
        <f t="shared" si="223"/>
        <v>2.8740886551937463E-5</v>
      </c>
      <c r="S1886" s="25"/>
    </row>
    <row r="1887" spans="3:19" x14ac:dyDescent="0.25">
      <c r="C1887" s="26">
        <v>189.3922</v>
      </c>
      <c r="D1887" s="26">
        <v>89.994990000000001</v>
      </c>
      <c r="E1887" s="26">
        <f t="shared" si="224"/>
        <v>0.62796730279999247</v>
      </c>
      <c r="F1887" s="26">
        <f t="shared" si="223"/>
        <v>2.8724107122915056E-5</v>
      </c>
      <c r="S1887" s="25"/>
    </row>
    <row r="1888" spans="3:19" x14ac:dyDescent="0.25">
      <c r="C1888" s="26">
        <v>189.4922</v>
      </c>
      <c r="D1888" s="26">
        <v>89.994990000000001</v>
      </c>
      <c r="E1888" s="26">
        <f t="shared" si="224"/>
        <v>0.62813964744272999</v>
      </c>
      <c r="F1888" s="26">
        <f t="shared" si="223"/>
        <v>2.870733871030375E-5</v>
      </c>
      <c r="S1888" s="25"/>
    </row>
    <row r="1889" spans="3:19" x14ac:dyDescent="0.25">
      <c r="C1889" s="26">
        <v>189.59219999999999</v>
      </c>
      <c r="D1889" s="26">
        <v>89.994990000000001</v>
      </c>
      <c r="E1889" s="26">
        <f t="shared" si="224"/>
        <v>0.62831189147499178</v>
      </c>
      <c r="F1889" s="26">
        <f t="shared" si="223"/>
        <v>2.8690581296168893E-5</v>
      </c>
      <c r="S1889" s="25"/>
    </row>
    <row r="1890" spans="3:19" x14ac:dyDescent="0.25">
      <c r="C1890" s="26">
        <v>189.69220000000001</v>
      </c>
      <c r="D1890" s="26">
        <v>89.994990000000001</v>
      </c>
      <c r="E1890" s="26">
        <f t="shared" si="224"/>
        <v>0.62848403496276883</v>
      </c>
      <c r="F1890" s="26">
        <f t="shared" si="223"/>
        <v>2.8673834862490258E-5</v>
      </c>
      <c r="S1890" s="25"/>
    </row>
    <row r="1891" spans="3:19" x14ac:dyDescent="0.25">
      <c r="C1891" s="26">
        <v>189.79220000000001</v>
      </c>
      <c r="D1891" s="26">
        <v>89.99503</v>
      </c>
      <c r="E1891" s="26">
        <f t="shared" si="224"/>
        <v>0.62865607797194378</v>
      </c>
      <c r="F1891" s="26">
        <f t="shared" si="223"/>
        <v>2.8657149508542686E-5</v>
      </c>
      <c r="S1891" s="25"/>
    </row>
    <row r="1892" spans="3:19" x14ac:dyDescent="0.25">
      <c r="C1892" s="26">
        <v>189.8922</v>
      </c>
      <c r="D1892" s="26">
        <v>89.99512</v>
      </c>
      <c r="E1892" s="26">
        <f t="shared" si="224"/>
        <v>0.62882802086899503</v>
      </c>
      <c r="F1892" s="26">
        <f t="shared" si="223"/>
        <v>2.8640537625621123E-5</v>
      </c>
      <c r="S1892" s="25"/>
    </row>
    <row r="1893" spans="3:19" x14ac:dyDescent="0.25">
      <c r="C1893" s="26">
        <v>189.9922</v>
      </c>
      <c r="D1893" s="26">
        <v>89.99512</v>
      </c>
      <c r="E1893" s="26">
        <f t="shared" si="224"/>
        <v>0.62899986409474873</v>
      </c>
      <c r="F1893" s="26">
        <f t="shared" si="223"/>
        <v>2.8623823838572933E-5</v>
      </c>
      <c r="S1893" s="25"/>
    </row>
    <row r="1894" spans="3:19" x14ac:dyDescent="0.25">
      <c r="C1894" s="26">
        <v>190.09219999999999</v>
      </c>
      <c r="D1894" s="26">
        <v>89.99512</v>
      </c>
      <c r="E1894" s="26">
        <f t="shared" si="224"/>
        <v>0.62917160703778019</v>
      </c>
      <c r="F1894" s="26">
        <f t="shared" si="223"/>
        <v>2.8607120959259135E-5</v>
      </c>
      <c r="S1894" s="25"/>
    </row>
    <row r="1895" spans="3:19" x14ac:dyDescent="0.25">
      <c r="C1895" s="26">
        <v>190.19220000000001</v>
      </c>
      <c r="D1895" s="26">
        <v>89.99512</v>
      </c>
      <c r="E1895" s="26">
        <f t="shared" si="224"/>
        <v>0.62934324976353573</v>
      </c>
      <c r="F1895" s="26">
        <f t="shared" si="223"/>
        <v>2.8590428969216792E-5</v>
      </c>
      <c r="S1895" s="25"/>
    </row>
    <row r="1896" spans="3:19" x14ac:dyDescent="0.25">
      <c r="C1896" s="26">
        <v>190.29220000000001</v>
      </c>
      <c r="D1896" s="26">
        <v>89.99512</v>
      </c>
      <c r="E1896" s="26">
        <f t="shared" si="224"/>
        <v>0.62951479233735097</v>
      </c>
      <c r="F1896" s="26">
        <f t="shared" si="223"/>
        <v>2.8573747849891232E-5</v>
      </c>
      <c r="S1896" s="25"/>
    </row>
    <row r="1897" spans="3:19" x14ac:dyDescent="0.25">
      <c r="C1897" s="26">
        <v>190.3922</v>
      </c>
      <c r="D1897" s="26">
        <v>89.99512</v>
      </c>
      <c r="E1897" s="26">
        <f t="shared" si="224"/>
        <v>0.6296862348244503</v>
      </c>
      <c r="F1897" s="26">
        <f t="shared" si="223"/>
        <v>2.8557077582635003E-5</v>
      </c>
      <c r="S1897" s="25"/>
    </row>
    <row r="1898" spans="3:19" x14ac:dyDescent="0.25">
      <c r="C1898" s="26">
        <v>190.4922</v>
      </c>
      <c r="D1898" s="26">
        <v>89.99512</v>
      </c>
      <c r="E1898" s="26">
        <f t="shared" si="224"/>
        <v>0.62985757728994607</v>
      </c>
      <c r="F1898" s="26">
        <f t="shared" si="223"/>
        <v>2.854041814870681E-5</v>
      </c>
      <c r="S1898" s="25"/>
    </row>
    <row r="1899" spans="3:19" x14ac:dyDescent="0.25">
      <c r="C1899" s="26">
        <v>190.59219999999999</v>
      </c>
      <c r="D1899" s="26">
        <v>89.99512</v>
      </c>
      <c r="E1899" s="26">
        <f t="shared" si="224"/>
        <v>0.63002881979883829</v>
      </c>
      <c r="F1899" s="26">
        <f t="shared" si="223"/>
        <v>2.8523769529270392E-5</v>
      </c>
      <c r="S1899" s="25"/>
    </row>
    <row r="1900" spans="3:19" x14ac:dyDescent="0.25">
      <c r="C1900" s="26">
        <v>190.69220000000001</v>
      </c>
      <c r="D1900" s="26">
        <v>89.99512</v>
      </c>
      <c r="E1900" s="26">
        <f t="shared" si="224"/>
        <v>0.63019996241601395</v>
      </c>
      <c r="F1900" s="26">
        <f t="shared" si="223"/>
        <v>2.8507131705393465E-5</v>
      </c>
      <c r="S1900" s="25"/>
    </row>
    <row r="1901" spans="3:19" x14ac:dyDescent="0.25">
      <c r="C1901" s="26">
        <v>190.79220000000001</v>
      </c>
      <c r="D1901" s="26">
        <v>89.99512</v>
      </c>
      <c r="E1901" s="26">
        <f t="shared" si="224"/>
        <v>0.63037100520624634</v>
      </c>
      <c r="F1901" s="26">
        <f t="shared" si="223"/>
        <v>2.849050465804659E-5</v>
      </c>
      <c r="S1901" s="25"/>
    </row>
    <row r="1902" spans="3:19" x14ac:dyDescent="0.25">
      <c r="C1902" s="26">
        <v>190.8922</v>
      </c>
      <c r="D1902" s="26">
        <v>89.99512</v>
      </c>
      <c r="E1902" s="26">
        <f t="shared" si="224"/>
        <v>0.63054194823419463</v>
      </c>
      <c r="F1902" s="26">
        <f t="shared" si="223"/>
        <v>2.8473888368102042E-5</v>
      </c>
      <c r="S1902" s="25"/>
    </row>
    <row r="1903" spans="3:19" x14ac:dyDescent="0.25">
      <c r="C1903" s="26">
        <v>190.9922</v>
      </c>
      <c r="D1903" s="26">
        <v>89.99512</v>
      </c>
      <c r="E1903" s="26">
        <f t="shared" si="224"/>
        <v>0.63071279156440319</v>
      </c>
      <c r="F1903" s="26">
        <f t="shared" si="223"/>
        <v>2.8457282816332713E-5</v>
      </c>
      <c r="S1903" s="25"/>
    </row>
    <row r="1904" spans="3:19" x14ac:dyDescent="0.25">
      <c r="C1904" s="26">
        <v>191.09219999999999</v>
      </c>
      <c r="D1904" s="26">
        <v>89.99512</v>
      </c>
      <c r="E1904" s="26">
        <f t="shared" si="224"/>
        <v>0.63088353526130114</v>
      </c>
      <c r="F1904" s="26">
        <f t="shared" si="223"/>
        <v>2.8440687983410928E-5</v>
      </c>
      <c r="S1904" s="25"/>
    </row>
    <row r="1905" spans="3:19" x14ac:dyDescent="0.25">
      <c r="C1905" s="26">
        <v>191.19220000000001</v>
      </c>
      <c r="D1905" s="26">
        <v>89.99512</v>
      </c>
      <c r="E1905" s="26">
        <f t="shared" si="224"/>
        <v>0.63105417938920161</v>
      </c>
      <c r="F1905" s="26">
        <f t="shared" si="223"/>
        <v>2.8424103849907326E-5</v>
      </c>
      <c r="S1905" s="25"/>
    </row>
    <row r="1906" spans="3:19" x14ac:dyDescent="0.25">
      <c r="C1906" s="26">
        <v>191.29220000000001</v>
      </c>
      <c r="D1906" s="26">
        <v>89.99512</v>
      </c>
      <c r="E1906" s="26">
        <f t="shared" si="224"/>
        <v>0.63122472401230101</v>
      </c>
      <c r="F1906" s="26">
        <f t="shared" si="223"/>
        <v>2.8407530396289708E-5</v>
      </c>
      <c r="S1906" s="25"/>
    </row>
    <row r="1907" spans="3:19" x14ac:dyDescent="0.25">
      <c r="C1907" s="26">
        <v>191.3922</v>
      </c>
      <c r="D1907" s="26">
        <v>89.99512</v>
      </c>
      <c r="E1907" s="26">
        <f t="shared" si="224"/>
        <v>0.63139516919467875</v>
      </c>
      <c r="F1907" s="26">
        <f t="shared" si="223"/>
        <v>2.8390967602921809E-5</v>
      </c>
      <c r="S1907" s="25"/>
    </row>
    <row r="1908" spans="3:19" x14ac:dyDescent="0.25">
      <c r="C1908" s="26">
        <v>191.4922</v>
      </c>
      <c r="D1908" s="26">
        <v>89.99512</v>
      </c>
      <c r="E1908" s="26">
        <f t="shared" si="224"/>
        <v>0.63156551500029623</v>
      </c>
      <c r="F1908" s="26">
        <f t="shared" si="223"/>
        <v>2.8374415450062183E-5</v>
      </c>
      <c r="S1908" s="25"/>
    </row>
    <row r="1909" spans="3:19" x14ac:dyDescent="0.25">
      <c r="C1909" s="26">
        <v>191.59219999999999</v>
      </c>
      <c r="D1909" s="26">
        <v>89.99512</v>
      </c>
      <c r="E1909" s="26">
        <f t="shared" si="224"/>
        <v>0.63173576149299659</v>
      </c>
      <c r="F1909" s="26">
        <f t="shared" si="223"/>
        <v>2.8357873917862951E-5</v>
      </c>
      <c r="S1909" s="25"/>
    </row>
    <row r="1910" spans="3:19" x14ac:dyDescent="0.25">
      <c r="C1910" s="26">
        <v>191.69220000000001</v>
      </c>
      <c r="D1910" s="26">
        <v>89.99512</v>
      </c>
      <c r="E1910" s="26">
        <f t="shared" si="224"/>
        <v>0.63190590873650376</v>
      </c>
      <c r="F1910" s="26">
        <f t="shared" si="223"/>
        <v>2.8341342986368618E-5</v>
      </c>
      <c r="S1910" s="25"/>
    </row>
    <row r="1911" spans="3:19" x14ac:dyDescent="0.25">
      <c r="C1911" s="26">
        <v>191.79220000000001</v>
      </c>
      <c r="D1911" s="26">
        <v>89.995090000000005</v>
      </c>
      <c r="E1911" s="26">
        <f t="shared" si="224"/>
        <v>0.63207595679442197</v>
      </c>
      <c r="F1911" s="26">
        <f t="shared" si="223"/>
        <v>2.8324785461728386E-5</v>
      </c>
      <c r="S1911" s="25"/>
    </row>
    <row r="1912" spans="3:19" x14ac:dyDescent="0.25">
      <c r="C1912" s="26">
        <v>191.8922</v>
      </c>
      <c r="D1912" s="26">
        <v>89.99494</v>
      </c>
      <c r="E1912" s="26">
        <f t="shared" si="224"/>
        <v>0.63224590550719229</v>
      </c>
      <c r="F1912" s="26">
        <f t="shared" si="223"/>
        <v>2.8308089947271847E-5</v>
      </c>
      <c r="S1912" s="25"/>
    </row>
    <row r="1913" spans="3:19" x14ac:dyDescent="0.25">
      <c r="C1913" s="26">
        <v>191.9922</v>
      </c>
      <c r="D1913" s="26">
        <v>89.995009999999994</v>
      </c>
      <c r="E1913" s="26">
        <f t="shared" si="224"/>
        <v>0.63241575404687589</v>
      </c>
      <c r="F1913" s="26">
        <f t="shared" si="223"/>
        <v>2.8291677592526261E-5</v>
      </c>
      <c r="S1913" s="25"/>
    </row>
    <row r="1914" spans="3:19" x14ac:dyDescent="0.25">
      <c r="C1914" s="26">
        <v>192.09219999999999</v>
      </c>
      <c r="D1914" s="26">
        <v>89.99539</v>
      </c>
      <c r="E1914" s="26">
        <f t="shared" si="224"/>
        <v>0.63258550411243109</v>
      </c>
      <c r="F1914" s="26">
        <f t="shared" si="223"/>
        <v>2.8275659110430408E-5</v>
      </c>
      <c r="S1914" s="25"/>
    </row>
    <row r="1915" spans="3:19" x14ac:dyDescent="0.25">
      <c r="C1915" s="26">
        <v>192.19220000000001</v>
      </c>
      <c r="D1915" s="26">
        <v>89.995859999999993</v>
      </c>
      <c r="E1915" s="26">
        <f t="shared" si="224"/>
        <v>0.6327551580670937</v>
      </c>
      <c r="F1915" s="26">
        <f t="shared" si="223"/>
        <v>2.8259761624311038E-5</v>
      </c>
      <c r="S1915" s="25"/>
    </row>
    <row r="1916" spans="3:19" x14ac:dyDescent="0.25">
      <c r="C1916" s="26">
        <v>192.29220000000001</v>
      </c>
      <c r="D1916" s="26">
        <v>89.996679999999998</v>
      </c>
      <c r="E1916" s="26">
        <f t="shared" si="224"/>
        <v>0.63292471663683958</v>
      </c>
      <c r="F1916" s="26">
        <f t="shared" si="223"/>
        <v>2.8244306180380758E-5</v>
      </c>
      <c r="S1916" s="25"/>
    </row>
    <row r="1917" spans="3:19" x14ac:dyDescent="0.25">
      <c r="C1917" s="26">
        <v>192.3922</v>
      </c>
      <c r="D1917" s="26">
        <v>89.997609999999995</v>
      </c>
      <c r="E1917" s="26">
        <f t="shared" si="224"/>
        <v>0.63309418247392191</v>
      </c>
      <c r="F1917" s="26">
        <f t="shared" si="223"/>
        <v>2.8228995395115953E-5</v>
      </c>
      <c r="S1917" s="25"/>
    </row>
    <row r="1918" spans="3:19" x14ac:dyDescent="0.25">
      <c r="C1918" s="26">
        <v>192.4922</v>
      </c>
      <c r="D1918" s="26">
        <v>89.998810000000006</v>
      </c>
      <c r="E1918" s="26">
        <f t="shared" si="224"/>
        <v>0.63326355644629262</v>
      </c>
      <c r="F1918" s="26">
        <f t="shared" si="223"/>
        <v>2.8214026490033909E-5</v>
      </c>
      <c r="S1918" s="25"/>
    </row>
    <row r="1919" spans="3:19" x14ac:dyDescent="0.25">
      <c r="C1919" s="26">
        <v>192.59219999999999</v>
      </c>
      <c r="D1919" s="26">
        <v>90.000280000000004</v>
      </c>
      <c r="E1919" s="26">
        <f t="shared" si="224"/>
        <v>0.63343284060523286</v>
      </c>
      <c r="F1919" s="26">
        <f t="shared" si="223"/>
        <v>2.8199398751586298E-5</v>
      </c>
      <c r="S1919" s="25"/>
    </row>
    <row r="1920" spans="3:19" x14ac:dyDescent="0.25">
      <c r="C1920" s="26">
        <v>192.69220000000001</v>
      </c>
      <c r="D1920" s="26">
        <v>90.001840000000001</v>
      </c>
      <c r="E1920" s="26">
        <f t="shared" si="224"/>
        <v>0.63360203699774242</v>
      </c>
      <c r="F1920" s="26">
        <f t="shared" si="223"/>
        <v>2.8184889476269389E-5</v>
      </c>
      <c r="S1920" s="25"/>
    </row>
    <row r="1921" spans="3:19" x14ac:dyDescent="0.25">
      <c r="C1921" s="26">
        <v>192.79220000000001</v>
      </c>
      <c r="D1921" s="26">
        <v>90.004180000000005</v>
      </c>
      <c r="E1921" s="26">
        <f t="shared" si="224"/>
        <v>0.63377114633460008</v>
      </c>
      <c r="F1921" s="26">
        <f t="shared" si="223"/>
        <v>2.8171349023016141E-5</v>
      </c>
      <c r="S1921" s="25"/>
    </row>
    <row r="1922" spans="3:19" x14ac:dyDescent="0.25">
      <c r="C1922" s="26">
        <v>192.8922</v>
      </c>
      <c r="D1922" s="26">
        <v>90.006810000000002</v>
      </c>
      <c r="E1922" s="26">
        <f t="shared" si="224"/>
        <v>0.63394017442873818</v>
      </c>
      <c r="F1922" s="26">
        <f t="shared" si="223"/>
        <v>2.8158171699801465E-5</v>
      </c>
      <c r="S1922" s="25"/>
    </row>
    <row r="1923" spans="3:19" x14ac:dyDescent="0.25">
      <c r="C1923" s="26">
        <v>192.9922</v>
      </c>
      <c r="D1923" s="26">
        <v>90.008679999999998</v>
      </c>
      <c r="E1923" s="26">
        <f t="shared" si="224"/>
        <v>0.634109123458937</v>
      </c>
      <c r="F1923" s="26">
        <f t="shared" ref="F1923:F1986" si="225">dadt(D1923,E1923,$B$2,$B$3,$B$4,$B$6,$B$7,$B$8)</f>
        <v>2.8144063566128191E-5</v>
      </c>
      <c r="S1923" s="25"/>
    </row>
    <row r="1924" spans="3:19" x14ac:dyDescent="0.25">
      <c r="C1924" s="26">
        <v>193.09219999999999</v>
      </c>
      <c r="D1924" s="26">
        <v>90.010239999999996</v>
      </c>
      <c r="E1924" s="26">
        <f t="shared" si="224"/>
        <v>0.63427798784033373</v>
      </c>
      <c r="F1924" s="26">
        <f t="shared" si="225"/>
        <v>2.8129580451049155E-5</v>
      </c>
      <c r="S1924" s="25"/>
    </row>
    <row r="1925" spans="3:19" x14ac:dyDescent="0.25">
      <c r="C1925" s="26">
        <v>193.19220000000001</v>
      </c>
      <c r="D1925" s="26">
        <v>90.011709999999994</v>
      </c>
      <c r="E1925" s="26">
        <f t="shared" ref="E1925:E1988" si="226">E1924+F1924*60*(C1925-C1924)</f>
        <v>0.63444676532304012</v>
      </c>
      <c r="F1925" s="26">
        <f t="shared" si="225"/>
        <v>2.8114993812972233E-5</v>
      </c>
      <c r="S1925" s="25"/>
    </row>
    <row r="1926" spans="3:19" x14ac:dyDescent="0.25">
      <c r="C1926" s="26">
        <v>193.29220000000001</v>
      </c>
      <c r="D1926" s="26">
        <v>90.012500000000003</v>
      </c>
      <c r="E1926" s="26">
        <f t="shared" si="226"/>
        <v>0.6346154552859179</v>
      </c>
      <c r="F1926" s="26">
        <f t="shared" si="225"/>
        <v>2.8099578274774345E-5</v>
      </c>
      <c r="S1926" s="25"/>
    </row>
    <row r="1927" spans="3:19" x14ac:dyDescent="0.25">
      <c r="C1927" s="26">
        <v>193.3922</v>
      </c>
      <c r="D1927" s="26">
        <v>90.013109999999998</v>
      </c>
      <c r="E1927" s="26">
        <f t="shared" si="226"/>
        <v>0.63478405275556649</v>
      </c>
      <c r="F1927" s="26">
        <f t="shared" si="225"/>
        <v>2.8083950169974028E-5</v>
      </c>
      <c r="S1927" s="25"/>
    </row>
    <row r="1928" spans="3:19" x14ac:dyDescent="0.25">
      <c r="C1928" s="26">
        <v>193.4922</v>
      </c>
      <c r="D1928" s="26">
        <v>90.013499999999993</v>
      </c>
      <c r="E1928" s="26">
        <f t="shared" si="226"/>
        <v>0.63495255645658633</v>
      </c>
      <c r="F1928" s="26">
        <f t="shared" si="225"/>
        <v>2.8068060813399106E-5</v>
      </c>
      <c r="S1928" s="25"/>
    </row>
    <row r="1929" spans="3:19" x14ac:dyDescent="0.25">
      <c r="C1929" s="26">
        <v>193.59219999999999</v>
      </c>
      <c r="D1929" s="26">
        <v>90.013249999999999</v>
      </c>
      <c r="E1929" s="26">
        <f t="shared" si="226"/>
        <v>0.63512096482146674</v>
      </c>
      <c r="F1929" s="26">
        <f t="shared" si="225"/>
        <v>2.8051395077057684E-5</v>
      </c>
      <c r="S1929" s="25"/>
    </row>
    <row r="1930" spans="3:19" x14ac:dyDescent="0.25">
      <c r="C1930" s="26">
        <v>193.69220000000001</v>
      </c>
      <c r="D1930" s="26">
        <v>90.01285</v>
      </c>
      <c r="E1930" s="26">
        <f t="shared" si="226"/>
        <v>0.63528927319192907</v>
      </c>
      <c r="F1930" s="26">
        <f t="shared" si="225"/>
        <v>2.8034555993608486E-5</v>
      </c>
      <c r="S1930" s="25"/>
    </row>
    <row r="1931" spans="3:19" x14ac:dyDescent="0.25">
      <c r="C1931" s="26">
        <v>193.79220000000001</v>
      </c>
      <c r="D1931" s="26">
        <v>90.011970000000005</v>
      </c>
      <c r="E1931" s="26">
        <f t="shared" si="226"/>
        <v>0.63545748052789075</v>
      </c>
      <c r="F1931" s="26">
        <f t="shared" si="225"/>
        <v>2.8017139223423937E-5</v>
      </c>
      <c r="S1931" s="25"/>
    </row>
    <row r="1932" spans="3:19" x14ac:dyDescent="0.25">
      <c r="C1932" s="26">
        <v>193.8922</v>
      </c>
      <c r="D1932" s="26">
        <v>90.010689999999997</v>
      </c>
      <c r="E1932" s="26">
        <f t="shared" si="226"/>
        <v>0.63562558336323127</v>
      </c>
      <c r="F1932" s="26">
        <f t="shared" si="225"/>
        <v>2.7999244153718172E-5</v>
      </c>
      <c r="S1932" s="25"/>
    </row>
    <row r="1933" spans="3:19" x14ac:dyDescent="0.25">
      <c r="C1933" s="26">
        <v>193.9922</v>
      </c>
      <c r="D1933" s="26">
        <v>90.009510000000006</v>
      </c>
      <c r="E1933" s="26">
        <f t="shared" si="226"/>
        <v>0.63579357882815357</v>
      </c>
      <c r="F1933" s="26">
        <f t="shared" si="225"/>
        <v>2.7981484406460614E-5</v>
      </c>
      <c r="S1933" s="25"/>
    </row>
    <row r="1934" spans="3:19" x14ac:dyDescent="0.25">
      <c r="C1934" s="26">
        <v>194.09219999999999</v>
      </c>
      <c r="D1934" s="26">
        <v>90.008089999999996</v>
      </c>
      <c r="E1934" s="26">
        <f t="shared" si="226"/>
        <v>0.63596146773459228</v>
      </c>
      <c r="F1934" s="26">
        <f t="shared" si="225"/>
        <v>2.7963443406392261E-5</v>
      </c>
      <c r="S1934" s="25"/>
    </row>
    <row r="1935" spans="3:19" x14ac:dyDescent="0.25">
      <c r="C1935" s="26">
        <v>194.19220000000001</v>
      </c>
      <c r="D1935" s="26">
        <v>90.006559999999993</v>
      </c>
      <c r="E1935" s="26">
        <f t="shared" si="226"/>
        <v>0.63612924839503071</v>
      </c>
      <c r="F1935" s="26">
        <f t="shared" si="225"/>
        <v>2.7945280878782697E-5</v>
      </c>
      <c r="S1935" s="25"/>
    </row>
    <row r="1936" spans="3:19" x14ac:dyDescent="0.25">
      <c r="C1936" s="26">
        <v>194.29220000000001</v>
      </c>
      <c r="D1936" s="26">
        <v>90.00506</v>
      </c>
      <c r="E1936" s="26">
        <f t="shared" si="226"/>
        <v>0.63629692008030336</v>
      </c>
      <c r="F1936" s="26">
        <f t="shared" si="225"/>
        <v>2.7927168308332348E-5</v>
      </c>
      <c r="S1936" s="25"/>
    </row>
    <row r="1937" spans="3:19" x14ac:dyDescent="0.25">
      <c r="C1937" s="26">
        <v>194.3922</v>
      </c>
      <c r="D1937" s="26">
        <v>90.003420000000006</v>
      </c>
      <c r="E1937" s="26">
        <f t="shared" si="226"/>
        <v>0.63646448309015335</v>
      </c>
      <c r="F1937" s="26">
        <f t="shared" si="225"/>
        <v>2.7908897818717755E-5</v>
      </c>
      <c r="S1937" s="25"/>
    </row>
    <row r="1938" spans="3:19" x14ac:dyDescent="0.25">
      <c r="C1938" s="26">
        <v>194.4922</v>
      </c>
      <c r="D1938" s="26">
        <v>90.001490000000004</v>
      </c>
      <c r="E1938" s="26">
        <f t="shared" si="226"/>
        <v>0.63663193647706562</v>
      </c>
      <c r="F1938" s="26">
        <f t="shared" si="225"/>
        <v>2.7890286579074469E-5</v>
      </c>
      <c r="S1938" s="25"/>
    </row>
    <row r="1939" spans="3:19" x14ac:dyDescent="0.25">
      <c r="C1939" s="26">
        <v>194.59219999999999</v>
      </c>
      <c r="D1939" s="26">
        <v>89.999560000000002</v>
      </c>
      <c r="E1939" s="26">
        <f t="shared" si="226"/>
        <v>0.63679927819654003</v>
      </c>
      <c r="F1939" s="26">
        <f t="shared" si="225"/>
        <v>2.7871689387478701E-5</v>
      </c>
      <c r="S1939" s="25"/>
    </row>
    <row r="1940" spans="3:19" x14ac:dyDescent="0.25">
      <c r="C1940" s="26">
        <v>194.69220000000001</v>
      </c>
      <c r="D1940" s="26">
        <v>89.997470000000007</v>
      </c>
      <c r="E1940" s="26">
        <f t="shared" si="226"/>
        <v>0.63696650833286494</v>
      </c>
      <c r="F1940" s="26">
        <f t="shared" si="225"/>
        <v>2.7852911028774542E-5</v>
      </c>
      <c r="S1940" s="25"/>
    </row>
    <row r="1941" spans="3:19" x14ac:dyDescent="0.25">
      <c r="C1941" s="26">
        <v>194.79220000000001</v>
      </c>
      <c r="D1941" s="26">
        <v>89.995350000000002</v>
      </c>
      <c r="E1941" s="26">
        <f t="shared" si="226"/>
        <v>0.63713362579903754</v>
      </c>
      <c r="F1941" s="26">
        <f t="shared" si="225"/>
        <v>2.7834110427316164E-5</v>
      </c>
      <c r="S1941" s="25"/>
    </row>
    <row r="1942" spans="3:19" x14ac:dyDescent="0.25">
      <c r="C1942" s="26">
        <v>194.8922</v>
      </c>
      <c r="D1942" s="26">
        <v>89.993279999999999</v>
      </c>
      <c r="E1942" s="26">
        <f t="shared" si="226"/>
        <v>0.63730063046160146</v>
      </c>
      <c r="F1942" s="26">
        <f t="shared" si="225"/>
        <v>2.7815385107849521E-5</v>
      </c>
      <c r="S1942" s="25"/>
    </row>
    <row r="1943" spans="3:19" x14ac:dyDescent="0.25">
      <c r="C1943" s="26">
        <v>194.9922</v>
      </c>
      <c r="D1943" s="26">
        <v>89.990930000000006</v>
      </c>
      <c r="E1943" s="26">
        <f t="shared" si="226"/>
        <v>0.6374675227722485</v>
      </c>
      <c r="F1943" s="26">
        <f t="shared" si="225"/>
        <v>2.7796333064703631E-5</v>
      </c>
      <c r="S1943" s="25"/>
    </row>
    <row r="1944" spans="3:19" x14ac:dyDescent="0.25">
      <c r="C1944" s="26">
        <v>195.09219999999999</v>
      </c>
      <c r="D1944" s="26">
        <v>89.988529999999997</v>
      </c>
      <c r="E1944" s="26">
        <f t="shared" si="226"/>
        <v>0.63763430077063665</v>
      </c>
      <c r="F1944" s="26">
        <f t="shared" si="225"/>
        <v>2.7777234975248767E-5</v>
      </c>
      <c r="S1944" s="25"/>
    </row>
    <row r="1945" spans="3:19" x14ac:dyDescent="0.25">
      <c r="C1945" s="26">
        <v>195.19220000000001</v>
      </c>
      <c r="D1945" s="26">
        <v>89.986199999999997</v>
      </c>
      <c r="E1945" s="26">
        <f t="shared" si="226"/>
        <v>0.63780096418048815</v>
      </c>
      <c r="F1945" s="26">
        <f t="shared" si="225"/>
        <v>2.7758236886951814E-5</v>
      </c>
      <c r="S1945" s="25"/>
    </row>
    <row r="1946" spans="3:19" x14ac:dyDescent="0.25">
      <c r="C1946" s="26">
        <v>195.29220000000001</v>
      </c>
      <c r="D1946" s="26">
        <v>89.984120000000004</v>
      </c>
      <c r="E1946" s="26">
        <f t="shared" si="226"/>
        <v>0.63796751360180981</v>
      </c>
      <c r="F1946" s="26">
        <f t="shared" si="225"/>
        <v>2.7739557327280449E-5</v>
      </c>
      <c r="S1946" s="25"/>
    </row>
    <row r="1947" spans="3:19" x14ac:dyDescent="0.25">
      <c r="C1947" s="26">
        <v>195.3922</v>
      </c>
      <c r="D1947" s="26">
        <v>89.982259999999997</v>
      </c>
      <c r="E1947" s="26">
        <f t="shared" si="226"/>
        <v>0.63813395094577352</v>
      </c>
      <c r="F1947" s="26">
        <f t="shared" si="225"/>
        <v>2.772115909048217E-5</v>
      </c>
      <c r="S1947" s="25"/>
    </row>
    <row r="1948" spans="3:19" x14ac:dyDescent="0.25">
      <c r="C1948" s="26">
        <v>195.4922</v>
      </c>
      <c r="D1948" s="26">
        <v>89.980689999999996</v>
      </c>
      <c r="E1948" s="26">
        <f t="shared" si="226"/>
        <v>0.6383002779003164</v>
      </c>
      <c r="F1948" s="26">
        <f t="shared" si="225"/>
        <v>2.7703126484606584E-5</v>
      </c>
      <c r="S1948" s="25"/>
    </row>
    <row r="1949" spans="3:19" x14ac:dyDescent="0.25">
      <c r="C1949" s="26">
        <v>195.59219999999999</v>
      </c>
      <c r="D1949" s="26">
        <v>89.979439999999997</v>
      </c>
      <c r="E1949" s="26">
        <f t="shared" si="226"/>
        <v>0.63846649665922406</v>
      </c>
      <c r="F1949" s="26">
        <f t="shared" si="225"/>
        <v>2.7685495050356167E-5</v>
      </c>
      <c r="S1949" s="25"/>
    </row>
    <row r="1950" spans="3:19" x14ac:dyDescent="0.25">
      <c r="C1950" s="26">
        <v>195.69220000000001</v>
      </c>
      <c r="D1950" s="26">
        <v>89.978560000000002</v>
      </c>
      <c r="E1950" s="26">
        <f t="shared" si="226"/>
        <v>0.63863260962952628</v>
      </c>
      <c r="F1950" s="26">
        <f t="shared" si="225"/>
        <v>2.7668324491199241E-5</v>
      </c>
      <c r="S1950" s="25"/>
    </row>
    <row r="1951" spans="3:19" x14ac:dyDescent="0.25">
      <c r="C1951" s="26">
        <v>195.79220000000001</v>
      </c>
      <c r="D1951" s="26">
        <v>89.978110000000001</v>
      </c>
      <c r="E1951" s="26">
        <f t="shared" si="226"/>
        <v>0.63879861957647344</v>
      </c>
      <c r="F1951" s="26">
        <f t="shared" si="225"/>
        <v>2.765168647879671E-5</v>
      </c>
      <c r="S1951" s="25"/>
    </row>
    <row r="1952" spans="3:19" x14ac:dyDescent="0.25">
      <c r="C1952" s="26">
        <v>195.8922</v>
      </c>
      <c r="D1952" s="26">
        <v>89.978009999999998</v>
      </c>
      <c r="E1952" s="26">
        <f t="shared" si="226"/>
        <v>0.63896452969534623</v>
      </c>
      <c r="F1952" s="26">
        <f t="shared" si="225"/>
        <v>2.7635482929270469E-5</v>
      </c>
      <c r="S1952" s="25"/>
    </row>
    <row r="1953" spans="3:19" x14ac:dyDescent="0.25">
      <c r="C1953" s="26">
        <v>195.9922</v>
      </c>
      <c r="D1953" s="26">
        <v>89.978080000000006</v>
      </c>
      <c r="E1953" s="26">
        <f t="shared" si="226"/>
        <v>0.6391303425929219</v>
      </c>
      <c r="F1953" s="26">
        <f t="shared" si="225"/>
        <v>2.7619494976471178E-5</v>
      </c>
      <c r="S1953" s="25"/>
    </row>
    <row r="1954" spans="3:19" x14ac:dyDescent="0.25">
      <c r="C1954" s="26">
        <v>196.09219999999999</v>
      </c>
      <c r="D1954" s="26">
        <v>89.978740000000002</v>
      </c>
      <c r="E1954" s="26">
        <f t="shared" si="226"/>
        <v>0.63929605956278068</v>
      </c>
      <c r="F1954" s="26">
        <f t="shared" si="225"/>
        <v>2.7604230370394001E-5</v>
      </c>
      <c r="S1954" s="25"/>
    </row>
    <row r="1955" spans="3:19" x14ac:dyDescent="0.25">
      <c r="C1955" s="26">
        <v>196.19220000000001</v>
      </c>
      <c r="D1955" s="26">
        <v>89.979550000000003</v>
      </c>
      <c r="E1955" s="26">
        <f t="shared" si="226"/>
        <v>0.63946168494500311</v>
      </c>
      <c r="F1955" s="26">
        <f t="shared" si="225"/>
        <v>2.758915543540925E-5</v>
      </c>
      <c r="S1955" s="25"/>
    </row>
    <row r="1956" spans="3:19" x14ac:dyDescent="0.25">
      <c r="C1956" s="26">
        <v>196.29220000000001</v>
      </c>
      <c r="D1956" s="26">
        <v>89.980279999999993</v>
      </c>
      <c r="E1956" s="26">
        <f t="shared" si="226"/>
        <v>0.6396272198776155</v>
      </c>
      <c r="F1956" s="26">
        <f t="shared" si="225"/>
        <v>2.7573991736290666E-5</v>
      </c>
      <c r="S1956" s="25"/>
    </row>
    <row r="1957" spans="3:19" x14ac:dyDescent="0.25">
      <c r="C1957" s="26">
        <v>196.3922</v>
      </c>
      <c r="D1957" s="26">
        <v>89.981210000000004</v>
      </c>
      <c r="E1957" s="26">
        <f t="shared" si="226"/>
        <v>0.63979266382803324</v>
      </c>
      <c r="F1957" s="26">
        <f t="shared" si="225"/>
        <v>2.7559077762430584E-5</v>
      </c>
      <c r="S1957" s="25"/>
    </row>
    <row r="1958" spans="3:19" x14ac:dyDescent="0.25">
      <c r="C1958" s="26">
        <v>196.4922</v>
      </c>
      <c r="D1958" s="26">
        <v>89.982410000000002</v>
      </c>
      <c r="E1958" s="26">
        <f t="shared" si="226"/>
        <v>0.63995801829460786</v>
      </c>
      <c r="F1958" s="26">
        <f t="shared" si="225"/>
        <v>2.7544497534157701E-5</v>
      </c>
      <c r="S1958" s="25"/>
    </row>
    <row r="1959" spans="3:19" x14ac:dyDescent="0.25">
      <c r="C1959" s="26">
        <v>196.59219999999999</v>
      </c>
      <c r="D1959" s="26">
        <v>89.983519999999999</v>
      </c>
      <c r="E1959" s="26">
        <f t="shared" si="226"/>
        <v>0.64012328527981277</v>
      </c>
      <c r="F1959" s="26">
        <f t="shared" si="225"/>
        <v>2.7529815811147224E-5</v>
      </c>
      <c r="S1959" s="25"/>
    </row>
    <row r="1960" spans="3:19" x14ac:dyDescent="0.25">
      <c r="C1960" s="26">
        <v>196.69220000000001</v>
      </c>
      <c r="D1960" s="26">
        <v>89.984589999999997</v>
      </c>
      <c r="E1960" s="26">
        <f t="shared" si="226"/>
        <v>0.64028846417467966</v>
      </c>
      <c r="F1960" s="26">
        <f t="shared" si="225"/>
        <v>2.7515093117530034E-5</v>
      </c>
      <c r="S1960" s="25"/>
    </row>
    <row r="1961" spans="3:19" x14ac:dyDescent="0.25">
      <c r="C1961" s="26">
        <v>196.79220000000001</v>
      </c>
      <c r="D1961" s="26">
        <v>89.985439999999997</v>
      </c>
      <c r="E1961" s="26">
        <f t="shared" si="226"/>
        <v>0.64045355473338483</v>
      </c>
      <c r="F1961" s="26">
        <f t="shared" si="225"/>
        <v>2.7500112459682948E-5</v>
      </c>
      <c r="S1961" s="25"/>
    </row>
    <row r="1962" spans="3:19" x14ac:dyDescent="0.25">
      <c r="C1962" s="26">
        <v>196.8922</v>
      </c>
      <c r="D1962" s="26">
        <v>89.986440000000002</v>
      </c>
      <c r="E1962" s="26">
        <f t="shared" si="226"/>
        <v>0.64061855540814294</v>
      </c>
      <c r="F1962" s="26">
        <f t="shared" si="225"/>
        <v>2.7485320335525265E-5</v>
      </c>
      <c r="S1962" s="25"/>
    </row>
    <row r="1963" spans="3:19" x14ac:dyDescent="0.25">
      <c r="C1963" s="26">
        <v>196.9922</v>
      </c>
      <c r="D1963" s="26">
        <v>89.987539999999996</v>
      </c>
      <c r="E1963" s="26">
        <f t="shared" si="226"/>
        <v>0.64078346733015612</v>
      </c>
      <c r="F1963" s="26">
        <f t="shared" si="225"/>
        <v>2.7470656115933458E-5</v>
      </c>
      <c r="S1963" s="25"/>
    </row>
    <row r="1964" spans="3:19" x14ac:dyDescent="0.25">
      <c r="C1964" s="26">
        <v>197.09219999999999</v>
      </c>
      <c r="D1964" s="26">
        <v>89.988510000000005</v>
      </c>
      <c r="E1964" s="26">
        <f t="shared" si="226"/>
        <v>0.64094829126685171</v>
      </c>
      <c r="F1964" s="26">
        <f t="shared" si="225"/>
        <v>2.7455842568751315E-5</v>
      </c>
      <c r="S1964" s="25"/>
    </row>
    <row r="1965" spans="3:19" x14ac:dyDescent="0.25">
      <c r="C1965" s="26">
        <v>197.19220000000001</v>
      </c>
      <c r="D1965" s="26">
        <v>89.989699999999999</v>
      </c>
      <c r="E1965" s="26">
        <f t="shared" si="226"/>
        <v>0.6411130263222643</v>
      </c>
      <c r="F1965" s="26">
        <f t="shared" si="225"/>
        <v>2.7441301254690536E-5</v>
      </c>
      <c r="S1965" s="25"/>
    </row>
    <row r="1966" spans="3:19" x14ac:dyDescent="0.25">
      <c r="C1966" s="26">
        <v>197.29220000000001</v>
      </c>
      <c r="D1966" s="26">
        <v>89.991140000000001</v>
      </c>
      <c r="E1966" s="26">
        <f t="shared" si="226"/>
        <v>0.64127767412979242</v>
      </c>
      <c r="F1966" s="26">
        <f t="shared" si="225"/>
        <v>2.7427067712449238E-5</v>
      </c>
      <c r="S1966" s="25"/>
    </row>
    <row r="1967" spans="3:19" x14ac:dyDescent="0.25">
      <c r="C1967" s="26">
        <v>197.3922</v>
      </c>
      <c r="D1967" s="26">
        <v>89.992750000000001</v>
      </c>
      <c r="E1967" s="26">
        <f t="shared" si="226"/>
        <v>0.64144223653606713</v>
      </c>
      <c r="F1967" s="26">
        <f t="shared" si="225"/>
        <v>2.7413045124715047E-5</v>
      </c>
      <c r="S1967" s="25"/>
    </row>
    <row r="1968" spans="3:19" x14ac:dyDescent="0.25">
      <c r="C1968" s="26">
        <v>197.4922</v>
      </c>
      <c r="D1968" s="26">
        <v>89.99436</v>
      </c>
      <c r="E1968" s="26">
        <f t="shared" si="226"/>
        <v>0.64160671480681541</v>
      </c>
      <c r="F1968" s="26">
        <f t="shared" si="225"/>
        <v>2.7399028735337138E-5</v>
      </c>
      <c r="S1968" s="25"/>
    </row>
    <row r="1969" spans="3:19" x14ac:dyDescent="0.25">
      <c r="C1969" s="26">
        <v>197.59219999999999</v>
      </c>
      <c r="D1969" s="26">
        <v>89.996250000000003</v>
      </c>
      <c r="E1969" s="26">
        <f t="shared" si="226"/>
        <v>0.6417711089792274</v>
      </c>
      <c r="F1969" s="26">
        <f t="shared" si="225"/>
        <v>2.7385354922676924E-5</v>
      </c>
      <c r="S1969" s="25"/>
    </row>
    <row r="1970" spans="3:19" x14ac:dyDescent="0.25">
      <c r="C1970" s="26">
        <v>197.69220000000001</v>
      </c>
      <c r="D1970" s="26">
        <v>89.998360000000005</v>
      </c>
      <c r="E1970" s="26">
        <f t="shared" si="226"/>
        <v>0.64193542110876345</v>
      </c>
      <c r="F1970" s="26">
        <f t="shared" si="225"/>
        <v>2.737195096582479E-5</v>
      </c>
      <c r="S1970" s="25"/>
    </row>
    <row r="1971" spans="3:19" x14ac:dyDescent="0.25">
      <c r="C1971" s="26">
        <v>197.79220000000001</v>
      </c>
      <c r="D1971" s="26">
        <v>90.000609999999995</v>
      </c>
      <c r="E1971" s="26">
        <f t="shared" si="226"/>
        <v>0.64209965281455839</v>
      </c>
      <c r="F1971" s="26">
        <f t="shared" si="225"/>
        <v>2.7358720313234259E-5</v>
      </c>
      <c r="S1971" s="25"/>
    </row>
    <row r="1972" spans="3:19" x14ac:dyDescent="0.25">
      <c r="C1972" s="26">
        <v>197.8922</v>
      </c>
      <c r="D1972" s="26">
        <v>90.002740000000003</v>
      </c>
      <c r="E1972" s="26">
        <f t="shared" si="226"/>
        <v>0.64226380513643777</v>
      </c>
      <c r="F1972" s="26">
        <f t="shared" si="225"/>
        <v>2.7345350662906085E-5</v>
      </c>
      <c r="S1972" s="25"/>
    </row>
    <row r="1973" spans="3:19" x14ac:dyDescent="0.25">
      <c r="C1973" s="26">
        <v>197.9922</v>
      </c>
      <c r="D1973" s="26">
        <v>90.00506</v>
      </c>
      <c r="E1973" s="26">
        <f t="shared" si="226"/>
        <v>0.64242787724041517</v>
      </c>
      <c r="F1973" s="26">
        <f t="shared" si="225"/>
        <v>2.7332214065022197E-5</v>
      </c>
      <c r="S1973" s="25"/>
    </row>
    <row r="1974" spans="3:19" x14ac:dyDescent="0.25">
      <c r="C1974" s="26">
        <v>198.09219999999999</v>
      </c>
      <c r="D1974" s="26">
        <v>90.007249999999999</v>
      </c>
      <c r="E1974" s="26">
        <f t="shared" si="226"/>
        <v>0.64259187052480526</v>
      </c>
      <c r="F1974" s="26">
        <f t="shared" si="225"/>
        <v>2.7318926444727627E-5</v>
      </c>
      <c r="S1974" s="25"/>
    </row>
    <row r="1975" spans="3:19" x14ac:dyDescent="0.25">
      <c r="C1975" s="26">
        <v>198.19220000000001</v>
      </c>
      <c r="D1975" s="26">
        <v>90.009180000000001</v>
      </c>
      <c r="E1975" s="26">
        <f t="shared" si="226"/>
        <v>0.64275578408347367</v>
      </c>
      <c r="F1975" s="26">
        <f t="shared" si="225"/>
        <v>2.7305332293972408E-5</v>
      </c>
      <c r="S1975" s="25"/>
    </row>
    <row r="1976" spans="3:19" x14ac:dyDescent="0.25">
      <c r="C1976" s="26">
        <v>198.29220000000001</v>
      </c>
      <c r="D1976" s="26">
        <v>90.010720000000006</v>
      </c>
      <c r="E1976" s="26">
        <f t="shared" si="226"/>
        <v>0.64291961607723747</v>
      </c>
      <c r="F1976" s="26">
        <f t="shared" si="225"/>
        <v>2.7291276474429942E-5</v>
      </c>
      <c r="S1976" s="25"/>
    </row>
    <row r="1977" spans="3:19" x14ac:dyDescent="0.25">
      <c r="C1977" s="26">
        <v>198.3922</v>
      </c>
      <c r="D1977" s="26">
        <v>90.011740000000003</v>
      </c>
      <c r="E1977" s="26">
        <f t="shared" si="226"/>
        <v>0.64308336373608399</v>
      </c>
      <c r="F1977" s="26">
        <f t="shared" si="225"/>
        <v>2.7276604233728574E-5</v>
      </c>
      <c r="S1977" s="25"/>
    </row>
    <row r="1978" spans="3:19" x14ac:dyDescent="0.25">
      <c r="C1978" s="26">
        <v>198.4922</v>
      </c>
      <c r="D1978" s="26">
        <v>90.012460000000004</v>
      </c>
      <c r="E1978" s="26">
        <f t="shared" si="226"/>
        <v>0.64324702336148631</v>
      </c>
      <c r="F1978" s="26">
        <f t="shared" si="225"/>
        <v>2.7261580046130826E-5</v>
      </c>
      <c r="S1978" s="25"/>
    </row>
    <row r="1979" spans="3:19" x14ac:dyDescent="0.25">
      <c r="C1979" s="26">
        <v>198.59219999999999</v>
      </c>
      <c r="D1979" s="26">
        <v>90.01294</v>
      </c>
      <c r="E1979" s="26">
        <f t="shared" si="226"/>
        <v>0.64341059284176305</v>
      </c>
      <c r="F1979" s="26">
        <f t="shared" si="225"/>
        <v>2.7246276374088196E-5</v>
      </c>
      <c r="S1979" s="25"/>
    </row>
    <row r="1980" spans="3:19" x14ac:dyDescent="0.25">
      <c r="C1980" s="26">
        <v>198.69220000000001</v>
      </c>
      <c r="D1980" s="26">
        <v>90.012839999999997</v>
      </c>
      <c r="E1980" s="26">
        <f t="shared" si="226"/>
        <v>0.64357407050000759</v>
      </c>
      <c r="F1980" s="26">
        <f t="shared" si="225"/>
        <v>2.723028732570385E-5</v>
      </c>
      <c r="S1980" s="25"/>
    </row>
    <row r="1981" spans="3:19" x14ac:dyDescent="0.25">
      <c r="C1981" s="26">
        <v>198.79220000000001</v>
      </c>
      <c r="D1981" s="26">
        <v>90.012389999999996</v>
      </c>
      <c r="E1981" s="26">
        <f t="shared" si="226"/>
        <v>0.64373745222396184</v>
      </c>
      <c r="F1981" s="26">
        <f t="shared" si="225"/>
        <v>2.7213889136849598E-5</v>
      </c>
      <c r="S1981" s="25"/>
    </row>
    <row r="1982" spans="3:19" x14ac:dyDescent="0.25">
      <c r="C1982" s="26">
        <v>198.8922</v>
      </c>
      <c r="D1982" s="26">
        <v>90.011750000000006</v>
      </c>
      <c r="E1982" s="26">
        <f t="shared" si="226"/>
        <v>0.64390073555878291</v>
      </c>
      <c r="F1982" s="26">
        <f t="shared" si="225"/>
        <v>2.719727373877012E-5</v>
      </c>
      <c r="S1982" s="25"/>
    </row>
    <row r="1983" spans="3:19" x14ac:dyDescent="0.25">
      <c r="C1983" s="26">
        <v>198.9922</v>
      </c>
      <c r="D1983" s="26">
        <v>90.010689999999997</v>
      </c>
      <c r="E1983" s="26">
        <f t="shared" si="226"/>
        <v>0.64406391920121553</v>
      </c>
      <c r="F1983" s="26">
        <f t="shared" si="225"/>
        <v>2.7180167068872263E-5</v>
      </c>
      <c r="S1983" s="25"/>
    </row>
    <row r="1984" spans="3:19" x14ac:dyDescent="0.25">
      <c r="C1984" s="26">
        <v>199.09219999999999</v>
      </c>
      <c r="D1984" s="26">
        <v>90.009519999999995</v>
      </c>
      <c r="E1984" s="26">
        <f t="shared" si="226"/>
        <v>0.64422700020362877</v>
      </c>
      <c r="F1984" s="26">
        <f t="shared" si="225"/>
        <v>2.7162939988884803E-5</v>
      </c>
      <c r="S1984" s="25"/>
    </row>
    <row r="1985" spans="3:19" x14ac:dyDescent="0.25">
      <c r="C1985" s="26">
        <v>199.19220000000001</v>
      </c>
      <c r="D1985" s="26">
        <v>90.008210000000005</v>
      </c>
      <c r="E1985" s="26">
        <f t="shared" si="226"/>
        <v>0.64438997784356211</v>
      </c>
      <c r="F1985" s="26">
        <f t="shared" si="225"/>
        <v>2.7145556981823651E-5</v>
      </c>
      <c r="S1985" s="25"/>
    </row>
    <row r="1986" spans="3:19" x14ac:dyDescent="0.25">
      <c r="C1986" s="26">
        <v>199.29220000000001</v>
      </c>
      <c r="D1986" s="26">
        <v>90.006820000000005</v>
      </c>
      <c r="E1986" s="26">
        <f t="shared" si="226"/>
        <v>0.64455285118545302</v>
      </c>
      <c r="F1986" s="26">
        <f t="shared" si="225"/>
        <v>2.7128089873638976E-5</v>
      </c>
      <c r="S1986" s="25"/>
    </row>
    <row r="1987" spans="3:19" x14ac:dyDescent="0.25">
      <c r="C1987" s="26">
        <v>199.3922</v>
      </c>
      <c r="D1987" s="26">
        <v>90.005459999999999</v>
      </c>
      <c r="E1987" s="26">
        <f t="shared" si="226"/>
        <v>0.64471561972469482</v>
      </c>
      <c r="F1987" s="26">
        <f t="shared" ref="F1987:F2050" si="227">dadt(D1987,E1987,$B$2,$B$3,$B$4,$B$6,$B$7,$B$8)</f>
        <v>2.7110669839421512E-5</v>
      </c>
      <c r="S1987" s="25"/>
    </row>
    <row r="1988" spans="3:19" x14ac:dyDescent="0.25">
      <c r="C1988" s="26">
        <v>199.4922</v>
      </c>
      <c r="D1988" s="26">
        <v>90.003820000000005</v>
      </c>
      <c r="E1988" s="26">
        <f t="shared" si="226"/>
        <v>0.64487828374373135</v>
      </c>
      <c r="F1988" s="26">
        <f t="shared" si="227"/>
        <v>2.7092927766492616E-5</v>
      </c>
      <c r="S1988" s="25"/>
    </row>
    <row r="1989" spans="3:19" x14ac:dyDescent="0.25">
      <c r="C1989" s="26">
        <v>199.59219999999999</v>
      </c>
      <c r="D1989" s="26">
        <v>90.001940000000005</v>
      </c>
      <c r="E1989" s="26">
        <f t="shared" ref="E1989:E2052" si="228">E1988+F1988*60*(C1989-C1988)</f>
        <v>0.64504084131033035</v>
      </c>
      <c r="F1989" s="26">
        <f t="shared" si="227"/>
        <v>2.7074911944193797E-5</v>
      </c>
      <c r="S1989" s="25"/>
    </row>
    <row r="1990" spans="3:19" x14ac:dyDescent="0.25">
      <c r="C1990" s="26">
        <v>199.69220000000001</v>
      </c>
      <c r="D1990" s="26">
        <v>90.000010000000003</v>
      </c>
      <c r="E1990" s="26">
        <f t="shared" si="228"/>
        <v>0.64520329078199556</v>
      </c>
      <c r="F1990" s="26">
        <f t="shared" si="227"/>
        <v>2.7056848874960331E-5</v>
      </c>
      <c r="S1990" s="25"/>
    </row>
    <row r="1991" spans="3:19" x14ac:dyDescent="0.25">
      <c r="C1991" s="26">
        <v>199.79220000000001</v>
      </c>
      <c r="D1991" s="26">
        <v>89.998040000000003</v>
      </c>
      <c r="E1991" s="26">
        <f t="shared" si="228"/>
        <v>0.64536563187524532</v>
      </c>
      <c r="F1991" s="26">
        <f t="shared" si="227"/>
        <v>2.7038750530411587E-5</v>
      </c>
      <c r="S1991" s="25"/>
    </row>
    <row r="1992" spans="3:19" x14ac:dyDescent="0.25">
      <c r="C1992" s="26">
        <v>199.8922</v>
      </c>
      <c r="D1992" s="26">
        <v>89.995819999999995</v>
      </c>
      <c r="E1992" s="26">
        <f t="shared" si="228"/>
        <v>0.6455278643784278</v>
      </c>
      <c r="F1992" s="26">
        <f t="shared" si="227"/>
        <v>2.7020367571796292E-5</v>
      </c>
      <c r="S1992" s="25"/>
    </row>
    <row r="1993" spans="3:19" x14ac:dyDescent="0.25">
      <c r="C1993" s="26">
        <v>199.9922</v>
      </c>
      <c r="D1993" s="26">
        <v>89.993510000000001</v>
      </c>
      <c r="E1993" s="26">
        <f t="shared" si="228"/>
        <v>0.64568998658385857</v>
      </c>
      <c r="F1993" s="26">
        <f t="shared" si="227"/>
        <v>2.7001890539495622E-5</v>
      </c>
      <c r="S1993" s="25"/>
    </row>
    <row r="1994" spans="3:19" x14ac:dyDescent="0.25">
      <c r="C1994" s="26">
        <v>200.09219999999999</v>
      </c>
      <c r="D1994" s="26">
        <v>89.991129999999998</v>
      </c>
      <c r="E1994" s="26">
        <f t="shared" si="228"/>
        <v>0.64585199792709558</v>
      </c>
      <c r="F1994" s="26">
        <f t="shared" si="227"/>
        <v>2.6983343354062263E-5</v>
      </c>
      <c r="S1994" s="25"/>
    </row>
    <row r="1995" spans="3:19" x14ac:dyDescent="0.25">
      <c r="C1995" s="26">
        <v>200.19220000000001</v>
      </c>
      <c r="D1995" s="26">
        <v>89.988609999999994</v>
      </c>
      <c r="E1995" s="26">
        <f t="shared" si="228"/>
        <v>0.64601389798721998</v>
      </c>
      <c r="F1995" s="26">
        <f t="shared" si="227"/>
        <v>2.6964643165190395E-5</v>
      </c>
      <c r="S1995" s="25"/>
    </row>
    <row r="1996" spans="3:19" x14ac:dyDescent="0.25">
      <c r="C1996" s="26">
        <v>200.29220000000001</v>
      </c>
      <c r="D1996" s="26">
        <v>89.986260000000001</v>
      </c>
      <c r="E1996" s="26">
        <f t="shared" si="228"/>
        <v>0.6461756858462111</v>
      </c>
      <c r="F1996" s="26">
        <f t="shared" si="227"/>
        <v>2.6946157622346618E-5</v>
      </c>
      <c r="S1996" s="25"/>
    </row>
    <row r="1997" spans="3:19" x14ac:dyDescent="0.25">
      <c r="C1997" s="26">
        <v>200.3922</v>
      </c>
      <c r="D1997" s="26">
        <v>89.984120000000004</v>
      </c>
      <c r="E1997" s="26">
        <f t="shared" si="228"/>
        <v>0.6463373627919452</v>
      </c>
      <c r="F1997" s="26">
        <f t="shared" si="227"/>
        <v>2.6927933583438446E-5</v>
      </c>
      <c r="S1997" s="25"/>
    </row>
    <row r="1998" spans="3:19" x14ac:dyDescent="0.25">
      <c r="C1998" s="26">
        <v>200.4922</v>
      </c>
      <c r="D1998" s="26">
        <v>89.982219999999998</v>
      </c>
      <c r="E1998" s="26">
        <f t="shared" si="228"/>
        <v>0.64649893039344586</v>
      </c>
      <c r="F1998" s="26">
        <f t="shared" si="227"/>
        <v>2.6910005944085628E-5</v>
      </c>
      <c r="S1998" s="25"/>
    </row>
    <row r="1999" spans="3:19" x14ac:dyDescent="0.25">
      <c r="C1999" s="26">
        <v>200.59219999999999</v>
      </c>
      <c r="D1999" s="26">
        <v>89.980620000000002</v>
      </c>
      <c r="E1999" s="26">
        <f t="shared" si="228"/>
        <v>0.64666039042911039</v>
      </c>
      <c r="F1999" s="26">
        <f t="shared" si="227"/>
        <v>2.6892444999186564E-5</v>
      </c>
      <c r="S1999" s="25"/>
    </row>
    <row r="2000" spans="3:19" x14ac:dyDescent="0.25">
      <c r="C2000" s="26">
        <v>200.69220000000001</v>
      </c>
      <c r="D2000" s="26">
        <v>89.979370000000003</v>
      </c>
      <c r="E2000" s="26">
        <f t="shared" si="228"/>
        <v>0.64682174509910551</v>
      </c>
      <c r="F2000" s="26">
        <f t="shared" si="227"/>
        <v>2.6875309039426065E-5</v>
      </c>
      <c r="S2000" s="25"/>
    </row>
    <row r="2001" spans="3:19" x14ac:dyDescent="0.25">
      <c r="C2001" s="26">
        <v>200.79220000000001</v>
      </c>
      <c r="D2001" s="26">
        <v>89.978309999999993</v>
      </c>
      <c r="E2001" s="26">
        <f t="shared" si="228"/>
        <v>0.64698299695334205</v>
      </c>
      <c r="F2001" s="26">
        <f t="shared" si="227"/>
        <v>2.6858408051344463E-5</v>
      </c>
      <c r="S2001" s="25"/>
    </row>
    <row r="2002" spans="3:19" x14ac:dyDescent="0.25">
      <c r="C2002" s="26">
        <v>200.8922</v>
      </c>
      <c r="D2002" s="26">
        <v>89.978039999999993</v>
      </c>
      <c r="E2002" s="26">
        <f t="shared" si="228"/>
        <v>0.64714414740165016</v>
      </c>
      <c r="F2002" s="26">
        <f t="shared" si="227"/>
        <v>2.6842450195660239E-5</v>
      </c>
      <c r="S2002" s="25"/>
    </row>
    <row r="2003" spans="3:19" x14ac:dyDescent="0.25">
      <c r="C2003" s="26">
        <v>200.9922</v>
      </c>
      <c r="D2003" s="26">
        <v>89.977879999999999</v>
      </c>
      <c r="E2003" s="26">
        <f t="shared" si="228"/>
        <v>0.64730520210282416</v>
      </c>
      <c r="F2003" s="26">
        <f t="shared" si="227"/>
        <v>2.6826630719799193E-5</v>
      </c>
      <c r="S2003" s="25"/>
    </row>
    <row r="2004" spans="3:19" x14ac:dyDescent="0.25">
      <c r="C2004" s="26">
        <v>201.09219999999999</v>
      </c>
      <c r="D2004" s="26">
        <v>89.977890000000002</v>
      </c>
      <c r="E2004" s="26">
        <f t="shared" si="228"/>
        <v>0.6474661618871429</v>
      </c>
      <c r="F2004" s="26">
        <f t="shared" si="227"/>
        <v>2.6811020122609597E-5</v>
      </c>
      <c r="S2004" s="25"/>
    </row>
    <row r="2005" spans="3:19" x14ac:dyDescent="0.25">
      <c r="C2005" s="26">
        <v>201.19220000000001</v>
      </c>
      <c r="D2005" s="26">
        <v>89.97851</v>
      </c>
      <c r="E2005" s="26">
        <f t="shared" si="228"/>
        <v>0.64762702800787864</v>
      </c>
      <c r="F2005" s="26">
        <f t="shared" si="227"/>
        <v>2.6796136932865202E-5</v>
      </c>
      <c r="S2005" s="25"/>
    </row>
    <row r="2006" spans="3:19" x14ac:dyDescent="0.25">
      <c r="C2006" s="26">
        <v>201.29220000000001</v>
      </c>
      <c r="D2006" s="26">
        <v>89.979259999999996</v>
      </c>
      <c r="E2006" s="26">
        <f t="shared" si="228"/>
        <v>0.64778780482947584</v>
      </c>
      <c r="F2006" s="26">
        <f t="shared" si="227"/>
        <v>2.6781413813824641E-5</v>
      </c>
      <c r="S2006" s="25"/>
    </row>
    <row r="2007" spans="3:19" x14ac:dyDescent="0.25">
      <c r="C2007" s="26">
        <v>201.3922</v>
      </c>
      <c r="D2007" s="26">
        <v>89.980090000000004</v>
      </c>
      <c r="E2007" s="26">
        <f t="shared" si="228"/>
        <v>0.64794849331235882</v>
      </c>
      <c r="F2007" s="26">
        <f t="shared" si="227"/>
        <v>2.6766791514557541E-5</v>
      </c>
      <c r="S2007" s="25"/>
    </row>
    <row r="2008" spans="3:19" x14ac:dyDescent="0.25">
      <c r="C2008" s="26">
        <v>201.4922</v>
      </c>
      <c r="D2008" s="26">
        <v>89.980869999999996</v>
      </c>
      <c r="E2008" s="26">
        <f t="shared" si="228"/>
        <v>0.64810909406144612</v>
      </c>
      <c r="F2008" s="26">
        <f t="shared" si="227"/>
        <v>2.6752116691973393E-5</v>
      </c>
      <c r="S2008" s="25"/>
    </row>
    <row r="2009" spans="3:19" x14ac:dyDescent="0.25">
      <c r="C2009" s="26">
        <v>201.59219999999999</v>
      </c>
      <c r="D2009" s="26">
        <v>89.981970000000004</v>
      </c>
      <c r="E2009" s="26">
        <f t="shared" si="228"/>
        <v>0.64826960676159795</v>
      </c>
      <c r="F2009" s="26">
        <f t="shared" si="227"/>
        <v>2.6737825061010406E-5</v>
      </c>
      <c r="S2009" s="25"/>
    </row>
    <row r="2010" spans="3:19" x14ac:dyDescent="0.25">
      <c r="C2010" s="26">
        <v>201.69220000000001</v>
      </c>
      <c r="D2010" s="26">
        <v>89.983140000000006</v>
      </c>
      <c r="E2010" s="26">
        <f t="shared" si="228"/>
        <v>0.64843003371196406</v>
      </c>
      <c r="F2010" s="26">
        <f t="shared" si="227"/>
        <v>2.6723621654819515E-5</v>
      </c>
      <c r="S2010" s="25"/>
    </row>
    <row r="2011" spans="3:19" x14ac:dyDescent="0.25">
      <c r="C2011" s="26">
        <v>201.79220000000001</v>
      </c>
      <c r="D2011" s="26">
        <v>89.984179999999995</v>
      </c>
      <c r="E2011" s="26">
        <f t="shared" si="228"/>
        <v>0.64859037544189302</v>
      </c>
      <c r="F2011" s="26">
        <f t="shared" si="227"/>
        <v>2.6709271007797988E-5</v>
      </c>
      <c r="S2011" s="25"/>
    </row>
    <row r="2012" spans="3:19" x14ac:dyDescent="0.25">
      <c r="C2012" s="26">
        <v>201.8922</v>
      </c>
      <c r="D2012" s="26">
        <v>89.984949999999998</v>
      </c>
      <c r="E2012" s="26">
        <f t="shared" si="228"/>
        <v>0.64875063106793984</v>
      </c>
      <c r="F2012" s="26">
        <f t="shared" si="227"/>
        <v>2.6694608750802099E-5</v>
      </c>
      <c r="S2012" s="25"/>
    </row>
    <row r="2013" spans="3:19" x14ac:dyDescent="0.25">
      <c r="C2013" s="26">
        <v>201.9922</v>
      </c>
      <c r="D2013" s="26">
        <v>89.985659999999996</v>
      </c>
      <c r="E2013" s="26">
        <f t="shared" si="228"/>
        <v>0.64891079872044466</v>
      </c>
      <c r="F2013" s="26">
        <f t="shared" si="227"/>
        <v>2.6679882276357468E-5</v>
      </c>
      <c r="S2013" s="25"/>
    </row>
    <row r="2014" spans="3:19" x14ac:dyDescent="0.25">
      <c r="C2014" s="26">
        <v>202.09219999999999</v>
      </c>
      <c r="D2014" s="26">
        <v>89.986559999999997</v>
      </c>
      <c r="E2014" s="26">
        <f t="shared" si="228"/>
        <v>0.64907087801410279</v>
      </c>
      <c r="F2014" s="26">
        <f t="shared" si="227"/>
        <v>2.6665385393566987E-5</v>
      </c>
      <c r="S2014" s="25"/>
    </row>
    <row r="2015" spans="3:19" x14ac:dyDescent="0.25">
      <c r="C2015" s="26">
        <v>202.19220000000001</v>
      </c>
      <c r="D2015" s="26">
        <v>89.987459999999999</v>
      </c>
      <c r="E2015" s="26">
        <f t="shared" si="228"/>
        <v>0.6492308703264642</v>
      </c>
      <c r="F2015" s="26">
        <f t="shared" si="227"/>
        <v>2.6650894521474878E-5</v>
      </c>
      <c r="S2015" s="25"/>
    </row>
    <row r="2016" spans="3:19" x14ac:dyDescent="0.25">
      <c r="C2016" s="26">
        <v>202.29220000000001</v>
      </c>
      <c r="D2016" s="26">
        <v>89.988280000000003</v>
      </c>
      <c r="E2016" s="26">
        <f t="shared" si="228"/>
        <v>0.64939077569359305</v>
      </c>
      <c r="F2016" s="26">
        <f t="shared" si="227"/>
        <v>2.6636315717689375E-5</v>
      </c>
      <c r="S2016" s="25"/>
    </row>
    <row r="2017" spans="3:19" x14ac:dyDescent="0.25">
      <c r="C2017" s="26">
        <v>202.3922</v>
      </c>
      <c r="D2017" s="26">
        <v>89.989009999999993</v>
      </c>
      <c r="E2017" s="26">
        <f t="shared" si="228"/>
        <v>0.64955059358789913</v>
      </c>
      <c r="F2017" s="26">
        <f t="shared" si="227"/>
        <v>2.6621637389391668E-5</v>
      </c>
      <c r="S2017" s="25"/>
    </row>
    <row r="2018" spans="3:19" x14ac:dyDescent="0.25">
      <c r="C2018" s="26">
        <v>202.4922</v>
      </c>
      <c r="D2018" s="26">
        <v>89.989800000000002</v>
      </c>
      <c r="E2018" s="26">
        <f t="shared" si="228"/>
        <v>0.64971032341223545</v>
      </c>
      <c r="F2018" s="26">
        <f t="shared" si="227"/>
        <v>2.6607035621112032E-5</v>
      </c>
      <c r="S2018" s="25"/>
    </row>
    <row r="2019" spans="3:19" x14ac:dyDescent="0.25">
      <c r="C2019" s="26">
        <v>202.59219999999999</v>
      </c>
      <c r="D2019" s="26">
        <v>89.990189999999998</v>
      </c>
      <c r="E2019" s="26">
        <f t="shared" si="228"/>
        <v>0.64986996562596211</v>
      </c>
      <c r="F2019" s="26">
        <f t="shared" si="227"/>
        <v>2.6591970981785694E-5</v>
      </c>
      <c r="S2019" s="25"/>
    </row>
    <row r="2020" spans="3:19" x14ac:dyDescent="0.25">
      <c r="C2020" s="26">
        <v>202.69220000000001</v>
      </c>
      <c r="D2020" s="26">
        <v>89.990629999999996</v>
      </c>
      <c r="E2020" s="26">
        <f t="shared" si="228"/>
        <v>0.65002951745185289</v>
      </c>
      <c r="F2020" s="26">
        <f t="shared" si="227"/>
        <v>2.6576971627500842E-5</v>
      </c>
      <c r="S2020" s="25"/>
    </row>
    <row r="2021" spans="3:19" x14ac:dyDescent="0.25">
      <c r="C2021" s="26">
        <v>202.79220000000001</v>
      </c>
      <c r="D2021" s="26">
        <v>89.991060000000004</v>
      </c>
      <c r="E2021" s="26">
        <f t="shared" si="228"/>
        <v>0.6501889792816179</v>
      </c>
      <c r="F2021" s="26">
        <f t="shared" si="227"/>
        <v>2.6561967130549672E-5</v>
      </c>
      <c r="S2021" s="25"/>
    </row>
    <row r="2022" spans="3:19" x14ac:dyDescent="0.25">
      <c r="C2022" s="26">
        <v>202.8922</v>
      </c>
      <c r="D2022" s="26">
        <v>89.991470000000007</v>
      </c>
      <c r="E2022" s="26">
        <f t="shared" si="228"/>
        <v>0.65034835108440114</v>
      </c>
      <c r="F2022" s="26">
        <f t="shared" si="227"/>
        <v>2.654694576535819E-5</v>
      </c>
      <c r="S2022" s="25"/>
    </row>
    <row r="2023" spans="3:19" x14ac:dyDescent="0.25">
      <c r="C2023" s="26">
        <v>202.9922</v>
      </c>
      <c r="D2023" s="26">
        <v>89.991910000000004</v>
      </c>
      <c r="E2023" s="26">
        <f t="shared" si="228"/>
        <v>0.65050763275899326</v>
      </c>
      <c r="F2023" s="26">
        <f t="shared" si="227"/>
        <v>2.6531966047965331E-5</v>
      </c>
      <c r="S2023" s="25"/>
    </row>
    <row r="2024" spans="3:19" x14ac:dyDescent="0.25">
      <c r="C2024" s="26">
        <v>203.09219999999999</v>
      </c>
      <c r="D2024" s="26">
        <v>89.992149999999995</v>
      </c>
      <c r="E2024" s="26">
        <f t="shared" si="228"/>
        <v>0.65066682455528102</v>
      </c>
      <c r="F2024" s="26">
        <f t="shared" si="227"/>
        <v>2.6516758831870077E-5</v>
      </c>
      <c r="S2024" s="25"/>
    </row>
    <row r="2025" spans="3:19" x14ac:dyDescent="0.25">
      <c r="C2025" s="26">
        <v>203.19220000000001</v>
      </c>
      <c r="D2025" s="26">
        <v>89.992149999999995</v>
      </c>
      <c r="E2025" s="26">
        <f t="shared" si="228"/>
        <v>0.65082592510827231</v>
      </c>
      <c r="F2025" s="26">
        <f t="shared" si="227"/>
        <v>2.6501277752303873E-5</v>
      </c>
      <c r="S2025" s="25"/>
    </row>
    <row r="2026" spans="3:19" x14ac:dyDescent="0.25">
      <c r="C2026" s="26">
        <v>203.29220000000001</v>
      </c>
      <c r="D2026" s="26">
        <v>89.992410000000007</v>
      </c>
      <c r="E2026" s="26">
        <f t="shared" si="228"/>
        <v>0.65098493277478608</v>
      </c>
      <c r="F2026" s="26">
        <f t="shared" si="227"/>
        <v>2.6486107649287837E-5</v>
      </c>
      <c r="S2026" s="25"/>
    </row>
    <row r="2027" spans="3:19" x14ac:dyDescent="0.25">
      <c r="C2027" s="26">
        <v>203.3922</v>
      </c>
      <c r="D2027" s="26">
        <v>89.992679999999993</v>
      </c>
      <c r="E2027" s="26">
        <f t="shared" si="228"/>
        <v>0.65114384942068182</v>
      </c>
      <c r="F2027" s="26">
        <f t="shared" si="227"/>
        <v>2.6470955855151441E-5</v>
      </c>
      <c r="S2027" s="25"/>
    </row>
    <row r="2028" spans="3:19" x14ac:dyDescent="0.25">
      <c r="C2028" s="26">
        <v>203.4922</v>
      </c>
      <c r="D2028" s="26">
        <v>89.993110000000001</v>
      </c>
      <c r="E2028" s="26">
        <f t="shared" si="228"/>
        <v>0.65130267515581275</v>
      </c>
      <c r="F2028" s="26">
        <f t="shared" si="227"/>
        <v>2.6455997457404396E-5</v>
      </c>
      <c r="S2028" s="25"/>
    </row>
    <row r="2029" spans="3:19" x14ac:dyDescent="0.25">
      <c r="C2029" s="26">
        <v>203.59219999999999</v>
      </c>
      <c r="D2029" s="26">
        <v>89.993510000000001</v>
      </c>
      <c r="E2029" s="26">
        <f t="shared" si="228"/>
        <v>0.65146141114055711</v>
      </c>
      <c r="F2029" s="26">
        <f t="shared" si="227"/>
        <v>2.6441010297355897E-5</v>
      </c>
      <c r="S2029" s="25"/>
    </row>
    <row r="2030" spans="3:19" x14ac:dyDescent="0.25">
      <c r="C2030" s="26">
        <v>203.69220000000001</v>
      </c>
      <c r="D2030" s="26">
        <v>89.99391</v>
      </c>
      <c r="E2030" s="26">
        <f t="shared" si="228"/>
        <v>0.65162005720234129</v>
      </c>
      <c r="F2030" s="26">
        <f t="shared" si="227"/>
        <v>2.6426029398035764E-5</v>
      </c>
      <c r="S2030" s="25"/>
    </row>
    <row r="2031" spans="3:19" x14ac:dyDescent="0.25">
      <c r="C2031" s="26">
        <v>203.79220000000001</v>
      </c>
      <c r="D2031" s="26">
        <v>89.994560000000007</v>
      </c>
      <c r="E2031" s="26">
        <f t="shared" si="228"/>
        <v>0.65177861337872944</v>
      </c>
      <c r="F2031" s="26">
        <f t="shared" si="227"/>
        <v>2.6411346266531045E-5</v>
      </c>
      <c r="S2031" s="25"/>
    </row>
    <row r="2032" spans="3:19" x14ac:dyDescent="0.25">
      <c r="C2032" s="26">
        <v>203.8922</v>
      </c>
      <c r="D2032" s="26">
        <v>89.995109999999997</v>
      </c>
      <c r="E2032" s="26">
        <f t="shared" si="228"/>
        <v>0.65193708145632867</v>
      </c>
      <c r="F2032" s="26">
        <f t="shared" si="227"/>
        <v>2.6396552321716086E-5</v>
      </c>
      <c r="S2032" s="25"/>
    </row>
    <row r="2033" spans="3:19" x14ac:dyDescent="0.25">
      <c r="C2033" s="26">
        <v>203.9922</v>
      </c>
      <c r="D2033" s="26">
        <v>89.995549999999994</v>
      </c>
      <c r="E2033" s="26">
        <f t="shared" si="228"/>
        <v>0.65209546077025893</v>
      </c>
      <c r="F2033" s="26">
        <f t="shared" si="227"/>
        <v>2.6381636082529015E-5</v>
      </c>
      <c r="S2033" s="25"/>
    </row>
    <row r="2034" spans="3:19" x14ac:dyDescent="0.25">
      <c r="C2034" s="26">
        <v>204.09219999999999</v>
      </c>
      <c r="D2034" s="26">
        <v>89.995940000000004</v>
      </c>
      <c r="E2034" s="26">
        <f t="shared" si="228"/>
        <v>0.65225375058675406</v>
      </c>
      <c r="F2034" s="26">
        <f t="shared" si="227"/>
        <v>2.6366667625615942E-5</v>
      </c>
      <c r="S2034" s="25"/>
    </row>
    <row r="2035" spans="3:19" x14ac:dyDescent="0.25">
      <c r="C2035" s="26">
        <v>204.19220000000001</v>
      </c>
      <c r="D2035" s="26">
        <v>89.996340000000004</v>
      </c>
      <c r="E2035" s="26">
        <f t="shared" si="228"/>
        <v>0.65241195059250778</v>
      </c>
      <c r="F2035" s="26">
        <f t="shared" si="227"/>
        <v>2.6351716868658719E-5</v>
      </c>
      <c r="S2035" s="25"/>
    </row>
    <row r="2036" spans="3:19" x14ac:dyDescent="0.25">
      <c r="C2036" s="26">
        <v>204.29220000000001</v>
      </c>
      <c r="D2036" s="26">
        <v>89.996549999999999</v>
      </c>
      <c r="E2036" s="26">
        <f t="shared" si="228"/>
        <v>0.65257006089371972</v>
      </c>
      <c r="F2036" s="26">
        <f t="shared" si="227"/>
        <v>2.6336550991654588E-5</v>
      </c>
      <c r="S2036" s="25"/>
    </row>
    <row r="2037" spans="3:19" x14ac:dyDescent="0.25">
      <c r="C2037" s="26">
        <v>204.3922</v>
      </c>
      <c r="D2037" s="26">
        <v>89.996549999999999</v>
      </c>
      <c r="E2037" s="26">
        <f t="shared" si="228"/>
        <v>0.65272808019966966</v>
      </c>
      <c r="F2037" s="26">
        <f t="shared" si="227"/>
        <v>2.6321147091986802E-5</v>
      </c>
      <c r="S2037" s="25"/>
    </row>
    <row r="2038" spans="3:19" x14ac:dyDescent="0.25">
      <c r="C2038" s="26">
        <v>204.4922</v>
      </c>
      <c r="D2038" s="26">
        <v>89.996549999999999</v>
      </c>
      <c r="E2038" s="26">
        <f t="shared" si="228"/>
        <v>0.65288600708222155</v>
      </c>
      <c r="F2038" s="26">
        <f t="shared" si="227"/>
        <v>2.6305749758018135E-5</v>
      </c>
      <c r="S2038" s="25"/>
    </row>
    <row r="2039" spans="3:19" x14ac:dyDescent="0.25">
      <c r="C2039" s="26">
        <v>204.59219999999999</v>
      </c>
      <c r="D2039" s="26">
        <v>89.996549999999999</v>
      </c>
      <c r="E2039" s="26">
        <f t="shared" si="228"/>
        <v>0.65304384158076967</v>
      </c>
      <c r="F2039" s="26">
        <f t="shared" si="227"/>
        <v>2.6290358940388141E-5</v>
      </c>
      <c r="S2039" s="25"/>
    </row>
    <row r="2040" spans="3:19" x14ac:dyDescent="0.25">
      <c r="C2040" s="26">
        <v>204.69220000000001</v>
      </c>
      <c r="D2040" s="26">
        <v>89.996549999999999</v>
      </c>
      <c r="E2040" s="26">
        <f t="shared" si="228"/>
        <v>0.65320158373441206</v>
      </c>
      <c r="F2040" s="26">
        <f t="shared" si="227"/>
        <v>2.6274974589334913E-5</v>
      </c>
      <c r="S2040" s="25"/>
    </row>
    <row r="2041" spans="3:19" x14ac:dyDescent="0.25">
      <c r="C2041" s="26">
        <v>204.79220000000001</v>
      </c>
      <c r="D2041" s="26">
        <v>89.995859999999993</v>
      </c>
      <c r="E2041" s="26">
        <f t="shared" si="228"/>
        <v>0.65335923358194803</v>
      </c>
      <c r="F2041" s="26">
        <f t="shared" si="227"/>
        <v>2.625879536731333E-5</v>
      </c>
      <c r="S2041" s="25"/>
    </row>
    <row r="2042" spans="3:19" x14ac:dyDescent="0.25">
      <c r="C2042" s="26">
        <v>204.8922</v>
      </c>
      <c r="D2042" s="26">
        <v>89.99494</v>
      </c>
      <c r="E2042" s="26">
        <f t="shared" si="228"/>
        <v>0.65351678635415189</v>
      </c>
      <c r="F2042" s="26">
        <f t="shared" si="227"/>
        <v>2.6242356693936815E-5</v>
      </c>
      <c r="S2042" s="25"/>
    </row>
    <row r="2043" spans="3:19" x14ac:dyDescent="0.25">
      <c r="C2043" s="26">
        <v>204.9922</v>
      </c>
      <c r="D2043" s="26">
        <v>89.99494</v>
      </c>
      <c r="E2043" s="26">
        <f t="shared" si="228"/>
        <v>0.65367424049431555</v>
      </c>
      <c r="F2043" s="26">
        <f t="shared" si="227"/>
        <v>2.6226993312040415E-5</v>
      </c>
      <c r="S2043" s="25"/>
    </row>
    <row r="2044" spans="3:19" x14ac:dyDescent="0.25">
      <c r="C2044" s="26">
        <v>205.09219999999999</v>
      </c>
      <c r="D2044" s="26">
        <v>89.99494</v>
      </c>
      <c r="E2044" s="26">
        <f t="shared" si="228"/>
        <v>0.65383160245418781</v>
      </c>
      <c r="F2044" s="26">
        <f t="shared" si="227"/>
        <v>2.6211636189001094E-5</v>
      </c>
      <c r="S2044" s="25"/>
    </row>
    <row r="2045" spans="3:19" x14ac:dyDescent="0.25">
      <c r="C2045" s="26">
        <v>205.19220000000001</v>
      </c>
      <c r="D2045" s="26">
        <v>89.99494</v>
      </c>
      <c r="E2045" s="26">
        <f t="shared" si="228"/>
        <v>0.65398887227132185</v>
      </c>
      <c r="F2045" s="26">
        <f t="shared" si="227"/>
        <v>2.6196285272974281E-5</v>
      </c>
      <c r="S2045" s="25"/>
    </row>
    <row r="2046" spans="3:19" x14ac:dyDescent="0.25">
      <c r="C2046" s="26">
        <v>205.29220000000001</v>
      </c>
      <c r="D2046" s="26">
        <v>89.99494</v>
      </c>
      <c r="E2046" s="26">
        <f t="shared" si="228"/>
        <v>0.65414604998295967</v>
      </c>
      <c r="F2046" s="26">
        <f t="shared" si="227"/>
        <v>2.6180940511691392E-5</v>
      </c>
      <c r="S2046" s="25"/>
    </row>
    <row r="2047" spans="3:19" x14ac:dyDescent="0.25">
      <c r="C2047" s="26">
        <v>205.3922</v>
      </c>
      <c r="D2047" s="26">
        <v>89.99494</v>
      </c>
      <c r="E2047" s="26">
        <f t="shared" si="228"/>
        <v>0.65430313562602982</v>
      </c>
      <c r="F2047" s="26">
        <f t="shared" si="227"/>
        <v>2.6165601852456027E-5</v>
      </c>
      <c r="S2047" s="25"/>
    </row>
    <row r="2048" spans="3:19" x14ac:dyDescent="0.25">
      <c r="C2048" s="26">
        <v>205.4922</v>
      </c>
      <c r="D2048" s="26">
        <v>89.99494</v>
      </c>
      <c r="E2048" s="26">
        <f t="shared" si="228"/>
        <v>0.65446012923714458</v>
      </c>
      <c r="F2048" s="26">
        <f t="shared" si="227"/>
        <v>2.6150269242140127E-5</v>
      </c>
      <c r="S2048" s="25"/>
    </row>
    <row r="2049" spans="3:19" x14ac:dyDescent="0.25">
      <c r="C2049" s="26">
        <v>205.59219999999999</v>
      </c>
      <c r="D2049" s="26">
        <v>89.99494</v>
      </c>
      <c r="E2049" s="26">
        <f t="shared" si="228"/>
        <v>0.65461703085259737</v>
      </c>
      <c r="F2049" s="26">
        <f t="shared" si="227"/>
        <v>2.6134942627180078E-5</v>
      </c>
      <c r="S2049" s="25"/>
    </row>
    <row r="2050" spans="3:19" x14ac:dyDescent="0.25">
      <c r="C2050" s="26">
        <v>205.69220000000001</v>
      </c>
      <c r="D2050" s="26">
        <v>89.99494</v>
      </c>
      <c r="E2050" s="26">
        <f t="shared" si="228"/>
        <v>0.65477384050836052</v>
      </c>
      <c r="F2050" s="26">
        <f t="shared" si="227"/>
        <v>2.6119621953572806E-5</v>
      </c>
      <c r="S2050" s="25"/>
    </row>
    <row r="2051" spans="3:19" x14ac:dyDescent="0.25">
      <c r="C2051" s="26">
        <v>205.79220000000001</v>
      </c>
      <c r="D2051" s="26">
        <v>89.995199999999997</v>
      </c>
      <c r="E2051" s="26">
        <f t="shared" si="228"/>
        <v>0.65493055824008195</v>
      </c>
      <c r="F2051" s="26">
        <f t="shared" ref="F2051:F2114" si="229">dadt(D2051,E2051,$B$2,$B$3,$B$4,$B$6,$B$7,$B$8)</f>
        <v>2.6104607856428159E-5</v>
      </c>
      <c r="S2051" s="25"/>
    </row>
    <row r="2052" spans="3:19" x14ac:dyDescent="0.25">
      <c r="C2052" s="26">
        <v>205.8922</v>
      </c>
      <c r="D2052" s="26">
        <v>89.995559999999998</v>
      </c>
      <c r="E2052" s="26">
        <f t="shared" si="228"/>
        <v>0.65508718588722048</v>
      </c>
      <c r="F2052" s="26">
        <f t="shared" si="229"/>
        <v>2.608971478316707E-5</v>
      </c>
      <c r="S2052" s="25"/>
    </row>
    <row r="2053" spans="3:19" x14ac:dyDescent="0.25">
      <c r="C2053" s="26">
        <v>205.9922</v>
      </c>
      <c r="D2053" s="26">
        <v>89.995559999999998</v>
      </c>
      <c r="E2053" s="26">
        <f t="shared" ref="E2053:E2116" si="230">E2052+F2052*60*(C2053-C2052)</f>
        <v>0.65524372417591947</v>
      </c>
      <c r="F2053" s="26">
        <f t="shared" si="229"/>
        <v>2.6074410900706585E-5</v>
      </c>
      <c r="S2053" s="25"/>
    </row>
    <row r="2054" spans="3:19" x14ac:dyDescent="0.25">
      <c r="C2054" s="26">
        <v>206.09219999999999</v>
      </c>
      <c r="D2054" s="26">
        <v>89.995559999999998</v>
      </c>
      <c r="E2054" s="26">
        <f t="shared" si="230"/>
        <v>0.65540017064132372</v>
      </c>
      <c r="F2054" s="26">
        <f t="shared" si="229"/>
        <v>2.6059112740974199E-5</v>
      </c>
      <c r="S2054" s="25"/>
    </row>
    <row r="2055" spans="3:19" x14ac:dyDescent="0.25">
      <c r="C2055" s="26">
        <v>206.19220000000001</v>
      </c>
      <c r="D2055" s="26">
        <v>89.995559999999998</v>
      </c>
      <c r="E2055" s="26">
        <f t="shared" si="230"/>
        <v>0.65555652531776964</v>
      </c>
      <c r="F2055" s="26">
        <f t="shared" si="229"/>
        <v>2.6043820247718629E-5</v>
      </c>
      <c r="S2055" s="25"/>
    </row>
    <row r="2056" spans="3:19" x14ac:dyDescent="0.25">
      <c r="C2056" s="26">
        <v>206.29220000000001</v>
      </c>
      <c r="D2056" s="26">
        <v>89.995559999999998</v>
      </c>
      <c r="E2056" s="26">
        <f t="shared" si="230"/>
        <v>0.65571278823925594</v>
      </c>
      <c r="F2056" s="26">
        <f t="shared" si="229"/>
        <v>2.6028533364225248E-5</v>
      </c>
      <c r="S2056" s="25"/>
    </row>
    <row r="2057" spans="3:19" x14ac:dyDescent="0.25">
      <c r="C2057" s="26">
        <v>206.3922</v>
      </c>
      <c r="D2057" s="26">
        <v>89.995559999999998</v>
      </c>
      <c r="E2057" s="26">
        <f t="shared" si="230"/>
        <v>0.65586895943944123</v>
      </c>
      <c r="F2057" s="26">
        <f t="shared" si="229"/>
        <v>2.6013252033311941E-5</v>
      </c>
      <c r="S2057" s="25"/>
    </row>
    <row r="2058" spans="3:19" x14ac:dyDescent="0.25">
      <c r="C2058" s="26">
        <v>206.4922</v>
      </c>
      <c r="D2058" s="26">
        <v>89.995559999999998</v>
      </c>
      <c r="E2058" s="26">
        <f t="shared" si="230"/>
        <v>0.6560250389516411</v>
      </c>
      <c r="F2058" s="26">
        <f t="shared" si="229"/>
        <v>2.5997976197324953E-5</v>
      </c>
      <c r="S2058" s="25"/>
    </row>
    <row r="2059" spans="3:19" x14ac:dyDescent="0.25">
      <c r="C2059" s="26">
        <v>206.59219999999999</v>
      </c>
      <c r="D2059" s="26">
        <v>89.995559999999998</v>
      </c>
      <c r="E2059" s="26">
        <f t="shared" si="230"/>
        <v>0.65618102680882506</v>
      </c>
      <c r="F2059" s="26">
        <f t="shared" si="229"/>
        <v>2.5982705798134851E-5</v>
      </c>
      <c r="S2059" s="25"/>
    </row>
    <row r="2060" spans="3:19" x14ac:dyDescent="0.25">
      <c r="C2060" s="26">
        <v>206.69220000000001</v>
      </c>
      <c r="D2060" s="26">
        <v>89.995559999999998</v>
      </c>
      <c r="E2060" s="26">
        <f t="shared" si="230"/>
        <v>0.65633692304361391</v>
      </c>
      <c r="F2060" s="26">
        <f t="shared" si="229"/>
        <v>2.5967440777132235E-5</v>
      </c>
      <c r="S2060" s="25"/>
    </row>
    <row r="2061" spans="3:19" x14ac:dyDescent="0.25">
      <c r="C2061" s="26">
        <v>206.79220000000001</v>
      </c>
      <c r="D2061" s="26">
        <v>89.995350000000002</v>
      </c>
      <c r="E2061" s="26">
        <f t="shared" si="230"/>
        <v>0.65649272768827671</v>
      </c>
      <c r="F2061" s="26">
        <f t="shared" si="229"/>
        <v>2.5951939150030204E-5</v>
      </c>
      <c r="S2061" s="25"/>
    </row>
    <row r="2062" spans="3:19" x14ac:dyDescent="0.25">
      <c r="C2062" s="26">
        <v>206.8922</v>
      </c>
      <c r="D2062" s="26">
        <v>89.995159999999998</v>
      </c>
      <c r="E2062" s="26">
        <f t="shared" si="230"/>
        <v>0.65664843932317685</v>
      </c>
      <c r="F2062" s="26">
        <f t="shared" si="229"/>
        <v>2.5936466139945688E-5</v>
      </c>
      <c r="S2062" s="25"/>
    </row>
    <row r="2063" spans="3:19" x14ac:dyDescent="0.25">
      <c r="C2063" s="26">
        <v>206.9922</v>
      </c>
      <c r="D2063" s="26">
        <v>89.995159999999998</v>
      </c>
      <c r="E2063" s="26">
        <f t="shared" si="230"/>
        <v>0.65680405812001652</v>
      </c>
      <c r="F2063" s="26">
        <f t="shared" si="229"/>
        <v>2.5921217340117364E-5</v>
      </c>
      <c r="S2063" s="25"/>
    </row>
    <row r="2064" spans="3:19" x14ac:dyDescent="0.25">
      <c r="C2064" s="26">
        <v>207.09219999999999</v>
      </c>
      <c r="D2064" s="26">
        <v>89.995159999999998</v>
      </c>
      <c r="E2064" s="26">
        <f t="shared" si="230"/>
        <v>0.65695958542405719</v>
      </c>
      <c r="F2064" s="26">
        <f t="shared" si="229"/>
        <v>2.5905973677886277E-5</v>
      </c>
      <c r="S2064" s="25"/>
    </row>
    <row r="2065" spans="3:19" x14ac:dyDescent="0.25">
      <c r="C2065" s="26">
        <v>207.19220000000001</v>
      </c>
      <c r="D2065" s="26">
        <v>89.995159999999998</v>
      </c>
      <c r="E2065" s="26">
        <f t="shared" si="230"/>
        <v>0.65711502126612453</v>
      </c>
      <c r="F2065" s="26">
        <f t="shared" si="229"/>
        <v>2.5890735092173605E-5</v>
      </c>
      <c r="S2065" s="25"/>
    </row>
    <row r="2066" spans="3:19" x14ac:dyDescent="0.25">
      <c r="C2066" s="26">
        <v>207.29220000000001</v>
      </c>
      <c r="D2066" s="26">
        <v>89.995159999999998</v>
      </c>
      <c r="E2066" s="26">
        <f t="shared" si="230"/>
        <v>0.65727036567667751</v>
      </c>
      <c r="F2066" s="26">
        <f t="shared" si="229"/>
        <v>2.5875501521394898E-5</v>
      </c>
      <c r="S2066" s="25"/>
    </row>
    <row r="2067" spans="3:19" x14ac:dyDescent="0.25">
      <c r="C2067" s="26">
        <v>207.3922</v>
      </c>
      <c r="D2067" s="26">
        <v>89.995159999999998</v>
      </c>
      <c r="E2067" s="26">
        <f t="shared" si="230"/>
        <v>0.65742561868580585</v>
      </c>
      <c r="F2067" s="26">
        <f t="shared" si="229"/>
        <v>2.5860272903455666E-5</v>
      </c>
      <c r="S2067" s="25"/>
    </row>
    <row r="2068" spans="3:19" x14ac:dyDescent="0.25">
      <c r="C2068" s="26">
        <v>207.4922</v>
      </c>
      <c r="D2068" s="26">
        <v>89.995159999999998</v>
      </c>
      <c r="E2068" s="26">
        <f t="shared" si="230"/>
        <v>0.65758078032322653</v>
      </c>
      <c r="F2068" s="26">
        <f t="shared" si="229"/>
        <v>2.5845049175746981E-5</v>
      </c>
      <c r="S2068" s="25"/>
    </row>
    <row r="2069" spans="3:19" x14ac:dyDescent="0.25">
      <c r="C2069" s="26">
        <v>207.59219999999999</v>
      </c>
      <c r="D2069" s="26">
        <v>89.995159999999998</v>
      </c>
      <c r="E2069" s="26">
        <f t="shared" si="230"/>
        <v>0.65773585061828099</v>
      </c>
      <c r="F2069" s="26">
        <f t="shared" si="229"/>
        <v>2.5829830275141079E-5</v>
      </c>
      <c r="S2069" s="25"/>
    </row>
    <row r="2070" spans="3:19" x14ac:dyDescent="0.25">
      <c r="C2070" s="26">
        <v>207.69220000000001</v>
      </c>
      <c r="D2070" s="26">
        <v>89.995159999999998</v>
      </c>
      <c r="E2070" s="26">
        <f t="shared" si="230"/>
        <v>0.65789082959993184</v>
      </c>
      <c r="F2070" s="26">
        <f t="shared" si="229"/>
        <v>2.5814616137986857E-5</v>
      </c>
      <c r="S2070" s="25"/>
    </row>
    <row r="2071" spans="3:19" x14ac:dyDescent="0.25">
      <c r="C2071" s="26">
        <v>207.79220000000001</v>
      </c>
      <c r="D2071" s="26">
        <v>89.99512</v>
      </c>
      <c r="E2071" s="26">
        <f t="shared" si="230"/>
        <v>0.65804571729675976</v>
      </c>
      <c r="F2071" s="26">
        <f t="shared" si="229"/>
        <v>2.5799360787771703E-5</v>
      </c>
      <c r="S2071" s="25"/>
    </row>
    <row r="2072" spans="3:19" x14ac:dyDescent="0.25">
      <c r="C2072" s="26">
        <v>207.8922</v>
      </c>
      <c r="D2072" s="26">
        <v>89.99494</v>
      </c>
      <c r="E2072" s="26">
        <f t="shared" si="230"/>
        <v>0.65820051346148634</v>
      </c>
      <c r="F2072" s="26">
        <f t="shared" si="229"/>
        <v>2.5783949495574854E-5</v>
      </c>
      <c r="S2072" s="25"/>
    </row>
    <row r="2073" spans="3:19" x14ac:dyDescent="0.25">
      <c r="C2073" s="26">
        <v>207.9922</v>
      </c>
      <c r="D2073" s="26">
        <v>89.99494</v>
      </c>
      <c r="E2073" s="26">
        <f t="shared" si="230"/>
        <v>0.65835521715845979</v>
      </c>
      <c r="F2073" s="26">
        <f t="shared" si="229"/>
        <v>2.5768749498602939E-5</v>
      </c>
      <c r="S2073" s="25"/>
    </row>
    <row r="2074" spans="3:19" x14ac:dyDescent="0.25">
      <c r="C2074" s="26">
        <v>208.09219999999999</v>
      </c>
      <c r="D2074" s="26">
        <v>89.99494</v>
      </c>
      <c r="E2074" s="26">
        <f t="shared" si="230"/>
        <v>0.65850982965545135</v>
      </c>
      <c r="F2074" s="26">
        <f t="shared" si="229"/>
        <v>2.5753554004415391E-5</v>
      </c>
      <c r="S2074" s="25"/>
    </row>
    <row r="2075" spans="3:19" x14ac:dyDescent="0.25">
      <c r="C2075" s="26">
        <v>208.19220000000001</v>
      </c>
      <c r="D2075" s="26">
        <v>89.99494</v>
      </c>
      <c r="E2075" s="26">
        <f t="shared" si="230"/>
        <v>0.65866435097947784</v>
      </c>
      <c r="F2075" s="26">
        <f t="shared" si="229"/>
        <v>2.5738362946672875E-5</v>
      </c>
      <c r="S2075" s="25"/>
    </row>
    <row r="2076" spans="3:19" x14ac:dyDescent="0.25">
      <c r="C2076" s="26">
        <v>208.29220000000001</v>
      </c>
      <c r="D2076" s="26">
        <v>89.995239999999995</v>
      </c>
      <c r="E2076" s="26">
        <f t="shared" si="230"/>
        <v>0.65881878115715786</v>
      </c>
      <c r="F2076" s="26">
        <f t="shared" si="229"/>
        <v>2.5723520003770184E-5</v>
      </c>
      <c r="S2076" s="25"/>
    </row>
    <row r="2077" spans="3:19" x14ac:dyDescent="0.25">
      <c r="C2077" s="26">
        <v>208.3922</v>
      </c>
      <c r="D2077" s="26">
        <v>89.995620000000002</v>
      </c>
      <c r="E2077" s="26">
        <f t="shared" si="230"/>
        <v>0.65897312227718052</v>
      </c>
      <c r="F2077" s="26">
        <f t="shared" si="229"/>
        <v>2.5708772565694674E-5</v>
      </c>
      <c r="S2077" s="25"/>
    </row>
    <row r="2078" spans="3:19" x14ac:dyDescent="0.25">
      <c r="C2078" s="26">
        <v>208.4922</v>
      </c>
      <c r="D2078" s="26">
        <v>89.996319999999997</v>
      </c>
      <c r="E2078" s="26">
        <f t="shared" si="230"/>
        <v>0.65912737491257467</v>
      </c>
      <c r="F2078" s="26">
        <f t="shared" si="229"/>
        <v>2.5694395243212611E-5</v>
      </c>
      <c r="S2078" s="25"/>
    </row>
    <row r="2079" spans="3:19" x14ac:dyDescent="0.25">
      <c r="C2079" s="26">
        <v>208.59219999999999</v>
      </c>
      <c r="D2079" s="26">
        <v>89.997159999999994</v>
      </c>
      <c r="E2079" s="26">
        <f t="shared" si="230"/>
        <v>0.65928154128403393</v>
      </c>
      <c r="F2079" s="26">
        <f t="shared" si="229"/>
        <v>2.568018135839202E-5</v>
      </c>
      <c r="S2079" s="25"/>
    </row>
    <row r="2080" spans="3:19" x14ac:dyDescent="0.25">
      <c r="C2080" s="26">
        <v>208.69220000000001</v>
      </c>
      <c r="D2080" s="26">
        <v>89.998279999999994</v>
      </c>
      <c r="E2080" s="26">
        <f t="shared" si="230"/>
        <v>0.65943562237218434</v>
      </c>
      <c r="F2080" s="26">
        <f t="shared" si="229"/>
        <v>2.5666290820607933E-5</v>
      </c>
      <c r="S2080" s="25"/>
    </row>
    <row r="2081" spans="3:19" x14ac:dyDescent="0.25">
      <c r="C2081" s="26">
        <v>208.79220000000001</v>
      </c>
      <c r="D2081" s="26">
        <v>90.000010000000003</v>
      </c>
      <c r="E2081" s="26">
        <f t="shared" si="230"/>
        <v>0.65958962011710798</v>
      </c>
      <c r="F2081" s="26">
        <f t="shared" si="229"/>
        <v>2.5653100634731813E-5</v>
      </c>
      <c r="S2081" s="25"/>
    </row>
    <row r="2082" spans="3:19" x14ac:dyDescent="0.25">
      <c r="C2082" s="26">
        <v>208.8922</v>
      </c>
      <c r="D2082" s="26">
        <v>90.002189999999999</v>
      </c>
      <c r="E2082" s="26">
        <f t="shared" si="230"/>
        <v>0.6597435387209164</v>
      </c>
      <c r="F2082" s="26">
        <f t="shared" si="229"/>
        <v>2.5640426746204223E-5</v>
      </c>
      <c r="S2082" s="25"/>
    </row>
    <row r="2083" spans="3:19" x14ac:dyDescent="0.25">
      <c r="C2083" s="26">
        <v>208.9922</v>
      </c>
      <c r="D2083" s="26">
        <v>90.003749999999997</v>
      </c>
      <c r="E2083" s="26">
        <f t="shared" si="230"/>
        <v>0.65989738128139364</v>
      </c>
      <c r="F2083" s="26">
        <f t="shared" si="229"/>
        <v>2.5627044885273853E-5</v>
      </c>
      <c r="S2083" s="25"/>
    </row>
    <row r="2084" spans="3:19" x14ac:dyDescent="0.25">
      <c r="C2084" s="26">
        <v>209.09219999999999</v>
      </c>
      <c r="D2084" s="26">
        <v>90.005610000000004</v>
      </c>
      <c r="E2084" s="26">
        <f t="shared" si="230"/>
        <v>0.66005114355070527</v>
      </c>
      <c r="F2084" s="26">
        <f t="shared" si="229"/>
        <v>2.5614007684357195E-5</v>
      </c>
      <c r="S2084" s="25"/>
    </row>
    <row r="2085" spans="3:19" x14ac:dyDescent="0.25">
      <c r="C2085" s="26">
        <v>209.19220000000001</v>
      </c>
      <c r="D2085" s="26">
        <v>90.007540000000006</v>
      </c>
      <c r="E2085" s="26">
        <f t="shared" si="230"/>
        <v>0.66020482759681143</v>
      </c>
      <c r="F2085" s="26">
        <f t="shared" si="229"/>
        <v>2.5601051756360219E-5</v>
      </c>
      <c r="S2085" s="25"/>
    </row>
    <row r="2086" spans="3:19" x14ac:dyDescent="0.25">
      <c r="C2086" s="26">
        <v>209.29220000000001</v>
      </c>
      <c r="D2086" s="26">
        <v>90.009190000000004</v>
      </c>
      <c r="E2086" s="26">
        <f t="shared" si="230"/>
        <v>0.66035843390734961</v>
      </c>
      <c r="F2086" s="26">
        <f t="shared" si="229"/>
        <v>2.5587777048761054E-5</v>
      </c>
      <c r="S2086" s="25"/>
    </row>
    <row r="2087" spans="3:19" x14ac:dyDescent="0.25">
      <c r="C2087" s="26">
        <v>209.3922</v>
      </c>
      <c r="D2087" s="26">
        <v>90.010660000000001</v>
      </c>
      <c r="E2087" s="26">
        <f t="shared" si="230"/>
        <v>0.66051196056964212</v>
      </c>
      <c r="F2087" s="26">
        <f t="shared" si="229"/>
        <v>2.5574298174457042E-5</v>
      </c>
      <c r="S2087" s="25"/>
    </row>
    <row r="2088" spans="3:19" x14ac:dyDescent="0.25">
      <c r="C2088" s="26">
        <v>209.4922</v>
      </c>
      <c r="D2088" s="26">
        <v>90.011499999999998</v>
      </c>
      <c r="E2088" s="26">
        <f t="shared" si="230"/>
        <v>0.66066540635868887</v>
      </c>
      <c r="F2088" s="26">
        <f t="shared" si="229"/>
        <v>2.5560101508763257E-5</v>
      </c>
      <c r="S2088" s="25"/>
    </row>
    <row r="2089" spans="3:19" x14ac:dyDescent="0.25">
      <c r="C2089" s="26">
        <v>209.59219999999999</v>
      </c>
      <c r="D2089" s="26">
        <v>90.012240000000006</v>
      </c>
      <c r="E2089" s="26">
        <f t="shared" si="230"/>
        <v>0.66081876696774144</v>
      </c>
      <c r="F2089" s="26">
        <f t="shared" si="229"/>
        <v>2.5545793056637813E-5</v>
      </c>
      <c r="S2089" s="25"/>
    </row>
    <row r="2090" spans="3:19" x14ac:dyDescent="0.25">
      <c r="C2090" s="26">
        <v>209.69220000000001</v>
      </c>
      <c r="D2090" s="26">
        <v>90.012640000000005</v>
      </c>
      <c r="E2090" s="26">
        <f t="shared" si="230"/>
        <v>0.66097204172608126</v>
      </c>
      <c r="F2090" s="26">
        <f t="shared" si="229"/>
        <v>2.5531099020306125E-5</v>
      </c>
      <c r="S2090" s="25"/>
    </row>
    <row r="2091" spans="3:19" x14ac:dyDescent="0.25">
      <c r="C2091" s="26">
        <v>209.79220000000001</v>
      </c>
      <c r="D2091" s="26">
        <v>90.012339999999995</v>
      </c>
      <c r="E2091" s="26">
        <f t="shared" si="230"/>
        <v>0.66112522832020304</v>
      </c>
      <c r="F2091" s="26">
        <f t="shared" si="229"/>
        <v>2.5515609181347346E-5</v>
      </c>
      <c r="S2091" s="25"/>
    </row>
    <row r="2092" spans="3:19" x14ac:dyDescent="0.25">
      <c r="C2092" s="26">
        <v>209.8922</v>
      </c>
      <c r="D2092" s="26">
        <v>90.011780000000002</v>
      </c>
      <c r="E2092" s="26">
        <f t="shared" si="230"/>
        <v>0.66127832197529113</v>
      </c>
      <c r="F2092" s="26">
        <f t="shared" si="229"/>
        <v>2.5499826501632505E-5</v>
      </c>
      <c r="S2092" s="25"/>
    </row>
    <row r="2093" spans="3:19" x14ac:dyDescent="0.25">
      <c r="C2093" s="26">
        <v>209.9922</v>
      </c>
      <c r="D2093" s="26">
        <v>90.011099999999999</v>
      </c>
      <c r="E2093" s="26">
        <f t="shared" si="230"/>
        <v>0.6614313209343009</v>
      </c>
      <c r="F2093" s="26">
        <f t="shared" si="229"/>
        <v>2.548391097549376E-5</v>
      </c>
      <c r="S2093" s="25"/>
    </row>
    <row r="2094" spans="3:19" x14ac:dyDescent="0.25">
      <c r="C2094" s="26">
        <v>210.09219999999999</v>
      </c>
      <c r="D2094" s="26">
        <v>90.010050000000007</v>
      </c>
      <c r="E2094" s="26">
        <f t="shared" si="230"/>
        <v>0.66158422440015385</v>
      </c>
      <c r="F2094" s="26">
        <f t="shared" si="229"/>
        <v>2.5467577776132414E-5</v>
      </c>
      <c r="S2094" s="25"/>
    </row>
    <row r="2095" spans="3:19" x14ac:dyDescent="0.25">
      <c r="C2095" s="26">
        <v>210.19220000000001</v>
      </c>
      <c r="D2095" s="26">
        <v>90.008840000000006</v>
      </c>
      <c r="E2095" s="26">
        <f t="shared" si="230"/>
        <v>0.66173702986681071</v>
      </c>
      <c r="F2095" s="26">
        <f t="shared" si="229"/>
        <v>2.5451066748974943E-5</v>
      </c>
      <c r="S2095" s="25"/>
    </row>
    <row r="2096" spans="3:19" x14ac:dyDescent="0.25">
      <c r="C2096" s="26">
        <v>210.29220000000001</v>
      </c>
      <c r="D2096" s="26">
        <v>90.007450000000006</v>
      </c>
      <c r="E2096" s="26">
        <f t="shared" si="230"/>
        <v>0.66188973626730452</v>
      </c>
      <c r="F2096" s="26">
        <f t="shared" si="229"/>
        <v>2.5434355302972991E-5</v>
      </c>
      <c r="S2096" s="25"/>
    </row>
    <row r="2097" spans="3:19" x14ac:dyDescent="0.25">
      <c r="C2097" s="26">
        <v>210.3922</v>
      </c>
      <c r="D2097" s="26">
        <v>90.006010000000003</v>
      </c>
      <c r="E2097" s="26">
        <f t="shared" si="230"/>
        <v>0.6620423423991223</v>
      </c>
      <c r="F2097" s="26">
        <f t="shared" si="229"/>
        <v>2.5417591693244721E-5</v>
      </c>
      <c r="S2097" s="25"/>
    </row>
    <row r="2098" spans="3:19" x14ac:dyDescent="0.25">
      <c r="C2098" s="26">
        <v>210.4922</v>
      </c>
      <c r="D2098" s="26">
        <v>90.004679999999993</v>
      </c>
      <c r="E2098" s="26">
        <f t="shared" si="230"/>
        <v>0.66219484794928174</v>
      </c>
      <c r="F2098" s="26">
        <f t="shared" si="229"/>
        <v>2.5400958046418007E-5</v>
      </c>
      <c r="S2098" s="25"/>
    </row>
    <row r="2099" spans="3:19" x14ac:dyDescent="0.25">
      <c r="C2099" s="26">
        <v>210.59219999999999</v>
      </c>
      <c r="D2099" s="26">
        <v>90.00309</v>
      </c>
      <c r="E2099" s="26">
        <f t="shared" si="230"/>
        <v>0.6623472536975602</v>
      </c>
      <c r="F2099" s="26">
        <f t="shared" si="229"/>
        <v>2.538403301403701E-5</v>
      </c>
      <c r="S2099" s="25"/>
    </row>
    <row r="2100" spans="3:19" x14ac:dyDescent="0.25">
      <c r="C2100" s="26">
        <v>210.69220000000001</v>
      </c>
      <c r="D2100" s="26">
        <v>90.001339999999999</v>
      </c>
      <c r="E2100" s="26">
        <f t="shared" si="230"/>
        <v>0.66249955789564441</v>
      </c>
      <c r="F2100" s="26">
        <f t="shared" si="229"/>
        <v>2.5366930714091649E-5</v>
      </c>
      <c r="S2100" s="25"/>
    </row>
    <row r="2101" spans="3:19" x14ac:dyDescent="0.25">
      <c r="C2101" s="26">
        <v>210.79220000000001</v>
      </c>
      <c r="D2101" s="26">
        <v>89.999889999999994</v>
      </c>
      <c r="E2101" s="26">
        <f t="shared" si="230"/>
        <v>0.66265175947992894</v>
      </c>
      <c r="F2101" s="26">
        <f t="shared" si="229"/>
        <v>2.5350174472492378E-5</v>
      </c>
      <c r="S2101" s="25"/>
    </row>
    <row r="2102" spans="3:19" x14ac:dyDescent="0.25">
      <c r="C2102" s="26">
        <v>210.8922</v>
      </c>
      <c r="D2102" s="26">
        <v>89.998220000000003</v>
      </c>
      <c r="E2102" s="26">
        <f t="shared" si="230"/>
        <v>0.66280386052676388</v>
      </c>
      <c r="F2102" s="26">
        <f t="shared" si="229"/>
        <v>2.5333172460410735E-5</v>
      </c>
      <c r="S2102" s="25"/>
    </row>
    <row r="2103" spans="3:19" x14ac:dyDescent="0.25">
      <c r="C2103" s="26">
        <v>210.9922</v>
      </c>
      <c r="D2103" s="26">
        <v>89.996250000000003</v>
      </c>
      <c r="E2103" s="26">
        <f t="shared" si="230"/>
        <v>0.66295585956152636</v>
      </c>
      <c r="F2103" s="26">
        <f t="shared" si="229"/>
        <v>2.5315834024006935E-5</v>
      </c>
      <c r="S2103" s="25"/>
    </row>
    <row r="2104" spans="3:19" x14ac:dyDescent="0.25">
      <c r="C2104" s="26">
        <v>211.09219999999999</v>
      </c>
      <c r="D2104" s="26">
        <v>89.994259999999997</v>
      </c>
      <c r="E2104" s="26">
        <f t="shared" si="230"/>
        <v>0.66310775456567039</v>
      </c>
      <c r="F2104" s="26">
        <f t="shared" si="229"/>
        <v>2.5298477719341987E-5</v>
      </c>
      <c r="S2104" s="25"/>
    </row>
    <row r="2105" spans="3:19" x14ac:dyDescent="0.25">
      <c r="C2105" s="26">
        <v>211.19220000000001</v>
      </c>
      <c r="D2105" s="26">
        <v>89.991950000000003</v>
      </c>
      <c r="E2105" s="26">
        <f t="shared" si="230"/>
        <v>0.66325954543198651</v>
      </c>
      <c r="F2105" s="26">
        <f t="shared" si="229"/>
        <v>2.5280762700939459E-5</v>
      </c>
      <c r="S2105" s="25"/>
    </row>
    <row r="2106" spans="3:19" x14ac:dyDescent="0.25">
      <c r="C2106" s="26">
        <v>211.29220000000001</v>
      </c>
      <c r="D2106" s="26">
        <v>89.989760000000004</v>
      </c>
      <c r="E2106" s="26">
        <f t="shared" si="230"/>
        <v>0.66341123000819213</v>
      </c>
      <c r="F2106" s="26">
        <f t="shared" si="229"/>
        <v>2.5263189043958641E-5</v>
      </c>
      <c r="S2106" s="25"/>
    </row>
    <row r="2107" spans="3:19" x14ac:dyDescent="0.25">
      <c r="C2107" s="26">
        <v>211.3922</v>
      </c>
      <c r="D2107" s="26">
        <v>89.987430000000003</v>
      </c>
      <c r="E2107" s="26">
        <f t="shared" si="230"/>
        <v>0.66356280914245591</v>
      </c>
      <c r="F2107" s="26">
        <f t="shared" si="229"/>
        <v>2.5245461272785867E-5</v>
      </c>
      <c r="S2107" s="25"/>
    </row>
    <row r="2108" spans="3:19" x14ac:dyDescent="0.25">
      <c r="C2108" s="26">
        <v>211.4922</v>
      </c>
      <c r="D2108" s="26">
        <v>89.985249999999994</v>
      </c>
      <c r="E2108" s="26">
        <f t="shared" si="230"/>
        <v>0.66371428191009263</v>
      </c>
      <c r="F2108" s="26">
        <f t="shared" si="229"/>
        <v>2.5227908618191524E-5</v>
      </c>
      <c r="S2108" s="25"/>
    </row>
    <row r="2109" spans="3:19" x14ac:dyDescent="0.25">
      <c r="C2109" s="26">
        <v>211.59219999999999</v>
      </c>
      <c r="D2109" s="26">
        <v>89.9833</v>
      </c>
      <c r="E2109" s="26">
        <f t="shared" si="230"/>
        <v>0.66386564936180181</v>
      </c>
      <c r="F2109" s="26">
        <f t="shared" si="229"/>
        <v>2.521062147440025E-5</v>
      </c>
      <c r="S2109" s="25"/>
    </row>
    <row r="2110" spans="3:19" x14ac:dyDescent="0.25">
      <c r="C2110" s="26">
        <v>211.69220000000001</v>
      </c>
      <c r="D2110" s="26">
        <v>89.981620000000007</v>
      </c>
      <c r="E2110" s="26">
        <f t="shared" si="230"/>
        <v>0.66401691309064825</v>
      </c>
      <c r="F2110" s="26">
        <f t="shared" si="229"/>
        <v>2.5193644717626539E-5</v>
      </c>
      <c r="S2110" s="25"/>
    </row>
    <row r="2111" spans="3:19" x14ac:dyDescent="0.25">
      <c r="C2111" s="26">
        <v>211.79220000000001</v>
      </c>
      <c r="D2111" s="26">
        <v>89.980189999999993</v>
      </c>
      <c r="E2111" s="26">
        <f t="shared" si="230"/>
        <v>0.66416807495895402</v>
      </c>
      <c r="F2111" s="26">
        <f t="shared" si="229"/>
        <v>2.517695512300669E-5</v>
      </c>
      <c r="S2111" s="25"/>
    </row>
    <row r="2112" spans="3:19" x14ac:dyDescent="0.25">
      <c r="C2112" s="26">
        <v>211.8922</v>
      </c>
      <c r="D2112" s="26">
        <v>89.979010000000002</v>
      </c>
      <c r="E2112" s="26">
        <f t="shared" si="230"/>
        <v>0.664319136689692</v>
      </c>
      <c r="F2112" s="26">
        <f t="shared" si="229"/>
        <v>2.5160552188303887E-5</v>
      </c>
      <c r="S2112" s="25"/>
    </row>
    <row r="2113" spans="3:19" x14ac:dyDescent="0.25">
      <c r="C2113" s="26">
        <v>211.9922</v>
      </c>
      <c r="D2113" s="26">
        <v>89.978430000000003</v>
      </c>
      <c r="E2113" s="26">
        <f t="shared" si="230"/>
        <v>0.66447010000282181</v>
      </c>
      <c r="F2113" s="26">
        <f t="shared" si="229"/>
        <v>2.5144832110034524E-5</v>
      </c>
      <c r="S2113" s="25"/>
    </row>
    <row r="2114" spans="3:19" x14ac:dyDescent="0.25">
      <c r="C2114" s="26">
        <v>212.09219999999999</v>
      </c>
      <c r="D2114" s="26">
        <v>89.978080000000006</v>
      </c>
      <c r="E2114" s="26">
        <f t="shared" si="230"/>
        <v>0.66462096899548195</v>
      </c>
      <c r="F2114" s="26">
        <f t="shared" si="229"/>
        <v>2.51293746410708E-5</v>
      </c>
      <c r="S2114" s="25"/>
    </row>
    <row r="2115" spans="3:19" x14ac:dyDescent="0.25">
      <c r="C2115" s="26">
        <v>212.19220000000001</v>
      </c>
      <c r="D2115" s="26">
        <v>89.978039999999993</v>
      </c>
      <c r="E2115" s="26">
        <f t="shared" si="230"/>
        <v>0.66477174524332838</v>
      </c>
      <c r="F2115" s="26">
        <f t="shared" ref="F2115:F2178" si="231">dadt(D2115,E2115,$B$2,$B$3,$B$4,$B$6,$B$7,$B$8)</f>
        <v>2.5114269985478985E-5</v>
      </c>
      <c r="S2115" s="25"/>
    </row>
    <row r="2116" spans="3:19" x14ac:dyDescent="0.25">
      <c r="C2116" s="26">
        <v>212.29220000000001</v>
      </c>
      <c r="D2116" s="26">
        <v>89.978200000000001</v>
      </c>
      <c r="E2116" s="26">
        <f t="shared" si="230"/>
        <v>0.66492243086324121</v>
      </c>
      <c r="F2116" s="26">
        <f t="shared" si="231"/>
        <v>2.5099393021159181E-5</v>
      </c>
      <c r="S2116" s="25"/>
    </row>
    <row r="2117" spans="3:19" x14ac:dyDescent="0.25">
      <c r="C2117" s="26">
        <v>212.3922</v>
      </c>
      <c r="D2117" s="26">
        <v>89.978890000000007</v>
      </c>
      <c r="E2117" s="26">
        <f t="shared" ref="E2117:E2180" si="232">E2116+F2116*60*(C2117-C2116)</f>
        <v>0.66507302722136818</v>
      </c>
      <c r="F2117" s="26">
        <f t="shared" si="231"/>
        <v>2.5085117092776452E-5</v>
      </c>
      <c r="S2117" s="25"/>
    </row>
    <row r="2118" spans="3:19" x14ac:dyDescent="0.25">
      <c r="C2118" s="26">
        <v>212.4922</v>
      </c>
      <c r="D2118" s="26">
        <v>89.979690000000005</v>
      </c>
      <c r="E2118" s="26">
        <f t="shared" si="232"/>
        <v>0.66522353792392486</v>
      </c>
      <c r="F2118" s="26">
        <f t="shared" si="231"/>
        <v>2.5070965867086349E-5</v>
      </c>
      <c r="S2118" s="25"/>
    </row>
    <row r="2119" spans="3:19" x14ac:dyDescent="0.25">
      <c r="C2119" s="26">
        <v>212.59219999999999</v>
      </c>
      <c r="D2119" s="26">
        <v>89.980490000000003</v>
      </c>
      <c r="E2119" s="26">
        <f t="shared" si="232"/>
        <v>0.66537396371912738</v>
      </c>
      <c r="F2119" s="26">
        <f t="shared" si="231"/>
        <v>2.5056814590110594E-5</v>
      </c>
      <c r="S2119" s="25"/>
    </row>
    <row r="2120" spans="3:19" x14ac:dyDescent="0.25">
      <c r="C2120" s="26">
        <v>212.69220000000001</v>
      </c>
      <c r="D2120" s="26">
        <v>89.981449999999995</v>
      </c>
      <c r="E2120" s="26">
        <f t="shared" si="232"/>
        <v>0.66552430460666812</v>
      </c>
      <c r="F2120" s="26">
        <f t="shared" si="231"/>
        <v>2.5042844273830306E-5</v>
      </c>
      <c r="S2120" s="25"/>
    </row>
    <row r="2121" spans="3:19" x14ac:dyDescent="0.25">
      <c r="C2121" s="26">
        <v>212.79220000000001</v>
      </c>
      <c r="D2121" s="26">
        <v>89.982550000000003</v>
      </c>
      <c r="E2121" s="26">
        <f t="shared" si="232"/>
        <v>0.66567456167231109</v>
      </c>
      <c r="F2121" s="26">
        <f t="shared" si="231"/>
        <v>2.502903199902839E-5</v>
      </c>
      <c r="S2121" s="25"/>
    </row>
    <row r="2122" spans="3:19" x14ac:dyDescent="0.25">
      <c r="C2122" s="26">
        <v>212.8922</v>
      </c>
      <c r="D2122" s="26">
        <v>89.983760000000004</v>
      </c>
      <c r="E2122" s="26">
        <f t="shared" si="232"/>
        <v>0.66582473586430524</v>
      </c>
      <c r="F2122" s="26">
        <f t="shared" si="231"/>
        <v>2.5015343564467986E-5</v>
      </c>
      <c r="S2122" s="25"/>
    </row>
    <row r="2123" spans="3:19" x14ac:dyDescent="0.25">
      <c r="C2123" s="26">
        <v>212.9922</v>
      </c>
      <c r="D2123" s="26">
        <v>89.984949999999998</v>
      </c>
      <c r="E2123" s="26">
        <f t="shared" si="232"/>
        <v>0.66597482792569207</v>
      </c>
      <c r="F2123" s="26">
        <f t="shared" si="231"/>
        <v>2.5001631680851364E-5</v>
      </c>
      <c r="S2123" s="25"/>
    </row>
    <row r="2124" spans="3:19" x14ac:dyDescent="0.25">
      <c r="C2124" s="26">
        <v>213.09219999999999</v>
      </c>
      <c r="D2124" s="26">
        <v>89.986279999999994</v>
      </c>
      <c r="E2124" s="26">
        <f t="shared" si="232"/>
        <v>0.66612483771577713</v>
      </c>
      <c r="F2124" s="26">
        <f t="shared" si="231"/>
        <v>2.4988077274533969E-5</v>
      </c>
      <c r="S2124" s="25"/>
    </row>
    <row r="2125" spans="3:19" x14ac:dyDescent="0.25">
      <c r="C2125" s="26">
        <v>213.19220000000001</v>
      </c>
      <c r="D2125" s="26">
        <v>89.987899999999996</v>
      </c>
      <c r="E2125" s="26">
        <f t="shared" si="232"/>
        <v>0.66627476617942438</v>
      </c>
      <c r="F2125" s="26">
        <f t="shared" si="231"/>
        <v>2.4974849749525009E-5</v>
      </c>
      <c r="S2125" s="25"/>
    </row>
    <row r="2126" spans="3:19" x14ac:dyDescent="0.25">
      <c r="C2126" s="26">
        <v>213.29220000000001</v>
      </c>
      <c r="D2126" s="26">
        <v>89.989739999999998</v>
      </c>
      <c r="E2126" s="26">
        <f t="shared" si="232"/>
        <v>0.66642461527792152</v>
      </c>
      <c r="F2126" s="26">
        <f t="shared" si="231"/>
        <v>2.4961869533861666E-5</v>
      </c>
      <c r="S2126" s="25"/>
    </row>
    <row r="2127" spans="3:19" x14ac:dyDescent="0.25">
      <c r="C2127" s="26">
        <v>213.3922</v>
      </c>
      <c r="D2127" s="26">
        <v>89.991600000000005</v>
      </c>
      <c r="E2127" s="26">
        <f t="shared" si="232"/>
        <v>0.66657438649512468</v>
      </c>
      <c r="F2127" s="26">
        <f t="shared" si="231"/>
        <v>2.4948910158582564E-5</v>
      </c>
      <c r="S2127" s="25"/>
    </row>
    <row r="2128" spans="3:19" x14ac:dyDescent="0.25">
      <c r="C2128" s="26">
        <v>213.4922</v>
      </c>
      <c r="D2128" s="26">
        <v>89.993679999999998</v>
      </c>
      <c r="E2128" s="26">
        <f t="shared" si="232"/>
        <v>0.66672407995607619</v>
      </c>
      <c r="F2128" s="26">
        <f t="shared" si="231"/>
        <v>2.4936197642773959E-5</v>
      </c>
      <c r="S2128" s="25"/>
    </row>
    <row r="2129" spans="3:19" x14ac:dyDescent="0.25">
      <c r="C2129" s="26">
        <v>213.59219999999999</v>
      </c>
      <c r="D2129" s="26">
        <v>89.996020000000001</v>
      </c>
      <c r="E2129" s="26">
        <f t="shared" si="232"/>
        <v>0.66687369714193279</v>
      </c>
      <c r="F2129" s="26">
        <f t="shared" si="231"/>
        <v>2.4923776893626903E-5</v>
      </c>
      <c r="S2129" s="25"/>
    </row>
    <row r="2130" spans="3:19" x14ac:dyDescent="0.25">
      <c r="C2130" s="26">
        <v>213.69220000000001</v>
      </c>
      <c r="D2130" s="26">
        <v>89.998450000000005</v>
      </c>
      <c r="E2130" s="26">
        <f t="shared" si="232"/>
        <v>0.66702323980329459</v>
      </c>
      <c r="F2130" s="26">
        <f t="shared" si="231"/>
        <v>2.4911455404286438E-5</v>
      </c>
      <c r="S2130" s="25"/>
    </row>
    <row r="2131" spans="3:19" x14ac:dyDescent="0.25">
      <c r="C2131" s="26">
        <v>213.79220000000001</v>
      </c>
      <c r="D2131" s="26">
        <v>90.000820000000004</v>
      </c>
      <c r="E2131" s="26">
        <f t="shared" si="232"/>
        <v>0.6671727085357203</v>
      </c>
      <c r="F2131" s="26">
        <f t="shared" si="231"/>
        <v>2.4899063471054574E-5</v>
      </c>
      <c r="S2131" s="25"/>
    </row>
    <row r="2132" spans="3:19" x14ac:dyDescent="0.25">
      <c r="C2132" s="26">
        <v>213.8922</v>
      </c>
      <c r="D2132" s="26">
        <v>90.003129999999999</v>
      </c>
      <c r="E2132" s="26">
        <f t="shared" si="232"/>
        <v>0.66732210291654659</v>
      </c>
      <c r="F2132" s="26">
        <f t="shared" si="231"/>
        <v>2.4886601080482766E-5</v>
      </c>
      <c r="S2132" s="25"/>
    </row>
    <row r="2133" spans="3:19" x14ac:dyDescent="0.25">
      <c r="C2133" s="26">
        <v>213.9922</v>
      </c>
      <c r="D2133" s="26">
        <v>90.005139999999997</v>
      </c>
      <c r="E2133" s="26">
        <f t="shared" si="232"/>
        <v>0.66747142252302949</v>
      </c>
      <c r="F2133" s="26">
        <f t="shared" si="231"/>
        <v>2.4873797007867493E-5</v>
      </c>
      <c r="S2133" s="25"/>
    </row>
    <row r="2134" spans="3:19" x14ac:dyDescent="0.25">
      <c r="C2134" s="26">
        <v>214.09219999999999</v>
      </c>
      <c r="D2134" s="26">
        <v>90.00694</v>
      </c>
      <c r="E2134" s="26">
        <f t="shared" si="232"/>
        <v>0.66762066530507669</v>
      </c>
      <c r="F2134" s="26">
        <f t="shared" si="231"/>
        <v>2.486075317126339E-5</v>
      </c>
      <c r="S2134" s="25"/>
    </row>
    <row r="2135" spans="3:19" x14ac:dyDescent="0.25">
      <c r="C2135" s="26">
        <v>214.19220000000001</v>
      </c>
      <c r="D2135" s="26">
        <v>90.008439999999993</v>
      </c>
      <c r="E2135" s="26">
        <f t="shared" si="232"/>
        <v>0.66776982982410427</v>
      </c>
      <c r="F2135" s="26">
        <f t="shared" si="231"/>
        <v>2.4847368017881819E-5</v>
      </c>
      <c r="S2135" s="25"/>
    </row>
    <row r="2136" spans="3:19" x14ac:dyDescent="0.25">
      <c r="C2136" s="26">
        <v>214.29220000000001</v>
      </c>
      <c r="D2136" s="26">
        <v>90.009690000000006</v>
      </c>
      <c r="E2136" s="26">
        <f t="shared" si="232"/>
        <v>0.6679189140322116</v>
      </c>
      <c r="F2136" s="26">
        <f t="shared" si="231"/>
        <v>2.4833698252231508E-5</v>
      </c>
      <c r="S2136" s="25"/>
    </row>
    <row r="2137" spans="3:19" x14ac:dyDescent="0.25">
      <c r="C2137" s="26">
        <v>214.3922</v>
      </c>
      <c r="D2137" s="26">
        <v>90.010559999999998</v>
      </c>
      <c r="E2137" s="26">
        <f t="shared" si="232"/>
        <v>0.66806791622172501</v>
      </c>
      <c r="F2137" s="26">
        <f t="shared" si="231"/>
        <v>2.4819597193572389E-5</v>
      </c>
      <c r="S2137" s="25"/>
    </row>
    <row r="2138" spans="3:19" x14ac:dyDescent="0.25">
      <c r="C2138" s="26">
        <v>214.4922</v>
      </c>
      <c r="D2138" s="26">
        <v>90.010919999999999</v>
      </c>
      <c r="E2138" s="26">
        <f t="shared" si="232"/>
        <v>0.66821683380488639</v>
      </c>
      <c r="F2138" s="26">
        <f t="shared" si="231"/>
        <v>2.4804918308835727E-5</v>
      </c>
      <c r="S2138" s="25"/>
    </row>
    <row r="2139" spans="3:19" x14ac:dyDescent="0.25">
      <c r="C2139" s="26">
        <v>214.59219999999999</v>
      </c>
      <c r="D2139" s="26">
        <v>90.010919999999999</v>
      </c>
      <c r="E2139" s="26">
        <f t="shared" si="232"/>
        <v>0.66836566331473934</v>
      </c>
      <c r="F2139" s="26">
        <f t="shared" si="231"/>
        <v>2.478983143039849E-5</v>
      </c>
      <c r="S2139" s="25"/>
    </row>
    <row r="2140" spans="3:19" x14ac:dyDescent="0.25">
      <c r="C2140" s="26">
        <v>214.69220000000001</v>
      </c>
      <c r="D2140" s="26">
        <v>90.010739999999998</v>
      </c>
      <c r="E2140" s="26">
        <f t="shared" si="232"/>
        <v>0.66851440230332182</v>
      </c>
      <c r="F2140" s="26">
        <f t="shared" si="231"/>
        <v>2.477454008599397E-5</v>
      </c>
      <c r="S2140" s="25"/>
    </row>
    <row r="2141" spans="3:19" x14ac:dyDescent="0.25">
      <c r="C2141" s="26">
        <v>214.79220000000001</v>
      </c>
      <c r="D2141" s="26">
        <v>90.010379999999998</v>
      </c>
      <c r="E2141" s="26">
        <f t="shared" si="232"/>
        <v>0.66866304954383782</v>
      </c>
      <c r="F2141" s="26">
        <f t="shared" si="231"/>
        <v>2.4759044349986399E-5</v>
      </c>
      <c r="S2141" s="25"/>
    </row>
    <row r="2142" spans="3:19" x14ac:dyDescent="0.25">
      <c r="C2142" s="26">
        <v>214.8922</v>
      </c>
      <c r="D2142" s="26">
        <v>90.009960000000007</v>
      </c>
      <c r="E2142" s="26">
        <f t="shared" si="232"/>
        <v>0.66881160380993776</v>
      </c>
      <c r="F2142" s="26">
        <f t="shared" si="231"/>
        <v>2.474347976793159E-5</v>
      </c>
      <c r="S2142" s="25"/>
    </row>
    <row r="2143" spans="3:19" x14ac:dyDescent="0.25">
      <c r="C2143" s="26">
        <v>214.9922</v>
      </c>
      <c r="D2143" s="26">
        <v>90.009140000000002</v>
      </c>
      <c r="E2143" s="26">
        <f t="shared" si="232"/>
        <v>0.6689600646885453</v>
      </c>
      <c r="F2143" s="26">
        <f t="shared" si="231"/>
        <v>2.4727462470297754E-5</v>
      </c>
      <c r="S2143" s="25"/>
    </row>
    <row r="2144" spans="3:19" x14ac:dyDescent="0.25">
      <c r="C2144" s="26">
        <v>215.09219999999999</v>
      </c>
      <c r="D2144" s="26">
        <v>90.008369999999999</v>
      </c>
      <c r="E2144" s="26">
        <f t="shared" si="232"/>
        <v>0.66910842946336713</v>
      </c>
      <c r="F2144" s="26">
        <f t="shared" si="231"/>
        <v>2.4711500675180722E-5</v>
      </c>
      <c r="S2144" s="25"/>
    </row>
    <row r="2145" spans="3:19" x14ac:dyDescent="0.25">
      <c r="C2145" s="26">
        <v>215.19220000000001</v>
      </c>
      <c r="D2145" s="26">
        <v>90.007300000000001</v>
      </c>
      <c r="E2145" s="26">
        <f t="shared" si="232"/>
        <v>0.6692566984674182</v>
      </c>
      <c r="F2145" s="26">
        <f t="shared" si="231"/>
        <v>2.4695199181406059E-5</v>
      </c>
      <c r="S2145" s="25"/>
    </row>
    <row r="2146" spans="3:19" x14ac:dyDescent="0.25">
      <c r="C2146" s="26">
        <v>215.29220000000001</v>
      </c>
      <c r="D2146" s="26">
        <v>90.006140000000002</v>
      </c>
      <c r="E2146" s="26">
        <f t="shared" si="232"/>
        <v>0.66940486966250667</v>
      </c>
      <c r="F2146" s="26">
        <f t="shared" si="231"/>
        <v>2.4678795147904934E-5</v>
      </c>
      <c r="S2146" s="25"/>
    </row>
    <row r="2147" spans="3:19" x14ac:dyDescent="0.25">
      <c r="C2147" s="26">
        <v>215.3922</v>
      </c>
      <c r="D2147" s="26">
        <v>90.004940000000005</v>
      </c>
      <c r="E2147" s="26">
        <f t="shared" si="232"/>
        <v>0.66955294243339414</v>
      </c>
      <c r="F2147" s="26">
        <f t="shared" si="231"/>
        <v>2.4662344946852246E-5</v>
      </c>
      <c r="S2147" s="25"/>
    </row>
    <row r="2148" spans="3:19" x14ac:dyDescent="0.25">
      <c r="C2148" s="26">
        <v>215.4922</v>
      </c>
      <c r="D2148" s="26">
        <v>90.003969999999995</v>
      </c>
      <c r="E2148" s="26">
        <f t="shared" si="232"/>
        <v>0.66970091650307528</v>
      </c>
      <c r="F2148" s="26">
        <f t="shared" si="231"/>
        <v>2.4646153123086629E-5</v>
      </c>
      <c r="S2148" s="25"/>
    </row>
    <row r="2149" spans="3:19" x14ac:dyDescent="0.25">
      <c r="C2149" s="26">
        <v>215.59219999999999</v>
      </c>
      <c r="D2149" s="26">
        <v>90.002859999999998</v>
      </c>
      <c r="E2149" s="26">
        <f t="shared" si="232"/>
        <v>0.6698487934218138</v>
      </c>
      <c r="F2149" s="26">
        <f t="shared" si="231"/>
        <v>2.4629801868012614E-5</v>
      </c>
      <c r="S2149" s="25"/>
    </row>
    <row r="2150" spans="3:19" x14ac:dyDescent="0.25">
      <c r="C2150" s="26">
        <v>215.69220000000001</v>
      </c>
      <c r="D2150" s="26">
        <v>90.001620000000003</v>
      </c>
      <c r="E2150" s="26">
        <f t="shared" si="232"/>
        <v>0.66999657223302189</v>
      </c>
      <c r="F2150" s="26">
        <f t="shared" si="231"/>
        <v>2.461330245422575E-5</v>
      </c>
      <c r="S2150" s="25"/>
    </row>
    <row r="2151" spans="3:19" x14ac:dyDescent="0.25">
      <c r="C2151" s="26">
        <v>215.79220000000001</v>
      </c>
      <c r="D2151" s="26">
        <v>90.00009</v>
      </c>
      <c r="E2151" s="26">
        <f t="shared" si="232"/>
        <v>0.67014425204774719</v>
      </c>
      <c r="F2151" s="26">
        <f t="shared" si="231"/>
        <v>2.4596474366134111E-5</v>
      </c>
      <c r="S2151" s="25"/>
    </row>
    <row r="2152" spans="3:19" x14ac:dyDescent="0.25">
      <c r="C2152" s="26">
        <v>215.8922</v>
      </c>
      <c r="D2152" s="26">
        <v>89.998519999999999</v>
      </c>
      <c r="E2152" s="26">
        <f t="shared" si="232"/>
        <v>0.67029183089394395</v>
      </c>
      <c r="F2152" s="26">
        <f t="shared" si="231"/>
        <v>2.457959972096396E-5</v>
      </c>
      <c r="S2152" s="25"/>
    </row>
    <row r="2153" spans="3:19" x14ac:dyDescent="0.25">
      <c r="C2153" s="26">
        <v>215.9922</v>
      </c>
      <c r="D2153" s="26">
        <v>89.996939999999995</v>
      </c>
      <c r="E2153" s="26">
        <f t="shared" si="232"/>
        <v>0.67043930849226974</v>
      </c>
      <c r="F2153" s="26">
        <f t="shared" si="231"/>
        <v>2.4562712238389675E-5</v>
      </c>
      <c r="S2153" s="25"/>
    </row>
    <row r="2154" spans="3:19" x14ac:dyDescent="0.25">
      <c r="C2154" s="26">
        <v>216.09219999999999</v>
      </c>
      <c r="D2154" s="26">
        <v>89.99512</v>
      </c>
      <c r="E2154" s="26">
        <f t="shared" si="232"/>
        <v>0.67058668476570005</v>
      </c>
      <c r="F2154" s="26">
        <f t="shared" si="231"/>
        <v>2.4545552361482592E-5</v>
      </c>
      <c r="S2154" s="25"/>
    </row>
    <row r="2155" spans="3:19" x14ac:dyDescent="0.25">
      <c r="C2155" s="26">
        <v>216.19220000000001</v>
      </c>
      <c r="D2155" s="26">
        <v>89.993369999999999</v>
      </c>
      <c r="E2155" s="26">
        <f t="shared" si="232"/>
        <v>0.67073395807986902</v>
      </c>
      <c r="F2155" s="26">
        <f t="shared" si="231"/>
        <v>2.4528469760582216E-5</v>
      </c>
      <c r="S2155" s="25"/>
    </row>
    <row r="2156" spans="3:19" x14ac:dyDescent="0.25">
      <c r="C2156" s="26">
        <v>216.29220000000001</v>
      </c>
      <c r="D2156" s="26">
        <v>89.991439999999997</v>
      </c>
      <c r="E2156" s="26">
        <f t="shared" si="232"/>
        <v>0.67088112889843254</v>
      </c>
      <c r="F2156" s="26">
        <f t="shared" si="231"/>
        <v>2.4511182272790217E-5</v>
      </c>
      <c r="S2156" s="25"/>
    </row>
    <row r="2157" spans="3:19" x14ac:dyDescent="0.25">
      <c r="C2157" s="26">
        <v>216.3922</v>
      </c>
      <c r="D2157" s="26">
        <v>89.989339999999999</v>
      </c>
      <c r="E2157" s="26">
        <f t="shared" si="232"/>
        <v>0.67102819599206931</v>
      </c>
      <c r="F2157" s="26">
        <f t="shared" si="231"/>
        <v>2.4493701160218005E-5</v>
      </c>
      <c r="S2157" s="25"/>
    </row>
    <row r="2158" spans="3:19" x14ac:dyDescent="0.25">
      <c r="C2158" s="26">
        <v>216.4922</v>
      </c>
      <c r="D2158" s="26">
        <v>89.98706</v>
      </c>
      <c r="E2158" s="26">
        <f t="shared" si="232"/>
        <v>0.67117515819903062</v>
      </c>
      <c r="F2158" s="26">
        <f t="shared" si="231"/>
        <v>2.4476015115139437E-5</v>
      </c>
      <c r="S2158" s="25"/>
    </row>
    <row r="2159" spans="3:19" x14ac:dyDescent="0.25">
      <c r="C2159" s="26">
        <v>216.59219999999999</v>
      </c>
      <c r="D2159" s="26">
        <v>89.985079999999996</v>
      </c>
      <c r="E2159" s="26">
        <f t="shared" si="232"/>
        <v>0.67132201428972149</v>
      </c>
      <c r="F2159" s="26">
        <f t="shared" si="231"/>
        <v>2.445866537249535E-5</v>
      </c>
      <c r="S2159" s="25"/>
    </row>
    <row r="2160" spans="3:19" x14ac:dyDescent="0.25">
      <c r="C2160" s="26">
        <v>216.69220000000001</v>
      </c>
      <c r="D2160" s="26">
        <v>89.983159999999998</v>
      </c>
      <c r="E2160" s="26">
        <f t="shared" si="232"/>
        <v>0.67146876628195651</v>
      </c>
      <c r="F2160" s="26">
        <f t="shared" si="231"/>
        <v>2.4441380894879533E-5</v>
      </c>
      <c r="S2160" s="25"/>
    </row>
    <row r="2161" spans="3:19" x14ac:dyDescent="0.25">
      <c r="C2161" s="26">
        <v>216.79220000000001</v>
      </c>
      <c r="D2161" s="26">
        <v>89.981499999999997</v>
      </c>
      <c r="E2161" s="26">
        <f t="shared" si="232"/>
        <v>0.67161541456732576</v>
      </c>
      <c r="F2161" s="26">
        <f t="shared" si="231"/>
        <v>2.4424386985842441E-5</v>
      </c>
      <c r="S2161" s="25"/>
    </row>
    <row r="2162" spans="3:19" x14ac:dyDescent="0.25">
      <c r="C2162" s="26">
        <v>216.8922</v>
      </c>
      <c r="D2162" s="26">
        <v>89.979990000000001</v>
      </c>
      <c r="E2162" s="26">
        <f t="shared" si="232"/>
        <v>0.67176196088924078</v>
      </c>
      <c r="F2162" s="26">
        <f t="shared" si="231"/>
        <v>2.440755925120671E-5</v>
      </c>
      <c r="S2162" s="25"/>
    </row>
    <row r="2163" spans="3:19" x14ac:dyDescent="0.25">
      <c r="C2163" s="26">
        <v>216.9922</v>
      </c>
      <c r="D2163" s="26">
        <v>89.978859999999997</v>
      </c>
      <c r="E2163" s="26">
        <f t="shared" si="232"/>
        <v>0.67190840624474801</v>
      </c>
      <c r="F2163" s="26">
        <f t="shared" si="231"/>
        <v>2.4391156774732401E-5</v>
      </c>
      <c r="S2163" s="25"/>
    </row>
    <row r="2164" spans="3:19" x14ac:dyDescent="0.25">
      <c r="C2164" s="26">
        <v>217.09219999999999</v>
      </c>
      <c r="D2164" s="26">
        <v>89.977909999999994</v>
      </c>
      <c r="E2164" s="26">
        <f t="shared" si="232"/>
        <v>0.67205475318539643</v>
      </c>
      <c r="F2164" s="26">
        <f t="shared" si="231"/>
        <v>2.4374953617104374E-5</v>
      </c>
      <c r="S2164" s="25"/>
    </row>
    <row r="2165" spans="3:19" x14ac:dyDescent="0.25">
      <c r="C2165" s="26">
        <v>217.19220000000001</v>
      </c>
      <c r="D2165" s="26">
        <v>89.977410000000006</v>
      </c>
      <c r="E2165" s="26">
        <f t="shared" si="232"/>
        <v>0.67220100290709905</v>
      </c>
      <c r="F2165" s="26">
        <f t="shared" si="231"/>
        <v>2.4359253985976326E-5</v>
      </c>
      <c r="S2165" s="25"/>
    </row>
    <row r="2166" spans="3:19" x14ac:dyDescent="0.25">
      <c r="C2166" s="26">
        <v>217.29220000000001</v>
      </c>
      <c r="D2166" s="26">
        <v>89.977360000000004</v>
      </c>
      <c r="E2166" s="26">
        <f t="shared" si="232"/>
        <v>0.67234715843101489</v>
      </c>
      <c r="F2166" s="26">
        <f t="shared" si="231"/>
        <v>2.4344057470455501E-5</v>
      </c>
      <c r="S2166" s="25"/>
    </row>
    <row r="2167" spans="3:19" x14ac:dyDescent="0.25">
      <c r="C2167" s="26">
        <v>217.3922</v>
      </c>
      <c r="D2167" s="26">
        <v>89.977490000000003</v>
      </c>
      <c r="E2167" s="26">
        <f t="shared" si="232"/>
        <v>0.67249322277583756</v>
      </c>
      <c r="F2167" s="26">
        <f t="shared" si="231"/>
        <v>2.4329059176269432E-5</v>
      </c>
      <c r="S2167" s="25"/>
    </row>
    <row r="2168" spans="3:19" x14ac:dyDescent="0.25">
      <c r="C2168" s="26">
        <v>217.4922</v>
      </c>
      <c r="D2168" s="26">
        <v>89.978059999999999</v>
      </c>
      <c r="E2168" s="26">
        <f t="shared" si="232"/>
        <v>0.67263919713089515</v>
      </c>
      <c r="F2168" s="26">
        <f t="shared" si="231"/>
        <v>2.43145521220637E-5</v>
      </c>
      <c r="S2168" s="25"/>
    </row>
    <row r="2169" spans="3:19" x14ac:dyDescent="0.25">
      <c r="C2169" s="26">
        <v>217.59219999999999</v>
      </c>
      <c r="D2169" s="26">
        <v>89.978790000000004</v>
      </c>
      <c r="E2169" s="26">
        <f t="shared" si="232"/>
        <v>0.6727850844436275</v>
      </c>
      <c r="F2169" s="26">
        <f t="shared" si="231"/>
        <v>2.4300220135070198E-5</v>
      </c>
      <c r="S2169" s="25"/>
    </row>
    <row r="2170" spans="3:19" x14ac:dyDescent="0.25">
      <c r="C2170" s="26">
        <v>217.69220000000001</v>
      </c>
      <c r="D2170" s="26">
        <v>89.979609999999994</v>
      </c>
      <c r="E2170" s="26">
        <f t="shared" si="232"/>
        <v>0.67293088576443794</v>
      </c>
      <c r="F2170" s="26">
        <f t="shared" si="231"/>
        <v>2.4285984049688095E-5</v>
      </c>
      <c r="S2170" s="25"/>
    </row>
    <row r="2171" spans="3:19" x14ac:dyDescent="0.25">
      <c r="C2171" s="26">
        <v>217.79220000000001</v>
      </c>
      <c r="D2171" s="26">
        <v>89.980350000000001</v>
      </c>
      <c r="E2171" s="26">
        <f t="shared" si="232"/>
        <v>0.67307660166873606</v>
      </c>
      <c r="F2171" s="26">
        <f t="shared" si="231"/>
        <v>2.4271651911543708E-5</v>
      </c>
      <c r="S2171" s="25"/>
    </row>
    <row r="2172" spans="3:19" x14ac:dyDescent="0.25">
      <c r="C2172" s="26">
        <v>217.8922</v>
      </c>
      <c r="D2172" s="26">
        <v>89.981390000000005</v>
      </c>
      <c r="E2172" s="26">
        <f t="shared" si="232"/>
        <v>0.67322223158020533</v>
      </c>
      <c r="F2172" s="26">
        <f t="shared" si="231"/>
        <v>2.4257652363789008E-5</v>
      </c>
      <c r="S2172" s="25"/>
    </row>
    <row r="2173" spans="3:19" x14ac:dyDescent="0.25">
      <c r="C2173" s="26">
        <v>217.9922</v>
      </c>
      <c r="D2173" s="26">
        <v>89.982510000000005</v>
      </c>
      <c r="E2173" s="26">
        <f t="shared" si="232"/>
        <v>0.67336777749438803</v>
      </c>
      <c r="F2173" s="26">
        <f t="shared" si="231"/>
        <v>2.4243736921398054E-5</v>
      </c>
      <c r="S2173" s="25"/>
    </row>
    <row r="2174" spans="3:19" x14ac:dyDescent="0.25">
      <c r="C2174" s="26">
        <v>218.09219999999999</v>
      </c>
      <c r="D2174" s="26">
        <v>89.983710000000002</v>
      </c>
      <c r="E2174" s="26">
        <f t="shared" si="232"/>
        <v>0.67351323991591638</v>
      </c>
      <c r="F2174" s="26">
        <f t="shared" si="231"/>
        <v>2.4229905430143314E-5</v>
      </c>
      <c r="S2174" s="25"/>
    </row>
    <row r="2175" spans="3:19" x14ac:dyDescent="0.25">
      <c r="C2175" s="26">
        <v>218.19220000000001</v>
      </c>
      <c r="D2175" s="26">
        <v>89.984700000000004</v>
      </c>
      <c r="E2175" s="26">
        <f t="shared" si="232"/>
        <v>0.67365861934849725</v>
      </c>
      <c r="F2175" s="26">
        <f t="shared" si="231"/>
        <v>2.4215830432617021E-5</v>
      </c>
      <c r="S2175" s="25"/>
    </row>
    <row r="2176" spans="3:19" x14ac:dyDescent="0.25">
      <c r="C2176" s="26">
        <v>218.29220000000001</v>
      </c>
      <c r="D2176" s="26">
        <v>89.985529999999997</v>
      </c>
      <c r="E2176" s="26">
        <f t="shared" si="232"/>
        <v>0.67380391433109299</v>
      </c>
      <c r="F2176" s="26">
        <f t="shared" si="231"/>
        <v>2.4201568304734666E-5</v>
      </c>
      <c r="S2176" s="25"/>
    </row>
    <row r="2177" spans="3:19" x14ac:dyDescent="0.25">
      <c r="C2177" s="26">
        <v>218.3922</v>
      </c>
      <c r="D2177" s="26">
        <v>89.98657</v>
      </c>
      <c r="E2177" s="26">
        <f t="shared" si="232"/>
        <v>0.67394912374092142</v>
      </c>
      <c r="F2177" s="26">
        <f t="shared" si="231"/>
        <v>2.4187536659375075E-5</v>
      </c>
      <c r="S2177" s="25"/>
    </row>
    <row r="2178" spans="3:19" x14ac:dyDescent="0.25">
      <c r="C2178" s="26">
        <v>218.4922</v>
      </c>
      <c r="D2178" s="26">
        <v>89.987579999999994</v>
      </c>
      <c r="E2178" s="26">
        <f t="shared" si="232"/>
        <v>0.67409424896087766</v>
      </c>
      <c r="F2178" s="26">
        <f t="shared" si="231"/>
        <v>2.4173464331014678E-5</v>
      </c>
      <c r="S2178" s="25"/>
    </row>
    <row r="2179" spans="3:19" x14ac:dyDescent="0.25">
      <c r="C2179" s="26">
        <v>218.59219999999999</v>
      </c>
      <c r="D2179" s="26">
        <v>89.988410000000002</v>
      </c>
      <c r="E2179" s="26">
        <f t="shared" si="232"/>
        <v>0.67423928974686376</v>
      </c>
      <c r="F2179" s="26">
        <f t="shared" ref="F2179:F2242" si="233">dadt(D2179,E2179,$B$2,$B$3,$B$4,$B$6,$B$7,$B$8)</f>
        <v>2.415918181159096E-5</v>
      </c>
      <c r="S2179" s="25"/>
    </row>
    <row r="2180" spans="3:19" x14ac:dyDescent="0.25">
      <c r="C2180" s="26">
        <v>218.69220000000001</v>
      </c>
      <c r="D2180" s="26">
        <v>89.989159999999998</v>
      </c>
      <c r="E2180" s="26">
        <f t="shared" si="232"/>
        <v>0.67438424483773329</v>
      </c>
      <c r="F2180" s="26">
        <f t="shared" si="233"/>
        <v>2.4144801946143546E-5</v>
      </c>
      <c r="S2180" s="25"/>
    </row>
    <row r="2181" spans="3:19" x14ac:dyDescent="0.25">
      <c r="C2181" s="26">
        <v>218.79220000000001</v>
      </c>
      <c r="D2181" s="26">
        <v>89.989990000000006</v>
      </c>
      <c r="E2181" s="26">
        <f t="shared" ref="E2181:E2244" si="234">E2180+F2180*60*(C2181-C2180)</f>
        <v>0.67452911364941015</v>
      </c>
      <c r="F2181" s="26">
        <f t="shared" si="233"/>
        <v>2.4130505341515765E-5</v>
      </c>
      <c r="S2181" s="25"/>
    </row>
    <row r="2182" spans="3:19" x14ac:dyDescent="0.25">
      <c r="C2182" s="26">
        <v>218.8922</v>
      </c>
      <c r="D2182" s="26">
        <v>89.990849999999995</v>
      </c>
      <c r="E2182" s="26">
        <f t="shared" si="234"/>
        <v>0.67467389668145927</v>
      </c>
      <c r="F2182" s="26">
        <f t="shared" si="233"/>
        <v>2.4116235356027379E-5</v>
      </c>
      <c r="S2182" s="25"/>
    </row>
    <row r="2183" spans="3:19" x14ac:dyDescent="0.25">
      <c r="C2183" s="26">
        <v>218.9922</v>
      </c>
      <c r="D2183" s="26">
        <v>89.991640000000004</v>
      </c>
      <c r="E2183" s="26">
        <f t="shared" si="234"/>
        <v>0.67481859409359546</v>
      </c>
      <c r="F2183" s="26">
        <f t="shared" si="233"/>
        <v>2.4101878853120804E-5</v>
      </c>
      <c r="S2183" s="25"/>
    </row>
    <row r="2184" spans="3:19" x14ac:dyDescent="0.25">
      <c r="C2184" s="26">
        <v>219.09219999999999</v>
      </c>
      <c r="D2184" s="26">
        <v>89.992720000000006</v>
      </c>
      <c r="E2184" s="26">
        <f t="shared" si="234"/>
        <v>0.67496320536671417</v>
      </c>
      <c r="F2184" s="26">
        <f t="shared" si="233"/>
        <v>2.4087842542102714E-5</v>
      </c>
      <c r="S2184" s="25"/>
    </row>
    <row r="2185" spans="3:19" x14ac:dyDescent="0.25">
      <c r="C2185" s="26">
        <v>219.19220000000001</v>
      </c>
      <c r="D2185" s="26">
        <v>89.994010000000003</v>
      </c>
      <c r="E2185" s="26">
        <f t="shared" si="234"/>
        <v>0.67510773242196687</v>
      </c>
      <c r="F2185" s="26">
        <f t="shared" si="233"/>
        <v>2.4074035823208461E-5</v>
      </c>
      <c r="S2185" s="25"/>
    </row>
    <row r="2186" spans="3:19" x14ac:dyDescent="0.25">
      <c r="C2186" s="26">
        <v>219.29220000000001</v>
      </c>
      <c r="D2186" s="26">
        <v>89.995509999999996</v>
      </c>
      <c r="E2186" s="26">
        <f t="shared" si="234"/>
        <v>0.67525217663690607</v>
      </c>
      <c r="F2186" s="26">
        <f t="shared" si="233"/>
        <v>2.406045854118481E-5</v>
      </c>
      <c r="S2186" s="25"/>
    </row>
    <row r="2187" spans="3:19" x14ac:dyDescent="0.25">
      <c r="C2187" s="26">
        <v>219.3922</v>
      </c>
      <c r="D2187" s="26">
        <v>89.997079999999997</v>
      </c>
      <c r="E2187" s="26">
        <f t="shared" si="234"/>
        <v>0.67539653938815314</v>
      </c>
      <c r="F2187" s="26">
        <f t="shared" si="233"/>
        <v>2.4046952244265244E-5</v>
      </c>
      <c r="S2187" s="25"/>
    </row>
    <row r="2188" spans="3:19" x14ac:dyDescent="0.25">
      <c r="C2188" s="26">
        <v>219.4922</v>
      </c>
      <c r="D2188" s="26">
        <v>89.998720000000006</v>
      </c>
      <c r="E2188" s="26">
        <f t="shared" si="234"/>
        <v>0.67554082110161873</v>
      </c>
      <c r="F2188" s="26">
        <f t="shared" si="233"/>
        <v>2.4033516798726767E-5</v>
      </c>
      <c r="S2188" s="25"/>
    </row>
    <row r="2189" spans="3:19" x14ac:dyDescent="0.25">
      <c r="C2189" s="26">
        <v>219.59219999999999</v>
      </c>
      <c r="D2189" s="26">
        <v>90.000630000000001</v>
      </c>
      <c r="E2189" s="26">
        <f t="shared" si="234"/>
        <v>0.67568502220241111</v>
      </c>
      <c r="F2189" s="26">
        <f t="shared" si="233"/>
        <v>2.4020378316139728E-5</v>
      </c>
      <c r="S2189" s="25"/>
    </row>
    <row r="2190" spans="3:19" x14ac:dyDescent="0.25">
      <c r="C2190" s="26">
        <v>219.69220000000001</v>
      </c>
      <c r="D2190" s="26">
        <v>90.002589999999998</v>
      </c>
      <c r="E2190" s="26">
        <f t="shared" si="234"/>
        <v>0.67582914447230802</v>
      </c>
      <c r="F2190" s="26">
        <f t="shared" si="233"/>
        <v>2.400728774799215E-5</v>
      </c>
      <c r="S2190" s="25"/>
    </row>
    <row r="2191" spans="3:19" x14ac:dyDescent="0.25">
      <c r="C2191" s="26">
        <v>219.79220000000001</v>
      </c>
      <c r="D2191" s="26">
        <v>90.004689999999997</v>
      </c>
      <c r="E2191" s="26">
        <f t="shared" si="234"/>
        <v>0.67597318819879593</v>
      </c>
      <c r="F2191" s="26">
        <f t="shared" si="233"/>
        <v>2.3994346824457589E-5</v>
      </c>
      <c r="S2191" s="25"/>
    </row>
    <row r="2192" spans="3:19" x14ac:dyDescent="0.25">
      <c r="C2192" s="26">
        <v>219.8922</v>
      </c>
      <c r="D2192" s="26">
        <v>90.006680000000003</v>
      </c>
      <c r="E2192" s="26">
        <f t="shared" si="234"/>
        <v>0.67611715427974262</v>
      </c>
      <c r="F2192" s="26">
        <f t="shared" si="233"/>
        <v>2.3981272434096715E-5</v>
      </c>
      <c r="S2192" s="25"/>
    </row>
    <row r="2193" spans="3:19" x14ac:dyDescent="0.25">
      <c r="C2193" s="26">
        <v>219.9922</v>
      </c>
      <c r="D2193" s="26">
        <v>90.008600000000001</v>
      </c>
      <c r="E2193" s="26">
        <f t="shared" si="234"/>
        <v>0.67626104191434722</v>
      </c>
      <c r="F2193" s="26">
        <f t="shared" si="233"/>
        <v>2.3968109734309091E-5</v>
      </c>
      <c r="S2193" s="25"/>
    </row>
    <row r="2194" spans="3:19" x14ac:dyDescent="0.25">
      <c r="C2194" s="26">
        <v>220.09219999999999</v>
      </c>
      <c r="D2194" s="26">
        <v>90.009879999999995</v>
      </c>
      <c r="E2194" s="26">
        <f t="shared" si="234"/>
        <v>0.67640485057275301</v>
      </c>
      <c r="F2194" s="26">
        <f t="shared" si="233"/>
        <v>2.3954213058827923E-5</v>
      </c>
      <c r="S2194" s="25"/>
    </row>
    <row r="2195" spans="3:19" x14ac:dyDescent="0.25">
      <c r="C2195" s="26">
        <v>220.19220000000001</v>
      </c>
      <c r="D2195" s="26">
        <v>90.010980000000004</v>
      </c>
      <c r="E2195" s="26">
        <f t="shared" si="234"/>
        <v>0.67654857585110606</v>
      </c>
      <c r="F2195" s="26">
        <f t="shared" si="233"/>
        <v>2.3940103290810954E-5</v>
      </c>
      <c r="S2195" s="25"/>
    </row>
    <row r="2196" spans="3:19" x14ac:dyDescent="0.25">
      <c r="C2196" s="26">
        <v>220.29220000000001</v>
      </c>
      <c r="D2196" s="26">
        <v>90.011809999999997</v>
      </c>
      <c r="E2196" s="26">
        <f t="shared" si="234"/>
        <v>0.67669221647085087</v>
      </c>
      <c r="F2196" s="26">
        <f t="shared" si="233"/>
        <v>2.3925678286134221E-5</v>
      </c>
      <c r="S2196" s="25"/>
    </row>
    <row r="2197" spans="3:19" x14ac:dyDescent="0.25">
      <c r="C2197" s="26">
        <v>220.3922</v>
      </c>
      <c r="D2197" s="26">
        <v>90.012180000000001</v>
      </c>
      <c r="E2197" s="26">
        <f t="shared" si="234"/>
        <v>0.67683577054056765</v>
      </c>
      <c r="F2197" s="26">
        <f t="shared" si="233"/>
        <v>2.3910722514541543E-5</v>
      </c>
      <c r="S2197" s="25"/>
    </row>
    <row r="2198" spans="3:19" x14ac:dyDescent="0.25">
      <c r="C2198" s="26">
        <v>220.4922</v>
      </c>
      <c r="D2198" s="26">
        <v>90.012079999999997</v>
      </c>
      <c r="E2198" s="26">
        <f t="shared" si="234"/>
        <v>0.67697923487565492</v>
      </c>
      <c r="F2198" s="26">
        <f t="shared" si="233"/>
        <v>2.3895224403130739E-5</v>
      </c>
      <c r="S2198" s="25"/>
    </row>
    <row r="2199" spans="3:19" x14ac:dyDescent="0.25">
      <c r="C2199" s="26">
        <v>220.59219999999999</v>
      </c>
      <c r="D2199" s="26">
        <v>90.011759999999995</v>
      </c>
      <c r="E2199" s="26">
        <f t="shared" si="234"/>
        <v>0.67712260622207365</v>
      </c>
      <c r="F2199" s="26">
        <f t="shared" si="233"/>
        <v>2.3879467186158916E-5</v>
      </c>
      <c r="S2199" s="25"/>
    </row>
    <row r="2200" spans="3:19" x14ac:dyDescent="0.25">
      <c r="C2200" s="26">
        <v>220.69220000000001</v>
      </c>
      <c r="D2200" s="26">
        <v>90.011240000000001</v>
      </c>
      <c r="E2200" s="26">
        <f t="shared" si="234"/>
        <v>0.67726588302519064</v>
      </c>
      <c r="F2200" s="26">
        <f t="shared" si="233"/>
        <v>2.386347331992103E-5</v>
      </c>
      <c r="S2200" s="25"/>
    </row>
    <row r="2201" spans="3:19" x14ac:dyDescent="0.25">
      <c r="C2201" s="26">
        <v>220.79220000000001</v>
      </c>
      <c r="D2201" s="26">
        <v>90.010249999999999</v>
      </c>
      <c r="E2201" s="26">
        <f t="shared" si="234"/>
        <v>0.67740906386511013</v>
      </c>
      <c r="F2201" s="26">
        <f t="shared" si="233"/>
        <v>2.3846936217188825E-5</v>
      </c>
      <c r="S2201" s="25"/>
    </row>
    <row r="2202" spans="3:19" x14ac:dyDescent="0.25">
      <c r="C2202" s="26">
        <v>220.8922</v>
      </c>
      <c r="D2202" s="26">
        <v>90.009</v>
      </c>
      <c r="E2202" s="26">
        <f t="shared" si="234"/>
        <v>0.67755214548241327</v>
      </c>
      <c r="F2202" s="26">
        <f t="shared" si="233"/>
        <v>2.3830093895041316E-5</v>
      </c>
      <c r="S2202" s="25"/>
    </row>
    <row r="2203" spans="3:19" x14ac:dyDescent="0.25">
      <c r="C2203" s="26">
        <v>220.9922</v>
      </c>
      <c r="D2203" s="26">
        <v>90.007810000000006</v>
      </c>
      <c r="E2203" s="26">
        <f t="shared" si="234"/>
        <v>0.67769512604578352</v>
      </c>
      <c r="F2203" s="26">
        <f t="shared" si="233"/>
        <v>2.3813309365290479E-5</v>
      </c>
      <c r="S2203" s="25"/>
    </row>
    <row r="2204" spans="3:19" x14ac:dyDescent="0.25">
      <c r="C2204" s="26">
        <v>221.09219999999999</v>
      </c>
      <c r="D2204" s="26">
        <v>90.006559999999993</v>
      </c>
      <c r="E2204" s="26">
        <f t="shared" si="234"/>
        <v>0.67783800590197529</v>
      </c>
      <c r="F2204" s="26">
        <f t="shared" si="233"/>
        <v>2.3796446150306102E-5</v>
      </c>
      <c r="S2204" s="25"/>
    </row>
    <row r="2205" spans="3:19" x14ac:dyDescent="0.25">
      <c r="C2205" s="26">
        <v>221.19220000000001</v>
      </c>
      <c r="D2205" s="26">
        <v>90.005309999999994</v>
      </c>
      <c r="E2205" s="26">
        <f t="shared" si="234"/>
        <v>0.67798078457887712</v>
      </c>
      <c r="F2205" s="26">
        <f t="shared" si="233"/>
        <v>2.3779572173408707E-5</v>
      </c>
      <c r="S2205" s="25"/>
    </row>
    <row r="2206" spans="3:19" x14ac:dyDescent="0.25">
      <c r="C2206" s="26">
        <v>221.29220000000001</v>
      </c>
      <c r="D2206" s="26">
        <v>90.00376</v>
      </c>
      <c r="E2206" s="26">
        <f t="shared" si="234"/>
        <v>0.67812346201191753</v>
      </c>
      <c r="F2206" s="26">
        <f t="shared" si="233"/>
        <v>2.3762346285945604E-5</v>
      </c>
      <c r="S2206" s="25"/>
    </row>
    <row r="2207" spans="3:19" x14ac:dyDescent="0.25">
      <c r="C2207" s="26">
        <v>221.3922</v>
      </c>
      <c r="D2207" s="26">
        <v>90.002099999999999</v>
      </c>
      <c r="E2207" s="26">
        <f t="shared" si="234"/>
        <v>0.67826603608963321</v>
      </c>
      <c r="F2207" s="26">
        <f t="shared" si="233"/>
        <v>2.3744984130319146E-5</v>
      </c>
      <c r="S2207" s="25"/>
    </row>
    <row r="2208" spans="3:19" x14ac:dyDescent="0.25">
      <c r="C2208" s="26">
        <v>221.4922</v>
      </c>
      <c r="D2208" s="26">
        <v>90.000460000000004</v>
      </c>
      <c r="E2208" s="26">
        <f t="shared" si="234"/>
        <v>0.67840850599441516</v>
      </c>
      <c r="F2208" s="26">
        <f t="shared" si="233"/>
        <v>2.3727633261140634E-5</v>
      </c>
      <c r="S2208" s="25"/>
    </row>
    <row r="2209" spans="3:19" x14ac:dyDescent="0.25">
      <c r="C2209" s="26">
        <v>221.59219999999999</v>
      </c>
      <c r="D2209" s="26">
        <v>89.998509999999996</v>
      </c>
      <c r="E2209" s="26">
        <f t="shared" si="234"/>
        <v>0.67855087179398199</v>
      </c>
      <c r="F2209" s="26">
        <f t="shared" si="233"/>
        <v>2.3709918028394585E-5</v>
      </c>
      <c r="S2209" s="25"/>
    </row>
    <row r="2210" spans="3:19" x14ac:dyDescent="0.25">
      <c r="C2210" s="26">
        <v>221.69220000000001</v>
      </c>
      <c r="D2210" s="26">
        <v>89.996319999999997</v>
      </c>
      <c r="E2210" s="26">
        <f t="shared" si="234"/>
        <v>0.67869313130215236</v>
      </c>
      <c r="F2210" s="26">
        <f t="shared" si="233"/>
        <v>2.369191768980356E-5</v>
      </c>
      <c r="S2210" s="25"/>
    </row>
    <row r="2211" spans="3:19" x14ac:dyDescent="0.25">
      <c r="C2211" s="26">
        <v>221.79220000000001</v>
      </c>
      <c r="D2211" s="26">
        <v>89.994290000000007</v>
      </c>
      <c r="E2211" s="26">
        <f t="shared" si="234"/>
        <v>0.6788352828082912</v>
      </c>
      <c r="F2211" s="26">
        <f t="shared" si="233"/>
        <v>2.3674087261421261E-5</v>
      </c>
      <c r="S2211" s="25"/>
    </row>
    <row r="2212" spans="3:19" x14ac:dyDescent="0.25">
      <c r="C2212" s="26">
        <v>221.8922</v>
      </c>
      <c r="D2212" s="26">
        <v>89.992050000000006</v>
      </c>
      <c r="E2212" s="26">
        <f t="shared" si="234"/>
        <v>0.67897732733185967</v>
      </c>
      <c r="F2212" s="26">
        <f t="shared" si="233"/>
        <v>2.3656005162114509E-5</v>
      </c>
      <c r="S2212" s="25"/>
    </row>
    <row r="2213" spans="3:19" x14ac:dyDescent="0.25">
      <c r="C2213" s="26">
        <v>221.9922</v>
      </c>
      <c r="D2213" s="26">
        <v>89.989639999999994</v>
      </c>
      <c r="E2213" s="26">
        <f t="shared" si="234"/>
        <v>0.67911926336283235</v>
      </c>
      <c r="F2213" s="26">
        <f t="shared" si="233"/>
        <v>2.3637716574805228E-5</v>
      </c>
      <c r="S2213" s="25"/>
    </row>
    <row r="2214" spans="3:19" x14ac:dyDescent="0.25">
      <c r="C2214" s="26">
        <v>222.09219999999999</v>
      </c>
      <c r="D2214" s="26">
        <v>89.987300000000005</v>
      </c>
      <c r="E2214" s="26">
        <f t="shared" si="234"/>
        <v>0.67926108966228116</v>
      </c>
      <c r="F2214" s="26">
        <f t="shared" si="233"/>
        <v>2.3619494696029253E-5</v>
      </c>
      <c r="S2214" s="25"/>
    </row>
    <row r="2215" spans="3:19" x14ac:dyDescent="0.25">
      <c r="C2215" s="26">
        <v>222.19220000000001</v>
      </c>
      <c r="D2215" s="26">
        <v>89.985039999999998</v>
      </c>
      <c r="E2215" s="26">
        <f t="shared" si="234"/>
        <v>0.67940280663045738</v>
      </c>
      <c r="F2215" s="26">
        <f t="shared" si="233"/>
        <v>2.360135070661169E-5</v>
      </c>
      <c r="S2215" s="25"/>
    </row>
    <row r="2216" spans="3:19" x14ac:dyDescent="0.25">
      <c r="C2216" s="26">
        <v>222.29220000000001</v>
      </c>
      <c r="D2216" s="26">
        <v>89.983059999999995</v>
      </c>
      <c r="E2216" s="26">
        <f t="shared" si="234"/>
        <v>0.67954441473469707</v>
      </c>
      <c r="F2216" s="26">
        <f t="shared" si="233"/>
        <v>2.3583512577530731E-5</v>
      </c>
      <c r="S2216" s="25"/>
    </row>
    <row r="2217" spans="3:19" x14ac:dyDescent="0.25">
      <c r="C2217" s="26">
        <v>222.3922</v>
      </c>
      <c r="D2217" s="26">
        <v>89.981340000000003</v>
      </c>
      <c r="E2217" s="26">
        <f t="shared" si="234"/>
        <v>0.67968591581016224</v>
      </c>
      <c r="F2217" s="26">
        <f t="shared" si="233"/>
        <v>2.3565957430307892E-5</v>
      </c>
      <c r="S2217" s="25"/>
    </row>
    <row r="2218" spans="3:19" x14ac:dyDescent="0.25">
      <c r="C2218" s="26">
        <v>222.4922</v>
      </c>
      <c r="D2218" s="26">
        <v>89.979889999999997</v>
      </c>
      <c r="E2218" s="26">
        <f t="shared" si="234"/>
        <v>0.67982731155474407</v>
      </c>
      <c r="F2218" s="26">
        <f t="shared" si="233"/>
        <v>2.3548696634712941E-5</v>
      </c>
      <c r="S2218" s="25"/>
    </row>
    <row r="2219" spans="3:19" x14ac:dyDescent="0.25">
      <c r="C2219" s="26">
        <v>222.59219999999999</v>
      </c>
      <c r="D2219" s="26">
        <v>89.978750000000005</v>
      </c>
      <c r="E2219" s="26">
        <f t="shared" si="234"/>
        <v>0.67996860373455237</v>
      </c>
      <c r="F2219" s="26">
        <f t="shared" si="233"/>
        <v>2.3531775864213051E-5</v>
      </c>
      <c r="S2219" s="25"/>
    </row>
    <row r="2220" spans="3:19" x14ac:dyDescent="0.25">
      <c r="C2220" s="26">
        <v>222.69220000000001</v>
      </c>
      <c r="D2220" s="26">
        <v>89.978089999999995</v>
      </c>
      <c r="E2220" s="26">
        <f t="shared" si="234"/>
        <v>0.68010979438973773</v>
      </c>
      <c r="F2220" s="26">
        <f t="shared" si="233"/>
        <v>2.3515389459748381E-5</v>
      </c>
      <c r="S2220" s="25"/>
    </row>
    <row r="2221" spans="3:19" x14ac:dyDescent="0.25">
      <c r="C2221" s="26">
        <v>222.79220000000001</v>
      </c>
      <c r="D2221" s="26">
        <v>89.977850000000004</v>
      </c>
      <c r="E2221" s="26">
        <f t="shared" si="234"/>
        <v>0.68025088672649625</v>
      </c>
      <c r="F2221" s="26">
        <f t="shared" si="233"/>
        <v>2.349946899952191E-5</v>
      </c>
      <c r="S2221" s="25"/>
    </row>
    <row r="2222" spans="3:19" x14ac:dyDescent="0.25">
      <c r="C2222" s="26">
        <v>222.8922</v>
      </c>
      <c r="D2222" s="26">
        <v>89.977890000000002</v>
      </c>
      <c r="E2222" s="26">
        <f t="shared" si="234"/>
        <v>0.6803918835404934</v>
      </c>
      <c r="F2222" s="26">
        <f t="shared" si="233"/>
        <v>2.3483854464337669E-5</v>
      </c>
      <c r="S2222" s="25"/>
    </row>
    <row r="2223" spans="3:19" x14ac:dyDescent="0.25">
      <c r="C2223" s="26">
        <v>222.9922</v>
      </c>
      <c r="D2223" s="26">
        <v>89.978080000000006</v>
      </c>
      <c r="E2223" s="26">
        <f t="shared" si="234"/>
        <v>0.68053278666727945</v>
      </c>
      <c r="F2223" s="26">
        <f t="shared" si="233"/>
        <v>2.3468397090596742E-5</v>
      </c>
      <c r="S2223" s="25"/>
    </row>
    <row r="2224" spans="3:19" x14ac:dyDescent="0.25">
      <c r="C2224" s="26">
        <v>223.09219999999999</v>
      </c>
      <c r="D2224" s="26">
        <v>89.978759999999994</v>
      </c>
      <c r="E2224" s="26">
        <f t="shared" si="234"/>
        <v>0.680673597049823</v>
      </c>
      <c r="F2224" s="26">
        <f t="shared" si="233"/>
        <v>2.3453486219634939E-5</v>
      </c>
      <c r="S2224" s="25"/>
    </row>
    <row r="2225" spans="3:19" x14ac:dyDescent="0.25">
      <c r="C2225" s="26">
        <v>223.19220000000001</v>
      </c>
      <c r="D2225" s="26">
        <v>89.979590000000002</v>
      </c>
      <c r="E2225" s="26">
        <f t="shared" si="234"/>
        <v>0.68081431796714087</v>
      </c>
      <c r="F2225" s="26">
        <f t="shared" si="233"/>
        <v>2.3438732532226397E-5</v>
      </c>
      <c r="S2225" s="25"/>
    </row>
    <row r="2226" spans="3:19" x14ac:dyDescent="0.25">
      <c r="C2226" s="26">
        <v>223.29220000000001</v>
      </c>
      <c r="D2226" s="26">
        <v>89.980310000000003</v>
      </c>
      <c r="E2226" s="26">
        <f t="shared" si="234"/>
        <v>0.68095495036233422</v>
      </c>
      <c r="F2226" s="26">
        <f t="shared" si="233"/>
        <v>2.342383790239523E-5</v>
      </c>
      <c r="S2226" s="25"/>
    </row>
    <row r="2227" spans="3:19" x14ac:dyDescent="0.25">
      <c r="C2227" s="26">
        <v>223.3922</v>
      </c>
      <c r="D2227" s="26">
        <v>89.981260000000006</v>
      </c>
      <c r="E2227" s="26">
        <f t="shared" si="234"/>
        <v>0.68109549338974862</v>
      </c>
      <c r="F2227" s="26">
        <f t="shared" si="233"/>
        <v>2.3409192036523913E-5</v>
      </c>
      <c r="S2227" s="25"/>
    </row>
    <row r="2228" spans="3:19" x14ac:dyDescent="0.25">
      <c r="C2228" s="26">
        <v>223.4922</v>
      </c>
      <c r="D2228" s="26">
        <v>89.982429999999994</v>
      </c>
      <c r="E2228" s="26">
        <f t="shared" si="234"/>
        <v>0.68123594854196778</v>
      </c>
      <c r="F2228" s="26">
        <f t="shared" si="233"/>
        <v>2.339478351160779E-5</v>
      </c>
      <c r="S2228" s="25"/>
    </row>
    <row r="2229" spans="3:19" x14ac:dyDescent="0.25">
      <c r="C2229" s="26">
        <v>223.59219999999999</v>
      </c>
      <c r="D2229" s="26">
        <v>89.983559999999997</v>
      </c>
      <c r="E2229" s="26">
        <f t="shared" si="234"/>
        <v>0.68137631724303738</v>
      </c>
      <c r="F2229" s="26">
        <f t="shared" si="233"/>
        <v>2.3380313814781517E-5</v>
      </c>
      <c r="S2229" s="25"/>
    </row>
    <row r="2230" spans="3:19" x14ac:dyDescent="0.25">
      <c r="C2230" s="26">
        <v>223.69220000000001</v>
      </c>
      <c r="D2230" s="26">
        <v>89.984549999999999</v>
      </c>
      <c r="E2230" s="26">
        <f t="shared" si="234"/>
        <v>0.6815165991259261</v>
      </c>
      <c r="F2230" s="26">
        <f t="shared" si="233"/>
        <v>2.3365667819815365E-5</v>
      </c>
      <c r="S2230" s="25"/>
    </row>
    <row r="2231" spans="3:19" x14ac:dyDescent="0.25">
      <c r="C2231" s="26">
        <v>223.79220000000001</v>
      </c>
      <c r="D2231" s="26">
        <v>89.985389999999995</v>
      </c>
      <c r="E2231" s="26">
        <f t="shared" si="234"/>
        <v>0.681656793132845</v>
      </c>
      <c r="F2231" s="26">
        <f t="shared" si="233"/>
        <v>2.3350833680682982E-5</v>
      </c>
      <c r="S2231" s="25"/>
    </row>
    <row r="2232" spans="3:19" x14ac:dyDescent="0.25">
      <c r="C2232" s="26">
        <v>223.8922</v>
      </c>
      <c r="D2232" s="26">
        <v>89.986339999999998</v>
      </c>
      <c r="E2232" s="26">
        <f t="shared" si="234"/>
        <v>0.68179689813492905</v>
      </c>
      <c r="F2232" s="26">
        <f t="shared" si="233"/>
        <v>2.3336110099644755E-5</v>
      </c>
      <c r="S2232" s="25"/>
    </row>
    <row r="2233" spans="3:19" x14ac:dyDescent="0.25">
      <c r="C2233" s="26">
        <v>223.9922</v>
      </c>
      <c r="D2233" s="26">
        <v>89.987449999999995</v>
      </c>
      <c r="E2233" s="26">
        <f t="shared" si="234"/>
        <v>0.68193691479552687</v>
      </c>
      <c r="F2233" s="26">
        <f t="shared" si="233"/>
        <v>2.3321554563837877E-5</v>
      </c>
      <c r="S2233" s="25"/>
    </row>
    <row r="2234" spans="3:19" x14ac:dyDescent="0.25">
      <c r="C2234" s="26">
        <v>224.09219999999999</v>
      </c>
      <c r="D2234" s="26">
        <v>89.988339999999994</v>
      </c>
      <c r="E2234" s="26">
        <f t="shared" si="234"/>
        <v>0.68207684412290992</v>
      </c>
      <c r="F2234" s="26">
        <f t="shared" si="233"/>
        <v>2.3306729458607488E-5</v>
      </c>
      <c r="S2234" s="25"/>
    </row>
    <row r="2235" spans="3:19" x14ac:dyDescent="0.25">
      <c r="C2235" s="26">
        <v>224.19220000000001</v>
      </c>
      <c r="D2235" s="26">
        <v>89.989059999999995</v>
      </c>
      <c r="E2235" s="26">
        <f t="shared" si="234"/>
        <v>0.68221668449966155</v>
      </c>
      <c r="F2235" s="26">
        <f t="shared" si="233"/>
        <v>2.3291691923373409E-5</v>
      </c>
      <c r="S2235" s="25"/>
    </row>
    <row r="2236" spans="3:19" x14ac:dyDescent="0.25">
      <c r="C2236" s="26">
        <v>224.29220000000001</v>
      </c>
      <c r="D2236" s="26">
        <v>89.989879999999999</v>
      </c>
      <c r="E2236" s="26">
        <f t="shared" si="234"/>
        <v>0.68235643465120177</v>
      </c>
      <c r="F2236" s="26">
        <f t="shared" si="233"/>
        <v>2.3276752854252781E-5</v>
      </c>
      <c r="S2236" s="25"/>
    </row>
    <row r="2237" spans="3:19" x14ac:dyDescent="0.25">
      <c r="C2237" s="26">
        <v>224.3922</v>
      </c>
      <c r="D2237" s="26">
        <v>89.990530000000007</v>
      </c>
      <c r="E2237" s="26">
        <f t="shared" si="234"/>
        <v>0.68249609516832732</v>
      </c>
      <c r="F2237" s="26">
        <f t="shared" si="233"/>
        <v>2.3261600666427106E-5</v>
      </c>
      <c r="S2237" s="25"/>
    </row>
    <row r="2238" spans="3:19" x14ac:dyDescent="0.25">
      <c r="C2238" s="26">
        <v>224.4922</v>
      </c>
      <c r="D2238" s="26">
        <v>89.990970000000004</v>
      </c>
      <c r="E2238" s="26">
        <f t="shared" si="234"/>
        <v>0.68263566477232585</v>
      </c>
      <c r="F2238" s="26">
        <f t="shared" si="233"/>
        <v>2.3246188736013015E-5</v>
      </c>
      <c r="S2238" s="25"/>
    </row>
    <row r="2239" spans="3:19" x14ac:dyDescent="0.25">
      <c r="C2239" s="26">
        <v>224.59219999999999</v>
      </c>
      <c r="D2239" s="26">
        <v>89.991320000000002</v>
      </c>
      <c r="E2239" s="26">
        <f t="shared" si="234"/>
        <v>0.68277514190474187</v>
      </c>
      <c r="F2239" s="26">
        <f t="shared" si="233"/>
        <v>2.3230655178233602E-5</v>
      </c>
      <c r="S2239" s="25"/>
    </row>
    <row r="2240" spans="3:19" x14ac:dyDescent="0.25">
      <c r="C2240" s="26">
        <v>224.69220000000001</v>
      </c>
      <c r="D2240" s="26">
        <v>89.991650000000007</v>
      </c>
      <c r="E2240" s="26">
        <f t="shared" si="234"/>
        <v>0.68291452583581125</v>
      </c>
      <c r="F2240" s="26">
        <f t="shared" si="233"/>
        <v>2.3215080562538869E-5</v>
      </c>
      <c r="S2240" s="25"/>
    </row>
    <row r="2241" spans="3:19" x14ac:dyDescent="0.25">
      <c r="C2241" s="26">
        <v>224.79220000000001</v>
      </c>
      <c r="D2241" s="26">
        <v>89.991889999999998</v>
      </c>
      <c r="E2241" s="26">
        <f t="shared" si="234"/>
        <v>0.68305381631918649</v>
      </c>
      <c r="F2241" s="26">
        <f t="shared" si="233"/>
        <v>2.319938366013282E-5</v>
      </c>
      <c r="S2241" s="25"/>
    </row>
    <row r="2242" spans="3:19" x14ac:dyDescent="0.25">
      <c r="C2242" s="26">
        <v>224.8922</v>
      </c>
      <c r="D2242" s="26">
        <v>89.992000000000004</v>
      </c>
      <c r="E2242" s="26">
        <f t="shared" si="234"/>
        <v>0.68319301262114729</v>
      </c>
      <c r="F2242" s="26">
        <f t="shared" si="233"/>
        <v>2.3183517801192394E-5</v>
      </c>
      <c r="S2242" s="25"/>
    </row>
    <row r="2243" spans="3:19" x14ac:dyDescent="0.25">
      <c r="C2243" s="26">
        <v>224.9922</v>
      </c>
      <c r="D2243" s="26">
        <v>89.992009999999993</v>
      </c>
      <c r="E2243" s="26">
        <f t="shared" si="234"/>
        <v>0.68333211372795444</v>
      </c>
      <c r="F2243" s="26">
        <f t="shared" ref="F2243:F2306" si="235">dadt(D2243,E2243,$B$2,$B$3,$B$4,$B$6,$B$7,$B$8)</f>
        <v>2.3167517299063303E-5</v>
      </c>
      <c r="S2243" s="25"/>
    </row>
    <row r="2244" spans="3:19" x14ac:dyDescent="0.25">
      <c r="C2244" s="26">
        <v>225.09219999999999</v>
      </c>
      <c r="D2244" s="26">
        <v>89.992009999999993</v>
      </c>
      <c r="E2244" s="26">
        <f t="shared" si="234"/>
        <v>0.68347111883174883</v>
      </c>
      <c r="F2244" s="26">
        <f t="shared" si="235"/>
        <v>2.3151486084777371E-5</v>
      </c>
      <c r="S2244" s="25"/>
    </row>
    <row r="2245" spans="3:19" x14ac:dyDescent="0.25">
      <c r="C2245" s="26">
        <v>225.19220000000001</v>
      </c>
      <c r="D2245" s="26">
        <v>89.992009999999993</v>
      </c>
      <c r="E2245" s="26">
        <f t="shared" ref="E2245:E2308" si="236">E2244+F2244*60*(C2245-C2244)</f>
        <v>0.68361002774825752</v>
      </c>
      <c r="F2245" s="26">
        <f t="shared" si="235"/>
        <v>2.3135435503666974E-5</v>
      </c>
      <c r="S2245" s="25"/>
    </row>
    <row r="2246" spans="3:19" x14ac:dyDescent="0.25">
      <c r="C2246" s="26">
        <v>225.29220000000001</v>
      </c>
      <c r="D2246" s="26">
        <v>89.992009999999993</v>
      </c>
      <c r="E2246" s="26">
        <f t="shared" si="236"/>
        <v>0.68374884036127948</v>
      </c>
      <c r="F2246" s="26">
        <f t="shared" si="235"/>
        <v>2.3119365315664153E-5</v>
      </c>
      <c r="S2246" s="25"/>
    </row>
    <row r="2247" spans="3:19" x14ac:dyDescent="0.25">
      <c r="C2247" s="26">
        <v>225.3922</v>
      </c>
      <c r="D2247" s="26">
        <v>89.992009999999993</v>
      </c>
      <c r="E2247" s="26">
        <f t="shared" si="236"/>
        <v>0.68388755655317346</v>
      </c>
      <c r="F2247" s="26">
        <f t="shared" si="235"/>
        <v>2.3103275279323139E-5</v>
      </c>
      <c r="S2247" s="25"/>
    </row>
    <row r="2248" spans="3:19" x14ac:dyDescent="0.25">
      <c r="C2248" s="26">
        <v>225.4922</v>
      </c>
      <c r="D2248" s="26">
        <v>89.992009999999993</v>
      </c>
      <c r="E2248" s="26">
        <f t="shared" si="236"/>
        <v>0.6840261762048494</v>
      </c>
      <c r="F2248" s="26">
        <f t="shared" si="235"/>
        <v>2.3087165151821432E-5</v>
      </c>
      <c r="S2248" s="25"/>
    </row>
    <row r="2249" spans="3:19" x14ac:dyDescent="0.25">
      <c r="C2249" s="26">
        <v>225.59219999999999</v>
      </c>
      <c r="D2249" s="26">
        <v>89.992009999999993</v>
      </c>
      <c r="E2249" s="26">
        <f t="shared" si="236"/>
        <v>0.68416469919576028</v>
      </c>
      <c r="F2249" s="26">
        <f t="shared" si="235"/>
        <v>2.3071034688961118E-5</v>
      </c>
      <c r="S2249" s="25"/>
    </row>
    <row r="2250" spans="3:19" x14ac:dyDescent="0.25">
      <c r="C2250" s="26">
        <v>225.69220000000001</v>
      </c>
      <c r="D2250" s="26">
        <v>89.992009999999993</v>
      </c>
      <c r="E2250" s="26">
        <f t="shared" si="236"/>
        <v>0.68430312540389404</v>
      </c>
      <c r="F2250" s="26">
        <f t="shared" si="235"/>
        <v>2.3054883645170344E-5</v>
      </c>
      <c r="S2250" s="25"/>
    </row>
    <row r="2251" spans="3:19" x14ac:dyDescent="0.25">
      <c r="C2251" s="26">
        <v>225.79220000000001</v>
      </c>
      <c r="D2251" s="26">
        <v>89.992500000000007</v>
      </c>
      <c r="E2251" s="26">
        <f t="shared" si="236"/>
        <v>0.68444145470576501</v>
      </c>
      <c r="F2251" s="26">
        <f t="shared" si="235"/>
        <v>2.3039282809065799E-5</v>
      </c>
      <c r="S2251" s="25"/>
    </row>
    <row r="2252" spans="3:19" x14ac:dyDescent="0.25">
      <c r="C2252" s="26">
        <v>225.8922</v>
      </c>
      <c r="D2252" s="26">
        <v>89.993589999999998</v>
      </c>
      <c r="E2252" s="26">
        <f t="shared" si="236"/>
        <v>0.68457969040261935</v>
      </c>
      <c r="F2252" s="26">
        <f t="shared" si="235"/>
        <v>2.3024361173862544E-5</v>
      </c>
      <c r="S2252" s="25"/>
    </row>
    <row r="2253" spans="3:19" x14ac:dyDescent="0.25">
      <c r="C2253" s="26">
        <v>225.9922</v>
      </c>
      <c r="D2253" s="26">
        <v>89.993989999999997</v>
      </c>
      <c r="E2253" s="26">
        <f t="shared" si="236"/>
        <v>0.68471783656966256</v>
      </c>
      <c r="F2253" s="26">
        <f t="shared" si="235"/>
        <v>2.3008613984048713E-5</v>
      </c>
      <c r="S2253" s="25"/>
    </row>
    <row r="2254" spans="3:19" x14ac:dyDescent="0.25">
      <c r="C2254" s="26">
        <v>226.09219999999999</v>
      </c>
      <c r="D2254" s="26">
        <v>89.994389999999996</v>
      </c>
      <c r="E2254" s="26">
        <f t="shared" si="236"/>
        <v>0.6848558882535668</v>
      </c>
      <c r="F2254" s="26">
        <f t="shared" si="235"/>
        <v>2.299284566868329E-5</v>
      </c>
      <c r="S2254" s="25"/>
    </row>
    <row r="2255" spans="3:19" x14ac:dyDescent="0.25">
      <c r="C2255" s="26">
        <v>226.19220000000001</v>
      </c>
      <c r="D2255" s="26">
        <v>89.994839999999996</v>
      </c>
      <c r="E2255" s="26">
        <f t="shared" si="236"/>
        <v>0.6849938453275789</v>
      </c>
      <c r="F2255" s="26">
        <f t="shared" si="235"/>
        <v>2.297711444616757E-5</v>
      </c>
      <c r="S2255" s="25"/>
    </row>
    <row r="2256" spans="3:19" x14ac:dyDescent="0.25">
      <c r="C2256" s="26">
        <v>226.29220000000001</v>
      </c>
      <c r="D2256" s="26">
        <v>89.99512</v>
      </c>
      <c r="E2256" s="26">
        <f t="shared" si="236"/>
        <v>0.68513170801425594</v>
      </c>
      <c r="F2256" s="26">
        <f t="shared" si="235"/>
        <v>2.2961162760241851E-5</v>
      </c>
      <c r="S2256" s="25"/>
    </row>
    <row r="2257" spans="3:19" x14ac:dyDescent="0.25">
      <c r="C2257" s="26">
        <v>226.3922</v>
      </c>
      <c r="D2257" s="26">
        <v>89.995750000000001</v>
      </c>
      <c r="E2257" s="26">
        <f t="shared" si="236"/>
        <v>0.68526947499081736</v>
      </c>
      <c r="F2257" s="26">
        <f t="shared" si="235"/>
        <v>2.2945598976274787E-5</v>
      </c>
      <c r="S2257" s="25"/>
    </row>
    <row r="2258" spans="3:19" x14ac:dyDescent="0.25">
      <c r="C2258" s="26">
        <v>226.4922</v>
      </c>
      <c r="D2258" s="26">
        <v>89.996520000000004</v>
      </c>
      <c r="E2258" s="26">
        <f t="shared" si="236"/>
        <v>0.685407148584675</v>
      </c>
      <c r="F2258" s="26">
        <f t="shared" si="235"/>
        <v>2.2930177468021011E-5</v>
      </c>
      <c r="S2258" s="25"/>
    </row>
    <row r="2259" spans="3:19" x14ac:dyDescent="0.25">
      <c r="C2259" s="26">
        <v>226.59219999999999</v>
      </c>
      <c r="D2259" s="26">
        <v>89.997569999999996</v>
      </c>
      <c r="E2259" s="26">
        <f t="shared" si="236"/>
        <v>0.6855447296494831</v>
      </c>
      <c r="F2259" s="26">
        <f t="shared" si="235"/>
        <v>2.2915062538564676E-5</v>
      </c>
      <c r="S2259" s="25"/>
    </row>
    <row r="2260" spans="3:19" x14ac:dyDescent="0.25">
      <c r="C2260" s="26">
        <v>226.69220000000001</v>
      </c>
      <c r="D2260" s="26">
        <v>89.998750000000001</v>
      </c>
      <c r="E2260" s="26">
        <f t="shared" si="236"/>
        <v>0.68568222002471446</v>
      </c>
      <c r="F2260" s="26">
        <f t="shared" si="235"/>
        <v>2.2900078459672527E-5</v>
      </c>
      <c r="S2260" s="25"/>
    </row>
    <row r="2261" spans="3:19" x14ac:dyDescent="0.25">
      <c r="C2261" s="26">
        <v>226.79220000000001</v>
      </c>
      <c r="D2261" s="26">
        <v>89.999489999999994</v>
      </c>
      <c r="E2261" s="26">
        <f t="shared" si="236"/>
        <v>0.68581962049547252</v>
      </c>
      <c r="F2261" s="26">
        <f t="shared" si="235"/>
        <v>2.288455548307004E-5</v>
      </c>
      <c r="S2261" s="25"/>
    </row>
    <row r="2262" spans="3:19" x14ac:dyDescent="0.25">
      <c r="C2262" s="26">
        <v>226.8922</v>
      </c>
      <c r="D2262" s="26">
        <v>89.999880000000005</v>
      </c>
      <c r="E2262" s="26">
        <f t="shared" si="236"/>
        <v>0.68595692782837092</v>
      </c>
      <c r="F2262" s="26">
        <f t="shared" si="235"/>
        <v>2.2868598232829931E-5</v>
      </c>
      <c r="S2262" s="25"/>
    </row>
    <row r="2263" spans="3:19" x14ac:dyDescent="0.25">
      <c r="C2263" s="26">
        <v>226.9922</v>
      </c>
      <c r="D2263" s="26">
        <v>90.001379999999997</v>
      </c>
      <c r="E2263" s="26">
        <f t="shared" si="236"/>
        <v>0.68609413941776787</v>
      </c>
      <c r="F2263" s="26">
        <f t="shared" si="235"/>
        <v>2.2853924422611914E-5</v>
      </c>
      <c r="S2263" s="25"/>
    </row>
    <row r="2264" spans="3:19" x14ac:dyDescent="0.25">
      <c r="C2264" s="26">
        <v>227.09219999999999</v>
      </c>
      <c r="D2264" s="26">
        <v>90.003</v>
      </c>
      <c r="E2264" s="26">
        <f t="shared" si="236"/>
        <v>0.68623126296430348</v>
      </c>
      <c r="F2264" s="26">
        <f t="shared" si="235"/>
        <v>2.2839369892241541E-5</v>
      </c>
      <c r="S2264" s="25"/>
    </row>
    <row r="2265" spans="3:19" x14ac:dyDescent="0.25">
      <c r="C2265" s="26">
        <v>227.19220000000001</v>
      </c>
      <c r="D2265" s="26">
        <v>90.00488</v>
      </c>
      <c r="E2265" s="26">
        <f t="shared" si="236"/>
        <v>0.68636829918365694</v>
      </c>
      <c r="F2265" s="26">
        <f t="shared" si="235"/>
        <v>2.2825099815697543E-5</v>
      </c>
      <c r="S2265" s="25"/>
    </row>
    <row r="2266" spans="3:19" x14ac:dyDescent="0.25">
      <c r="C2266" s="26">
        <v>227.29220000000001</v>
      </c>
      <c r="D2266" s="26">
        <v>90.006839999999997</v>
      </c>
      <c r="E2266" s="26">
        <f t="shared" si="236"/>
        <v>0.68650524978255112</v>
      </c>
      <c r="F2266" s="26">
        <f t="shared" si="235"/>
        <v>2.2810902124877631E-5</v>
      </c>
      <c r="S2266" s="25"/>
    </row>
    <row r="2267" spans="3:19" x14ac:dyDescent="0.25">
      <c r="C2267" s="26">
        <v>227.3922</v>
      </c>
      <c r="D2267" s="26">
        <v>90.008610000000004</v>
      </c>
      <c r="E2267" s="26">
        <f t="shared" si="236"/>
        <v>0.68664211519530038</v>
      </c>
      <c r="F2267" s="26">
        <f t="shared" si="235"/>
        <v>2.2796457815357432E-5</v>
      </c>
      <c r="S2267" s="25"/>
    </row>
    <row r="2268" spans="3:19" x14ac:dyDescent="0.25">
      <c r="C2268" s="26">
        <v>227.4922</v>
      </c>
      <c r="D2268" s="26">
        <v>90.010159999999999</v>
      </c>
      <c r="E2268" s="26">
        <f t="shared" si="236"/>
        <v>0.68677889394219249</v>
      </c>
      <c r="F2268" s="26">
        <f t="shared" si="235"/>
        <v>2.2781730751635775E-5</v>
      </c>
      <c r="S2268" s="25"/>
    </row>
    <row r="2269" spans="3:19" x14ac:dyDescent="0.25">
      <c r="C2269" s="26">
        <v>227.59219999999999</v>
      </c>
      <c r="D2269" s="26">
        <v>90.011279999999999</v>
      </c>
      <c r="E2269" s="26">
        <f t="shared" si="236"/>
        <v>0.6869155843267023</v>
      </c>
      <c r="F2269" s="26">
        <f t="shared" si="235"/>
        <v>2.2766471606008055E-5</v>
      </c>
      <c r="S2269" s="25"/>
    </row>
    <row r="2270" spans="3:19" x14ac:dyDescent="0.25">
      <c r="C2270" s="26">
        <v>227.69220000000001</v>
      </c>
      <c r="D2270" s="26">
        <v>90.011989999999997</v>
      </c>
      <c r="E2270" s="26">
        <f t="shared" si="236"/>
        <v>0.68705218315633843</v>
      </c>
      <c r="F2270" s="26">
        <f t="shared" si="235"/>
        <v>2.2750702754876272E-5</v>
      </c>
      <c r="S2270" s="25"/>
    </row>
    <row r="2271" spans="3:19" x14ac:dyDescent="0.25">
      <c r="C2271" s="26">
        <v>227.79220000000001</v>
      </c>
      <c r="D2271" s="26">
        <v>90.012680000000003</v>
      </c>
      <c r="E2271" s="26">
        <f t="shared" si="236"/>
        <v>0.68718868737286765</v>
      </c>
      <c r="F2271" s="26">
        <f t="shared" si="235"/>
        <v>2.2734885433677075E-5</v>
      </c>
      <c r="S2271" s="25"/>
    </row>
    <row r="2272" spans="3:19" x14ac:dyDescent="0.25">
      <c r="C2272" s="26">
        <v>227.8922</v>
      </c>
      <c r="D2272" s="26">
        <v>90.012929999999997</v>
      </c>
      <c r="E2272" s="26">
        <f t="shared" si="236"/>
        <v>0.68732509668546971</v>
      </c>
      <c r="F2272" s="26">
        <f t="shared" si="235"/>
        <v>2.2718520701164584E-5</v>
      </c>
      <c r="S2272" s="25"/>
    </row>
    <row r="2273" spans="3:19" x14ac:dyDescent="0.25">
      <c r="C2273" s="26">
        <v>227.9922</v>
      </c>
      <c r="D2273" s="26">
        <v>90.012609999999995</v>
      </c>
      <c r="E2273" s="26">
        <f t="shared" si="236"/>
        <v>0.68746140780967668</v>
      </c>
      <c r="F2273" s="26">
        <f t="shared" si="235"/>
        <v>2.2701452569687402E-5</v>
      </c>
      <c r="S2273" s="25"/>
    </row>
    <row r="2274" spans="3:19" x14ac:dyDescent="0.25">
      <c r="C2274" s="26">
        <v>228.09219999999999</v>
      </c>
      <c r="D2274" s="26">
        <v>90.011989999999997</v>
      </c>
      <c r="E2274" s="26">
        <f t="shared" si="236"/>
        <v>0.68759761652509477</v>
      </c>
      <c r="F2274" s="26">
        <f t="shared" si="235"/>
        <v>2.2684000347565887E-5</v>
      </c>
      <c r="S2274" s="25"/>
    </row>
    <row r="2275" spans="3:19" x14ac:dyDescent="0.25">
      <c r="C2275" s="26">
        <v>228.19220000000001</v>
      </c>
      <c r="D2275" s="26">
        <v>90.010869999999997</v>
      </c>
      <c r="E2275" s="26">
        <f t="shared" si="236"/>
        <v>0.68773372052718018</v>
      </c>
      <c r="F2275" s="26">
        <f t="shared" si="235"/>
        <v>2.2665924621082709E-5</v>
      </c>
      <c r="S2275" s="25"/>
    </row>
    <row r="2276" spans="3:19" x14ac:dyDescent="0.25">
      <c r="C2276" s="26">
        <v>228.29220000000001</v>
      </c>
      <c r="D2276" s="26">
        <v>90.009529999999998</v>
      </c>
      <c r="E2276" s="26">
        <f t="shared" si="236"/>
        <v>0.68786971607490666</v>
      </c>
      <c r="F2276" s="26">
        <f t="shared" si="235"/>
        <v>2.2647557406557128E-5</v>
      </c>
      <c r="S2276" s="25"/>
    </row>
    <row r="2277" spans="3:19" x14ac:dyDescent="0.25">
      <c r="C2277" s="26">
        <v>228.3922</v>
      </c>
      <c r="D2277" s="26">
        <v>90.007949999999994</v>
      </c>
      <c r="E2277" s="26">
        <f t="shared" si="236"/>
        <v>0.68800560141934597</v>
      </c>
      <c r="F2277" s="26">
        <f t="shared" si="235"/>
        <v>2.2628873791060962E-5</v>
      </c>
      <c r="S2277" s="25"/>
    </row>
    <row r="2278" spans="3:19" x14ac:dyDescent="0.25">
      <c r="C2278" s="26">
        <v>228.4922</v>
      </c>
      <c r="D2278" s="26">
        <v>90.006079999999997</v>
      </c>
      <c r="E2278" s="26">
        <f t="shared" si="236"/>
        <v>0.68814137466209235</v>
      </c>
      <c r="F2278" s="26">
        <f t="shared" si="235"/>
        <v>2.2609812879610893E-5</v>
      </c>
      <c r="S2278" s="25"/>
    </row>
    <row r="2279" spans="3:19" x14ac:dyDescent="0.25">
      <c r="C2279" s="26">
        <v>228.59219999999999</v>
      </c>
      <c r="D2279" s="26">
        <v>90.004159999999999</v>
      </c>
      <c r="E2279" s="26">
        <f t="shared" si="236"/>
        <v>0.68827703353936998</v>
      </c>
      <c r="F2279" s="26">
        <f t="shared" si="235"/>
        <v>2.2590660532093739E-5</v>
      </c>
      <c r="S2279" s="25"/>
    </row>
    <row r="2280" spans="3:19" x14ac:dyDescent="0.25">
      <c r="C2280" s="26">
        <v>228.69220000000001</v>
      </c>
      <c r="D2280" s="26">
        <v>90.002120000000005</v>
      </c>
      <c r="E2280" s="26">
        <f t="shared" si="236"/>
        <v>0.68841257750256257</v>
      </c>
      <c r="F2280" s="26">
        <f t="shared" si="235"/>
        <v>2.2571332335348102E-5</v>
      </c>
      <c r="S2280" s="25"/>
    </row>
    <row r="2281" spans="3:19" x14ac:dyDescent="0.25">
      <c r="C2281" s="26">
        <v>228.79220000000001</v>
      </c>
      <c r="D2281" s="26">
        <v>89.999880000000005</v>
      </c>
      <c r="E2281" s="26">
        <f t="shared" si="236"/>
        <v>0.68854800549657469</v>
      </c>
      <c r="F2281" s="26">
        <f t="shared" si="235"/>
        <v>2.2551731520892453E-5</v>
      </c>
      <c r="S2281" s="25"/>
    </row>
    <row r="2282" spans="3:19" x14ac:dyDescent="0.25">
      <c r="C2282" s="26">
        <v>228.8922</v>
      </c>
      <c r="D2282" s="26">
        <v>89.997609999999995</v>
      </c>
      <c r="E2282" s="26">
        <f t="shared" si="236"/>
        <v>0.68868331588570009</v>
      </c>
      <c r="F2282" s="26">
        <f t="shared" si="235"/>
        <v>2.253206116954054E-5</v>
      </c>
      <c r="S2282" s="25"/>
    </row>
    <row r="2283" spans="3:19" x14ac:dyDescent="0.25">
      <c r="C2283" s="26">
        <v>228.9922</v>
      </c>
      <c r="D2283" s="26">
        <v>89.995189999999994</v>
      </c>
      <c r="E2283" s="26">
        <f t="shared" si="236"/>
        <v>0.68881850825271729</v>
      </c>
      <c r="F2283" s="26">
        <f t="shared" si="235"/>
        <v>2.2512176455907764E-5</v>
      </c>
      <c r="S2283" s="25"/>
    </row>
    <row r="2284" spans="3:19" x14ac:dyDescent="0.25">
      <c r="C2284" s="26">
        <v>229.09219999999999</v>
      </c>
      <c r="D2284" s="26">
        <v>89.992660000000001</v>
      </c>
      <c r="E2284" s="26">
        <f t="shared" si="236"/>
        <v>0.68895358131145268</v>
      </c>
      <c r="F2284" s="26">
        <f t="shared" si="235"/>
        <v>2.2492124582507394E-5</v>
      </c>
      <c r="S2284" s="25"/>
    </row>
    <row r="2285" spans="3:19" x14ac:dyDescent="0.25">
      <c r="C2285" s="26">
        <v>229.19220000000001</v>
      </c>
      <c r="D2285" s="26">
        <v>89.990219999999994</v>
      </c>
      <c r="E2285" s="26">
        <f t="shared" si="236"/>
        <v>0.68908853405894777</v>
      </c>
      <c r="F2285" s="26">
        <f t="shared" si="235"/>
        <v>2.2472145874977981E-5</v>
      </c>
      <c r="S2285" s="25"/>
    </row>
    <row r="2286" spans="3:19" x14ac:dyDescent="0.25">
      <c r="C2286" s="26">
        <v>229.29220000000001</v>
      </c>
      <c r="D2286" s="26">
        <v>89.987679999999997</v>
      </c>
      <c r="E2286" s="26">
        <f t="shared" si="236"/>
        <v>0.68922336693419761</v>
      </c>
      <c r="F2286" s="26">
        <f t="shared" si="235"/>
        <v>2.2452010858755214E-5</v>
      </c>
      <c r="S2286" s="25"/>
    </row>
    <row r="2287" spans="3:19" x14ac:dyDescent="0.25">
      <c r="C2287" s="26">
        <v>229.3922</v>
      </c>
      <c r="D2287" s="26">
        <v>89.985380000000006</v>
      </c>
      <c r="E2287" s="26">
        <f t="shared" si="236"/>
        <v>0.68935807899935009</v>
      </c>
      <c r="F2287" s="26">
        <f t="shared" si="235"/>
        <v>2.2432129790736838E-5</v>
      </c>
      <c r="S2287" s="25"/>
    </row>
    <row r="2288" spans="3:19" x14ac:dyDescent="0.25">
      <c r="C2288" s="26">
        <v>229.4922</v>
      </c>
      <c r="D2288" s="26">
        <v>89.983350000000002</v>
      </c>
      <c r="E2288" s="26">
        <f t="shared" si="236"/>
        <v>0.68949267177809448</v>
      </c>
      <c r="F2288" s="26">
        <f t="shared" si="235"/>
        <v>2.2412539525434028E-5</v>
      </c>
      <c r="S2288" s="25"/>
    </row>
    <row r="2289" spans="3:19" x14ac:dyDescent="0.25">
      <c r="C2289" s="26">
        <v>229.59219999999999</v>
      </c>
      <c r="D2289" s="26">
        <v>89.981570000000005</v>
      </c>
      <c r="E2289" s="26">
        <f t="shared" si="236"/>
        <v>0.68962714701524708</v>
      </c>
      <c r="F2289" s="26">
        <f t="shared" si="235"/>
        <v>2.2393216488466352E-5</v>
      </c>
      <c r="S2289" s="25"/>
    </row>
    <row r="2290" spans="3:19" x14ac:dyDescent="0.25">
      <c r="C2290" s="26">
        <v>229.69220000000001</v>
      </c>
      <c r="D2290" s="26">
        <v>89.980090000000004</v>
      </c>
      <c r="E2290" s="26">
        <f t="shared" si="236"/>
        <v>0.68976150631417787</v>
      </c>
      <c r="F2290" s="26">
        <f t="shared" si="235"/>
        <v>2.2374221984484122E-5</v>
      </c>
      <c r="S2290" s="25"/>
    </row>
    <row r="2291" spans="3:19" x14ac:dyDescent="0.25">
      <c r="C2291" s="26">
        <v>229.79220000000001</v>
      </c>
      <c r="D2291" s="26">
        <v>89.979159999999993</v>
      </c>
      <c r="E2291" s="26">
        <f t="shared" si="236"/>
        <v>0.68989575164608474</v>
      </c>
      <c r="F2291" s="26">
        <f t="shared" si="235"/>
        <v>2.2355860725366017E-5</v>
      </c>
      <c r="S2291" s="25"/>
    </row>
    <row r="2292" spans="3:19" x14ac:dyDescent="0.25">
      <c r="C2292" s="26">
        <v>229.8922</v>
      </c>
      <c r="D2292" s="26">
        <v>89.978660000000005</v>
      </c>
      <c r="E2292" s="26">
        <f t="shared" si="236"/>
        <v>0.69002988681043698</v>
      </c>
      <c r="F2292" s="26">
        <f t="shared" si="235"/>
        <v>2.233798847914091E-5</v>
      </c>
      <c r="S2292" s="25"/>
    </row>
    <row r="2293" spans="3:19" x14ac:dyDescent="0.25">
      <c r="C2293" s="26">
        <v>229.9922</v>
      </c>
      <c r="D2293" s="26">
        <v>89.978380000000001</v>
      </c>
      <c r="E2293" s="26">
        <f t="shared" si="236"/>
        <v>0.69016391474131178</v>
      </c>
      <c r="F2293" s="26">
        <f t="shared" si="235"/>
        <v>2.2320350666472313E-5</v>
      </c>
      <c r="S2293" s="25"/>
    </row>
    <row r="2294" spans="3:19" x14ac:dyDescent="0.25">
      <c r="C2294" s="26">
        <v>230.09219999999999</v>
      </c>
      <c r="D2294" s="26">
        <v>89.978390000000005</v>
      </c>
      <c r="E2294" s="26">
        <f t="shared" si="236"/>
        <v>0.69029783684531065</v>
      </c>
      <c r="F2294" s="26">
        <f t="shared" si="235"/>
        <v>2.2303033269899961E-5</v>
      </c>
      <c r="S2294" s="25"/>
    </row>
    <row r="2295" spans="3:19" x14ac:dyDescent="0.25">
      <c r="C2295" s="26">
        <v>230.19220000000001</v>
      </c>
      <c r="D2295" s="26">
        <v>89.978809999999996</v>
      </c>
      <c r="E2295" s="26">
        <f t="shared" si="236"/>
        <v>0.69043165504493009</v>
      </c>
      <c r="F2295" s="26">
        <f t="shared" si="235"/>
        <v>2.2286183776420226E-5</v>
      </c>
      <c r="S2295" s="25"/>
    </row>
    <row r="2296" spans="3:19" x14ac:dyDescent="0.25">
      <c r="C2296" s="26">
        <v>230.29220000000001</v>
      </c>
      <c r="D2296" s="26">
        <v>89.979609999999994</v>
      </c>
      <c r="E2296" s="26">
        <f t="shared" si="236"/>
        <v>0.69056537214758862</v>
      </c>
      <c r="F2296" s="26">
        <f t="shared" si="235"/>
        <v>2.2269766799358181E-5</v>
      </c>
      <c r="S2296" s="25"/>
    </row>
    <row r="2297" spans="3:19" x14ac:dyDescent="0.25">
      <c r="C2297" s="26">
        <v>230.3922</v>
      </c>
      <c r="D2297" s="26">
        <v>89.980620000000002</v>
      </c>
      <c r="E2297" s="26">
        <f t="shared" si="236"/>
        <v>0.69069899074838481</v>
      </c>
      <c r="F2297" s="26">
        <f t="shared" si="235"/>
        <v>2.2253575256077482E-5</v>
      </c>
      <c r="S2297" s="25"/>
    </row>
    <row r="2298" spans="3:19" x14ac:dyDescent="0.25">
      <c r="C2298" s="26">
        <v>230.4922</v>
      </c>
      <c r="D2298" s="26">
        <v>89.981880000000004</v>
      </c>
      <c r="E2298" s="26">
        <f t="shared" si="236"/>
        <v>0.69083251219992126</v>
      </c>
      <c r="F2298" s="26">
        <f t="shared" si="235"/>
        <v>2.2237658783189296E-5</v>
      </c>
      <c r="S2298" s="25"/>
    </row>
    <row r="2299" spans="3:19" x14ac:dyDescent="0.25">
      <c r="C2299" s="26">
        <v>230.59219999999999</v>
      </c>
      <c r="D2299" s="26">
        <v>89.983429999999998</v>
      </c>
      <c r="E2299" s="26">
        <f t="shared" si="236"/>
        <v>0.69096593815262042</v>
      </c>
      <c r="F2299" s="26">
        <f t="shared" si="235"/>
        <v>2.22220672480101E-5</v>
      </c>
      <c r="S2299" s="25"/>
    </row>
    <row r="2300" spans="3:19" x14ac:dyDescent="0.25">
      <c r="C2300" s="26">
        <v>230.69220000000001</v>
      </c>
      <c r="D2300" s="26">
        <v>89.985280000000003</v>
      </c>
      <c r="E2300" s="26">
        <f t="shared" si="236"/>
        <v>0.69109927055610854</v>
      </c>
      <c r="F2300" s="26">
        <f t="shared" si="235"/>
        <v>2.2206813843048184E-5</v>
      </c>
      <c r="S2300" s="25"/>
    </row>
    <row r="2301" spans="3:19" x14ac:dyDescent="0.25">
      <c r="C2301" s="26">
        <v>230.79220000000001</v>
      </c>
      <c r="D2301" s="26">
        <v>89.987160000000003</v>
      </c>
      <c r="E2301" s="26">
        <f t="shared" si="236"/>
        <v>0.69123251143916686</v>
      </c>
      <c r="F2301" s="26">
        <f t="shared" si="235"/>
        <v>2.2191566932088797E-5</v>
      </c>
      <c r="S2301" s="25"/>
    </row>
    <row r="2302" spans="3:19" x14ac:dyDescent="0.25">
      <c r="C2302" s="26">
        <v>230.8922</v>
      </c>
      <c r="D2302" s="26">
        <v>89.989109999999997</v>
      </c>
      <c r="E2302" s="26">
        <f t="shared" si="236"/>
        <v>0.69136566084075934</v>
      </c>
      <c r="F2302" s="26">
        <f t="shared" si="235"/>
        <v>2.2176375741929882E-5</v>
      </c>
      <c r="S2302" s="25"/>
    </row>
    <row r="2303" spans="3:19" x14ac:dyDescent="0.25">
      <c r="C2303" s="26">
        <v>230.9922</v>
      </c>
      <c r="D2303" s="26">
        <v>89.991420000000005</v>
      </c>
      <c r="E2303" s="26">
        <f t="shared" si="236"/>
        <v>0.69149871909521088</v>
      </c>
      <c r="F2303" s="26">
        <f t="shared" si="235"/>
        <v>2.2161598488011533E-5</v>
      </c>
      <c r="S2303" s="25"/>
    </row>
    <row r="2304" spans="3:19" x14ac:dyDescent="0.25">
      <c r="C2304" s="26">
        <v>231.09219999999999</v>
      </c>
      <c r="D2304" s="26">
        <v>89.99391</v>
      </c>
      <c r="E2304" s="26">
        <f t="shared" si="236"/>
        <v>0.69163168868613889</v>
      </c>
      <c r="F2304" s="26">
        <f t="shared" si="235"/>
        <v>2.2147013770578844E-5</v>
      </c>
      <c r="S2304" s="25"/>
    </row>
    <row r="2305" spans="3:19" x14ac:dyDescent="0.25">
      <c r="C2305" s="26">
        <v>231.19220000000001</v>
      </c>
      <c r="D2305" s="26">
        <v>89.996309999999994</v>
      </c>
      <c r="E2305" s="26">
        <f t="shared" si="236"/>
        <v>0.69176457076876241</v>
      </c>
      <c r="F2305" s="26">
        <f t="shared" si="235"/>
        <v>2.213228774436861E-5</v>
      </c>
      <c r="S2305" s="25"/>
    </row>
    <row r="2306" spans="3:19" x14ac:dyDescent="0.25">
      <c r="C2306" s="26">
        <v>231.29220000000001</v>
      </c>
      <c r="D2306" s="26">
        <v>89.998890000000003</v>
      </c>
      <c r="E2306" s="26">
        <f t="shared" si="236"/>
        <v>0.69189736449522865</v>
      </c>
      <c r="F2306" s="26">
        <f t="shared" si="235"/>
        <v>2.2117754641330201E-5</v>
      </c>
      <c r="S2306" s="25"/>
    </row>
    <row r="2307" spans="3:19" x14ac:dyDescent="0.25">
      <c r="C2307" s="26">
        <v>231.3922</v>
      </c>
      <c r="D2307" s="26">
        <v>90.001339999999999</v>
      </c>
      <c r="E2307" s="26">
        <f t="shared" si="236"/>
        <v>0.69203007102307668</v>
      </c>
      <c r="F2307" s="26">
        <f t="shared" ref="F2307:F2370" si="237">dadt(D2307,E2307,$B$2,$B$3,$B$4,$B$6,$B$7,$B$8)</f>
        <v>2.2103030061111625E-5</v>
      </c>
      <c r="S2307" s="25"/>
    </row>
    <row r="2308" spans="3:19" x14ac:dyDescent="0.25">
      <c r="C2308" s="26">
        <v>231.4922</v>
      </c>
      <c r="D2308" s="26">
        <v>90.003609999999995</v>
      </c>
      <c r="E2308" s="26">
        <f t="shared" si="236"/>
        <v>0.69216268920344337</v>
      </c>
      <c r="F2308" s="26">
        <f t="shared" si="237"/>
        <v>2.2088051097923086E-5</v>
      </c>
      <c r="S2308" s="25"/>
    </row>
    <row r="2309" spans="3:19" x14ac:dyDescent="0.25">
      <c r="C2309" s="26">
        <v>231.59219999999999</v>
      </c>
      <c r="D2309" s="26">
        <v>90.005589999999998</v>
      </c>
      <c r="E2309" s="26">
        <f t="shared" ref="E2309:E2372" si="238">E2308+F2308*60*(C2309-C2308)</f>
        <v>0.69229521751003087</v>
      </c>
      <c r="F2309" s="26">
        <f t="shared" si="237"/>
        <v>2.2072679825227137E-5</v>
      </c>
      <c r="S2309" s="25"/>
    </row>
    <row r="2310" spans="3:19" x14ac:dyDescent="0.25">
      <c r="C2310" s="26">
        <v>231.69220000000001</v>
      </c>
      <c r="D2310" s="26">
        <v>90.007239999999996</v>
      </c>
      <c r="E2310" s="26">
        <f t="shared" si="238"/>
        <v>0.69242765358898228</v>
      </c>
      <c r="F2310" s="26">
        <f t="shared" si="237"/>
        <v>2.2056864905215783E-5</v>
      </c>
      <c r="S2310" s="25"/>
    </row>
    <row r="2311" spans="3:19" x14ac:dyDescent="0.25">
      <c r="C2311" s="26">
        <v>231.79220000000001</v>
      </c>
      <c r="D2311" s="26">
        <v>90.008420000000001</v>
      </c>
      <c r="E2311" s="26">
        <f t="shared" si="238"/>
        <v>0.69255999477841357</v>
      </c>
      <c r="F2311" s="26">
        <f t="shared" si="237"/>
        <v>2.2040429825819142E-5</v>
      </c>
      <c r="S2311" s="25"/>
    </row>
    <row r="2312" spans="3:19" x14ac:dyDescent="0.25">
      <c r="C2312" s="26">
        <v>231.8922</v>
      </c>
      <c r="D2312" s="26">
        <v>90.009100000000004</v>
      </c>
      <c r="E2312" s="26">
        <f t="shared" si="238"/>
        <v>0.69269223735736851</v>
      </c>
      <c r="F2312" s="26">
        <f t="shared" si="237"/>
        <v>2.2023334677551635E-5</v>
      </c>
      <c r="S2312" s="25"/>
    </row>
    <row r="2313" spans="3:19" x14ac:dyDescent="0.25">
      <c r="C2313" s="26">
        <v>231.9922</v>
      </c>
      <c r="D2313" s="26">
        <v>90.009550000000004</v>
      </c>
      <c r="E2313" s="26">
        <f t="shared" si="238"/>
        <v>0.69282437736543379</v>
      </c>
      <c r="F2313" s="26">
        <f t="shared" si="237"/>
        <v>2.2005915039525993E-5</v>
      </c>
      <c r="S2313" s="25"/>
    </row>
    <row r="2314" spans="3:19" x14ac:dyDescent="0.25">
      <c r="C2314" s="26">
        <v>232.09219999999999</v>
      </c>
      <c r="D2314" s="26">
        <v>90.009519999999995</v>
      </c>
      <c r="E2314" s="26">
        <f t="shared" si="238"/>
        <v>0.69295641285567089</v>
      </c>
      <c r="F2314" s="26">
        <f t="shared" si="237"/>
        <v>2.1987855861611841E-5</v>
      </c>
      <c r="S2314" s="25"/>
    </row>
    <row r="2315" spans="3:19" x14ac:dyDescent="0.25">
      <c r="C2315" s="26">
        <v>232.19220000000001</v>
      </c>
      <c r="D2315" s="26">
        <v>90.009150000000005</v>
      </c>
      <c r="E2315" s="26">
        <f t="shared" si="238"/>
        <v>0.69308833999084063</v>
      </c>
      <c r="F2315" s="26">
        <f t="shared" si="237"/>
        <v>2.1969330372693628E-5</v>
      </c>
      <c r="S2315" s="25"/>
    </row>
    <row r="2316" spans="3:19" x14ac:dyDescent="0.25">
      <c r="C2316" s="26">
        <v>232.29219999999998</v>
      </c>
      <c r="D2316" s="26">
        <v>90.008319999999998</v>
      </c>
      <c r="E2316" s="26">
        <f t="shared" si="238"/>
        <v>0.69322015597307673</v>
      </c>
      <c r="F2316" s="26">
        <f t="shared" si="237"/>
        <v>2.1950185448440853E-5</v>
      </c>
      <c r="S2316" s="25"/>
    </row>
    <row r="2317" spans="3:19" x14ac:dyDescent="0.25">
      <c r="C2317" s="26">
        <v>232.3922</v>
      </c>
      <c r="D2317" s="26">
        <v>90.007180000000005</v>
      </c>
      <c r="E2317" s="26">
        <f t="shared" si="238"/>
        <v>0.69335185708576741</v>
      </c>
      <c r="F2317" s="26">
        <f t="shared" si="237"/>
        <v>2.1930607435398735E-5</v>
      </c>
      <c r="S2317" s="25"/>
    </row>
    <row r="2318" spans="3:19" x14ac:dyDescent="0.25">
      <c r="C2318" s="26">
        <v>232.49220000000003</v>
      </c>
      <c r="D2318" s="26">
        <v>90.005690000000001</v>
      </c>
      <c r="E2318" s="26">
        <f t="shared" si="238"/>
        <v>0.69348344073037982</v>
      </c>
      <c r="F2318" s="26">
        <f t="shared" si="237"/>
        <v>2.1910543748718986E-5</v>
      </c>
      <c r="S2318" s="25"/>
    </row>
    <row r="2319" spans="3:19" x14ac:dyDescent="0.25">
      <c r="C2319" s="26">
        <v>232.59219999999999</v>
      </c>
      <c r="D2319" s="26">
        <v>90.003910000000005</v>
      </c>
      <c r="E2319" s="26">
        <f t="shared" si="238"/>
        <v>0.69361490399287207</v>
      </c>
      <c r="F2319" s="26">
        <f t="shared" si="237"/>
        <v>2.1890067958786628E-5</v>
      </c>
      <c r="S2319" s="25"/>
    </row>
    <row r="2320" spans="3:19" x14ac:dyDescent="0.25">
      <c r="C2320" s="26">
        <v>232.69220000000001</v>
      </c>
      <c r="D2320" s="26">
        <v>90.00188</v>
      </c>
      <c r="E2320" s="26">
        <f t="shared" si="238"/>
        <v>0.69374624440062482</v>
      </c>
      <c r="F2320" s="26">
        <f t="shared" si="237"/>
        <v>2.186922869548845E-5</v>
      </c>
      <c r="S2320" s="25"/>
    </row>
    <row r="2321" spans="3:19" x14ac:dyDescent="0.25">
      <c r="C2321" s="26">
        <v>232.79219999999998</v>
      </c>
      <c r="D2321" s="26">
        <v>89.999780000000001</v>
      </c>
      <c r="E2321" s="26">
        <f t="shared" si="238"/>
        <v>0.69387745977279769</v>
      </c>
      <c r="F2321" s="26">
        <f t="shared" si="237"/>
        <v>2.1848252660482649E-5</v>
      </c>
      <c r="S2321" s="25"/>
    </row>
    <row r="2322" spans="3:19" x14ac:dyDescent="0.25">
      <c r="C2322" s="26">
        <v>232.8922</v>
      </c>
      <c r="D2322" s="26">
        <v>89.997550000000004</v>
      </c>
      <c r="E2322" s="26">
        <f t="shared" si="238"/>
        <v>0.69400854928876066</v>
      </c>
      <c r="F2322" s="26">
        <f t="shared" si="237"/>
        <v>2.1827062654579075E-5</v>
      </c>
      <c r="S2322" s="25"/>
    </row>
    <row r="2323" spans="3:19" x14ac:dyDescent="0.25">
      <c r="C2323" s="26">
        <v>232.99220000000003</v>
      </c>
      <c r="D2323" s="26">
        <v>89.995090000000005</v>
      </c>
      <c r="E2323" s="26">
        <f t="shared" si="238"/>
        <v>0.69413951166468812</v>
      </c>
      <c r="F2323" s="26">
        <f t="shared" si="237"/>
        <v>2.1805529964140496E-5</v>
      </c>
      <c r="S2323" s="25"/>
    </row>
    <row r="2324" spans="3:19" x14ac:dyDescent="0.25">
      <c r="C2324" s="26">
        <v>233.09219999999999</v>
      </c>
      <c r="D2324" s="26">
        <v>89.992549999999994</v>
      </c>
      <c r="E2324" s="26">
        <f t="shared" si="238"/>
        <v>0.69427034484447292</v>
      </c>
      <c r="F2324" s="26">
        <f t="shared" si="237"/>
        <v>2.1783844284958624E-5</v>
      </c>
      <c r="S2324" s="25"/>
    </row>
    <row r="2325" spans="3:19" x14ac:dyDescent="0.25">
      <c r="C2325" s="26">
        <v>233.19220000000001</v>
      </c>
      <c r="D2325" s="26">
        <v>89.990160000000003</v>
      </c>
      <c r="E2325" s="26">
        <f t="shared" si="238"/>
        <v>0.69440104791018276</v>
      </c>
      <c r="F2325" s="26">
        <f t="shared" si="237"/>
        <v>2.1762298970072927E-5</v>
      </c>
      <c r="S2325" s="25"/>
    </row>
    <row r="2326" spans="3:19" x14ac:dyDescent="0.25">
      <c r="C2326" s="26">
        <v>233.29219999999998</v>
      </c>
      <c r="D2326" s="26">
        <v>89.987660000000005</v>
      </c>
      <c r="E2326" s="26">
        <f t="shared" si="238"/>
        <v>0.69453162170400318</v>
      </c>
      <c r="F2326" s="26">
        <f t="shared" si="237"/>
        <v>2.1740561137354608E-5</v>
      </c>
      <c r="S2326" s="25"/>
    </row>
    <row r="2327" spans="3:19" x14ac:dyDescent="0.25">
      <c r="C2327" s="26">
        <v>233.3922</v>
      </c>
      <c r="D2327" s="26">
        <v>89.985339999999994</v>
      </c>
      <c r="E2327" s="26">
        <f t="shared" si="238"/>
        <v>0.69466206507082728</v>
      </c>
      <c r="F2327" s="26">
        <f t="shared" si="237"/>
        <v>2.1719002171878857E-5</v>
      </c>
      <c r="S2327" s="25"/>
    </row>
    <row r="2328" spans="3:19" x14ac:dyDescent="0.25">
      <c r="C2328" s="26">
        <v>233.49220000000003</v>
      </c>
      <c r="D2328" s="26">
        <v>89.983310000000003</v>
      </c>
      <c r="E2328" s="26">
        <f t="shared" si="238"/>
        <v>0.6947923790838586</v>
      </c>
      <c r="F2328" s="26">
        <f t="shared" si="237"/>
        <v>2.1697764363271349E-5</v>
      </c>
      <c r="S2328" s="25"/>
    </row>
    <row r="2329" spans="3:19" x14ac:dyDescent="0.25">
      <c r="C2329" s="26">
        <v>233.59219999999999</v>
      </c>
      <c r="D2329" s="26">
        <v>89.981560000000002</v>
      </c>
      <c r="E2329" s="26">
        <f t="shared" si="238"/>
        <v>0.69492256567003818</v>
      </c>
      <c r="F2329" s="26">
        <f t="shared" si="237"/>
        <v>2.1676836236555933E-5</v>
      </c>
      <c r="S2329" s="25"/>
    </row>
    <row r="2330" spans="3:19" x14ac:dyDescent="0.25">
      <c r="C2330" s="26">
        <v>233.69220000000001</v>
      </c>
      <c r="D2330" s="26">
        <v>89.98039</v>
      </c>
      <c r="E2330" s="26">
        <f t="shared" si="238"/>
        <v>0.6950526266874576</v>
      </c>
      <c r="F2330" s="26">
        <f t="shared" si="237"/>
        <v>2.165660682433187E-5</v>
      </c>
      <c r="S2330" s="25"/>
    </row>
    <row r="2331" spans="3:19" x14ac:dyDescent="0.25">
      <c r="C2331" s="26">
        <v>233.79219999999998</v>
      </c>
      <c r="D2331" s="26">
        <v>89.979699999999994</v>
      </c>
      <c r="E2331" s="26">
        <f t="shared" si="238"/>
        <v>0.69518256632840358</v>
      </c>
      <c r="F2331" s="26">
        <f t="shared" si="237"/>
        <v>2.1636949942372228E-5</v>
      </c>
      <c r="S2331" s="25"/>
    </row>
    <row r="2332" spans="3:19" x14ac:dyDescent="0.25">
      <c r="C2332" s="26">
        <v>233.8922</v>
      </c>
      <c r="D2332" s="26">
        <v>89.979339999999993</v>
      </c>
      <c r="E2332" s="26">
        <f t="shared" si="238"/>
        <v>0.69531238802805784</v>
      </c>
      <c r="F2332" s="26">
        <f t="shared" si="237"/>
        <v>2.1617673668300472E-5</v>
      </c>
      <c r="S2332" s="25"/>
    </row>
    <row r="2333" spans="3:19" x14ac:dyDescent="0.25">
      <c r="C2333" s="26">
        <v>233.99220000000003</v>
      </c>
      <c r="D2333" s="26">
        <v>89.979060000000004</v>
      </c>
      <c r="E2333" s="26">
        <f t="shared" si="238"/>
        <v>0.69544209407006763</v>
      </c>
      <c r="F2333" s="26">
        <f t="shared" si="237"/>
        <v>2.1598454827716507E-5</v>
      </c>
      <c r="S2333" s="25"/>
    </row>
    <row r="2334" spans="3:19" x14ac:dyDescent="0.25">
      <c r="C2334" s="26">
        <v>234.09219999999999</v>
      </c>
      <c r="D2334" s="26">
        <v>89.979380000000006</v>
      </c>
      <c r="E2334" s="26">
        <f t="shared" si="238"/>
        <v>0.69557168479903386</v>
      </c>
      <c r="F2334" s="26">
        <f t="shared" si="237"/>
        <v>2.1579970619899383E-5</v>
      </c>
      <c r="S2334" s="25"/>
    </row>
    <row r="2335" spans="3:19" x14ac:dyDescent="0.25">
      <c r="C2335" s="26">
        <v>234.19220000000001</v>
      </c>
      <c r="D2335" s="26">
        <v>89.979799999999997</v>
      </c>
      <c r="E2335" s="26">
        <f t="shared" si="238"/>
        <v>0.69570116462275333</v>
      </c>
      <c r="F2335" s="26">
        <f t="shared" si="237"/>
        <v>2.1561572231542958E-5</v>
      </c>
      <c r="S2335" s="25"/>
    </row>
    <row r="2336" spans="3:19" x14ac:dyDescent="0.25">
      <c r="C2336" s="26">
        <v>234.29219999999998</v>
      </c>
      <c r="D2336" s="26">
        <v>89.980559999999997</v>
      </c>
      <c r="E2336" s="26">
        <f t="shared" si="238"/>
        <v>0.69583053405614259</v>
      </c>
      <c r="F2336" s="26">
        <f t="shared" si="237"/>
        <v>2.1543573618359809E-5</v>
      </c>
      <c r="S2336" s="25"/>
    </row>
    <row r="2337" spans="3:19" x14ac:dyDescent="0.25">
      <c r="C2337" s="26">
        <v>234.3922</v>
      </c>
      <c r="D2337" s="26">
        <v>89.981290000000001</v>
      </c>
      <c r="E2337" s="26">
        <f t="shared" si="238"/>
        <v>0.69595979549785281</v>
      </c>
      <c r="F2337" s="26">
        <f t="shared" si="237"/>
        <v>2.1525492153752391E-5</v>
      </c>
      <c r="S2337" s="25"/>
    </row>
    <row r="2338" spans="3:19" x14ac:dyDescent="0.25">
      <c r="C2338" s="26">
        <v>234.49220000000003</v>
      </c>
      <c r="D2338" s="26">
        <v>89.982339999999994</v>
      </c>
      <c r="E2338" s="26">
        <f t="shared" si="238"/>
        <v>0.6960889484507754</v>
      </c>
      <c r="F2338" s="26">
        <f t="shared" si="237"/>
        <v>2.1507786468325742E-5</v>
      </c>
      <c r="S2338" s="25"/>
    </row>
    <row r="2339" spans="3:19" x14ac:dyDescent="0.25">
      <c r="C2339" s="26">
        <v>234.59219999999999</v>
      </c>
      <c r="D2339" s="26">
        <v>89.983469999999997</v>
      </c>
      <c r="E2339" s="26">
        <f t="shared" si="238"/>
        <v>0.69621799516958527</v>
      </c>
      <c r="F2339" s="26">
        <f t="shared" si="237"/>
        <v>2.1490142865266928E-5</v>
      </c>
      <c r="S2339" s="25"/>
    </row>
    <row r="2340" spans="3:19" x14ac:dyDescent="0.25">
      <c r="C2340" s="26">
        <v>234.69220000000001</v>
      </c>
      <c r="D2340" s="26">
        <v>89.984309999999994</v>
      </c>
      <c r="E2340" s="26">
        <f t="shared" si="238"/>
        <v>0.69634693602677689</v>
      </c>
      <c r="F2340" s="26">
        <f t="shared" si="237"/>
        <v>2.1472074421458718E-5</v>
      </c>
      <c r="S2340" s="25"/>
    </row>
    <row r="2341" spans="3:19" x14ac:dyDescent="0.25">
      <c r="C2341" s="26">
        <v>234.79219999999998</v>
      </c>
      <c r="D2341" s="26">
        <v>89.98509</v>
      </c>
      <c r="E2341" s="26">
        <f t="shared" si="238"/>
        <v>0.69647576847330561</v>
      </c>
      <c r="F2341" s="26">
        <f t="shared" si="237"/>
        <v>2.1453882434200096E-5</v>
      </c>
      <c r="S2341" s="25"/>
    </row>
    <row r="2342" spans="3:19" x14ac:dyDescent="0.25">
      <c r="C2342" s="26">
        <v>234.8922</v>
      </c>
      <c r="D2342" s="26">
        <v>89.985929999999996</v>
      </c>
      <c r="E2342" s="26">
        <f t="shared" si="238"/>
        <v>0.69660449176791084</v>
      </c>
      <c r="F2342" s="26">
        <f t="shared" si="237"/>
        <v>2.143572484240454E-5</v>
      </c>
      <c r="S2342" s="25"/>
    </row>
    <row r="2343" spans="3:19" x14ac:dyDescent="0.25">
      <c r="C2343" s="26">
        <v>234.99220000000003</v>
      </c>
      <c r="D2343" s="26">
        <v>89.986840000000001</v>
      </c>
      <c r="E2343" s="26">
        <f t="shared" si="238"/>
        <v>0.69673310611696526</v>
      </c>
      <c r="F2343" s="26">
        <f t="shared" si="237"/>
        <v>2.1417614995764033E-5</v>
      </c>
      <c r="S2343" s="25"/>
    </row>
    <row r="2344" spans="3:19" x14ac:dyDescent="0.25">
      <c r="C2344" s="26">
        <v>235.09219999999999</v>
      </c>
      <c r="D2344" s="26">
        <v>89.987660000000005</v>
      </c>
      <c r="E2344" s="26">
        <f t="shared" si="238"/>
        <v>0.69686161180693984</v>
      </c>
      <c r="F2344" s="26">
        <f t="shared" si="237"/>
        <v>2.1399340778158685E-5</v>
      </c>
      <c r="S2344" s="25"/>
    </row>
    <row r="2345" spans="3:19" x14ac:dyDescent="0.25">
      <c r="C2345" s="26">
        <v>235.19220000000001</v>
      </c>
      <c r="D2345" s="26">
        <v>89.988470000000007</v>
      </c>
      <c r="E2345" s="26">
        <f t="shared" si="238"/>
        <v>0.69699000785160881</v>
      </c>
      <c r="F2345" s="26">
        <f t="shared" si="237"/>
        <v>2.1381007675838434E-5</v>
      </c>
      <c r="S2345" s="25"/>
    </row>
    <row r="2346" spans="3:19" x14ac:dyDescent="0.25">
      <c r="C2346" s="26">
        <v>235.29219999999998</v>
      </c>
      <c r="D2346" s="26">
        <v>89.989260000000002</v>
      </c>
      <c r="E2346" s="26">
        <f t="shared" si="238"/>
        <v>0.69711829389766378</v>
      </c>
      <c r="F2346" s="26">
        <f t="shared" si="237"/>
        <v>2.1362602022080455E-5</v>
      </c>
      <c r="S2346" s="25"/>
    </row>
    <row r="2347" spans="3:19" x14ac:dyDescent="0.25">
      <c r="C2347" s="26">
        <v>235.3922</v>
      </c>
      <c r="D2347" s="26">
        <v>89.99</v>
      </c>
      <c r="E2347" s="26">
        <f t="shared" si="238"/>
        <v>0.6972464695097963</v>
      </c>
      <c r="F2347" s="26">
        <f t="shared" si="237"/>
        <v>2.1344083360656022E-5</v>
      </c>
      <c r="S2347" s="25"/>
    </row>
    <row r="2348" spans="3:19" x14ac:dyDescent="0.25">
      <c r="C2348" s="26">
        <v>235.49220000000003</v>
      </c>
      <c r="D2348" s="26">
        <v>89.990579999999994</v>
      </c>
      <c r="E2348" s="26">
        <f t="shared" si="238"/>
        <v>0.6973745340099603</v>
      </c>
      <c r="F2348" s="26">
        <f t="shared" si="237"/>
        <v>2.1325303952923449E-5</v>
      </c>
      <c r="S2348" s="25"/>
    </row>
    <row r="2349" spans="3:19" x14ac:dyDescent="0.25">
      <c r="C2349" s="26">
        <v>235.59219999999999</v>
      </c>
      <c r="D2349" s="26">
        <v>89.990979999999993</v>
      </c>
      <c r="E2349" s="26">
        <f t="shared" si="238"/>
        <v>0.6975024858336778</v>
      </c>
      <c r="F2349" s="26">
        <f t="shared" si="237"/>
        <v>2.1306235603826469E-5</v>
      </c>
      <c r="S2349" s="25"/>
    </row>
    <row r="2350" spans="3:19" x14ac:dyDescent="0.25">
      <c r="C2350" s="26">
        <v>235.69220000000001</v>
      </c>
      <c r="D2350" s="26">
        <v>89.991420000000005</v>
      </c>
      <c r="E2350" s="26">
        <f t="shared" si="238"/>
        <v>0.69763032324730079</v>
      </c>
      <c r="F2350" s="26">
        <f t="shared" si="237"/>
        <v>2.1287172205024445E-5</v>
      </c>
      <c r="S2350" s="25"/>
    </row>
    <row r="2351" spans="3:19" x14ac:dyDescent="0.25">
      <c r="C2351" s="26">
        <v>235.79219999999998</v>
      </c>
      <c r="D2351" s="26">
        <v>89.991650000000007</v>
      </c>
      <c r="E2351" s="26">
        <f t="shared" si="238"/>
        <v>0.69775804628053084</v>
      </c>
      <c r="F2351" s="26">
        <f t="shared" si="237"/>
        <v>2.1267777306798529E-5</v>
      </c>
      <c r="S2351" s="25"/>
    </row>
    <row r="2352" spans="3:19" x14ac:dyDescent="0.25">
      <c r="C2352" s="26">
        <v>235.8922</v>
      </c>
      <c r="D2352" s="26">
        <v>89.99194</v>
      </c>
      <c r="E2352" s="26">
        <f t="shared" si="238"/>
        <v>0.69788565294437166</v>
      </c>
      <c r="F2352" s="26">
        <f t="shared" si="237"/>
        <v>2.1248413214910111E-5</v>
      </c>
      <c r="S2352" s="25"/>
    </row>
    <row r="2353" spans="3:19" x14ac:dyDescent="0.25">
      <c r="C2353" s="26">
        <v>235.99220000000003</v>
      </c>
      <c r="D2353" s="26">
        <v>89.992180000000005</v>
      </c>
      <c r="E2353" s="26">
        <f t="shared" si="238"/>
        <v>0.69801314342366116</v>
      </c>
      <c r="F2353" s="26">
        <f t="shared" si="237"/>
        <v>2.1228931403476834E-5</v>
      </c>
      <c r="S2353" s="25"/>
    </row>
    <row r="2354" spans="3:19" x14ac:dyDescent="0.25">
      <c r="C2354" s="26">
        <v>236.09219999999999</v>
      </c>
      <c r="D2354" s="26">
        <v>89.992180000000005</v>
      </c>
      <c r="E2354" s="26">
        <f t="shared" si="238"/>
        <v>0.69814051701208202</v>
      </c>
      <c r="F2354" s="26">
        <f t="shared" si="237"/>
        <v>2.120907387738541E-5</v>
      </c>
      <c r="S2354" s="25"/>
    </row>
    <row r="2355" spans="3:19" x14ac:dyDescent="0.25">
      <c r="C2355" s="26">
        <v>236.19220000000001</v>
      </c>
      <c r="D2355" s="26">
        <v>89.992180000000005</v>
      </c>
      <c r="E2355" s="26">
        <f t="shared" si="238"/>
        <v>0.69826777145534635</v>
      </c>
      <c r="F2355" s="26">
        <f t="shared" si="237"/>
        <v>2.118916427952948E-5</v>
      </c>
      <c r="S2355" s="25"/>
    </row>
    <row r="2356" spans="3:19" x14ac:dyDescent="0.25">
      <c r="C2356" s="26">
        <v>236.29219999999998</v>
      </c>
      <c r="D2356" s="26">
        <v>89.992180000000005</v>
      </c>
      <c r="E2356" s="26">
        <f t="shared" si="238"/>
        <v>0.69839490644102353</v>
      </c>
      <c r="F2356" s="26">
        <f t="shared" si="237"/>
        <v>2.1169202294690256E-5</v>
      </c>
      <c r="S2356" s="25"/>
    </row>
    <row r="2357" spans="3:19" x14ac:dyDescent="0.25">
      <c r="C2357" s="26">
        <v>236.3922</v>
      </c>
      <c r="D2357" s="26">
        <v>89.992180000000005</v>
      </c>
      <c r="E2357" s="26">
        <f t="shared" si="238"/>
        <v>0.69852192165479166</v>
      </c>
      <c r="F2357" s="26">
        <f t="shared" si="237"/>
        <v>2.1149187608564009E-5</v>
      </c>
      <c r="S2357" s="25"/>
    </row>
    <row r="2358" spans="3:19" x14ac:dyDescent="0.25">
      <c r="C2358" s="26">
        <v>236.49220000000003</v>
      </c>
      <c r="D2358" s="26">
        <v>89.992180000000005</v>
      </c>
      <c r="E2358" s="26">
        <f t="shared" si="238"/>
        <v>0.6986488167804431</v>
      </c>
      <c r="F2358" s="26">
        <f t="shared" si="237"/>
        <v>2.1129119907810471E-5</v>
      </c>
      <c r="S2358" s="25"/>
    </row>
    <row r="2359" spans="3:19" x14ac:dyDescent="0.25">
      <c r="C2359" s="26">
        <v>236.59219999999999</v>
      </c>
      <c r="D2359" s="26">
        <v>89.992180000000005</v>
      </c>
      <c r="E2359" s="26">
        <f t="shared" si="238"/>
        <v>0.69877559149988988</v>
      </c>
      <c r="F2359" s="26">
        <f t="shared" si="237"/>
        <v>2.1108998880101779E-5</v>
      </c>
      <c r="S2359" s="25"/>
    </row>
    <row r="2360" spans="3:19" x14ac:dyDescent="0.25">
      <c r="C2360" s="26">
        <v>236.69220000000001</v>
      </c>
      <c r="D2360" s="26">
        <v>89.992180000000005</v>
      </c>
      <c r="E2360" s="26">
        <f t="shared" si="238"/>
        <v>0.69890224549317048</v>
      </c>
      <c r="F2360" s="26">
        <f t="shared" si="237"/>
        <v>2.1088824214171816E-5</v>
      </c>
      <c r="S2360" s="25"/>
    </row>
    <row r="2361" spans="3:19" x14ac:dyDescent="0.25">
      <c r="C2361" s="26">
        <v>236.79219999999998</v>
      </c>
      <c r="D2361" s="26">
        <v>89.992649999999998</v>
      </c>
      <c r="E2361" s="26">
        <f t="shared" si="238"/>
        <v>0.69902877843845546</v>
      </c>
      <c r="F2361" s="26">
        <f t="shared" si="237"/>
        <v>2.1069242026389115E-5</v>
      </c>
      <c r="S2361" s="25"/>
    </row>
    <row r="2362" spans="3:19" x14ac:dyDescent="0.25">
      <c r="C2362" s="26">
        <v>236.8922</v>
      </c>
      <c r="D2362" s="26">
        <v>89.993300000000005</v>
      </c>
      <c r="E2362" s="26">
        <f t="shared" si="238"/>
        <v>0.69915519389061387</v>
      </c>
      <c r="F2362" s="26">
        <f t="shared" si="237"/>
        <v>2.1049855953339997E-5</v>
      </c>
      <c r="S2362" s="25"/>
    </row>
    <row r="2363" spans="3:19" x14ac:dyDescent="0.25">
      <c r="C2363" s="26">
        <v>236.99220000000003</v>
      </c>
      <c r="D2363" s="26">
        <v>89.993300000000005</v>
      </c>
      <c r="E2363" s="26">
        <f t="shared" si="238"/>
        <v>0.69928149302633391</v>
      </c>
      <c r="F2363" s="26">
        <f t="shared" si="237"/>
        <v>2.1029520525418753E-5</v>
      </c>
      <c r="S2363" s="25"/>
    </row>
    <row r="2364" spans="3:19" x14ac:dyDescent="0.25">
      <c r="C2364" s="26">
        <v>237.09219999999999</v>
      </c>
      <c r="D2364" s="26">
        <v>89.993300000000005</v>
      </c>
      <c r="E2364" s="26">
        <f t="shared" si="238"/>
        <v>0.69940767014948635</v>
      </c>
      <c r="F2364" s="26">
        <f t="shared" si="237"/>
        <v>2.1009130240532441E-5</v>
      </c>
      <c r="S2364" s="25"/>
    </row>
    <row r="2365" spans="3:19" x14ac:dyDescent="0.25">
      <c r="C2365" s="26">
        <v>237.19220000000001</v>
      </c>
      <c r="D2365" s="26">
        <v>89.993300000000005</v>
      </c>
      <c r="E2365" s="26">
        <f t="shared" si="238"/>
        <v>0.69953372493092958</v>
      </c>
      <c r="F2365" s="26">
        <f t="shared" si="237"/>
        <v>2.0988684793391032E-5</v>
      </c>
      <c r="S2365" s="25"/>
    </row>
    <row r="2366" spans="3:19" x14ac:dyDescent="0.25">
      <c r="C2366" s="26">
        <v>237.29219999999998</v>
      </c>
      <c r="D2366" s="26">
        <v>89.993300000000005</v>
      </c>
      <c r="E2366" s="26">
        <f t="shared" si="238"/>
        <v>0.69965965703968991</v>
      </c>
      <c r="F2366" s="26">
        <f t="shared" si="237"/>
        <v>2.0968183880071481E-5</v>
      </c>
      <c r="S2366" s="25"/>
    </row>
    <row r="2367" spans="3:19" x14ac:dyDescent="0.25">
      <c r="C2367" s="26">
        <v>237.3922</v>
      </c>
      <c r="D2367" s="26">
        <v>89.993300000000005</v>
      </c>
      <c r="E2367" s="26">
        <f t="shared" si="238"/>
        <v>0.69978546614297032</v>
      </c>
      <c r="F2367" s="26">
        <f t="shared" si="237"/>
        <v>2.0947627198070818E-5</v>
      </c>
      <c r="S2367" s="25"/>
    </row>
    <row r="2368" spans="3:19" x14ac:dyDescent="0.25">
      <c r="C2368" s="26">
        <v>237.49220000000003</v>
      </c>
      <c r="D2368" s="26">
        <v>89.993300000000005</v>
      </c>
      <c r="E2368" s="26">
        <f t="shared" si="238"/>
        <v>0.69991115190615882</v>
      </c>
      <c r="F2368" s="26">
        <f t="shared" si="237"/>
        <v>2.0927014446359797E-5</v>
      </c>
      <c r="S2368" s="25"/>
    </row>
    <row r="2369" spans="3:19" x14ac:dyDescent="0.25">
      <c r="C2369" s="26">
        <v>237.59219999999999</v>
      </c>
      <c r="D2369" s="26">
        <v>89.99342</v>
      </c>
      <c r="E2369" s="26">
        <f t="shared" si="238"/>
        <v>0.70003671399283696</v>
      </c>
      <c r="F2369" s="26">
        <f t="shared" si="237"/>
        <v>2.0906513418036675E-5</v>
      </c>
      <c r="S2369" s="25"/>
    </row>
    <row r="2370" spans="3:19" x14ac:dyDescent="0.25">
      <c r="C2370" s="26">
        <v>237.69220000000001</v>
      </c>
      <c r="D2370" s="26">
        <v>89.993740000000003</v>
      </c>
      <c r="E2370" s="26">
        <f t="shared" si="238"/>
        <v>0.70016215307334517</v>
      </c>
      <c r="F2370" s="26">
        <f t="shared" si="237"/>
        <v>2.0886237152586624E-5</v>
      </c>
      <c r="S2370" s="25"/>
    </row>
    <row r="2371" spans="3:19" x14ac:dyDescent="0.25">
      <c r="C2371" s="26">
        <v>237.79219999999998</v>
      </c>
      <c r="D2371" s="26">
        <v>89.994140000000002</v>
      </c>
      <c r="E2371" s="26">
        <f t="shared" si="238"/>
        <v>0.70028747049626061</v>
      </c>
      <c r="F2371" s="26">
        <f t="shared" ref="F2371:F2434" si="239">dadt(D2371,E2371,$B$2,$B$3,$B$4,$B$6,$B$7,$B$8)</f>
        <v>2.0866018174667066E-5</v>
      </c>
      <c r="S2371" s="25"/>
    </row>
    <row r="2372" spans="3:19" x14ac:dyDescent="0.25">
      <c r="C2372" s="26">
        <v>237.8922</v>
      </c>
      <c r="D2372" s="26">
        <v>89.994569999999996</v>
      </c>
      <c r="E2372" s="26">
        <f t="shared" si="238"/>
        <v>0.70041266660530865</v>
      </c>
      <c r="F2372" s="26">
        <f t="shared" si="239"/>
        <v>2.0845786355469056E-5</v>
      </c>
      <c r="S2372" s="25"/>
    </row>
    <row r="2373" spans="3:19" x14ac:dyDescent="0.25">
      <c r="C2373" s="26">
        <v>237.99220000000003</v>
      </c>
      <c r="D2373" s="26">
        <v>89.99503</v>
      </c>
      <c r="E2373" s="26">
        <f t="shared" ref="E2373:E2436" si="240">E2372+F2372*60*(C2373-C2372)</f>
        <v>0.70053774132344149</v>
      </c>
      <c r="F2373" s="26">
        <f t="shared" si="239"/>
        <v>2.0825541678588751E-5</v>
      </c>
      <c r="S2373" s="25"/>
    </row>
    <row r="2374" spans="3:19" x14ac:dyDescent="0.25">
      <c r="C2374" s="26">
        <v>238.09219999999999</v>
      </c>
      <c r="D2374" s="26">
        <v>89.995800000000003</v>
      </c>
      <c r="E2374" s="26">
        <f t="shared" si="240"/>
        <v>0.70066269457351293</v>
      </c>
      <c r="F2374" s="26">
        <f t="shared" si="239"/>
        <v>2.0805680943283959E-5</v>
      </c>
      <c r="S2374" s="25"/>
    </row>
    <row r="2375" spans="3:19" x14ac:dyDescent="0.25">
      <c r="C2375" s="26">
        <v>238.19220000000001</v>
      </c>
      <c r="D2375" s="26">
        <v>89.996660000000006</v>
      </c>
      <c r="E2375" s="26">
        <f t="shared" si="240"/>
        <v>0.70078752865917271</v>
      </c>
      <c r="F2375" s="26">
        <f t="shared" si="239"/>
        <v>2.0785894018521426E-5</v>
      </c>
      <c r="S2375" s="25"/>
    </row>
    <row r="2376" spans="3:19" x14ac:dyDescent="0.25">
      <c r="C2376" s="26">
        <v>238.29219999999998</v>
      </c>
      <c r="D2376" s="26">
        <v>89.997810000000001</v>
      </c>
      <c r="E2376" s="26">
        <f t="shared" si="240"/>
        <v>0.70091224402328378</v>
      </c>
      <c r="F2376" s="26">
        <f t="shared" si="239"/>
        <v>2.0766466168823101E-5</v>
      </c>
      <c r="S2376" s="25"/>
    </row>
    <row r="2377" spans="3:19" x14ac:dyDescent="0.25">
      <c r="C2377" s="26">
        <v>238.3922</v>
      </c>
      <c r="D2377" s="26">
        <v>89.999139999999997</v>
      </c>
      <c r="E2377" s="26">
        <f t="shared" si="240"/>
        <v>0.70103684282029677</v>
      </c>
      <c r="F2377" s="26">
        <f t="shared" si="239"/>
        <v>2.0747242628062006E-5</v>
      </c>
      <c r="S2377" s="25"/>
    </row>
    <row r="2378" spans="3:19" x14ac:dyDescent="0.25">
      <c r="C2378" s="26">
        <v>238.49220000000003</v>
      </c>
      <c r="D2378" s="26">
        <v>90.000720000000001</v>
      </c>
      <c r="E2378" s="26">
        <f t="shared" si="240"/>
        <v>0.7011613262760652</v>
      </c>
      <c r="F2378" s="26">
        <f t="shared" si="239"/>
        <v>2.0728324797692152E-5</v>
      </c>
      <c r="S2378" s="25"/>
    </row>
    <row r="2379" spans="3:19" x14ac:dyDescent="0.25">
      <c r="C2379" s="26">
        <v>238.59219999999999</v>
      </c>
      <c r="D2379" s="26">
        <v>90.002449999999996</v>
      </c>
      <c r="E2379" s="26">
        <f t="shared" si="240"/>
        <v>0.70128569622485126</v>
      </c>
      <c r="F2379" s="26">
        <f t="shared" si="239"/>
        <v>2.0709571197828759E-5</v>
      </c>
      <c r="S2379" s="25"/>
    </row>
    <row r="2380" spans="3:19" x14ac:dyDescent="0.25">
      <c r="C2380" s="26">
        <v>238.69220000000001</v>
      </c>
      <c r="D2380" s="26">
        <v>90.004050000000007</v>
      </c>
      <c r="E2380" s="26">
        <f t="shared" si="240"/>
        <v>0.70140995365203829</v>
      </c>
      <c r="F2380" s="26">
        <f t="shared" si="239"/>
        <v>2.0690580585440679E-5</v>
      </c>
      <c r="S2380" s="25"/>
    </row>
    <row r="2381" spans="3:19" x14ac:dyDescent="0.25">
      <c r="C2381" s="26">
        <v>238.79219999999998</v>
      </c>
      <c r="D2381" s="26">
        <v>90.005189999999999</v>
      </c>
      <c r="E2381" s="26">
        <f t="shared" si="240"/>
        <v>0.70153409713555093</v>
      </c>
      <c r="F2381" s="26">
        <f t="shared" si="239"/>
        <v>2.0670876430487711E-5</v>
      </c>
      <c r="S2381" s="25"/>
    </row>
    <row r="2382" spans="3:19" x14ac:dyDescent="0.25">
      <c r="C2382" s="26">
        <v>238.8922</v>
      </c>
      <c r="D2382" s="26">
        <v>90.006469999999993</v>
      </c>
      <c r="E2382" s="26">
        <f t="shared" si="240"/>
        <v>0.70165812239413383</v>
      </c>
      <c r="F2382" s="26">
        <f t="shared" si="239"/>
        <v>2.0651320666239688E-5</v>
      </c>
      <c r="S2382" s="25"/>
    </row>
    <row r="2383" spans="3:19" x14ac:dyDescent="0.25">
      <c r="C2383" s="26">
        <v>238.99220000000003</v>
      </c>
      <c r="D2383" s="26">
        <v>90.008340000000004</v>
      </c>
      <c r="E2383" s="26">
        <f t="shared" si="240"/>
        <v>0.70178203031813124</v>
      </c>
      <c r="F2383" s="26">
        <f t="shared" si="239"/>
        <v>2.0632565381898879E-5</v>
      </c>
      <c r="S2383" s="25"/>
    </row>
    <row r="2384" spans="3:19" x14ac:dyDescent="0.25">
      <c r="C2384" s="26">
        <v>239.09219999999999</v>
      </c>
      <c r="D2384" s="26">
        <v>90.009780000000006</v>
      </c>
      <c r="E2384" s="26">
        <f t="shared" si="240"/>
        <v>0.70190582571042259</v>
      </c>
      <c r="F2384" s="26">
        <f t="shared" si="239"/>
        <v>2.0613136221572417E-5</v>
      </c>
      <c r="S2384" s="25"/>
    </row>
    <row r="2385" spans="3:19" x14ac:dyDescent="0.25">
      <c r="C2385" s="26">
        <v>239.19220000000001</v>
      </c>
      <c r="D2385" s="26">
        <v>90.010859999999994</v>
      </c>
      <c r="E2385" s="26">
        <f t="shared" si="240"/>
        <v>0.70202950452775204</v>
      </c>
      <c r="F2385" s="26">
        <f t="shared" si="239"/>
        <v>2.0593131005680473E-5</v>
      </c>
      <c r="S2385" s="25"/>
    </row>
    <row r="2386" spans="3:19" x14ac:dyDescent="0.25">
      <c r="C2386" s="26">
        <v>239.29219999999998</v>
      </c>
      <c r="D2386" s="26">
        <v>90.011679999999998</v>
      </c>
      <c r="E2386" s="26">
        <f t="shared" si="240"/>
        <v>0.70215306331378613</v>
      </c>
      <c r="F2386" s="26">
        <f t="shared" si="239"/>
        <v>2.0572692030137028E-5</v>
      </c>
      <c r="S2386" s="25"/>
    </row>
    <row r="2387" spans="3:19" x14ac:dyDescent="0.25">
      <c r="C2387" s="26">
        <v>239.3922</v>
      </c>
      <c r="D2387" s="26">
        <v>90.012190000000004</v>
      </c>
      <c r="E2387" s="26">
        <f t="shared" si="240"/>
        <v>0.70227649946596693</v>
      </c>
      <c r="F2387" s="26">
        <f t="shared" si="239"/>
        <v>2.0551743655819026E-5</v>
      </c>
      <c r="S2387" s="25"/>
    </row>
    <row r="2388" spans="3:19" x14ac:dyDescent="0.25">
      <c r="C2388" s="26">
        <v>239.49220000000003</v>
      </c>
      <c r="D2388" s="26">
        <v>90.012259999999998</v>
      </c>
      <c r="E2388" s="26">
        <f t="shared" si="240"/>
        <v>0.70239980992790185</v>
      </c>
      <c r="F2388" s="26">
        <f t="shared" si="239"/>
        <v>2.0530092355264033E-5</v>
      </c>
      <c r="S2388" s="25"/>
    </row>
    <row r="2389" spans="3:19" x14ac:dyDescent="0.25">
      <c r="C2389" s="26">
        <v>239.59219999999999</v>
      </c>
      <c r="D2389" s="26">
        <v>90.011970000000005</v>
      </c>
      <c r="E2389" s="26">
        <f t="shared" si="240"/>
        <v>0.70252299048203337</v>
      </c>
      <c r="F2389" s="26">
        <f t="shared" si="239"/>
        <v>2.0507851108088116E-5</v>
      </c>
      <c r="S2389" s="25"/>
    </row>
    <row r="2390" spans="3:19" x14ac:dyDescent="0.25">
      <c r="C2390" s="26">
        <v>239.69220000000001</v>
      </c>
      <c r="D2390" s="26">
        <v>90.011560000000003</v>
      </c>
      <c r="E2390" s="26">
        <f t="shared" si="240"/>
        <v>0.70264603758868194</v>
      </c>
      <c r="F2390" s="26">
        <f t="shared" si="239"/>
        <v>2.0485369431077056E-5</v>
      </c>
      <c r="S2390" s="25"/>
    </row>
    <row r="2391" spans="3:19" x14ac:dyDescent="0.25">
      <c r="C2391" s="26">
        <v>239.79219999999998</v>
      </c>
      <c r="D2391" s="26">
        <v>90.010620000000003</v>
      </c>
      <c r="E2391" s="26">
        <f t="shared" si="240"/>
        <v>0.70276894980526838</v>
      </c>
      <c r="F2391" s="26">
        <f t="shared" si="239"/>
        <v>2.0462040607467169E-5</v>
      </c>
      <c r="S2391" s="25"/>
    </row>
    <row r="2392" spans="3:19" x14ac:dyDescent="0.25">
      <c r="C2392" s="26">
        <v>239.8922</v>
      </c>
      <c r="D2392" s="26">
        <v>90.009289999999993</v>
      </c>
      <c r="E2392" s="26">
        <f t="shared" si="240"/>
        <v>0.70289172204891326</v>
      </c>
      <c r="F2392" s="26">
        <f t="shared" si="239"/>
        <v>2.0438066087620321E-5</v>
      </c>
      <c r="S2392" s="25"/>
    </row>
    <row r="2393" spans="3:19" x14ac:dyDescent="0.25">
      <c r="C2393" s="26">
        <v>239.99220000000003</v>
      </c>
      <c r="D2393" s="26">
        <v>90.008139999999997</v>
      </c>
      <c r="E2393" s="26">
        <f t="shared" si="240"/>
        <v>0.70301435044543903</v>
      </c>
      <c r="F2393" s="26">
        <f t="shared" si="239"/>
        <v>2.0414287520644864E-5</v>
      </c>
      <c r="S2393" s="25"/>
    </row>
    <row r="2394" spans="3:19" x14ac:dyDescent="0.25">
      <c r="C2394" s="26">
        <v>240.09219999999999</v>
      </c>
      <c r="D2394" s="26">
        <v>90.006820000000005</v>
      </c>
      <c r="E2394" s="26">
        <f t="shared" si="240"/>
        <v>0.70313683617056288</v>
      </c>
      <c r="F2394" s="26">
        <f t="shared" si="239"/>
        <v>2.039018554714021E-5</v>
      </c>
      <c r="S2394" s="25"/>
    </row>
    <row r="2395" spans="3:19" x14ac:dyDescent="0.25">
      <c r="C2395" s="26">
        <v>240.19220000000001</v>
      </c>
      <c r="D2395" s="26">
        <v>90.005690000000001</v>
      </c>
      <c r="E2395" s="26">
        <f t="shared" si="240"/>
        <v>0.70325917728384579</v>
      </c>
      <c r="F2395" s="26">
        <f t="shared" si="239"/>
        <v>2.0366295375473685E-5</v>
      </c>
      <c r="S2395" s="25"/>
    </row>
    <row r="2396" spans="3:19" x14ac:dyDescent="0.25">
      <c r="C2396" s="26">
        <v>240.29219999999998</v>
      </c>
      <c r="D2396" s="26">
        <v>90.004379999999998</v>
      </c>
      <c r="E2396" s="26">
        <f t="shared" si="240"/>
        <v>0.70338137505609855</v>
      </c>
      <c r="F2396" s="26">
        <f t="shared" si="239"/>
        <v>2.0342064945488667E-5</v>
      </c>
      <c r="S2396" s="25"/>
    </row>
    <row r="2397" spans="3:19" x14ac:dyDescent="0.25">
      <c r="C2397" s="26">
        <v>240.3922</v>
      </c>
      <c r="D2397" s="26">
        <v>90.002859999999998</v>
      </c>
      <c r="E2397" s="26">
        <f t="shared" si="240"/>
        <v>0.70350342744577155</v>
      </c>
      <c r="F2397" s="26">
        <f t="shared" si="239"/>
        <v>2.0317446952612794E-5</v>
      </c>
      <c r="S2397" s="25"/>
    </row>
    <row r="2398" spans="3:19" x14ac:dyDescent="0.25">
      <c r="C2398" s="26">
        <v>240.49220000000003</v>
      </c>
      <c r="D2398" s="26">
        <v>90.001379999999997</v>
      </c>
      <c r="E2398" s="26">
        <f t="shared" si="240"/>
        <v>0.70362533212748724</v>
      </c>
      <c r="F2398" s="26">
        <f t="shared" si="239"/>
        <v>2.0292815085435535E-5</v>
      </c>
      <c r="S2398" s="25"/>
    </row>
    <row r="2399" spans="3:19" x14ac:dyDescent="0.25">
      <c r="C2399" s="26">
        <v>240.59219999999999</v>
      </c>
      <c r="D2399" s="26">
        <v>89.999750000000006</v>
      </c>
      <c r="E2399" s="26">
        <f t="shared" si="240"/>
        <v>0.70374708901799976</v>
      </c>
      <c r="F2399" s="26">
        <f t="shared" si="239"/>
        <v>2.0267882651899213E-5</v>
      </c>
      <c r="S2399" s="25"/>
    </row>
    <row r="2400" spans="3:19" x14ac:dyDescent="0.25">
      <c r="C2400" s="26">
        <v>240.69220000000001</v>
      </c>
      <c r="D2400" s="26">
        <v>89.997879999999995</v>
      </c>
      <c r="E2400" s="26">
        <f t="shared" si="240"/>
        <v>0.70386869631391114</v>
      </c>
      <c r="F2400" s="26">
        <f t="shared" si="239"/>
        <v>2.0242511374502138E-5</v>
      </c>
      <c r="S2400" s="25"/>
    </row>
    <row r="2401" spans="3:19" x14ac:dyDescent="0.25">
      <c r="C2401" s="26">
        <v>240.79219999999998</v>
      </c>
      <c r="D2401" s="26">
        <v>89.996120000000005</v>
      </c>
      <c r="E2401" s="26">
        <f t="shared" si="240"/>
        <v>0.70399015138215815</v>
      </c>
      <c r="F2401" s="26">
        <f t="shared" si="239"/>
        <v>2.0217229638641869E-5</v>
      </c>
      <c r="S2401" s="25"/>
    </row>
    <row r="2402" spans="3:19" x14ac:dyDescent="0.25">
      <c r="C2402" s="26">
        <v>240.8922</v>
      </c>
      <c r="D2402" s="26">
        <v>89.994209999999995</v>
      </c>
      <c r="E2402" s="26">
        <f t="shared" si="240"/>
        <v>0.70411145475999004</v>
      </c>
      <c r="F2402" s="26">
        <f t="shared" si="239"/>
        <v>2.0191642444851634E-5</v>
      </c>
      <c r="S2402" s="25"/>
    </row>
    <row r="2403" spans="3:19" x14ac:dyDescent="0.25">
      <c r="C2403" s="26">
        <v>240.99220000000003</v>
      </c>
      <c r="D2403" s="26">
        <v>89.991889999999998</v>
      </c>
      <c r="E2403" s="26">
        <f t="shared" si="240"/>
        <v>0.7042326046146592</v>
      </c>
      <c r="F2403" s="26">
        <f t="shared" si="239"/>
        <v>2.0165350565975735E-5</v>
      </c>
      <c r="S2403" s="25"/>
    </row>
    <row r="2404" spans="3:19" x14ac:dyDescent="0.25">
      <c r="C2404" s="26">
        <v>241.09219999999999</v>
      </c>
      <c r="D2404" s="26">
        <v>89.989660000000001</v>
      </c>
      <c r="E2404" s="26">
        <f t="shared" si="240"/>
        <v>0.70435359671805498</v>
      </c>
      <c r="F2404" s="26">
        <f t="shared" si="239"/>
        <v>2.0139114817831049E-5</v>
      </c>
      <c r="S2404" s="25"/>
    </row>
    <row r="2405" spans="3:19" x14ac:dyDescent="0.25">
      <c r="C2405" s="26">
        <v>241.19220000000001</v>
      </c>
      <c r="D2405" s="26">
        <v>89.987309999999994</v>
      </c>
      <c r="E2405" s="26">
        <f t="shared" si="240"/>
        <v>0.70447443140696198</v>
      </c>
      <c r="F2405" s="26">
        <f t="shared" si="239"/>
        <v>2.0112613242688072E-5</v>
      </c>
      <c r="S2405" s="25"/>
    </row>
    <row r="2406" spans="3:19" x14ac:dyDescent="0.25">
      <c r="C2406" s="26">
        <v>241.29219999999998</v>
      </c>
      <c r="D2406" s="26">
        <v>89.98509</v>
      </c>
      <c r="E2406" s="26">
        <f t="shared" si="240"/>
        <v>0.70459510708641804</v>
      </c>
      <c r="F2406" s="26">
        <f t="shared" si="239"/>
        <v>2.008622941365619E-5</v>
      </c>
      <c r="S2406" s="25"/>
    </row>
    <row r="2407" spans="3:19" x14ac:dyDescent="0.25">
      <c r="C2407" s="26">
        <v>241.3922</v>
      </c>
      <c r="D2407" s="26">
        <v>89.983140000000006</v>
      </c>
      <c r="E2407" s="26">
        <f t="shared" si="240"/>
        <v>0.70471562446290004</v>
      </c>
      <c r="F2407" s="26">
        <f t="shared" si="239"/>
        <v>2.0060181060573785E-5</v>
      </c>
      <c r="S2407" s="25"/>
    </row>
    <row r="2408" spans="3:19" x14ac:dyDescent="0.25">
      <c r="C2408" s="26">
        <v>241.49220000000003</v>
      </c>
      <c r="D2408" s="26">
        <v>89.981440000000006</v>
      </c>
      <c r="E2408" s="26">
        <f t="shared" si="240"/>
        <v>0.70483598554926352</v>
      </c>
      <c r="F2408" s="26">
        <f t="shared" si="239"/>
        <v>2.0034440158068507E-5</v>
      </c>
      <c r="S2408" s="25"/>
    </row>
    <row r="2409" spans="3:19" x14ac:dyDescent="0.25">
      <c r="C2409" s="26">
        <v>241.59219999999999</v>
      </c>
      <c r="D2409" s="26">
        <v>89.979939999999999</v>
      </c>
      <c r="E2409" s="26">
        <f t="shared" si="240"/>
        <v>0.70495619219021188</v>
      </c>
      <c r="F2409" s="26">
        <f t="shared" si="239"/>
        <v>2.000893168805299E-5</v>
      </c>
      <c r="S2409" s="25"/>
    </row>
    <row r="2410" spans="3:19" x14ac:dyDescent="0.25">
      <c r="C2410" s="26">
        <v>241.69220000000001</v>
      </c>
      <c r="D2410" s="26">
        <v>89.978750000000005</v>
      </c>
      <c r="E2410" s="26">
        <f t="shared" si="240"/>
        <v>0.70507624578034023</v>
      </c>
      <c r="F2410" s="26">
        <f t="shared" si="239"/>
        <v>1.9983829384760836E-5</v>
      </c>
      <c r="S2410" s="25"/>
    </row>
    <row r="2411" spans="3:19" x14ac:dyDescent="0.25">
      <c r="C2411" s="26">
        <v>241.79219999999998</v>
      </c>
      <c r="D2411" s="26">
        <v>89.977720000000005</v>
      </c>
      <c r="E2411" s="26">
        <f t="shared" si="240"/>
        <v>0.70519614875664871</v>
      </c>
      <c r="F2411" s="26">
        <f t="shared" si="239"/>
        <v>1.9958902044379178E-5</v>
      </c>
      <c r="S2411" s="25"/>
    </row>
    <row r="2412" spans="3:19" x14ac:dyDescent="0.25">
      <c r="C2412" s="26">
        <v>241.8922</v>
      </c>
      <c r="D2412" s="26">
        <v>89.977109999999996</v>
      </c>
      <c r="E2412" s="26">
        <f t="shared" si="240"/>
        <v>0.70531590216891504</v>
      </c>
      <c r="F2412" s="26">
        <f t="shared" si="239"/>
        <v>1.9934559269655458E-5</v>
      </c>
      <c r="S2412" s="25"/>
    </row>
    <row r="2413" spans="3:19" x14ac:dyDescent="0.25">
      <c r="C2413" s="26">
        <v>241.99220000000003</v>
      </c>
      <c r="D2413" s="26">
        <v>89.977090000000004</v>
      </c>
      <c r="E2413" s="26">
        <f t="shared" si="240"/>
        <v>0.70543550952453304</v>
      </c>
      <c r="F2413" s="26">
        <f t="shared" si="239"/>
        <v>1.9911073234273459E-5</v>
      </c>
      <c r="S2413" s="25"/>
    </row>
    <row r="2414" spans="3:19" x14ac:dyDescent="0.25">
      <c r="C2414" s="26">
        <v>242.09219999999999</v>
      </c>
      <c r="D2414" s="26">
        <v>89.977310000000003</v>
      </c>
      <c r="E2414" s="26">
        <f t="shared" si="240"/>
        <v>0.70555497596393868</v>
      </c>
      <c r="F2414" s="26">
        <f t="shared" si="239"/>
        <v>1.9887898302606418E-5</v>
      </c>
      <c r="S2414" s="25"/>
    </row>
    <row r="2415" spans="3:19" x14ac:dyDescent="0.25">
      <c r="C2415" s="26">
        <v>242.19220000000001</v>
      </c>
      <c r="D2415" s="26">
        <v>89.977819999999994</v>
      </c>
      <c r="E2415" s="26">
        <f t="shared" si="240"/>
        <v>0.70567430335375436</v>
      </c>
      <c r="F2415" s="26">
        <f t="shared" si="239"/>
        <v>1.9865116130163869E-5</v>
      </c>
      <c r="S2415" s="25"/>
    </row>
    <row r="2416" spans="3:19" x14ac:dyDescent="0.25">
      <c r="C2416" s="26">
        <v>242.29219999999998</v>
      </c>
      <c r="D2416" s="26">
        <v>89.978639999999999</v>
      </c>
      <c r="E2416" s="26">
        <f t="shared" si="240"/>
        <v>0.70579349405053526</v>
      </c>
      <c r="F2416" s="26">
        <f t="shared" si="239"/>
        <v>1.9842761539226005E-5</v>
      </c>
      <c r="S2416" s="25"/>
    </row>
    <row r="2417" spans="3:19" x14ac:dyDescent="0.25">
      <c r="C2417" s="26">
        <v>242.3922</v>
      </c>
      <c r="D2417" s="26">
        <v>89.979410000000001</v>
      </c>
      <c r="E2417" s="26">
        <f t="shared" si="240"/>
        <v>0.70591255061977065</v>
      </c>
      <c r="F2417" s="26">
        <f t="shared" si="239"/>
        <v>1.982026520694411E-5</v>
      </c>
      <c r="S2417" s="25"/>
    </row>
    <row r="2418" spans="3:19" x14ac:dyDescent="0.25">
      <c r="C2418" s="26">
        <v>242.49220000000003</v>
      </c>
      <c r="D2418" s="26">
        <v>89.980189999999993</v>
      </c>
      <c r="E2418" s="26">
        <f t="shared" si="240"/>
        <v>0.70603147221101237</v>
      </c>
      <c r="F2418" s="26">
        <f t="shared" si="239"/>
        <v>1.9797722159857457E-5</v>
      </c>
      <c r="S2418" s="25"/>
    </row>
    <row r="2419" spans="3:19" x14ac:dyDescent="0.25">
      <c r="C2419" s="26">
        <v>242.59219999999999</v>
      </c>
      <c r="D2419" s="26">
        <v>89.981129999999993</v>
      </c>
      <c r="E2419" s="26">
        <f t="shared" si="240"/>
        <v>0.70615025854397151</v>
      </c>
      <c r="F2419" s="26">
        <f t="shared" si="239"/>
        <v>1.9775372293014714E-5</v>
      </c>
      <c r="S2419" s="25"/>
    </row>
    <row r="2420" spans="3:19" x14ac:dyDescent="0.25">
      <c r="C2420" s="26">
        <v>242.69220000000001</v>
      </c>
      <c r="D2420" s="26">
        <v>89.982339999999994</v>
      </c>
      <c r="E2420" s="26">
        <f t="shared" si="240"/>
        <v>0.70626891077772957</v>
      </c>
      <c r="F2420" s="26">
        <f t="shared" si="239"/>
        <v>1.9753393670643642E-5</v>
      </c>
      <c r="S2420" s="25"/>
    </row>
    <row r="2421" spans="3:19" x14ac:dyDescent="0.25">
      <c r="C2421" s="26">
        <v>242.79219999999998</v>
      </c>
      <c r="D2421" s="26">
        <v>89.983559999999997</v>
      </c>
      <c r="E2421" s="26">
        <f t="shared" si="240"/>
        <v>0.70638743113975344</v>
      </c>
      <c r="F2421" s="26">
        <f t="shared" si="239"/>
        <v>1.9731371112167812E-5</v>
      </c>
      <c r="S2421" s="25"/>
    </row>
    <row r="2422" spans="3:19" x14ac:dyDescent="0.25">
      <c r="C2422" s="26">
        <v>242.8922</v>
      </c>
      <c r="D2422" s="26">
        <v>89.984610000000004</v>
      </c>
      <c r="E2422" s="26">
        <f t="shared" si="240"/>
        <v>0.70650581936642642</v>
      </c>
      <c r="F2422" s="26">
        <f t="shared" si="239"/>
        <v>1.9709014437162861E-5</v>
      </c>
      <c r="S2422" s="25"/>
    </row>
    <row r="2423" spans="3:19" x14ac:dyDescent="0.25">
      <c r="C2423" s="26">
        <v>242.99220000000003</v>
      </c>
      <c r="D2423" s="26">
        <v>89.985439999999997</v>
      </c>
      <c r="E2423" s="26">
        <f t="shared" si="240"/>
        <v>0.70662407345304945</v>
      </c>
      <c r="F2423" s="26">
        <f t="shared" si="239"/>
        <v>1.9686240826979633E-5</v>
      </c>
      <c r="S2423" s="25"/>
    </row>
    <row r="2424" spans="3:19" x14ac:dyDescent="0.25">
      <c r="C2424" s="26">
        <v>243.09219999999999</v>
      </c>
      <c r="D2424" s="26">
        <v>89.986180000000004</v>
      </c>
      <c r="E2424" s="26">
        <f t="shared" si="240"/>
        <v>0.70674219089801127</v>
      </c>
      <c r="F2424" s="26">
        <f t="shared" si="239"/>
        <v>1.9663258448311947E-5</v>
      </c>
      <c r="S2424" s="25"/>
    </row>
    <row r="2425" spans="3:19" x14ac:dyDescent="0.25">
      <c r="C2425" s="26">
        <v>243.19220000000001</v>
      </c>
      <c r="D2425" s="26">
        <v>89.987070000000003</v>
      </c>
      <c r="E2425" s="26">
        <f t="shared" si="240"/>
        <v>0.7068601704487012</v>
      </c>
      <c r="F2425" s="26">
        <f t="shared" si="239"/>
        <v>1.9640456340136708E-5</v>
      </c>
      <c r="S2425" s="25"/>
    </row>
    <row r="2426" spans="3:19" x14ac:dyDescent="0.25">
      <c r="C2426" s="26">
        <v>243.29219999999998</v>
      </c>
      <c r="D2426" s="26">
        <v>89.987889999999993</v>
      </c>
      <c r="E2426" s="26">
        <f t="shared" si="240"/>
        <v>0.70697801318674203</v>
      </c>
      <c r="F2426" s="26">
        <f t="shared" si="239"/>
        <v>1.9617477508405791E-5</v>
      </c>
      <c r="S2426" s="25"/>
    </row>
    <row r="2427" spans="3:19" x14ac:dyDescent="0.25">
      <c r="C2427" s="26">
        <v>243.3922</v>
      </c>
      <c r="D2427" s="26">
        <v>89.988619999999997</v>
      </c>
      <c r="E2427" s="26">
        <f t="shared" si="240"/>
        <v>0.7070957180517925</v>
      </c>
      <c r="F2427" s="26">
        <f t="shared" si="239"/>
        <v>1.9594288376344318E-5</v>
      </c>
      <c r="S2427" s="25"/>
    </row>
    <row r="2428" spans="3:19" x14ac:dyDescent="0.25">
      <c r="C2428" s="26">
        <v>243.49220000000003</v>
      </c>
      <c r="D2428" s="26">
        <v>89.989440000000002</v>
      </c>
      <c r="E2428" s="26">
        <f t="shared" si="240"/>
        <v>0.70721328378205062</v>
      </c>
      <c r="F2428" s="26">
        <f t="shared" si="239"/>
        <v>1.9571182886515542E-5</v>
      </c>
      <c r="S2428" s="25"/>
    </row>
    <row r="2429" spans="3:19" x14ac:dyDescent="0.25">
      <c r="C2429" s="26">
        <v>243.59219999999999</v>
      </c>
      <c r="D2429" s="26">
        <v>89.990039999999993</v>
      </c>
      <c r="E2429" s="26">
        <f t="shared" si="240"/>
        <v>0.70733071087936972</v>
      </c>
      <c r="F2429" s="26">
        <f t="shared" si="239"/>
        <v>1.9547652436001537E-5</v>
      </c>
      <c r="S2429" s="25"/>
    </row>
    <row r="2430" spans="3:19" x14ac:dyDescent="0.25">
      <c r="C2430" s="26">
        <v>243.69220000000001</v>
      </c>
      <c r="D2430" s="26">
        <v>89.990679999999998</v>
      </c>
      <c r="E2430" s="26">
        <f t="shared" si="240"/>
        <v>0.70744799679398573</v>
      </c>
      <c r="F2430" s="26">
        <f t="shared" si="239"/>
        <v>1.9524122965765342E-5</v>
      </c>
      <c r="S2430" s="25"/>
    </row>
    <row r="2431" spans="3:19" x14ac:dyDescent="0.25">
      <c r="C2431" s="26">
        <v>243.79219999999998</v>
      </c>
      <c r="D2431" s="26">
        <v>89.991470000000007</v>
      </c>
      <c r="E2431" s="26">
        <f t="shared" si="240"/>
        <v>0.7075651415317803</v>
      </c>
      <c r="F2431" s="26">
        <f t="shared" si="239"/>
        <v>1.9500776723874369E-5</v>
      </c>
      <c r="S2431" s="25"/>
    </row>
    <row r="2432" spans="3:19" x14ac:dyDescent="0.25">
      <c r="C2432" s="26">
        <v>243.8922</v>
      </c>
      <c r="D2432" s="26">
        <v>89.992559999999997</v>
      </c>
      <c r="E2432" s="26">
        <f t="shared" si="240"/>
        <v>0.70768214619212355</v>
      </c>
      <c r="F2432" s="26">
        <f t="shared" si="239"/>
        <v>1.9477864067252329E-5</v>
      </c>
      <c r="S2432" s="25"/>
    </row>
    <row r="2433" spans="3:19" x14ac:dyDescent="0.25">
      <c r="C2433" s="26">
        <v>243.99220000000003</v>
      </c>
      <c r="D2433" s="26">
        <v>89.993809999999996</v>
      </c>
      <c r="E2433" s="26">
        <f t="shared" si="240"/>
        <v>0.70779901337652706</v>
      </c>
      <c r="F2433" s="26">
        <f t="shared" si="239"/>
        <v>1.9455155730253596E-5</v>
      </c>
      <c r="S2433" s="25"/>
    </row>
    <row r="2434" spans="3:19" x14ac:dyDescent="0.25">
      <c r="C2434" s="26">
        <v>244.09219999999999</v>
      </c>
      <c r="D2434" s="26">
        <v>89.995350000000002</v>
      </c>
      <c r="E2434" s="26">
        <f t="shared" si="240"/>
        <v>0.70791574431090853</v>
      </c>
      <c r="F2434" s="26">
        <f t="shared" si="239"/>
        <v>1.94328701905905E-5</v>
      </c>
      <c r="S2434" s="25"/>
    </row>
    <row r="2435" spans="3:19" x14ac:dyDescent="0.25">
      <c r="C2435" s="26">
        <v>244.19220000000001</v>
      </c>
      <c r="D2435" s="26">
        <v>89.996880000000004</v>
      </c>
      <c r="E2435" s="26">
        <f t="shared" si="240"/>
        <v>0.70803234153205208</v>
      </c>
      <c r="F2435" s="26">
        <f t="shared" ref="F2435:F2498" si="241">dadt(D2435,E2435,$B$2,$B$3,$B$4,$B$6,$B$7,$B$8)</f>
        <v>1.941050937811143E-5</v>
      </c>
      <c r="S2435" s="25"/>
    </row>
    <row r="2436" spans="3:19" x14ac:dyDescent="0.25">
      <c r="C2436" s="26">
        <v>244.29219999999998</v>
      </c>
      <c r="D2436" s="26">
        <v>89.998500000000007</v>
      </c>
      <c r="E2436" s="26">
        <f t="shared" si="240"/>
        <v>0.70814880458832075</v>
      </c>
      <c r="F2436" s="26">
        <f t="shared" si="241"/>
        <v>1.9388240727991263E-5</v>
      </c>
      <c r="S2436" s="25"/>
    </row>
    <row r="2437" spans="3:19" x14ac:dyDescent="0.25">
      <c r="C2437" s="26">
        <v>244.3922</v>
      </c>
      <c r="D2437" s="26">
        <v>90.000410000000002</v>
      </c>
      <c r="E2437" s="26">
        <f t="shared" ref="E2437:E2500" si="242">E2436+F2436*60*(C2437-C2436)</f>
        <v>0.70826513403268876</v>
      </c>
      <c r="F2437" s="26">
        <f t="shared" si="241"/>
        <v>1.9366401281737701E-5</v>
      </c>
      <c r="S2437" s="25"/>
    </row>
    <row r="2438" spans="3:19" x14ac:dyDescent="0.25">
      <c r="C2438" s="26">
        <v>244.49220000000003</v>
      </c>
      <c r="D2438" s="26">
        <v>90.002459999999999</v>
      </c>
      <c r="E2438" s="26">
        <f t="shared" si="242"/>
        <v>0.70838133244037926</v>
      </c>
      <c r="F2438" s="26">
        <f t="shared" si="241"/>
        <v>1.9344741603468152E-5</v>
      </c>
      <c r="S2438" s="25"/>
    </row>
    <row r="2439" spans="3:19" x14ac:dyDescent="0.25">
      <c r="C2439" s="26">
        <v>244.59219999999999</v>
      </c>
      <c r="D2439" s="26">
        <v>90.004800000000003</v>
      </c>
      <c r="E2439" s="26">
        <f t="shared" si="242"/>
        <v>0.70849740089000002</v>
      </c>
      <c r="F2439" s="26">
        <f t="shared" si="241"/>
        <v>1.9323516599583825E-5</v>
      </c>
      <c r="S2439" s="25"/>
    </row>
    <row r="2440" spans="3:19" x14ac:dyDescent="0.25">
      <c r="C2440" s="26">
        <v>244.69220000000001</v>
      </c>
      <c r="D2440" s="26">
        <v>90.006879999999995</v>
      </c>
      <c r="E2440" s="26">
        <f t="shared" si="242"/>
        <v>0.70861334198959758</v>
      </c>
      <c r="F2440" s="26">
        <f t="shared" si="241"/>
        <v>1.930179812517277E-5</v>
      </c>
      <c r="S2440" s="25"/>
    </row>
    <row r="2441" spans="3:19" x14ac:dyDescent="0.25">
      <c r="C2441" s="26">
        <v>244.79219999999998</v>
      </c>
      <c r="D2441" s="26">
        <v>90.008840000000006</v>
      </c>
      <c r="E2441" s="26">
        <f t="shared" si="242"/>
        <v>0.70872915277834858</v>
      </c>
      <c r="F2441" s="26">
        <f t="shared" si="241"/>
        <v>1.9279820991723796E-5</v>
      </c>
      <c r="S2441" s="25"/>
    </row>
    <row r="2442" spans="3:19" x14ac:dyDescent="0.25">
      <c r="C2442" s="26">
        <v>244.8922</v>
      </c>
      <c r="D2442" s="26">
        <v>90.010509999999996</v>
      </c>
      <c r="E2442" s="26">
        <f t="shared" si="242"/>
        <v>0.70884483170429891</v>
      </c>
      <c r="F2442" s="26">
        <f t="shared" si="241"/>
        <v>1.9257294432804867E-5</v>
      </c>
      <c r="S2442" s="25"/>
    </row>
    <row r="2443" spans="3:19" x14ac:dyDescent="0.25">
      <c r="C2443" s="26">
        <v>244.99220000000003</v>
      </c>
      <c r="D2443" s="26">
        <v>90.011679999999998</v>
      </c>
      <c r="E2443" s="26">
        <f t="shared" si="242"/>
        <v>0.70896037547089574</v>
      </c>
      <c r="F2443" s="26">
        <f t="shared" si="241"/>
        <v>1.9233856592292002E-5</v>
      </c>
      <c r="S2443" s="25"/>
    </row>
    <row r="2444" spans="3:19" x14ac:dyDescent="0.25">
      <c r="C2444" s="26">
        <v>245.09219999999999</v>
      </c>
      <c r="D2444" s="26">
        <v>90.012450000000001</v>
      </c>
      <c r="E2444" s="26">
        <f t="shared" si="242"/>
        <v>0.70907577861044946</v>
      </c>
      <c r="F2444" s="26">
        <f t="shared" si="241"/>
        <v>1.9209672700388474E-5</v>
      </c>
      <c r="S2444" s="25"/>
    </row>
    <row r="2445" spans="3:19" x14ac:dyDescent="0.25">
      <c r="C2445" s="26">
        <v>245.19220000000001</v>
      </c>
      <c r="D2445" s="26">
        <v>90.013009999999994</v>
      </c>
      <c r="E2445" s="26">
        <f t="shared" si="242"/>
        <v>0.70919103664665184</v>
      </c>
      <c r="F2445" s="26">
        <f t="shared" si="241"/>
        <v>1.9185064074631258E-5</v>
      </c>
      <c r="S2445" s="25"/>
    </row>
    <row r="2446" spans="3:19" x14ac:dyDescent="0.25">
      <c r="C2446" s="26">
        <v>245.29219999999998</v>
      </c>
      <c r="D2446" s="26">
        <v>90.01294</v>
      </c>
      <c r="E2446" s="26">
        <f t="shared" si="242"/>
        <v>0.70930614703109962</v>
      </c>
      <c r="F2446" s="26">
        <f t="shared" si="241"/>
        <v>1.915930482133275E-5</v>
      </c>
      <c r="S2446" s="25"/>
    </row>
    <row r="2447" spans="3:19" x14ac:dyDescent="0.25">
      <c r="C2447" s="26">
        <v>245.3922</v>
      </c>
      <c r="D2447" s="26">
        <v>90.012690000000006</v>
      </c>
      <c r="E2447" s="26">
        <f t="shared" si="242"/>
        <v>0.70942110286002769</v>
      </c>
      <c r="F2447" s="26">
        <f t="shared" si="241"/>
        <v>1.9133164036601608E-5</v>
      </c>
      <c r="S2447" s="25"/>
    </row>
    <row r="2448" spans="3:19" x14ac:dyDescent="0.25">
      <c r="C2448" s="26">
        <v>245.49220000000003</v>
      </c>
      <c r="D2448" s="26">
        <v>90.012090000000001</v>
      </c>
      <c r="E2448" s="26">
        <f t="shared" si="242"/>
        <v>0.70953590184424731</v>
      </c>
      <c r="F2448" s="26">
        <f t="shared" si="241"/>
        <v>1.9106344807525857E-5</v>
      </c>
      <c r="S2448" s="25"/>
    </row>
    <row r="2449" spans="3:19" x14ac:dyDescent="0.25">
      <c r="C2449" s="26">
        <v>245.59219999999999</v>
      </c>
      <c r="D2449" s="26">
        <v>90.010919999999999</v>
      </c>
      <c r="E2449" s="26">
        <f t="shared" si="242"/>
        <v>0.70965053991309246</v>
      </c>
      <c r="F2449" s="26">
        <f t="shared" si="241"/>
        <v>1.9078460034516343E-5</v>
      </c>
      <c r="S2449" s="25"/>
    </row>
    <row r="2450" spans="3:19" x14ac:dyDescent="0.25">
      <c r="C2450" s="26">
        <v>245.69220000000001</v>
      </c>
      <c r="D2450" s="26">
        <v>90.009749999999997</v>
      </c>
      <c r="E2450" s="26">
        <f t="shared" si="242"/>
        <v>0.70976501067329956</v>
      </c>
      <c r="F2450" s="26">
        <f t="shared" si="241"/>
        <v>1.9050495564036281E-5</v>
      </c>
      <c r="S2450" s="25"/>
    </row>
    <row r="2451" spans="3:19" x14ac:dyDescent="0.25">
      <c r="C2451" s="26">
        <v>245.79219999999998</v>
      </c>
      <c r="D2451" s="26">
        <v>90.008359999999996</v>
      </c>
      <c r="E2451" s="26">
        <f t="shared" si="242"/>
        <v>0.70987931364668377</v>
      </c>
      <c r="F2451" s="26">
        <f t="shared" si="241"/>
        <v>1.9022066613277389E-5</v>
      </c>
      <c r="S2451" s="25"/>
    </row>
    <row r="2452" spans="3:19" x14ac:dyDescent="0.25">
      <c r="C2452" s="26">
        <v>245.8922</v>
      </c>
      <c r="D2452" s="26">
        <v>90.006839999999997</v>
      </c>
      <c r="E2452" s="26">
        <f t="shared" si="242"/>
        <v>0.7099934460463635</v>
      </c>
      <c r="F2452" s="26">
        <f t="shared" si="241"/>
        <v>1.8993327968139113E-5</v>
      </c>
      <c r="S2452" s="25"/>
    </row>
    <row r="2453" spans="3:19" x14ac:dyDescent="0.25">
      <c r="C2453" s="26">
        <v>245.99220000000003</v>
      </c>
      <c r="D2453" s="26">
        <v>90.005309999999994</v>
      </c>
      <c r="E2453" s="26">
        <f t="shared" si="242"/>
        <v>0.71010740601417233</v>
      </c>
      <c r="F2453" s="26">
        <f t="shared" si="241"/>
        <v>1.8964489005483404E-5</v>
      </c>
      <c r="S2453" s="25"/>
    </row>
    <row r="2454" spans="3:19" x14ac:dyDescent="0.25">
      <c r="C2454" s="26">
        <v>246.09219999999999</v>
      </c>
      <c r="D2454" s="26">
        <v>90.003659999999996</v>
      </c>
      <c r="E2454" s="26">
        <f t="shared" si="242"/>
        <v>0.71022119294820518</v>
      </c>
      <c r="F2454" s="26">
        <f t="shared" si="241"/>
        <v>1.8935355345481458E-5</v>
      </c>
      <c r="S2454" s="25"/>
    </row>
    <row r="2455" spans="3:19" x14ac:dyDescent="0.25">
      <c r="C2455" s="26">
        <v>246.19220000000001</v>
      </c>
      <c r="D2455" s="26">
        <v>90.001720000000006</v>
      </c>
      <c r="E2455" s="26">
        <f t="shared" si="242"/>
        <v>0.71033480508027813</v>
      </c>
      <c r="F2455" s="26">
        <f t="shared" si="241"/>
        <v>1.8905624059555862E-5</v>
      </c>
      <c r="S2455" s="25"/>
    </row>
    <row r="2456" spans="3:19" x14ac:dyDescent="0.25">
      <c r="C2456" s="26">
        <v>246.29219999999998</v>
      </c>
      <c r="D2456" s="26">
        <v>89.999799999999993</v>
      </c>
      <c r="E2456" s="26">
        <f t="shared" si="242"/>
        <v>0.71044823882463548</v>
      </c>
      <c r="F2456" s="26">
        <f t="shared" si="241"/>
        <v>1.8875841920303407E-5</v>
      </c>
      <c r="S2456" s="25"/>
    </row>
    <row r="2457" spans="3:19" x14ac:dyDescent="0.25">
      <c r="C2457" s="26">
        <v>246.3922</v>
      </c>
      <c r="D2457" s="26">
        <v>89.997690000000006</v>
      </c>
      <c r="E2457" s="26">
        <f t="shared" si="242"/>
        <v>0.7105614938761573</v>
      </c>
      <c r="F2457" s="26">
        <f t="shared" si="241"/>
        <v>1.884563474713229E-5</v>
      </c>
      <c r="S2457" s="25"/>
    </row>
    <row r="2458" spans="3:19" x14ac:dyDescent="0.25">
      <c r="C2458" s="26">
        <v>246.49220000000003</v>
      </c>
      <c r="D2458" s="26">
        <v>89.995410000000007</v>
      </c>
      <c r="E2458" s="26">
        <f t="shared" si="242"/>
        <v>0.7106745676846401</v>
      </c>
      <c r="F2458" s="26">
        <f t="shared" si="241"/>
        <v>1.8815035498057756E-5</v>
      </c>
      <c r="S2458" s="25"/>
    </row>
    <row r="2459" spans="3:19" x14ac:dyDescent="0.25">
      <c r="C2459" s="26">
        <v>246.59219999999999</v>
      </c>
      <c r="D2459" s="26">
        <v>89.993129999999994</v>
      </c>
      <c r="E2459" s="26">
        <f t="shared" si="242"/>
        <v>0.71078745789762843</v>
      </c>
      <c r="F2459" s="26">
        <f t="shared" si="241"/>
        <v>1.8784346841791716E-5</v>
      </c>
      <c r="S2459" s="25"/>
    </row>
    <row r="2460" spans="3:19" x14ac:dyDescent="0.25">
      <c r="C2460" s="26">
        <v>246.69220000000001</v>
      </c>
      <c r="D2460" s="26">
        <v>89.990690000000001</v>
      </c>
      <c r="E2460" s="26">
        <f t="shared" si="242"/>
        <v>0.71090016397867917</v>
      </c>
      <c r="F2460" s="26">
        <f t="shared" si="241"/>
        <v>1.8753280622373657E-5</v>
      </c>
      <c r="S2460" s="25"/>
    </row>
    <row r="2461" spans="3:19" x14ac:dyDescent="0.25">
      <c r="C2461" s="26">
        <v>246.79219999999998</v>
      </c>
      <c r="D2461" s="26">
        <v>89.988249999999994</v>
      </c>
      <c r="E2461" s="26">
        <f t="shared" si="242"/>
        <v>0.71101268366241333</v>
      </c>
      <c r="F2461" s="26">
        <f t="shared" si="241"/>
        <v>1.8722123624690815E-5</v>
      </c>
      <c r="S2461" s="25"/>
    </row>
    <row r="2462" spans="3:19" x14ac:dyDescent="0.25">
      <c r="C2462" s="26">
        <v>246.8922</v>
      </c>
      <c r="D2462" s="26">
        <v>89.985900000000001</v>
      </c>
      <c r="E2462" s="26">
        <f t="shared" si="242"/>
        <v>0.71112501640416148</v>
      </c>
      <c r="F2462" s="26">
        <f t="shared" si="241"/>
        <v>1.8691039154727601E-5</v>
      </c>
      <c r="S2462" s="25"/>
    </row>
    <row r="2463" spans="3:19" x14ac:dyDescent="0.25">
      <c r="C2463" s="26">
        <v>246.99220000000003</v>
      </c>
      <c r="D2463" s="26">
        <v>89.983840000000001</v>
      </c>
      <c r="E2463" s="26">
        <f t="shared" si="242"/>
        <v>0.71123716263908987</v>
      </c>
      <c r="F2463" s="26">
        <f t="shared" si="241"/>
        <v>1.866039262367374E-5</v>
      </c>
      <c r="S2463" s="25"/>
    </row>
    <row r="2464" spans="3:19" x14ac:dyDescent="0.25">
      <c r="C2464" s="26">
        <v>247.09219999999999</v>
      </c>
      <c r="D2464" s="26">
        <v>89.981970000000004</v>
      </c>
      <c r="E2464" s="26">
        <f t="shared" si="242"/>
        <v>0.71134912499483183</v>
      </c>
      <c r="F2464" s="26">
        <f t="shared" si="241"/>
        <v>1.8630006059540964E-5</v>
      </c>
      <c r="S2464" s="25"/>
    </row>
    <row r="2465" spans="3:19" x14ac:dyDescent="0.25">
      <c r="C2465" s="26">
        <v>247.19220000000001</v>
      </c>
      <c r="D2465" s="26">
        <v>89.980419999999995</v>
      </c>
      <c r="E2465" s="26">
        <f t="shared" si="242"/>
        <v>0.71146090503118908</v>
      </c>
      <c r="F2465" s="26">
        <f t="shared" si="241"/>
        <v>1.8600120565963871E-5</v>
      </c>
      <c r="S2465" s="25"/>
    </row>
    <row r="2466" spans="3:19" x14ac:dyDescent="0.25">
      <c r="C2466" s="26">
        <v>247.29219999999998</v>
      </c>
      <c r="D2466" s="26">
        <v>89.979100000000003</v>
      </c>
      <c r="E2466" s="26">
        <f t="shared" si="242"/>
        <v>0.71157250575458486</v>
      </c>
      <c r="F2466" s="26">
        <f t="shared" si="241"/>
        <v>1.8570575741832383E-5</v>
      </c>
      <c r="S2466" s="25"/>
    </row>
    <row r="2467" spans="3:19" x14ac:dyDescent="0.25">
      <c r="C2467" s="26">
        <v>247.3922</v>
      </c>
      <c r="D2467" s="26">
        <v>89.978160000000003</v>
      </c>
      <c r="E2467" s="26">
        <f t="shared" si="242"/>
        <v>0.71168392920903589</v>
      </c>
      <c r="F2467" s="26">
        <f t="shared" si="241"/>
        <v>1.8541651597064737E-5</v>
      </c>
      <c r="S2467" s="25"/>
    </row>
    <row r="2468" spans="3:19" x14ac:dyDescent="0.25">
      <c r="C2468" s="26">
        <v>247.49220000000003</v>
      </c>
      <c r="D2468" s="26">
        <v>89.97766</v>
      </c>
      <c r="E2468" s="26">
        <f t="shared" si="242"/>
        <v>0.71179517911861834</v>
      </c>
      <c r="F2468" s="26">
        <f t="shared" si="241"/>
        <v>1.8513464739089677E-5</v>
      </c>
      <c r="S2468" s="25"/>
    </row>
    <row r="2469" spans="3:19" x14ac:dyDescent="0.25">
      <c r="C2469" s="26">
        <v>247.59219999999999</v>
      </c>
      <c r="D2469" s="26">
        <v>89.977580000000003</v>
      </c>
      <c r="E2469" s="26">
        <f t="shared" si="242"/>
        <v>0.71190625990705281</v>
      </c>
      <c r="F2469" s="26">
        <f t="shared" si="241"/>
        <v>1.8485984506311784E-5</v>
      </c>
      <c r="S2469" s="25"/>
    </row>
    <row r="2470" spans="3:19" x14ac:dyDescent="0.25">
      <c r="C2470" s="26">
        <v>247.69220000000001</v>
      </c>
      <c r="D2470" s="26">
        <v>89.97775</v>
      </c>
      <c r="E2470" s="26">
        <f t="shared" si="242"/>
        <v>0.71201717581409074</v>
      </c>
      <c r="F2470" s="26">
        <f t="shared" si="241"/>
        <v>1.8458900777187272E-5</v>
      </c>
      <c r="S2470" s="25"/>
    </row>
    <row r="2471" spans="3:19" x14ac:dyDescent="0.25">
      <c r="C2471" s="26">
        <v>247.79219999999998</v>
      </c>
      <c r="D2471" s="26">
        <v>89.97824</v>
      </c>
      <c r="E2471" s="26">
        <f t="shared" si="242"/>
        <v>0.71212792921875379</v>
      </c>
      <c r="F2471" s="26">
        <f t="shared" si="241"/>
        <v>1.8432347698713729E-5</v>
      </c>
      <c r="S2471" s="25"/>
    </row>
    <row r="2472" spans="3:19" x14ac:dyDescent="0.25">
      <c r="C2472" s="26">
        <v>247.8922</v>
      </c>
      <c r="D2472" s="26">
        <v>89.979069999999993</v>
      </c>
      <c r="E2472" s="26">
        <f t="shared" si="242"/>
        <v>0.71223852330494608</v>
      </c>
      <c r="F2472" s="26">
        <f t="shared" si="241"/>
        <v>1.8406367154781011E-5</v>
      </c>
      <c r="S2472" s="25"/>
    </row>
    <row r="2473" spans="3:19" x14ac:dyDescent="0.25">
      <c r="C2473" s="26">
        <v>247.99220000000003</v>
      </c>
      <c r="D2473" s="26">
        <v>89.979910000000004</v>
      </c>
      <c r="E2473" s="26">
        <f t="shared" si="242"/>
        <v>0.71234896150787475</v>
      </c>
      <c r="F2473" s="26">
        <f t="shared" si="241"/>
        <v>1.8380344879587213E-5</v>
      </c>
      <c r="S2473" s="25"/>
    </row>
    <row r="2474" spans="3:19" x14ac:dyDescent="0.25">
      <c r="C2474" s="26">
        <v>248.09219999999999</v>
      </c>
      <c r="D2474" s="26">
        <v>89.981030000000004</v>
      </c>
      <c r="E2474" s="26">
        <f t="shared" si="242"/>
        <v>0.71245924357715218</v>
      </c>
      <c r="F2474" s="26">
        <f t="shared" si="241"/>
        <v>1.8354789027136024E-5</v>
      </c>
      <c r="S2474" s="25"/>
    </row>
    <row r="2475" spans="3:19" x14ac:dyDescent="0.25">
      <c r="C2475" s="26">
        <v>248.19220000000001</v>
      </c>
      <c r="D2475" s="26">
        <v>89.982420000000005</v>
      </c>
      <c r="E2475" s="26">
        <f t="shared" si="242"/>
        <v>0.71256937231131501</v>
      </c>
      <c r="F2475" s="26">
        <f t="shared" si="241"/>
        <v>1.8329684550459937E-5</v>
      </c>
      <c r="S2475" s="25"/>
    </row>
    <row r="2476" spans="3:19" x14ac:dyDescent="0.25">
      <c r="C2476" s="26">
        <v>248.29219999999998</v>
      </c>
      <c r="D2476" s="26">
        <v>89.984120000000004</v>
      </c>
      <c r="E2476" s="26">
        <f t="shared" si="242"/>
        <v>0.71267935041861774</v>
      </c>
      <c r="F2476" s="26">
        <f t="shared" si="241"/>
        <v>1.8305110717157337E-5</v>
      </c>
      <c r="S2476" s="25"/>
    </row>
    <row r="2477" spans="3:19" x14ac:dyDescent="0.25">
      <c r="C2477" s="26">
        <v>248.3922</v>
      </c>
      <c r="D2477" s="26">
        <v>89.986090000000004</v>
      </c>
      <c r="E2477" s="26">
        <f t="shared" si="242"/>
        <v>0.71278918108292066</v>
      </c>
      <c r="F2477" s="26">
        <f t="shared" si="241"/>
        <v>1.8280995735571759E-5</v>
      </c>
      <c r="S2477" s="25"/>
    </row>
    <row r="2478" spans="3:19" x14ac:dyDescent="0.25">
      <c r="C2478" s="26">
        <v>248.49220000000003</v>
      </c>
      <c r="D2478" s="26">
        <v>89.98809</v>
      </c>
      <c r="E2478" s="26">
        <f t="shared" si="242"/>
        <v>0.71289886705733407</v>
      </c>
      <c r="F2478" s="26">
        <f t="shared" si="241"/>
        <v>1.8256886843760022E-5</v>
      </c>
      <c r="S2478" s="25"/>
    </row>
    <row r="2479" spans="3:19" x14ac:dyDescent="0.25">
      <c r="C2479" s="26">
        <v>248.59219999999999</v>
      </c>
      <c r="D2479" s="26">
        <v>89.990309999999994</v>
      </c>
      <c r="E2479" s="26">
        <f t="shared" si="242"/>
        <v>0.71300840837839663</v>
      </c>
      <c r="F2479" s="26">
        <f t="shared" si="241"/>
        <v>1.823314676803124E-5</v>
      </c>
      <c r="S2479" s="25"/>
    </row>
    <row r="2480" spans="3:19" x14ac:dyDescent="0.25">
      <c r="C2480" s="26">
        <v>248.69220000000001</v>
      </c>
      <c r="D2480" s="26">
        <v>89.992779999999996</v>
      </c>
      <c r="E2480" s="26">
        <f t="shared" si="242"/>
        <v>0.71311780725900487</v>
      </c>
      <c r="F2480" s="26">
        <f t="shared" si="241"/>
        <v>1.8209835678920389E-5</v>
      </c>
      <c r="S2480" s="25"/>
    </row>
    <row r="2481" spans="3:19" x14ac:dyDescent="0.25">
      <c r="C2481" s="26">
        <v>248.79219999999998</v>
      </c>
      <c r="D2481" s="26">
        <v>89.995320000000007</v>
      </c>
      <c r="E2481" s="26">
        <f t="shared" si="242"/>
        <v>0.7132270662730783</v>
      </c>
      <c r="F2481" s="26">
        <f t="shared" si="241"/>
        <v>1.8186611879117759E-5</v>
      </c>
      <c r="S2481" s="25"/>
    </row>
    <row r="2482" spans="3:19" x14ac:dyDescent="0.25">
      <c r="C2482" s="26">
        <v>248.8922</v>
      </c>
      <c r="D2482" s="26">
        <v>89.99785</v>
      </c>
      <c r="E2482" s="26">
        <f t="shared" si="242"/>
        <v>0.713336185944353</v>
      </c>
      <c r="F2482" s="26">
        <f t="shared" si="241"/>
        <v>1.8163322740268377E-5</v>
      </c>
      <c r="S2482" s="25"/>
    </row>
    <row r="2483" spans="3:19" x14ac:dyDescent="0.25">
      <c r="C2483" s="26">
        <v>248.99220000000003</v>
      </c>
      <c r="D2483" s="26">
        <v>90.000489999999999</v>
      </c>
      <c r="E2483" s="26">
        <f t="shared" si="242"/>
        <v>0.71344516588079465</v>
      </c>
      <c r="F2483" s="26">
        <f t="shared" si="241"/>
        <v>1.8140199428903912E-5</v>
      </c>
      <c r="S2483" s="25"/>
    </row>
    <row r="2484" spans="3:19" x14ac:dyDescent="0.25">
      <c r="C2484" s="26">
        <v>249.09219999999999</v>
      </c>
      <c r="D2484" s="26">
        <v>90.002859999999998</v>
      </c>
      <c r="E2484" s="26">
        <f t="shared" si="242"/>
        <v>0.71355400707736805</v>
      </c>
      <c r="F2484" s="26">
        <f t="shared" si="241"/>
        <v>1.8116509860913008E-5</v>
      </c>
      <c r="S2484" s="25"/>
    </row>
    <row r="2485" spans="3:19" x14ac:dyDescent="0.25">
      <c r="C2485" s="26">
        <v>249.19220000000001</v>
      </c>
      <c r="D2485" s="26">
        <v>90.004990000000006</v>
      </c>
      <c r="E2485" s="26">
        <f t="shared" si="242"/>
        <v>0.7136627061365336</v>
      </c>
      <c r="F2485" s="26">
        <f t="shared" si="241"/>
        <v>1.8092309123880572E-5</v>
      </c>
      <c r="S2485" s="25"/>
    </row>
    <row r="2486" spans="3:19" x14ac:dyDescent="0.25">
      <c r="C2486" s="26">
        <v>249.29219999999998</v>
      </c>
      <c r="D2486" s="26">
        <v>90.006810000000002</v>
      </c>
      <c r="E2486" s="26">
        <f t="shared" si="242"/>
        <v>0.71377125999127689</v>
      </c>
      <c r="F2486" s="26">
        <f t="shared" si="241"/>
        <v>1.8067458704969507E-5</v>
      </c>
      <c r="S2486" s="25"/>
    </row>
    <row r="2487" spans="3:19" x14ac:dyDescent="0.25">
      <c r="C2487" s="26">
        <v>249.3922</v>
      </c>
      <c r="D2487" s="26">
        <v>90.008200000000002</v>
      </c>
      <c r="E2487" s="26">
        <f t="shared" si="242"/>
        <v>0.71387966474350673</v>
      </c>
      <c r="F2487" s="26">
        <f t="shared" si="241"/>
        <v>1.8041721504839376E-5</v>
      </c>
      <c r="S2487" s="25"/>
    </row>
    <row r="2488" spans="3:19" x14ac:dyDescent="0.25">
      <c r="C2488" s="26">
        <v>249.49220000000003</v>
      </c>
      <c r="D2488" s="26">
        <v>90.009020000000007</v>
      </c>
      <c r="E2488" s="26">
        <f t="shared" si="242"/>
        <v>0.71398791507253578</v>
      </c>
      <c r="F2488" s="26">
        <f t="shared" si="241"/>
        <v>1.8014819104944825E-5</v>
      </c>
      <c r="S2488" s="25"/>
    </row>
    <row r="2489" spans="3:19" x14ac:dyDescent="0.25">
      <c r="C2489" s="26">
        <v>249.59219999999999</v>
      </c>
      <c r="D2489" s="26">
        <v>90.009529999999998</v>
      </c>
      <c r="E2489" s="26">
        <f t="shared" si="242"/>
        <v>0.71409600398716544</v>
      </c>
      <c r="F2489" s="26">
        <f t="shared" si="241"/>
        <v>1.7987253027120465E-5</v>
      </c>
      <c r="S2489" s="25"/>
    </row>
    <row r="2490" spans="3:19" x14ac:dyDescent="0.25">
      <c r="C2490" s="26">
        <v>249.69220000000001</v>
      </c>
      <c r="D2490" s="26">
        <v>90.00976</v>
      </c>
      <c r="E2490" s="26">
        <f t="shared" si="242"/>
        <v>0.71420392750532824</v>
      </c>
      <c r="F2490" s="26">
        <f t="shared" si="241"/>
        <v>1.7959078236038513E-5</v>
      </c>
      <c r="S2490" s="25"/>
    </row>
    <row r="2491" spans="3:19" x14ac:dyDescent="0.25">
      <c r="C2491" s="26">
        <v>249.79219999999998</v>
      </c>
      <c r="D2491" s="26">
        <v>90.009450000000001</v>
      </c>
      <c r="E2491" s="26">
        <f t="shared" si="242"/>
        <v>0.71431168197474448</v>
      </c>
      <c r="F2491" s="26">
        <f t="shared" si="241"/>
        <v>1.7929779394541931E-5</v>
      </c>
      <c r="S2491" s="25"/>
    </row>
    <row r="2492" spans="3:19" x14ac:dyDescent="0.25">
      <c r="C2492" s="26">
        <v>249.8922</v>
      </c>
      <c r="D2492" s="26">
        <v>90.008679999999998</v>
      </c>
      <c r="E2492" s="26">
        <f t="shared" si="242"/>
        <v>0.71441926065111172</v>
      </c>
      <c r="F2492" s="26">
        <f t="shared" si="241"/>
        <v>1.7899507043421222E-5</v>
      </c>
      <c r="S2492" s="25"/>
    </row>
    <row r="2493" spans="3:19" x14ac:dyDescent="0.25">
      <c r="C2493" s="26">
        <v>249.99220000000003</v>
      </c>
      <c r="D2493" s="26">
        <v>90.007779999999997</v>
      </c>
      <c r="E2493" s="26">
        <f t="shared" si="242"/>
        <v>0.71452665769337231</v>
      </c>
      <c r="F2493" s="26">
        <f t="shared" si="241"/>
        <v>1.7868908285381086E-5</v>
      </c>
      <c r="S2493" s="25"/>
    </row>
    <row r="2494" spans="3:19" x14ac:dyDescent="0.25">
      <c r="C2494" s="26">
        <v>250.09219999999999</v>
      </c>
      <c r="D2494" s="26">
        <v>90.006619999999998</v>
      </c>
      <c r="E2494" s="26">
        <f t="shared" si="242"/>
        <v>0.71463387114308452</v>
      </c>
      <c r="F2494" s="26">
        <f t="shared" si="241"/>
        <v>1.7837723311290558E-5</v>
      </c>
      <c r="S2494" s="25"/>
    </row>
    <row r="2495" spans="3:19" x14ac:dyDescent="0.25">
      <c r="C2495" s="26">
        <v>250.19220000000001</v>
      </c>
      <c r="D2495" s="26">
        <v>90.005240000000001</v>
      </c>
      <c r="E2495" s="26">
        <f t="shared" si="242"/>
        <v>0.71474089748295233</v>
      </c>
      <c r="F2495" s="26">
        <f t="shared" si="241"/>
        <v>1.780602827711668E-5</v>
      </c>
      <c r="S2495" s="25"/>
    </row>
    <row r="2496" spans="3:19" x14ac:dyDescent="0.25">
      <c r="C2496" s="26">
        <v>250.29219999999998</v>
      </c>
      <c r="D2496" s="26">
        <v>90.003630000000001</v>
      </c>
      <c r="E2496" s="26">
        <f t="shared" si="242"/>
        <v>0.714847733652615</v>
      </c>
      <c r="F2496" s="26">
        <f t="shared" si="241"/>
        <v>1.7773800220153715E-5</v>
      </c>
      <c r="S2496" s="25"/>
    </row>
    <row r="2497" spans="3:19" x14ac:dyDescent="0.25">
      <c r="C2497" s="26">
        <v>250.3922</v>
      </c>
      <c r="D2497" s="26">
        <v>90.00188</v>
      </c>
      <c r="E2497" s="26">
        <f t="shared" si="242"/>
        <v>0.714954376453936</v>
      </c>
      <c r="F2497" s="26">
        <f t="shared" si="241"/>
        <v>1.7741216452686959E-5</v>
      </c>
      <c r="S2497" s="25"/>
    </row>
    <row r="2498" spans="3:19" x14ac:dyDescent="0.25">
      <c r="C2498" s="26">
        <v>250.49220000000003</v>
      </c>
      <c r="D2498" s="26">
        <v>90.00009</v>
      </c>
      <c r="E2498" s="26">
        <f t="shared" si="242"/>
        <v>0.71506082375265212</v>
      </c>
      <c r="F2498" s="26">
        <f t="shared" si="241"/>
        <v>1.770847636818638E-5</v>
      </c>
      <c r="S2498" s="25"/>
    </row>
    <row r="2499" spans="3:19" x14ac:dyDescent="0.25">
      <c r="C2499" s="26">
        <v>250.59219999999999</v>
      </c>
      <c r="D2499" s="26">
        <v>89.998059999999995</v>
      </c>
      <c r="E2499" s="26">
        <f t="shared" si="242"/>
        <v>0.71516707461086115</v>
      </c>
      <c r="F2499" s="26">
        <f t="shared" ref="F2499:F2562" si="243">dadt(D2499,E2499,$B$2,$B$3,$B$4,$B$6,$B$7,$B$8)</f>
        <v>1.7675176200362748E-5</v>
      </c>
      <c r="S2499" s="25"/>
    </row>
    <row r="2500" spans="3:19" x14ac:dyDescent="0.25">
      <c r="C2500" s="26">
        <v>250.69220000000001</v>
      </c>
      <c r="D2500" s="26">
        <v>89.995760000000004</v>
      </c>
      <c r="E2500" s="26">
        <f t="shared" si="242"/>
        <v>0.71527312566806334</v>
      </c>
      <c r="F2500" s="26">
        <f t="shared" si="243"/>
        <v>1.7641251858792376E-5</v>
      </c>
      <c r="S2500" s="25"/>
    </row>
    <row r="2501" spans="3:19" x14ac:dyDescent="0.25">
      <c r="C2501" s="26">
        <v>250.79219999999998</v>
      </c>
      <c r="D2501" s="26">
        <v>89.993639999999999</v>
      </c>
      <c r="E2501" s="26">
        <f t="shared" ref="E2501:E2564" si="244">E2500+F2500*60*(C2501-C2500)</f>
        <v>0.71537897317921606</v>
      </c>
      <c r="F2501" s="26">
        <f t="shared" si="243"/>
        <v>1.7607613393750018E-5</v>
      </c>
      <c r="S2501" s="25"/>
    </row>
    <row r="2502" spans="3:19" x14ac:dyDescent="0.25">
      <c r="C2502" s="26">
        <v>250.8922</v>
      </c>
      <c r="D2502" s="26">
        <v>89.991420000000005</v>
      </c>
      <c r="E2502" s="26">
        <f t="shared" si="244"/>
        <v>0.71548461885957859</v>
      </c>
      <c r="F2502" s="26">
        <f t="shared" si="243"/>
        <v>1.7573693724904842E-5</v>
      </c>
      <c r="S2502" s="25"/>
    </row>
    <row r="2503" spans="3:19" x14ac:dyDescent="0.25">
      <c r="C2503" s="26">
        <v>250.99220000000003</v>
      </c>
      <c r="D2503" s="26">
        <v>89.98921</v>
      </c>
      <c r="E2503" s="26">
        <f t="shared" si="244"/>
        <v>0.71559006102192801</v>
      </c>
      <c r="F2503" s="26">
        <f t="shared" si="243"/>
        <v>1.7539716576486651E-5</v>
      </c>
      <c r="S2503" s="25"/>
    </row>
    <row r="2504" spans="3:19" x14ac:dyDescent="0.25">
      <c r="C2504" s="26">
        <v>251.09219999999999</v>
      </c>
      <c r="D2504" s="26">
        <v>89.987189999999998</v>
      </c>
      <c r="E2504" s="26">
        <f t="shared" si="244"/>
        <v>0.71569529932138687</v>
      </c>
      <c r="F2504" s="26">
        <f t="shared" si="243"/>
        <v>1.7506051681007314E-5</v>
      </c>
      <c r="S2504" s="25"/>
    </row>
    <row r="2505" spans="3:19" x14ac:dyDescent="0.25">
      <c r="C2505" s="26">
        <v>251.19220000000001</v>
      </c>
      <c r="D2505" s="26">
        <v>89.985079999999996</v>
      </c>
      <c r="E2505" s="26">
        <f t="shared" si="244"/>
        <v>0.71580033563147294</v>
      </c>
      <c r="F2505" s="26">
        <f t="shared" si="243"/>
        <v>1.7472126700501356E-5</v>
      </c>
      <c r="S2505" s="25"/>
    </row>
    <row r="2506" spans="3:19" x14ac:dyDescent="0.25">
      <c r="C2506" s="26">
        <v>251.29219999999998</v>
      </c>
      <c r="D2506" s="26">
        <v>89.983379999999997</v>
      </c>
      <c r="E2506" s="26">
        <f t="shared" si="244"/>
        <v>0.71590516839167595</v>
      </c>
      <c r="F2506" s="26">
        <f t="shared" si="243"/>
        <v>1.743897230471849E-5</v>
      </c>
      <c r="S2506" s="25"/>
    </row>
    <row r="2507" spans="3:19" x14ac:dyDescent="0.25">
      <c r="C2507" s="26">
        <v>251.3922</v>
      </c>
      <c r="D2507" s="26">
        <v>89.982150000000004</v>
      </c>
      <c r="E2507" s="26">
        <f t="shared" si="244"/>
        <v>0.71600980222550425</v>
      </c>
      <c r="F2507" s="26">
        <f t="shared" si="243"/>
        <v>1.740671953554627E-5</v>
      </c>
      <c r="S2507" s="25"/>
    </row>
    <row r="2508" spans="3:19" x14ac:dyDescent="0.25">
      <c r="C2508" s="26">
        <v>251.49220000000003</v>
      </c>
      <c r="D2508" s="26">
        <v>89.981210000000004</v>
      </c>
      <c r="E2508" s="26">
        <f t="shared" si="244"/>
        <v>0.71611424254271761</v>
      </c>
      <c r="F2508" s="26">
        <f t="shared" si="243"/>
        <v>1.7375002422433716E-5</v>
      </c>
      <c r="S2508" s="25"/>
    </row>
    <row r="2509" spans="3:19" x14ac:dyDescent="0.25">
      <c r="C2509" s="26">
        <v>251.59219999999999</v>
      </c>
      <c r="D2509" s="26">
        <v>89.980549999999994</v>
      </c>
      <c r="E2509" s="26">
        <f t="shared" si="244"/>
        <v>0.71621849255725212</v>
      </c>
      <c r="F2509" s="26">
        <f t="shared" si="243"/>
        <v>1.7343804932238725E-5</v>
      </c>
      <c r="S2509" s="25"/>
    </row>
    <row r="2510" spans="3:19" x14ac:dyDescent="0.25">
      <c r="C2510" s="26">
        <v>251.69220000000001</v>
      </c>
      <c r="D2510" s="26">
        <v>89.980059999999995</v>
      </c>
      <c r="E2510" s="26">
        <f t="shared" si="244"/>
        <v>0.71632255538684553</v>
      </c>
      <c r="F2510" s="26">
        <f t="shared" si="243"/>
        <v>1.7312902012436169E-5</v>
      </c>
      <c r="S2510" s="25"/>
    </row>
    <row r="2511" spans="3:19" x14ac:dyDescent="0.25">
      <c r="C2511" s="26">
        <v>251.79219999999998</v>
      </c>
      <c r="D2511" s="26">
        <v>89.979699999999994</v>
      </c>
      <c r="E2511" s="26">
        <f t="shared" si="244"/>
        <v>0.71642643279892015</v>
      </c>
      <c r="F2511" s="26">
        <f t="shared" si="243"/>
        <v>1.7282212857806778E-5</v>
      </c>
      <c r="S2511" s="25"/>
    </row>
    <row r="2512" spans="3:19" x14ac:dyDescent="0.25">
      <c r="C2512" s="26">
        <v>251.8922</v>
      </c>
      <c r="D2512" s="26">
        <v>89.979920000000007</v>
      </c>
      <c r="E2512" s="26">
        <f t="shared" si="244"/>
        <v>0.71653012607606703</v>
      </c>
      <c r="F2512" s="26">
        <f t="shared" si="243"/>
        <v>1.7252684320132763E-5</v>
      </c>
      <c r="S2512" s="25"/>
    </row>
    <row r="2513" spans="3:19" x14ac:dyDescent="0.25">
      <c r="C2513" s="26">
        <v>251.99220000000003</v>
      </c>
      <c r="D2513" s="26">
        <v>89.980320000000006</v>
      </c>
      <c r="E2513" s="26">
        <f t="shared" si="244"/>
        <v>0.71663364218198788</v>
      </c>
      <c r="F2513" s="26">
        <f t="shared" si="243"/>
        <v>1.7223482932002305E-5</v>
      </c>
      <c r="S2513" s="25"/>
    </row>
    <row r="2514" spans="3:19" x14ac:dyDescent="0.25">
      <c r="C2514" s="26">
        <v>252.09219999999999</v>
      </c>
      <c r="D2514" s="26">
        <v>89.980779999999996</v>
      </c>
      <c r="E2514" s="26">
        <f t="shared" si="244"/>
        <v>0.71673698307957989</v>
      </c>
      <c r="F2514" s="26">
        <f t="shared" si="243"/>
        <v>1.7194358342667515E-5</v>
      </c>
      <c r="S2514" s="25"/>
    </row>
    <row r="2515" spans="3:19" x14ac:dyDescent="0.25">
      <c r="C2515" s="26">
        <v>252.19220000000001</v>
      </c>
      <c r="D2515" s="26">
        <v>89.981560000000002</v>
      </c>
      <c r="E2515" s="26">
        <f t="shared" si="244"/>
        <v>0.7168401492296359</v>
      </c>
      <c r="F2515" s="26">
        <f t="shared" si="243"/>
        <v>1.716586189824165E-5</v>
      </c>
      <c r="S2515" s="25"/>
    </row>
    <row r="2516" spans="3:19" x14ac:dyDescent="0.25">
      <c r="C2516" s="26">
        <v>252.29219999999998</v>
      </c>
      <c r="D2516" s="26">
        <v>89.982309999999998</v>
      </c>
      <c r="E2516" s="26">
        <f t="shared" si="244"/>
        <v>0.71694314440102536</v>
      </c>
      <c r="F2516" s="26">
        <f t="shared" si="243"/>
        <v>1.7137255782309194E-5</v>
      </c>
      <c r="S2516" s="25"/>
    </row>
    <row r="2517" spans="3:19" x14ac:dyDescent="0.25">
      <c r="C2517" s="26">
        <v>252.3922</v>
      </c>
      <c r="D2517" s="26">
        <v>89.983090000000004</v>
      </c>
      <c r="E2517" s="26">
        <f t="shared" si="244"/>
        <v>0.71704596793571929</v>
      </c>
      <c r="F2517" s="26">
        <f t="shared" si="243"/>
        <v>1.7108667674777211E-5</v>
      </c>
      <c r="S2517" s="25"/>
    </row>
    <row r="2518" spans="3:19" x14ac:dyDescent="0.25">
      <c r="C2518" s="26">
        <v>252.49220000000003</v>
      </c>
      <c r="D2518" s="26">
        <v>89.983900000000006</v>
      </c>
      <c r="E2518" s="26">
        <f t="shared" si="244"/>
        <v>0.71714861994176793</v>
      </c>
      <c r="F2518" s="26">
        <f t="shared" si="243"/>
        <v>1.70800984274026E-5</v>
      </c>
      <c r="S2518" s="25"/>
    </row>
    <row r="2519" spans="3:19" x14ac:dyDescent="0.25">
      <c r="C2519" s="26">
        <v>252.59219999999999</v>
      </c>
      <c r="D2519" s="26">
        <v>89.984620000000007</v>
      </c>
      <c r="E2519" s="26">
        <f t="shared" si="244"/>
        <v>0.71725110053233232</v>
      </c>
      <c r="F2519" s="26">
        <f t="shared" si="243"/>
        <v>1.7051292367523075E-5</v>
      </c>
      <c r="S2519" s="25"/>
    </row>
    <row r="2520" spans="3:19" x14ac:dyDescent="0.25">
      <c r="C2520" s="26">
        <v>252.69220000000001</v>
      </c>
      <c r="D2520" s="26">
        <v>89.985470000000007</v>
      </c>
      <c r="E2520" s="26">
        <f t="shared" si="244"/>
        <v>0.71735340828653749</v>
      </c>
      <c r="F2520" s="26">
        <f t="shared" si="243"/>
        <v>1.7022720338316076E-5</v>
      </c>
      <c r="S2520" s="25"/>
    </row>
    <row r="2521" spans="3:19" x14ac:dyDescent="0.25">
      <c r="C2521" s="26">
        <v>252.79219999999998</v>
      </c>
      <c r="D2521" s="26">
        <v>89.986339999999998</v>
      </c>
      <c r="E2521" s="26">
        <f t="shared" si="244"/>
        <v>0.71745554460856731</v>
      </c>
      <c r="F2521" s="26">
        <f t="shared" si="243"/>
        <v>1.6994148109330729E-5</v>
      </c>
      <c r="S2521" s="25"/>
    </row>
    <row r="2522" spans="3:19" x14ac:dyDescent="0.25">
      <c r="C2522" s="26">
        <v>252.8922</v>
      </c>
      <c r="D2522" s="26">
        <v>89.987179999999995</v>
      </c>
      <c r="E2522" s="26">
        <f t="shared" si="244"/>
        <v>0.7175575094972233</v>
      </c>
      <c r="F2522" s="26">
        <f t="shared" si="243"/>
        <v>1.6965468706579971E-5</v>
      </c>
      <c r="S2522" s="25"/>
    </row>
    <row r="2523" spans="3:19" x14ac:dyDescent="0.25">
      <c r="C2523" s="26">
        <v>252.99220000000003</v>
      </c>
      <c r="D2523" s="26">
        <v>89.987979999999993</v>
      </c>
      <c r="E2523" s="26">
        <f t="shared" si="244"/>
        <v>0.71765930230946284</v>
      </c>
      <c r="F2523" s="26">
        <f t="shared" si="243"/>
        <v>1.6936660644436799E-5</v>
      </c>
      <c r="S2523" s="25"/>
    </row>
    <row r="2524" spans="3:19" x14ac:dyDescent="0.25">
      <c r="C2524" s="26">
        <v>253.09219999999999</v>
      </c>
      <c r="D2524" s="26">
        <v>89.988759999999999</v>
      </c>
      <c r="E2524" s="26">
        <f t="shared" si="244"/>
        <v>0.71776092227332944</v>
      </c>
      <c r="F2524" s="26">
        <f t="shared" si="243"/>
        <v>1.6907767217874757E-5</v>
      </c>
      <c r="S2524" s="25"/>
    </row>
    <row r="2525" spans="3:19" x14ac:dyDescent="0.25">
      <c r="C2525" s="26">
        <v>253.19220000000001</v>
      </c>
      <c r="D2525" s="26">
        <v>89.989509999999996</v>
      </c>
      <c r="E2525" s="26">
        <f t="shared" si="244"/>
        <v>0.71786236887663668</v>
      </c>
      <c r="F2525" s="26">
        <f t="shared" si="243"/>
        <v>1.6878766971567233E-5</v>
      </c>
      <c r="S2525" s="25"/>
    </row>
    <row r="2526" spans="3:19" x14ac:dyDescent="0.25">
      <c r="C2526" s="26">
        <v>253.29219999999998</v>
      </c>
      <c r="D2526" s="26">
        <v>89.99024</v>
      </c>
      <c r="E2526" s="26">
        <f t="shared" si="244"/>
        <v>0.71796364147846603</v>
      </c>
      <c r="F2526" s="26">
        <f t="shared" si="243"/>
        <v>1.6849681798852758E-5</v>
      </c>
      <c r="S2526" s="25"/>
    </row>
    <row r="2527" spans="3:19" x14ac:dyDescent="0.25">
      <c r="C2527" s="26">
        <v>253.3922</v>
      </c>
      <c r="D2527" s="26">
        <v>89.990979999999993</v>
      </c>
      <c r="E2527" s="26">
        <f t="shared" si="244"/>
        <v>0.7180647395692592</v>
      </c>
      <c r="F2527" s="26">
        <f t="shared" si="243"/>
        <v>1.6820577411832599E-5</v>
      </c>
      <c r="S2527" s="25"/>
    </row>
    <row r="2528" spans="3:19" x14ac:dyDescent="0.25">
      <c r="C2528" s="26">
        <v>253.49220000000003</v>
      </c>
      <c r="D2528" s="26">
        <v>89.991879999999995</v>
      </c>
      <c r="E2528" s="26">
        <f t="shared" si="244"/>
        <v>0.71816566303373019</v>
      </c>
      <c r="F2528" s="26">
        <f t="shared" si="243"/>
        <v>1.6791782508161443E-5</v>
      </c>
      <c r="S2528" s="25"/>
    </row>
    <row r="2529" spans="3:19" x14ac:dyDescent="0.25">
      <c r="C2529" s="26">
        <v>253.59219999999999</v>
      </c>
      <c r="D2529" s="26">
        <v>89.993080000000006</v>
      </c>
      <c r="E2529" s="26">
        <f t="shared" si="244"/>
        <v>0.71826641372877909</v>
      </c>
      <c r="F2529" s="26">
        <f t="shared" si="243"/>
        <v>1.676360649285604E-5</v>
      </c>
      <c r="S2529" s="25"/>
    </row>
    <row r="2530" spans="3:19" x14ac:dyDescent="0.25">
      <c r="C2530" s="26">
        <v>253.69220000000001</v>
      </c>
      <c r="D2530" s="26">
        <v>89.994489999999999</v>
      </c>
      <c r="E2530" s="26">
        <f t="shared" si="244"/>
        <v>0.71836699536773629</v>
      </c>
      <c r="F2530" s="26">
        <f t="shared" si="243"/>
        <v>1.6735855667394885E-5</v>
      </c>
      <c r="S2530" s="25"/>
    </row>
    <row r="2531" spans="3:19" x14ac:dyDescent="0.25">
      <c r="C2531" s="26">
        <v>253.79219999999998</v>
      </c>
      <c r="D2531" s="26">
        <v>89.995949999999993</v>
      </c>
      <c r="E2531" s="26">
        <f t="shared" si="244"/>
        <v>0.71846741050174068</v>
      </c>
      <c r="F2531" s="26">
        <f t="shared" si="243"/>
        <v>1.6708180534824608E-5</v>
      </c>
      <c r="S2531" s="25"/>
    </row>
    <row r="2532" spans="3:19" x14ac:dyDescent="0.25">
      <c r="C2532" s="26">
        <v>253.8922</v>
      </c>
      <c r="D2532" s="26">
        <v>89.997410000000002</v>
      </c>
      <c r="E2532" s="26">
        <f t="shared" si="244"/>
        <v>0.71856765958494961</v>
      </c>
      <c r="F2532" s="26">
        <f t="shared" si="243"/>
        <v>1.6680471761782809E-5</v>
      </c>
      <c r="S2532" s="25"/>
    </row>
    <row r="2533" spans="3:19" x14ac:dyDescent="0.25">
      <c r="C2533" s="26">
        <v>253.99220000000003</v>
      </c>
      <c r="D2533" s="26">
        <v>89.99906</v>
      </c>
      <c r="E2533" s="26">
        <f t="shared" si="244"/>
        <v>0.71866774241552034</v>
      </c>
      <c r="F2533" s="26">
        <f t="shared" si="243"/>
        <v>1.6653150330675101E-5</v>
      </c>
      <c r="S2533" s="25"/>
    </row>
    <row r="2534" spans="3:19" x14ac:dyDescent="0.25">
      <c r="C2534" s="26">
        <v>254.09219999999999</v>
      </c>
      <c r="D2534" s="26">
        <v>90.000990000000002</v>
      </c>
      <c r="E2534" s="26">
        <f t="shared" si="244"/>
        <v>0.71876766131750436</v>
      </c>
      <c r="F2534" s="26">
        <f t="shared" si="243"/>
        <v>1.6626418503519403E-5</v>
      </c>
      <c r="S2534" s="25"/>
    </row>
    <row r="2535" spans="3:19" x14ac:dyDescent="0.25">
      <c r="C2535" s="26">
        <v>254.19220000000001</v>
      </c>
      <c r="D2535" s="26">
        <v>90.002939999999995</v>
      </c>
      <c r="E2535" s="26">
        <f t="shared" si="244"/>
        <v>0.71886741982852553</v>
      </c>
      <c r="F2535" s="26">
        <f t="shared" si="243"/>
        <v>1.6599701812804064E-5</v>
      </c>
      <c r="S2535" s="25"/>
    </row>
    <row r="2536" spans="3:19" x14ac:dyDescent="0.25">
      <c r="C2536" s="26">
        <v>254.29219999999998</v>
      </c>
      <c r="D2536" s="26">
        <v>90.004990000000006</v>
      </c>
      <c r="E2536" s="26">
        <f t="shared" si="244"/>
        <v>0.71896701803940233</v>
      </c>
      <c r="F2536" s="26">
        <f t="shared" si="243"/>
        <v>1.6573179190416369E-5</v>
      </c>
      <c r="S2536" s="25"/>
    </row>
    <row r="2537" spans="3:19" x14ac:dyDescent="0.25">
      <c r="C2537" s="26">
        <v>254.3922</v>
      </c>
      <c r="D2537" s="26">
        <v>90.006910000000005</v>
      </c>
      <c r="E2537" s="26">
        <f t="shared" si="244"/>
        <v>0.71906645711454487</v>
      </c>
      <c r="F2537" s="26">
        <f t="shared" si="243"/>
        <v>1.6546338559228613E-5</v>
      </c>
      <c r="S2537" s="25"/>
    </row>
    <row r="2538" spans="3:19" x14ac:dyDescent="0.25">
      <c r="C2538" s="26">
        <v>254.49220000000003</v>
      </c>
      <c r="D2538" s="26">
        <v>90.008380000000002</v>
      </c>
      <c r="E2538" s="26">
        <f t="shared" si="244"/>
        <v>0.71916573514590021</v>
      </c>
      <c r="F2538" s="26">
        <f t="shared" si="243"/>
        <v>1.6518462740465754E-5</v>
      </c>
      <c r="S2538" s="25"/>
    </row>
    <row r="2539" spans="3:19" x14ac:dyDescent="0.25">
      <c r="C2539" s="26">
        <v>254.59219999999999</v>
      </c>
      <c r="D2539" s="26">
        <v>90.009559999999993</v>
      </c>
      <c r="E2539" s="26">
        <f t="shared" si="244"/>
        <v>0.71926484592234297</v>
      </c>
      <c r="F2539" s="26">
        <f t="shared" si="243"/>
        <v>1.6489906141227002E-5</v>
      </c>
      <c r="S2539" s="25"/>
    </row>
    <row r="2540" spans="3:19" x14ac:dyDescent="0.25">
      <c r="C2540" s="26">
        <v>254.69220000000001</v>
      </c>
      <c r="D2540" s="26">
        <v>90.010490000000004</v>
      </c>
      <c r="E2540" s="26">
        <f t="shared" si="244"/>
        <v>0.71936378535919032</v>
      </c>
      <c r="F2540" s="26">
        <f t="shared" si="243"/>
        <v>1.6460755914532278E-5</v>
      </c>
      <c r="S2540" s="25"/>
    </row>
    <row r="2541" spans="3:19" x14ac:dyDescent="0.25">
      <c r="C2541" s="26">
        <v>254.79219999999998</v>
      </c>
      <c r="D2541" s="26">
        <v>90.011099999999999</v>
      </c>
      <c r="E2541" s="26">
        <f t="shared" si="244"/>
        <v>0.71946254989467751</v>
      </c>
      <c r="F2541" s="26">
        <f t="shared" si="243"/>
        <v>1.6430851900824152E-5</v>
      </c>
      <c r="S2541" s="25"/>
    </row>
    <row r="2542" spans="3:19" x14ac:dyDescent="0.25">
      <c r="C2542" s="26">
        <v>254.8922</v>
      </c>
      <c r="D2542" s="26">
        <v>90.011240000000001</v>
      </c>
      <c r="E2542" s="26">
        <f t="shared" si="244"/>
        <v>0.71956113500608243</v>
      </c>
      <c r="F2542" s="26">
        <f t="shared" si="243"/>
        <v>1.6399851904582325E-5</v>
      </c>
      <c r="S2542" s="25"/>
    </row>
    <row r="2543" spans="3:19" x14ac:dyDescent="0.25">
      <c r="C2543" s="26">
        <v>254.99220000000003</v>
      </c>
      <c r="D2543" s="26">
        <v>90.011089999999996</v>
      </c>
      <c r="E2543" s="26">
        <f t="shared" si="244"/>
        <v>0.71965953411750994</v>
      </c>
      <c r="F2543" s="26">
        <f t="shared" si="243"/>
        <v>1.6368158532228347E-5</v>
      </c>
      <c r="S2543" s="25"/>
    </row>
    <row r="2544" spans="3:19" x14ac:dyDescent="0.25">
      <c r="C2544" s="26">
        <v>255.09219999999999</v>
      </c>
      <c r="D2544" s="26">
        <v>90.010409999999993</v>
      </c>
      <c r="E2544" s="26">
        <f t="shared" si="244"/>
        <v>0.71975774306870333</v>
      </c>
      <c r="F2544" s="26">
        <f t="shared" si="243"/>
        <v>1.6335223732390279E-5</v>
      </c>
      <c r="S2544" s="25"/>
    </row>
    <row r="2545" spans="3:19" x14ac:dyDescent="0.25">
      <c r="C2545" s="26">
        <v>255.19220000000001</v>
      </c>
      <c r="D2545" s="26">
        <v>90.009609999999995</v>
      </c>
      <c r="E2545" s="26">
        <f t="shared" si="244"/>
        <v>0.71985575441109773</v>
      </c>
      <c r="F2545" s="26">
        <f t="shared" si="243"/>
        <v>1.6301974912488993E-5</v>
      </c>
      <c r="S2545" s="25"/>
    </row>
    <row r="2546" spans="3:19" x14ac:dyDescent="0.25">
      <c r="C2546" s="26">
        <v>255.29219999999998</v>
      </c>
      <c r="D2546" s="26">
        <v>90.008430000000004</v>
      </c>
      <c r="E2546" s="26">
        <f t="shared" si="244"/>
        <v>0.71995356626057261</v>
      </c>
      <c r="F2546" s="26">
        <f t="shared" si="243"/>
        <v>1.6267817702161938E-5</v>
      </c>
      <c r="S2546" s="25"/>
    </row>
    <row r="2547" spans="3:19" x14ac:dyDescent="0.25">
      <c r="C2547" s="26">
        <v>255.3922</v>
      </c>
      <c r="D2547" s="26">
        <v>90.006910000000005</v>
      </c>
      <c r="E2547" s="26">
        <f t="shared" si="244"/>
        <v>0.72005117316678557</v>
      </c>
      <c r="F2547" s="26">
        <f t="shared" si="243"/>
        <v>1.6232839360635331E-5</v>
      </c>
      <c r="S2547" s="25"/>
    </row>
    <row r="2548" spans="3:19" x14ac:dyDescent="0.25">
      <c r="C2548" s="26">
        <v>255.49220000000003</v>
      </c>
      <c r="D2548" s="26">
        <v>90.005459999999999</v>
      </c>
      <c r="E2548" s="26">
        <f t="shared" si="244"/>
        <v>0.72014857020294942</v>
      </c>
      <c r="F2548" s="26">
        <f t="shared" si="243"/>
        <v>1.6197977004532704E-5</v>
      </c>
      <c r="S2548" s="25"/>
    </row>
    <row r="2549" spans="3:19" x14ac:dyDescent="0.25">
      <c r="C2549" s="26">
        <v>255.59219999999999</v>
      </c>
      <c r="D2549" s="26">
        <v>90.003810000000001</v>
      </c>
      <c r="E2549" s="26">
        <f t="shared" si="244"/>
        <v>0.72024575806497659</v>
      </c>
      <c r="F2549" s="26">
        <f t="shared" si="243"/>
        <v>1.616261117660534E-5</v>
      </c>
      <c r="S2549" s="25"/>
    </row>
    <row r="2550" spans="3:19" x14ac:dyDescent="0.25">
      <c r="C2550" s="26">
        <v>255.69220000000001</v>
      </c>
      <c r="D2550" s="26">
        <v>90.00188</v>
      </c>
      <c r="E2550" s="26">
        <f t="shared" si="244"/>
        <v>0.72034273373203628</v>
      </c>
      <c r="F2550" s="26">
        <f t="shared" si="243"/>
        <v>1.6126555455348544E-5</v>
      </c>
      <c r="S2550" s="25"/>
    </row>
    <row r="2551" spans="3:19" x14ac:dyDescent="0.25">
      <c r="C2551" s="26">
        <v>255.79219999999998</v>
      </c>
      <c r="D2551" s="26">
        <v>89.999930000000006</v>
      </c>
      <c r="E2551" s="26">
        <f t="shared" si="244"/>
        <v>0.72043949306476829</v>
      </c>
      <c r="F2551" s="26">
        <f t="shared" si="243"/>
        <v>1.6090408277082058E-5</v>
      </c>
      <c r="S2551" s="25"/>
    </row>
    <row r="2552" spans="3:19" x14ac:dyDescent="0.25">
      <c r="C2552" s="26">
        <v>255.8922</v>
      </c>
      <c r="D2552" s="26">
        <v>89.998009999999994</v>
      </c>
      <c r="E2552" s="26">
        <f t="shared" si="244"/>
        <v>0.72053603551443079</v>
      </c>
      <c r="F2552" s="26">
        <f t="shared" si="243"/>
        <v>1.605428622549983E-5</v>
      </c>
      <c r="S2552" s="25"/>
    </row>
    <row r="2553" spans="3:19" x14ac:dyDescent="0.25">
      <c r="C2553" s="26">
        <v>255.99220000000003</v>
      </c>
      <c r="D2553" s="26">
        <v>89.995760000000004</v>
      </c>
      <c r="E2553" s="26">
        <f t="shared" si="244"/>
        <v>0.72063236123178387</v>
      </c>
      <c r="F2553" s="26">
        <f t="shared" si="243"/>
        <v>1.601735355647399E-5</v>
      </c>
      <c r="S2553" s="25"/>
    </row>
    <row r="2554" spans="3:19" x14ac:dyDescent="0.25">
      <c r="C2554" s="26">
        <v>256.09219999999999</v>
      </c>
      <c r="D2554" s="26">
        <v>89.993639999999999</v>
      </c>
      <c r="E2554" s="26">
        <f t="shared" si="244"/>
        <v>0.72072846535312263</v>
      </c>
      <c r="F2554" s="26">
        <f t="shared" si="243"/>
        <v>1.5980679084502182E-5</v>
      </c>
      <c r="S2554" s="25"/>
    </row>
    <row r="2555" spans="3:19" x14ac:dyDescent="0.25">
      <c r="C2555" s="26">
        <v>256.19220000000001</v>
      </c>
      <c r="D2555" s="26">
        <v>89.991299999999995</v>
      </c>
      <c r="E2555" s="26">
        <f t="shared" si="244"/>
        <v>0.72082434942762963</v>
      </c>
      <c r="F2555" s="26">
        <f t="shared" si="243"/>
        <v>1.5943447453171916E-5</v>
      </c>
      <c r="S2555" s="25"/>
    </row>
    <row r="2556" spans="3:19" x14ac:dyDescent="0.25">
      <c r="C2556" s="26">
        <v>256.29219999999998</v>
      </c>
      <c r="D2556" s="26">
        <v>89.989059999999995</v>
      </c>
      <c r="E2556" s="26">
        <f t="shared" si="244"/>
        <v>0.72092001011234863</v>
      </c>
      <c r="F2556" s="26">
        <f t="shared" si="243"/>
        <v>1.590640654421874E-5</v>
      </c>
      <c r="S2556" s="25"/>
    </row>
    <row r="2557" spans="3:19" x14ac:dyDescent="0.25">
      <c r="C2557" s="26">
        <v>256.3922</v>
      </c>
      <c r="D2557" s="26">
        <v>89.986750000000001</v>
      </c>
      <c r="E2557" s="26">
        <f t="shared" si="244"/>
        <v>0.72101544855161392</v>
      </c>
      <c r="F2557" s="26">
        <f t="shared" si="243"/>
        <v>1.5869159271176438E-5</v>
      </c>
      <c r="S2557" s="25"/>
    </row>
    <row r="2558" spans="3:19" x14ac:dyDescent="0.25">
      <c r="C2558" s="26">
        <v>256.49220000000003</v>
      </c>
      <c r="D2558" s="26">
        <v>89.984660000000005</v>
      </c>
      <c r="E2558" s="26">
        <f t="shared" si="244"/>
        <v>0.72111066350724096</v>
      </c>
      <c r="F2558" s="26">
        <f t="shared" si="243"/>
        <v>1.5832388780575825E-5</v>
      </c>
      <c r="S2558" s="25"/>
    </row>
    <row r="2559" spans="3:19" x14ac:dyDescent="0.25">
      <c r="C2559" s="26">
        <v>256.59219999999999</v>
      </c>
      <c r="D2559" s="26">
        <v>89.982780000000005</v>
      </c>
      <c r="E2559" s="26">
        <f t="shared" si="244"/>
        <v>0.72120565783992441</v>
      </c>
      <c r="F2559" s="26">
        <f t="shared" si="243"/>
        <v>1.5796075328728707E-5</v>
      </c>
      <c r="S2559" s="25"/>
    </row>
    <row r="2560" spans="3:19" x14ac:dyDescent="0.25">
      <c r="C2560" s="26">
        <v>256.69220000000001</v>
      </c>
      <c r="D2560" s="26">
        <v>89.981179999999995</v>
      </c>
      <c r="E2560" s="26">
        <f t="shared" si="244"/>
        <v>0.72130043429189683</v>
      </c>
      <c r="F2560" s="26">
        <f t="shared" si="243"/>
        <v>1.5760388267166521E-5</v>
      </c>
      <c r="S2560" s="25"/>
    </row>
    <row r="2561" spans="3:19" x14ac:dyDescent="0.25">
      <c r="C2561" s="26">
        <v>256.79219999999998</v>
      </c>
      <c r="D2561" s="26">
        <v>89.979889999999997</v>
      </c>
      <c r="E2561" s="26">
        <f t="shared" si="244"/>
        <v>0.72139499662149975</v>
      </c>
      <c r="F2561" s="26">
        <f t="shared" si="243"/>
        <v>1.5725403200194738E-5</v>
      </c>
      <c r="S2561" s="25"/>
    </row>
    <row r="2562" spans="3:19" x14ac:dyDescent="0.25">
      <c r="C2562" s="26">
        <v>256.8922</v>
      </c>
      <c r="D2562" s="26">
        <v>89.979119999999995</v>
      </c>
      <c r="E2562" s="26">
        <f t="shared" si="244"/>
        <v>0.72148934904070094</v>
      </c>
      <c r="F2562" s="26">
        <f t="shared" si="243"/>
        <v>1.5691624197095734E-5</v>
      </c>
      <c r="S2562" s="25"/>
    </row>
    <row r="2563" spans="3:19" x14ac:dyDescent="0.25">
      <c r="C2563" s="26">
        <v>256.99220000000003</v>
      </c>
      <c r="D2563" s="26">
        <v>89.978679999999997</v>
      </c>
      <c r="E2563" s="26">
        <f t="shared" si="244"/>
        <v>0.72158349878588357</v>
      </c>
      <c r="F2563" s="26">
        <f t="shared" ref="F2563:F2626" si="245">dadt(D2563,E2563,$B$2,$B$3,$B$4,$B$6,$B$7,$B$8)</f>
        <v>1.5658605215540242E-5</v>
      </c>
      <c r="S2563" s="25"/>
    </row>
    <row r="2564" spans="3:19" x14ac:dyDescent="0.25">
      <c r="C2564" s="26">
        <v>257.09219999999999</v>
      </c>
      <c r="D2564" s="26">
        <v>89.978480000000005</v>
      </c>
      <c r="E2564" s="26">
        <f t="shared" si="244"/>
        <v>0.72167745041717679</v>
      </c>
      <c r="F2564" s="26">
        <f t="shared" si="245"/>
        <v>1.5626135725298021E-5</v>
      </c>
      <c r="S2564" s="25"/>
    </row>
    <row r="2565" spans="3:19" x14ac:dyDescent="0.25">
      <c r="C2565" s="26">
        <v>257.19220000000001</v>
      </c>
      <c r="D2565" s="26">
        <v>89.978480000000005</v>
      </c>
      <c r="E2565" s="26">
        <f t="shared" ref="E2565:E2628" si="246">E2564+F2564*60*(C2565-C2564)</f>
        <v>0.72177120723152866</v>
      </c>
      <c r="F2565" s="26">
        <f t="shared" si="245"/>
        <v>1.559412332144282E-5</v>
      </c>
      <c r="S2565" s="25"/>
    </row>
    <row r="2566" spans="3:19" x14ac:dyDescent="0.25">
      <c r="C2566" s="26">
        <v>257.29219999999998</v>
      </c>
      <c r="D2566" s="26">
        <v>89.978939999999994</v>
      </c>
      <c r="E2566" s="26">
        <f t="shared" si="246"/>
        <v>0.72186477197145726</v>
      </c>
      <c r="F2566" s="26">
        <f t="shared" si="245"/>
        <v>1.556319455754677E-5</v>
      </c>
      <c r="S2566" s="25"/>
    </row>
    <row r="2567" spans="3:19" x14ac:dyDescent="0.25">
      <c r="C2567" s="26">
        <v>257.3922</v>
      </c>
      <c r="D2567" s="26">
        <v>89.97972</v>
      </c>
      <c r="E2567" s="26">
        <f t="shared" si="246"/>
        <v>0.72195815113880257</v>
      </c>
      <c r="F2567" s="26">
        <f t="shared" si="245"/>
        <v>1.5533018207495331E-5</v>
      </c>
      <c r="S2567" s="25"/>
    </row>
    <row r="2568" spans="3:19" x14ac:dyDescent="0.25">
      <c r="C2568" s="26">
        <v>257.49220000000003</v>
      </c>
      <c r="D2568" s="26">
        <v>89.980530000000002</v>
      </c>
      <c r="E2568" s="26">
        <f t="shared" si="246"/>
        <v>0.72205134924804759</v>
      </c>
      <c r="F2568" s="26">
        <f t="shared" si="245"/>
        <v>1.5502899539401115E-5</v>
      </c>
      <c r="S2568" s="25"/>
    </row>
    <row r="2569" spans="3:19" x14ac:dyDescent="0.25">
      <c r="C2569" s="26">
        <v>257.59219999999999</v>
      </c>
      <c r="D2569" s="26">
        <v>89.981440000000006</v>
      </c>
      <c r="E2569" s="26">
        <f t="shared" si="246"/>
        <v>0.72214436664528392</v>
      </c>
      <c r="F2569" s="26">
        <f t="shared" si="245"/>
        <v>1.5473008414520249E-5</v>
      </c>
      <c r="S2569" s="25"/>
    </row>
    <row r="2570" spans="3:19" x14ac:dyDescent="0.25">
      <c r="C2570" s="26">
        <v>257.69220000000001</v>
      </c>
      <c r="D2570" s="26">
        <v>89.98254</v>
      </c>
      <c r="E2570" s="26">
        <f t="shared" si="246"/>
        <v>0.72223720469577102</v>
      </c>
      <c r="F2570" s="26">
        <f t="shared" si="245"/>
        <v>1.5443564021123362E-5</v>
      </c>
      <c r="S2570" s="25"/>
    </row>
    <row r="2571" spans="3:19" x14ac:dyDescent="0.25">
      <c r="C2571" s="26">
        <v>257.79219999999998</v>
      </c>
      <c r="D2571" s="26">
        <v>89.983630000000005</v>
      </c>
      <c r="E2571" s="26">
        <f t="shared" si="246"/>
        <v>0.72232986607989769</v>
      </c>
      <c r="F2571" s="26">
        <f t="shared" si="245"/>
        <v>1.5414084172377715E-5</v>
      </c>
      <c r="S2571" s="25"/>
    </row>
    <row r="2572" spans="3:19" x14ac:dyDescent="0.25">
      <c r="C2572" s="26">
        <v>257.8922</v>
      </c>
      <c r="D2572" s="26">
        <v>89.98442</v>
      </c>
      <c r="E2572" s="26">
        <f t="shared" si="246"/>
        <v>0.72242235058493198</v>
      </c>
      <c r="F2572" s="26">
        <f t="shared" si="245"/>
        <v>1.5383865460585909E-5</v>
      </c>
      <c r="S2572" s="25"/>
    </row>
    <row r="2573" spans="3:19" x14ac:dyDescent="0.25">
      <c r="C2573" s="26">
        <v>257.99220000000003</v>
      </c>
      <c r="D2573" s="26">
        <v>89.985140000000001</v>
      </c>
      <c r="E2573" s="26">
        <f t="shared" si="246"/>
        <v>0.72251465377769553</v>
      </c>
      <c r="F2573" s="26">
        <f t="shared" si="245"/>
        <v>1.5353465179184601E-5</v>
      </c>
      <c r="S2573" s="25"/>
    </row>
    <row r="2574" spans="3:19" x14ac:dyDescent="0.25">
      <c r="C2574" s="26">
        <v>258.09219999999999</v>
      </c>
      <c r="D2574" s="26">
        <v>89.985979999999998</v>
      </c>
      <c r="E2574" s="26">
        <f t="shared" si="246"/>
        <v>0.72260677456877065</v>
      </c>
      <c r="F2574" s="26">
        <f t="shared" si="245"/>
        <v>1.5323346347373259E-5</v>
      </c>
      <c r="S2574" s="25"/>
    </row>
    <row r="2575" spans="3:19" x14ac:dyDescent="0.25">
      <c r="C2575" s="26">
        <v>258.19220000000001</v>
      </c>
      <c r="D2575" s="26">
        <v>89.987030000000004</v>
      </c>
      <c r="E2575" s="26">
        <f t="shared" si="246"/>
        <v>0.72269871464685487</v>
      </c>
      <c r="F2575" s="26">
        <f t="shared" si="245"/>
        <v>1.5293730415858941E-5</v>
      </c>
      <c r="S2575" s="25"/>
    </row>
    <row r="2576" spans="3:19" x14ac:dyDescent="0.25">
      <c r="C2576" s="26">
        <v>258.29219999999998</v>
      </c>
      <c r="D2576" s="26">
        <v>89.987880000000004</v>
      </c>
      <c r="E2576" s="26">
        <f t="shared" si="246"/>
        <v>0.72279047702934995</v>
      </c>
      <c r="F2576" s="26">
        <f t="shared" si="245"/>
        <v>1.5263616975392453E-5</v>
      </c>
      <c r="S2576" s="25"/>
    </row>
    <row r="2577" spans="3:19" x14ac:dyDescent="0.25">
      <c r="C2577" s="26">
        <v>258.3922</v>
      </c>
      <c r="D2577" s="26">
        <v>89.988590000000002</v>
      </c>
      <c r="E2577" s="26">
        <f t="shared" si="246"/>
        <v>0.72288205873120237</v>
      </c>
      <c r="F2577" s="26">
        <f t="shared" si="245"/>
        <v>1.5233151959211937E-5</v>
      </c>
      <c r="S2577" s="25"/>
    </row>
    <row r="2578" spans="3:19" x14ac:dyDescent="0.25">
      <c r="C2578" s="26">
        <v>258.49220000000003</v>
      </c>
      <c r="D2578" s="26">
        <v>89.989410000000007</v>
      </c>
      <c r="E2578" s="26">
        <f t="shared" si="246"/>
        <v>0.72297345764295762</v>
      </c>
      <c r="F2578" s="26">
        <f t="shared" si="245"/>
        <v>1.5202948629962226E-5</v>
      </c>
      <c r="S2578" s="25"/>
    </row>
    <row r="2579" spans="3:19" x14ac:dyDescent="0.25">
      <c r="C2579" s="26">
        <v>258.59219999999999</v>
      </c>
      <c r="D2579" s="26">
        <v>89.99006</v>
      </c>
      <c r="E2579" s="26">
        <f t="shared" si="246"/>
        <v>0.72306467533473739</v>
      </c>
      <c r="F2579" s="26">
        <f t="shared" si="245"/>
        <v>1.5172319819918515E-5</v>
      </c>
      <c r="S2579" s="25"/>
    </row>
    <row r="2580" spans="3:19" x14ac:dyDescent="0.25">
      <c r="C2580" s="26">
        <v>258.69220000000001</v>
      </c>
      <c r="D2580" s="26">
        <v>89.990480000000005</v>
      </c>
      <c r="E2580" s="26">
        <f t="shared" si="246"/>
        <v>0.72315570925365691</v>
      </c>
      <c r="F2580" s="26">
        <f t="shared" si="245"/>
        <v>1.5141116849719509E-5</v>
      </c>
      <c r="S2580" s="25"/>
    </row>
    <row r="2581" spans="3:19" x14ac:dyDescent="0.25">
      <c r="C2581" s="26">
        <v>258.79219999999998</v>
      </c>
      <c r="D2581" s="26">
        <v>89.990899999999996</v>
      </c>
      <c r="E2581" s="26">
        <f t="shared" si="246"/>
        <v>0.72324655595475518</v>
      </c>
      <c r="F2581" s="26">
        <f t="shared" si="245"/>
        <v>1.5109906326287544E-5</v>
      </c>
      <c r="S2581" s="25"/>
    </row>
    <row r="2582" spans="3:19" x14ac:dyDescent="0.25">
      <c r="C2582" s="26">
        <v>258.8922</v>
      </c>
      <c r="D2582" s="26">
        <v>89.991320000000002</v>
      </c>
      <c r="E2582" s="26">
        <f t="shared" si="246"/>
        <v>0.7233372153927129</v>
      </c>
      <c r="F2582" s="26">
        <f t="shared" si="245"/>
        <v>1.5078688948179834E-5</v>
      </c>
      <c r="S2582" s="25"/>
    </row>
    <row r="2583" spans="3:19" x14ac:dyDescent="0.25">
      <c r="C2583" s="26">
        <v>258.99220000000003</v>
      </c>
      <c r="D2583" s="26">
        <v>89.991650000000007</v>
      </c>
      <c r="E2583" s="26">
        <f t="shared" si="246"/>
        <v>0.72342768752640196</v>
      </c>
      <c r="F2583" s="26">
        <f t="shared" si="245"/>
        <v>1.5047242354612304E-5</v>
      </c>
      <c r="S2583" s="25"/>
    </row>
    <row r="2584" spans="3:19" x14ac:dyDescent="0.25">
      <c r="C2584" s="26">
        <v>259.09219999999999</v>
      </c>
      <c r="D2584" s="26">
        <v>89.992099999999994</v>
      </c>
      <c r="E2584" s="26">
        <f t="shared" si="246"/>
        <v>0.72351797098052961</v>
      </c>
      <c r="F2584" s="26">
        <f t="shared" si="245"/>
        <v>1.5016087922077662E-5</v>
      </c>
      <c r="S2584" s="25"/>
    </row>
    <row r="2585" spans="3:19" x14ac:dyDescent="0.25">
      <c r="C2585" s="26">
        <v>259.19220000000001</v>
      </c>
      <c r="D2585" s="26">
        <v>89.992149999999995</v>
      </c>
      <c r="E2585" s="26">
        <f t="shared" si="246"/>
        <v>0.72360806750806206</v>
      </c>
      <c r="F2585" s="26">
        <f t="shared" si="245"/>
        <v>1.498393381182116E-5</v>
      </c>
      <c r="S2585" s="25"/>
    </row>
    <row r="2586" spans="3:19" x14ac:dyDescent="0.25">
      <c r="C2586" s="26">
        <v>259.29219999999998</v>
      </c>
      <c r="D2586" s="26">
        <v>89.992149999999995</v>
      </c>
      <c r="E2586" s="26">
        <f t="shared" si="246"/>
        <v>0.72369797111093292</v>
      </c>
      <c r="F2586" s="26">
        <f t="shared" si="245"/>
        <v>1.4951649641830715E-5</v>
      </c>
      <c r="S2586" s="25"/>
    </row>
    <row r="2587" spans="3:19" x14ac:dyDescent="0.25">
      <c r="C2587" s="26">
        <v>259.3922</v>
      </c>
      <c r="D2587" s="26">
        <v>89.992149999999995</v>
      </c>
      <c r="E2587" s="26">
        <f t="shared" si="246"/>
        <v>0.72378768100878388</v>
      </c>
      <c r="F2587" s="26">
        <f t="shared" si="245"/>
        <v>1.4919360581564052E-5</v>
      </c>
      <c r="S2587" s="25"/>
    </row>
    <row r="2588" spans="3:19" x14ac:dyDescent="0.25">
      <c r="C2588" s="26">
        <v>259.49220000000003</v>
      </c>
      <c r="D2588" s="26">
        <v>89.992149999999995</v>
      </c>
      <c r="E2588" s="26">
        <f t="shared" si="246"/>
        <v>0.72387719717227328</v>
      </c>
      <c r="F2588" s="26">
        <f t="shared" si="245"/>
        <v>1.4887067383369446E-5</v>
      </c>
      <c r="S2588" s="25"/>
    </row>
    <row r="2589" spans="3:19" x14ac:dyDescent="0.25">
      <c r="C2589" s="26">
        <v>259.59219999999999</v>
      </c>
      <c r="D2589" s="26">
        <v>89.992149999999995</v>
      </c>
      <c r="E2589" s="26">
        <f t="shared" si="246"/>
        <v>0.72396651957657343</v>
      </c>
      <c r="F2589" s="26">
        <f t="shared" si="245"/>
        <v>1.4854770799357718E-5</v>
      </c>
      <c r="S2589" s="25"/>
    </row>
    <row r="2590" spans="3:19" x14ac:dyDescent="0.25">
      <c r="C2590" s="26">
        <v>259.69220000000001</v>
      </c>
      <c r="D2590" s="26">
        <v>89.992149999999995</v>
      </c>
      <c r="E2590" s="26">
        <f t="shared" si="246"/>
        <v>0.72405564820136958</v>
      </c>
      <c r="F2590" s="26">
        <f t="shared" si="245"/>
        <v>1.4822471581295489E-5</v>
      </c>
      <c r="S2590" s="25"/>
    </row>
    <row r="2591" spans="3:19" x14ac:dyDescent="0.25">
      <c r="C2591" s="26">
        <v>259.79219999999998</v>
      </c>
      <c r="D2591" s="26">
        <v>89.992189999999994</v>
      </c>
      <c r="E2591" s="26">
        <f t="shared" si="246"/>
        <v>0.72414458303085738</v>
      </c>
      <c r="F2591" s="26">
        <f t="shared" si="245"/>
        <v>1.4790271079489982E-5</v>
      </c>
      <c r="S2591" s="25"/>
    </row>
    <row r="2592" spans="3:19" x14ac:dyDescent="0.25">
      <c r="C2592" s="26">
        <v>259.8922</v>
      </c>
      <c r="D2592" s="26">
        <v>89.992360000000005</v>
      </c>
      <c r="E2592" s="26">
        <f t="shared" si="246"/>
        <v>0.72423332465733437</v>
      </c>
      <c r="F2592" s="26">
        <f t="shared" si="245"/>
        <v>1.4758397102358256E-5</v>
      </c>
      <c r="S2592" s="25"/>
    </row>
    <row r="2593" spans="3:19" x14ac:dyDescent="0.25">
      <c r="C2593" s="26">
        <v>259.99220000000003</v>
      </c>
      <c r="D2593" s="26">
        <v>89.992360000000005</v>
      </c>
      <c r="E2593" s="26">
        <f t="shared" si="246"/>
        <v>0.72432187503994849</v>
      </c>
      <c r="F2593" s="26">
        <f t="shared" si="245"/>
        <v>1.4726094256981712E-5</v>
      </c>
      <c r="S2593" s="25"/>
    </row>
    <row r="2594" spans="3:19" x14ac:dyDescent="0.25">
      <c r="C2594" s="26">
        <v>260.09219999999999</v>
      </c>
      <c r="D2594" s="26">
        <v>89.992360000000005</v>
      </c>
      <c r="E2594" s="26">
        <f t="shared" si="246"/>
        <v>0.72441023160549034</v>
      </c>
      <c r="F2594" s="26">
        <f t="shared" si="245"/>
        <v>1.4693791768113771E-5</v>
      </c>
      <c r="S2594" s="25"/>
    </row>
    <row r="2595" spans="3:19" x14ac:dyDescent="0.25">
      <c r="C2595" s="26">
        <v>260.19220000000001</v>
      </c>
      <c r="D2595" s="26">
        <v>89.992360000000005</v>
      </c>
      <c r="E2595" s="26">
        <f t="shared" si="246"/>
        <v>0.72449839435609908</v>
      </c>
      <c r="F2595" s="26">
        <f t="shared" si="245"/>
        <v>1.4661490384242864E-5</v>
      </c>
      <c r="S2595" s="25"/>
    </row>
    <row r="2596" spans="3:19" x14ac:dyDescent="0.25">
      <c r="C2596" s="26">
        <v>260.29219999999998</v>
      </c>
      <c r="D2596" s="26">
        <v>89.992360000000005</v>
      </c>
      <c r="E2596" s="26">
        <f t="shared" si="246"/>
        <v>0.72458636329840453</v>
      </c>
      <c r="F2596" s="26">
        <f t="shared" si="245"/>
        <v>1.4629190852886858E-5</v>
      </c>
      <c r="S2596" s="25"/>
    </row>
    <row r="2597" spans="3:19" x14ac:dyDescent="0.25">
      <c r="C2597" s="26">
        <v>260.3922</v>
      </c>
      <c r="D2597" s="26">
        <v>89.992360000000005</v>
      </c>
      <c r="E2597" s="26">
        <f t="shared" si="246"/>
        <v>0.72467413844352191</v>
      </c>
      <c r="F2597" s="26">
        <f t="shared" si="245"/>
        <v>1.4596893920490392E-5</v>
      </c>
      <c r="S2597" s="25"/>
    </row>
    <row r="2598" spans="3:19" x14ac:dyDescent="0.25">
      <c r="C2598" s="26">
        <v>260.49220000000003</v>
      </c>
      <c r="D2598" s="26">
        <v>89.992360000000005</v>
      </c>
      <c r="E2598" s="26">
        <f t="shared" si="246"/>
        <v>0.72476171980704485</v>
      </c>
      <c r="F2598" s="26">
        <f t="shared" si="245"/>
        <v>1.4564600332323307E-5</v>
      </c>
      <c r="S2598" s="25"/>
    </row>
    <row r="2599" spans="3:19" x14ac:dyDescent="0.25">
      <c r="C2599" s="26">
        <v>260.59219999999999</v>
      </c>
      <c r="D2599" s="26">
        <v>89.992360000000005</v>
      </c>
      <c r="E2599" s="26">
        <f t="shared" si="246"/>
        <v>0.72484910740903874</v>
      </c>
      <c r="F2599" s="26">
        <f t="shared" si="245"/>
        <v>1.4532310832379459E-5</v>
      </c>
      <c r="S2599" s="25"/>
    </row>
    <row r="2600" spans="3:19" x14ac:dyDescent="0.25">
      <c r="C2600" s="26">
        <v>260.69220000000001</v>
      </c>
      <c r="D2600" s="26">
        <v>89.992360000000005</v>
      </c>
      <c r="E2600" s="26">
        <f t="shared" si="246"/>
        <v>0.72493630127403308</v>
      </c>
      <c r="F2600" s="26">
        <f t="shared" si="245"/>
        <v>1.4500026163276478E-5</v>
      </c>
      <c r="S2600" s="25"/>
    </row>
    <row r="2601" spans="3:19" x14ac:dyDescent="0.25">
      <c r="C2601" s="26">
        <v>260.79219999999998</v>
      </c>
      <c r="D2601" s="26">
        <v>89.992739999999998</v>
      </c>
      <c r="E2601" s="26">
        <f t="shared" si="246"/>
        <v>0.72502330143101268</v>
      </c>
      <c r="F2601" s="26">
        <f t="shared" si="245"/>
        <v>1.4468719105704185E-5</v>
      </c>
      <c r="S2601" s="25"/>
    </row>
    <row r="2602" spans="3:19" x14ac:dyDescent="0.25">
      <c r="C2602" s="26">
        <v>260.8922</v>
      </c>
      <c r="D2602" s="26">
        <v>89.993160000000003</v>
      </c>
      <c r="E2602" s="26">
        <f t="shared" si="246"/>
        <v>0.72511011374564693</v>
      </c>
      <c r="F2602" s="26">
        <f t="shared" si="245"/>
        <v>1.4437521775456594E-5</v>
      </c>
      <c r="S2602" s="25"/>
    </row>
    <row r="2603" spans="3:19" x14ac:dyDescent="0.25">
      <c r="C2603" s="26">
        <v>260.99220000000003</v>
      </c>
      <c r="D2603" s="26">
        <v>89.993160000000003</v>
      </c>
      <c r="E2603" s="26">
        <f t="shared" si="246"/>
        <v>0.72519673887629965</v>
      </c>
      <c r="F2603" s="26">
        <f t="shared" si="245"/>
        <v>1.4405254739201096E-5</v>
      </c>
      <c r="S2603" s="25"/>
    </row>
    <row r="2604" spans="3:19" x14ac:dyDescent="0.25">
      <c r="C2604" s="26">
        <v>261.09219999999999</v>
      </c>
      <c r="D2604" s="26">
        <v>89.993160000000003</v>
      </c>
      <c r="E2604" s="26">
        <f t="shared" si="246"/>
        <v>0.72528317040473478</v>
      </c>
      <c r="F2604" s="26">
        <f t="shared" si="245"/>
        <v>1.4372995446920662E-5</v>
      </c>
      <c r="S2604" s="25"/>
    </row>
    <row r="2605" spans="3:19" x14ac:dyDescent="0.25">
      <c r="C2605" s="26">
        <v>261.19220000000001</v>
      </c>
      <c r="D2605" s="26">
        <v>89.993160000000003</v>
      </c>
      <c r="E2605" s="26">
        <f t="shared" si="246"/>
        <v>0.72536940837741637</v>
      </c>
      <c r="F2605" s="26">
        <f t="shared" si="245"/>
        <v>1.4340744633021105E-5</v>
      </c>
      <c r="S2605" s="25"/>
    </row>
    <row r="2606" spans="3:19" x14ac:dyDescent="0.25">
      <c r="C2606" s="26">
        <v>261.29219999999998</v>
      </c>
      <c r="D2606" s="26">
        <v>89.993160000000003</v>
      </c>
      <c r="E2606" s="26">
        <f t="shared" si="246"/>
        <v>0.72545545284521451</v>
      </c>
      <c r="F2606" s="26">
        <f t="shared" si="245"/>
        <v>1.4308503029953538E-5</v>
      </c>
      <c r="S2606" s="25"/>
    </row>
    <row r="2607" spans="3:19" x14ac:dyDescent="0.25">
      <c r="C2607" s="26">
        <v>261.3922</v>
      </c>
      <c r="D2607" s="26">
        <v>89.993160000000003</v>
      </c>
      <c r="E2607" s="26">
        <f t="shared" si="246"/>
        <v>0.72554130386339422</v>
      </c>
      <c r="F2607" s="26">
        <f t="shared" si="245"/>
        <v>1.4276271368119916E-5</v>
      </c>
      <c r="S2607" s="25"/>
    </row>
    <row r="2608" spans="3:19" x14ac:dyDescent="0.25">
      <c r="C2608" s="26">
        <v>261.49220000000003</v>
      </c>
      <c r="D2608" s="26">
        <v>89.993160000000003</v>
      </c>
      <c r="E2608" s="26">
        <f t="shared" si="246"/>
        <v>0.725626961491603</v>
      </c>
      <c r="F2608" s="26">
        <f t="shared" si="245"/>
        <v>1.4244050375779831E-5</v>
      </c>
      <c r="S2608" s="25"/>
    </row>
    <row r="2609" spans="3:19" x14ac:dyDescent="0.25">
      <c r="C2609" s="26">
        <v>261.59219999999999</v>
      </c>
      <c r="D2609" s="26">
        <v>89.993160000000003</v>
      </c>
      <c r="E2609" s="26">
        <f t="shared" si="246"/>
        <v>0.72571242579385764</v>
      </c>
      <c r="F2609" s="26">
        <f t="shared" si="245"/>
        <v>1.4211840778958364E-5</v>
      </c>
      <c r="S2609" s="25"/>
    </row>
    <row r="2610" spans="3:19" x14ac:dyDescent="0.25">
      <c r="C2610" s="26">
        <v>261.69220000000001</v>
      </c>
      <c r="D2610" s="26">
        <v>89.993160000000003</v>
      </c>
      <c r="E2610" s="26">
        <f t="shared" si="246"/>
        <v>0.72579769683853146</v>
      </c>
      <c r="F2610" s="26">
        <f t="shared" si="245"/>
        <v>1.4179643301354587E-5</v>
      </c>
      <c r="S2610" s="25"/>
    </row>
    <row r="2611" spans="3:19" x14ac:dyDescent="0.25">
      <c r="C2611" s="26">
        <v>261.79219999999998</v>
      </c>
      <c r="D2611" s="26">
        <v>89.993200000000002</v>
      </c>
      <c r="E2611" s="26">
        <f t="shared" si="246"/>
        <v>0.72588277469833951</v>
      </c>
      <c r="F2611" s="26">
        <f t="shared" si="245"/>
        <v>1.4147562573685047E-5</v>
      </c>
      <c r="S2611" s="25"/>
    </row>
    <row r="2612" spans="3:19" x14ac:dyDescent="0.25">
      <c r="C2612" s="26">
        <v>261.8922</v>
      </c>
      <c r="D2612" s="26">
        <v>89.99342</v>
      </c>
      <c r="E2612" s="26">
        <f t="shared" si="246"/>
        <v>0.72596766007378166</v>
      </c>
      <c r="F2612" s="26">
        <f t="shared" si="245"/>
        <v>1.4115963743307189E-5</v>
      </c>
      <c r="S2612" s="25"/>
    </row>
    <row r="2613" spans="3:19" x14ac:dyDescent="0.25">
      <c r="C2613" s="26">
        <v>261.99220000000003</v>
      </c>
      <c r="D2613" s="26">
        <v>89.993799999999993</v>
      </c>
      <c r="E2613" s="26">
        <f t="shared" si="246"/>
        <v>0.7260523558562415</v>
      </c>
      <c r="F2613" s="26">
        <f t="shared" si="245"/>
        <v>1.4084796356764299E-5</v>
      </c>
      <c r="S2613" s="25"/>
    </row>
    <row r="2614" spans="3:19" x14ac:dyDescent="0.25">
      <c r="C2614" s="26">
        <v>262.09219999999999</v>
      </c>
      <c r="D2614" s="26">
        <v>89.994110000000006</v>
      </c>
      <c r="E2614" s="26">
        <f t="shared" si="246"/>
        <v>0.7261368646343821</v>
      </c>
      <c r="F2614" s="26">
        <f t="shared" si="245"/>
        <v>1.4053461872187358E-5</v>
      </c>
      <c r="S2614" s="25"/>
    </row>
    <row r="2615" spans="3:19" x14ac:dyDescent="0.25">
      <c r="C2615" s="26">
        <v>262.19220000000001</v>
      </c>
      <c r="D2615" s="26">
        <v>89.994619999999998</v>
      </c>
      <c r="E2615" s="26">
        <f t="shared" si="246"/>
        <v>0.7262211854056152</v>
      </c>
      <c r="F2615" s="26">
        <f t="shared" si="245"/>
        <v>1.4022665960896344E-5</v>
      </c>
      <c r="S2615" s="25"/>
    </row>
    <row r="2616" spans="3:19" x14ac:dyDescent="0.25">
      <c r="C2616" s="26">
        <v>262.29219999999998</v>
      </c>
      <c r="D2616" s="26">
        <v>89.995350000000002</v>
      </c>
      <c r="E2616" s="26">
        <f t="shared" si="246"/>
        <v>0.7263053214013806</v>
      </c>
      <c r="F2616" s="26">
        <f t="shared" si="245"/>
        <v>1.3992462536703282E-5</v>
      </c>
      <c r="S2616" s="25"/>
    </row>
    <row r="2617" spans="3:19" x14ac:dyDescent="0.25">
      <c r="C2617" s="26">
        <v>262.3922</v>
      </c>
      <c r="D2617" s="26">
        <v>89.996250000000003</v>
      </c>
      <c r="E2617" s="26">
        <f t="shared" si="246"/>
        <v>0.72638927617660087</v>
      </c>
      <c r="F2617" s="26">
        <f t="shared" si="245"/>
        <v>1.3962722233906178E-5</v>
      </c>
      <c r="S2617" s="25"/>
    </row>
    <row r="2618" spans="3:19" x14ac:dyDescent="0.25">
      <c r="C2618" s="26">
        <v>262.49220000000003</v>
      </c>
      <c r="D2618" s="26">
        <v>89.997439999999997</v>
      </c>
      <c r="E2618" s="26">
        <f t="shared" si="246"/>
        <v>0.72647305251000438</v>
      </c>
      <c r="F2618" s="26">
        <f t="shared" si="245"/>
        <v>1.393376108077388E-5</v>
      </c>
      <c r="S2618" s="25"/>
    </row>
    <row r="2619" spans="3:19" x14ac:dyDescent="0.25">
      <c r="C2619" s="26">
        <v>262.59219999999999</v>
      </c>
      <c r="D2619" s="26">
        <v>89.998869999999997</v>
      </c>
      <c r="E2619" s="26">
        <f t="shared" si="246"/>
        <v>0.72655665507648903</v>
      </c>
      <c r="F2619" s="26">
        <f t="shared" si="245"/>
        <v>1.3905449476865089E-5</v>
      </c>
      <c r="S2619" s="25"/>
    </row>
    <row r="2620" spans="3:19" x14ac:dyDescent="0.25">
      <c r="C2620" s="26">
        <v>262.69220000000001</v>
      </c>
      <c r="D2620" s="26">
        <v>90.000439999999998</v>
      </c>
      <c r="E2620" s="26">
        <f t="shared" si="246"/>
        <v>0.72664008777335021</v>
      </c>
      <c r="F2620" s="26">
        <f t="shared" si="245"/>
        <v>1.3877525915953205E-5</v>
      </c>
      <c r="S2620" s="25"/>
    </row>
    <row r="2621" spans="3:19" x14ac:dyDescent="0.25">
      <c r="C2621" s="26">
        <v>262.79219999999998</v>
      </c>
      <c r="D2621" s="26">
        <v>90.001819999999995</v>
      </c>
      <c r="E2621" s="26">
        <f t="shared" si="246"/>
        <v>0.72672335292884593</v>
      </c>
      <c r="F2621" s="26">
        <f t="shared" si="245"/>
        <v>1.3849122753060227E-5</v>
      </c>
      <c r="S2621" s="25"/>
    </row>
    <row r="2622" spans="3:19" x14ac:dyDescent="0.25">
      <c r="C2622" s="26">
        <v>262.8922</v>
      </c>
      <c r="D2622" s="26">
        <v>90.002979999999994</v>
      </c>
      <c r="E2622" s="26">
        <f t="shared" si="246"/>
        <v>0.72680644766536429</v>
      </c>
      <c r="F2622" s="26">
        <f t="shared" si="245"/>
        <v>1.3820160771614293E-5</v>
      </c>
      <c r="S2622" s="25"/>
    </row>
    <row r="2623" spans="3:19" x14ac:dyDescent="0.25">
      <c r="C2623" s="26">
        <v>262.99220000000003</v>
      </c>
      <c r="D2623" s="26">
        <v>90.004779999999997</v>
      </c>
      <c r="E2623" s="26">
        <f t="shared" si="246"/>
        <v>0.72688936862999398</v>
      </c>
      <c r="F2623" s="26">
        <f t="shared" si="245"/>
        <v>1.3792908910982495E-5</v>
      </c>
      <c r="S2623" s="25"/>
    </row>
    <row r="2624" spans="3:19" x14ac:dyDescent="0.25">
      <c r="C2624" s="26">
        <v>263.09219999999999</v>
      </c>
      <c r="D2624" s="26">
        <v>90.006739999999994</v>
      </c>
      <c r="E2624" s="26">
        <f t="shared" si="246"/>
        <v>0.72697212608345985</v>
      </c>
      <c r="F2624" s="26">
        <f t="shared" si="245"/>
        <v>1.376610168598448E-5</v>
      </c>
      <c r="S2624" s="25"/>
    </row>
    <row r="2625" spans="3:19" x14ac:dyDescent="0.25">
      <c r="C2625" s="26">
        <v>263.19220000000001</v>
      </c>
      <c r="D2625" s="26">
        <v>90.008629999999997</v>
      </c>
      <c r="E2625" s="26">
        <f t="shared" si="246"/>
        <v>0.72705472269357574</v>
      </c>
      <c r="F2625" s="26">
        <f t="shared" si="245"/>
        <v>1.3739131774721304E-5</v>
      </c>
      <c r="S2625" s="25"/>
    </row>
    <row r="2626" spans="3:19" x14ac:dyDescent="0.25">
      <c r="C2626" s="26">
        <v>263.29219999999998</v>
      </c>
      <c r="D2626" s="26">
        <v>90.010120000000001</v>
      </c>
      <c r="E2626" s="26">
        <f t="shared" si="246"/>
        <v>0.72713715748422403</v>
      </c>
      <c r="F2626" s="26">
        <f t="shared" si="245"/>
        <v>1.3711125784126289E-5</v>
      </c>
      <c r="S2626" s="25"/>
    </row>
    <row r="2627" spans="3:19" x14ac:dyDescent="0.25">
      <c r="C2627" s="26">
        <v>263.3922</v>
      </c>
      <c r="D2627" s="26">
        <v>90.011139999999997</v>
      </c>
      <c r="E2627" s="26">
        <f t="shared" si="246"/>
        <v>0.72721942423892882</v>
      </c>
      <c r="F2627" s="26">
        <f t="shared" ref="F2627:F2690" si="247">dadt(D2627,E2627,$B$2,$B$3,$B$4,$B$6,$B$7,$B$8)</f>
        <v>1.3681897494560971E-5</v>
      </c>
      <c r="S2627" s="25"/>
    </row>
    <row r="2628" spans="3:19" x14ac:dyDescent="0.25">
      <c r="C2628" s="26">
        <v>263.49220000000003</v>
      </c>
      <c r="D2628" s="26">
        <v>90.011949999999999</v>
      </c>
      <c r="E2628" s="26">
        <f t="shared" si="246"/>
        <v>0.72730151562389622</v>
      </c>
      <c r="F2628" s="26">
        <f t="shared" si="247"/>
        <v>1.3652135932598342E-5</v>
      </c>
      <c r="S2628" s="25"/>
    </row>
    <row r="2629" spans="3:19" x14ac:dyDescent="0.25">
      <c r="C2629" s="26">
        <v>263.59219999999999</v>
      </c>
      <c r="D2629" s="26">
        <v>90.012339999999995</v>
      </c>
      <c r="E2629" s="26">
        <f t="shared" ref="E2629:E2692" si="248">E2628+F2628*60*(C2629-C2628)</f>
        <v>0.72738342843949177</v>
      </c>
      <c r="F2629" s="26">
        <f t="shared" si="247"/>
        <v>1.3621283070703915E-5</v>
      </c>
      <c r="S2629" s="25"/>
    </row>
    <row r="2630" spans="3:19" x14ac:dyDescent="0.25">
      <c r="C2630" s="26">
        <v>263.69220000000001</v>
      </c>
      <c r="D2630" s="26">
        <v>90.012320000000003</v>
      </c>
      <c r="E2630" s="26">
        <f t="shared" si="248"/>
        <v>0.72746515613791607</v>
      </c>
      <c r="F2630" s="26">
        <f t="shared" si="247"/>
        <v>1.3589364732585973E-5</v>
      </c>
      <c r="S2630" s="25"/>
    </row>
    <row r="2631" spans="3:19" x14ac:dyDescent="0.25">
      <c r="C2631" s="26">
        <v>263.79219999999998</v>
      </c>
      <c r="D2631" s="26">
        <v>90.01191</v>
      </c>
      <c r="E2631" s="26">
        <f t="shared" si="248"/>
        <v>0.72754669232631153</v>
      </c>
      <c r="F2631" s="26">
        <f t="shared" si="247"/>
        <v>1.3556433435677764E-5</v>
      </c>
      <c r="S2631" s="25"/>
    </row>
    <row r="2632" spans="3:19" x14ac:dyDescent="0.25">
      <c r="C2632" s="26">
        <v>263.8922</v>
      </c>
      <c r="D2632" s="26">
        <v>90.011099999999999</v>
      </c>
      <c r="E2632" s="26">
        <f t="shared" si="248"/>
        <v>0.72762803092692563</v>
      </c>
      <c r="F2632" s="26">
        <f t="shared" si="247"/>
        <v>1.3522461840485625E-5</v>
      </c>
      <c r="S2632" s="25"/>
    </row>
    <row r="2633" spans="3:19" x14ac:dyDescent="0.25">
      <c r="C2633" s="26">
        <v>263.99220000000003</v>
      </c>
      <c r="D2633" s="26">
        <v>90.010080000000002</v>
      </c>
      <c r="E2633" s="26">
        <f t="shared" si="248"/>
        <v>0.72770916569796851</v>
      </c>
      <c r="F2633" s="26">
        <f t="shared" si="247"/>
        <v>1.3487956536924502E-5</v>
      </c>
      <c r="S2633" s="25"/>
    </row>
    <row r="2634" spans="3:19" x14ac:dyDescent="0.25">
      <c r="C2634" s="26">
        <v>264.09219999999999</v>
      </c>
      <c r="D2634" s="26">
        <v>90.008579999999995</v>
      </c>
      <c r="E2634" s="26">
        <f t="shared" si="248"/>
        <v>0.72779009343719003</v>
      </c>
      <c r="F2634" s="26">
        <f t="shared" si="247"/>
        <v>1.3452195777720686E-5</v>
      </c>
      <c r="S2634" s="25"/>
    </row>
    <row r="2635" spans="3:19" x14ac:dyDescent="0.25">
      <c r="C2635" s="26">
        <v>264.19220000000001</v>
      </c>
      <c r="D2635" s="26">
        <v>90.00694</v>
      </c>
      <c r="E2635" s="26">
        <f t="shared" si="248"/>
        <v>0.72787080661185632</v>
      </c>
      <c r="F2635" s="26">
        <f t="shared" si="247"/>
        <v>1.3416088674137813E-5</v>
      </c>
      <c r="S2635" s="25"/>
    </row>
    <row r="2636" spans="3:19" x14ac:dyDescent="0.25">
      <c r="C2636" s="26">
        <v>264.29219999999998</v>
      </c>
      <c r="D2636" s="26">
        <v>90.005089999999996</v>
      </c>
      <c r="E2636" s="26">
        <f t="shared" si="248"/>
        <v>0.72795130314390111</v>
      </c>
      <c r="F2636" s="26">
        <f t="shared" si="247"/>
        <v>1.3379447999146374E-5</v>
      </c>
      <c r="S2636" s="25"/>
    </row>
    <row r="2637" spans="3:19" x14ac:dyDescent="0.25">
      <c r="C2637" s="26">
        <v>264.3922</v>
      </c>
      <c r="D2637" s="26">
        <v>90.003280000000004</v>
      </c>
      <c r="E2637" s="26">
        <f t="shared" si="248"/>
        <v>0.72803157983189604</v>
      </c>
      <c r="F2637" s="26">
        <f t="shared" si="247"/>
        <v>1.3342944718407739E-5</v>
      </c>
      <c r="S2637" s="25"/>
    </row>
    <row r="2638" spans="3:19" x14ac:dyDescent="0.25">
      <c r="C2638" s="26">
        <v>264.49220000000003</v>
      </c>
      <c r="D2638" s="26">
        <v>90.001220000000004</v>
      </c>
      <c r="E2638" s="26">
        <f t="shared" si="248"/>
        <v>0.72811163750020647</v>
      </c>
      <c r="F2638" s="26">
        <f t="shared" si="247"/>
        <v>1.3305800797735207E-5</v>
      </c>
      <c r="S2638" s="25"/>
    </row>
    <row r="2639" spans="3:19" x14ac:dyDescent="0.25">
      <c r="C2639" s="26">
        <v>264.59219999999999</v>
      </c>
      <c r="D2639" s="26">
        <v>89.999020000000002</v>
      </c>
      <c r="E2639" s="26">
        <f t="shared" si="248"/>
        <v>0.72819147230499282</v>
      </c>
      <c r="F2639" s="26">
        <f t="shared" si="247"/>
        <v>1.3268312191364285E-5</v>
      </c>
      <c r="S2639" s="25"/>
    </row>
    <row r="2640" spans="3:19" x14ac:dyDescent="0.25">
      <c r="C2640" s="26">
        <v>264.69220000000001</v>
      </c>
      <c r="D2640" s="26">
        <v>89.996859999999998</v>
      </c>
      <c r="E2640" s="26">
        <f t="shared" si="248"/>
        <v>0.72827108217814107</v>
      </c>
      <c r="F2640" s="26">
        <f t="shared" si="247"/>
        <v>1.3230964134370726E-5</v>
      </c>
      <c r="S2640" s="25"/>
    </row>
    <row r="2641" spans="3:19" x14ac:dyDescent="0.25">
      <c r="C2641" s="26">
        <v>264.79219999999998</v>
      </c>
      <c r="D2641" s="26">
        <v>89.994690000000006</v>
      </c>
      <c r="E2641" s="26">
        <f t="shared" si="248"/>
        <v>0.72835046796294722</v>
      </c>
      <c r="F2641" s="26">
        <f t="shared" si="247"/>
        <v>1.3193622905016898E-5</v>
      </c>
      <c r="S2641" s="25"/>
    </row>
    <row r="2642" spans="3:19" x14ac:dyDescent="0.25">
      <c r="C2642" s="26">
        <v>264.8922</v>
      </c>
      <c r="D2642" s="26">
        <v>89.992819999999995</v>
      </c>
      <c r="E2642" s="26">
        <f t="shared" si="248"/>
        <v>0.72842962970037739</v>
      </c>
      <c r="F2642" s="26">
        <f t="shared" si="247"/>
        <v>1.3157126186714443E-5</v>
      </c>
      <c r="S2642" s="25"/>
    </row>
    <row r="2643" spans="3:19" x14ac:dyDescent="0.25">
      <c r="C2643" s="26">
        <v>264.99220000000003</v>
      </c>
      <c r="D2643" s="26">
        <v>89.99091</v>
      </c>
      <c r="E2643" s="26">
        <f t="shared" si="248"/>
        <v>0.72850857245749767</v>
      </c>
      <c r="F2643" s="26">
        <f t="shared" si="247"/>
        <v>1.3120556949581296E-5</v>
      </c>
      <c r="S2643" s="25"/>
    </row>
    <row r="2644" spans="3:19" x14ac:dyDescent="0.25">
      <c r="C2644" s="26">
        <v>265.09219999999999</v>
      </c>
      <c r="D2644" s="26">
        <v>89.989310000000003</v>
      </c>
      <c r="E2644" s="26">
        <f t="shared" si="248"/>
        <v>0.72858729579919512</v>
      </c>
      <c r="F2644" s="26">
        <f t="shared" si="247"/>
        <v>1.3084862785204025E-5</v>
      </c>
      <c r="S2644" s="25"/>
    </row>
    <row r="2645" spans="3:19" x14ac:dyDescent="0.25">
      <c r="C2645" s="26">
        <v>265.19220000000001</v>
      </c>
      <c r="D2645" s="26">
        <v>89.988010000000003</v>
      </c>
      <c r="E2645" s="26">
        <f t="shared" si="248"/>
        <v>0.72866580497590638</v>
      </c>
      <c r="F2645" s="26">
        <f t="shared" si="247"/>
        <v>1.3050018149922668E-5</v>
      </c>
      <c r="S2645" s="25"/>
    </row>
    <row r="2646" spans="3:19" x14ac:dyDescent="0.25">
      <c r="C2646" s="26">
        <v>265.29219999999998</v>
      </c>
      <c r="D2646" s="26">
        <v>89.987179999999995</v>
      </c>
      <c r="E2646" s="26">
        <f t="shared" si="248"/>
        <v>0.72874410508480592</v>
      </c>
      <c r="F2646" s="26">
        <f t="shared" si="247"/>
        <v>1.3016485213371867E-5</v>
      </c>
      <c r="S2646" s="25"/>
    </row>
    <row r="2647" spans="3:19" x14ac:dyDescent="0.25">
      <c r="C2647" s="26">
        <v>265.3922</v>
      </c>
      <c r="D2647" s="26">
        <v>89.986869999999996</v>
      </c>
      <c r="E2647" s="26">
        <f t="shared" si="248"/>
        <v>0.72882220399608622</v>
      </c>
      <c r="F2647" s="26">
        <f t="shared" si="247"/>
        <v>1.2984401068168231E-5</v>
      </c>
      <c r="S2647" s="25"/>
    </row>
    <row r="2648" spans="3:19" x14ac:dyDescent="0.25">
      <c r="C2648" s="26">
        <v>265.49220000000003</v>
      </c>
      <c r="D2648" s="26">
        <v>89.987120000000004</v>
      </c>
      <c r="E2648" s="26">
        <f t="shared" si="248"/>
        <v>0.72890011040249525</v>
      </c>
      <c r="F2648" s="26">
        <f t="shared" si="247"/>
        <v>1.2953875561192887E-5</v>
      </c>
      <c r="S2648" s="25"/>
    </row>
    <row r="2649" spans="3:19" x14ac:dyDescent="0.25">
      <c r="C2649" s="26">
        <v>265.59219999999999</v>
      </c>
      <c r="D2649" s="26">
        <v>89.987909999999999</v>
      </c>
      <c r="E2649" s="26">
        <f t="shared" si="248"/>
        <v>0.72897783365586233</v>
      </c>
      <c r="F2649" s="26">
        <f t="shared" si="247"/>
        <v>1.2924855297112106E-5</v>
      </c>
      <c r="S2649" s="25"/>
    </row>
    <row r="2650" spans="3:19" x14ac:dyDescent="0.25">
      <c r="C2650" s="26">
        <v>265.69220000000001</v>
      </c>
      <c r="D2650" s="26">
        <v>89.989159999999998</v>
      </c>
      <c r="E2650" s="26">
        <f t="shared" si="248"/>
        <v>0.72905538278764503</v>
      </c>
      <c r="F2650" s="26">
        <f t="shared" si="247"/>
        <v>1.2897123339658237E-5</v>
      </c>
      <c r="S2650" s="25"/>
    </row>
    <row r="2651" spans="3:19" x14ac:dyDescent="0.25">
      <c r="C2651" s="26">
        <v>265.79219999999998</v>
      </c>
      <c r="D2651" s="26">
        <v>89.990679999999998</v>
      </c>
      <c r="E2651" s="26">
        <f t="shared" si="248"/>
        <v>0.72913276552768291</v>
      </c>
      <c r="F2651" s="26">
        <f t="shared" si="247"/>
        <v>1.2870162903958654E-5</v>
      </c>
      <c r="S2651" s="25"/>
    </row>
    <row r="2652" spans="3:19" x14ac:dyDescent="0.25">
      <c r="C2652" s="26">
        <v>265.8922</v>
      </c>
      <c r="D2652" s="26">
        <v>89.992379999999997</v>
      </c>
      <c r="E2652" s="26">
        <f t="shared" si="248"/>
        <v>0.72920998650510671</v>
      </c>
      <c r="F2652" s="26">
        <f t="shared" si="247"/>
        <v>1.2843729134296225E-5</v>
      </c>
      <c r="S2652" s="25"/>
    </row>
    <row r="2653" spans="3:19" x14ac:dyDescent="0.25">
      <c r="C2653" s="26">
        <v>265.99220000000003</v>
      </c>
      <c r="D2653" s="26">
        <v>89.994309999999999</v>
      </c>
      <c r="E2653" s="26">
        <f t="shared" si="248"/>
        <v>0.72928704887991247</v>
      </c>
      <c r="F2653" s="26">
        <f t="shared" si="247"/>
        <v>1.2817958634538188E-5</v>
      </c>
      <c r="S2653" s="25"/>
    </row>
    <row r="2654" spans="3:19" x14ac:dyDescent="0.25">
      <c r="C2654" s="26">
        <v>266.09219999999999</v>
      </c>
      <c r="D2654" s="26">
        <v>89.996260000000007</v>
      </c>
      <c r="E2654" s="26">
        <f t="shared" si="248"/>
        <v>0.72936395663171971</v>
      </c>
      <c r="F2654" s="26">
        <f t="shared" si="247"/>
        <v>1.2792278675514301E-5</v>
      </c>
      <c r="S2654" s="25"/>
    </row>
    <row r="2655" spans="3:19" x14ac:dyDescent="0.25">
      <c r="C2655" s="26">
        <v>266.19220000000001</v>
      </c>
      <c r="D2655" s="26">
        <v>89.998040000000003</v>
      </c>
      <c r="E2655" s="26">
        <f t="shared" si="248"/>
        <v>0.72944071030377278</v>
      </c>
      <c r="F2655" s="26">
        <f t="shared" si="247"/>
        <v>1.2766170831375307E-5</v>
      </c>
      <c r="S2655" s="25"/>
    </row>
    <row r="2656" spans="3:19" x14ac:dyDescent="0.25">
      <c r="C2656" s="26">
        <v>266.29219999999998</v>
      </c>
      <c r="D2656" s="26">
        <v>89.999579999999995</v>
      </c>
      <c r="E2656" s="26">
        <f t="shared" si="248"/>
        <v>0.72951730732876097</v>
      </c>
      <c r="F2656" s="26">
        <f t="shared" si="247"/>
        <v>1.2739444306355385E-5</v>
      </c>
      <c r="S2656" s="25"/>
    </row>
    <row r="2657" spans="3:19" x14ac:dyDescent="0.25">
      <c r="C2657" s="26">
        <v>266.3922</v>
      </c>
      <c r="D2657" s="26">
        <v>90.000640000000004</v>
      </c>
      <c r="E2657" s="26">
        <f t="shared" si="248"/>
        <v>0.72959374399459909</v>
      </c>
      <c r="F2657" s="26">
        <f t="shared" si="247"/>
        <v>1.2711443419339718E-5</v>
      </c>
      <c r="S2657" s="25"/>
    </row>
    <row r="2658" spans="3:19" x14ac:dyDescent="0.25">
      <c r="C2658" s="26">
        <v>266.49220000000003</v>
      </c>
      <c r="D2658" s="26">
        <v>90.001310000000004</v>
      </c>
      <c r="E2658" s="26">
        <f t="shared" si="248"/>
        <v>0.72967001265511511</v>
      </c>
      <c r="F2658" s="26">
        <f t="shared" si="247"/>
        <v>1.268241511894963E-5</v>
      </c>
      <c r="S2658" s="25"/>
    </row>
    <row r="2659" spans="3:19" x14ac:dyDescent="0.25">
      <c r="C2659" s="26">
        <v>266.59219999999999</v>
      </c>
      <c r="D2659" s="26">
        <v>90.001720000000006</v>
      </c>
      <c r="E2659" s="26">
        <f t="shared" si="248"/>
        <v>0.72974610714582877</v>
      </c>
      <c r="F2659" s="26">
        <f t="shared" si="247"/>
        <v>1.2652716033975246E-5</v>
      </c>
      <c r="S2659" s="25"/>
    </row>
    <row r="2660" spans="3:19" x14ac:dyDescent="0.25">
      <c r="C2660" s="26">
        <v>266.69220000000001</v>
      </c>
      <c r="D2660" s="26">
        <v>90.001810000000006</v>
      </c>
      <c r="E2660" s="26">
        <f t="shared" si="248"/>
        <v>0.72982202344203262</v>
      </c>
      <c r="F2660" s="26">
        <f t="shared" si="247"/>
        <v>1.2622182354711183E-5</v>
      </c>
      <c r="S2660" s="25"/>
    </row>
    <row r="2661" spans="3:19" x14ac:dyDescent="0.25">
      <c r="C2661" s="26">
        <v>266.79219999999998</v>
      </c>
      <c r="D2661" s="26">
        <v>90.001559999999998</v>
      </c>
      <c r="E2661" s="26">
        <f t="shared" si="248"/>
        <v>0.72989775653616085</v>
      </c>
      <c r="F2661" s="26">
        <f t="shared" si="247"/>
        <v>1.2590759906369055E-5</v>
      </c>
      <c r="S2661" s="25"/>
    </row>
    <row r="2662" spans="3:19" x14ac:dyDescent="0.25">
      <c r="C2662" s="26">
        <v>266.8922</v>
      </c>
      <c r="D2662" s="26">
        <v>90.000839999999997</v>
      </c>
      <c r="E2662" s="26">
        <f t="shared" si="248"/>
        <v>0.7299733010955991</v>
      </c>
      <c r="F2662" s="26">
        <f t="shared" si="247"/>
        <v>1.2558092628872352E-5</v>
      </c>
      <c r="S2662" s="25"/>
    </row>
    <row r="2663" spans="3:19" x14ac:dyDescent="0.25">
      <c r="C2663" s="26">
        <v>266.99220000000003</v>
      </c>
      <c r="D2663" s="26">
        <v>90.000010000000003</v>
      </c>
      <c r="E2663" s="26">
        <f t="shared" si="248"/>
        <v>0.73004864965137239</v>
      </c>
      <c r="F2663" s="26">
        <f t="shared" si="247"/>
        <v>1.2525170090960377E-5</v>
      </c>
      <c r="S2663" s="25"/>
    </row>
    <row r="2664" spans="3:19" x14ac:dyDescent="0.25">
      <c r="C2664" s="26">
        <v>267.09219999999999</v>
      </c>
      <c r="D2664" s="26">
        <v>89.998940000000005</v>
      </c>
      <c r="E2664" s="26">
        <f t="shared" si="248"/>
        <v>0.73012380067191818</v>
      </c>
      <c r="F2664" s="26">
        <f t="shared" si="247"/>
        <v>1.2491635656197835E-5</v>
      </c>
      <c r="S2664" s="25"/>
    </row>
    <row r="2665" spans="3:19" x14ac:dyDescent="0.25">
      <c r="C2665" s="26">
        <v>267.19220000000001</v>
      </c>
      <c r="D2665" s="26">
        <v>89.997619999999998</v>
      </c>
      <c r="E2665" s="26">
        <f t="shared" si="248"/>
        <v>0.73019875048585536</v>
      </c>
      <c r="F2665" s="26">
        <f t="shared" si="247"/>
        <v>1.2457462604829107E-5</v>
      </c>
      <c r="S2665" s="25"/>
    </row>
    <row r="2666" spans="3:19" x14ac:dyDescent="0.25">
      <c r="C2666" s="26">
        <v>267.29219999999998</v>
      </c>
      <c r="D2666" s="26">
        <v>89.996009999999998</v>
      </c>
      <c r="E2666" s="26">
        <f t="shared" si="248"/>
        <v>0.73027349526148433</v>
      </c>
      <c r="F2666" s="26">
        <f t="shared" si="247"/>
        <v>1.2422541670675601E-5</v>
      </c>
      <c r="S2666" s="25"/>
    </row>
    <row r="2667" spans="3:19" x14ac:dyDescent="0.25">
      <c r="C2667" s="26">
        <v>267.3922</v>
      </c>
      <c r="D2667" s="26">
        <v>89.994389999999996</v>
      </c>
      <c r="E2667" s="26">
        <f t="shared" si="248"/>
        <v>0.73034803051150843</v>
      </c>
      <c r="F2667" s="26">
        <f t="shared" si="247"/>
        <v>1.2387645038443286E-5</v>
      </c>
      <c r="S2667" s="25"/>
    </row>
    <row r="2668" spans="3:19" x14ac:dyDescent="0.25">
      <c r="C2668" s="26">
        <v>267.49220000000003</v>
      </c>
      <c r="D2668" s="26">
        <v>89.992649999999998</v>
      </c>
      <c r="E2668" s="26">
        <f t="shared" si="248"/>
        <v>0.73042235638173914</v>
      </c>
      <c r="F2668" s="26">
        <f t="shared" si="247"/>
        <v>1.2352470209340685E-5</v>
      </c>
      <c r="S2668" s="25"/>
    </row>
    <row r="2669" spans="3:19" x14ac:dyDescent="0.25">
      <c r="C2669" s="26">
        <v>267.59219999999999</v>
      </c>
      <c r="D2669" s="26">
        <v>89.990660000000005</v>
      </c>
      <c r="E2669" s="26">
        <f t="shared" si="248"/>
        <v>0.7304964712029951</v>
      </c>
      <c r="F2669" s="26">
        <f t="shared" si="247"/>
        <v>1.2316659428912712E-5</v>
      </c>
      <c r="S2669" s="25"/>
    </row>
    <row r="2670" spans="3:19" x14ac:dyDescent="0.25">
      <c r="C2670" s="26">
        <v>267.69220000000001</v>
      </c>
      <c r="D2670" s="26">
        <v>89.988399999999999</v>
      </c>
      <c r="E2670" s="26">
        <f t="shared" si="248"/>
        <v>0.73057037115956858</v>
      </c>
      <c r="F2670" s="26">
        <f t="shared" si="247"/>
        <v>1.2280158502090169E-5</v>
      </c>
      <c r="S2670" s="25"/>
    </row>
    <row r="2671" spans="3:19" x14ac:dyDescent="0.25">
      <c r="C2671" s="26">
        <v>267.79219999999998</v>
      </c>
      <c r="D2671" s="26">
        <v>89.986339999999998</v>
      </c>
      <c r="E2671" s="26">
        <f t="shared" si="248"/>
        <v>0.73064405211058114</v>
      </c>
      <c r="F2671" s="26">
        <f t="shared" si="247"/>
        <v>1.2244266686655783E-5</v>
      </c>
      <c r="S2671" s="25"/>
    </row>
    <row r="2672" spans="3:19" x14ac:dyDescent="0.25">
      <c r="C2672" s="26">
        <v>267.8922</v>
      </c>
      <c r="D2672" s="26">
        <v>89.984650000000002</v>
      </c>
      <c r="E2672" s="26">
        <f t="shared" si="248"/>
        <v>0.73071751771070115</v>
      </c>
      <c r="F2672" s="26">
        <f t="shared" si="247"/>
        <v>1.2209454290252004E-5</v>
      </c>
      <c r="S2672" s="25"/>
    </row>
    <row r="2673" spans="3:19" x14ac:dyDescent="0.25">
      <c r="C2673" s="26">
        <v>267.99220000000003</v>
      </c>
      <c r="D2673" s="26">
        <v>89.982740000000007</v>
      </c>
      <c r="E2673" s="26">
        <f t="shared" si="248"/>
        <v>0.73079077443644269</v>
      </c>
      <c r="F2673" s="26">
        <f t="shared" si="247"/>
        <v>1.217408977780834E-5</v>
      </c>
      <c r="S2673" s="25"/>
    </row>
    <row r="2674" spans="3:19" x14ac:dyDescent="0.25">
      <c r="C2674" s="26">
        <v>268.09219999999999</v>
      </c>
      <c r="D2674" s="26">
        <v>89.981099999999998</v>
      </c>
      <c r="E2674" s="26">
        <f t="shared" si="248"/>
        <v>0.73086381897510955</v>
      </c>
      <c r="F2674" s="26">
        <f t="shared" si="247"/>
        <v>1.2139530108198439E-5</v>
      </c>
      <c r="S2674" s="25"/>
    </row>
    <row r="2675" spans="3:19" x14ac:dyDescent="0.25">
      <c r="C2675" s="26">
        <v>268.19220000000001</v>
      </c>
      <c r="D2675" s="26">
        <v>89.979690000000005</v>
      </c>
      <c r="E2675" s="26">
        <f t="shared" si="248"/>
        <v>0.73093665615575876</v>
      </c>
      <c r="F2675" s="26">
        <f t="shared" si="247"/>
        <v>1.2105664657215491E-5</v>
      </c>
      <c r="S2675" s="25"/>
    </row>
    <row r="2676" spans="3:19" x14ac:dyDescent="0.25">
      <c r="C2676" s="26">
        <v>268.29219999999998</v>
      </c>
      <c r="D2676" s="26">
        <v>89.97851</v>
      </c>
      <c r="E2676" s="26">
        <f t="shared" si="248"/>
        <v>0.73100929014370197</v>
      </c>
      <c r="F2676" s="26">
        <f t="shared" si="247"/>
        <v>1.2072493533792402E-5</v>
      </c>
      <c r="S2676" s="25"/>
    </row>
    <row r="2677" spans="3:19" x14ac:dyDescent="0.25">
      <c r="C2677" s="26">
        <v>268.3922</v>
      </c>
      <c r="D2677" s="26">
        <v>89.977720000000005</v>
      </c>
      <c r="E2677" s="26">
        <f t="shared" si="248"/>
        <v>0.73108172510490477</v>
      </c>
      <c r="F2677" s="26">
        <f t="shared" si="247"/>
        <v>1.2040460207479926E-5</v>
      </c>
      <c r="S2677" s="25"/>
    </row>
    <row r="2678" spans="3:19" x14ac:dyDescent="0.25">
      <c r="C2678" s="26">
        <v>268.49220000000003</v>
      </c>
      <c r="D2678" s="26">
        <v>89.977360000000004</v>
      </c>
      <c r="E2678" s="26">
        <f t="shared" si="248"/>
        <v>0.73115396786614961</v>
      </c>
      <c r="F2678" s="26">
        <f t="shared" si="247"/>
        <v>1.2009675085454624E-5</v>
      </c>
      <c r="S2678" s="25"/>
    </row>
    <row r="2679" spans="3:19" x14ac:dyDescent="0.25">
      <c r="C2679" s="26">
        <v>268.59219999999999</v>
      </c>
      <c r="D2679" s="26">
        <v>89.977360000000004</v>
      </c>
      <c r="E2679" s="26">
        <f t="shared" si="248"/>
        <v>0.7312260259166623</v>
      </c>
      <c r="F2679" s="26">
        <f t="shared" si="247"/>
        <v>1.1979943204495659E-5</v>
      </c>
      <c r="S2679" s="25"/>
    </row>
    <row r="2680" spans="3:19" x14ac:dyDescent="0.25">
      <c r="C2680" s="26">
        <v>268.69220000000001</v>
      </c>
      <c r="D2680" s="26">
        <v>89.97775</v>
      </c>
      <c r="E2680" s="26">
        <f t="shared" si="248"/>
        <v>0.73129790557588925</v>
      </c>
      <c r="F2680" s="26">
        <f t="shared" si="247"/>
        <v>1.1951347130724023E-5</v>
      </c>
      <c r="S2680" s="25"/>
    </row>
    <row r="2681" spans="3:19" x14ac:dyDescent="0.25">
      <c r="C2681" s="26">
        <v>268.79219999999998</v>
      </c>
      <c r="D2681" s="26">
        <v>89.977969999999999</v>
      </c>
      <c r="E2681" s="26">
        <f t="shared" si="248"/>
        <v>0.73136961365867359</v>
      </c>
      <c r="F2681" s="26">
        <f t="shared" si="247"/>
        <v>1.1922331089644572E-5</v>
      </c>
      <c r="S2681" s="25"/>
    </row>
    <row r="2682" spans="3:19" x14ac:dyDescent="0.25">
      <c r="C2682" s="26">
        <v>268.8922</v>
      </c>
      <c r="D2682" s="26">
        <v>89.978440000000006</v>
      </c>
      <c r="E2682" s="26">
        <f t="shared" si="248"/>
        <v>0.73144114764521151</v>
      </c>
      <c r="F2682" s="26">
        <f t="shared" si="247"/>
        <v>1.1894062649778733E-5</v>
      </c>
      <c r="S2682" s="25"/>
    </row>
    <row r="2683" spans="3:19" x14ac:dyDescent="0.25">
      <c r="C2683" s="26">
        <v>268.99220000000003</v>
      </c>
      <c r="D2683" s="26">
        <v>89.979240000000004</v>
      </c>
      <c r="E2683" s="26">
        <f t="shared" si="248"/>
        <v>0.73151251202111023</v>
      </c>
      <c r="F2683" s="26">
        <f t="shared" si="247"/>
        <v>1.1866763578906716E-5</v>
      </c>
      <c r="S2683" s="25"/>
    </row>
    <row r="2684" spans="3:19" x14ac:dyDescent="0.25">
      <c r="C2684" s="26">
        <v>269.09219999999999</v>
      </c>
      <c r="D2684" s="26">
        <v>89.980069999999998</v>
      </c>
      <c r="E2684" s="26">
        <f t="shared" si="248"/>
        <v>0.73158371260258359</v>
      </c>
      <c r="F2684" s="26">
        <f t="shared" si="247"/>
        <v>1.1839599023091099E-5</v>
      </c>
      <c r="S2684" s="25"/>
    </row>
    <row r="2685" spans="3:19" x14ac:dyDescent="0.25">
      <c r="C2685" s="26">
        <v>269.19220000000001</v>
      </c>
      <c r="D2685" s="26">
        <v>89.981059999999999</v>
      </c>
      <c r="E2685" s="26">
        <f t="shared" si="248"/>
        <v>0.7316547501967221</v>
      </c>
      <c r="F2685" s="26">
        <f t="shared" si="247"/>
        <v>1.1812930670365892E-5</v>
      </c>
      <c r="S2685" s="25"/>
    </row>
    <row r="2686" spans="3:19" x14ac:dyDescent="0.25">
      <c r="C2686" s="26">
        <v>269.29219999999998</v>
      </c>
      <c r="D2686" s="26">
        <v>89.982259999999997</v>
      </c>
      <c r="E2686" s="26">
        <f t="shared" si="248"/>
        <v>0.73172562778074424</v>
      </c>
      <c r="F2686" s="26">
        <f t="shared" si="247"/>
        <v>1.1786897262039818E-5</v>
      </c>
      <c r="S2686" s="25"/>
    </row>
    <row r="2687" spans="3:19" x14ac:dyDescent="0.25">
      <c r="C2687" s="26">
        <v>269.3922</v>
      </c>
      <c r="D2687" s="26">
        <v>89.983429999999998</v>
      </c>
      <c r="E2687" s="26">
        <f t="shared" si="248"/>
        <v>0.73179634916431646</v>
      </c>
      <c r="F2687" s="26">
        <f t="shared" si="247"/>
        <v>1.1760830342877139E-5</v>
      </c>
      <c r="S2687" s="25"/>
    </row>
    <row r="2688" spans="3:19" x14ac:dyDescent="0.25">
      <c r="C2688" s="26">
        <v>269.49220000000003</v>
      </c>
      <c r="D2688" s="26">
        <v>89.984380000000002</v>
      </c>
      <c r="E2688" s="26">
        <f t="shared" si="248"/>
        <v>0.73186691414637373</v>
      </c>
      <c r="F2688" s="26">
        <f t="shared" si="247"/>
        <v>1.1734201382457168E-5</v>
      </c>
      <c r="S2688" s="25"/>
    </row>
    <row r="2689" spans="3:19" x14ac:dyDescent="0.25">
      <c r="C2689" s="26">
        <v>269.59219999999999</v>
      </c>
      <c r="D2689" s="26">
        <v>89.985119999999995</v>
      </c>
      <c r="E2689" s="26">
        <f t="shared" si="248"/>
        <v>0.73193731935466844</v>
      </c>
      <c r="F2689" s="26">
        <f t="shared" si="247"/>
        <v>1.1707039402985111E-5</v>
      </c>
      <c r="S2689" s="25"/>
    </row>
    <row r="2690" spans="3:19" x14ac:dyDescent="0.25">
      <c r="C2690" s="26">
        <v>269.69220000000001</v>
      </c>
      <c r="D2690" s="26">
        <v>89.986090000000004</v>
      </c>
      <c r="E2690" s="26">
        <f t="shared" si="248"/>
        <v>0.73200756159108638</v>
      </c>
      <c r="F2690" s="26">
        <f t="shared" si="247"/>
        <v>1.1680571174829503E-5</v>
      </c>
      <c r="S2690" s="25"/>
    </row>
    <row r="2691" spans="3:19" x14ac:dyDescent="0.25">
      <c r="C2691" s="26">
        <v>269.79219999999998</v>
      </c>
      <c r="D2691" s="26">
        <v>89.987300000000005</v>
      </c>
      <c r="E2691" s="26">
        <f t="shared" si="248"/>
        <v>0.73207764501813533</v>
      </c>
      <c r="F2691" s="26">
        <f t="shared" ref="F2691:F2754" si="249">dadt(D2691,E2691,$B$2,$B$3,$B$4,$B$6,$B$7,$B$8)</f>
        <v>1.1654823811632391E-5</v>
      </c>
      <c r="S2691" s="25"/>
    </row>
    <row r="2692" spans="3:19" x14ac:dyDescent="0.25">
      <c r="C2692" s="26">
        <v>269.8922</v>
      </c>
      <c r="D2692" s="26">
        <v>89.988190000000003</v>
      </c>
      <c r="E2692" s="26">
        <f t="shared" si="248"/>
        <v>0.73214757396100516</v>
      </c>
      <c r="F2692" s="26">
        <f t="shared" si="249"/>
        <v>1.1628235697229457E-5</v>
      </c>
      <c r="S2692" s="25"/>
    </row>
    <row r="2693" spans="3:19" x14ac:dyDescent="0.25">
      <c r="C2693" s="26">
        <v>269.99220000000003</v>
      </c>
      <c r="D2693" s="26">
        <v>89.988990000000001</v>
      </c>
      <c r="E2693" s="26">
        <f t="shared" ref="E2693:E2756" si="250">E2692+F2692*60*(C2693-C2692)</f>
        <v>0.73221734337518851</v>
      </c>
      <c r="F2693" s="26">
        <f t="shared" si="249"/>
        <v>1.1601449744443752E-5</v>
      </c>
      <c r="S2693" s="25"/>
    </row>
    <row r="2694" spans="3:19" x14ac:dyDescent="0.25">
      <c r="C2694" s="26">
        <v>270.09219999999999</v>
      </c>
      <c r="D2694" s="26">
        <v>89.989810000000006</v>
      </c>
      <c r="E2694" s="26">
        <f t="shared" si="250"/>
        <v>0.73228695207365513</v>
      </c>
      <c r="F2694" s="26">
        <f t="shared" si="249"/>
        <v>1.1574773371669532E-5</v>
      </c>
      <c r="S2694" s="25"/>
    </row>
    <row r="2695" spans="3:19" x14ac:dyDescent="0.25">
      <c r="C2695" s="26">
        <v>270.19220000000001</v>
      </c>
      <c r="D2695" s="26">
        <v>89.990219999999994</v>
      </c>
      <c r="E2695" s="26">
        <f t="shared" si="250"/>
        <v>0.73235640071388519</v>
      </c>
      <c r="F2695" s="26">
        <f t="shared" si="249"/>
        <v>1.154700730345836E-5</v>
      </c>
      <c r="S2695" s="25"/>
    </row>
    <row r="2696" spans="3:19" x14ac:dyDescent="0.25">
      <c r="C2696" s="26">
        <v>270.29219999999998</v>
      </c>
      <c r="D2696" s="26">
        <v>89.990660000000005</v>
      </c>
      <c r="E2696" s="26">
        <f t="shared" si="250"/>
        <v>0.73242568275770592</v>
      </c>
      <c r="F2696" s="26">
        <f t="shared" si="249"/>
        <v>1.1519381410186001E-5</v>
      </c>
      <c r="S2696" s="25"/>
    </row>
    <row r="2697" spans="3:19" x14ac:dyDescent="0.25">
      <c r="C2697" s="26">
        <v>270.3922</v>
      </c>
      <c r="D2697" s="26">
        <v>89.991060000000004</v>
      </c>
      <c r="E2697" s="26">
        <f t="shared" si="250"/>
        <v>0.7324947990461671</v>
      </c>
      <c r="F2697" s="26">
        <f t="shared" si="249"/>
        <v>1.1491700464326799E-5</v>
      </c>
      <c r="S2697" s="25"/>
    </row>
    <row r="2698" spans="3:19" x14ac:dyDescent="0.25">
      <c r="C2698" s="26">
        <v>270.49220000000003</v>
      </c>
      <c r="D2698" s="26">
        <v>89.991470000000007</v>
      </c>
      <c r="E2698" s="26">
        <f t="shared" si="250"/>
        <v>0.73256374924895307</v>
      </c>
      <c r="F2698" s="26">
        <f t="shared" si="249"/>
        <v>1.1464104504032143E-5</v>
      </c>
      <c r="S2698" s="25"/>
    </row>
    <row r="2699" spans="3:19" x14ac:dyDescent="0.25">
      <c r="C2699" s="26">
        <v>270.59219999999999</v>
      </c>
      <c r="D2699" s="26">
        <v>89.991879999999995</v>
      </c>
      <c r="E2699" s="26">
        <f t="shared" si="250"/>
        <v>0.73263253387597727</v>
      </c>
      <c r="F2699" s="26">
        <f t="shared" si="249"/>
        <v>1.1436565822687542E-5</v>
      </c>
      <c r="S2699" s="25"/>
    </row>
    <row r="2700" spans="3:19" x14ac:dyDescent="0.25">
      <c r="C2700" s="26">
        <v>270.69220000000001</v>
      </c>
      <c r="D2700" s="26">
        <v>89.992050000000006</v>
      </c>
      <c r="E2700" s="26">
        <f t="shared" si="250"/>
        <v>0.73270115327091345</v>
      </c>
      <c r="F2700" s="26">
        <f t="shared" si="249"/>
        <v>1.1408414459864276E-5</v>
      </c>
      <c r="S2700" s="25"/>
    </row>
    <row r="2701" spans="3:19" x14ac:dyDescent="0.25">
      <c r="C2701" s="26">
        <v>270.79219999999998</v>
      </c>
      <c r="D2701" s="26">
        <v>89.992050000000006</v>
      </c>
      <c r="E2701" s="26">
        <f t="shared" si="250"/>
        <v>0.73276960375767264</v>
      </c>
      <c r="F2701" s="26">
        <f t="shared" si="249"/>
        <v>1.1379847472327053E-5</v>
      </c>
      <c r="S2701" s="25"/>
    </row>
    <row r="2702" spans="3:19" x14ac:dyDescent="0.25">
      <c r="C2702" s="26">
        <v>270.8922</v>
      </c>
      <c r="D2702" s="26">
        <v>89.992050000000006</v>
      </c>
      <c r="E2702" s="26">
        <f t="shared" si="250"/>
        <v>0.73283788284250662</v>
      </c>
      <c r="F2702" s="26">
        <f t="shared" si="249"/>
        <v>1.1351340977588833E-5</v>
      </c>
      <c r="S2702" s="25"/>
    </row>
    <row r="2703" spans="3:19" x14ac:dyDescent="0.25">
      <c r="C2703" s="26">
        <v>270.99220000000003</v>
      </c>
      <c r="D2703" s="26">
        <v>89.992050000000006</v>
      </c>
      <c r="E2703" s="26">
        <f t="shared" si="250"/>
        <v>0.73290599088837216</v>
      </c>
      <c r="F2703" s="26">
        <f t="shared" si="249"/>
        <v>1.1322895256996751E-5</v>
      </c>
      <c r="S2703" s="25"/>
    </row>
    <row r="2704" spans="3:19" x14ac:dyDescent="0.25">
      <c r="C2704" s="26">
        <v>271.09219999999999</v>
      </c>
      <c r="D2704" s="26">
        <v>89.992140000000006</v>
      </c>
      <c r="E2704" s="26">
        <f t="shared" si="250"/>
        <v>0.73297392825991414</v>
      </c>
      <c r="F2704" s="26">
        <f t="shared" si="249"/>
        <v>1.129476209953648E-5</v>
      </c>
      <c r="S2704" s="25"/>
    </row>
    <row r="2705" spans="3:19" x14ac:dyDescent="0.25">
      <c r="C2705" s="26">
        <v>271.19220000000001</v>
      </c>
      <c r="D2705" s="26">
        <v>89.992500000000007</v>
      </c>
      <c r="E2705" s="26">
        <f t="shared" si="250"/>
        <v>0.73304169683251141</v>
      </c>
      <c r="F2705" s="26">
        <f t="shared" si="249"/>
        <v>1.1267444359081146E-5</v>
      </c>
      <c r="S2705" s="25"/>
    </row>
    <row r="2706" spans="3:19" x14ac:dyDescent="0.25">
      <c r="C2706" s="26">
        <v>271.29219999999998</v>
      </c>
      <c r="D2706" s="26">
        <v>89.992919999999998</v>
      </c>
      <c r="E2706" s="26">
        <f t="shared" si="250"/>
        <v>0.73310930149866582</v>
      </c>
      <c r="F2706" s="26">
        <f t="shared" si="249"/>
        <v>1.1240353680132333E-5</v>
      </c>
      <c r="S2706" s="25"/>
    </row>
    <row r="2707" spans="3:19" x14ac:dyDescent="0.25">
      <c r="C2707" s="26">
        <v>271.3922</v>
      </c>
      <c r="D2707" s="26">
        <v>89.993340000000003</v>
      </c>
      <c r="E2707" s="26">
        <f t="shared" si="250"/>
        <v>0.73317674362074658</v>
      </c>
      <c r="F2707" s="26">
        <f t="shared" si="249"/>
        <v>1.1213322190113487E-5</v>
      </c>
      <c r="S2707" s="25"/>
    </row>
    <row r="2708" spans="3:19" x14ac:dyDescent="0.25">
      <c r="C2708" s="26">
        <v>271.49220000000003</v>
      </c>
      <c r="D2708" s="26">
        <v>89.994060000000005</v>
      </c>
      <c r="E2708" s="26">
        <f t="shared" si="250"/>
        <v>0.73324402355388729</v>
      </c>
      <c r="F2708" s="26">
        <f t="shared" si="249"/>
        <v>1.1187188931806186E-5</v>
      </c>
      <c r="S2708" s="25"/>
    </row>
    <row r="2709" spans="3:19" x14ac:dyDescent="0.25">
      <c r="C2709" s="26">
        <v>271.59219999999999</v>
      </c>
      <c r="D2709" s="26">
        <v>89.994960000000006</v>
      </c>
      <c r="E2709" s="26">
        <f t="shared" si="250"/>
        <v>0.7333111466874781</v>
      </c>
      <c r="F2709" s="26">
        <f t="shared" si="249"/>
        <v>1.1161616717824003E-5</v>
      </c>
      <c r="S2709" s="25"/>
    </row>
    <row r="2710" spans="3:19" x14ac:dyDescent="0.25">
      <c r="C2710" s="26">
        <v>271.69220000000001</v>
      </c>
      <c r="D2710" s="26">
        <v>89.996120000000005</v>
      </c>
      <c r="E2710" s="26">
        <f t="shared" si="250"/>
        <v>0.73337811638778505</v>
      </c>
      <c r="F2710" s="26">
        <f t="shared" si="249"/>
        <v>1.1136828352062903E-5</v>
      </c>
      <c r="S2710" s="25"/>
    </row>
    <row r="2711" spans="3:19" x14ac:dyDescent="0.25">
      <c r="C2711" s="26">
        <v>271.79219999999998</v>
      </c>
      <c r="D2711" s="26">
        <v>89.997680000000003</v>
      </c>
      <c r="E2711" s="26">
        <f t="shared" si="250"/>
        <v>0.7334449373578974</v>
      </c>
      <c r="F2711" s="26">
        <f t="shared" si="249"/>
        <v>1.1113213942713277E-5</v>
      </c>
      <c r="S2711" s="25"/>
    </row>
    <row r="2712" spans="3:19" x14ac:dyDescent="0.25">
      <c r="C2712" s="26">
        <v>271.8922</v>
      </c>
      <c r="D2712" s="26">
        <v>89.999459999999999</v>
      </c>
      <c r="E2712" s="26">
        <f t="shared" si="250"/>
        <v>0.73351161664155373</v>
      </c>
      <c r="F2712" s="26">
        <f t="shared" si="249"/>
        <v>1.1090267619875253E-5</v>
      </c>
      <c r="S2712" s="25"/>
    </row>
    <row r="2713" spans="3:19" x14ac:dyDescent="0.25">
      <c r="C2713" s="26">
        <v>271.99220000000003</v>
      </c>
      <c r="D2713" s="26">
        <v>90.001279999999994</v>
      </c>
      <c r="E2713" s="26">
        <f t="shared" si="250"/>
        <v>0.73357815824727302</v>
      </c>
      <c r="F2713" s="26">
        <f t="shared" si="249"/>
        <v>1.1067484572239503E-5</v>
      </c>
      <c r="S2713" s="25"/>
    </row>
    <row r="2714" spans="3:19" x14ac:dyDescent="0.25">
      <c r="C2714" s="26">
        <v>272.09219999999999</v>
      </c>
      <c r="D2714" s="26">
        <v>90.003159999999994</v>
      </c>
      <c r="E2714" s="26">
        <f t="shared" si="250"/>
        <v>0.73364456315470639</v>
      </c>
      <c r="F2714" s="26">
        <f t="shared" si="249"/>
        <v>1.1044920598164931E-5</v>
      </c>
      <c r="S2714" s="25"/>
    </row>
    <row r="2715" spans="3:19" x14ac:dyDescent="0.25">
      <c r="C2715" s="26">
        <v>272.19220000000001</v>
      </c>
      <c r="D2715" s="26">
        <v>90.004810000000006</v>
      </c>
      <c r="E2715" s="26">
        <f t="shared" si="250"/>
        <v>0.7337108326782954</v>
      </c>
      <c r="F2715" s="26">
        <f t="shared" si="249"/>
        <v>1.1021764060795341E-5</v>
      </c>
      <c r="S2715" s="25"/>
    </row>
    <row r="2716" spans="3:19" x14ac:dyDescent="0.25">
      <c r="C2716" s="26">
        <v>272.29219999999998</v>
      </c>
      <c r="D2716" s="26">
        <v>90.006749999999997</v>
      </c>
      <c r="E2716" s="26">
        <f t="shared" si="250"/>
        <v>0.73377696326266018</v>
      </c>
      <c r="F2716" s="26">
        <f t="shared" si="249"/>
        <v>1.0999471473078924E-5</v>
      </c>
      <c r="S2716" s="25"/>
    </row>
    <row r="2717" spans="3:19" x14ac:dyDescent="0.25">
      <c r="C2717" s="26">
        <v>272.3922</v>
      </c>
      <c r="D2717" s="26">
        <v>90.008660000000006</v>
      </c>
      <c r="E2717" s="26">
        <f t="shared" si="250"/>
        <v>0.73384296009149863</v>
      </c>
      <c r="F2717" s="26">
        <f t="shared" si="249"/>
        <v>1.0977145642164322E-5</v>
      </c>
      <c r="S2717" s="25"/>
    </row>
    <row r="2718" spans="3:19" x14ac:dyDescent="0.25">
      <c r="C2718" s="26">
        <v>272.49220000000003</v>
      </c>
      <c r="D2718" s="26">
        <v>90.010080000000002</v>
      </c>
      <c r="E2718" s="26">
        <f t="shared" si="250"/>
        <v>0.73390882296535165</v>
      </c>
      <c r="F2718" s="26">
        <f t="shared" si="249"/>
        <v>1.0953499712320626E-5</v>
      </c>
      <c r="S2718" s="25"/>
    </row>
    <row r="2719" spans="3:19" x14ac:dyDescent="0.25">
      <c r="C2719" s="26">
        <v>272.59219999999999</v>
      </c>
      <c r="D2719" s="26">
        <v>90.011129999999994</v>
      </c>
      <c r="E2719" s="26">
        <f t="shared" si="250"/>
        <v>0.7339745439636256</v>
      </c>
      <c r="F2719" s="26">
        <f t="shared" si="249"/>
        <v>1.0928872891467545E-5</v>
      </c>
      <c r="S2719" s="25"/>
    </row>
    <row r="2720" spans="3:19" x14ac:dyDescent="0.25">
      <c r="C2720" s="26">
        <v>272.69220000000001</v>
      </c>
      <c r="D2720" s="26">
        <v>90.011939999999996</v>
      </c>
      <c r="E2720" s="26">
        <f t="shared" si="250"/>
        <v>0.7340401172009744</v>
      </c>
      <c r="F2720" s="26">
        <f t="shared" si="249"/>
        <v>1.0903631620081236E-5</v>
      </c>
      <c r="S2720" s="25"/>
    </row>
    <row r="2721" spans="3:19" x14ac:dyDescent="0.25">
      <c r="C2721" s="26">
        <v>272.79219999999998</v>
      </c>
      <c r="D2721" s="26">
        <v>90.012050000000002</v>
      </c>
      <c r="E2721" s="26">
        <f t="shared" si="250"/>
        <v>0.73410553899069486</v>
      </c>
      <c r="F2721" s="26">
        <f t="shared" si="249"/>
        <v>1.0876490543819392E-5</v>
      </c>
      <c r="S2721" s="25"/>
    </row>
    <row r="2722" spans="3:19" x14ac:dyDescent="0.25">
      <c r="C2722" s="26">
        <v>272.8922</v>
      </c>
      <c r="D2722" s="26">
        <v>90.011719999999997</v>
      </c>
      <c r="E2722" s="26">
        <f t="shared" si="250"/>
        <v>0.73417079793395779</v>
      </c>
      <c r="F2722" s="26">
        <f t="shared" si="249"/>
        <v>1.0848182358027777E-5</v>
      </c>
      <c r="S2722" s="25"/>
    </row>
    <row r="2723" spans="3:19" x14ac:dyDescent="0.25">
      <c r="C2723" s="26">
        <v>272.99220000000003</v>
      </c>
      <c r="D2723" s="26">
        <v>90.011139999999997</v>
      </c>
      <c r="E2723" s="26">
        <f t="shared" si="250"/>
        <v>0.73423588702810594</v>
      </c>
      <c r="F2723" s="26">
        <f t="shared" si="249"/>
        <v>1.0819242104515913E-5</v>
      </c>
      <c r="S2723" s="25"/>
    </row>
    <row r="2724" spans="3:19" x14ac:dyDescent="0.25">
      <c r="C2724" s="26">
        <v>273.09219999999999</v>
      </c>
      <c r="D2724" s="26">
        <v>90.010189999999994</v>
      </c>
      <c r="E2724" s="26">
        <f t="shared" si="250"/>
        <v>0.73430080248073304</v>
      </c>
      <c r="F2724" s="26">
        <f t="shared" si="249"/>
        <v>1.0789336133275437E-5</v>
      </c>
      <c r="S2724" s="25"/>
    </row>
    <row r="2725" spans="3:19" x14ac:dyDescent="0.25">
      <c r="C2725" s="26">
        <v>273.19220000000001</v>
      </c>
      <c r="D2725" s="26">
        <v>90.008799999999994</v>
      </c>
      <c r="E2725" s="26">
        <f t="shared" si="250"/>
        <v>0.73436553849753272</v>
      </c>
      <c r="F2725" s="26">
        <f t="shared" si="249"/>
        <v>1.0758271678620047E-5</v>
      </c>
      <c r="S2725" s="25"/>
    </row>
    <row r="2726" spans="3:19" x14ac:dyDescent="0.25">
      <c r="C2726" s="26">
        <v>273.29219999999998</v>
      </c>
      <c r="D2726" s="26">
        <v>90.006810000000002</v>
      </c>
      <c r="E2726" s="26">
        <f t="shared" si="250"/>
        <v>0.73443008812760446</v>
      </c>
      <c r="F2726" s="26">
        <f t="shared" si="249"/>
        <v>1.0725604886759879E-5</v>
      </c>
      <c r="S2726" s="25"/>
    </row>
    <row r="2727" spans="3:19" x14ac:dyDescent="0.25">
      <c r="C2727" s="26">
        <v>273.3922</v>
      </c>
      <c r="D2727" s="26">
        <v>90.004409999999993</v>
      </c>
      <c r="E2727" s="26">
        <f t="shared" si="250"/>
        <v>0.73449444175692502</v>
      </c>
      <c r="F2727" s="26">
        <f t="shared" si="249"/>
        <v>1.0691872307737931E-5</v>
      </c>
      <c r="S2727" s="25"/>
    </row>
    <row r="2728" spans="3:19" x14ac:dyDescent="0.25">
      <c r="C2728" s="26">
        <v>273.49220000000003</v>
      </c>
      <c r="D2728" s="26">
        <v>90.001869999999997</v>
      </c>
      <c r="E2728" s="26">
        <f t="shared" si="250"/>
        <v>0.73455859299077142</v>
      </c>
      <c r="F2728" s="26">
        <f t="shared" si="249"/>
        <v>1.0657832730054545E-5</v>
      </c>
      <c r="S2728" s="25"/>
    </row>
    <row r="2729" spans="3:19" x14ac:dyDescent="0.25">
      <c r="C2729" s="26">
        <v>273.59219999999999</v>
      </c>
      <c r="D2729" s="26">
        <v>89.99924</v>
      </c>
      <c r="E2729" s="26">
        <f t="shared" si="250"/>
        <v>0.73462253998715177</v>
      </c>
      <c r="F2729" s="26">
        <f t="shared" si="249"/>
        <v>1.0623627516261297E-5</v>
      </c>
      <c r="S2729" s="25"/>
    </row>
    <row r="2730" spans="3:19" x14ac:dyDescent="0.25">
      <c r="C2730" s="26">
        <v>273.69220000000001</v>
      </c>
      <c r="D2730" s="26">
        <v>89.996340000000004</v>
      </c>
      <c r="E2730" s="26">
        <f t="shared" si="250"/>
        <v>0.73468628175224937</v>
      </c>
      <c r="F2730" s="26">
        <f t="shared" si="249"/>
        <v>1.0588754645895797E-5</v>
      </c>
      <c r="S2730" s="25"/>
    </row>
    <row r="2731" spans="3:19" x14ac:dyDescent="0.25">
      <c r="C2731" s="26">
        <v>273.79219999999998</v>
      </c>
      <c r="D2731" s="26">
        <v>89.993510000000001</v>
      </c>
      <c r="E2731" s="26">
        <f t="shared" si="250"/>
        <v>0.73474981428012476</v>
      </c>
      <c r="F2731" s="26">
        <f t="shared" si="249"/>
        <v>1.0554167134628719E-5</v>
      </c>
      <c r="S2731" s="25"/>
    </row>
    <row r="2732" spans="3:19" x14ac:dyDescent="0.25">
      <c r="C2732" s="26">
        <v>273.8922</v>
      </c>
      <c r="D2732" s="26">
        <v>89.990899999999996</v>
      </c>
      <c r="E2732" s="26">
        <f t="shared" si="250"/>
        <v>0.73481313928293257</v>
      </c>
      <c r="F2732" s="26">
        <f t="shared" si="249"/>
        <v>1.0520283900797405E-5</v>
      </c>
      <c r="S2732" s="25"/>
    </row>
    <row r="2733" spans="3:19" x14ac:dyDescent="0.25">
      <c r="C2733" s="26">
        <v>273.99220000000003</v>
      </c>
      <c r="D2733" s="26">
        <v>89.988129999999998</v>
      </c>
      <c r="E2733" s="26">
        <f t="shared" si="250"/>
        <v>0.7348762609863374</v>
      </c>
      <c r="F2733" s="26">
        <f t="shared" si="249"/>
        <v>1.0486041788351255E-5</v>
      </c>
      <c r="S2733" s="25"/>
    </row>
    <row r="2734" spans="3:19" x14ac:dyDescent="0.25">
      <c r="C2734" s="26">
        <v>274.09219999999999</v>
      </c>
      <c r="D2734" s="26">
        <v>89.985609999999994</v>
      </c>
      <c r="E2734" s="26">
        <f t="shared" si="250"/>
        <v>0.73493917723706748</v>
      </c>
      <c r="F2734" s="26">
        <f t="shared" si="249"/>
        <v>1.045258769337127E-5</v>
      </c>
      <c r="S2734" s="25"/>
    </row>
    <row r="2735" spans="3:19" x14ac:dyDescent="0.25">
      <c r="C2735" s="26">
        <v>274.19220000000001</v>
      </c>
      <c r="D2735" s="26">
        <v>89.983400000000003</v>
      </c>
      <c r="E2735" s="26">
        <f t="shared" si="250"/>
        <v>0.73500189276322769</v>
      </c>
      <c r="F2735" s="26">
        <f t="shared" si="249"/>
        <v>1.042008719270977E-5</v>
      </c>
      <c r="S2735" s="25"/>
    </row>
    <row r="2736" spans="3:19" x14ac:dyDescent="0.25">
      <c r="C2736" s="26">
        <v>274.29219999999998</v>
      </c>
      <c r="D2736" s="26">
        <v>89.981660000000005</v>
      </c>
      <c r="E2736" s="26">
        <f t="shared" si="250"/>
        <v>0.73506441328638394</v>
      </c>
      <c r="F2736" s="26">
        <f t="shared" si="249"/>
        <v>1.0388984358051284E-5</v>
      </c>
      <c r="S2736" s="25"/>
    </row>
    <row r="2737" spans="3:19" x14ac:dyDescent="0.25">
      <c r="C2737" s="26">
        <v>274.3922</v>
      </c>
      <c r="D2737" s="26">
        <v>89.98048</v>
      </c>
      <c r="E2737" s="26">
        <f t="shared" si="250"/>
        <v>0.73512674719253224</v>
      </c>
      <c r="F2737" s="26">
        <f t="shared" si="249"/>
        <v>1.0359526278098322E-5</v>
      </c>
      <c r="S2737" s="25"/>
    </row>
    <row r="2738" spans="3:19" x14ac:dyDescent="0.25">
      <c r="C2738" s="26">
        <v>274.49220000000003</v>
      </c>
      <c r="D2738" s="26">
        <v>89.979699999999994</v>
      </c>
      <c r="E2738" s="26">
        <f t="shared" si="250"/>
        <v>0.73518890435020079</v>
      </c>
      <c r="F2738" s="26">
        <f t="shared" si="249"/>
        <v>1.0331261613667114E-5</v>
      </c>
      <c r="S2738" s="25"/>
    </row>
    <row r="2739" spans="3:19" x14ac:dyDescent="0.25">
      <c r="C2739" s="26">
        <v>274.59219999999999</v>
      </c>
      <c r="D2739" s="26">
        <v>89.979489999999998</v>
      </c>
      <c r="E2739" s="26">
        <f t="shared" si="250"/>
        <v>0.7352508919198828</v>
      </c>
      <c r="F2739" s="26">
        <f t="shared" si="249"/>
        <v>1.0304661061623259E-5</v>
      </c>
      <c r="S2739" s="25"/>
    </row>
    <row r="2740" spans="3:19" x14ac:dyDescent="0.25">
      <c r="C2740" s="26">
        <v>274.69220000000001</v>
      </c>
      <c r="D2740" s="26">
        <v>89.97972</v>
      </c>
      <c r="E2740" s="26">
        <f t="shared" si="250"/>
        <v>0.73531271988625257</v>
      </c>
      <c r="F2740" s="26">
        <f t="shared" si="249"/>
        <v>1.0279357043588508E-5</v>
      </c>
      <c r="S2740" s="25"/>
    </row>
    <row r="2741" spans="3:19" x14ac:dyDescent="0.25">
      <c r="C2741" s="26">
        <v>274.79219999999998</v>
      </c>
      <c r="D2741" s="26">
        <v>89.980620000000002</v>
      </c>
      <c r="E2741" s="26">
        <f t="shared" si="250"/>
        <v>0.73537439602851407</v>
      </c>
      <c r="F2741" s="26">
        <f t="shared" si="249"/>
        <v>1.0255986957071527E-5</v>
      </c>
      <c r="S2741" s="25"/>
    </row>
    <row r="2742" spans="3:19" x14ac:dyDescent="0.25">
      <c r="C2742" s="26">
        <v>274.8922</v>
      </c>
      <c r="D2742" s="26">
        <v>89.981939999999994</v>
      </c>
      <c r="E2742" s="26">
        <f t="shared" si="250"/>
        <v>0.73543593195025647</v>
      </c>
      <c r="F2742" s="26">
        <f t="shared" si="249"/>
        <v>1.0233848032743922E-5</v>
      </c>
      <c r="S2742" s="25"/>
    </row>
    <row r="2743" spans="3:19" x14ac:dyDescent="0.25">
      <c r="C2743" s="26">
        <v>274.99220000000003</v>
      </c>
      <c r="D2743" s="26">
        <v>89.983699999999999</v>
      </c>
      <c r="E2743" s="26">
        <f t="shared" si="250"/>
        <v>0.73549733503845294</v>
      </c>
      <c r="F2743" s="26">
        <f t="shared" si="249"/>
        <v>1.0212992356959389E-5</v>
      </c>
      <c r="S2743" s="25"/>
    </row>
    <row r="2744" spans="3:19" x14ac:dyDescent="0.25">
      <c r="C2744" s="26">
        <v>275.09219999999999</v>
      </c>
      <c r="D2744" s="26">
        <v>89.985810000000001</v>
      </c>
      <c r="E2744" s="26">
        <f t="shared" si="250"/>
        <v>0.73555861299259462</v>
      </c>
      <c r="F2744" s="26">
        <f t="shared" si="249"/>
        <v>1.0193165339029616E-5</v>
      </c>
      <c r="S2744" s="25"/>
    </row>
    <row r="2745" spans="3:19" x14ac:dyDescent="0.25">
      <c r="C2745" s="26">
        <v>275.19220000000001</v>
      </c>
      <c r="D2745" s="26">
        <v>89.988209999999995</v>
      </c>
      <c r="E2745" s="26">
        <f t="shared" si="250"/>
        <v>0.7356197719846288</v>
      </c>
      <c r="F2745" s="26">
        <f t="shared" si="249"/>
        <v>1.0174196806625309E-5</v>
      </c>
      <c r="S2745" s="25"/>
    </row>
    <row r="2746" spans="3:19" x14ac:dyDescent="0.25">
      <c r="C2746" s="26">
        <v>275.29219999999998</v>
      </c>
      <c r="D2746" s="26">
        <v>89.990809999999996</v>
      </c>
      <c r="E2746" s="26">
        <f t="shared" si="250"/>
        <v>0.73568081716546851</v>
      </c>
      <c r="F2746" s="26">
        <f t="shared" si="249"/>
        <v>1.0155833575223949E-5</v>
      </c>
      <c r="S2746" s="25"/>
    </row>
    <row r="2747" spans="3:19" x14ac:dyDescent="0.25">
      <c r="C2747" s="26">
        <v>275.3922</v>
      </c>
      <c r="D2747" s="26">
        <v>89.993399999999994</v>
      </c>
      <c r="E2747" s="26">
        <f t="shared" si="250"/>
        <v>0.73574175216691984</v>
      </c>
      <c r="F2747" s="26">
        <f t="shared" si="249"/>
        <v>1.0137489072942133E-5</v>
      </c>
      <c r="S2747" s="25"/>
    </row>
    <row r="2748" spans="3:19" x14ac:dyDescent="0.25">
      <c r="C2748" s="26">
        <v>275.49220000000003</v>
      </c>
      <c r="D2748" s="26">
        <v>89.996120000000005</v>
      </c>
      <c r="E2748" s="26">
        <f t="shared" si="250"/>
        <v>0.73580257710135755</v>
      </c>
      <c r="F2748" s="26">
        <f t="shared" si="249"/>
        <v>1.0119553193832665E-5</v>
      </c>
      <c r="S2748" s="25"/>
    </row>
    <row r="2749" spans="3:19" x14ac:dyDescent="0.25">
      <c r="C2749" s="26">
        <v>275.59219999999999</v>
      </c>
      <c r="D2749" s="26">
        <v>89.998599999999996</v>
      </c>
      <c r="E2749" s="26">
        <f t="shared" si="250"/>
        <v>0.73586329442052056</v>
      </c>
      <c r="F2749" s="26">
        <f t="shared" si="249"/>
        <v>1.0100994736015797E-5</v>
      </c>
      <c r="S2749" s="25"/>
    </row>
    <row r="2750" spans="3:19" x14ac:dyDescent="0.25">
      <c r="C2750" s="26">
        <v>275.69220000000001</v>
      </c>
      <c r="D2750" s="26">
        <v>90.000860000000003</v>
      </c>
      <c r="E2750" s="26">
        <f t="shared" si="250"/>
        <v>0.73592390038893662</v>
      </c>
      <c r="F2750" s="26">
        <f t="shared" si="249"/>
        <v>1.0081871427009305E-5</v>
      </c>
      <c r="S2750" s="25"/>
    </row>
    <row r="2751" spans="3:19" x14ac:dyDescent="0.25">
      <c r="C2751" s="26">
        <v>275.79219999999998</v>
      </c>
      <c r="D2751" s="26">
        <v>90.002679999999998</v>
      </c>
      <c r="E2751" s="26">
        <f t="shared" si="250"/>
        <v>0.73598439161749862</v>
      </c>
      <c r="F2751" s="26">
        <f t="shared" si="249"/>
        <v>1.0061572987354577E-5</v>
      </c>
      <c r="S2751" s="25"/>
    </row>
    <row r="2752" spans="3:19" x14ac:dyDescent="0.25">
      <c r="C2752" s="26">
        <v>275.8922</v>
      </c>
      <c r="D2752" s="26">
        <v>90.00412</v>
      </c>
      <c r="E2752" s="26">
        <f t="shared" si="250"/>
        <v>0.73604476105542271</v>
      </c>
      <c r="F2752" s="26">
        <f t="shared" si="249"/>
        <v>1.0040270288371964E-5</v>
      </c>
      <c r="S2752" s="25"/>
    </row>
    <row r="2753" spans="3:19" x14ac:dyDescent="0.25">
      <c r="C2753" s="26">
        <v>275.99220000000003</v>
      </c>
      <c r="D2753" s="26">
        <v>90.005430000000004</v>
      </c>
      <c r="E2753" s="26">
        <f t="shared" si="250"/>
        <v>0.73610500267715295</v>
      </c>
      <c r="F2753" s="26">
        <f t="shared" si="249"/>
        <v>1.0018662123810246E-5</v>
      </c>
      <c r="S2753" s="25"/>
    </row>
    <row r="2754" spans="3:19" x14ac:dyDescent="0.25">
      <c r="C2754" s="26">
        <v>276.09219999999999</v>
      </c>
      <c r="D2754" s="26">
        <v>90.006190000000004</v>
      </c>
      <c r="E2754" s="26">
        <f t="shared" si="250"/>
        <v>0.73616511464989576</v>
      </c>
      <c r="F2754" s="26">
        <f t="shared" si="249"/>
        <v>9.9955819438992279E-6</v>
      </c>
      <c r="S2754" s="25"/>
    </row>
    <row r="2755" spans="3:19" x14ac:dyDescent="0.25">
      <c r="C2755" s="26">
        <v>276.19220000000001</v>
      </c>
      <c r="D2755" s="26">
        <v>90.006479999999996</v>
      </c>
      <c r="E2755" s="26">
        <f t="shared" si="250"/>
        <v>0.73622508814155918</v>
      </c>
      <c r="F2755" s="26">
        <f t="shared" ref="F2755:F2818" si="251">dadt(D2755,E2755,$B$2,$B$3,$B$4,$B$6,$B$7,$B$8)</f>
        <v>9.9712573884351858E-6</v>
      </c>
      <c r="S2755" s="25"/>
    </row>
    <row r="2756" spans="3:19" x14ac:dyDescent="0.25">
      <c r="C2756" s="26">
        <v>276.29219999999998</v>
      </c>
      <c r="D2756" s="26">
        <v>90.006519999999995</v>
      </c>
      <c r="E2756" s="26">
        <f t="shared" si="250"/>
        <v>0.73628491568588972</v>
      </c>
      <c r="F2756" s="26">
        <f t="shared" si="251"/>
        <v>9.9463043603190194E-6</v>
      </c>
      <c r="S2756" s="25"/>
    </row>
    <row r="2757" spans="3:19" x14ac:dyDescent="0.25">
      <c r="C2757" s="26">
        <v>276.3922</v>
      </c>
      <c r="D2757" s="26">
        <v>90.006280000000004</v>
      </c>
      <c r="E2757" s="26">
        <f t="shared" ref="E2757:E2820" si="252">E2756+F2756*60*(C2757-C2756)</f>
        <v>0.73634459351205162</v>
      </c>
      <c r="F2757" s="26">
        <f t="shared" si="251"/>
        <v>9.9206420805819537E-6</v>
      </c>
      <c r="S2757" s="25"/>
    </row>
    <row r="2758" spans="3:19" x14ac:dyDescent="0.25">
      <c r="C2758" s="26">
        <v>276.49220000000003</v>
      </c>
      <c r="D2758" s="26">
        <v>90.005610000000004</v>
      </c>
      <c r="E2758" s="26">
        <f t="shared" si="252"/>
        <v>0.73640411736453515</v>
      </c>
      <c r="F2758" s="26">
        <f t="shared" si="251"/>
        <v>9.8938570229362945E-6</v>
      </c>
      <c r="S2758" s="25"/>
    </row>
    <row r="2759" spans="3:19" x14ac:dyDescent="0.25">
      <c r="C2759" s="26">
        <v>276.59219999999999</v>
      </c>
      <c r="D2759" s="26">
        <v>90.004779999999997</v>
      </c>
      <c r="E2759" s="26">
        <f t="shared" si="252"/>
        <v>0.73646348050667276</v>
      </c>
      <c r="F2759" s="26">
        <f t="shared" si="251"/>
        <v>9.8667029930054795E-6</v>
      </c>
      <c r="S2759" s="25"/>
    </row>
    <row r="2760" spans="3:19" x14ac:dyDescent="0.25">
      <c r="C2760" s="26">
        <v>276.69220000000001</v>
      </c>
      <c r="D2760" s="26">
        <v>90.004059999999996</v>
      </c>
      <c r="E2760" s="26">
        <f t="shared" si="252"/>
        <v>0.73652268072463078</v>
      </c>
      <c r="F2760" s="26">
        <f t="shared" si="251"/>
        <v>9.8399306704486269E-6</v>
      </c>
      <c r="S2760" s="25"/>
    </row>
    <row r="2761" spans="3:19" x14ac:dyDescent="0.25">
      <c r="C2761" s="26">
        <v>276.79219999999998</v>
      </c>
      <c r="D2761" s="26">
        <v>90.003</v>
      </c>
      <c r="E2761" s="26">
        <f t="shared" si="252"/>
        <v>0.73658172030865343</v>
      </c>
      <c r="F2761" s="26">
        <f t="shared" si="251"/>
        <v>9.812291315105143E-6</v>
      </c>
      <c r="S2761" s="25"/>
    </row>
    <row r="2762" spans="3:19" x14ac:dyDescent="0.25">
      <c r="C2762" s="26">
        <v>276.8922</v>
      </c>
      <c r="D2762" s="26">
        <v>90.001779999999997</v>
      </c>
      <c r="E2762" s="26">
        <f t="shared" si="252"/>
        <v>0.73664059405654403</v>
      </c>
      <c r="F2762" s="26">
        <f t="shared" si="251"/>
        <v>9.78428749748039E-6</v>
      </c>
      <c r="S2762" s="25"/>
    </row>
    <row r="2763" spans="3:19" x14ac:dyDescent="0.25">
      <c r="C2763" s="26">
        <v>276.99220000000003</v>
      </c>
      <c r="D2763" s="26">
        <v>90.000429999999994</v>
      </c>
      <c r="E2763" s="26">
        <f t="shared" si="252"/>
        <v>0.73669929978152893</v>
      </c>
      <c r="F2763" s="26">
        <f t="shared" si="251"/>
        <v>9.7560041513882051E-6</v>
      </c>
      <c r="S2763" s="25"/>
    </row>
    <row r="2764" spans="3:19" x14ac:dyDescent="0.25">
      <c r="C2764" s="26">
        <v>277.09219999999999</v>
      </c>
      <c r="D2764" s="26">
        <v>89.999070000000003</v>
      </c>
      <c r="E2764" s="26">
        <f t="shared" si="252"/>
        <v>0.73675783580643728</v>
      </c>
      <c r="F2764" s="26">
        <f t="shared" si="251"/>
        <v>9.7277750024657284E-6</v>
      </c>
      <c r="S2764" s="25"/>
    </row>
    <row r="2765" spans="3:19" x14ac:dyDescent="0.25">
      <c r="C2765" s="26">
        <v>277.19220000000001</v>
      </c>
      <c r="D2765" s="26">
        <v>89.997619999999998</v>
      </c>
      <c r="E2765" s="26">
        <f t="shared" si="252"/>
        <v>0.73681620245645207</v>
      </c>
      <c r="F2765" s="26">
        <f t="shared" si="251"/>
        <v>9.6993788924448116E-6</v>
      </c>
      <c r="S2765" s="25"/>
    </row>
    <row r="2766" spans="3:19" x14ac:dyDescent="0.25">
      <c r="C2766" s="26">
        <v>277.29219999999998</v>
      </c>
      <c r="D2766" s="26">
        <v>89.99588</v>
      </c>
      <c r="E2766" s="26">
        <f t="shared" si="252"/>
        <v>0.73687439872980676</v>
      </c>
      <c r="F2766" s="26">
        <f t="shared" si="251"/>
        <v>9.6702638682912889E-6</v>
      </c>
      <c r="S2766" s="25"/>
    </row>
    <row r="2767" spans="3:19" x14ac:dyDescent="0.25">
      <c r="C2767" s="26">
        <v>277.3922</v>
      </c>
      <c r="D2767" s="26">
        <v>89.993939999999995</v>
      </c>
      <c r="E2767" s="26">
        <f t="shared" si="252"/>
        <v>0.73693242031301653</v>
      </c>
      <c r="F2767" s="26">
        <f t="shared" si="251"/>
        <v>9.6406821152736335E-6</v>
      </c>
      <c r="S2767" s="25"/>
    </row>
    <row r="2768" spans="3:19" x14ac:dyDescent="0.25">
      <c r="C2768" s="26">
        <v>277.49220000000003</v>
      </c>
      <c r="D2768" s="26">
        <v>89.991969999999995</v>
      </c>
      <c r="E2768" s="26">
        <f t="shared" si="252"/>
        <v>0.73699026440570814</v>
      </c>
      <c r="F2768" s="26">
        <f t="shared" si="251"/>
        <v>9.6111056216213361E-6</v>
      </c>
      <c r="S2768" s="25"/>
    </row>
    <row r="2769" spans="3:19" x14ac:dyDescent="0.25">
      <c r="C2769" s="26">
        <v>277.59219999999999</v>
      </c>
      <c r="D2769" s="26">
        <v>89.989990000000006</v>
      </c>
      <c r="E2769" s="26">
        <f t="shared" si="252"/>
        <v>0.73704793103943789</v>
      </c>
      <c r="F2769" s="26">
        <f t="shared" si="251"/>
        <v>9.5815900383592855E-6</v>
      </c>
      <c r="S2769" s="25"/>
    </row>
    <row r="2770" spans="3:19" x14ac:dyDescent="0.25">
      <c r="C2770" s="26">
        <v>277.69220000000001</v>
      </c>
      <c r="D2770" s="26">
        <v>89.987719999999996</v>
      </c>
      <c r="E2770" s="26">
        <f t="shared" si="252"/>
        <v>0.7371054205796681</v>
      </c>
      <c r="F2770" s="26">
        <f t="shared" si="251"/>
        <v>9.5513631873080042E-6</v>
      </c>
      <c r="S2770" s="25"/>
    </row>
    <row r="2771" spans="3:19" x14ac:dyDescent="0.25">
      <c r="C2771" s="26">
        <v>277.79219999999998</v>
      </c>
      <c r="D2771" s="26">
        <v>89.98563</v>
      </c>
      <c r="E2771" s="26">
        <f t="shared" si="252"/>
        <v>0.73716272875879196</v>
      </c>
      <c r="F2771" s="26">
        <f t="shared" si="251"/>
        <v>9.5217243497304998E-6</v>
      </c>
      <c r="S2771" s="25"/>
    </row>
    <row r="2772" spans="3:19" x14ac:dyDescent="0.25">
      <c r="C2772" s="26">
        <v>277.8922</v>
      </c>
      <c r="D2772" s="26">
        <v>89.983760000000004</v>
      </c>
      <c r="E2772" s="26">
        <f t="shared" si="252"/>
        <v>0.73721985910489041</v>
      </c>
      <c r="F2772" s="26">
        <f t="shared" si="251"/>
        <v>9.4927815902902743E-6</v>
      </c>
      <c r="S2772" s="25"/>
    </row>
    <row r="2773" spans="3:19" x14ac:dyDescent="0.25">
      <c r="C2773" s="26">
        <v>277.99220000000003</v>
      </c>
      <c r="D2773" s="26">
        <v>89.981999999999999</v>
      </c>
      <c r="E2773" s="26">
        <f t="shared" si="252"/>
        <v>0.73727681579443216</v>
      </c>
      <c r="F2773" s="26">
        <f t="shared" si="251"/>
        <v>9.464229429637631E-6</v>
      </c>
      <c r="S2773" s="25"/>
    </row>
    <row r="2774" spans="3:19" x14ac:dyDescent="0.25">
      <c r="C2774" s="26">
        <v>278.09219999999999</v>
      </c>
      <c r="D2774" s="26">
        <v>89.980459999999994</v>
      </c>
      <c r="E2774" s="26">
        <f t="shared" si="252"/>
        <v>0.73733360117100999</v>
      </c>
      <c r="F2774" s="26">
        <f t="shared" si="251"/>
        <v>9.4363692163756135E-6</v>
      </c>
      <c r="S2774" s="25"/>
    </row>
    <row r="2775" spans="3:19" x14ac:dyDescent="0.25">
      <c r="C2775" s="26">
        <v>278.19220000000001</v>
      </c>
      <c r="D2775" s="26">
        <v>89.979200000000006</v>
      </c>
      <c r="E2775" s="26">
        <f t="shared" si="252"/>
        <v>0.73739021938630822</v>
      </c>
      <c r="F2775" s="26">
        <f t="shared" si="251"/>
        <v>9.4093632743689409E-6</v>
      </c>
      <c r="S2775" s="25"/>
    </row>
    <row r="2776" spans="3:19" x14ac:dyDescent="0.25">
      <c r="C2776" s="26">
        <v>278.29219999999998</v>
      </c>
      <c r="D2776" s="26">
        <v>89.978440000000006</v>
      </c>
      <c r="E2776" s="26">
        <f t="shared" si="252"/>
        <v>0.73744667556595445</v>
      </c>
      <c r="F2776" s="26">
        <f t="shared" si="251"/>
        <v>9.3838127749508612E-6</v>
      </c>
      <c r="S2776" s="25"/>
    </row>
    <row r="2777" spans="3:19" x14ac:dyDescent="0.25">
      <c r="C2777" s="26">
        <v>278.3922</v>
      </c>
      <c r="D2777" s="26">
        <v>89.978080000000006</v>
      </c>
      <c r="E2777" s="26">
        <f t="shared" si="252"/>
        <v>0.73750297844260415</v>
      </c>
      <c r="F2777" s="26">
        <f t="shared" si="251"/>
        <v>9.3594371352739637E-6</v>
      </c>
      <c r="S2777" s="25"/>
    </row>
    <row r="2778" spans="3:19" x14ac:dyDescent="0.25">
      <c r="C2778" s="26">
        <v>278.49220000000003</v>
      </c>
      <c r="D2778" s="26">
        <v>89.978009999999998</v>
      </c>
      <c r="E2778" s="26">
        <f t="shared" si="252"/>
        <v>0.73755913506541582</v>
      </c>
      <c r="F2778" s="26">
        <f t="shared" si="251"/>
        <v>9.3359297257008791E-6</v>
      </c>
      <c r="S2778" s="25"/>
    </row>
    <row r="2779" spans="3:19" x14ac:dyDescent="0.25">
      <c r="C2779" s="26">
        <v>278.59219999999999</v>
      </c>
      <c r="D2779" s="26">
        <v>89.978009999999998</v>
      </c>
      <c r="E2779" s="26">
        <f t="shared" si="252"/>
        <v>0.73761515064377003</v>
      </c>
      <c r="F2779" s="26">
        <f t="shared" si="251"/>
        <v>9.3126836403693374E-6</v>
      </c>
      <c r="S2779" s="25"/>
    </row>
    <row r="2780" spans="3:19" x14ac:dyDescent="0.25">
      <c r="C2780" s="26">
        <v>278.69220000000001</v>
      </c>
      <c r="D2780" s="26">
        <v>89.978660000000005</v>
      </c>
      <c r="E2780" s="26">
        <f t="shared" si="252"/>
        <v>0.73767102674561225</v>
      </c>
      <c r="F2780" s="26">
        <f t="shared" si="251"/>
        <v>9.2912882279145746E-6</v>
      </c>
      <c r="S2780" s="25"/>
    </row>
    <row r="2781" spans="3:19" x14ac:dyDescent="0.25">
      <c r="C2781" s="26">
        <v>278.79219999999998</v>
      </c>
      <c r="D2781" s="26">
        <v>89.979529999999997</v>
      </c>
      <c r="E2781" s="26">
        <f t="shared" si="252"/>
        <v>0.7377267744749797</v>
      </c>
      <c r="F2781" s="26">
        <f t="shared" si="251"/>
        <v>9.2705577763592656E-6</v>
      </c>
      <c r="S2781" s="25"/>
    </row>
    <row r="2782" spans="3:19" x14ac:dyDescent="0.25">
      <c r="C2782" s="26">
        <v>278.8922</v>
      </c>
      <c r="D2782" s="26">
        <v>89.980410000000006</v>
      </c>
      <c r="E2782" s="26">
        <f t="shared" si="252"/>
        <v>0.7377823978216379</v>
      </c>
      <c r="F2782" s="26">
        <f t="shared" si="251"/>
        <v>9.2499146005908789E-6</v>
      </c>
      <c r="S2782" s="25"/>
    </row>
    <row r="2783" spans="3:19" x14ac:dyDescent="0.25">
      <c r="C2783" s="26">
        <v>278.99220000000003</v>
      </c>
      <c r="D2783" s="26">
        <v>89.981499999999997</v>
      </c>
      <c r="E2783" s="26">
        <f t="shared" si="252"/>
        <v>0.73783789730924143</v>
      </c>
      <c r="F2783" s="26">
        <f t="shared" si="251"/>
        <v>9.2299060304688975E-6</v>
      </c>
      <c r="S2783" s="25"/>
    </row>
    <row r="2784" spans="3:19" x14ac:dyDescent="0.25">
      <c r="C2784" s="26">
        <v>279.09219999999999</v>
      </c>
      <c r="D2784" s="26">
        <v>89.982799999999997</v>
      </c>
      <c r="E2784" s="26">
        <f t="shared" si="252"/>
        <v>0.73789327674542426</v>
      </c>
      <c r="F2784" s="26">
        <f t="shared" si="251"/>
        <v>9.2105296837758885E-6</v>
      </c>
      <c r="S2784" s="25"/>
    </row>
    <row r="2785" spans="3:19" x14ac:dyDescent="0.25">
      <c r="C2785" s="26">
        <v>279.19220000000001</v>
      </c>
      <c r="D2785" s="26">
        <v>89.984309999999994</v>
      </c>
      <c r="E2785" s="26">
        <f t="shared" si="252"/>
        <v>0.73794853992352694</v>
      </c>
      <c r="F2785" s="26">
        <f t="shared" si="251"/>
        <v>9.1917831974627762E-6</v>
      </c>
      <c r="S2785" s="25"/>
    </row>
    <row r="2786" spans="3:19" x14ac:dyDescent="0.25">
      <c r="C2786" s="26">
        <v>279.29219999999998</v>
      </c>
      <c r="D2786" s="26">
        <v>89.985929999999996</v>
      </c>
      <c r="E2786" s="26">
        <f t="shared" si="252"/>
        <v>0.73800369062271165</v>
      </c>
      <c r="F2786" s="26">
        <f t="shared" si="251"/>
        <v>9.1733908739107378E-6</v>
      </c>
      <c r="S2786" s="25"/>
    </row>
    <row r="2787" spans="3:19" x14ac:dyDescent="0.25">
      <c r="C2787" s="26">
        <v>279.3922</v>
      </c>
      <c r="D2787" s="26">
        <v>89.987690000000001</v>
      </c>
      <c r="E2787" s="26">
        <f t="shared" si="252"/>
        <v>0.73805873096795516</v>
      </c>
      <c r="F2787" s="26">
        <f t="shared" si="251"/>
        <v>9.1554334218832373E-6</v>
      </c>
      <c r="S2787" s="25"/>
    </row>
    <row r="2788" spans="3:19" x14ac:dyDescent="0.25">
      <c r="C2788" s="26">
        <v>279.49220000000003</v>
      </c>
      <c r="D2788" s="26">
        <v>89.989760000000004</v>
      </c>
      <c r="E2788" s="26">
        <f t="shared" si="252"/>
        <v>0.73811366356848651</v>
      </c>
      <c r="F2788" s="26">
        <f t="shared" si="251"/>
        <v>9.1383735372507485E-6</v>
      </c>
      <c r="S2788" s="25"/>
    </row>
    <row r="2789" spans="3:19" x14ac:dyDescent="0.25">
      <c r="C2789" s="26">
        <v>279.59219999999999</v>
      </c>
      <c r="D2789" s="26">
        <v>89.992099999999994</v>
      </c>
      <c r="E2789" s="26">
        <f t="shared" si="252"/>
        <v>0.73816849380970995</v>
      </c>
      <c r="F2789" s="26">
        <f t="shared" si="251"/>
        <v>9.122098693835358E-6</v>
      </c>
      <c r="S2789" s="25"/>
    </row>
    <row r="2790" spans="3:19" x14ac:dyDescent="0.25">
      <c r="C2790" s="26">
        <v>279.69220000000001</v>
      </c>
      <c r="D2790" s="26">
        <v>89.994450000000001</v>
      </c>
      <c r="E2790" s="26">
        <f t="shared" si="252"/>
        <v>0.73822322640187299</v>
      </c>
      <c r="F2790" s="26">
        <f t="shared" si="251"/>
        <v>9.1058965672468443E-6</v>
      </c>
      <c r="S2790" s="25"/>
    </row>
    <row r="2791" spans="3:19" x14ac:dyDescent="0.25">
      <c r="C2791" s="26">
        <v>279.79219999999998</v>
      </c>
      <c r="D2791" s="26">
        <v>89.996880000000004</v>
      </c>
      <c r="E2791" s="26">
        <f t="shared" si="252"/>
        <v>0.73827786178127641</v>
      </c>
      <c r="F2791" s="26">
        <f t="shared" si="251"/>
        <v>9.0899578983035484E-6</v>
      </c>
      <c r="S2791" s="25"/>
    </row>
    <row r="2792" spans="3:19" x14ac:dyDescent="0.25">
      <c r="C2792" s="26">
        <v>279.8922</v>
      </c>
      <c r="D2792" s="26">
        <v>89.999520000000004</v>
      </c>
      <c r="E2792" s="26">
        <f t="shared" si="252"/>
        <v>0.73833240152866619</v>
      </c>
      <c r="F2792" s="26">
        <f t="shared" si="251"/>
        <v>9.0746362056222942E-6</v>
      </c>
      <c r="S2792" s="25"/>
    </row>
    <row r="2793" spans="3:19" x14ac:dyDescent="0.25">
      <c r="C2793" s="26">
        <v>279.99220000000003</v>
      </c>
      <c r="D2793" s="26">
        <v>90.001919999999998</v>
      </c>
      <c r="E2793" s="26">
        <f t="shared" si="252"/>
        <v>0.73838684934589993</v>
      </c>
      <c r="F2793" s="26">
        <f t="shared" si="251"/>
        <v>9.0587029357016613E-6</v>
      </c>
      <c r="S2793" s="25"/>
    </row>
    <row r="2794" spans="3:19" x14ac:dyDescent="0.25">
      <c r="C2794" s="26">
        <v>280.09219999999999</v>
      </c>
      <c r="D2794" s="26">
        <v>90.004180000000005</v>
      </c>
      <c r="E2794" s="26">
        <f t="shared" si="252"/>
        <v>0.73844120156351412</v>
      </c>
      <c r="F2794" s="26">
        <f t="shared" si="251"/>
        <v>9.0424328866606629E-6</v>
      </c>
      <c r="S2794" s="25"/>
    </row>
    <row r="2795" spans="3:19" x14ac:dyDescent="0.25">
      <c r="C2795" s="26">
        <v>280.19220000000001</v>
      </c>
      <c r="D2795" s="26">
        <v>90.006129999999999</v>
      </c>
      <c r="E2795" s="26">
        <f t="shared" si="252"/>
        <v>0.73849545616083412</v>
      </c>
      <c r="F2795" s="26">
        <f t="shared" si="251"/>
        <v>9.0253646049169631E-6</v>
      </c>
      <c r="S2795" s="25"/>
    </row>
    <row r="2796" spans="3:19" x14ac:dyDescent="0.25">
      <c r="C2796" s="26">
        <v>280.29219999999998</v>
      </c>
      <c r="D2796" s="26">
        <v>90.007810000000006</v>
      </c>
      <c r="E2796" s="26">
        <f t="shared" si="252"/>
        <v>0.73854960834846362</v>
      </c>
      <c r="F2796" s="26">
        <f t="shared" si="251"/>
        <v>9.0076101835606174E-6</v>
      </c>
      <c r="S2796" s="25"/>
    </row>
    <row r="2797" spans="3:19" x14ac:dyDescent="0.25">
      <c r="C2797" s="26">
        <v>280.3922</v>
      </c>
      <c r="D2797" s="26">
        <v>90.009029999999996</v>
      </c>
      <c r="E2797" s="26">
        <f t="shared" si="252"/>
        <v>0.73860365400956496</v>
      </c>
      <c r="F2797" s="26">
        <f t="shared" si="251"/>
        <v>8.9886557599444732E-6</v>
      </c>
      <c r="S2797" s="25"/>
    </row>
    <row r="2798" spans="3:19" x14ac:dyDescent="0.25">
      <c r="C2798" s="26">
        <v>280.49220000000003</v>
      </c>
      <c r="D2798" s="26">
        <v>90.009690000000006</v>
      </c>
      <c r="E2798" s="26">
        <f t="shared" si="252"/>
        <v>0.73865758594412467</v>
      </c>
      <c r="F2798" s="26">
        <f t="shared" si="251"/>
        <v>8.9682346617668242E-6</v>
      </c>
      <c r="S2798" s="25"/>
    </row>
    <row r="2799" spans="3:19" x14ac:dyDescent="0.25">
      <c r="C2799" s="26">
        <v>280.59219999999999</v>
      </c>
      <c r="D2799" s="26">
        <v>90.010140000000007</v>
      </c>
      <c r="E2799" s="26">
        <f t="shared" si="252"/>
        <v>0.73871139535209529</v>
      </c>
      <c r="F2799" s="26">
        <f t="shared" si="251"/>
        <v>8.9473040647524865E-6</v>
      </c>
      <c r="S2799" s="25"/>
    </row>
    <row r="2800" spans="3:19" x14ac:dyDescent="0.25">
      <c r="C2800" s="26">
        <v>280.69220000000001</v>
      </c>
      <c r="D2800" s="26">
        <v>90.010090000000005</v>
      </c>
      <c r="E2800" s="26">
        <f t="shared" si="252"/>
        <v>0.73876507917648382</v>
      </c>
      <c r="F2800" s="26">
        <f t="shared" si="251"/>
        <v>8.9250792274462284E-6</v>
      </c>
      <c r="S2800" s="25"/>
    </row>
    <row r="2801" spans="3:24" x14ac:dyDescent="0.25">
      <c r="C2801" s="26">
        <v>280.79219999999998</v>
      </c>
      <c r="D2801" s="26">
        <v>90.009619999999998</v>
      </c>
      <c r="E2801" s="26">
        <f t="shared" si="252"/>
        <v>0.73881862965184852</v>
      </c>
      <c r="F2801" s="26">
        <f t="shared" si="251"/>
        <v>8.9017832479098641E-6</v>
      </c>
      <c r="S2801" s="25"/>
    </row>
    <row r="2802" spans="3:24" x14ac:dyDescent="0.25">
      <c r="C2802" s="26">
        <v>280.8922</v>
      </c>
      <c r="D2802" s="26">
        <v>90.008740000000003</v>
      </c>
      <c r="E2802" s="26">
        <f t="shared" si="252"/>
        <v>0.73887204035133602</v>
      </c>
      <c r="F2802" s="26">
        <f t="shared" si="251"/>
        <v>8.8774485053690438E-6</v>
      </c>
      <c r="S2802" s="25"/>
    </row>
    <row r="2803" spans="3:24" x14ac:dyDescent="0.25">
      <c r="C2803" s="26">
        <v>280.99220000000003</v>
      </c>
      <c r="D2803" s="26">
        <v>90.007819999999995</v>
      </c>
      <c r="E2803" s="26">
        <f t="shared" si="252"/>
        <v>0.7389253050423682</v>
      </c>
      <c r="F2803" s="26">
        <f t="shared" si="251"/>
        <v>8.8530822567759381E-6</v>
      </c>
      <c r="S2803" s="25"/>
    </row>
    <row r="2804" spans="3:24" x14ac:dyDescent="0.25">
      <c r="C2804" s="26">
        <v>281.09219999999999</v>
      </c>
      <c r="D2804" s="26">
        <v>90.006709999999998</v>
      </c>
      <c r="E2804" s="26">
        <f t="shared" si="252"/>
        <v>0.73897842353590881</v>
      </c>
      <c r="F2804" s="26">
        <f t="shared" si="251"/>
        <v>8.8282790786613535E-6</v>
      </c>
      <c r="S2804" s="25"/>
    </row>
    <row r="2805" spans="3:24" x14ac:dyDescent="0.25">
      <c r="C2805" s="26">
        <v>281.19220000000001</v>
      </c>
      <c r="D2805" s="26">
        <v>90.005319999999998</v>
      </c>
      <c r="E2805" s="26">
        <f t="shared" si="252"/>
        <v>0.7390313932103808</v>
      </c>
      <c r="F2805" s="26">
        <f t="shared" si="251"/>
        <v>8.8027981254875832E-6</v>
      </c>
      <c r="S2805" s="25"/>
    </row>
    <row r="2806" spans="3:24" x14ac:dyDescent="0.25">
      <c r="C2806" s="26">
        <v>281.29219999999998</v>
      </c>
      <c r="D2806" s="26">
        <v>90.003739999999993</v>
      </c>
      <c r="E2806" s="26">
        <f t="shared" si="252"/>
        <v>0.73908420999913371</v>
      </c>
      <c r="F2806" s="26">
        <f t="shared" si="251"/>
        <v>8.7768862452587785E-6</v>
      </c>
      <c r="S2806" s="25"/>
    </row>
    <row r="2807" spans="3:24" x14ac:dyDescent="0.25">
      <c r="C2807" s="26">
        <v>281.3922</v>
      </c>
      <c r="D2807" s="26">
        <v>90.001940000000005</v>
      </c>
      <c r="E2807" s="26">
        <f t="shared" si="252"/>
        <v>0.73913687131660533</v>
      </c>
      <c r="F2807" s="26">
        <f t="shared" si="251"/>
        <v>8.7504650426464297E-6</v>
      </c>
      <c r="S2807" s="25"/>
    </row>
    <row r="2808" spans="3:24" x14ac:dyDescent="0.25">
      <c r="C2808" s="26">
        <v>281.49220000000003</v>
      </c>
      <c r="D2808" s="26">
        <v>90.000119999999995</v>
      </c>
      <c r="E2808" s="26">
        <f t="shared" si="252"/>
        <v>0.73918937410686125</v>
      </c>
      <c r="F2808" s="26">
        <f t="shared" si="251"/>
        <v>8.724076757640713E-6</v>
      </c>
      <c r="S2808" s="25"/>
    </row>
    <row r="2809" spans="3:24" x14ac:dyDescent="0.25">
      <c r="C2809" s="26">
        <v>281.59219999999999</v>
      </c>
      <c r="D2809" s="26">
        <v>89.998090000000005</v>
      </c>
      <c r="E2809" s="26">
        <f t="shared" si="252"/>
        <v>0.73924171856740706</v>
      </c>
      <c r="F2809" s="26">
        <f t="shared" si="251"/>
        <v>8.697209830953155E-6</v>
      </c>
      <c r="S2809" s="25"/>
    </row>
    <row r="2810" spans="3:24" x14ac:dyDescent="0.25">
      <c r="C2810" s="26">
        <v>281.69220000000001</v>
      </c>
      <c r="D2810" s="26">
        <v>89.995819999999995</v>
      </c>
      <c r="E2810" s="26">
        <f t="shared" si="252"/>
        <v>0.73929390182639276</v>
      </c>
      <c r="F2810" s="26">
        <f t="shared" si="251"/>
        <v>8.669786491039585E-6</v>
      </c>
      <c r="S2810" s="25"/>
      <c r="X2810" s="25"/>
    </row>
    <row r="2811" spans="3:24" x14ac:dyDescent="0.25">
      <c r="C2811" s="26">
        <v>281.79219999999998</v>
      </c>
      <c r="D2811" s="26">
        <v>89.993610000000004</v>
      </c>
      <c r="E2811" s="26">
        <f t="shared" si="252"/>
        <v>0.73934592054533899</v>
      </c>
      <c r="F2811" s="26">
        <f t="shared" si="251"/>
        <v>8.6426166042091381E-6</v>
      </c>
      <c r="S2811" s="25"/>
    </row>
    <row r="2812" spans="3:24" x14ac:dyDescent="0.25">
      <c r="C2812" s="26">
        <v>281.8922</v>
      </c>
      <c r="D2812" s="26">
        <v>89.991309999999999</v>
      </c>
      <c r="E2812" s="26">
        <f t="shared" si="252"/>
        <v>0.73939777624496428</v>
      </c>
      <c r="F2812" s="26">
        <f t="shared" si="251"/>
        <v>8.6152964010610011E-6</v>
      </c>
      <c r="S2812" s="25"/>
    </row>
    <row r="2813" spans="3:24" x14ac:dyDescent="0.25">
      <c r="C2813" s="26">
        <v>281.99220000000003</v>
      </c>
      <c r="D2813" s="26">
        <v>89.988820000000004</v>
      </c>
      <c r="E2813" s="26">
        <f t="shared" si="252"/>
        <v>0.73944946802337064</v>
      </c>
      <c r="F2813" s="26">
        <f t="shared" si="251"/>
        <v>8.5875588781349356E-6</v>
      </c>
      <c r="S2813" s="25"/>
    </row>
    <row r="2814" spans="3:24" x14ac:dyDescent="0.25">
      <c r="C2814" s="26">
        <v>282.09219999999999</v>
      </c>
      <c r="D2814" s="26">
        <v>89.98648</v>
      </c>
      <c r="E2814" s="26">
        <f t="shared" si="252"/>
        <v>0.73950099337663944</v>
      </c>
      <c r="F2814" s="26">
        <f t="shared" si="251"/>
        <v>8.5603179067986483E-6</v>
      </c>
      <c r="S2814" s="25"/>
    </row>
    <row r="2815" spans="3:24" x14ac:dyDescent="0.25">
      <c r="C2815" s="26">
        <v>282.19220000000001</v>
      </c>
      <c r="D2815" s="26">
        <v>89.984309999999994</v>
      </c>
      <c r="E2815" s="26">
        <f t="shared" si="252"/>
        <v>0.73955235528408025</v>
      </c>
      <c r="F2815" s="26">
        <f t="shared" si="251"/>
        <v>8.5336246882886287E-6</v>
      </c>
      <c r="S2815" s="25"/>
    </row>
    <row r="2816" spans="3:24" x14ac:dyDescent="0.25">
      <c r="C2816" s="26">
        <v>282.29219999999998</v>
      </c>
      <c r="D2816" s="26">
        <v>89.982389999999995</v>
      </c>
      <c r="E2816" s="26">
        <f t="shared" si="252"/>
        <v>0.73960355703220992</v>
      </c>
      <c r="F2816" s="26">
        <f t="shared" si="251"/>
        <v>8.5076905319374981E-6</v>
      </c>
      <c r="S2816" s="25"/>
    </row>
    <row r="2817" spans="3:19" x14ac:dyDescent="0.25">
      <c r="C2817" s="26">
        <v>282.3922</v>
      </c>
      <c r="D2817" s="26">
        <v>89.980779999999996</v>
      </c>
      <c r="E2817" s="26">
        <f t="shared" si="252"/>
        <v>0.73965460317540155</v>
      </c>
      <c r="F2817" s="26">
        <f t="shared" si="251"/>
        <v>8.482671947542473E-6</v>
      </c>
      <c r="S2817" s="25"/>
    </row>
    <row r="2818" spans="3:19" x14ac:dyDescent="0.25">
      <c r="C2818" s="26">
        <v>282.49220000000003</v>
      </c>
      <c r="D2818" s="26">
        <v>89.979439999999997</v>
      </c>
      <c r="E2818" s="26">
        <f t="shared" si="252"/>
        <v>0.73970549920708684</v>
      </c>
      <c r="F2818" s="26">
        <f t="shared" si="251"/>
        <v>8.4584575704712396E-6</v>
      </c>
      <c r="S2818" s="25"/>
    </row>
    <row r="2819" spans="3:19" x14ac:dyDescent="0.25">
      <c r="C2819" s="26">
        <v>282.59219999999999</v>
      </c>
      <c r="D2819" s="26">
        <v>89.978440000000006</v>
      </c>
      <c r="E2819" s="26">
        <f t="shared" si="252"/>
        <v>0.73975624995250966</v>
      </c>
      <c r="F2819" s="26">
        <f t="shared" ref="F2819:F2882" si="253">dadt(D2819,E2819,$B$2,$B$3,$B$4,$B$6,$B$7,$B$8)</f>
        <v>8.4352300803751941E-6</v>
      </c>
      <c r="S2819" s="25"/>
    </row>
    <row r="2820" spans="3:19" x14ac:dyDescent="0.25">
      <c r="C2820" s="26">
        <v>282.69220000000001</v>
      </c>
      <c r="D2820" s="26">
        <v>89.978080000000006</v>
      </c>
      <c r="E2820" s="26">
        <f t="shared" si="252"/>
        <v>0.73980686133299189</v>
      </c>
      <c r="F2820" s="26">
        <f t="shared" si="253"/>
        <v>8.4137838355498088E-6</v>
      </c>
      <c r="S2820" s="25"/>
    </row>
    <row r="2821" spans="3:19" x14ac:dyDescent="0.25">
      <c r="C2821" s="26">
        <v>282.79219999999998</v>
      </c>
      <c r="D2821" s="26">
        <v>89.977930000000001</v>
      </c>
      <c r="E2821" s="26">
        <f t="shared" ref="E2821:E2884" si="254">E2820+F2820*60*(C2821-C2820)</f>
        <v>0.73985734403600523</v>
      </c>
      <c r="F2821" s="26">
        <f t="shared" si="253"/>
        <v>8.3929654407771484E-6</v>
      </c>
      <c r="S2821" s="25"/>
    </row>
    <row r="2822" spans="3:19" x14ac:dyDescent="0.25">
      <c r="C2822" s="26">
        <v>282.8922</v>
      </c>
      <c r="D2822" s="26">
        <v>89.978009999999998</v>
      </c>
      <c r="E2822" s="26">
        <f t="shared" si="254"/>
        <v>0.73990770182864996</v>
      </c>
      <c r="F2822" s="26">
        <f t="shared" si="253"/>
        <v>8.3728251735515797E-6</v>
      </c>
      <c r="S2822" s="25"/>
    </row>
    <row r="2823" spans="3:19" x14ac:dyDescent="0.25">
      <c r="C2823" s="26">
        <v>282.99220000000003</v>
      </c>
      <c r="D2823" s="26">
        <v>89.978620000000006</v>
      </c>
      <c r="E2823" s="26">
        <f t="shared" si="254"/>
        <v>0.73995793877969129</v>
      </c>
      <c r="F2823" s="26">
        <f t="shared" si="253"/>
        <v>8.3541571850251971E-6</v>
      </c>
      <c r="S2823" s="25"/>
    </row>
    <row r="2824" spans="3:19" x14ac:dyDescent="0.25">
      <c r="C2824" s="26">
        <v>283.09219999999999</v>
      </c>
      <c r="D2824" s="26">
        <v>89.979439999999997</v>
      </c>
      <c r="E2824" s="26">
        <f t="shared" si="254"/>
        <v>0.74000806372280148</v>
      </c>
      <c r="F2824" s="26">
        <f t="shared" si="253"/>
        <v>8.3361048273595167E-6</v>
      </c>
      <c r="S2824" s="25"/>
    </row>
    <row r="2825" spans="3:19" x14ac:dyDescent="0.25">
      <c r="C2825" s="26">
        <v>283.19220000000001</v>
      </c>
      <c r="D2825" s="26">
        <v>89.980530000000002</v>
      </c>
      <c r="E2825" s="26">
        <f t="shared" si="254"/>
        <v>0.74005808035176568</v>
      </c>
      <c r="F2825" s="26">
        <f t="shared" si="253"/>
        <v>8.3188245925130599E-6</v>
      </c>
      <c r="S2825" s="25"/>
    </row>
    <row r="2826" spans="3:19" x14ac:dyDescent="0.25">
      <c r="C2826" s="26">
        <v>283.29219999999998</v>
      </c>
      <c r="D2826" s="26">
        <v>89.981890000000007</v>
      </c>
      <c r="E2826" s="26">
        <f t="shared" si="254"/>
        <v>0.74010799329932075</v>
      </c>
      <c r="F2826" s="26">
        <f t="shared" si="253"/>
        <v>8.3023130682754455E-6</v>
      </c>
      <c r="S2826" s="25"/>
    </row>
    <row r="2827" spans="3:19" x14ac:dyDescent="0.25">
      <c r="C2827" s="26">
        <v>283.3922</v>
      </c>
      <c r="D2827" s="26">
        <v>89.983590000000007</v>
      </c>
      <c r="E2827" s="26">
        <f t="shared" si="254"/>
        <v>0.74015780717773039</v>
      </c>
      <c r="F2827" s="26">
        <f t="shared" si="253"/>
        <v>8.2867524259536605E-6</v>
      </c>
      <c r="S2827" s="25"/>
    </row>
    <row r="2828" spans="3:19" x14ac:dyDescent="0.25">
      <c r="C2828" s="26">
        <v>283.49220000000003</v>
      </c>
      <c r="D2828" s="26">
        <v>89.985609999999994</v>
      </c>
      <c r="E2828" s="26">
        <f t="shared" si="254"/>
        <v>0.74020752769228615</v>
      </c>
      <c r="F2828" s="26">
        <f t="shared" si="253"/>
        <v>8.272085627747463E-6</v>
      </c>
      <c r="S2828" s="25"/>
    </row>
    <row r="2829" spans="3:19" x14ac:dyDescent="0.25">
      <c r="C2829" s="26">
        <v>283.59219999999999</v>
      </c>
      <c r="D2829" s="26">
        <v>89.987819999999999</v>
      </c>
      <c r="E2829" s="26">
        <f t="shared" si="254"/>
        <v>0.74025716020605259</v>
      </c>
      <c r="F2829" s="26">
        <f t="shared" si="253"/>
        <v>8.257964829346028E-6</v>
      </c>
      <c r="S2829" s="25"/>
    </row>
    <row r="2830" spans="3:19" x14ac:dyDescent="0.25">
      <c r="C2830" s="26">
        <v>283.69220000000001</v>
      </c>
      <c r="D2830" s="26">
        <v>89.990089999999995</v>
      </c>
      <c r="E2830" s="26">
        <f t="shared" si="254"/>
        <v>0.74030670799502862</v>
      </c>
      <c r="F2830" s="26">
        <f t="shared" si="253"/>
        <v>8.2440438995895276E-6</v>
      </c>
      <c r="S2830" s="25"/>
    </row>
    <row r="2831" spans="3:19" x14ac:dyDescent="0.25">
      <c r="C2831" s="26">
        <v>283.79219999999998</v>
      </c>
      <c r="D2831" s="26">
        <v>89.992559999999997</v>
      </c>
      <c r="E2831" s="26">
        <f t="shared" si="254"/>
        <v>0.74035617225842609</v>
      </c>
      <c r="F2831" s="26">
        <f t="shared" si="253"/>
        <v>8.2306922179209745E-6</v>
      </c>
      <c r="S2831" s="25"/>
    </row>
    <row r="2832" spans="3:19" x14ac:dyDescent="0.25">
      <c r="C2832" s="26">
        <v>283.8922</v>
      </c>
      <c r="D2832" s="26">
        <v>89.995260000000002</v>
      </c>
      <c r="E2832" s="26">
        <f t="shared" si="254"/>
        <v>0.74040555641173367</v>
      </c>
      <c r="F2832" s="26">
        <f t="shared" si="253"/>
        <v>8.2179867792842621E-6</v>
      </c>
      <c r="S2832" s="25"/>
    </row>
    <row r="2833" spans="3:19" x14ac:dyDescent="0.25">
      <c r="C2833" s="26">
        <v>283.99220000000003</v>
      </c>
      <c r="D2833" s="26">
        <v>89.997860000000003</v>
      </c>
      <c r="E2833" s="26">
        <f t="shared" si="254"/>
        <v>0.74045486433240937</v>
      </c>
      <c r="F2833" s="26">
        <f t="shared" si="253"/>
        <v>8.2050534721626754E-6</v>
      </c>
      <c r="S2833" s="25"/>
    </row>
    <row r="2834" spans="3:19" x14ac:dyDescent="0.25">
      <c r="C2834" s="26">
        <v>284.09219999999999</v>
      </c>
      <c r="D2834" s="26">
        <v>90.000579999999999</v>
      </c>
      <c r="E2834" s="26">
        <f t="shared" si="254"/>
        <v>0.7405040946532423</v>
      </c>
      <c r="F2834" s="26">
        <f t="shared" si="253"/>
        <v>8.1924739853020933E-6</v>
      </c>
      <c r="S2834" s="25"/>
    </row>
    <row r="2835" spans="3:19" x14ac:dyDescent="0.25">
      <c r="C2835" s="26">
        <v>284.19220000000001</v>
      </c>
      <c r="D2835" s="26">
        <v>90.002949999999998</v>
      </c>
      <c r="E2835" s="26">
        <f t="shared" si="254"/>
        <v>0.74055324949715406</v>
      </c>
      <c r="F2835" s="26">
        <f t="shared" si="253"/>
        <v>8.179007021413784E-6</v>
      </c>
      <c r="S2835" s="25"/>
    </row>
    <row r="2836" spans="3:19" x14ac:dyDescent="0.25">
      <c r="C2836" s="26">
        <v>284.29219999999998</v>
      </c>
      <c r="D2836" s="26">
        <v>90.005089999999996</v>
      </c>
      <c r="E2836" s="26">
        <f t="shared" si="254"/>
        <v>0.74060232353928257</v>
      </c>
      <c r="F2836" s="26">
        <f t="shared" si="253"/>
        <v>8.1649727086681915E-6</v>
      </c>
      <c r="S2836" s="25"/>
    </row>
    <row r="2837" spans="3:19" x14ac:dyDescent="0.25">
      <c r="C2837" s="26">
        <v>284.3922</v>
      </c>
      <c r="D2837" s="26">
        <v>90.006910000000005</v>
      </c>
      <c r="E2837" s="26">
        <f t="shared" si="254"/>
        <v>0.74065131337553458</v>
      </c>
      <c r="F2837" s="26">
        <f t="shared" si="253"/>
        <v>8.1501364099452527E-6</v>
      </c>
      <c r="S2837" s="25"/>
    </row>
    <row r="2838" spans="3:19" x14ac:dyDescent="0.25">
      <c r="C2838" s="26">
        <v>284.49220000000003</v>
      </c>
      <c r="D2838" s="26">
        <v>90.008120000000005</v>
      </c>
      <c r="E2838" s="26">
        <f t="shared" si="254"/>
        <v>0.74070021419399423</v>
      </c>
      <c r="F2838" s="26">
        <f t="shared" si="253"/>
        <v>8.1337382185928783E-6</v>
      </c>
      <c r="S2838" s="25"/>
    </row>
    <row r="2839" spans="3:19" x14ac:dyDescent="0.25">
      <c r="C2839" s="26">
        <v>284.59219999999999</v>
      </c>
      <c r="D2839" s="26">
        <v>90.008970000000005</v>
      </c>
      <c r="E2839" s="26">
        <f t="shared" si="254"/>
        <v>0.74074901662330572</v>
      </c>
      <c r="F2839" s="26">
        <f t="shared" si="253"/>
        <v>8.1164431162802968E-6</v>
      </c>
      <c r="S2839" s="25"/>
    </row>
    <row r="2840" spans="3:19" x14ac:dyDescent="0.25">
      <c r="C2840" s="26">
        <v>284.69220000000001</v>
      </c>
      <c r="D2840" s="26">
        <v>90.009280000000004</v>
      </c>
      <c r="E2840" s="26">
        <f t="shared" si="254"/>
        <v>0.74079771528200344</v>
      </c>
      <c r="F2840" s="26">
        <f t="shared" si="253"/>
        <v>8.0977823964995969E-6</v>
      </c>
      <c r="S2840" s="25"/>
    </row>
    <row r="2841" spans="3:19" x14ac:dyDescent="0.25">
      <c r="C2841" s="26">
        <v>284.79219999999998</v>
      </c>
      <c r="D2841" s="26">
        <v>90.009050000000002</v>
      </c>
      <c r="E2841" s="26">
        <f t="shared" si="254"/>
        <v>0.74084630197638246</v>
      </c>
      <c r="F2841" s="26">
        <f t="shared" si="253"/>
        <v>8.0777630294930261E-6</v>
      </c>
      <c r="S2841" s="25"/>
    </row>
    <row r="2842" spans="3:19" x14ac:dyDescent="0.25">
      <c r="C2842" s="26">
        <v>284.8922</v>
      </c>
      <c r="D2842" s="26">
        <v>90.008139999999997</v>
      </c>
      <c r="E2842" s="26">
        <f t="shared" si="254"/>
        <v>0.74089476855455938</v>
      </c>
      <c r="F2842" s="26">
        <f t="shared" si="253"/>
        <v>8.0560250380071312E-6</v>
      </c>
      <c r="S2842" s="25"/>
    </row>
    <row r="2843" spans="3:19" x14ac:dyDescent="0.25">
      <c r="C2843" s="26">
        <v>284.99220000000003</v>
      </c>
      <c r="D2843" s="26">
        <v>90.006960000000007</v>
      </c>
      <c r="E2843" s="26">
        <f t="shared" si="254"/>
        <v>0.74094310470478741</v>
      </c>
      <c r="F2843" s="26">
        <f t="shared" si="253"/>
        <v>8.0336524216558533E-6</v>
      </c>
      <c r="S2843" s="25"/>
    </row>
    <row r="2844" spans="3:19" x14ac:dyDescent="0.25">
      <c r="C2844" s="26">
        <v>285.09219999999999</v>
      </c>
      <c r="D2844" s="26">
        <v>90.005309999999994</v>
      </c>
      <c r="E2844" s="26">
        <f t="shared" si="254"/>
        <v>0.74099130661931734</v>
      </c>
      <c r="F2844" s="26">
        <f t="shared" si="253"/>
        <v>8.0101255292298936E-6</v>
      </c>
      <c r="S2844" s="25"/>
    </row>
    <row r="2845" spans="3:19" x14ac:dyDescent="0.25">
      <c r="C2845" s="26">
        <v>285.19220000000001</v>
      </c>
      <c r="D2845" s="26">
        <v>90.003339999999994</v>
      </c>
      <c r="E2845" s="26">
        <f t="shared" si="254"/>
        <v>0.74103936737249276</v>
      </c>
      <c r="F2845" s="26">
        <f t="shared" si="253"/>
        <v>7.9858435151369595E-6</v>
      </c>
      <c r="S2845" s="25"/>
    </row>
    <row r="2846" spans="3:19" x14ac:dyDescent="0.25">
      <c r="C2846" s="26">
        <v>285.29219999999998</v>
      </c>
      <c r="D2846" s="26">
        <v>90.001059999999995</v>
      </c>
      <c r="E2846" s="26">
        <f t="shared" si="254"/>
        <v>0.74108728243358357</v>
      </c>
      <c r="F2846" s="26">
        <f t="shared" si="253"/>
        <v>7.9608373326056179E-6</v>
      </c>
      <c r="S2846" s="25"/>
    </row>
    <row r="2847" spans="3:19" x14ac:dyDescent="0.25">
      <c r="C2847" s="26">
        <v>285.3922</v>
      </c>
      <c r="D2847" s="26">
        <v>89.998509999999996</v>
      </c>
      <c r="E2847" s="26">
        <f t="shared" si="254"/>
        <v>0.74113504745757919</v>
      </c>
      <c r="F2847" s="26">
        <f t="shared" si="253"/>
        <v>7.935216082136858E-6</v>
      </c>
      <c r="S2847" s="25"/>
    </row>
    <row r="2848" spans="3:19" x14ac:dyDescent="0.25">
      <c r="C2848" s="26">
        <v>285.49220000000003</v>
      </c>
      <c r="D2848" s="26">
        <v>89.995999999999995</v>
      </c>
      <c r="E2848" s="26">
        <f t="shared" si="254"/>
        <v>0.74118265875407197</v>
      </c>
      <c r="F2848" s="26">
        <f t="shared" si="253"/>
        <v>7.9097913023844539E-6</v>
      </c>
      <c r="S2848" s="25"/>
    </row>
    <row r="2849" spans="3:19" x14ac:dyDescent="0.25">
      <c r="C2849" s="26">
        <v>285.59219999999999</v>
      </c>
      <c r="D2849" s="26">
        <v>89.993309999999994</v>
      </c>
      <c r="E2849" s="26">
        <f t="shared" si="254"/>
        <v>0.74123011750188628</v>
      </c>
      <c r="F2849" s="26">
        <f t="shared" si="253"/>
        <v>7.8839899772323646E-6</v>
      </c>
      <c r="S2849" s="25"/>
    </row>
    <row r="2850" spans="3:19" x14ac:dyDescent="0.25">
      <c r="C2850" s="26">
        <v>285.69220000000001</v>
      </c>
      <c r="D2850" s="26">
        <v>89.990710000000007</v>
      </c>
      <c r="E2850" s="26">
        <f t="shared" si="254"/>
        <v>0.74127742144174968</v>
      </c>
      <c r="F2850" s="26">
        <f t="shared" si="253"/>
        <v>7.8585161823771048E-6</v>
      </c>
      <c r="S2850" s="25"/>
    </row>
    <row r="2851" spans="3:19" x14ac:dyDescent="0.25">
      <c r="C2851" s="26">
        <v>285.79219999999998</v>
      </c>
      <c r="D2851" s="26">
        <v>89.988519999999994</v>
      </c>
      <c r="E2851" s="26">
        <f t="shared" si="254"/>
        <v>0.74132457253884398</v>
      </c>
      <c r="F2851" s="26">
        <f t="shared" si="253"/>
        <v>7.8341983254891235E-6</v>
      </c>
      <c r="S2851" s="25"/>
    </row>
    <row r="2852" spans="3:19" x14ac:dyDescent="0.25">
      <c r="C2852" s="26">
        <v>285.8922</v>
      </c>
      <c r="D2852" s="26">
        <v>89.986660000000001</v>
      </c>
      <c r="E2852" s="26">
        <f t="shared" si="254"/>
        <v>0.74137157772879692</v>
      </c>
      <c r="F2852" s="26">
        <f t="shared" si="253"/>
        <v>7.8108223509013623E-6</v>
      </c>
      <c r="S2852" s="25"/>
    </row>
    <row r="2853" spans="3:19" x14ac:dyDescent="0.25">
      <c r="C2853" s="26">
        <v>285.99220000000003</v>
      </c>
      <c r="D2853" s="26">
        <v>89.984909999999999</v>
      </c>
      <c r="E2853" s="26">
        <f t="shared" si="254"/>
        <v>0.74141844266290235</v>
      </c>
      <c r="F2853" s="26">
        <f t="shared" si="253"/>
        <v>7.7878135711681017E-6</v>
      </c>
      <c r="S2853" s="25"/>
    </row>
    <row r="2854" spans="3:19" x14ac:dyDescent="0.25">
      <c r="C2854" s="26">
        <v>286.09219999999999</v>
      </c>
      <c r="D2854" s="26">
        <v>89.983410000000006</v>
      </c>
      <c r="E2854" s="26">
        <f t="shared" si="254"/>
        <v>0.74146516954432939</v>
      </c>
      <c r="F2854" s="26">
        <f t="shared" si="253"/>
        <v>7.7655319184352991E-6</v>
      </c>
      <c r="S2854" s="25"/>
    </row>
    <row r="2855" spans="3:19" x14ac:dyDescent="0.25">
      <c r="C2855" s="26">
        <v>286.19220000000001</v>
      </c>
      <c r="D2855" s="26">
        <v>89.982280000000003</v>
      </c>
      <c r="E2855" s="26">
        <f t="shared" si="254"/>
        <v>0.74151176273583996</v>
      </c>
      <c r="F2855" s="26">
        <f t="shared" si="253"/>
        <v>7.7442831509413998E-6</v>
      </c>
      <c r="S2855" s="25"/>
    </row>
    <row r="2856" spans="3:19" x14ac:dyDescent="0.25">
      <c r="C2856" s="26">
        <v>286.29219999999998</v>
      </c>
      <c r="D2856" s="26">
        <v>89.981399999999994</v>
      </c>
      <c r="E2856" s="26">
        <f t="shared" si="254"/>
        <v>0.74155822843474561</v>
      </c>
      <c r="F2856" s="26">
        <f t="shared" si="253"/>
        <v>7.7237520793077465E-6</v>
      </c>
      <c r="S2856" s="25"/>
    </row>
    <row r="2857" spans="3:19" x14ac:dyDescent="0.25">
      <c r="C2857" s="26">
        <v>286.3922</v>
      </c>
      <c r="D2857" s="26">
        <v>89.980969999999999</v>
      </c>
      <c r="E2857" s="26">
        <f t="shared" si="254"/>
        <v>0.74160457094722143</v>
      </c>
      <c r="F2857" s="26">
        <f t="shared" si="253"/>
        <v>7.7044500430500214E-6</v>
      </c>
      <c r="S2857" s="25"/>
    </row>
    <row r="2858" spans="3:19" x14ac:dyDescent="0.25">
      <c r="C2858" s="26">
        <v>286.49220000000003</v>
      </c>
      <c r="D2858" s="26">
        <v>89.980909999999994</v>
      </c>
      <c r="E2858" s="26">
        <f t="shared" si="254"/>
        <v>0.74165079764747976</v>
      </c>
      <c r="F2858" s="26">
        <f t="shared" si="253"/>
        <v>7.686164582534974E-6</v>
      </c>
      <c r="S2858" s="25"/>
    </row>
    <row r="2859" spans="3:19" x14ac:dyDescent="0.25">
      <c r="C2859" s="26">
        <v>286.59219999999999</v>
      </c>
      <c r="D2859" s="26">
        <v>89.98124</v>
      </c>
      <c r="E2859" s="26">
        <f t="shared" si="254"/>
        <v>0.741696914634975</v>
      </c>
      <c r="F2859" s="26">
        <f t="shared" si="253"/>
        <v>7.6689418372360295E-6</v>
      </c>
      <c r="S2859" s="25"/>
    </row>
    <row r="2860" spans="3:19" x14ac:dyDescent="0.25">
      <c r="C2860" s="26">
        <v>286.69220000000001</v>
      </c>
      <c r="D2860" s="26">
        <v>89.98169</v>
      </c>
      <c r="E2860" s="26">
        <f t="shared" si="254"/>
        <v>0.74174292828599842</v>
      </c>
      <c r="F2860" s="26">
        <f t="shared" si="253"/>
        <v>7.652082884303293E-6</v>
      </c>
      <c r="S2860" s="25"/>
    </row>
    <row r="2861" spans="3:19" x14ac:dyDescent="0.25">
      <c r="C2861" s="26">
        <v>286.79219999999998</v>
      </c>
      <c r="D2861" s="26">
        <v>89.981880000000004</v>
      </c>
      <c r="E2861" s="26">
        <f t="shared" si="254"/>
        <v>0.7417888407833042</v>
      </c>
      <c r="F2861" s="26">
        <f t="shared" si="253"/>
        <v>7.6346108242039511E-6</v>
      </c>
      <c r="S2861" s="25"/>
    </row>
    <row r="2862" spans="3:19" x14ac:dyDescent="0.25">
      <c r="C2862" s="26">
        <v>286.8922</v>
      </c>
      <c r="D2862" s="26">
        <v>89.982200000000006</v>
      </c>
      <c r="E2862" s="26">
        <f t="shared" si="254"/>
        <v>0.74183464844824942</v>
      </c>
      <c r="F2862" s="26">
        <f t="shared" si="253"/>
        <v>7.6175288291505633E-6</v>
      </c>
      <c r="S2862" s="25"/>
    </row>
    <row r="2863" spans="3:19" x14ac:dyDescent="0.25">
      <c r="C2863" s="26">
        <v>286.99220000000003</v>
      </c>
      <c r="D2863" s="26">
        <v>89.983029999999999</v>
      </c>
      <c r="E2863" s="26">
        <f t="shared" si="254"/>
        <v>0.74188035362122429</v>
      </c>
      <c r="F2863" s="26">
        <f t="shared" si="253"/>
        <v>7.6018083033202614E-6</v>
      </c>
      <c r="S2863" s="25"/>
    </row>
    <row r="2864" spans="3:19" x14ac:dyDescent="0.25">
      <c r="C2864" s="26">
        <v>287.09219999999999</v>
      </c>
      <c r="D2864" s="26">
        <v>89.983760000000004</v>
      </c>
      <c r="E2864" s="26">
        <f t="shared" si="254"/>
        <v>0.7419259644710442</v>
      </c>
      <c r="F2864" s="26">
        <f t="shared" si="253"/>
        <v>7.5858814409155301E-6</v>
      </c>
      <c r="S2864" s="25"/>
    </row>
    <row r="2865" spans="3:19" x14ac:dyDescent="0.25">
      <c r="C2865" s="26">
        <v>287.19220000000001</v>
      </c>
      <c r="D2865" s="26">
        <v>89.984560000000002</v>
      </c>
      <c r="E2865" s="26">
        <f t="shared" si="254"/>
        <v>0.74197147975968969</v>
      </c>
      <c r="F2865" s="26">
        <f t="shared" si="253"/>
        <v>7.5701840434317054E-6</v>
      </c>
      <c r="S2865" s="25"/>
    </row>
    <row r="2866" spans="3:19" x14ac:dyDescent="0.25">
      <c r="C2866" s="26">
        <v>287.29219999999998</v>
      </c>
      <c r="D2866" s="26">
        <v>89.98536</v>
      </c>
      <c r="E2866" s="26">
        <f t="shared" si="254"/>
        <v>0.74201690086395022</v>
      </c>
      <c r="F2866" s="26">
        <f t="shared" si="253"/>
        <v>7.5545362495998738E-6</v>
      </c>
      <c r="S2866" s="25"/>
    </row>
    <row r="2867" spans="3:19" x14ac:dyDescent="0.25">
      <c r="C2867" s="26">
        <v>287.3922</v>
      </c>
      <c r="D2867" s="26">
        <v>89.986090000000004</v>
      </c>
      <c r="E2867" s="26">
        <f t="shared" si="254"/>
        <v>0.74206222808144784</v>
      </c>
      <c r="F2867" s="26">
        <f t="shared" si="253"/>
        <v>7.5387592619628639E-6</v>
      </c>
      <c r="S2867" s="25"/>
    </row>
    <row r="2868" spans="3:19" x14ac:dyDescent="0.25">
      <c r="C2868" s="26">
        <v>287.49220000000003</v>
      </c>
      <c r="D2868" s="26">
        <v>89.986750000000001</v>
      </c>
      <c r="E2868" s="26">
        <f t="shared" si="254"/>
        <v>0.7421074606370196</v>
      </c>
      <c r="F2868" s="26">
        <f t="shared" si="253"/>
        <v>7.522853842551003E-6</v>
      </c>
      <c r="S2868" s="25"/>
    </row>
    <row r="2869" spans="3:19" x14ac:dyDescent="0.25">
      <c r="C2869" s="26">
        <v>287.59219999999999</v>
      </c>
      <c r="D2869" s="26">
        <v>89.987539999999996</v>
      </c>
      <c r="E2869" s="26">
        <f t="shared" si="254"/>
        <v>0.74215259776007492</v>
      </c>
      <c r="F2869" s="26">
        <f t="shared" si="253"/>
        <v>7.5073302538937541E-6</v>
      </c>
      <c r="S2869" s="25"/>
    </row>
    <row r="2870" spans="3:19" x14ac:dyDescent="0.25">
      <c r="C2870" s="26">
        <v>287.69220000000001</v>
      </c>
      <c r="D2870" s="26">
        <v>89.988370000000003</v>
      </c>
      <c r="E2870" s="26">
        <f t="shared" si="254"/>
        <v>0.7421976417415983</v>
      </c>
      <c r="F2870" s="26">
        <f t="shared" si="253"/>
        <v>7.4919576034113032E-6</v>
      </c>
      <c r="S2870" s="25"/>
    </row>
    <row r="2871" spans="3:19" x14ac:dyDescent="0.25">
      <c r="C2871" s="26">
        <v>287.79219999999998</v>
      </c>
      <c r="D2871" s="26">
        <v>89.989249999999998</v>
      </c>
      <c r="E2871" s="26">
        <f t="shared" si="254"/>
        <v>0.74224259348721877</v>
      </c>
      <c r="F2871" s="26">
        <f t="shared" si="253"/>
        <v>7.476760663451202E-6</v>
      </c>
      <c r="S2871" s="25"/>
    </row>
    <row r="2872" spans="3:19" x14ac:dyDescent="0.25">
      <c r="C2872" s="26">
        <v>287.8922</v>
      </c>
      <c r="D2872" s="26">
        <v>89.990110000000001</v>
      </c>
      <c r="E2872" s="26">
        <f t="shared" si="254"/>
        <v>0.74228745405119945</v>
      </c>
      <c r="F2872" s="26">
        <f t="shared" si="253"/>
        <v>7.4615608059226881E-6</v>
      </c>
      <c r="S2872" s="25"/>
    </row>
    <row r="2873" spans="3:19" x14ac:dyDescent="0.25">
      <c r="C2873" s="26">
        <v>287.99220000000003</v>
      </c>
      <c r="D2873" s="26">
        <v>89.99051</v>
      </c>
      <c r="E2873" s="26">
        <f t="shared" si="254"/>
        <v>0.742332223416035</v>
      </c>
      <c r="F2873" s="26">
        <f t="shared" si="253"/>
        <v>7.4452413096464455E-6</v>
      </c>
      <c r="S2873" s="25"/>
    </row>
    <row r="2874" spans="3:19" x14ac:dyDescent="0.25">
      <c r="C2874" s="26">
        <v>288.09219999999999</v>
      </c>
      <c r="D2874" s="26">
        <v>89.990949999999998</v>
      </c>
      <c r="E2874" s="26">
        <f t="shared" si="254"/>
        <v>0.74237689486389291</v>
      </c>
      <c r="F2874" s="26">
        <f t="shared" si="253"/>
        <v>7.4290759722240261E-6</v>
      </c>
      <c r="S2874" s="25"/>
    </row>
    <row r="2875" spans="3:19" x14ac:dyDescent="0.25">
      <c r="C2875" s="26">
        <v>288.19220000000001</v>
      </c>
      <c r="D2875" s="26">
        <v>89.991280000000003</v>
      </c>
      <c r="E2875" s="26">
        <f t="shared" si="254"/>
        <v>0.7424214693197263</v>
      </c>
      <c r="F2875" s="26">
        <f t="shared" si="253"/>
        <v>7.4126841236844334E-6</v>
      </c>
      <c r="S2875" s="25"/>
    </row>
    <row r="2876" spans="3:19" x14ac:dyDescent="0.25">
      <c r="C2876" s="26">
        <v>288.29219999999998</v>
      </c>
      <c r="D2876" s="26">
        <v>89.991640000000004</v>
      </c>
      <c r="E2876" s="26">
        <f t="shared" si="254"/>
        <v>0.74246594542446842</v>
      </c>
      <c r="F2876" s="26">
        <f t="shared" si="253"/>
        <v>7.3964213773924176E-6</v>
      </c>
      <c r="S2876" s="25"/>
    </row>
    <row r="2877" spans="3:19" x14ac:dyDescent="0.25">
      <c r="C2877" s="26">
        <v>288.3922</v>
      </c>
      <c r="D2877" s="26">
        <v>89.992069999999998</v>
      </c>
      <c r="E2877" s="26">
        <f t="shared" si="254"/>
        <v>0.74251032395273275</v>
      </c>
      <c r="F2877" s="26">
        <f t="shared" si="253"/>
        <v>7.3803883003421852E-6</v>
      </c>
      <c r="S2877" s="25"/>
    </row>
    <row r="2878" spans="3:19" x14ac:dyDescent="0.25">
      <c r="C2878" s="26">
        <v>288.49220000000003</v>
      </c>
      <c r="D2878" s="26">
        <v>89.992220000000003</v>
      </c>
      <c r="E2878" s="26">
        <f t="shared" si="254"/>
        <v>0.74255460628253478</v>
      </c>
      <c r="F2878" s="26">
        <f t="shared" si="253"/>
        <v>7.3636998243762322E-6</v>
      </c>
      <c r="S2878" s="25"/>
    </row>
    <row r="2879" spans="3:19" x14ac:dyDescent="0.25">
      <c r="C2879" s="26">
        <v>288.59219999999999</v>
      </c>
      <c r="D2879" s="26">
        <v>89.992220000000003</v>
      </c>
      <c r="E2879" s="26">
        <f t="shared" si="254"/>
        <v>0.74259878848148098</v>
      </c>
      <c r="F2879" s="26">
        <f t="shared" si="253"/>
        <v>7.3466875941519213E-6</v>
      </c>
      <c r="S2879" s="25"/>
    </row>
    <row r="2880" spans="3:19" x14ac:dyDescent="0.25">
      <c r="C2880" s="26">
        <v>288.69220000000001</v>
      </c>
      <c r="D2880" s="26">
        <v>89.992220000000003</v>
      </c>
      <c r="E2880" s="26">
        <f t="shared" si="254"/>
        <v>0.74264286860704587</v>
      </c>
      <c r="F2880" s="26">
        <f t="shared" si="253"/>
        <v>7.329731553488793E-6</v>
      </c>
      <c r="S2880" s="25"/>
    </row>
    <row r="2881" spans="3:19" x14ac:dyDescent="0.25">
      <c r="C2881" s="26">
        <v>288.79219999999998</v>
      </c>
      <c r="D2881" s="26">
        <v>89.992220000000003</v>
      </c>
      <c r="E2881" s="26">
        <f t="shared" si="254"/>
        <v>0.74268684699636678</v>
      </c>
      <c r="F2881" s="26">
        <f t="shared" si="253"/>
        <v>7.3128315338528305E-6</v>
      </c>
      <c r="S2881" s="25"/>
    </row>
    <row r="2882" spans="3:19" x14ac:dyDescent="0.25">
      <c r="C2882" s="26">
        <v>288.8922</v>
      </c>
      <c r="D2882" s="26">
        <v>89.992180000000005</v>
      </c>
      <c r="E2882" s="26">
        <f t="shared" si="254"/>
        <v>0.74273072398556994</v>
      </c>
      <c r="F2882" s="26">
        <f t="shared" si="253"/>
        <v>7.2958867722218944E-6</v>
      </c>
      <c r="S2882" s="25"/>
    </row>
    <row r="2883" spans="3:19" x14ac:dyDescent="0.25">
      <c r="C2883" s="26">
        <v>288.99220000000003</v>
      </c>
      <c r="D2883" s="26">
        <v>89.992180000000005</v>
      </c>
      <c r="E2883" s="26">
        <f t="shared" si="254"/>
        <v>0.74277449930620332</v>
      </c>
      <c r="F2883" s="26">
        <f t="shared" ref="F2883:F2946" si="255">dadt(D2883,E2883,$B$2,$B$3,$B$4,$B$6,$B$7,$B$8)</f>
        <v>7.279098627149983E-6</v>
      </c>
      <c r="S2883" s="25"/>
    </row>
    <row r="2884" spans="3:19" x14ac:dyDescent="0.25">
      <c r="C2884" s="26">
        <v>289.09219999999999</v>
      </c>
      <c r="D2884" s="26">
        <v>89.992180000000005</v>
      </c>
      <c r="E2884" s="26">
        <f t="shared" si="254"/>
        <v>0.74281817389796623</v>
      </c>
      <c r="F2884" s="26">
        <f t="shared" si="255"/>
        <v>7.2623659951785797E-6</v>
      </c>
      <c r="S2884" s="25"/>
    </row>
    <row r="2885" spans="3:19" x14ac:dyDescent="0.25">
      <c r="C2885" s="26">
        <v>289.19220000000001</v>
      </c>
      <c r="D2885" s="26">
        <v>89.992180000000005</v>
      </c>
      <c r="E2885" s="26">
        <f t="shared" ref="E2885:E2948" si="256">E2884+F2884*60*(C2885-C2884)</f>
        <v>0.74286174809393735</v>
      </c>
      <c r="F2885" s="26">
        <f t="shared" si="255"/>
        <v>7.2456887069833725E-6</v>
      </c>
      <c r="S2885" s="25"/>
    </row>
    <row r="2886" spans="3:19" x14ac:dyDescent="0.25">
      <c r="C2886" s="26">
        <v>289.29219999999998</v>
      </c>
      <c r="D2886" s="26">
        <v>89.992180000000005</v>
      </c>
      <c r="E2886" s="26">
        <f t="shared" si="256"/>
        <v>0.74290522222617927</v>
      </c>
      <c r="F2886" s="26">
        <f t="shared" si="255"/>
        <v>7.2290665930754268E-6</v>
      </c>
      <c r="S2886" s="25"/>
    </row>
    <row r="2887" spans="3:19" x14ac:dyDescent="0.25">
      <c r="C2887" s="26">
        <v>289.3922</v>
      </c>
      <c r="D2887" s="26">
        <v>89.992180000000005</v>
      </c>
      <c r="E2887" s="26">
        <f t="shared" si="256"/>
        <v>0.74294859662573776</v>
      </c>
      <c r="F2887" s="26">
        <f t="shared" si="255"/>
        <v>7.2124994838137716E-6</v>
      </c>
      <c r="S2887" s="25"/>
    </row>
    <row r="2888" spans="3:19" x14ac:dyDescent="0.25">
      <c r="C2888" s="26">
        <v>289.49220000000003</v>
      </c>
      <c r="D2888" s="26">
        <v>89.992180000000005</v>
      </c>
      <c r="E2888" s="26">
        <f t="shared" si="256"/>
        <v>0.74299187162264069</v>
      </c>
      <c r="F2888" s="26">
        <f t="shared" si="255"/>
        <v>7.1959872094179497E-6</v>
      </c>
      <c r="S2888" s="25"/>
    </row>
    <row r="2889" spans="3:19" x14ac:dyDescent="0.25">
      <c r="C2889" s="26">
        <v>289.59219999999999</v>
      </c>
      <c r="D2889" s="26">
        <v>89.992180000000005</v>
      </c>
      <c r="E2889" s="26">
        <f t="shared" si="256"/>
        <v>0.74303504754589722</v>
      </c>
      <c r="F2889" s="26">
        <f t="shared" si="255"/>
        <v>7.179529599980361E-6</v>
      </c>
      <c r="S2889" s="25"/>
    </row>
    <row r="2890" spans="3:19" x14ac:dyDescent="0.25">
      <c r="C2890" s="26">
        <v>289.69220000000001</v>
      </c>
      <c r="D2890" s="26">
        <v>89.992180000000005</v>
      </c>
      <c r="E2890" s="26">
        <f t="shared" si="256"/>
        <v>0.7430781247234971</v>
      </c>
      <c r="F2890" s="26">
        <f t="shared" si="255"/>
        <v>7.1631264854783613E-6</v>
      </c>
      <c r="S2890" s="25"/>
    </row>
    <row r="2891" spans="3:19" x14ac:dyDescent="0.25">
      <c r="C2891" s="26">
        <v>289.79219999999998</v>
      </c>
      <c r="D2891" s="26">
        <v>89.992590000000007</v>
      </c>
      <c r="E2891" s="26">
        <f t="shared" si="256"/>
        <v>0.74312110348241001</v>
      </c>
      <c r="F2891" s="26">
        <f t="shared" si="255"/>
        <v>7.1477988323021337E-6</v>
      </c>
      <c r="S2891" s="25"/>
    </row>
    <row r="2892" spans="3:19" x14ac:dyDescent="0.25">
      <c r="C2892" s="26">
        <v>289.8922</v>
      </c>
      <c r="D2892" s="26">
        <v>89.993160000000003</v>
      </c>
      <c r="E2892" s="26">
        <f t="shared" si="256"/>
        <v>0.74316399027540381</v>
      </c>
      <c r="F2892" s="26">
        <f t="shared" si="255"/>
        <v>7.1329189484066737E-6</v>
      </c>
      <c r="S2892" s="25"/>
    </row>
    <row r="2893" spans="3:19" x14ac:dyDescent="0.25">
      <c r="C2893" s="26">
        <v>289.99220000000003</v>
      </c>
      <c r="D2893" s="26">
        <v>89.993160000000003</v>
      </c>
      <c r="E2893" s="26">
        <f t="shared" si="256"/>
        <v>0.74320678778909421</v>
      </c>
      <c r="F2893" s="26">
        <f t="shared" si="255"/>
        <v>7.1166700800520721E-6</v>
      </c>
      <c r="S2893" s="25"/>
    </row>
    <row r="2894" spans="3:19" x14ac:dyDescent="0.25">
      <c r="C2894" s="26">
        <v>290.09219999999999</v>
      </c>
      <c r="D2894" s="26">
        <v>89.993160000000003</v>
      </c>
      <c r="E2894" s="26">
        <f t="shared" si="256"/>
        <v>0.74324948780957456</v>
      </c>
      <c r="F2894" s="26">
        <f t="shared" si="255"/>
        <v>7.1004750525391447E-6</v>
      </c>
      <c r="S2894" s="25"/>
    </row>
    <row r="2895" spans="3:19" x14ac:dyDescent="0.25">
      <c r="C2895" s="26">
        <v>290.19220000000001</v>
      </c>
      <c r="D2895" s="26">
        <v>89.993160000000003</v>
      </c>
      <c r="E2895" s="26">
        <f t="shared" si="256"/>
        <v>0.74329209065988977</v>
      </c>
      <c r="F2895" s="26">
        <f t="shared" si="255"/>
        <v>7.0843336954425612E-6</v>
      </c>
      <c r="S2895" s="25"/>
    </row>
    <row r="2896" spans="3:19" x14ac:dyDescent="0.25">
      <c r="C2896" s="26">
        <v>290.29219999999998</v>
      </c>
      <c r="D2896" s="26">
        <v>89.993160000000003</v>
      </c>
      <c r="E2896" s="26">
        <f t="shared" si="256"/>
        <v>0.74333459666206236</v>
      </c>
      <c r="F2896" s="26">
        <f t="shared" si="255"/>
        <v>7.0682458382894574E-6</v>
      </c>
      <c r="S2896" s="25"/>
    </row>
    <row r="2897" spans="3:19" x14ac:dyDescent="0.25">
      <c r="C2897" s="26">
        <v>290.3922</v>
      </c>
      <c r="D2897" s="26">
        <v>89.993160000000003</v>
      </c>
      <c r="E2897" s="26">
        <f t="shared" si="256"/>
        <v>0.74337700613709212</v>
      </c>
      <c r="F2897" s="26">
        <f t="shared" si="255"/>
        <v>7.0522113105703926E-6</v>
      </c>
      <c r="S2897" s="25"/>
    </row>
    <row r="2898" spans="3:19" x14ac:dyDescent="0.25">
      <c r="C2898" s="26">
        <v>290.49220000000003</v>
      </c>
      <c r="D2898" s="26">
        <v>89.993160000000003</v>
      </c>
      <c r="E2898" s="26">
        <f t="shared" si="256"/>
        <v>0.74341931940495554</v>
      </c>
      <c r="F2898" s="26">
        <f t="shared" si="255"/>
        <v>7.0362299417502499E-6</v>
      </c>
      <c r="S2898" s="25"/>
    </row>
    <row r="2899" spans="3:19" x14ac:dyDescent="0.25">
      <c r="C2899" s="26">
        <v>290.59219999999999</v>
      </c>
      <c r="D2899" s="26">
        <v>89.993160000000003</v>
      </c>
      <c r="E2899" s="26">
        <f t="shared" si="256"/>
        <v>0.74346153678460603</v>
      </c>
      <c r="F2899" s="26">
        <f t="shared" si="255"/>
        <v>7.0203015612786954E-6</v>
      </c>
      <c r="S2899" s="25"/>
    </row>
    <row r="2900" spans="3:19" x14ac:dyDescent="0.25">
      <c r="C2900" s="26">
        <v>290.69220000000001</v>
      </c>
      <c r="D2900" s="26">
        <v>89.993160000000003</v>
      </c>
      <c r="E2900" s="26">
        <f t="shared" si="256"/>
        <v>0.74350365859397372</v>
      </c>
      <c r="F2900" s="26">
        <f t="shared" si="255"/>
        <v>7.0044259986006767E-6</v>
      </c>
      <c r="S2900" s="25"/>
    </row>
    <row r="2901" spans="3:19" x14ac:dyDescent="0.25">
      <c r="C2901" s="26">
        <v>290.79219999999998</v>
      </c>
      <c r="D2901" s="26">
        <v>89.993160000000003</v>
      </c>
      <c r="E2901" s="26">
        <f t="shared" si="256"/>
        <v>0.74354568514996533</v>
      </c>
      <c r="F2901" s="26">
        <f t="shared" si="255"/>
        <v>6.9886030831667136E-6</v>
      </c>
      <c r="S2901" s="25"/>
    </row>
    <row r="2902" spans="3:19" x14ac:dyDescent="0.25">
      <c r="C2902" s="26">
        <v>290.8922</v>
      </c>
      <c r="D2902" s="26">
        <v>89.993160000000003</v>
      </c>
      <c r="E2902" s="26">
        <f t="shared" si="256"/>
        <v>0.7435876167684643</v>
      </c>
      <c r="F2902" s="26">
        <f t="shared" si="255"/>
        <v>6.9728326444429904E-6</v>
      </c>
      <c r="S2902" s="25"/>
    </row>
    <row r="2903" spans="3:19" x14ac:dyDescent="0.25">
      <c r="C2903" s="26">
        <v>290.99220000000003</v>
      </c>
      <c r="D2903" s="26">
        <v>89.993160000000003</v>
      </c>
      <c r="E2903" s="26">
        <f t="shared" si="256"/>
        <v>0.74362945376433098</v>
      </c>
      <c r="F2903" s="26">
        <f t="shared" si="255"/>
        <v>6.9571145119212556E-6</v>
      </c>
      <c r="S2903" s="25"/>
    </row>
    <row r="2904" spans="3:19" x14ac:dyDescent="0.25">
      <c r="C2904" s="26">
        <v>291.09219999999999</v>
      </c>
      <c r="D2904" s="26">
        <v>89.993160000000003</v>
      </c>
      <c r="E2904" s="26">
        <f t="shared" si="256"/>
        <v>0.74367119645140245</v>
      </c>
      <c r="F2904" s="26">
        <f t="shared" si="255"/>
        <v>6.9414485151287652E-6</v>
      </c>
      <c r="S2904" s="25"/>
    </row>
    <row r="2905" spans="3:19" x14ac:dyDescent="0.25">
      <c r="C2905" s="26">
        <v>291.19220000000001</v>
      </c>
      <c r="D2905" s="26">
        <v>89.993160000000003</v>
      </c>
      <c r="E2905" s="26">
        <f t="shared" si="256"/>
        <v>0.74371284514249325</v>
      </c>
      <c r="F2905" s="26">
        <f t="shared" si="255"/>
        <v>6.9258344836376816E-6</v>
      </c>
      <c r="S2905" s="25"/>
    </row>
    <row r="2906" spans="3:19" x14ac:dyDescent="0.25">
      <c r="C2906" s="26">
        <v>291.29219999999998</v>
      </c>
      <c r="D2906" s="26">
        <v>89.993160000000003</v>
      </c>
      <c r="E2906" s="26">
        <f t="shared" si="256"/>
        <v>0.74375440014939509</v>
      </c>
      <c r="F2906" s="26">
        <f t="shared" si="255"/>
        <v>6.9102722470748069E-6</v>
      </c>
      <c r="S2906" s="25"/>
    </row>
    <row r="2907" spans="3:19" x14ac:dyDescent="0.25">
      <c r="C2907" s="26">
        <v>291.3922</v>
      </c>
      <c r="D2907" s="26">
        <v>89.993160000000003</v>
      </c>
      <c r="E2907" s="26">
        <f t="shared" si="256"/>
        <v>0.7437958617828776</v>
      </c>
      <c r="F2907" s="26">
        <f t="shared" si="255"/>
        <v>6.8947616351307153E-6</v>
      </c>
      <c r="S2907" s="25"/>
    </row>
    <row r="2908" spans="3:19" x14ac:dyDescent="0.25">
      <c r="C2908" s="26">
        <v>291.49220000000003</v>
      </c>
      <c r="D2908" s="26">
        <v>89.993160000000003</v>
      </c>
      <c r="E2908" s="26">
        <f t="shared" si="256"/>
        <v>0.74383723035268834</v>
      </c>
      <c r="F2908" s="26">
        <f t="shared" si="255"/>
        <v>6.8793024775690841E-6</v>
      </c>
      <c r="S2908" s="25"/>
    </row>
    <row r="2909" spans="3:19" x14ac:dyDescent="0.25">
      <c r="C2909" s="26">
        <v>291.59219999999999</v>
      </c>
      <c r="D2909" s="26">
        <v>89.993160000000003</v>
      </c>
      <c r="E2909" s="26">
        <f t="shared" si="256"/>
        <v>0.74387850616755369</v>
      </c>
      <c r="F2909" s="26">
        <f t="shared" si="255"/>
        <v>6.8638946042355344E-6</v>
      </c>
      <c r="S2909" s="25"/>
    </row>
    <row r="2910" spans="3:19" x14ac:dyDescent="0.25">
      <c r="C2910" s="26">
        <v>291.69220000000001</v>
      </c>
      <c r="D2910" s="26">
        <v>89.993160000000003</v>
      </c>
      <c r="E2910" s="26">
        <f t="shared" si="256"/>
        <v>0.74391968953517906</v>
      </c>
      <c r="F2910" s="26">
        <f t="shared" si="255"/>
        <v>6.8485378450666078E-6</v>
      </c>
      <c r="S2910" s="25"/>
    </row>
    <row r="2911" spans="3:19" x14ac:dyDescent="0.25">
      <c r="C2911" s="26">
        <v>291.79219999999998</v>
      </c>
      <c r="D2911" s="26">
        <v>89.993200000000002</v>
      </c>
      <c r="E2911" s="26">
        <f t="shared" si="256"/>
        <v>0.74396078076224947</v>
      </c>
      <c r="F2911" s="26">
        <f t="shared" si="255"/>
        <v>6.8333294642443025E-6</v>
      </c>
      <c r="S2911" s="25"/>
    </row>
    <row r="2912" spans="3:19" x14ac:dyDescent="0.25">
      <c r="C2912" s="26">
        <v>291.8922</v>
      </c>
      <c r="D2912" s="26">
        <v>89.993300000000005</v>
      </c>
      <c r="E2912" s="26">
        <f t="shared" si="256"/>
        <v>0.744001780739035</v>
      </c>
      <c r="F2912" s="26">
        <f t="shared" si="255"/>
        <v>6.8183174057776914E-6</v>
      </c>
      <c r="S2912" s="25"/>
    </row>
    <row r="2913" spans="3:19" x14ac:dyDescent="0.25">
      <c r="C2913" s="26">
        <v>291.99220000000003</v>
      </c>
      <c r="D2913" s="26">
        <v>89.993300000000005</v>
      </c>
      <c r="E2913" s="26">
        <f t="shared" si="256"/>
        <v>0.74404269064346973</v>
      </c>
      <c r="F2913" s="26">
        <f t="shared" si="255"/>
        <v>6.8031118219936879E-6</v>
      </c>
      <c r="S2913" s="25"/>
    </row>
    <row r="2914" spans="3:19" x14ac:dyDescent="0.25">
      <c r="C2914" s="26">
        <v>292.09219999999999</v>
      </c>
      <c r="D2914" s="26">
        <v>89.993300000000005</v>
      </c>
      <c r="E2914" s="26">
        <f t="shared" si="256"/>
        <v>0.7440835093144017</v>
      </c>
      <c r="F2914" s="26">
        <f t="shared" si="255"/>
        <v>6.7879566771659248E-6</v>
      </c>
      <c r="S2914" s="25"/>
    </row>
    <row r="2915" spans="3:19" x14ac:dyDescent="0.25">
      <c r="C2915" s="26">
        <v>292.19220000000001</v>
      </c>
      <c r="D2915" s="26">
        <v>89.993300000000005</v>
      </c>
      <c r="E2915" s="26">
        <f t="shared" si="256"/>
        <v>0.74412423705446473</v>
      </c>
      <c r="F2915" s="26">
        <f t="shared" si="255"/>
        <v>6.7728518018089164E-6</v>
      </c>
      <c r="S2915" s="25"/>
    </row>
    <row r="2916" spans="3:19" x14ac:dyDescent="0.25">
      <c r="C2916" s="26">
        <v>292.29219999999998</v>
      </c>
      <c r="D2916" s="26">
        <v>89.993300000000005</v>
      </c>
      <c r="E2916" s="26">
        <f t="shared" si="256"/>
        <v>0.74416487416527555</v>
      </c>
      <c r="F2916" s="26">
        <f t="shared" si="255"/>
        <v>6.7577970265781355E-6</v>
      </c>
      <c r="S2916" s="25"/>
    </row>
    <row r="2917" spans="3:19" x14ac:dyDescent="0.25">
      <c r="C2917" s="26">
        <v>292.3922</v>
      </c>
      <c r="D2917" s="26">
        <v>89.993300000000005</v>
      </c>
      <c r="E2917" s="26">
        <f t="shared" si="256"/>
        <v>0.74420542094743503</v>
      </c>
      <c r="F2917" s="26">
        <f t="shared" si="255"/>
        <v>6.742792182277747E-6</v>
      </c>
      <c r="S2917" s="25"/>
    </row>
    <row r="2918" spans="3:19" x14ac:dyDescent="0.25">
      <c r="C2918" s="26">
        <v>292.49220000000003</v>
      </c>
      <c r="D2918" s="26">
        <v>89.993300000000005</v>
      </c>
      <c r="E2918" s="26">
        <f t="shared" si="256"/>
        <v>0.74424587770052875</v>
      </c>
      <c r="F2918" s="26">
        <f t="shared" si="255"/>
        <v>6.7278370998684716E-6</v>
      </c>
      <c r="S2918" s="25"/>
    </row>
    <row r="2919" spans="3:19" x14ac:dyDescent="0.25">
      <c r="C2919" s="26">
        <v>292.59219999999999</v>
      </c>
      <c r="D2919" s="26">
        <v>89.993300000000005</v>
      </c>
      <c r="E2919" s="26">
        <f t="shared" si="256"/>
        <v>0.74428624472312799</v>
      </c>
      <c r="F2919" s="26">
        <f t="shared" si="255"/>
        <v>6.712931610475148E-6</v>
      </c>
      <c r="S2919" s="25"/>
    </row>
    <row r="2920" spans="3:19" x14ac:dyDescent="0.25">
      <c r="C2920" s="26">
        <v>292.69220000000001</v>
      </c>
      <c r="D2920" s="26">
        <v>89.993300000000005</v>
      </c>
      <c r="E2920" s="26">
        <f t="shared" si="256"/>
        <v>0.74432652231279084</v>
      </c>
      <c r="F2920" s="26">
        <f t="shared" si="255"/>
        <v>6.6980755453941524E-6</v>
      </c>
      <c r="S2920" s="25"/>
    </row>
    <row r="2921" spans="3:19" x14ac:dyDescent="0.25">
      <c r="C2921" s="26">
        <v>292.79219999999998</v>
      </c>
      <c r="D2921" s="26">
        <v>89.993210000000005</v>
      </c>
      <c r="E2921" s="26">
        <f t="shared" si="256"/>
        <v>0.7443667107660632</v>
      </c>
      <c r="F2921" s="26">
        <f t="shared" si="255"/>
        <v>6.6830520136161977E-6</v>
      </c>
      <c r="S2921" s="25"/>
    </row>
    <row r="2922" spans="3:19" x14ac:dyDescent="0.25">
      <c r="C2922" s="26">
        <v>292.8922</v>
      </c>
      <c r="D2922" s="26">
        <v>89.993030000000005</v>
      </c>
      <c r="E2922" s="26">
        <f t="shared" si="256"/>
        <v>0.74440680907814494</v>
      </c>
      <c r="F2922" s="26">
        <f t="shared" si="255"/>
        <v>6.6678620907833713E-6</v>
      </c>
      <c r="S2922" s="25"/>
    </row>
    <row r="2923" spans="3:19" x14ac:dyDescent="0.25">
      <c r="C2923" s="26">
        <v>292.99220000000003</v>
      </c>
      <c r="D2923" s="26">
        <v>89.993030000000005</v>
      </c>
      <c r="E2923" s="26">
        <f t="shared" si="256"/>
        <v>0.74444681625068965</v>
      </c>
      <c r="F2923" s="26">
        <f t="shared" si="255"/>
        <v>6.6531554728268875E-6</v>
      </c>
      <c r="S2923" s="25"/>
    </row>
    <row r="2924" spans="3:19" x14ac:dyDescent="0.25">
      <c r="C2924" s="26">
        <v>293.09219999999999</v>
      </c>
      <c r="D2924" s="26">
        <v>89.993030000000005</v>
      </c>
      <c r="E2924" s="26">
        <f t="shared" si="256"/>
        <v>0.74448673518352659</v>
      </c>
      <c r="F2924" s="26">
        <f t="shared" si="255"/>
        <v>6.6384975985217427E-6</v>
      </c>
      <c r="S2924" s="25"/>
    </row>
    <row r="2925" spans="3:19" x14ac:dyDescent="0.25">
      <c r="C2925" s="26">
        <v>293.19220000000001</v>
      </c>
      <c r="D2925" s="26">
        <v>89.993030000000005</v>
      </c>
      <c r="E2925" s="26">
        <f t="shared" si="256"/>
        <v>0.74452656616911772</v>
      </c>
      <c r="F2925" s="26">
        <f t="shared" si="255"/>
        <v>6.6238883001412425E-6</v>
      </c>
      <c r="S2925" s="25"/>
    </row>
    <row r="2926" spans="3:19" x14ac:dyDescent="0.25">
      <c r="C2926" s="26">
        <v>293.29219999999998</v>
      </c>
      <c r="D2926" s="26">
        <v>89.993030000000005</v>
      </c>
      <c r="E2926" s="26">
        <f t="shared" si="256"/>
        <v>0.74456630949891855</v>
      </c>
      <c r="F2926" s="26">
        <f t="shared" si="255"/>
        <v>6.609327410172575E-6</v>
      </c>
      <c r="S2926" s="25"/>
    </row>
    <row r="2927" spans="3:19" x14ac:dyDescent="0.25">
      <c r="C2927" s="26">
        <v>293.3922</v>
      </c>
      <c r="D2927" s="26">
        <v>89.993030000000005</v>
      </c>
      <c r="E2927" s="26">
        <f t="shared" si="256"/>
        <v>0.74460596546337965</v>
      </c>
      <c r="F2927" s="26">
        <f t="shared" si="255"/>
        <v>6.5948147613233146E-6</v>
      </c>
      <c r="S2927" s="25"/>
    </row>
    <row r="2928" spans="3:19" x14ac:dyDescent="0.25">
      <c r="C2928" s="26">
        <v>293.49220000000003</v>
      </c>
      <c r="D2928" s="26">
        <v>89.993380000000002</v>
      </c>
      <c r="E2928" s="26">
        <f t="shared" si="256"/>
        <v>0.74464553435194758</v>
      </c>
      <c r="F2928" s="26">
        <f t="shared" si="255"/>
        <v>6.5811861362783929E-6</v>
      </c>
      <c r="S2928" s="25"/>
    </row>
    <row r="2929" spans="3:19" x14ac:dyDescent="0.25">
      <c r="C2929" s="26">
        <v>293.59219999999999</v>
      </c>
      <c r="D2929" s="26">
        <v>89.993660000000006</v>
      </c>
      <c r="E2929" s="26">
        <f t="shared" si="256"/>
        <v>0.74468502146876525</v>
      </c>
      <c r="F2929" s="26">
        <f t="shared" si="255"/>
        <v>6.5674346758507333E-6</v>
      </c>
      <c r="S2929" s="25"/>
    </row>
    <row r="2930" spans="3:19" x14ac:dyDescent="0.25">
      <c r="C2930" s="26">
        <v>293.69220000000001</v>
      </c>
      <c r="D2930" s="26">
        <v>89.994140000000002</v>
      </c>
      <c r="E2930" s="26">
        <f t="shared" si="256"/>
        <v>0.74472442607682032</v>
      </c>
      <c r="F2930" s="26">
        <f t="shared" si="255"/>
        <v>6.5542046187251486E-6</v>
      </c>
      <c r="S2930" s="25"/>
    </row>
    <row r="2931" spans="3:19" x14ac:dyDescent="0.25">
      <c r="C2931" s="26">
        <v>293.79219999999998</v>
      </c>
      <c r="D2931" s="26">
        <v>89.994879999999995</v>
      </c>
      <c r="E2931" s="26">
        <f t="shared" si="256"/>
        <v>0.74476375130453265</v>
      </c>
      <c r="F2931" s="26">
        <f t="shared" si="255"/>
        <v>6.5416360733940186E-6</v>
      </c>
      <c r="S2931" s="25"/>
    </row>
    <row r="2932" spans="3:19" x14ac:dyDescent="0.25">
      <c r="C2932" s="26">
        <v>293.8922</v>
      </c>
      <c r="D2932" s="26">
        <v>89.995779999999996</v>
      </c>
      <c r="E2932" s="26">
        <f t="shared" si="256"/>
        <v>0.74480300112097297</v>
      </c>
      <c r="F2932" s="26">
        <f t="shared" si="255"/>
        <v>6.5294877842315785E-6</v>
      </c>
      <c r="S2932" s="25"/>
    </row>
    <row r="2933" spans="3:19" x14ac:dyDescent="0.25">
      <c r="C2933" s="26">
        <v>293.99220000000003</v>
      </c>
      <c r="D2933" s="26">
        <v>89.996949999999998</v>
      </c>
      <c r="E2933" s="26">
        <f t="shared" si="256"/>
        <v>0.74484217804767838</v>
      </c>
      <c r="F2933" s="26">
        <f t="shared" si="255"/>
        <v>6.5180190267683413E-6</v>
      </c>
      <c r="S2933" s="25"/>
    </row>
    <row r="2934" spans="3:19" x14ac:dyDescent="0.25">
      <c r="C2934" s="26">
        <v>294.09219999999999</v>
      </c>
      <c r="D2934" s="26">
        <v>89.9983</v>
      </c>
      <c r="E2934" s="26">
        <f t="shared" si="256"/>
        <v>0.74488128616183902</v>
      </c>
      <c r="F2934" s="26">
        <f t="shared" si="255"/>
        <v>6.5070127899494158E-6</v>
      </c>
      <c r="S2934" s="25"/>
    </row>
    <row r="2935" spans="3:19" x14ac:dyDescent="0.25">
      <c r="C2935" s="26">
        <v>294.19220000000001</v>
      </c>
      <c r="D2935" s="26">
        <v>89.999880000000005</v>
      </c>
      <c r="E2935" s="26">
        <f t="shared" si="256"/>
        <v>0.74492032823857868</v>
      </c>
      <c r="F2935" s="26">
        <f t="shared" si="255"/>
        <v>6.4965854602785849E-6</v>
      </c>
      <c r="S2935" s="25"/>
    </row>
    <row r="2936" spans="3:19" x14ac:dyDescent="0.25">
      <c r="C2936" s="26">
        <v>294.29219999999998</v>
      </c>
      <c r="D2936" s="26">
        <v>90.0017</v>
      </c>
      <c r="E2936" s="26">
        <f t="shared" si="256"/>
        <v>0.74495930775134034</v>
      </c>
      <c r="F2936" s="26">
        <f t="shared" si="255"/>
        <v>6.486758029212432E-6</v>
      </c>
      <c r="S2936" s="25"/>
    </row>
    <row r="2937" spans="3:19" x14ac:dyDescent="0.25">
      <c r="C2937" s="26">
        <v>294.3922</v>
      </c>
      <c r="D2937" s="26">
        <v>90.003659999999996</v>
      </c>
      <c r="E2937" s="26">
        <f t="shared" si="256"/>
        <v>0.74499822829951567</v>
      </c>
      <c r="F2937" s="26">
        <f t="shared" si="255"/>
        <v>6.4772909429804984E-6</v>
      </c>
      <c r="S2937" s="25"/>
    </row>
    <row r="2938" spans="3:19" x14ac:dyDescent="0.25">
      <c r="C2938" s="26">
        <v>294.49220000000003</v>
      </c>
      <c r="D2938" s="26">
        <v>90.005489999999995</v>
      </c>
      <c r="E2938" s="26">
        <f t="shared" si="256"/>
        <v>0.74503709204517354</v>
      </c>
      <c r="F2938" s="26">
        <f t="shared" si="255"/>
        <v>6.4675436820977029E-6</v>
      </c>
      <c r="S2938" s="25"/>
    </row>
    <row r="2939" spans="3:19" x14ac:dyDescent="0.25">
      <c r="C2939" s="26">
        <v>294.59219999999999</v>
      </c>
      <c r="D2939" s="26">
        <v>90.007440000000003</v>
      </c>
      <c r="E2939" s="26">
        <f t="shared" si="256"/>
        <v>0.74507589730726609</v>
      </c>
      <c r="F2939" s="26">
        <f t="shared" si="255"/>
        <v>6.4581086697601333E-6</v>
      </c>
      <c r="S2939" s="25"/>
    </row>
    <row r="2940" spans="3:19" x14ac:dyDescent="0.25">
      <c r="C2940" s="26">
        <v>294.69220000000001</v>
      </c>
      <c r="D2940" s="26">
        <v>90.009370000000004</v>
      </c>
      <c r="E2940" s="26">
        <f t="shared" si="256"/>
        <v>0.74511464595928467</v>
      </c>
      <c r="F2940" s="26">
        <f t="shared" si="255"/>
        <v>6.4486537584815077E-6</v>
      </c>
      <c r="S2940" s="25"/>
    </row>
    <row r="2941" spans="3:19" x14ac:dyDescent="0.25">
      <c r="C2941" s="28">
        <v>294.79219999999998</v>
      </c>
      <c r="D2941" s="28">
        <v>90.010490000000004</v>
      </c>
      <c r="E2941" s="26">
        <f t="shared" si="256"/>
        <v>0.74515333788183558</v>
      </c>
      <c r="F2941" s="26">
        <f t="shared" si="255"/>
        <v>6.4373142621149301E-6</v>
      </c>
      <c r="S2941" s="25"/>
    </row>
    <row r="2942" spans="3:19" x14ac:dyDescent="0.25">
      <c r="C2942" s="26">
        <v>294.8922</v>
      </c>
      <c r="D2942" s="25">
        <v>90.011099999999999</v>
      </c>
      <c r="E2942" s="26">
        <f t="shared" si="256"/>
        <v>0.74519196176740832</v>
      </c>
      <c r="F2942" s="26">
        <f t="shared" si="255"/>
        <v>6.4248070462489339E-6</v>
      </c>
      <c r="S2942" s="25"/>
    </row>
    <row r="2943" spans="3:19" x14ac:dyDescent="0.25">
      <c r="C2943" s="26">
        <v>294.99220000000003</v>
      </c>
      <c r="D2943" s="25">
        <v>90.011920000000003</v>
      </c>
      <c r="E2943" s="26">
        <f t="shared" si="256"/>
        <v>0.74523051060968581</v>
      </c>
      <c r="F2943" s="26">
        <f t="shared" si="255"/>
        <v>6.4128341995988742E-6</v>
      </c>
      <c r="S2943" s="25"/>
    </row>
    <row r="2944" spans="3:19" x14ac:dyDescent="0.25">
      <c r="C2944" s="26">
        <v>295.09219999999999</v>
      </c>
      <c r="D2944" s="25">
        <v>90.012379999999993</v>
      </c>
      <c r="E2944" s="26">
        <f t="shared" si="256"/>
        <v>0.74526898761488336</v>
      </c>
      <c r="F2944" s="26">
        <f t="shared" si="255"/>
        <v>6.4000518057177159E-6</v>
      </c>
      <c r="S2944" s="25"/>
    </row>
    <row r="2945" spans="3:22" x14ac:dyDescent="0.25">
      <c r="C2945" s="26">
        <v>295.19220000000001</v>
      </c>
      <c r="D2945" s="25">
        <v>90.012379999999993</v>
      </c>
      <c r="E2945" s="26">
        <f t="shared" si="256"/>
        <v>0.74530738792571771</v>
      </c>
      <c r="F2945" s="26">
        <f t="shared" si="255"/>
        <v>6.3862293444087159E-6</v>
      </c>
      <c r="G2945" s="26"/>
      <c r="L2945" s="26"/>
      <c r="Q2945" s="26"/>
      <c r="S2945" s="25"/>
      <c r="V2945" s="26"/>
    </row>
    <row r="2946" spans="3:22" x14ac:dyDescent="0.25">
      <c r="C2946" s="26">
        <v>295.29219999999998</v>
      </c>
      <c r="D2946" s="25">
        <v>90.012200000000007</v>
      </c>
      <c r="E2946" s="26">
        <f t="shared" si="256"/>
        <v>0.74534570530178412</v>
      </c>
      <c r="F2946" s="26">
        <f t="shared" si="255"/>
        <v>6.3720300512006079E-6</v>
      </c>
      <c r="G2946" s="26"/>
      <c r="L2946" s="26"/>
      <c r="Q2946" s="26"/>
      <c r="S2946" s="25"/>
      <c r="V2946" s="26"/>
    </row>
    <row r="2947" spans="3:22" x14ac:dyDescent="0.25">
      <c r="C2947" s="26">
        <v>295.3922</v>
      </c>
      <c r="D2947" s="25">
        <v>90.011529999999993</v>
      </c>
      <c r="E2947" s="26">
        <f t="shared" si="256"/>
        <v>0.74538393748209131</v>
      </c>
      <c r="F2947" s="26">
        <f t="shared" ref="F2947:F3010" si="257">dadt(D2947,E2947,$B$2,$B$3,$B$4,$B$6,$B$7,$B$8)</f>
        <v>6.356729573428149E-6</v>
      </c>
      <c r="G2947" s="26"/>
      <c r="L2947" s="26"/>
      <c r="Q2947" s="26"/>
      <c r="S2947" s="25"/>
      <c r="V2947" s="26"/>
    </row>
    <row r="2948" spans="3:22" x14ac:dyDescent="0.25">
      <c r="C2948" s="26">
        <v>295.49220000000003</v>
      </c>
      <c r="D2948" s="25">
        <v>90.01061</v>
      </c>
      <c r="E2948" s="26">
        <f t="shared" si="256"/>
        <v>0.74542207785953185</v>
      </c>
      <c r="F2948" s="26">
        <f t="shared" si="257"/>
        <v>6.3408965828627211E-6</v>
      </c>
      <c r="G2948" s="26"/>
      <c r="L2948" s="26"/>
      <c r="Q2948" s="26"/>
      <c r="S2948" s="25"/>
      <c r="V2948" s="26"/>
    </row>
    <row r="2949" spans="3:22" x14ac:dyDescent="0.25">
      <c r="C2949" s="26">
        <v>295.59219999999999</v>
      </c>
      <c r="D2949" s="25">
        <v>90.009299999999996</v>
      </c>
      <c r="E2949" s="26">
        <f t="shared" ref="E2949:E3012" si="258">E2948+F2948*60*(C2949-C2948)</f>
        <v>0.74546012323902899</v>
      </c>
      <c r="F2949" s="26">
        <f t="shared" si="257"/>
        <v>6.3242073651762107E-6</v>
      </c>
      <c r="G2949" s="26"/>
      <c r="L2949" s="26"/>
      <c r="Q2949" s="26"/>
      <c r="S2949" s="25"/>
      <c r="V2949" s="26"/>
    </row>
    <row r="2950" spans="3:22" x14ac:dyDescent="0.25">
      <c r="C2950" s="26">
        <v>295.69220000000001</v>
      </c>
      <c r="D2950" s="25">
        <v>90.007739999999998</v>
      </c>
      <c r="E2950" s="26">
        <f t="shared" si="258"/>
        <v>0.74549806848322009</v>
      </c>
      <c r="F2950" s="26">
        <f t="shared" si="257"/>
        <v>6.30699442804717E-6</v>
      </c>
      <c r="G2950" s="26"/>
      <c r="L2950" s="26"/>
      <c r="Q2950" s="26"/>
      <c r="S2950" s="25"/>
      <c r="V2950" s="26"/>
    </row>
    <row r="2951" spans="3:22" x14ac:dyDescent="0.25">
      <c r="C2951" s="26">
        <v>295.79219999999998</v>
      </c>
      <c r="D2951" s="25">
        <v>90.006129999999999</v>
      </c>
      <c r="E2951" s="26">
        <f t="shared" si="258"/>
        <v>0.7455359104497884</v>
      </c>
      <c r="F2951" s="26">
        <f t="shared" si="257"/>
        <v>6.2897274974680096E-6</v>
      </c>
      <c r="G2951" s="26"/>
      <c r="L2951" s="26"/>
      <c r="Q2951" s="26"/>
      <c r="S2951" s="25"/>
      <c r="V2951" s="26"/>
    </row>
    <row r="2952" spans="3:22" x14ac:dyDescent="0.25">
      <c r="C2952" s="26">
        <v>295.8922</v>
      </c>
      <c r="D2952" s="25">
        <v>90.004530000000003</v>
      </c>
      <c r="E2952" s="26">
        <f t="shared" si="258"/>
        <v>0.74557364881477317</v>
      </c>
      <c r="F2952" s="26">
        <f t="shared" si="257"/>
        <v>6.2725467239606191E-6</v>
      </c>
      <c r="G2952" s="26"/>
      <c r="L2952" s="26"/>
      <c r="Q2952" s="26"/>
      <c r="S2952" s="25"/>
      <c r="V2952" s="26"/>
    </row>
    <row r="2953" spans="3:22" x14ac:dyDescent="0.25">
      <c r="C2953" s="26">
        <v>295.99220000000003</v>
      </c>
      <c r="D2953" s="25">
        <v>90.00264</v>
      </c>
      <c r="E2953" s="26">
        <f t="shared" si="258"/>
        <v>0.7456112840951169</v>
      </c>
      <c r="F2953" s="26">
        <f t="shared" si="257"/>
        <v>6.2547548668053524E-6</v>
      </c>
      <c r="G2953" s="26"/>
      <c r="L2953" s="26"/>
      <c r="Q2953" s="26"/>
      <c r="S2953" s="25"/>
      <c r="V2953" s="26"/>
    </row>
    <row r="2954" spans="3:22" x14ac:dyDescent="0.25">
      <c r="C2954" s="26">
        <v>296.09219999999999</v>
      </c>
      <c r="D2954" s="25">
        <v>90.000559999999993</v>
      </c>
      <c r="E2954" s="26">
        <f t="shared" si="258"/>
        <v>0.7456488126243177</v>
      </c>
      <c r="F2954" s="26">
        <f t="shared" si="257"/>
        <v>6.2365882796236493E-6</v>
      </c>
      <c r="G2954" s="26"/>
      <c r="L2954" s="26"/>
      <c r="Q2954" s="26"/>
      <c r="S2954" s="25"/>
      <c r="V2954" s="26"/>
    </row>
    <row r="2955" spans="3:22" x14ac:dyDescent="0.25">
      <c r="C2955" s="26">
        <v>296.19220000000001</v>
      </c>
      <c r="D2955" s="25">
        <v>89.998509999999996</v>
      </c>
      <c r="E2955" s="26">
        <f t="shared" si="258"/>
        <v>0.74568623215399543</v>
      </c>
      <c r="F2955" s="26">
        <f t="shared" si="257"/>
        <v>6.2185591560684256E-6</v>
      </c>
      <c r="G2955" s="26"/>
      <c r="L2955" s="26"/>
      <c r="Q2955" s="26"/>
      <c r="S2955" s="25"/>
      <c r="V2955" s="26"/>
    </row>
    <row r="2956" spans="3:22" x14ac:dyDescent="0.25">
      <c r="C2956" s="26">
        <v>296.29219999999998</v>
      </c>
      <c r="D2956" s="25">
        <v>89.996179999999995</v>
      </c>
      <c r="E2956" s="26">
        <f t="shared" si="258"/>
        <v>0.74572354350893177</v>
      </c>
      <c r="F2956" s="26">
        <f t="shared" si="257"/>
        <v>6.1999502769238669E-6</v>
      </c>
      <c r="G2956" s="26"/>
      <c r="L2956" s="26"/>
      <c r="Q2956" s="26"/>
      <c r="S2956" s="25"/>
      <c r="V2956" s="26"/>
    </row>
    <row r="2957" spans="3:22" x14ac:dyDescent="0.25">
      <c r="C2957" s="26">
        <v>296.3922</v>
      </c>
      <c r="D2957" s="25">
        <v>89.993809999999996</v>
      </c>
      <c r="E2957" s="26">
        <f t="shared" si="258"/>
        <v>0.74576074321059338</v>
      </c>
      <c r="F2957" s="26">
        <f t="shared" si="257"/>
        <v>6.1813197982630305E-6</v>
      </c>
      <c r="G2957" s="26"/>
      <c r="L2957" s="26"/>
      <c r="Q2957" s="26"/>
      <c r="S2957" s="25"/>
      <c r="V2957" s="26"/>
    </row>
    <row r="2958" spans="3:22" x14ac:dyDescent="0.25">
      <c r="C2958" s="26">
        <v>296.49220000000003</v>
      </c>
      <c r="D2958" s="25">
        <v>89.991420000000005</v>
      </c>
      <c r="E2958" s="26">
        <f t="shared" si="258"/>
        <v>0.74579783112938292</v>
      </c>
      <c r="F2958" s="26">
        <f t="shared" si="257"/>
        <v>6.1627141936806024E-6</v>
      </c>
      <c r="G2958" s="26"/>
      <c r="L2958" s="26"/>
      <c r="Q2958" s="26"/>
      <c r="S2958" s="25"/>
      <c r="V2958" s="26"/>
    </row>
    <row r="2959" spans="3:22" x14ac:dyDescent="0.25">
      <c r="C2959" s="26">
        <v>296.59219999999999</v>
      </c>
      <c r="D2959" s="25">
        <v>89.988839999999996</v>
      </c>
      <c r="E2959" s="26">
        <f t="shared" si="258"/>
        <v>0.745834807414545</v>
      </c>
      <c r="F2959" s="26">
        <f t="shared" si="257"/>
        <v>6.1437426904160522E-6</v>
      </c>
      <c r="G2959" s="26"/>
      <c r="L2959" s="26"/>
      <c r="Q2959" s="26"/>
      <c r="S2959" s="25"/>
      <c r="V2959" s="26"/>
    </row>
    <row r="2960" spans="3:22" x14ac:dyDescent="0.25">
      <c r="C2960" s="26">
        <v>296.69220000000001</v>
      </c>
      <c r="D2960" s="25">
        <v>89.986490000000003</v>
      </c>
      <c r="E2960" s="26">
        <f t="shared" si="258"/>
        <v>0.74587166987068754</v>
      </c>
      <c r="F2960" s="26">
        <f t="shared" si="257"/>
        <v>6.1253721623141826E-6</v>
      </c>
      <c r="G2960" s="26"/>
      <c r="L2960" s="26"/>
      <c r="Q2960" s="26"/>
      <c r="S2960" s="25"/>
      <c r="V2960" s="26"/>
    </row>
    <row r="2961" spans="3:22" x14ac:dyDescent="0.25">
      <c r="C2961" s="26">
        <v>296.79219999999998</v>
      </c>
      <c r="D2961" s="25">
        <v>89.984279999999998</v>
      </c>
      <c r="E2961" s="26">
        <f t="shared" si="258"/>
        <v>0.74590842210366137</v>
      </c>
      <c r="F2961" s="26">
        <f t="shared" si="257"/>
        <v>6.1073922682387774E-6</v>
      </c>
      <c r="G2961" s="26"/>
      <c r="L2961" s="26"/>
      <c r="Q2961" s="26"/>
      <c r="S2961" s="25"/>
      <c r="V2961" s="26"/>
    </row>
    <row r="2962" spans="3:22" x14ac:dyDescent="0.25">
      <c r="C2962" s="26">
        <v>296.8922</v>
      </c>
      <c r="D2962" s="25">
        <v>89.982299999999995</v>
      </c>
      <c r="E2962" s="26">
        <f t="shared" si="258"/>
        <v>0.74594506645727077</v>
      </c>
      <c r="F2962" s="26">
        <f t="shared" si="257"/>
        <v>6.0900062862033424E-6</v>
      </c>
      <c r="G2962" s="26"/>
      <c r="L2962" s="26"/>
      <c r="Q2962" s="26"/>
      <c r="S2962" s="25"/>
      <c r="V2962" s="26"/>
    </row>
    <row r="2963" spans="3:22" x14ac:dyDescent="0.25">
      <c r="C2963" s="26">
        <v>296.99220000000003</v>
      </c>
      <c r="D2963" s="25">
        <v>89.980689999999996</v>
      </c>
      <c r="E2963" s="26">
        <f t="shared" si="258"/>
        <v>0.74598160649498801</v>
      </c>
      <c r="F2963" s="26">
        <f t="shared" si="257"/>
        <v>6.0735299546457834E-6</v>
      </c>
      <c r="G2963" s="26"/>
      <c r="L2963" s="26"/>
      <c r="Q2963" s="26"/>
      <c r="S2963" s="25"/>
      <c r="V2963" s="26"/>
    </row>
    <row r="2964" spans="3:22" x14ac:dyDescent="0.25">
      <c r="C2964" s="26">
        <v>297.09219999999999</v>
      </c>
      <c r="D2964" s="25">
        <v>89.979370000000003</v>
      </c>
      <c r="E2964" s="26">
        <f t="shared" si="258"/>
        <v>0.74601804767471591</v>
      </c>
      <c r="F2964" s="26">
        <f t="shared" si="257"/>
        <v>6.0577748274405513E-6</v>
      </c>
      <c r="G2964" s="26"/>
      <c r="L2964" s="26"/>
      <c r="Q2964" s="26"/>
      <c r="S2964" s="25"/>
      <c r="V2964" s="26"/>
    </row>
    <row r="2965" spans="3:22" x14ac:dyDescent="0.25">
      <c r="C2965" s="26">
        <v>297.19220000000001</v>
      </c>
      <c r="D2965" s="25">
        <v>89.978279999999998</v>
      </c>
      <c r="E2965" s="26">
        <f t="shared" si="258"/>
        <v>0.74605439432368059</v>
      </c>
      <c r="F2965" s="26">
        <f t="shared" si="257"/>
        <v>6.0425996656414702E-6</v>
      </c>
      <c r="G2965" s="26"/>
      <c r="L2965" s="26"/>
      <c r="Q2965" s="26"/>
      <c r="S2965" s="25"/>
      <c r="V2965" s="26"/>
    </row>
    <row r="2966" spans="3:22" x14ac:dyDescent="0.25">
      <c r="C2966" s="26">
        <v>297.29219999999998</v>
      </c>
      <c r="D2966" s="25">
        <v>89.977680000000007</v>
      </c>
      <c r="E2966" s="26">
        <f t="shared" si="258"/>
        <v>0.7460906499216744</v>
      </c>
      <c r="F2966" s="26">
        <f t="shared" si="257"/>
        <v>6.0285920397640786E-6</v>
      </c>
      <c r="G2966" s="26"/>
      <c r="L2966" s="26"/>
      <c r="Q2966" s="26"/>
      <c r="S2966" s="25"/>
      <c r="V2966" s="26"/>
    </row>
    <row r="2967" spans="3:22" x14ac:dyDescent="0.25">
      <c r="C2967" s="26">
        <v>297.3922</v>
      </c>
      <c r="D2967" s="25">
        <v>89.977549999999994</v>
      </c>
      <c r="E2967" s="26">
        <f t="shared" si="258"/>
        <v>0.74612682147391296</v>
      </c>
      <c r="F2967" s="26">
        <f t="shared" si="257"/>
        <v>6.0156994594878737E-6</v>
      </c>
      <c r="G2967" s="26"/>
      <c r="L2967" s="26"/>
      <c r="Q2967" s="26"/>
      <c r="S2967" s="25"/>
      <c r="V2967" s="26"/>
    </row>
    <row r="2968" spans="3:22" x14ac:dyDescent="0.25">
      <c r="C2968" s="26">
        <v>297.49220000000003</v>
      </c>
      <c r="D2968" s="25">
        <v>89.977549999999994</v>
      </c>
      <c r="E2968" s="26">
        <f t="shared" si="258"/>
        <v>0.74616291567066995</v>
      </c>
      <c r="F2968" s="26">
        <f t="shared" si="257"/>
        <v>6.0031442797230159E-6</v>
      </c>
      <c r="G2968" s="26"/>
      <c r="L2968" s="26"/>
      <c r="Q2968" s="26"/>
      <c r="S2968" s="25"/>
      <c r="V2968" s="26"/>
    </row>
    <row r="2969" spans="3:22" x14ac:dyDescent="0.25">
      <c r="C2969" s="26">
        <v>297.59219999999999</v>
      </c>
      <c r="D2969" s="25">
        <v>89.978039999999993</v>
      </c>
      <c r="E2969" s="26">
        <f t="shared" si="258"/>
        <v>0.74619893453634822</v>
      </c>
      <c r="F2969" s="26">
        <f t="shared" si="257"/>
        <v>5.9917402606821111E-6</v>
      </c>
      <c r="G2969" s="26"/>
      <c r="L2969" s="26"/>
      <c r="Q2969" s="26"/>
      <c r="S2969" s="25"/>
      <c r="V2969" s="26"/>
    </row>
    <row r="2970" spans="3:22" x14ac:dyDescent="0.25">
      <c r="C2970" s="26">
        <v>297.69220000000001</v>
      </c>
      <c r="D2970" s="25">
        <v>89.978759999999994</v>
      </c>
      <c r="E2970" s="26">
        <f t="shared" si="258"/>
        <v>0.74623488497791235</v>
      </c>
      <c r="F2970" s="26">
        <f t="shared" si="257"/>
        <v>5.9808927551398509E-6</v>
      </c>
      <c r="G2970" s="26"/>
      <c r="L2970" s="26"/>
      <c r="Q2970" s="26"/>
      <c r="S2970" s="25"/>
      <c r="V2970" s="26"/>
    </row>
    <row r="2971" spans="3:22" x14ac:dyDescent="0.25">
      <c r="C2971" s="26">
        <v>297.79219999999998</v>
      </c>
      <c r="D2971" s="25">
        <v>89.979470000000006</v>
      </c>
      <c r="E2971" s="26">
        <f t="shared" si="258"/>
        <v>0.74627077033444322</v>
      </c>
      <c r="F2971" s="26">
        <f t="shared" si="257"/>
        <v>5.970056264775055E-6</v>
      </c>
      <c r="G2971" s="26"/>
      <c r="L2971" s="26"/>
      <c r="Q2971" s="26"/>
      <c r="S2971" s="25"/>
      <c r="V2971" s="26"/>
    </row>
    <row r="2972" spans="3:22" x14ac:dyDescent="0.25">
      <c r="C2972" s="26">
        <v>297.8922</v>
      </c>
      <c r="D2972" s="25">
        <v>89.980379999999997</v>
      </c>
      <c r="E2972" s="26">
        <f t="shared" si="258"/>
        <v>0.74630659067203187</v>
      </c>
      <c r="F2972" s="26">
        <f t="shared" si="257"/>
        <v>5.959705075317084E-6</v>
      </c>
      <c r="G2972" s="26"/>
      <c r="L2972" s="26"/>
      <c r="Q2972" s="26"/>
      <c r="S2972" s="25"/>
      <c r="V2972" s="26"/>
    </row>
    <row r="2973" spans="3:22" x14ac:dyDescent="0.25">
      <c r="C2973" s="26">
        <v>297.99220000000003</v>
      </c>
      <c r="D2973" s="25">
        <v>89.98151</v>
      </c>
      <c r="E2973" s="26">
        <f t="shared" si="258"/>
        <v>0.74634234890248374</v>
      </c>
      <c r="F2973" s="26">
        <f t="shared" si="257"/>
        <v>5.949881872634386E-6</v>
      </c>
      <c r="G2973" s="26"/>
      <c r="L2973" s="26"/>
      <c r="Q2973" s="26"/>
      <c r="S2973" s="25"/>
      <c r="V2973" s="26"/>
    </row>
    <row r="2974" spans="3:22" x14ac:dyDescent="0.25">
      <c r="C2974" s="26">
        <v>298.09219999999999</v>
      </c>
      <c r="D2974" s="25">
        <v>89.982960000000006</v>
      </c>
      <c r="E2974" s="26">
        <f t="shared" si="258"/>
        <v>0.74637804819371956</v>
      </c>
      <c r="F2974" s="26">
        <f t="shared" si="257"/>
        <v>5.9408095022220123E-6</v>
      </c>
      <c r="G2974" s="26"/>
      <c r="L2974" s="26"/>
      <c r="Q2974" s="26"/>
      <c r="S2974" s="25"/>
      <c r="V2974" s="26"/>
    </row>
    <row r="2975" spans="3:22" x14ac:dyDescent="0.25">
      <c r="C2975" s="26">
        <v>298.19220000000001</v>
      </c>
      <c r="D2975" s="25">
        <v>89.984620000000007</v>
      </c>
      <c r="E2975" s="26">
        <f t="shared" si="258"/>
        <v>0.74641369305073291</v>
      </c>
      <c r="F2975" s="26">
        <f t="shared" si="257"/>
        <v>5.9322366525039585E-6</v>
      </c>
      <c r="G2975" s="26"/>
      <c r="L2975" s="26"/>
      <c r="Q2975" s="26"/>
      <c r="S2975" s="25"/>
      <c r="V2975" s="26"/>
    </row>
    <row r="2976" spans="3:22" x14ac:dyDescent="0.25">
      <c r="C2976" s="26">
        <v>298.29219999999998</v>
      </c>
      <c r="D2976" s="25">
        <v>89.986360000000005</v>
      </c>
      <c r="E2976" s="26">
        <f t="shared" si="258"/>
        <v>0.7464492864706479</v>
      </c>
      <c r="F2976" s="26">
        <f t="shared" si="257"/>
        <v>5.9238684690041708E-6</v>
      </c>
      <c r="G2976" s="26"/>
      <c r="L2976" s="26"/>
      <c r="Q2976" s="26"/>
      <c r="S2976" s="25"/>
      <c r="V2976" s="26"/>
    </row>
    <row r="2977" spans="3:22" x14ac:dyDescent="0.25">
      <c r="C2977" s="26">
        <v>298.3922</v>
      </c>
      <c r="D2977" s="25">
        <v>89.988240000000005</v>
      </c>
      <c r="E2977" s="26">
        <f t="shared" si="258"/>
        <v>0.7464848296814619</v>
      </c>
      <c r="F2977" s="26">
        <f t="shared" si="257"/>
        <v>5.9158389716119654E-6</v>
      </c>
      <c r="G2977" s="26"/>
      <c r="L2977" s="26"/>
      <c r="Q2977" s="26"/>
      <c r="S2977" s="25"/>
      <c r="V2977" s="26"/>
    </row>
    <row r="2978" spans="3:22" x14ac:dyDescent="0.25">
      <c r="C2978" s="26">
        <v>298.49220000000003</v>
      </c>
      <c r="D2978" s="25">
        <v>89.990380000000002</v>
      </c>
      <c r="E2978" s="26">
        <f t="shared" si="258"/>
        <v>0.74652032471529162</v>
      </c>
      <c r="F2978" s="26">
        <f t="shared" si="257"/>
        <v>5.9084163246369056E-6</v>
      </c>
      <c r="G2978" s="26"/>
      <c r="L2978" s="26"/>
      <c r="Q2978" s="26"/>
      <c r="S2978" s="25"/>
      <c r="V2978" s="26"/>
    </row>
    <row r="2979" spans="3:22" x14ac:dyDescent="0.25">
      <c r="C2979" s="26">
        <v>298.59219999999999</v>
      </c>
      <c r="D2979" s="25">
        <v>89.992660000000001</v>
      </c>
      <c r="E2979" s="26">
        <f t="shared" si="258"/>
        <v>0.74655577521323946</v>
      </c>
      <c r="F2979" s="26">
        <f t="shared" si="257"/>
        <v>5.901328484366596E-6</v>
      </c>
      <c r="G2979" s="26"/>
      <c r="L2979" s="26"/>
      <c r="Q2979" s="26"/>
      <c r="S2979" s="25"/>
      <c r="V2979" s="26"/>
    </row>
    <row r="2980" spans="3:22" x14ac:dyDescent="0.25">
      <c r="C2980" s="26">
        <v>298.69220000000001</v>
      </c>
      <c r="D2980" s="25">
        <v>89.994969999999995</v>
      </c>
      <c r="E2980" s="26">
        <f t="shared" si="258"/>
        <v>0.74659118318414563</v>
      </c>
      <c r="F2980" s="26">
        <f t="shared" si="257"/>
        <v>5.8943272296256575E-6</v>
      </c>
      <c r="G2980" s="26"/>
      <c r="L2980" s="26"/>
      <c r="Q2980" s="26"/>
      <c r="S2980" s="25"/>
      <c r="V2980" s="26"/>
    </row>
    <row r="2981" spans="3:22" x14ac:dyDescent="0.25">
      <c r="C2981" s="26">
        <v>298.79219999999998</v>
      </c>
      <c r="D2981" s="25">
        <v>89.99736</v>
      </c>
      <c r="E2981" s="26">
        <f t="shared" si="258"/>
        <v>0.74662654914752336</v>
      </c>
      <c r="F2981" s="26">
        <f t="shared" si="257"/>
        <v>5.8875243385124108E-6</v>
      </c>
      <c r="G2981" s="26"/>
      <c r="L2981" s="26"/>
      <c r="Q2981" s="26"/>
      <c r="S2981" s="25"/>
      <c r="V2981" s="26"/>
    </row>
    <row r="2982" spans="3:22" x14ac:dyDescent="0.25">
      <c r="C2982" s="26">
        <v>298.8922</v>
      </c>
      <c r="D2982" s="25">
        <v>89.999719999999996</v>
      </c>
      <c r="E2982" s="26">
        <f t="shared" si="258"/>
        <v>0.74666187429355446</v>
      </c>
      <c r="F2982" s="26">
        <f t="shared" si="257"/>
        <v>5.8806725107809465E-6</v>
      </c>
      <c r="G2982" s="26"/>
      <c r="L2982" s="26"/>
      <c r="Q2982" s="26"/>
      <c r="S2982" s="25"/>
      <c r="V2982" s="26"/>
    </row>
    <row r="2983" spans="3:22" x14ac:dyDescent="0.25">
      <c r="C2983" s="26">
        <v>298.99220000000003</v>
      </c>
      <c r="D2983" s="25">
        <v>90.002039999999994</v>
      </c>
      <c r="E2983" s="26">
        <f t="shared" si="258"/>
        <v>0.74669715832861916</v>
      </c>
      <c r="F2983" s="26">
        <f t="shared" si="257"/>
        <v>5.8737495697642981E-6</v>
      </c>
      <c r="G2983" s="26"/>
      <c r="L2983" s="26"/>
      <c r="Q2983" s="26"/>
      <c r="S2983" s="25"/>
      <c r="V2983" s="26"/>
    </row>
    <row r="2984" spans="3:22" x14ac:dyDescent="0.25">
      <c r="C2984" s="26">
        <v>299.09219999999999</v>
      </c>
      <c r="D2984" s="25">
        <v>90.00412</v>
      </c>
      <c r="E2984" s="26">
        <f t="shared" si="258"/>
        <v>0.74673240082603776</v>
      </c>
      <c r="F2984" s="26">
        <f t="shared" si="257"/>
        <v>5.8663082816188125E-6</v>
      </c>
      <c r="G2984" s="26"/>
      <c r="L2984" s="26"/>
      <c r="Q2984" s="26"/>
      <c r="S2984" s="25"/>
      <c r="V2984" s="26"/>
    </row>
    <row r="2985" spans="3:22" x14ac:dyDescent="0.25">
      <c r="C2985" s="26">
        <v>299.19220000000001</v>
      </c>
      <c r="D2985" s="25">
        <v>90.005799999999994</v>
      </c>
      <c r="E2985" s="26">
        <f t="shared" si="258"/>
        <v>0.74676759867572751</v>
      </c>
      <c r="F2985" s="26">
        <f t="shared" si="257"/>
        <v>5.8579931658111316E-6</v>
      </c>
      <c r="G2985" s="26"/>
      <c r="L2985" s="26"/>
      <c r="Q2985" s="26"/>
      <c r="S2985" s="25"/>
      <c r="V2985" s="26"/>
    </row>
    <row r="2986" spans="3:22" x14ac:dyDescent="0.25">
      <c r="C2986" s="26">
        <v>299.29219999999998</v>
      </c>
      <c r="D2986" s="25">
        <v>90.00694</v>
      </c>
      <c r="E2986" s="26">
        <f t="shared" si="258"/>
        <v>0.74680274663472235</v>
      </c>
      <c r="F2986" s="26">
        <f t="shared" si="257"/>
        <v>5.8484955419805548E-6</v>
      </c>
      <c r="G2986" s="26"/>
      <c r="L2986" s="26"/>
      <c r="Q2986" s="26"/>
      <c r="S2986" s="25"/>
      <c r="V2986" s="26"/>
    </row>
    <row r="2987" spans="3:22" x14ac:dyDescent="0.25">
      <c r="C2987" s="26">
        <v>299.3922</v>
      </c>
      <c r="D2987" s="25">
        <v>90.007810000000006</v>
      </c>
      <c r="E2987" s="26">
        <f t="shared" si="258"/>
        <v>0.74683783760797429</v>
      </c>
      <c r="F2987" s="26">
        <f t="shared" si="257"/>
        <v>5.8384237466599406E-6</v>
      </c>
      <c r="G2987" s="26"/>
      <c r="L2987" s="26"/>
      <c r="Q2987" s="26"/>
      <c r="S2987" s="25"/>
      <c r="V2987" s="26"/>
    </row>
    <row r="2988" spans="3:22" x14ac:dyDescent="0.25">
      <c r="C2988" s="26">
        <v>299.49220000000003</v>
      </c>
      <c r="D2988" s="25">
        <v>90.008319999999998</v>
      </c>
      <c r="E2988" s="26">
        <f t="shared" si="258"/>
        <v>0.74687286815045428</v>
      </c>
      <c r="F2988" s="26">
        <f t="shared" si="257"/>
        <v>5.827580184875899E-6</v>
      </c>
      <c r="G2988" s="26"/>
      <c r="L2988" s="26"/>
      <c r="Q2988" s="26"/>
      <c r="S2988" s="25"/>
      <c r="V2988" s="26"/>
    </row>
    <row r="2989" spans="3:22" x14ac:dyDescent="0.25">
      <c r="C2989" s="26">
        <v>299.59219999999999</v>
      </c>
      <c r="D2989" s="25">
        <v>90.008480000000006</v>
      </c>
      <c r="E2989" s="26">
        <f t="shared" si="258"/>
        <v>0.74690783363156354</v>
      </c>
      <c r="F2989" s="26">
        <f t="shared" si="257"/>
        <v>5.8159913404804263E-6</v>
      </c>
      <c r="G2989" s="26"/>
      <c r="L2989" s="26"/>
      <c r="Q2989" s="26"/>
      <c r="S2989" s="25"/>
      <c r="V2989" s="26"/>
    </row>
    <row r="2990" spans="3:22" x14ac:dyDescent="0.25">
      <c r="C2990" s="26">
        <v>299.69220000000001</v>
      </c>
      <c r="D2990" s="25">
        <v>90.008120000000005</v>
      </c>
      <c r="E2990" s="26">
        <f t="shared" si="258"/>
        <v>0.74694272957960639</v>
      </c>
      <c r="F2990" s="26">
        <f t="shared" si="257"/>
        <v>5.8032835363052592E-6</v>
      </c>
      <c r="G2990" s="26"/>
      <c r="L2990" s="26"/>
      <c r="Q2990" s="26"/>
      <c r="S2990" s="25"/>
      <c r="V2990" s="26"/>
    </row>
    <row r="2991" spans="3:22" x14ac:dyDescent="0.25">
      <c r="C2991" s="26">
        <v>299.79219999999998</v>
      </c>
      <c r="D2991" s="25">
        <v>90.007620000000003</v>
      </c>
      <c r="E2991" s="26">
        <f t="shared" si="258"/>
        <v>0.74697754928082416</v>
      </c>
      <c r="F2991" s="26">
        <f t="shared" si="257"/>
        <v>5.7903072187566503E-6</v>
      </c>
      <c r="G2991" s="26"/>
      <c r="L2991" s="26"/>
      <c r="Q2991" s="26"/>
      <c r="S2991" s="25"/>
      <c r="V2991" s="26"/>
    </row>
    <row r="2992" spans="3:22" x14ac:dyDescent="0.25">
      <c r="C2992" s="26">
        <v>299.8922</v>
      </c>
      <c r="D2992" s="25">
        <v>90.006690000000006</v>
      </c>
      <c r="E2992" s="26">
        <f t="shared" si="258"/>
        <v>0.7470122911241367</v>
      </c>
      <c r="F2992" s="26">
        <f t="shared" si="257"/>
        <v>5.7764211904728844E-6</v>
      </c>
      <c r="G2992" s="26"/>
      <c r="L2992" s="26"/>
      <c r="Q2992" s="26"/>
      <c r="S2992" s="25"/>
      <c r="V2992" s="26"/>
    </row>
    <row r="2993" spans="3:22" x14ac:dyDescent="0.25">
      <c r="C2993" s="26">
        <v>299.99220000000003</v>
      </c>
      <c r="D2993" s="25">
        <v>90.005260000000007</v>
      </c>
      <c r="E2993" s="26">
        <f t="shared" si="258"/>
        <v>0.74704694965127949</v>
      </c>
      <c r="F2993" s="26">
        <f t="shared" si="257"/>
        <v>5.7614764618993752E-6</v>
      </c>
      <c r="G2993" s="26"/>
      <c r="L2993" s="26"/>
      <c r="Q2993" s="26"/>
      <c r="S2993" s="25"/>
      <c r="V2993" s="26"/>
    </row>
    <row r="2994" spans="3:22" x14ac:dyDescent="0.25">
      <c r="C2994" s="26">
        <v>300.09219999999999</v>
      </c>
      <c r="D2994" s="25">
        <v>90.003579999999999</v>
      </c>
      <c r="E2994" s="26">
        <f t="shared" si="258"/>
        <v>0.74708151851005089</v>
      </c>
      <c r="F2994" s="26">
        <f t="shared" si="257"/>
        <v>5.7460327847333434E-6</v>
      </c>
      <c r="G2994" s="26"/>
      <c r="L2994" s="26"/>
      <c r="Q2994" s="26"/>
      <c r="S2994" s="25"/>
      <c r="V2994" s="26"/>
    </row>
    <row r="2995" spans="3:22" x14ac:dyDescent="0.25">
      <c r="C2995" s="26">
        <v>300.19220000000001</v>
      </c>
      <c r="D2995" s="25">
        <v>90.001779999999997</v>
      </c>
      <c r="E2995" s="26">
        <f t="shared" si="258"/>
        <v>0.74711599470675927</v>
      </c>
      <c r="F2995" s="26">
        <f t="shared" si="257"/>
        <v>5.7303805845921498E-6</v>
      </c>
      <c r="G2995" s="26"/>
      <c r="L2995" s="26"/>
      <c r="Q2995" s="26"/>
      <c r="S2995" s="25"/>
      <c r="V2995" s="26"/>
    </row>
    <row r="2996" spans="3:22" x14ac:dyDescent="0.25">
      <c r="C2996" s="26">
        <v>300.29219999999998</v>
      </c>
      <c r="D2996" s="25">
        <v>89.999880000000005</v>
      </c>
      <c r="E2996" s="26">
        <f t="shared" si="258"/>
        <v>0.74715037699026676</v>
      </c>
      <c r="F2996" s="26">
        <f t="shared" si="257"/>
        <v>5.714565552685208E-6</v>
      </c>
      <c r="G2996" s="26"/>
      <c r="L2996" s="26"/>
      <c r="Q2996" s="26"/>
      <c r="S2996" s="25"/>
      <c r="V2996" s="26"/>
    </row>
    <row r="2997" spans="3:22" x14ac:dyDescent="0.25">
      <c r="C2997" s="26">
        <v>300.3922</v>
      </c>
      <c r="D2997" s="25">
        <v>89.997690000000006</v>
      </c>
      <c r="E2997" s="26">
        <f t="shared" si="258"/>
        <v>0.74718466438358289</v>
      </c>
      <c r="F2997" s="26">
        <f t="shared" si="257"/>
        <v>5.6981713094553327E-6</v>
      </c>
      <c r="G2997" s="26"/>
      <c r="L2997" s="26"/>
      <c r="Q2997" s="26"/>
      <c r="S2997" s="25"/>
      <c r="V2997" s="26"/>
    </row>
    <row r="2998" spans="3:22" x14ac:dyDescent="0.25">
      <c r="C2998" s="26">
        <v>300.49220000000003</v>
      </c>
      <c r="D2998" s="25">
        <v>89.995260000000002</v>
      </c>
      <c r="E2998" s="26">
        <f t="shared" si="258"/>
        <v>0.74721885341143968</v>
      </c>
      <c r="F2998" s="26">
        <f t="shared" si="257"/>
        <v>5.6813120216215575E-6</v>
      </c>
      <c r="G2998" s="26"/>
      <c r="L2998" s="26"/>
      <c r="Q2998" s="26"/>
      <c r="S2998" s="25"/>
      <c r="V2998" s="26"/>
    </row>
    <row r="2999" spans="3:22" x14ac:dyDescent="0.25">
      <c r="C2999" s="26">
        <v>300.59219999999999</v>
      </c>
      <c r="D2999" s="25">
        <v>89.992800000000003</v>
      </c>
      <c r="E2999" s="26">
        <f t="shared" si="258"/>
        <v>0.74725294128356934</v>
      </c>
      <c r="F2999" s="26">
        <f t="shared" si="257"/>
        <v>5.6644513760735974E-6</v>
      </c>
      <c r="G2999" s="26"/>
      <c r="L2999" s="26"/>
      <c r="Q2999" s="26"/>
      <c r="S2999" s="25"/>
      <c r="V2999" s="26"/>
    </row>
    <row r="3000" spans="3:22" x14ac:dyDescent="0.25">
      <c r="C3000" s="26">
        <v>300.69220000000001</v>
      </c>
      <c r="D3000" s="25">
        <v>89.990449999999996</v>
      </c>
      <c r="E3000" s="26">
        <f t="shared" si="258"/>
        <v>0.74728692799182583</v>
      </c>
      <c r="F3000" s="26">
        <f t="shared" si="257"/>
        <v>5.6478957063080947E-6</v>
      </c>
      <c r="G3000" s="26"/>
      <c r="L3000" s="26"/>
      <c r="Q3000" s="26"/>
      <c r="S3000" s="25"/>
      <c r="V3000" s="26"/>
    </row>
    <row r="3001" spans="3:22" x14ac:dyDescent="0.25">
      <c r="C3001" s="26">
        <v>300.79219999999998</v>
      </c>
      <c r="D3001" s="25">
        <v>89.987989999999996</v>
      </c>
      <c r="E3001" s="26">
        <f t="shared" si="258"/>
        <v>0.74732081536606365</v>
      </c>
      <c r="F3001" s="26">
        <f t="shared" si="257"/>
        <v>5.6311628138759067E-6</v>
      </c>
      <c r="G3001" s="26"/>
      <c r="L3001" s="26"/>
      <c r="Q3001" s="26"/>
      <c r="S3001" s="25"/>
      <c r="V3001" s="26"/>
    </row>
    <row r="3002" spans="3:22" x14ac:dyDescent="0.25">
      <c r="C3002" s="26">
        <v>300.8922</v>
      </c>
      <c r="D3002" s="25">
        <v>89.985740000000007</v>
      </c>
      <c r="E3002" s="26">
        <f t="shared" si="258"/>
        <v>0.74735460234294693</v>
      </c>
      <c r="F3002" s="26">
        <f t="shared" si="257"/>
        <v>5.6149513474817113E-6</v>
      </c>
      <c r="G3002" s="26"/>
      <c r="L3002" s="26"/>
      <c r="Q3002" s="26"/>
      <c r="S3002" s="25"/>
      <c r="V3002" s="26"/>
    </row>
    <row r="3003" spans="3:22" x14ac:dyDescent="0.25">
      <c r="C3003" s="26">
        <v>300.99220000000003</v>
      </c>
      <c r="D3003" s="25">
        <v>89.98366</v>
      </c>
      <c r="E3003" s="26">
        <f t="shared" si="258"/>
        <v>0.74738829205103186</v>
      </c>
      <c r="F3003" s="26">
        <f t="shared" si="257"/>
        <v>5.5991706773662248E-6</v>
      </c>
      <c r="G3003" s="26"/>
      <c r="L3003" s="26"/>
      <c r="Q3003" s="26"/>
      <c r="S3003" s="25"/>
      <c r="V3003" s="26"/>
    </row>
    <row r="3004" spans="3:22" x14ac:dyDescent="0.25">
      <c r="C3004" s="26">
        <v>301.09219999999999</v>
      </c>
      <c r="D3004" s="25">
        <v>89.981960000000001</v>
      </c>
      <c r="E3004" s="26">
        <f t="shared" si="258"/>
        <v>0.74742188707509605</v>
      </c>
      <c r="F3004" s="26">
        <f t="shared" si="257"/>
        <v>5.5842737752520545E-6</v>
      </c>
      <c r="G3004" s="26"/>
      <c r="L3004" s="26"/>
      <c r="Q3004" s="26"/>
      <c r="S3004" s="25"/>
      <c r="V3004" s="26"/>
    </row>
    <row r="3005" spans="3:22" x14ac:dyDescent="0.25">
      <c r="C3005" s="26">
        <v>301.19220000000001</v>
      </c>
      <c r="D3005" s="25">
        <v>89.980850000000004</v>
      </c>
      <c r="E3005" s="26">
        <f t="shared" si="258"/>
        <v>0.74745539271774752</v>
      </c>
      <c r="F3005" s="26">
        <f t="shared" si="257"/>
        <v>5.5707098469512419E-6</v>
      </c>
      <c r="G3005" s="26"/>
      <c r="L3005" s="26"/>
      <c r="Q3005" s="26"/>
      <c r="S3005" s="25"/>
      <c r="V3005" s="26"/>
    </row>
    <row r="3006" spans="3:22" x14ac:dyDescent="0.25">
      <c r="C3006" s="26">
        <v>301.29219999999998</v>
      </c>
      <c r="D3006" s="25">
        <v>89.979990000000001</v>
      </c>
      <c r="E3006" s="26">
        <f t="shared" si="258"/>
        <v>0.74748881697682923</v>
      </c>
      <c r="F3006" s="26">
        <f t="shared" si="257"/>
        <v>5.5577342985276489E-6</v>
      </c>
      <c r="G3006" s="26"/>
      <c r="L3006" s="26"/>
      <c r="Q3006" s="26"/>
      <c r="S3006" s="25"/>
      <c r="V3006" s="26"/>
    </row>
    <row r="3007" spans="3:22" x14ac:dyDescent="0.25">
      <c r="C3007" s="26">
        <v>301.3922</v>
      </c>
      <c r="D3007" s="25">
        <v>89.979529999999997</v>
      </c>
      <c r="E3007" s="26">
        <f t="shared" si="258"/>
        <v>0.74752216338262045</v>
      </c>
      <c r="F3007" s="26">
        <f t="shared" si="257"/>
        <v>5.5456677322400571E-6</v>
      </c>
      <c r="G3007" s="26"/>
      <c r="L3007" s="26"/>
      <c r="Q3007" s="26"/>
      <c r="S3007" s="25"/>
      <c r="V3007" s="26"/>
    </row>
    <row r="3008" spans="3:22" x14ac:dyDescent="0.25">
      <c r="C3008" s="26">
        <v>301.49220000000003</v>
      </c>
      <c r="D3008" s="25">
        <v>89.979299999999995</v>
      </c>
      <c r="E3008" s="26">
        <f t="shared" si="258"/>
        <v>0.74755543738901387</v>
      </c>
      <c r="F3008" s="26">
        <f t="shared" si="257"/>
        <v>5.5341377150605203E-6</v>
      </c>
      <c r="G3008" s="26"/>
      <c r="L3008" s="26"/>
      <c r="Q3008" s="26"/>
      <c r="S3008" s="25"/>
      <c r="V3008" s="26"/>
    </row>
    <row r="3009" spans="3:22" x14ac:dyDescent="0.25">
      <c r="C3009" s="26">
        <v>301.59219999999999</v>
      </c>
      <c r="D3009" s="25">
        <v>89.979579999999999</v>
      </c>
      <c r="E3009" s="26">
        <f t="shared" si="258"/>
        <v>0.74758864221530419</v>
      </c>
      <c r="F3009" s="26">
        <f t="shared" si="257"/>
        <v>5.5237448928878684E-6</v>
      </c>
      <c r="G3009" s="26"/>
      <c r="L3009" s="26"/>
      <c r="Q3009" s="26"/>
      <c r="S3009" s="25"/>
      <c r="V3009" s="26"/>
    </row>
    <row r="3010" spans="3:22" x14ac:dyDescent="0.25">
      <c r="C3010" s="26">
        <v>301.69220000000001</v>
      </c>
      <c r="D3010" s="25">
        <v>89.979969999999994</v>
      </c>
      <c r="E3010" s="26">
        <f t="shared" si="258"/>
        <v>0.74762178468466156</v>
      </c>
      <c r="F3010" s="26">
        <f t="shared" si="257"/>
        <v>5.5136214954204288E-6</v>
      </c>
      <c r="G3010" s="26"/>
      <c r="L3010" s="26"/>
      <c r="Q3010" s="26"/>
      <c r="S3010" s="25"/>
      <c r="V3010" s="26"/>
    </row>
    <row r="3011" spans="3:22" x14ac:dyDescent="0.25">
      <c r="C3011" s="26">
        <v>301.79219999999998</v>
      </c>
      <c r="D3011" s="25">
        <v>89.980720000000005</v>
      </c>
      <c r="E3011" s="26">
        <f t="shared" si="258"/>
        <v>0.7476548664136341</v>
      </c>
      <c r="F3011" s="26">
        <f t="shared" ref="F3011:F3074" si="259">dadt(D3011,E3011,$B$2,$B$3,$B$4,$B$6,$B$7,$B$8)</f>
        <v>5.5043039685182274E-6</v>
      </c>
      <c r="G3011" s="26"/>
      <c r="L3011" s="26"/>
      <c r="Q3011" s="26"/>
      <c r="S3011" s="25"/>
      <c r="V3011" s="26"/>
    </row>
    <row r="3012" spans="3:22" x14ac:dyDescent="0.25">
      <c r="C3012" s="26">
        <v>301.8922</v>
      </c>
      <c r="D3012" s="25">
        <v>89.981719999999996</v>
      </c>
      <c r="E3012" s="26">
        <f t="shared" si="258"/>
        <v>0.74768789223744525</v>
      </c>
      <c r="F3012" s="26">
        <f t="shared" si="259"/>
        <v>5.4955517637613572E-6</v>
      </c>
      <c r="G3012" s="26"/>
      <c r="L3012" s="26"/>
      <c r="Q3012" s="26"/>
      <c r="S3012" s="25"/>
      <c r="V3012" s="26"/>
    </row>
    <row r="3013" spans="3:22" x14ac:dyDescent="0.25">
      <c r="C3013" s="26">
        <v>301.99220000000003</v>
      </c>
      <c r="D3013" s="25">
        <v>89.982900000000001</v>
      </c>
      <c r="E3013" s="26">
        <f t="shared" ref="E3013:E3076" si="260">E3012+F3012*60*(C3013-C3012)</f>
        <v>0.74772086554802786</v>
      </c>
      <c r="F3013" s="26">
        <f t="shared" si="259"/>
        <v>5.4872117936887289E-6</v>
      </c>
      <c r="G3013" s="26"/>
      <c r="L3013" s="26"/>
      <c r="Q3013" s="26"/>
      <c r="S3013" s="25"/>
      <c r="V3013" s="26"/>
    </row>
    <row r="3014" spans="3:22" x14ac:dyDescent="0.25">
      <c r="C3014" s="26">
        <v>302.09219999999999</v>
      </c>
      <c r="D3014" s="25">
        <v>89.983980000000003</v>
      </c>
      <c r="E3014" s="26">
        <f t="shared" si="260"/>
        <v>0.74775378881878996</v>
      </c>
      <c r="F3014" s="26">
        <f t="shared" si="259"/>
        <v>5.478681421584451E-6</v>
      </c>
      <c r="G3014" s="26"/>
      <c r="L3014" s="26"/>
      <c r="Q3014" s="26"/>
      <c r="S3014" s="25"/>
      <c r="V3014" s="26"/>
    </row>
    <row r="3015" spans="3:22" x14ac:dyDescent="0.25">
      <c r="C3015" s="26">
        <v>302.19220000000001</v>
      </c>
      <c r="D3015" s="25">
        <v>89.985159999999993</v>
      </c>
      <c r="E3015" s="26">
        <f t="shared" si="260"/>
        <v>0.74778666090731949</v>
      </c>
      <c r="F3015" s="26">
        <f t="shared" si="259"/>
        <v>5.4703902328965305E-6</v>
      </c>
      <c r="G3015" s="26"/>
      <c r="L3015" s="26"/>
      <c r="Q3015" s="26"/>
      <c r="S3015" s="25"/>
      <c r="V3015" s="26"/>
    </row>
    <row r="3016" spans="3:22" x14ac:dyDescent="0.25">
      <c r="C3016" s="26">
        <v>302.29219999999998</v>
      </c>
      <c r="D3016" s="25">
        <v>89.986599999999996</v>
      </c>
      <c r="E3016" s="26">
        <f t="shared" si="260"/>
        <v>0.74781948324871683</v>
      </c>
      <c r="F3016" s="26">
        <f t="shared" si="259"/>
        <v>5.4626796946861319E-6</v>
      </c>
      <c r="G3016" s="26"/>
      <c r="L3016" s="26"/>
      <c r="Q3016" s="26"/>
      <c r="S3016" s="25"/>
      <c r="V3016" s="26"/>
    </row>
    <row r="3017" spans="3:22" x14ac:dyDescent="0.25">
      <c r="C3017" s="26">
        <v>302.3922</v>
      </c>
      <c r="D3017" s="25">
        <v>89.988299999999995</v>
      </c>
      <c r="E3017" s="26">
        <f t="shared" si="260"/>
        <v>0.74785225932688493</v>
      </c>
      <c r="F3017" s="26">
        <f t="shared" si="259"/>
        <v>5.4555471425639323E-6</v>
      </c>
      <c r="G3017" s="26"/>
      <c r="L3017" s="26"/>
      <c r="Q3017" s="26"/>
      <c r="S3017" s="25"/>
      <c r="V3017" s="26"/>
    </row>
    <row r="3018" spans="3:22" x14ac:dyDescent="0.25">
      <c r="C3018" s="26">
        <v>302.49220000000003</v>
      </c>
      <c r="D3018" s="25">
        <v>89.990219999999994</v>
      </c>
      <c r="E3018" s="26">
        <f t="shared" si="260"/>
        <v>0.74788499260974028</v>
      </c>
      <c r="F3018" s="26">
        <f t="shared" si="259"/>
        <v>5.4489045203453666E-6</v>
      </c>
      <c r="G3018" s="26"/>
      <c r="L3018" s="26"/>
      <c r="Q3018" s="26"/>
      <c r="S3018" s="25"/>
      <c r="V3018" s="26"/>
    </row>
    <row r="3019" spans="3:22" x14ac:dyDescent="0.25">
      <c r="C3019" s="26">
        <v>302.59219999999999</v>
      </c>
      <c r="D3019" s="25">
        <v>89.992159999999998</v>
      </c>
      <c r="E3019" s="26">
        <f t="shared" si="260"/>
        <v>0.74791768603686237</v>
      </c>
      <c r="F3019" s="26">
        <f t="shared" si="259"/>
        <v>5.442322500798627E-6</v>
      </c>
      <c r="G3019" s="26"/>
      <c r="L3019" s="26"/>
      <c r="Q3019" s="26"/>
      <c r="S3019" s="25"/>
      <c r="V3019" s="26"/>
    </row>
    <row r="3020" spans="3:22" x14ac:dyDescent="0.25">
      <c r="C3020" s="26">
        <v>302.69220000000001</v>
      </c>
      <c r="D3020" s="25">
        <v>89.994290000000007</v>
      </c>
      <c r="E3020" s="26">
        <f t="shared" si="260"/>
        <v>0.74795033997186722</v>
      </c>
      <c r="F3020" s="26">
        <f t="shared" si="259"/>
        <v>5.4361637335931782E-6</v>
      </c>
      <c r="G3020" s="26"/>
      <c r="L3020" s="26"/>
      <c r="Q3020" s="26"/>
      <c r="S3020" s="25"/>
      <c r="V3020" s="26"/>
    </row>
    <row r="3021" spans="3:22" x14ac:dyDescent="0.25">
      <c r="C3021" s="26">
        <v>302.79219999999998</v>
      </c>
      <c r="D3021" s="25">
        <v>89.996549999999999</v>
      </c>
      <c r="E3021" s="26">
        <f t="shared" si="260"/>
        <v>0.74798295695426875</v>
      </c>
      <c r="F3021" s="26">
        <f t="shared" si="259"/>
        <v>5.4302985010646446E-6</v>
      </c>
      <c r="G3021" s="26"/>
      <c r="L3021" s="26"/>
      <c r="Q3021" s="26"/>
      <c r="S3021" s="25"/>
      <c r="V3021" s="26"/>
    </row>
    <row r="3022" spans="3:22" x14ac:dyDescent="0.25">
      <c r="C3022" s="26">
        <v>302.8922</v>
      </c>
      <c r="D3022" s="25">
        <v>89.998940000000005</v>
      </c>
      <c r="E3022" s="26">
        <f t="shared" si="260"/>
        <v>0.74801553874527515</v>
      </c>
      <c r="F3022" s="26">
        <f t="shared" si="259"/>
        <v>5.4247256413973009E-6</v>
      </c>
      <c r="G3022" s="26"/>
      <c r="L3022" s="26"/>
      <c r="Q3022" s="26"/>
      <c r="S3022" s="25"/>
      <c r="V3022" s="26"/>
    </row>
    <row r="3023" spans="3:22" x14ac:dyDescent="0.25">
      <c r="C3023" s="26">
        <v>302.99220000000003</v>
      </c>
      <c r="D3023" s="25">
        <v>90.001310000000004</v>
      </c>
      <c r="E3023" s="26">
        <f t="shared" si="260"/>
        <v>0.74804808709912352</v>
      </c>
      <c r="F3023" s="26">
        <f t="shared" si="259"/>
        <v>5.4191244455162538E-6</v>
      </c>
      <c r="G3023" s="26"/>
      <c r="L3023" s="26"/>
      <c r="Q3023" s="26"/>
      <c r="S3023" s="25"/>
      <c r="V3023" s="26"/>
    </row>
    <row r="3024" spans="3:22" x14ac:dyDescent="0.25">
      <c r="C3024" s="26">
        <v>303.09219999999999</v>
      </c>
      <c r="D3024" s="25">
        <v>90.003550000000004</v>
      </c>
      <c r="E3024" s="26">
        <f t="shared" si="260"/>
        <v>0.74808060184579661</v>
      </c>
      <c r="F3024" s="26">
        <f t="shared" si="259"/>
        <v>5.4132608364850112E-6</v>
      </c>
      <c r="G3024" s="26"/>
      <c r="L3024" s="26"/>
      <c r="Q3024" s="26"/>
      <c r="S3024" s="25"/>
      <c r="V3024" s="26"/>
    </row>
    <row r="3025" spans="3:22" x14ac:dyDescent="0.25">
      <c r="C3025" s="26">
        <v>303.19220000000001</v>
      </c>
      <c r="D3025" s="25">
        <v>90.005510000000001</v>
      </c>
      <c r="E3025" s="26">
        <f t="shared" si="260"/>
        <v>0.74811308141081556</v>
      </c>
      <c r="F3025" s="26">
        <f t="shared" si="259"/>
        <v>5.4068167547348613E-6</v>
      </c>
      <c r="G3025" s="26"/>
      <c r="L3025" s="26"/>
      <c r="Q3025" s="26"/>
      <c r="S3025" s="25"/>
      <c r="V3025" s="26"/>
    </row>
    <row r="3026" spans="3:22" x14ac:dyDescent="0.25">
      <c r="C3026" s="26">
        <v>303.29219999999998</v>
      </c>
      <c r="D3026" s="25">
        <v>90.007199999999997</v>
      </c>
      <c r="E3026" s="26">
        <f t="shared" si="260"/>
        <v>0.74814552231134401</v>
      </c>
      <c r="F3026" s="26">
        <f t="shared" si="259"/>
        <v>5.3998159189123399E-6</v>
      </c>
      <c r="G3026" s="26"/>
      <c r="L3026" s="26"/>
      <c r="Q3026" s="26"/>
      <c r="S3026" s="25"/>
      <c r="V3026" s="26"/>
    </row>
    <row r="3027" spans="3:22" x14ac:dyDescent="0.25">
      <c r="C3027" s="26">
        <v>303.3922</v>
      </c>
      <c r="D3027" s="25">
        <v>90.008589999999998</v>
      </c>
      <c r="E3027" s="26">
        <f t="shared" si="260"/>
        <v>0.74817792120685744</v>
      </c>
      <c r="F3027" s="26">
        <f t="shared" si="259"/>
        <v>5.3921970943382275E-6</v>
      </c>
      <c r="G3027" s="26"/>
      <c r="L3027" s="26"/>
      <c r="Q3027" s="26"/>
      <c r="S3027" s="25"/>
      <c r="V3027" s="26"/>
    </row>
    <row r="3028" spans="3:22" x14ac:dyDescent="0.25">
      <c r="C3028" s="26">
        <v>303.49220000000003</v>
      </c>
      <c r="D3028" s="25">
        <v>90.00949</v>
      </c>
      <c r="E3028" s="26">
        <f t="shared" si="260"/>
        <v>0.74821027438942345</v>
      </c>
      <c r="F3028" s="26">
        <f t="shared" si="259"/>
        <v>5.3835600598459619E-6</v>
      </c>
      <c r="G3028" s="26"/>
      <c r="L3028" s="26"/>
      <c r="Q3028" s="26"/>
      <c r="S3028" s="25"/>
      <c r="V3028" s="26"/>
    </row>
    <row r="3029" spans="3:22" x14ac:dyDescent="0.25">
      <c r="C3029" s="26">
        <v>303.59219999999999</v>
      </c>
      <c r="D3029" s="25">
        <v>90.009990000000002</v>
      </c>
      <c r="E3029" s="26">
        <f t="shared" si="260"/>
        <v>0.74824257574978248</v>
      </c>
      <c r="F3029" s="26">
        <f t="shared" si="259"/>
        <v>5.374100687460356E-6</v>
      </c>
      <c r="G3029" s="26"/>
      <c r="L3029" s="26"/>
      <c r="Q3029" s="26"/>
      <c r="S3029" s="25"/>
      <c r="V3029" s="26"/>
    </row>
    <row r="3030" spans="3:22" x14ac:dyDescent="0.25">
      <c r="C3030" s="26">
        <v>303.69220000000001</v>
      </c>
      <c r="D3030" s="25">
        <v>90.010189999999994</v>
      </c>
      <c r="E3030" s="26">
        <f t="shared" si="260"/>
        <v>0.74827482035390724</v>
      </c>
      <c r="F3030" s="26">
        <f t="shared" si="259"/>
        <v>5.3640350644149639E-6</v>
      </c>
      <c r="G3030" s="26"/>
      <c r="L3030" s="26"/>
      <c r="Q3030" s="26"/>
      <c r="S3030" s="25"/>
      <c r="V3030" s="26"/>
    </row>
    <row r="3031" spans="3:22" x14ac:dyDescent="0.25">
      <c r="C3031" s="26">
        <v>303.79219999999998</v>
      </c>
      <c r="D3031" s="25">
        <v>90.009680000000003</v>
      </c>
      <c r="E3031" s="26">
        <f t="shared" si="260"/>
        <v>0.74830700456429378</v>
      </c>
      <c r="F3031" s="26">
        <f t="shared" si="259"/>
        <v>5.3524999279668494E-6</v>
      </c>
      <c r="G3031" s="26"/>
      <c r="L3031" s="26"/>
      <c r="Q3031" s="26"/>
      <c r="S3031" s="25"/>
      <c r="V3031" s="26"/>
    </row>
    <row r="3032" spans="3:22" x14ac:dyDescent="0.25">
      <c r="C3032" s="26">
        <v>303.8922</v>
      </c>
      <c r="D3032" s="25">
        <v>90.008970000000005</v>
      </c>
      <c r="E3032" s="26">
        <f t="shared" si="260"/>
        <v>0.74833911956386157</v>
      </c>
      <c r="F3032" s="26">
        <f t="shared" si="259"/>
        <v>5.3405807077092509E-6</v>
      </c>
      <c r="G3032" s="26"/>
      <c r="L3032" s="26"/>
      <c r="Q3032" s="26"/>
      <c r="S3032" s="25"/>
      <c r="V3032" s="26"/>
    </row>
    <row r="3033" spans="3:22" x14ac:dyDescent="0.25">
      <c r="C3033" s="26">
        <v>303.99220000000003</v>
      </c>
      <c r="D3033" s="25">
        <v>90.008139999999997</v>
      </c>
      <c r="E3033" s="26">
        <f t="shared" si="260"/>
        <v>0.7483711630481078</v>
      </c>
      <c r="F3033" s="26">
        <f t="shared" si="259"/>
        <v>5.3284485019459479E-6</v>
      </c>
      <c r="G3033" s="26"/>
      <c r="L3033" s="26"/>
      <c r="Q3033" s="26"/>
      <c r="S3033" s="25"/>
      <c r="V3033" s="26"/>
    </row>
    <row r="3034" spans="3:22" x14ac:dyDescent="0.25">
      <c r="C3034" s="26">
        <v>304.09219999999999</v>
      </c>
      <c r="D3034" s="25">
        <v>90.006960000000007</v>
      </c>
      <c r="E3034" s="26">
        <f t="shared" si="260"/>
        <v>0.74840313373911949</v>
      </c>
      <c r="F3034" s="26">
        <f t="shared" si="259"/>
        <v>5.3156207485549072E-6</v>
      </c>
      <c r="G3034" s="26"/>
      <c r="L3034" s="26"/>
      <c r="Q3034" s="26"/>
      <c r="S3034" s="25"/>
      <c r="V3034" s="26"/>
    </row>
    <row r="3035" spans="3:22" x14ac:dyDescent="0.25">
      <c r="C3035" s="26">
        <v>304.19220000000001</v>
      </c>
      <c r="D3035" s="25">
        <v>90.005790000000005</v>
      </c>
      <c r="E3035" s="26">
        <f t="shared" si="260"/>
        <v>0.74843502746361079</v>
      </c>
      <c r="F3035" s="26">
        <f t="shared" si="259"/>
        <v>5.3028585006359416E-6</v>
      </c>
      <c r="G3035" s="26"/>
      <c r="L3035" s="26"/>
      <c r="Q3035" s="26"/>
      <c r="S3035" s="25"/>
      <c r="V3035" s="26"/>
    </row>
    <row r="3036" spans="3:22" x14ac:dyDescent="0.25">
      <c r="C3036" s="26">
        <v>304.29219999999998</v>
      </c>
      <c r="D3036" s="25">
        <v>90.004310000000004</v>
      </c>
      <c r="E3036" s="26">
        <f t="shared" si="260"/>
        <v>0.74846684461461455</v>
      </c>
      <c r="F3036" s="26">
        <f t="shared" si="259"/>
        <v>5.2894901790167594E-6</v>
      </c>
      <c r="G3036" s="26"/>
      <c r="L3036" s="26"/>
      <c r="Q3036" s="26"/>
      <c r="S3036" s="25"/>
      <c r="V3036" s="26"/>
    </row>
    <row r="3037" spans="3:22" x14ac:dyDescent="0.25">
      <c r="C3037" s="26">
        <v>304.3922</v>
      </c>
      <c r="D3037" s="25">
        <v>90.002660000000006</v>
      </c>
      <c r="E3037" s="26">
        <f t="shared" si="260"/>
        <v>0.7484985815556886</v>
      </c>
      <c r="F3037" s="26">
        <f t="shared" si="259"/>
        <v>5.2758132253528421E-6</v>
      </c>
      <c r="G3037" s="26"/>
      <c r="L3037" s="26"/>
      <c r="Q3037" s="26"/>
      <c r="S3037" s="25"/>
      <c r="V3037" s="26"/>
    </row>
    <row r="3038" spans="3:22" x14ac:dyDescent="0.25">
      <c r="C3038" s="26">
        <v>304.49220000000003</v>
      </c>
      <c r="D3038" s="25">
        <v>90.001019999999997</v>
      </c>
      <c r="E3038" s="26">
        <f t="shared" si="260"/>
        <v>0.74853023643504069</v>
      </c>
      <c r="F3038" s="26">
        <f t="shared" si="259"/>
        <v>5.2622062222894372E-6</v>
      </c>
      <c r="G3038" s="26"/>
      <c r="L3038" s="26"/>
      <c r="Q3038" s="26"/>
      <c r="S3038" s="25"/>
      <c r="V3038" s="26"/>
    </row>
    <row r="3039" spans="3:22" x14ac:dyDescent="0.25">
      <c r="C3039" s="26">
        <v>304.59219999999999</v>
      </c>
      <c r="D3039" s="25">
        <v>89.999219999999994</v>
      </c>
      <c r="E3039" s="26">
        <f t="shared" si="260"/>
        <v>0.7485618096723744</v>
      </c>
      <c r="F3039" s="26">
        <f t="shared" si="259"/>
        <v>5.2483140358987837E-6</v>
      </c>
      <c r="G3039" s="26"/>
      <c r="L3039" s="26"/>
      <c r="Q3039" s="26"/>
      <c r="S3039" s="25"/>
      <c r="V3039" s="26"/>
    </row>
    <row r="3040" spans="3:22" x14ac:dyDescent="0.25">
      <c r="C3040" s="26">
        <v>304.69220000000001</v>
      </c>
      <c r="D3040" s="25">
        <v>89.997219999999999</v>
      </c>
      <c r="E3040" s="26">
        <f t="shared" si="260"/>
        <v>0.74859329955658982</v>
      </c>
      <c r="F3040" s="26">
        <f t="shared" si="259"/>
        <v>5.2340555090182941E-6</v>
      </c>
      <c r="G3040" s="26"/>
      <c r="L3040" s="26"/>
      <c r="Q3040" s="26"/>
      <c r="S3040" s="25"/>
      <c r="V3040" s="26"/>
    </row>
    <row r="3041" spans="3:22" x14ac:dyDescent="0.25">
      <c r="C3041" s="26">
        <v>304.79219999999998</v>
      </c>
      <c r="D3041" s="25">
        <v>89.995310000000003</v>
      </c>
      <c r="E3041" s="26">
        <f t="shared" si="260"/>
        <v>0.74862470388964397</v>
      </c>
      <c r="F3041" s="26">
        <f t="shared" si="259"/>
        <v>5.2200365083352877E-6</v>
      </c>
      <c r="G3041" s="26"/>
      <c r="L3041" s="26"/>
      <c r="Q3041" s="26"/>
      <c r="S3041" s="25"/>
      <c r="V3041" s="26"/>
    </row>
    <row r="3042" spans="3:22" x14ac:dyDescent="0.25">
      <c r="C3042" s="26">
        <v>304.8922</v>
      </c>
      <c r="D3042" s="25">
        <v>89.993340000000003</v>
      </c>
      <c r="E3042" s="26">
        <f t="shared" si="260"/>
        <v>0.74865602410869403</v>
      </c>
      <c r="F3042" s="26">
        <f t="shared" si="259"/>
        <v>5.205944084083812E-6</v>
      </c>
      <c r="G3042" s="26"/>
      <c r="L3042" s="26"/>
      <c r="Q3042" s="26"/>
      <c r="S3042" s="25"/>
      <c r="V3042" s="26"/>
    </row>
    <row r="3043" spans="3:22" x14ac:dyDescent="0.25">
      <c r="C3043" s="26">
        <v>304.99220000000003</v>
      </c>
      <c r="D3043" s="25">
        <v>89.991060000000004</v>
      </c>
      <c r="E3043" s="26">
        <f t="shared" si="260"/>
        <v>0.7486872597731985</v>
      </c>
      <c r="F3043" s="26">
        <f t="shared" si="259"/>
        <v>5.1912609068367356E-6</v>
      </c>
      <c r="G3043" s="26"/>
      <c r="L3043" s="26"/>
      <c r="Q3043" s="26"/>
      <c r="S3043" s="25"/>
      <c r="V3043" s="26"/>
    </row>
    <row r="3044" spans="3:22" x14ac:dyDescent="0.25">
      <c r="C3044" s="26">
        <v>305.09219999999999</v>
      </c>
      <c r="D3044" s="25">
        <v>89.988950000000003</v>
      </c>
      <c r="E3044" s="26">
        <f t="shared" si="260"/>
        <v>0.74871840733863948</v>
      </c>
      <c r="F3044" s="26">
        <f t="shared" si="259"/>
        <v>5.1769842665024193E-6</v>
      </c>
      <c r="G3044" s="26"/>
      <c r="L3044" s="26"/>
      <c r="Q3044" s="26"/>
      <c r="S3044" s="25"/>
      <c r="V3044" s="26"/>
    </row>
    <row r="3045" spans="3:22" x14ac:dyDescent="0.25">
      <c r="C3045" s="26">
        <v>305.19220000000001</v>
      </c>
      <c r="D3045" s="25">
        <v>89.986639999999994</v>
      </c>
      <c r="E3045" s="26">
        <f t="shared" si="260"/>
        <v>0.74874946924423846</v>
      </c>
      <c r="F3045" s="26">
        <f t="shared" si="259"/>
        <v>5.1623474887752732E-6</v>
      </c>
      <c r="G3045" s="26"/>
      <c r="L3045" s="26"/>
      <c r="Q3045" s="26"/>
      <c r="S3045" s="25"/>
      <c r="V3045" s="26"/>
    </row>
    <row r="3046" spans="3:22" x14ac:dyDescent="0.25">
      <c r="C3046" s="26">
        <v>305.29219999999998</v>
      </c>
      <c r="D3046" s="25">
        <v>89.984610000000004</v>
      </c>
      <c r="E3046" s="26">
        <f t="shared" si="260"/>
        <v>0.74878044332917115</v>
      </c>
      <c r="F3046" s="26">
        <f t="shared" si="259"/>
        <v>5.1483425135941325E-6</v>
      </c>
      <c r="G3046" s="26"/>
      <c r="L3046" s="26"/>
      <c r="Q3046" s="26"/>
      <c r="S3046" s="25"/>
      <c r="V3046" s="26"/>
    </row>
    <row r="3047" spans="3:22" x14ac:dyDescent="0.25">
      <c r="C3047" s="26">
        <v>305.3922</v>
      </c>
      <c r="D3047" s="25">
        <v>89.98272</v>
      </c>
      <c r="E3047" s="26">
        <f t="shared" si="260"/>
        <v>0.74881133338425276</v>
      </c>
      <c r="F3047" s="26">
        <f t="shared" si="259"/>
        <v>5.1346769120434708E-6</v>
      </c>
      <c r="G3047" s="26"/>
      <c r="L3047" s="26"/>
      <c r="Q3047" s="26"/>
      <c r="S3047" s="25"/>
      <c r="V3047" s="26"/>
    </row>
    <row r="3048" spans="3:22" x14ac:dyDescent="0.25">
      <c r="C3048" s="26">
        <v>305.49220000000003</v>
      </c>
      <c r="D3048" s="25">
        <v>89.981110000000001</v>
      </c>
      <c r="E3048" s="26">
        <f t="shared" si="260"/>
        <v>0.74884214144572503</v>
      </c>
      <c r="F3048" s="26">
        <f t="shared" si="259"/>
        <v>5.1216358968317398E-6</v>
      </c>
      <c r="G3048" s="26"/>
      <c r="L3048" s="26"/>
      <c r="Q3048" s="26"/>
      <c r="S3048" s="25"/>
      <c r="V3048" s="26"/>
    </row>
    <row r="3049" spans="3:22" x14ac:dyDescent="0.25">
      <c r="C3049" s="26">
        <v>305.59219999999999</v>
      </c>
      <c r="D3049" s="25">
        <v>89.979849999999999</v>
      </c>
      <c r="E3049" s="26">
        <f t="shared" si="260"/>
        <v>0.74887287126110602</v>
      </c>
      <c r="F3049" s="26">
        <f t="shared" si="259"/>
        <v>5.1093587834094225E-6</v>
      </c>
      <c r="G3049" s="26"/>
      <c r="L3049" s="26"/>
      <c r="Q3049" s="26"/>
      <c r="S3049" s="25"/>
      <c r="V3049" s="26"/>
    </row>
    <row r="3050" spans="3:22" x14ac:dyDescent="0.25">
      <c r="C3050" s="26">
        <v>305.69220000000001</v>
      </c>
      <c r="D3050" s="25">
        <v>89.978819999999999</v>
      </c>
      <c r="E3050" s="26">
        <f t="shared" si="260"/>
        <v>0.7489035274138065</v>
      </c>
      <c r="F3050" s="26">
        <f t="shared" si="259"/>
        <v>5.0975949313874969E-6</v>
      </c>
      <c r="G3050" s="26"/>
      <c r="L3050" s="26"/>
      <c r="Q3050" s="26"/>
      <c r="S3050" s="25"/>
      <c r="V3050" s="26"/>
    </row>
    <row r="3051" spans="3:22" x14ac:dyDescent="0.25">
      <c r="C3051" s="26">
        <v>305.79219999999998</v>
      </c>
      <c r="D3051" s="25">
        <v>89.978520000000003</v>
      </c>
      <c r="E3051" s="26">
        <f t="shared" si="260"/>
        <v>0.74893411298339485</v>
      </c>
      <c r="F3051" s="26">
        <f t="shared" si="259"/>
        <v>5.0873632610580017E-6</v>
      </c>
      <c r="G3051" s="26"/>
      <c r="L3051" s="26"/>
      <c r="Q3051" s="26"/>
      <c r="S3051" s="25"/>
      <c r="V3051" s="26"/>
    </row>
    <row r="3052" spans="3:22" x14ac:dyDescent="0.25">
      <c r="C3052" s="26">
        <v>305.8922</v>
      </c>
      <c r="D3052" s="25">
        <v>89.978210000000004</v>
      </c>
      <c r="E3052" s="26">
        <f t="shared" si="260"/>
        <v>0.74896463716296124</v>
      </c>
      <c r="F3052" s="26">
        <f t="shared" si="259"/>
        <v>5.0771438196478098E-6</v>
      </c>
      <c r="G3052" s="26"/>
      <c r="L3052" s="26"/>
      <c r="Q3052" s="26"/>
      <c r="S3052" s="25"/>
      <c r="V3052" s="26"/>
    </row>
    <row r="3053" spans="3:22" x14ac:dyDescent="0.25">
      <c r="C3053" s="26">
        <v>305.99220000000003</v>
      </c>
      <c r="D3053" s="25">
        <v>89.978319999999997</v>
      </c>
      <c r="E3053" s="26">
        <f t="shared" si="260"/>
        <v>0.7489951000258791</v>
      </c>
      <c r="F3053" s="26">
        <f t="shared" si="259"/>
        <v>5.0678134027444904E-6</v>
      </c>
      <c r="G3053" s="26"/>
      <c r="L3053" s="26"/>
      <c r="Q3053" s="26"/>
      <c r="S3053" s="25"/>
      <c r="V3053" s="26"/>
    </row>
    <row r="3054" spans="3:22" x14ac:dyDescent="0.25">
      <c r="C3054" s="26">
        <v>306.09219999999999</v>
      </c>
      <c r="D3054" s="25">
        <v>89.978750000000005</v>
      </c>
      <c r="E3054" s="26">
        <f t="shared" si="260"/>
        <v>0.74902550690629555</v>
      </c>
      <c r="F3054" s="26">
        <f t="shared" si="259"/>
        <v>5.0591634397113144E-6</v>
      </c>
      <c r="G3054" s="26"/>
      <c r="L3054" s="26"/>
      <c r="Q3054" s="26"/>
      <c r="S3054" s="25"/>
      <c r="V3054" s="26"/>
    </row>
    <row r="3055" spans="3:22" x14ac:dyDescent="0.25">
      <c r="C3055" s="26">
        <v>306.19220000000001</v>
      </c>
      <c r="D3055" s="25">
        <v>89.979550000000003</v>
      </c>
      <c r="E3055" s="26">
        <f t="shared" si="260"/>
        <v>0.74905586188693385</v>
      </c>
      <c r="F3055" s="26">
        <f t="shared" si="259"/>
        <v>5.0512921134500641E-6</v>
      </c>
      <c r="G3055" s="26"/>
      <c r="L3055" s="26"/>
      <c r="Q3055" s="26"/>
      <c r="S3055" s="25"/>
      <c r="V3055" s="26"/>
    </row>
    <row r="3056" spans="3:22" x14ac:dyDescent="0.25">
      <c r="C3056" s="26">
        <v>306.29219999999998</v>
      </c>
      <c r="D3056" s="25">
        <v>89.980279999999993</v>
      </c>
      <c r="E3056" s="26">
        <f t="shared" si="260"/>
        <v>0.7490861696396145</v>
      </c>
      <c r="F3056" s="26">
        <f t="shared" si="259"/>
        <v>5.043301170644146E-6</v>
      </c>
      <c r="G3056" s="26"/>
      <c r="L3056" s="26"/>
      <c r="Q3056" s="26"/>
      <c r="S3056" s="25"/>
      <c r="V3056" s="26"/>
    </row>
    <row r="3057" spans="3:22" x14ac:dyDescent="0.25">
      <c r="C3057" s="26">
        <v>306.3922</v>
      </c>
      <c r="D3057" s="25">
        <v>89.981139999999996</v>
      </c>
      <c r="E3057" s="26">
        <f t="shared" si="260"/>
        <v>0.74911642944663837</v>
      </c>
      <c r="F3057" s="26">
        <f t="shared" si="259"/>
        <v>5.0355973443329401E-6</v>
      </c>
      <c r="G3057" s="26"/>
      <c r="L3057" s="26"/>
      <c r="Q3057" s="26"/>
      <c r="S3057" s="25"/>
      <c r="V3057" s="26"/>
    </row>
    <row r="3058" spans="3:22" x14ac:dyDescent="0.25">
      <c r="C3058" s="26">
        <v>306.49220000000003</v>
      </c>
      <c r="D3058" s="25">
        <v>89.982309999999998</v>
      </c>
      <c r="E3058" s="26">
        <f t="shared" si="260"/>
        <v>0.74914664303070433</v>
      </c>
      <c r="F3058" s="26">
        <f t="shared" si="259"/>
        <v>5.0285443983965932E-6</v>
      </c>
      <c r="G3058" s="26"/>
      <c r="L3058" s="26"/>
      <c r="Q3058" s="26"/>
      <c r="S3058" s="25"/>
      <c r="V3058" s="26"/>
    </row>
    <row r="3059" spans="3:22" x14ac:dyDescent="0.25">
      <c r="C3059" s="26">
        <v>306.59219999999999</v>
      </c>
      <c r="D3059" s="25">
        <v>89.983469999999997</v>
      </c>
      <c r="E3059" s="26">
        <f t="shared" si="260"/>
        <v>0.74917681429709471</v>
      </c>
      <c r="F3059" s="26">
        <f t="shared" si="259"/>
        <v>5.0214907267921432E-6</v>
      </c>
      <c r="G3059" s="26"/>
      <c r="L3059" s="26"/>
      <c r="Q3059" s="26"/>
      <c r="S3059" s="25"/>
      <c r="V3059" s="26"/>
    </row>
    <row r="3060" spans="3:22" x14ac:dyDescent="0.25">
      <c r="C3060" s="26">
        <v>306.69220000000001</v>
      </c>
      <c r="D3060" s="25">
        <v>89.984489999999994</v>
      </c>
      <c r="E3060" s="26">
        <f t="shared" si="260"/>
        <v>0.74920694324145543</v>
      </c>
      <c r="F3060" s="26">
        <f t="shared" si="259"/>
        <v>5.014173128998862E-6</v>
      </c>
      <c r="G3060" s="26"/>
      <c r="L3060" s="26"/>
      <c r="Q3060" s="26"/>
      <c r="S3060" s="25"/>
      <c r="V3060" s="26"/>
    </row>
    <row r="3061" spans="3:22" x14ac:dyDescent="0.25">
      <c r="C3061" s="26">
        <v>306.79219999999998</v>
      </c>
      <c r="D3061" s="25">
        <v>89.985320000000002</v>
      </c>
      <c r="E3061" s="26">
        <f t="shared" si="260"/>
        <v>0.74923702828022942</v>
      </c>
      <c r="F3061" s="26">
        <f t="shared" si="259"/>
        <v>5.0064917568304849E-6</v>
      </c>
      <c r="G3061" s="26"/>
      <c r="L3061" s="26"/>
      <c r="Q3061" s="26"/>
      <c r="S3061" s="25"/>
      <c r="V3061" s="26"/>
    </row>
    <row r="3062" spans="3:22" x14ac:dyDescent="0.25">
      <c r="C3062" s="26">
        <v>306.8922</v>
      </c>
      <c r="D3062" s="25">
        <v>89.986109999999996</v>
      </c>
      <c r="E3062" s="26">
        <f t="shared" si="260"/>
        <v>0.74926706723077041</v>
      </c>
      <c r="F3062" s="26">
        <f t="shared" si="259"/>
        <v>4.9987515205665598E-6</v>
      </c>
      <c r="G3062" s="26"/>
      <c r="L3062" s="26"/>
      <c r="Q3062" s="26"/>
      <c r="S3062" s="25"/>
      <c r="V3062" s="26"/>
    </row>
    <row r="3063" spans="3:22" x14ac:dyDescent="0.25">
      <c r="C3063" s="26">
        <v>306.99220000000003</v>
      </c>
      <c r="D3063" s="25">
        <v>89.986969999999999</v>
      </c>
      <c r="E3063" s="26">
        <f t="shared" si="260"/>
        <v>0.7492970597398938</v>
      </c>
      <c r="F3063" s="26">
        <f t="shared" si="259"/>
        <v>4.9911747801641704E-6</v>
      </c>
      <c r="G3063" s="26"/>
      <c r="L3063" s="26"/>
      <c r="Q3063" s="26"/>
      <c r="S3063" s="25"/>
      <c r="V3063" s="26"/>
    </row>
    <row r="3064" spans="3:22" x14ac:dyDescent="0.25">
      <c r="C3064" s="26">
        <v>307.09219999999999</v>
      </c>
      <c r="D3064" s="25">
        <v>89.987840000000006</v>
      </c>
      <c r="E3064" s="26">
        <f t="shared" si="260"/>
        <v>0.74932700678857478</v>
      </c>
      <c r="F3064" s="26">
        <f t="shared" si="259"/>
        <v>4.9836397697804686E-6</v>
      </c>
      <c r="G3064" s="26"/>
      <c r="L3064" s="26"/>
      <c r="Q3064" s="26"/>
      <c r="S3064" s="25"/>
      <c r="V3064" s="26"/>
    </row>
    <row r="3065" spans="3:22" x14ac:dyDescent="0.25">
      <c r="C3065" s="26">
        <v>307.19220000000001</v>
      </c>
      <c r="D3065" s="25">
        <v>89.988560000000007</v>
      </c>
      <c r="E3065" s="26">
        <f t="shared" si="260"/>
        <v>0.74935690862719351</v>
      </c>
      <c r="F3065" s="26">
        <f t="shared" si="259"/>
        <v>4.9758240039206357E-6</v>
      </c>
      <c r="G3065" s="26"/>
      <c r="L3065" s="26"/>
      <c r="Q3065" s="26"/>
      <c r="S3065" s="25"/>
      <c r="V3065" s="26"/>
    </row>
    <row r="3066" spans="3:22" x14ac:dyDescent="0.25">
      <c r="C3066" s="26">
        <v>307.29219999999998</v>
      </c>
      <c r="D3066" s="25">
        <v>89.989379999999997</v>
      </c>
      <c r="E3066" s="26">
        <f t="shared" si="260"/>
        <v>0.74938676357121703</v>
      </c>
      <c r="F3066" s="26">
        <f t="shared" si="259"/>
        <v>4.9682319839079818E-6</v>
      </c>
      <c r="G3066" s="26"/>
      <c r="L3066" s="26"/>
      <c r="Q3066" s="26"/>
      <c r="S3066" s="25"/>
      <c r="V3066" s="26"/>
    </row>
    <row r="3067" spans="3:22" x14ac:dyDescent="0.25">
      <c r="C3067" s="26">
        <v>307.3922</v>
      </c>
      <c r="D3067" s="25">
        <v>89.990080000000006</v>
      </c>
      <c r="E3067" s="26">
        <f t="shared" si="260"/>
        <v>0.74941657296312048</v>
      </c>
      <c r="F3067" s="26">
        <f t="shared" si="259"/>
        <v>4.9604203802770151E-6</v>
      </c>
      <c r="G3067" s="26"/>
      <c r="L3067" s="26"/>
      <c r="Q3067" s="26"/>
      <c r="S3067" s="25"/>
      <c r="V3067" s="26"/>
    </row>
    <row r="3068" spans="3:22" x14ac:dyDescent="0.25">
      <c r="C3068" s="26">
        <v>307.49220000000003</v>
      </c>
      <c r="D3068" s="25">
        <v>89.99051</v>
      </c>
      <c r="E3068" s="26">
        <f t="shared" si="260"/>
        <v>0.74944633548540218</v>
      </c>
      <c r="F3068" s="26">
        <f t="shared" si="259"/>
        <v>4.9520891348276208E-6</v>
      </c>
      <c r="G3068" s="26"/>
      <c r="L3068" s="26"/>
      <c r="Q3068" s="26"/>
      <c r="S3068" s="25"/>
      <c r="V3068" s="26"/>
    </row>
    <row r="3069" spans="3:22" x14ac:dyDescent="0.25">
      <c r="C3069" s="26">
        <v>307.59219999999999</v>
      </c>
      <c r="D3069" s="25">
        <v>89.990949999999998</v>
      </c>
      <c r="E3069" s="26">
        <f t="shared" si="260"/>
        <v>0.74947604802021117</v>
      </c>
      <c r="F3069" s="26">
        <f t="shared" si="259"/>
        <v>4.9438025689726412E-6</v>
      </c>
      <c r="G3069" s="26"/>
      <c r="L3069" s="26"/>
      <c r="Q3069" s="26"/>
      <c r="S3069" s="25"/>
      <c r="V3069" s="26"/>
    </row>
    <row r="3070" spans="3:22" x14ac:dyDescent="0.25">
      <c r="C3070" s="26">
        <v>307.69220000000001</v>
      </c>
      <c r="D3070" s="25">
        <v>89.991240000000005</v>
      </c>
      <c r="E3070" s="26">
        <f t="shared" si="260"/>
        <v>0.74950571083562501</v>
      </c>
      <c r="F3070" s="26">
        <f t="shared" si="259"/>
        <v>4.9352399521322437E-6</v>
      </c>
      <c r="G3070" s="26"/>
      <c r="L3070" s="26"/>
      <c r="Q3070" s="26"/>
      <c r="S3070" s="25"/>
      <c r="V3070" s="26"/>
    </row>
    <row r="3071" spans="3:22" x14ac:dyDescent="0.25">
      <c r="C3071" s="26">
        <v>307.79219999999998</v>
      </c>
      <c r="D3071" s="25">
        <v>89.991510000000005</v>
      </c>
      <c r="E3071" s="26">
        <f t="shared" si="260"/>
        <v>0.74953532227533781</v>
      </c>
      <c r="F3071" s="26">
        <f t="shared" si="259"/>
        <v>4.9266629206692712E-6</v>
      </c>
      <c r="G3071" s="26"/>
      <c r="L3071" s="26"/>
      <c r="Q3071" s="26"/>
      <c r="S3071" s="25"/>
      <c r="V3071" s="26"/>
    </row>
    <row r="3072" spans="3:22" x14ac:dyDescent="0.25">
      <c r="C3072" s="26">
        <v>307.8922</v>
      </c>
      <c r="D3072" s="25">
        <v>89.991650000000007</v>
      </c>
      <c r="E3072" s="26">
        <f t="shared" si="260"/>
        <v>0.74956488225286189</v>
      </c>
      <c r="F3072" s="26">
        <f t="shared" si="259"/>
        <v>4.9178517540914839E-6</v>
      </c>
      <c r="G3072" s="26"/>
      <c r="L3072" s="26"/>
      <c r="Q3072" s="26"/>
      <c r="S3072" s="25"/>
      <c r="V3072" s="26"/>
    </row>
    <row r="3073" spans="3:22" x14ac:dyDescent="0.25">
      <c r="C3073" s="26">
        <v>307.99220000000003</v>
      </c>
      <c r="D3073" s="25">
        <v>89.992000000000004</v>
      </c>
      <c r="E3073" s="26">
        <f t="shared" si="260"/>
        <v>0.7495943893633864</v>
      </c>
      <c r="F3073" s="26">
        <f t="shared" si="259"/>
        <v>4.9094864556153058E-6</v>
      </c>
      <c r="G3073" s="26"/>
      <c r="L3073" s="26"/>
      <c r="Q3073" s="26"/>
      <c r="S3073" s="25"/>
      <c r="V3073" s="26"/>
    </row>
    <row r="3074" spans="3:22" x14ac:dyDescent="0.25">
      <c r="C3074" s="26">
        <v>308.09219999999999</v>
      </c>
      <c r="D3074" s="25">
        <v>89.992009999999993</v>
      </c>
      <c r="E3074" s="26">
        <f t="shared" si="260"/>
        <v>0.74962384628212009</v>
      </c>
      <c r="F3074" s="26">
        <f t="shared" si="259"/>
        <v>4.9004680774262474E-6</v>
      </c>
      <c r="G3074" s="26"/>
      <c r="L3074" s="26"/>
      <c r="Q3074" s="26"/>
      <c r="S3074" s="25"/>
      <c r="V3074" s="26"/>
    </row>
    <row r="3075" spans="3:22" x14ac:dyDescent="0.25">
      <c r="C3075" s="26">
        <v>308.19220000000001</v>
      </c>
      <c r="D3075" s="25">
        <v>89.992009999999993</v>
      </c>
      <c r="E3075" s="26">
        <f t="shared" si="260"/>
        <v>0.74965324909058462</v>
      </c>
      <c r="F3075" s="26">
        <f t="shared" ref="F3075:F3138" si="261">dadt(D3075,E3075,$B$2,$B$3,$B$4,$B$6,$B$7,$B$8)</f>
        <v>4.8914573816374084E-6</v>
      </c>
      <c r="G3075" s="26"/>
      <c r="L3075" s="26"/>
      <c r="Q3075" s="26"/>
      <c r="S3075" s="25"/>
      <c r="V3075" s="26"/>
    </row>
    <row r="3076" spans="3:22" x14ac:dyDescent="0.25">
      <c r="C3076" s="26">
        <v>308.29219999999998</v>
      </c>
      <c r="D3076" s="25">
        <v>89.992009999999993</v>
      </c>
      <c r="E3076" s="26">
        <f t="shared" si="260"/>
        <v>0.74968259783487445</v>
      </c>
      <c r="F3076" s="26">
        <f t="shared" si="261"/>
        <v>4.8824742610202771E-6</v>
      </c>
      <c r="G3076" s="26"/>
      <c r="L3076" s="26"/>
      <c r="Q3076" s="26"/>
      <c r="S3076" s="25"/>
      <c r="V3076" s="26"/>
    </row>
    <row r="3077" spans="3:22" x14ac:dyDescent="0.25">
      <c r="C3077" s="26">
        <v>308.3922</v>
      </c>
      <c r="D3077" s="25">
        <v>89.992009999999993</v>
      </c>
      <c r="E3077" s="26">
        <f t="shared" ref="E3077:E3140" si="262">E3076+F3076*60*(C3077-C3076)</f>
        <v>0.74971189268044058</v>
      </c>
      <c r="F3077" s="26">
        <f t="shared" si="261"/>
        <v>4.8735186098812023E-6</v>
      </c>
      <c r="G3077" s="26"/>
      <c r="L3077" s="26"/>
      <c r="Q3077" s="26"/>
      <c r="S3077" s="25"/>
      <c r="V3077" s="26"/>
    </row>
    <row r="3078" spans="3:22" x14ac:dyDescent="0.25">
      <c r="C3078" s="26">
        <v>308.49220000000003</v>
      </c>
      <c r="D3078" s="25">
        <v>89.992009999999993</v>
      </c>
      <c r="E3078" s="26">
        <f t="shared" si="262"/>
        <v>0.74974113379209983</v>
      </c>
      <c r="F3078" s="26">
        <f t="shared" si="261"/>
        <v>4.8645903229456863E-6</v>
      </c>
      <c r="G3078" s="26"/>
      <c r="L3078" s="26"/>
      <c r="Q3078" s="26"/>
      <c r="S3078" s="25"/>
      <c r="V3078" s="26"/>
    </row>
    <row r="3079" spans="3:22" x14ac:dyDescent="0.25">
      <c r="C3079" s="26">
        <v>308.59219999999999</v>
      </c>
      <c r="D3079" s="25">
        <v>89.992009999999993</v>
      </c>
      <c r="E3079" s="26">
        <f t="shared" si="262"/>
        <v>0.74977032133403754</v>
      </c>
      <c r="F3079" s="26">
        <f t="shared" si="261"/>
        <v>4.8556892953572562E-6</v>
      </c>
      <c r="G3079" s="26"/>
      <c r="L3079" s="26"/>
      <c r="Q3079" s="26"/>
      <c r="S3079" s="25"/>
      <c r="V3079" s="26"/>
    </row>
    <row r="3080" spans="3:22" x14ac:dyDescent="0.25">
      <c r="C3080" s="26">
        <v>308.69220000000001</v>
      </c>
      <c r="D3080" s="25">
        <v>89.992009999999993</v>
      </c>
      <c r="E3080" s="26">
        <f t="shared" si="262"/>
        <v>0.74979945546980964</v>
      </c>
      <c r="F3080" s="26">
        <f t="shared" si="261"/>
        <v>4.8468154226764915E-6</v>
      </c>
      <c r="G3080" s="26"/>
      <c r="L3080" s="26"/>
      <c r="Q3080" s="26"/>
      <c r="S3080" s="25"/>
      <c r="V3080" s="26"/>
    </row>
    <row r="3081" spans="3:22" x14ac:dyDescent="0.25">
      <c r="C3081" s="26">
        <v>308.79219999999998</v>
      </c>
      <c r="D3081" s="25">
        <v>89.992099999999994</v>
      </c>
      <c r="E3081" s="26">
        <f t="shared" si="262"/>
        <v>0.7498285363623457</v>
      </c>
      <c r="F3081" s="26">
        <f t="shared" si="261"/>
        <v>4.8381464723300315E-6</v>
      </c>
      <c r="G3081" s="26"/>
      <c r="L3081" s="26"/>
      <c r="Q3081" s="26"/>
      <c r="S3081" s="25"/>
      <c r="V3081" s="26"/>
    </row>
    <row r="3082" spans="3:22" x14ac:dyDescent="0.25">
      <c r="C3082" s="26">
        <v>308.8922</v>
      </c>
      <c r="D3082" s="25">
        <v>89.992360000000005</v>
      </c>
      <c r="E3082" s="26">
        <f t="shared" si="262"/>
        <v>0.74985756524117964</v>
      </c>
      <c r="F3082" s="26">
        <f t="shared" si="261"/>
        <v>4.8298392857757746E-6</v>
      </c>
      <c r="G3082" s="26"/>
      <c r="L3082" s="26"/>
      <c r="Q3082" s="26"/>
      <c r="S3082" s="25"/>
      <c r="V3082" s="26"/>
    </row>
    <row r="3083" spans="3:22" x14ac:dyDescent="0.25">
      <c r="C3083" s="26">
        <v>308.99220000000003</v>
      </c>
      <c r="D3083" s="25">
        <v>89.992360000000005</v>
      </c>
      <c r="E3083" s="26">
        <f t="shared" si="262"/>
        <v>0.74988654427689427</v>
      </c>
      <c r="F3083" s="26">
        <f t="shared" si="261"/>
        <v>4.8210441360228166E-6</v>
      </c>
      <c r="G3083" s="26"/>
      <c r="L3083" s="26"/>
      <c r="Q3083" s="26"/>
      <c r="S3083" s="25"/>
      <c r="V3083" s="26"/>
    </row>
    <row r="3084" spans="3:22" x14ac:dyDescent="0.25">
      <c r="C3084" s="26">
        <v>309.09219999999999</v>
      </c>
      <c r="D3084" s="25">
        <v>89.992360000000005</v>
      </c>
      <c r="E3084" s="26">
        <f t="shared" si="262"/>
        <v>0.74991547054171037</v>
      </c>
      <c r="F3084" s="26">
        <f t="shared" si="261"/>
        <v>4.812275735754976E-6</v>
      </c>
      <c r="G3084" s="26"/>
      <c r="L3084" s="26"/>
      <c r="Q3084" s="26"/>
      <c r="S3084" s="25"/>
      <c r="V3084" s="26"/>
    </row>
    <row r="3085" spans="3:22" x14ac:dyDescent="0.25">
      <c r="C3085" s="26">
        <v>309.19220000000001</v>
      </c>
      <c r="D3085" s="25">
        <v>89.992360000000005</v>
      </c>
      <c r="E3085" s="26">
        <f t="shared" si="262"/>
        <v>0.74994434419612488</v>
      </c>
      <c r="F3085" s="26">
        <f t="shared" si="261"/>
        <v>4.8035339825676439E-6</v>
      </c>
      <c r="G3085" s="26"/>
      <c r="L3085" s="26"/>
      <c r="Q3085" s="26"/>
      <c r="S3085" s="25"/>
      <c r="V3085" s="26"/>
    </row>
    <row r="3086" spans="3:22" x14ac:dyDescent="0.25">
      <c r="C3086" s="26">
        <v>309.29219999999998</v>
      </c>
      <c r="D3086" s="25">
        <v>89.992360000000005</v>
      </c>
      <c r="E3086" s="26">
        <f t="shared" si="262"/>
        <v>0.74997316540002024</v>
      </c>
      <c r="F3086" s="26">
        <f t="shared" si="261"/>
        <v>4.7948187744665753E-6</v>
      </c>
      <c r="G3086" s="26"/>
      <c r="L3086" s="26"/>
      <c r="Q3086" s="26"/>
      <c r="S3086" s="25"/>
      <c r="V3086" s="26"/>
    </row>
    <row r="3087" spans="3:22" x14ac:dyDescent="0.25">
      <c r="C3087" s="26">
        <v>309.3922</v>
      </c>
      <c r="D3087" s="25">
        <v>89.992360000000005</v>
      </c>
      <c r="E3087" s="26">
        <f t="shared" si="262"/>
        <v>0.75000193431266704</v>
      </c>
      <c r="F3087" s="26">
        <f t="shared" si="261"/>
        <v>4.7861300098666686E-6</v>
      </c>
      <c r="G3087" s="26"/>
      <c r="L3087" s="26"/>
      <c r="Q3087" s="26"/>
      <c r="S3087" s="25"/>
      <c r="V3087" s="26"/>
    </row>
    <row r="3088" spans="3:22" x14ac:dyDescent="0.25">
      <c r="C3088" s="26">
        <v>309.49220000000003</v>
      </c>
      <c r="D3088" s="25">
        <v>89.992360000000005</v>
      </c>
      <c r="E3088" s="26">
        <f t="shared" si="262"/>
        <v>0.75003065109272626</v>
      </c>
      <c r="F3088" s="26">
        <f t="shared" si="261"/>
        <v>4.7774675875908875E-6</v>
      </c>
      <c r="G3088" s="26"/>
      <c r="L3088" s="26"/>
      <c r="Q3088" s="26"/>
      <c r="S3088" s="25"/>
      <c r="V3088" s="26"/>
    </row>
    <row r="3089" spans="3:22" x14ac:dyDescent="0.25">
      <c r="C3089" s="26">
        <v>309.59219999999999</v>
      </c>
      <c r="D3089" s="25">
        <v>89.992360000000005</v>
      </c>
      <c r="E3089" s="26">
        <f t="shared" si="262"/>
        <v>0.75005931589825181</v>
      </c>
      <c r="F3089" s="26">
        <f t="shared" si="261"/>
        <v>4.7688314068690632E-6</v>
      </c>
      <c r="G3089" s="26"/>
      <c r="L3089" s="26"/>
      <c r="Q3089" s="26"/>
      <c r="S3089" s="25"/>
      <c r="V3089" s="26"/>
    </row>
    <row r="3090" spans="3:22" x14ac:dyDescent="0.25">
      <c r="C3090" s="26">
        <v>309.69220000000001</v>
      </c>
      <c r="D3090" s="25">
        <v>89.992360000000005</v>
      </c>
      <c r="E3090" s="26">
        <f t="shared" si="262"/>
        <v>0.75008792888669307</v>
      </c>
      <c r="F3090" s="26">
        <f t="shared" si="261"/>
        <v>4.7602213673366972E-6</v>
      </c>
      <c r="G3090" s="26"/>
      <c r="L3090" s="26"/>
      <c r="Q3090" s="26"/>
      <c r="S3090" s="25"/>
      <c r="V3090" s="26"/>
    </row>
    <row r="3091" spans="3:22" x14ac:dyDescent="0.25">
      <c r="C3091" s="26">
        <v>309.79219999999998</v>
      </c>
      <c r="D3091" s="25">
        <v>89.992739999999998</v>
      </c>
      <c r="E3091" s="26">
        <f t="shared" si="262"/>
        <v>0.75011649021489712</v>
      </c>
      <c r="F3091" s="26">
        <f t="shared" si="261"/>
        <v>4.7523791648175933E-6</v>
      </c>
      <c r="G3091" s="26"/>
      <c r="L3091" s="26"/>
      <c r="Q3091" s="26"/>
      <c r="S3091" s="25"/>
      <c r="V3091" s="26"/>
    </row>
    <row r="3092" spans="3:22" x14ac:dyDescent="0.25">
      <c r="C3092" s="26">
        <v>309.8922</v>
      </c>
      <c r="D3092" s="25">
        <v>89.993120000000005</v>
      </c>
      <c r="E3092" s="26">
        <f t="shared" si="262"/>
        <v>0.75014500448988608</v>
      </c>
      <c r="F3092" s="26">
        <f t="shared" si="261"/>
        <v>4.74455980018347E-6</v>
      </c>
      <c r="G3092" s="26"/>
      <c r="L3092" s="26"/>
      <c r="Q3092" s="26"/>
      <c r="S3092" s="25"/>
      <c r="V3092" s="26"/>
    </row>
    <row r="3093" spans="3:22" x14ac:dyDescent="0.25">
      <c r="C3093" s="26">
        <v>309.99220000000003</v>
      </c>
      <c r="D3093" s="25">
        <v>89.993120000000005</v>
      </c>
      <c r="E3093" s="26">
        <f t="shared" si="262"/>
        <v>0.75017347184868721</v>
      </c>
      <c r="F3093" s="26">
        <f t="shared" si="261"/>
        <v>4.7360230790795013E-6</v>
      </c>
      <c r="G3093" s="26"/>
      <c r="L3093" s="26"/>
      <c r="Q3093" s="26"/>
      <c r="S3093" s="25"/>
      <c r="V3093" s="26"/>
    </row>
    <row r="3094" spans="3:22" x14ac:dyDescent="0.25">
      <c r="C3094" s="26">
        <v>310.09219999999999</v>
      </c>
      <c r="D3094" s="25">
        <v>89.993120000000005</v>
      </c>
      <c r="E3094" s="26">
        <f t="shared" si="262"/>
        <v>0.7502018879871617</v>
      </c>
      <c r="F3094" s="26">
        <f t="shared" si="261"/>
        <v>4.7275121191115141E-6</v>
      </c>
      <c r="G3094" s="26"/>
      <c r="L3094" s="26"/>
      <c r="Q3094" s="26"/>
      <c r="S3094" s="25"/>
      <c r="V3094" s="26"/>
    </row>
    <row r="3095" spans="3:22" x14ac:dyDescent="0.25">
      <c r="C3095" s="26">
        <v>310.19220000000001</v>
      </c>
      <c r="D3095" s="25">
        <v>89.993120000000005</v>
      </c>
      <c r="E3095" s="26">
        <f t="shared" si="262"/>
        <v>0.75023025305987634</v>
      </c>
      <c r="F3095" s="26">
        <f t="shared" si="261"/>
        <v>4.7190268218544452E-6</v>
      </c>
      <c r="G3095" s="26"/>
      <c r="L3095" s="26"/>
      <c r="Q3095" s="26"/>
      <c r="S3095" s="25"/>
      <c r="V3095" s="26"/>
    </row>
    <row r="3096" spans="3:22" x14ac:dyDescent="0.25">
      <c r="C3096" s="26">
        <v>310.29219999999998</v>
      </c>
      <c r="D3096" s="25">
        <v>89.993120000000005</v>
      </c>
      <c r="E3096" s="26">
        <f t="shared" si="262"/>
        <v>0.75025856722080742</v>
      </c>
      <c r="F3096" s="26">
        <f t="shared" si="261"/>
        <v>4.7105670892820169E-6</v>
      </c>
      <c r="G3096" s="26"/>
      <c r="L3096" s="26"/>
      <c r="Q3096" s="26"/>
      <c r="S3096" s="25"/>
      <c r="V3096" s="26"/>
    </row>
    <row r="3097" spans="3:22" x14ac:dyDescent="0.25">
      <c r="C3097" s="26">
        <v>310.3922</v>
      </c>
      <c r="D3097" s="25">
        <v>89.993120000000005</v>
      </c>
      <c r="E3097" s="26">
        <f t="shared" si="262"/>
        <v>0.75028683062334312</v>
      </c>
      <c r="F3097" s="26">
        <f t="shared" si="261"/>
        <v>4.7021328237655107E-6</v>
      </c>
      <c r="G3097" s="26"/>
      <c r="L3097" s="26"/>
      <c r="Q3097" s="26"/>
      <c r="S3097" s="25"/>
      <c r="V3097" s="26"/>
    </row>
    <row r="3098" spans="3:22" x14ac:dyDescent="0.25">
      <c r="C3098" s="26">
        <v>310.49220000000003</v>
      </c>
      <c r="D3098" s="25">
        <v>89.993120000000005</v>
      </c>
      <c r="E3098" s="26">
        <f t="shared" si="262"/>
        <v>0.75031504342028577</v>
      </c>
      <c r="F3098" s="26">
        <f t="shared" si="261"/>
        <v>4.6937239280726085E-6</v>
      </c>
      <c r="G3098" s="26"/>
      <c r="L3098" s="26"/>
      <c r="Q3098" s="26"/>
      <c r="S3098" s="25"/>
      <c r="V3098" s="26"/>
    </row>
    <row r="3099" spans="3:22" x14ac:dyDescent="0.25">
      <c r="C3099" s="26">
        <v>310.59219999999999</v>
      </c>
      <c r="D3099" s="25">
        <v>89.993139999999997</v>
      </c>
      <c r="E3099" s="26">
        <f t="shared" si="262"/>
        <v>0.75034320576385416</v>
      </c>
      <c r="F3099" s="26">
        <f t="shared" si="261"/>
        <v>4.685378966385717E-6</v>
      </c>
      <c r="G3099" s="26"/>
      <c r="L3099" s="26"/>
      <c r="Q3099" s="26"/>
      <c r="S3099" s="25"/>
      <c r="V3099" s="26"/>
    </row>
    <row r="3100" spans="3:22" x14ac:dyDescent="0.25">
      <c r="C3100" s="26">
        <v>310.69220000000001</v>
      </c>
      <c r="D3100" s="25">
        <v>89.993579999999994</v>
      </c>
      <c r="E3100" s="26">
        <f t="shared" si="262"/>
        <v>0.75037131803765245</v>
      </c>
      <c r="F3100" s="26">
        <f t="shared" si="261"/>
        <v>4.6778699444600346E-6</v>
      </c>
      <c r="G3100" s="26"/>
      <c r="L3100" s="26"/>
      <c r="Q3100" s="26"/>
      <c r="S3100" s="25"/>
      <c r="V3100" s="26"/>
    </row>
    <row r="3101" spans="3:22" x14ac:dyDescent="0.25">
      <c r="C3101" s="26">
        <v>310.79219999999998</v>
      </c>
      <c r="D3101" s="25">
        <v>89.993989999999997</v>
      </c>
      <c r="E3101" s="26">
        <f t="shared" si="262"/>
        <v>0.7503993852573192</v>
      </c>
      <c r="F3101" s="26">
        <f t="shared" si="261"/>
        <v>4.67032462420705E-6</v>
      </c>
      <c r="G3101" s="26"/>
      <c r="L3101" s="26"/>
      <c r="Q3101" s="26"/>
      <c r="S3101" s="25"/>
      <c r="V3101" s="26"/>
    </row>
    <row r="3102" spans="3:22" x14ac:dyDescent="0.25">
      <c r="C3102" s="26">
        <v>310.8922</v>
      </c>
      <c r="D3102" s="25">
        <v>89.994600000000005</v>
      </c>
      <c r="E3102" s="26">
        <f t="shared" si="262"/>
        <v>0.7504274072050644</v>
      </c>
      <c r="F3102" s="26">
        <f t="shared" si="261"/>
        <v>4.6631863440543424E-6</v>
      </c>
      <c r="G3102" s="26"/>
      <c r="L3102" s="26"/>
      <c r="Q3102" s="26"/>
      <c r="S3102" s="25"/>
      <c r="V3102" s="26"/>
    </row>
    <row r="3103" spans="3:22" x14ac:dyDescent="0.25">
      <c r="C3103" s="26">
        <v>310.99220000000003</v>
      </c>
      <c r="D3103" s="25">
        <v>89.995310000000003</v>
      </c>
      <c r="E3103" s="26">
        <f t="shared" si="262"/>
        <v>0.75045538632312869</v>
      </c>
      <c r="F3103" s="26">
        <f t="shared" si="261"/>
        <v>4.6562606371946076E-6</v>
      </c>
      <c r="G3103" s="26"/>
      <c r="L3103" s="26"/>
      <c r="Q3103" s="26"/>
      <c r="S3103" s="25"/>
      <c r="V3103" s="26"/>
    </row>
    <row r="3104" spans="3:22" x14ac:dyDescent="0.25">
      <c r="C3104" s="26">
        <v>311.09219999999999</v>
      </c>
      <c r="D3104" s="25">
        <v>89.996160000000003</v>
      </c>
      <c r="E3104" s="26">
        <f t="shared" si="262"/>
        <v>0.75048332388695183</v>
      </c>
      <c r="F3104" s="26">
        <f t="shared" si="261"/>
        <v>4.6496234010960552E-6</v>
      </c>
      <c r="G3104" s="26"/>
      <c r="L3104" s="26"/>
      <c r="Q3104" s="26"/>
      <c r="S3104" s="25"/>
      <c r="V3104" s="26"/>
    </row>
    <row r="3105" spans="3:22" x14ac:dyDescent="0.25">
      <c r="C3105" s="26">
        <v>311.19220000000001</v>
      </c>
      <c r="D3105" s="25">
        <v>89.997280000000003</v>
      </c>
      <c r="E3105" s="26">
        <f t="shared" si="262"/>
        <v>0.75051122162735839</v>
      </c>
      <c r="F3105" s="26">
        <f t="shared" si="261"/>
        <v>4.6435230119267356E-6</v>
      </c>
      <c r="G3105" s="26"/>
      <c r="L3105" s="26"/>
      <c r="Q3105" s="26"/>
      <c r="S3105" s="25"/>
      <c r="V3105" s="26"/>
    </row>
    <row r="3106" spans="3:22" x14ac:dyDescent="0.25">
      <c r="C3106" s="26">
        <v>311.29219999999998</v>
      </c>
      <c r="D3106" s="25">
        <v>89.998639999999995</v>
      </c>
      <c r="E3106" s="26">
        <f t="shared" si="262"/>
        <v>0.75053908276542991</v>
      </c>
      <c r="F3106" s="26">
        <f t="shared" si="261"/>
        <v>4.6378994813414875E-6</v>
      </c>
      <c r="G3106" s="26"/>
      <c r="L3106" s="26"/>
      <c r="Q3106" s="26"/>
      <c r="S3106" s="25"/>
      <c r="V3106" s="26"/>
    </row>
    <row r="3107" spans="3:22" x14ac:dyDescent="0.25">
      <c r="C3107" s="26">
        <v>311.3922</v>
      </c>
      <c r="D3107" s="25">
        <v>90.000219999999999</v>
      </c>
      <c r="E3107" s="26">
        <f t="shared" si="262"/>
        <v>0.75056691016231791</v>
      </c>
      <c r="F3107" s="26">
        <f t="shared" si="261"/>
        <v>4.6327124139056203E-6</v>
      </c>
      <c r="G3107" s="26"/>
      <c r="L3107" s="26"/>
      <c r="Q3107" s="26"/>
      <c r="S3107" s="25"/>
      <c r="V3107" s="26"/>
    </row>
    <row r="3108" spans="3:22" x14ac:dyDescent="0.25">
      <c r="C3108" s="26">
        <v>311.49220000000003</v>
      </c>
      <c r="D3108" s="25">
        <v>90.002039999999994</v>
      </c>
      <c r="E3108" s="26">
        <f t="shared" si="262"/>
        <v>0.75059470643680137</v>
      </c>
      <c r="F3108" s="26">
        <f t="shared" si="261"/>
        <v>4.6279983590295675E-6</v>
      </c>
      <c r="G3108" s="26"/>
      <c r="L3108" s="26"/>
      <c r="Q3108" s="26"/>
      <c r="S3108" s="25"/>
      <c r="V3108" s="26"/>
    </row>
    <row r="3109" spans="3:22" x14ac:dyDescent="0.25">
      <c r="C3109" s="26">
        <v>311.59219999999999</v>
      </c>
      <c r="D3109" s="25">
        <v>90.003860000000003</v>
      </c>
      <c r="E3109" s="26">
        <f t="shared" si="262"/>
        <v>0.75062247442695551</v>
      </c>
      <c r="F3109" s="26">
        <f t="shared" si="261"/>
        <v>4.6232958264479705E-6</v>
      </c>
      <c r="G3109" s="26"/>
      <c r="L3109" s="26"/>
      <c r="Q3109" s="26"/>
      <c r="S3109" s="25"/>
      <c r="V3109" s="26"/>
    </row>
    <row r="3110" spans="3:22" x14ac:dyDescent="0.25">
      <c r="C3110" s="26">
        <v>311.69220000000001</v>
      </c>
      <c r="D3110" s="25">
        <v>90.005449999999996</v>
      </c>
      <c r="E3110" s="26">
        <f t="shared" si="262"/>
        <v>0.75065021420191425</v>
      </c>
      <c r="F3110" s="26">
        <f t="shared" si="261"/>
        <v>4.6181646159849699E-6</v>
      </c>
      <c r="G3110" s="26"/>
      <c r="L3110" s="26"/>
      <c r="Q3110" s="26"/>
      <c r="S3110" s="25"/>
      <c r="V3110" s="26"/>
    </row>
    <row r="3111" spans="3:22" x14ac:dyDescent="0.25">
      <c r="C3111" s="26">
        <v>311.79219999999998</v>
      </c>
      <c r="D3111" s="25">
        <v>90.006559999999993</v>
      </c>
      <c r="E3111" s="26">
        <f t="shared" si="262"/>
        <v>0.75067792318961013</v>
      </c>
      <c r="F3111" s="26">
        <f t="shared" si="261"/>
        <v>4.6121284879724819E-6</v>
      </c>
      <c r="G3111" s="26"/>
      <c r="L3111" s="26"/>
      <c r="Q3111" s="26"/>
      <c r="S3111" s="25"/>
      <c r="V3111" s="26"/>
    </row>
    <row r="3112" spans="3:22" x14ac:dyDescent="0.25">
      <c r="C3112" s="26">
        <v>311.8922</v>
      </c>
      <c r="D3112" s="25">
        <v>90.007509999999996</v>
      </c>
      <c r="E3112" s="26">
        <f t="shared" si="262"/>
        <v>0.75070559596053799</v>
      </c>
      <c r="F3112" s="26">
        <f t="shared" si="261"/>
        <v>4.6058027406483116E-6</v>
      </c>
      <c r="G3112" s="26"/>
      <c r="L3112" s="26"/>
      <c r="Q3112" s="26"/>
      <c r="S3112" s="25"/>
      <c r="V3112" s="26"/>
    </row>
    <row r="3113" spans="3:22" x14ac:dyDescent="0.25">
      <c r="C3113" s="26">
        <v>311.99220000000003</v>
      </c>
      <c r="D3113" s="25">
        <v>90.008780000000002</v>
      </c>
      <c r="E3113" s="26">
        <f t="shared" si="262"/>
        <v>0.75073323077698184</v>
      </c>
      <c r="F3113" s="26">
        <f t="shared" si="261"/>
        <v>4.6001047277603765E-6</v>
      </c>
      <c r="G3113" s="26"/>
      <c r="L3113" s="26"/>
      <c r="Q3113" s="26"/>
      <c r="S3113" s="25"/>
      <c r="V3113" s="26"/>
    </row>
    <row r="3114" spans="3:22" x14ac:dyDescent="0.25">
      <c r="C3114" s="26">
        <v>312.09219999999999</v>
      </c>
      <c r="D3114" s="25">
        <v>90.009879999999995</v>
      </c>
      <c r="E3114" s="26">
        <f t="shared" si="262"/>
        <v>0.75076083140534844</v>
      </c>
      <c r="F3114" s="26">
        <f t="shared" si="261"/>
        <v>4.5940973780595907E-6</v>
      </c>
      <c r="G3114" s="26"/>
      <c r="L3114" s="26"/>
      <c r="Q3114" s="26"/>
      <c r="S3114" s="25"/>
      <c r="V3114" s="26"/>
    </row>
    <row r="3115" spans="3:22" x14ac:dyDescent="0.25">
      <c r="C3115" s="26">
        <v>312.19220000000001</v>
      </c>
      <c r="D3115" s="25">
        <v>90.010620000000003</v>
      </c>
      <c r="E3115" s="26">
        <f t="shared" si="262"/>
        <v>0.75078839598961677</v>
      </c>
      <c r="F3115" s="26">
        <f t="shared" si="261"/>
        <v>4.5874201890371549E-6</v>
      </c>
      <c r="G3115" s="26"/>
      <c r="L3115" s="26"/>
      <c r="Q3115" s="26"/>
      <c r="S3115" s="25"/>
      <c r="V3115" s="26"/>
    </row>
    <row r="3116" spans="3:22" x14ac:dyDescent="0.25">
      <c r="C3116" s="26">
        <v>312.29219999999998</v>
      </c>
      <c r="D3116" s="25">
        <v>90.011049999999997</v>
      </c>
      <c r="E3116" s="26">
        <f t="shared" si="262"/>
        <v>0.75081592051075097</v>
      </c>
      <c r="F3116" s="26">
        <f t="shared" si="261"/>
        <v>4.5801715425025524E-6</v>
      </c>
      <c r="G3116" s="26"/>
      <c r="L3116" s="26"/>
      <c r="Q3116" s="26"/>
      <c r="S3116" s="25"/>
      <c r="V3116" s="26"/>
    </row>
    <row r="3117" spans="3:22" x14ac:dyDescent="0.25">
      <c r="C3117" s="26">
        <v>312.3922</v>
      </c>
      <c r="D3117" s="25">
        <v>90.010980000000004</v>
      </c>
      <c r="E3117" s="26">
        <f t="shared" si="262"/>
        <v>0.75084340154000595</v>
      </c>
      <c r="F3117" s="26">
        <f t="shared" si="261"/>
        <v>4.571993321417518E-6</v>
      </c>
      <c r="G3117" s="26"/>
      <c r="L3117" s="26"/>
      <c r="Q3117" s="26"/>
      <c r="S3117" s="25"/>
      <c r="V3117" s="26"/>
    </row>
    <row r="3118" spans="3:22" x14ac:dyDescent="0.25">
      <c r="C3118" s="26">
        <v>312.49220000000003</v>
      </c>
      <c r="D3118" s="25">
        <v>90.010679999999994</v>
      </c>
      <c r="E3118" s="26">
        <f t="shared" si="262"/>
        <v>0.75087083349993444</v>
      </c>
      <c r="F3118" s="26">
        <f t="shared" si="261"/>
        <v>4.5634030681166499E-6</v>
      </c>
      <c r="G3118" s="26"/>
      <c r="L3118" s="26"/>
      <c r="Q3118" s="26"/>
      <c r="S3118" s="25"/>
      <c r="V3118" s="26"/>
    </row>
    <row r="3119" spans="3:22" x14ac:dyDescent="0.25">
      <c r="C3119" s="26">
        <v>312.59219999999999</v>
      </c>
      <c r="D3119" s="25">
        <v>90.01</v>
      </c>
      <c r="E3119" s="26">
        <f t="shared" si="262"/>
        <v>0.7508982139183431</v>
      </c>
      <c r="F3119" s="26">
        <f t="shared" si="261"/>
        <v>4.5541189383125111E-6</v>
      </c>
      <c r="G3119" s="26"/>
      <c r="L3119" s="26"/>
      <c r="Q3119" s="26"/>
      <c r="S3119" s="25"/>
      <c r="V3119" s="26"/>
    </row>
    <row r="3120" spans="3:22" x14ac:dyDescent="0.25">
      <c r="C3120" s="26">
        <v>312.69220000000001</v>
      </c>
      <c r="D3120" s="25">
        <v>90.009159999999994</v>
      </c>
      <c r="E3120" s="26">
        <f t="shared" si="262"/>
        <v>0.75092553863197298</v>
      </c>
      <c r="F3120" s="26">
        <f t="shared" si="261"/>
        <v>4.5445614613214129E-6</v>
      </c>
      <c r="G3120" s="26"/>
      <c r="L3120" s="26"/>
      <c r="Q3120" s="26"/>
      <c r="S3120" s="25"/>
      <c r="V3120" s="26"/>
    </row>
    <row r="3121" spans="3:22" x14ac:dyDescent="0.25">
      <c r="C3121" s="26">
        <v>312.79219999999998</v>
      </c>
      <c r="D3121" s="25">
        <v>90.008120000000005</v>
      </c>
      <c r="E3121" s="26">
        <f t="shared" si="262"/>
        <v>0.75095280600074088</v>
      </c>
      <c r="F3121" s="26">
        <f t="shared" si="261"/>
        <v>4.5346568295342347E-6</v>
      </c>
      <c r="G3121" s="26"/>
      <c r="L3121" s="26"/>
      <c r="Q3121" s="26"/>
      <c r="S3121" s="25"/>
      <c r="V3121" s="26"/>
    </row>
    <row r="3122" spans="3:22" x14ac:dyDescent="0.25">
      <c r="C3122" s="26">
        <v>312.8922</v>
      </c>
      <c r="D3122" s="25">
        <v>90.006879999999995</v>
      </c>
      <c r="E3122" s="26">
        <f t="shared" si="262"/>
        <v>0.75098001394171809</v>
      </c>
      <c r="F3122" s="26">
        <f t="shared" si="261"/>
        <v>4.5244073313329084E-6</v>
      </c>
      <c r="G3122" s="26"/>
      <c r="L3122" s="26"/>
      <c r="Q3122" s="26"/>
      <c r="S3122" s="25"/>
      <c r="V3122" s="26"/>
    </row>
    <row r="3123" spans="3:22" x14ac:dyDescent="0.25">
      <c r="C3123" s="26">
        <v>312.99220000000003</v>
      </c>
      <c r="D3123" s="25">
        <v>90.005189999999999</v>
      </c>
      <c r="E3123" s="26">
        <f t="shared" si="262"/>
        <v>0.75100716038570614</v>
      </c>
      <c r="F3123" s="26">
        <f t="shared" si="261"/>
        <v>4.5133445627901574E-6</v>
      </c>
      <c r="G3123" s="26"/>
      <c r="L3123" s="26"/>
      <c r="Q3123" s="26"/>
      <c r="S3123" s="25"/>
      <c r="V3123" s="26"/>
    </row>
    <row r="3124" spans="3:22" x14ac:dyDescent="0.25">
      <c r="C3124" s="26">
        <v>313.09219999999999</v>
      </c>
      <c r="D3124" s="25">
        <v>90.003240000000005</v>
      </c>
      <c r="E3124" s="26">
        <f t="shared" si="262"/>
        <v>0.75103424045308287</v>
      </c>
      <c r="F3124" s="26">
        <f t="shared" si="261"/>
        <v>4.501831374175071E-6</v>
      </c>
      <c r="G3124" s="26"/>
      <c r="L3124" s="26"/>
      <c r="Q3124" s="26"/>
      <c r="S3124" s="25"/>
      <c r="V3124" s="26"/>
    </row>
    <row r="3125" spans="3:22" x14ac:dyDescent="0.25">
      <c r="C3125" s="26">
        <v>313.19220000000001</v>
      </c>
      <c r="D3125" s="25">
        <v>90.000990000000002</v>
      </c>
      <c r="E3125" s="26">
        <f t="shared" si="262"/>
        <v>0.75106125144132796</v>
      </c>
      <c r="F3125" s="26">
        <f t="shared" si="261"/>
        <v>4.4897960817370494E-6</v>
      </c>
      <c r="G3125" s="26"/>
      <c r="L3125" s="26"/>
      <c r="Q3125" s="26"/>
      <c r="S3125" s="25"/>
      <c r="V3125" s="26"/>
    </row>
    <row r="3126" spans="3:22" x14ac:dyDescent="0.25">
      <c r="C3126" s="26">
        <v>313.29219999999998</v>
      </c>
      <c r="D3126" s="25">
        <v>89.998710000000003</v>
      </c>
      <c r="E3126" s="26">
        <f t="shared" si="262"/>
        <v>0.75108819021781836</v>
      </c>
      <c r="F3126" s="26">
        <f t="shared" si="261"/>
        <v>4.4777482112536305E-6</v>
      </c>
      <c r="G3126" s="26"/>
      <c r="L3126" s="26"/>
      <c r="Q3126" s="26"/>
      <c r="S3126" s="25"/>
      <c r="V3126" s="26"/>
    </row>
    <row r="3127" spans="3:22" x14ac:dyDescent="0.25">
      <c r="C3127" s="26">
        <v>313.3922</v>
      </c>
      <c r="D3127" s="25">
        <v>89.996260000000007</v>
      </c>
      <c r="E3127" s="26">
        <f t="shared" si="262"/>
        <v>0.75111505670708589</v>
      </c>
      <c r="F3127" s="26">
        <f t="shared" si="261"/>
        <v>4.4654263827808956E-6</v>
      </c>
      <c r="G3127" s="26"/>
      <c r="L3127" s="26"/>
      <c r="Q3127" s="26"/>
      <c r="S3127" s="25"/>
      <c r="V3127" s="26"/>
    </row>
    <row r="3128" spans="3:22" x14ac:dyDescent="0.25">
      <c r="C3128" s="26">
        <v>313.49220000000003</v>
      </c>
      <c r="D3128" s="25">
        <v>89.993589999999998</v>
      </c>
      <c r="E3128" s="26">
        <f t="shared" si="262"/>
        <v>0.75114184926538263</v>
      </c>
      <c r="F3128" s="26">
        <f t="shared" si="261"/>
        <v>4.4527395915974698E-6</v>
      </c>
      <c r="G3128" s="26"/>
      <c r="L3128" s="26"/>
      <c r="Q3128" s="26"/>
      <c r="S3128" s="25"/>
      <c r="V3128" s="26"/>
    </row>
    <row r="3129" spans="3:22" x14ac:dyDescent="0.25">
      <c r="C3129" s="26">
        <v>313.59219999999999</v>
      </c>
      <c r="D3129" s="25">
        <v>89.991010000000003</v>
      </c>
      <c r="E3129" s="26">
        <f t="shared" si="262"/>
        <v>0.75116856570293222</v>
      </c>
      <c r="F3129" s="26">
        <f t="shared" si="261"/>
        <v>4.440267754858762E-6</v>
      </c>
      <c r="G3129" s="26"/>
      <c r="L3129" s="26"/>
      <c r="Q3129" s="26"/>
      <c r="S3129" s="25"/>
      <c r="V3129" s="26"/>
    </row>
    <row r="3130" spans="3:22" x14ac:dyDescent="0.25">
      <c r="C3130" s="26">
        <v>313.69220000000001</v>
      </c>
      <c r="D3130" s="25">
        <v>89.988320000000002</v>
      </c>
      <c r="E3130" s="26">
        <f t="shared" si="262"/>
        <v>0.75119520730946143</v>
      </c>
      <c r="F3130" s="26">
        <f t="shared" si="261"/>
        <v>4.4276379031688388E-6</v>
      </c>
      <c r="G3130" s="26"/>
      <c r="L3130" s="26"/>
      <c r="Q3130" s="26"/>
      <c r="S3130" s="25"/>
      <c r="V3130" s="26"/>
    </row>
    <row r="3131" spans="3:22" x14ac:dyDescent="0.25">
      <c r="C3131" s="26">
        <v>313.79219999999998</v>
      </c>
      <c r="D3131" s="25">
        <v>89.985789999999994</v>
      </c>
      <c r="E3131" s="26">
        <f t="shared" si="262"/>
        <v>0.75122177313688043</v>
      </c>
      <c r="F3131" s="26">
        <f t="shared" si="261"/>
        <v>4.4153518728342157E-6</v>
      </c>
      <c r="G3131" s="26"/>
      <c r="L3131" s="26"/>
      <c r="Q3131" s="26"/>
      <c r="S3131" s="25"/>
      <c r="V3131" s="26"/>
    </row>
    <row r="3132" spans="3:22" x14ac:dyDescent="0.25">
      <c r="C3132" s="26">
        <v>313.8922</v>
      </c>
      <c r="D3132" s="25">
        <v>89.983500000000006</v>
      </c>
      <c r="E3132" s="26">
        <f t="shared" si="262"/>
        <v>0.7512482652481175</v>
      </c>
      <c r="F3132" s="26">
        <f t="shared" si="261"/>
        <v>4.4035551665868887E-6</v>
      </c>
      <c r="G3132" s="26"/>
      <c r="L3132" s="26"/>
      <c r="Q3132" s="26"/>
      <c r="S3132" s="25"/>
      <c r="V3132" s="26"/>
    </row>
    <row r="3133" spans="3:22" x14ac:dyDescent="0.25">
      <c r="C3133" s="26">
        <v>313.99220000000003</v>
      </c>
      <c r="D3133" s="25">
        <v>89.9816</v>
      </c>
      <c r="E3133" s="26">
        <f t="shared" si="262"/>
        <v>0.751274686579117</v>
      </c>
      <c r="F3133" s="26">
        <f t="shared" si="261"/>
        <v>4.3925212514385598E-6</v>
      </c>
      <c r="G3133" s="26"/>
      <c r="L3133" s="26"/>
      <c r="Q3133" s="26"/>
      <c r="S3133" s="25"/>
      <c r="V3133" s="26"/>
    </row>
    <row r="3134" spans="3:22" x14ac:dyDescent="0.25">
      <c r="C3134" s="26">
        <v>314.09219999999999</v>
      </c>
      <c r="D3134" s="25">
        <v>89.980069999999998</v>
      </c>
      <c r="E3134" s="26">
        <f t="shared" si="262"/>
        <v>0.75130104170662559</v>
      </c>
      <c r="F3134" s="26">
        <f t="shared" si="261"/>
        <v>4.3822079411839248E-6</v>
      </c>
      <c r="G3134" s="26"/>
      <c r="L3134" s="26"/>
      <c r="Q3134" s="26"/>
      <c r="S3134" s="25"/>
      <c r="V3134" s="26"/>
    </row>
    <row r="3135" spans="3:22" x14ac:dyDescent="0.25">
      <c r="C3135" s="26">
        <v>314.19220000000001</v>
      </c>
      <c r="D3135" s="25">
        <v>89.978909999999999</v>
      </c>
      <c r="E3135" s="26">
        <f t="shared" si="262"/>
        <v>0.75132733495427273</v>
      </c>
      <c r="F3135" s="26">
        <f t="shared" si="261"/>
        <v>4.3726104447900594E-6</v>
      </c>
      <c r="G3135" s="26"/>
      <c r="L3135" s="26"/>
      <c r="Q3135" s="26"/>
      <c r="S3135" s="25"/>
      <c r="V3135" s="26"/>
    </row>
    <row r="3136" spans="3:22" x14ac:dyDescent="0.25">
      <c r="C3136" s="26">
        <v>314.29219999999998</v>
      </c>
      <c r="D3136" s="25">
        <v>89.978319999999997</v>
      </c>
      <c r="E3136" s="26">
        <f t="shared" si="262"/>
        <v>0.75135357061694141</v>
      </c>
      <c r="F3136" s="26">
        <f t="shared" si="261"/>
        <v>4.3640918187411505E-6</v>
      </c>
      <c r="G3136" s="26"/>
      <c r="L3136" s="26"/>
      <c r="Q3136" s="26"/>
      <c r="S3136" s="25"/>
      <c r="V3136" s="26"/>
    </row>
    <row r="3137" spans="3:22" x14ac:dyDescent="0.25">
      <c r="C3137" s="26">
        <v>314.3922</v>
      </c>
      <c r="D3137" s="25">
        <v>89.978059999999999</v>
      </c>
      <c r="E3137" s="26">
        <f t="shared" si="262"/>
        <v>0.75137975516785382</v>
      </c>
      <c r="F3137" s="26">
        <f t="shared" si="261"/>
        <v>4.3562051785433638E-6</v>
      </c>
      <c r="G3137" s="26"/>
      <c r="L3137" s="26"/>
      <c r="Q3137" s="26"/>
      <c r="S3137" s="25"/>
      <c r="V3137" s="26"/>
    </row>
    <row r="3138" spans="3:22" x14ac:dyDescent="0.25">
      <c r="C3138" s="26">
        <v>314.49220000000003</v>
      </c>
      <c r="D3138" s="25">
        <v>89.978039999999993</v>
      </c>
      <c r="E3138" s="26">
        <f t="shared" si="262"/>
        <v>0.75140589239892508</v>
      </c>
      <c r="F3138" s="26">
        <f t="shared" si="261"/>
        <v>4.3487820209103768E-6</v>
      </c>
      <c r="G3138" s="26"/>
      <c r="L3138" s="26"/>
      <c r="Q3138" s="26"/>
      <c r="S3138" s="25"/>
      <c r="V3138" s="26"/>
    </row>
    <row r="3139" spans="3:22" x14ac:dyDescent="0.25">
      <c r="C3139" s="26">
        <v>314.59219999999999</v>
      </c>
      <c r="D3139" s="25">
        <v>89.978309999999993</v>
      </c>
      <c r="E3139" s="26">
        <f t="shared" si="262"/>
        <v>0.75143198509105058</v>
      </c>
      <c r="F3139" s="26">
        <f t="shared" ref="F3139:F3202" si="263">dadt(D3139,E3139,$B$2,$B$3,$B$4,$B$6,$B$7,$B$8)</f>
        <v>4.3419114485656494E-6</v>
      </c>
      <c r="G3139" s="26"/>
      <c r="L3139" s="26"/>
      <c r="Q3139" s="26"/>
      <c r="S3139" s="25"/>
      <c r="V3139" s="26"/>
    </row>
    <row r="3140" spans="3:22" x14ac:dyDescent="0.25">
      <c r="C3140" s="26">
        <v>314.69220000000001</v>
      </c>
      <c r="D3140" s="25">
        <v>89.979119999999995</v>
      </c>
      <c r="E3140" s="26">
        <f t="shared" si="262"/>
        <v>0.75145803655974197</v>
      </c>
      <c r="F3140" s="26">
        <f t="shared" si="263"/>
        <v>4.3360480134748052E-6</v>
      </c>
      <c r="G3140" s="26"/>
      <c r="L3140" s="26"/>
      <c r="Q3140" s="26"/>
      <c r="S3140" s="25"/>
      <c r="V3140" s="26"/>
    </row>
    <row r="3141" spans="3:22" x14ac:dyDescent="0.25">
      <c r="C3141" s="26">
        <v>314.79219999999998</v>
      </c>
      <c r="D3141" s="25">
        <v>89.979879999999994</v>
      </c>
      <c r="E3141" s="26">
        <f t="shared" ref="E3141:E3204" si="264">E3140+F3140*60*(C3141-C3140)</f>
        <v>0.75148405284782283</v>
      </c>
      <c r="F3141" s="26">
        <f t="shared" si="263"/>
        <v>4.330108676345525E-6</v>
      </c>
      <c r="G3141" s="26"/>
      <c r="L3141" s="26"/>
      <c r="Q3141" s="26"/>
      <c r="S3141" s="25"/>
      <c r="V3141" s="26"/>
    </row>
    <row r="3142" spans="3:22" x14ac:dyDescent="0.25">
      <c r="C3142" s="26">
        <v>314.8922</v>
      </c>
      <c r="D3142" s="25">
        <v>89.980699999999999</v>
      </c>
      <c r="E3142" s="26">
        <f t="shared" si="264"/>
        <v>0.75151003349988088</v>
      </c>
      <c r="F3142" s="26">
        <f t="shared" si="263"/>
        <v>4.3242946520337482E-6</v>
      </c>
      <c r="G3142" s="26"/>
      <c r="L3142" s="26"/>
      <c r="Q3142" s="26"/>
      <c r="S3142" s="25"/>
      <c r="V3142" s="26"/>
    </row>
    <row r="3143" spans="3:22" x14ac:dyDescent="0.25">
      <c r="C3143" s="26">
        <v>314.99220000000003</v>
      </c>
      <c r="D3143" s="25">
        <v>89.981520000000003</v>
      </c>
      <c r="E3143" s="26">
        <f t="shared" si="264"/>
        <v>0.75153597926779314</v>
      </c>
      <c r="F3143" s="26">
        <f t="shared" si="263"/>
        <v>4.3184959344927835E-6</v>
      </c>
      <c r="G3143" s="26"/>
      <c r="L3143" s="26"/>
      <c r="Q3143" s="26"/>
      <c r="S3143" s="25"/>
      <c r="V3143" s="26"/>
    </row>
    <row r="3144" spans="3:22" x14ac:dyDescent="0.25">
      <c r="C3144" s="26">
        <v>315.09219999999999</v>
      </c>
      <c r="D3144" s="25">
        <v>89.982550000000003</v>
      </c>
      <c r="E3144" s="26">
        <f t="shared" si="264"/>
        <v>0.75156189024340014</v>
      </c>
      <c r="F3144" s="26">
        <f t="shared" si="263"/>
        <v>4.3130951749079142E-6</v>
      </c>
      <c r="G3144" s="26"/>
      <c r="L3144" s="26"/>
      <c r="Q3144" s="26"/>
      <c r="S3144" s="25"/>
      <c r="V3144" s="26"/>
    </row>
    <row r="3145" spans="3:22" x14ac:dyDescent="0.25">
      <c r="C3145" s="26">
        <v>315.19220000000001</v>
      </c>
      <c r="D3145" s="25">
        <v>89.983609999999999</v>
      </c>
      <c r="E3145" s="26">
        <f t="shared" si="264"/>
        <v>0.75158776881444955</v>
      </c>
      <c r="F3145" s="26">
        <f t="shared" si="263"/>
        <v>4.3077628803334249E-6</v>
      </c>
      <c r="G3145" s="26"/>
      <c r="L3145" s="26"/>
      <c r="Q3145" s="26"/>
      <c r="S3145" s="25"/>
      <c r="V3145" s="26"/>
    </row>
    <row r="3146" spans="3:22" x14ac:dyDescent="0.25">
      <c r="C3146" s="26">
        <v>315.29219999999998</v>
      </c>
      <c r="D3146" s="25">
        <v>89.984459999999999</v>
      </c>
      <c r="E3146" s="26">
        <f t="shared" si="264"/>
        <v>0.75161361539173155</v>
      </c>
      <c r="F3146" s="26">
        <f t="shared" si="263"/>
        <v>4.3020621687785129E-6</v>
      </c>
      <c r="G3146" s="26"/>
      <c r="L3146" s="26"/>
      <c r="Q3146" s="26"/>
      <c r="S3146" s="25"/>
      <c r="V3146" s="26"/>
    </row>
    <row r="3147" spans="3:22" x14ac:dyDescent="0.25">
      <c r="C3147" s="26">
        <v>315.3922</v>
      </c>
      <c r="D3147" s="25">
        <v>89.985590000000002</v>
      </c>
      <c r="E3147" s="26">
        <f t="shared" si="264"/>
        <v>0.75163942776474424</v>
      </c>
      <c r="F3147" s="26">
        <f t="shared" si="263"/>
        <v>4.2968852419963983E-6</v>
      </c>
      <c r="G3147" s="26"/>
      <c r="L3147" s="26"/>
      <c r="Q3147" s="26"/>
      <c r="S3147" s="25"/>
      <c r="V3147" s="26"/>
    </row>
    <row r="3148" spans="3:22" x14ac:dyDescent="0.25">
      <c r="C3148" s="26">
        <v>315.49220000000003</v>
      </c>
      <c r="D3148" s="25">
        <v>89.986879999999999</v>
      </c>
      <c r="E3148" s="26">
        <f t="shared" si="264"/>
        <v>0.75166520907619627</v>
      </c>
      <c r="F3148" s="26">
        <f t="shared" si="263"/>
        <v>4.2920119403781022E-6</v>
      </c>
      <c r="G3148" s="26"/>
      <c r="L3148" s="26"/>
      <c r="Q3148" s="26"/>
      <c r="S3148" s="25"/>
      <c r="V3148" s="26"/>
    </row>
    <row r="3149" spans="3:22" x14ac:dyDescent="0.25">
      <c r="C3149" s="26">
        <v>315.59219999999999</v>
      </c>
      <c r="D3149" s="25">
        <v>89.988370000000003</v>
      </c>
      <c r="E3149" s="26">
        <f t="shared" si="264"/>
        <v>0.75169096114783851</v>
      </c>
      <c r="F3149" s="26">
        <f t="shared" si="263"/>
        <v>4.2875136029116125E-6</v>
      </c>
      <c r="G3149" s="26"/>
      <c r="L3149" s="26"/>
      <c r="Q3149" s="26"/>
      <c r="S3149" s="25"/>
      <c r="V3149" s="26"/>
    </row>
    <row r="3150" spans="3:22" x14ac:dyDescent="0.25">
      <c r="C3150" s="26">
        <v>315.69220000000001</v>
      </c>
      <c r="D3150" s="25">
        <v>89.989879999999999</v>
      </c>
      <c r="E3150" s="26">
        <f t="shared" si="264"/>
        <v>0.75171668622945598</v>
      </c>
      <c r="F3150" s="26">
        <f t="shared" si="263"/>
        <v>4.2830623595104967E-6</v>
      </c>
      <c r="G3150" s="26"/>
      <c r="L3150" s="26"/>
      <c r="Q3150" s="26"/>
      <c r="S3150" s="25"/>
      <c r="V3150" s="26"/>
    </row>
    <row r="3151" spans="3:22" x14ac:dyDescent="0.25">
      <c r="C3151" s="26">
        <v>315.79219999999998</v>
      </c>
      <c r="D3151" s="25">
        <v>89.991630000000001</v>
      </c>
      <c r="E3151" s="26">
        <f t="shared" si="264"/>
        <v>0.75174238460361298</v>
      </c>
      <c r="F3151" s="26">
        <f t="shared" si="263"/>
        <v>4.2790566694014255E-6</v>
      </c>
      <c r="G3151" s="26"/>
      <c r="L3151" s="26"/>
      <c r="Q3151" s="26"/>
      <c r="S3151" s="25"/>
      <c r="V3151" s="26"/>
    </row>
    <row r="3152" spans="3:22" x14ac:dyDescent="0.25">
      <c r="C3152" s="26">
        <v>315.8922</v>
      </c>
      <c r="D3152" s="25">
        <v>89.993660000000006</v>
      </c>
      <c r="E3152" s="26">
        <f t="shared" si="264"/>
        <v>0.75176805894362941</v>
      </c>
      <c r="F3152" s="26">
        <f t="shared" si="263"/>
        <v>4.2755673283443073E-6</v>
      </c>
      <c r="G3152" s="26"/>
      <c r="L3152" s="26"/>
      <c r="Q3152" s="26"/>
      <c r="S3152" s="25"/>
      <c r="V3152" s="26"/>
    </row>
    <row r="3153" spans="3:22" x14ac:dyDescent="0.25">
      <c r="C3153" s="26">
        <v>315.99220000000003</v>
      </c>
      <c r="D3153" s="25">
        <v>89.995940000000004</v>
      </c>
      <c r="E3153" s="26">
        <f t="shared" si="264"/>
        <v>0.75179371234759951</v>
      </c>
      <c r="F3153" s="26">
        <f t="shared" si="263"/>
        <v>4.2725382636402745E-6</v>
      </c>
      <c r="G3153" s="26"/>
      <c r="L3153" s="26"/>
      <c r="Q3153" s="26"/>
      <c r="S3153" s="25"/>
      <c r="V3153" s="26"/>
    </row>
    <row r="3154" spans="3:22" x14ac:dyDescent="0.25">
      <c r="C3154" s="26">
        <v>316.09219999999999</v>
      </c>
      <c r="D3154" s="25">
        <v>89.998159999999999</v>
      </c>
      <c r="E3154" s="26">
        <f t="shared" si="264"/>
        <v>0.75181934757718138</v>
      </c>
      <c r="F3154" s="26">
        <f t="shared" si="263"/>
        <v>4.2694071565788575E-6</v>
      </c>
      <c r="G3154" s="26"/>
      <c r="L3154" s="26"/>
      <c r="Q3154" s="26"/>
      <c r="S3154" s="25"/>
      <c r="V3154" s="26"/>
    </row>
    <row r="3155" spans="3:22" x14ac:dyDescent="0.25">
      <c r="C3155" s="26">
        <v>316.19220000000001</v>
      </c>
      <c r="D3155" s="25">
        <v>90.000500000000002</v>
      </c>
      <c r="E3155" s="26">
        <f t="shared" si="264"/>
        <v>0.75184496402012091</v>
      </c>
      <c r="F3155" s="26">
        <f t="shared" si="263"/>
        <v>4.2664998113518075E-6</v>
      </c>
      <c r="G3155" s="26"/>
      <c r="L3155" s="26"/>
      <c r="Q3155" s="26"/>
      <c r="S3155" s="25"/>
      <c r="V3155" s="26"/>
    </row>
    <row r="3156" spans="3:22" x14ac:dyDescent="0.25">
      <c r="C3156" s="26">
        <v>316.29219999999998</v>
      </c>
      <c r="D3156" s="25">
        <v>90.002840000000006</v>
      </c>
      <c r="E3156" s="26">
        <f t="shared" si="264"/>
        <v>0.75187056301898902</v>
      </c>
      <c r="F3156" s="26">
        <f t="shared" si="263"/>
        <v>4.2635986443126228E-6</v>
      </c>
      <c r="G3156" s="26"/>
      <c r="L3156" s="26"/>
      <c r="Q3156" s="26"/>
      <c r="S3156" s="25"/>
      <c r="V3156" s="26"/>
    </row>
    <row r="3157" spans="3:22" x14ac:dyDescent="0.25">
      <c r="C3157" s="26">
        <v>316.3922</v>
      </c>
      <c r="D3157" s="25">
        <v>90.005189999999999</v>
      </c>
      <c r="E3157" s="26">
        <f t="shared" si="264"/>
        <v>0.75189614461085486</v>
      </c>
      <c r="F3157" s="26">
        <f t="shared" si="263"/>
        <v>4.2607217029294745E-6</v>
      </c>
      <c r="G3157" s="26"/>
      <c r="L3157" s="26"/>
      <c r="Q3157" s="26"/>
      <c r="S3157" s="25"/>
      <c r="V3157" s="26"/>
    </row>
    <row r="3158" spans="3:22" x14ac:dyDescent="0.25">
      <c r="C3158" s="26">
        <v>316.49220000000003</v>
      </c>
      <c r="D3158" s="25">
        <v>90.007409999999993</v>
      </c>
      <c r="E3158" s="26">
        <f t="shared" si="264"/>
        <v>0.75192170894107246</v>
      </c>
      <c r="F3158" s="26">
        <f t="shared" si="263"/>
        <v>4.2576161384361783E-6</v>
      </c>
      <c r="G3158" s="26"/>
      <c r="L3158" s="26"/>
      <c r="Q3158" s="26"/>
      <c r="S3158" s="25"/>
      <c r="V3158" s="26"/>
    </row>
    <row r="3159" spans="3:22" x14ac:dyDescent="0.25">
      <c r="C3159" s="26">
        <v>316.59219999999999</v>
      </c>
      <c r="D3159" s="25">
        <v>90.009289999999993</v>
      </c>
      <c r="E3159" s="26">
        <f t="shared" si="264"/>
        <v>0.75194725463790302</v>
      </c>
      <c r="F3159" s="26">
        <f t="shared" si="263"/>
        <v>4.2539037678528968E-6</v>
      </c>
      <c r="G3159" s="26"/>
      <c r="L3159" s="26"/>
      <c r="Q3159" s="26"/>
      <c r="S3159" s="25"/>
      <c r="V3159" s="26"/>
    </row>
    <row r="3160" spans="3:22" x14ac:dyDescent="0.25">
      <c r="C3160" s="26">
        <v>316.69220000000001</v>
      </c>
      <c r="D3160" s="25">
        <v>90.010630000000006</v>
      </c>
      <c r="E3160" s="26">
        <f t="shared" si="264"/>
        <v>0.75197277806051011</v>
      </c>
      <c r="F3160" s="26">
        <f t="shared" si="263"/>
        <v>4.2492261616150953E-6</v>
      </c>
      <c r="G3160" s="26"/>
      <c r="L3160" s="26"/>
      <c r="Q3160" s="26"/>
      <c r="S3160" s="25"/>
      <c r="V3160" s="26"/>
    </row>
    <row r="3161" spans="3:22" x14ac:dyDescent="0.25">
      <c r="C3161" s="26">
        <v>316.79219999999998</v>
      </c>
      <c r="D3161" s="25">
        <v>90.011560000000003</v>
      </c>
      <c r="E3161" s="26">
        <f t="shared" si="264"/>
        <v>0.75199827341747982</v>
      </c>
      <c r="F3161" s="26">
        <f t="shared" si="263"/>
        <v>4.2438214066785275E-6</v>
      </c>
      <c r="G3161" s="26"/>
      <c r="L3161" s="26"/>
      <c r="Q3161" s="26"/>
      <c r="S3161" s="25"/>
      <c r="V3161" s="26"/>
    </row>
    <row r="3162" spans="3:22" x14ac:dyDescent="0.25">
      <c r="C3162" s="26">
        <v>316.8922</v>
      </c>
      <c r="D3162" s="25">
        <v>90.012159999999994</v>
      </c>
      <c r="E3162" s="26">
        <f t="shared" si="264"/>
        <v>0.7520237363459199</v>
      </c>
      <c r="F3162" s="26">
        <f t="shared" si="263"/>
        <v>4.2378366965331899E-6</v>
      </c>
      <c r="G3162" s="26"/>
      <c r="L3162" s="26"/>
      <c r="Q3162" s="26"/>
      <c r="S3162" s="25"/>
      <c r="V3162" s="26"/>
    </row>
    <row r="3163" spans="3:22" x14ac:dyDescent="0.25">
      <c r="C3163" s="26">
        <v>316.99220000000003</v>
      </c>
      <c r="D3163" s="25">
        <v>90.012619999999998</v>
      </c>
      <c r="E3163" s="26">
        <f t="shared" si="264"/>
        <v>0.75204916336609906</v>
      </c>
      <c r="F3163" s="26">
        <f t="shared" si="263"/>
        <v>4.2316163111881894E-6</v>
      </c>
      <c r="G3163" s="26"/>
      <c r="L3163" s="26"/>
      <c r="Q3163" s="26"/>
      <c r="S3163" s="25"/>
      <c r="V3163" s="26"/>
    </row>
    <row r="3164" spans="3:22" x14ac:dyDescent="0.25">
      <c r="C3164" s="26">
        <v>317.09219999999999</v>
      </c>
      <c r="D3164" s="25">
        <v>90.012410000000003</v>
      </c>
      <c r="E3164" s="26">
        <f t="shared" si="264"/>
        <v>0.7520745530639662</v>
      </c>
      <c r="F3164" s="26">
        <f t="shared" si="263"/>
        <v>4.2242099072952195E-6</v>
      </c>
      <c r="G3164" s="26"/>
      <c r="L3164" s="26"/>
      <c r="Q3164" s="26"/>
      <c r="S3164" s="25"/>
      <c r="V3164" s="26"/>
    </row>
    <row r="3165" spans="3:22" x14ac:dyDescent="0.25">
      <c r="C3165" s="26">
        <v>317.19220000000001</v>
      </c>
      <c r="D3165" s="25">
        <v>90.011960000000002</v>
      </c>
      <c r="E3165" s="26">
        <f t="shared" si="264"/>
        <v>0.75209989832340995</v>
      </c>
      <c r="F3165" s="26">
        <f t="shared" si="263"/>
        <v>4.2163948615161775E-6</v>
      </c>
      <c r="G3165" s="26"/>
      <c r="L3165" s="26"/>
      <c r="Q3165" s="26"/>
      <c r="S3165" s="25"/>
      <c r="V3165" s="26"/>
    </row>
    <row r="3166" spans="3:22" x14ac:dyDescent="0.25">
      <c r="C3166" s="26">
        <v>317.29219999999998</v>
      </c>
      <c r="D3166" s="25">
        <v>90.011489999999995</v>
      </c>
      <c r="E3166" s="26">
        <f t="shared" si="264"/>
        <v>0.75212519669257905</v>
      </c>
      <c r="F3166" s="26">
        <f t="shared" si="263"/>
        <v>4.2085674028934638E-6</v>
      </c>
      <c r="G3166" s="26"/>
      <c r="L3166" s="26"/>
      <c r="Q3166" s="26"/>
      <c r="S3166" s="25"/>
      <c r="V3166" s="26"/>
    </row>
    <row r="3167" spans="3:22" x14ac:dyDescent="0.25">
      <c r="C3167" s="26">
        <v>317.3922</v>
      </c>
      <c r="D3167" s="25">
        <v>90.010379999999998</v>
      </c>
      <c r="E3167" s="26">
        <f t="shared" si="264"/>
        <v>0.75215044809699638</v>
      </c>
      <c r="F3167" s="26">
        <f t="shared" si="263"/>
        <v>4.1996192966416428E-6</v>
      </c>
      <c r="G3167" s="26"/>
      <c r="L3167" s="26"/>
      <c r="Q3167" s="26"/>
      <c r="S3167" s="25"/>
      <c r="V3167" s="26"/>
    </row>
    <row r="3168" spans="3:22" x14ac:dyDescent="0.25">
      <c r="C3168" s="26">
        <v>317.49220000000003</v>
      </c>
      <c r="D3168" s="25">
        <v>90.009209999999996</v>
      </c>
      <c r="E3168" s="26">
        <f t="shared" si="264"/>
        <v>0.75217564581277618</v>
      </c>
      <c r="F3168" s="26">
        <f t="shared" si="263"/>
        <v>4.1905927111555488E-6</v>
      </c>
      <c r="G3168" s="26"/>
      <c r="L3168" s="26"/>
      <c r="Q3168" s="26"/>
      <c r="S3168" s="25"/>
      <c r="V3168" s="26"/>
    </row>
    <row r="3169" spans="3:22" x14ac:dyDescent="0.25">
      <c r="C3169" s="26">
        <v>317.59219999999999</v>
      </c>
      <c r="D3169" s="25">
        <v>90.007800000000003</v>
      </c>
      <c r="E3169" s="26">
        <f t="shared" si="264"/>
        <v>0.75220078936904311</v>
      </c>
      <c r="F3169" s="26">
        <f t="shared" si="263"/>
        <v>4.1811674990864743E-6</v>
      </c>
      <c r="G3169" s="26"/>
      <c r="L3169" s="26"/>
      <c r="Q3169" s="26"/>
      <c r="S3169" s="25"/>
      <c r="V3169" s="26"/>
    </row>
    <row r="3170" spans="3:22" x14ac:dyDescent="0.25">
      <c r="C3170" s="26">
        <v>317.69220000000001</v>
      </c>
      <c r="D3170" s="25">
        <v>90.006500000000003</v>
      </c>
      <c r="E3170" s="26">
        <f t="shared" si="264"/>
        <v>0.75222587637403759</v>
      </c>
      <c r="F3170" s="26">
        <f t="shared" si="263"/>
        <v>4.171968921404594E-6</v>
      </c>
      <c r="G3170" s="26"/>
      <c r="L3170" s="26"/>
      <c r="Q3170" s="26"/>
      <c r="S3170" s="25"/>
      <c r="V3170" s="26"/>
    </row>
    <row r="3171" spans="3:22" x14ac:dyDescent="0.25">
      <c r="C3171" s="26">
        <v>317.79219999999998</v>
      </c>
      <c r="D3171" s="25">
        <v>90.005039999999994</v>
      </c>
      <c r="E3171" s="26">
        <f t="shared" si="264"/>
        <v>0.75225090818756601</v>
      </c>
      <c r="F3171" s="26">
        <f t="shared" si="263"/>
        <v>4.1625160797746734E-6</v>
      </c>
      <c r="G3171" s="26"/>
      <c r="L3171" s="26"/>
      <c r="Q3171" s="26"/>
      <c r="S3171" s="25"/>
      <c r="V3171" s="26"/>
    </row>
    <row r="3172" spans="3:22" x14ac:dyDescent="0.25">
      <c r="C3172" s="26">
        <v>317.8922</v>
      </c>
      <c r="D3172" s="25">
        <v>90.003339999999994</v>
      </c>
      <c r="E3172" s="26">
        <f t="shared" si="264"/>
        <v>0.75227588328404471</v>
      </c>
      <c r="F3172" s="26">
        <f t="shared" si="263"/>
        <v>4.1526689221374927E-6</v>
      </c>
      <c r="G3172" s="26"/>
      <c r="L3172" s="26"/>
      <c r="Q3172" s="26"/>
      <c r="S3172" s="25"/>
      <c r="V3172" s="26"/>
    </row>
    <row r="3173" spans="3:22" x14ac:dyDescent="0.25">
      <c r="C3173" s="26">
        <v>317.99220000000003</v>
      </c>
      <c r="D3173" s="25">
        <v>90.001450000000006</v>
      </c>
      <c r="E3173" s="26">
        <f t="shared" si="264"/>
        <v>0.75230079929757754</v>
      </c>
      <c r="F3173" s="26">
        <f t="shared" si="263"/>
        <v>4.1425187226808295E-6</v>
      </c>
      <c r="G3173" s="26"/>
      <c r="L3173" s="26"/>
      <c r="Q3173" s="26"/>
      <c r="S3173" s="25"/>
      <c r="V3173" s="26"/>
    </row>
    <row r="3174" spans="3:22" x14ac:dyDescent="0.25">
      <c r="C3174" s="26">
        <v>318.09219999999999</v>
      </c>
      <c r="D3174" s="25">
        <v>89.999529999999993</v>
      </c>
      <c r="E3174" s="26">
        <f t="shared" si="264"/>
        <v>0.75232565440991361</v>
      </c>
      <c r="F3174" s="26">
        <f t="shared" si="263"/>
        <v>4.1323503181167694E-6</v>
      </c>
      <c r="G3174" s="26"/>
      <c r="L3174" s="26"/>
      <c r="Q3174" s="26"/>
      <c r="S3174" s="25"/>
      <c r="V3174" s="26"/>
    </row>
    <row r="3175" spans="3:22" x14ac:dyDescent="0.25">
      <c r="C3175" s="26">
        <v>318.19220000000001</v>
      </c>
      <c r="D3175" s="25">
        <v>89.997320000000002</v>
      </c>
      <c r="E3175" s="26">
        <f t="shared" si="264"/>
        <v>0.75235044851182231</v>
      </c>
      <c r="F3175" s="26">
        <f t="shared" si="263"/>
        <v>4.1217055525756754E-6</v>
      </c>
      <c r="G3175" s="26"/>
      <c r="L3175" s="26"/>
      <c r="Q3175" s="26"/>
      <c r="S3175" s="25"/>
      <c r="V3175" s="26"/>
    </row>
    <row r="3176" spans="3:22" x14ac:dyDescent="0.25">
      <c r="C3176" s="26">
        <v>318.29219999999998</v>
      </c>
      <c r="D3176" s="25">
        <v>89.994990000000001</v>
      </c>
      <c r="E3176" s="26">
        <f t="shared" si="264"/>
        <v>0.75237517874513771</v>
      </c>
      <c r="F3176" s="26">
        <f t="shared" si="263"/>
        <v>4.1108871472806965E-6</v>
      </c>
      <c r="G3176" s="26"/>
      <c r="L3176" s="26"/>
      <c r="Q3176" s="26"/>
      <c r="S3176" s="25"/>
      <c r="V3176" s="26"/>
    </row>
    <row r="3177" spans="3:22" x14ac:dyDescent="0.25">
      <c r="C3177" s="26">
        <v>318.3922</v>
      </c>
      <c r="D3177" s="25">
        <v>89.992660000000001</v>
      </c>
      <c r="E3177" s="26">
        <f t="shared" si="264"/>
        <v>0.75239984406802141</v>
      </c>
      <c r="F3177" s="26">
        <f t="shared" si="263"/>
        <v>4.1001072425599537E-6</v>
      </c>
      <c r="G3177" s="26"/>
      <c r="L3177" s="26"/>
      <c r="Q3177" s="26"/>
      <c r="S3177" s="25"/>
      <c r="V3177" s="26"/>
    </row>
    <row r="3178" spans="3:22" x14ac:dyDescent="0.25">
      <c r="C3178" s="26">
        <v>318.49220000000003</v>
      </c>
      <c r="D3178" s="25">
        <v>89.99006</v>
      </c>
      <c r="E3178" s="26">
        <f t="shared" si="264"/>
        <v>0.75242444471147674</v>
      </c>
      <c r="F3178" s="26">
        <f t="shared" si="263"/>
        <v>4.0888924745825032E-6</v>
      </c>
      <c r="G3178" s="26"/>
      <c r="L3178" s="26"/>
      <c r="Q3178" s="26"/>
      <c r="S3178" s="25"/>
      <c r="V3178" s="26"/>
    </row>
    <row r="3179" spans="3:22" x14ac:dyDescent="0.25">
      <c r="C3179" s="26">
        <v>318.59219999999999</v>
      </c>
      <c r="D3179" s="25">
        <v>89.987589999999997</v>
      </c>
      <c r="E3179" s="26">
        <f t="shared" si="264"/>
        <v>0.75244897806632427</v>
      </c>
      <c r="F3179" s="26">
        <f t="shared" si="263"/>
        <v>4.0779458904179826E-6</v>
      </c>
      <c r="G3179" s="26"/>
      <c r="L3179" s="26"/>
      <c r="Q3179" s="26"/>
      <c r="S3179" s="25"/>
      <c r="V3179" s="26"/>
    </row>
    <row r="3180" spans="3:22" x14ac:dyDescent="0.25">
      <c r="C3180" s="26">
        <v>318.69220000000001</v>
      </c>
      <c r="D3180" s="25">
        <v>89.985219999999998</v>
      </c>
      <c r="E3180" s="26">
        <f t="shared" si="264"/>
        <v>0.75247344574166675</v>
      </c>
      <c r="F3180" s="26">
        <f t="shared" si="263"/>
        <v>4.0672132151269948E-6</v>
      </c>
      <c r="G3180" s="26"/>
      <c r="L3180" s="26"/>
      <c r="Q3180" s="26"/>
      <c r="S3180" s="25"/>
      <c r="V3180" s="26"/>
    </row>
    <row r="3181" spans="3:22" x14ac:dyDescent="0.25">
      <c r="C3181" s="26">
        <v>318.79219999999998</v>
      </c>
      <c r="D3181" s="25">
        <v>89.982929999999996</v>
      </c>
      <c r="E3181" s="26">
        <f t="shared" si="264"/>
        <v>0.75249784902095751</v>
      </c>
      <c r="F3181" s="26">
        <f t="shared" si="263"/>
        <v>4.0566581233758568E-6</v>
      </c>
      <c r="G3181" s="26"/>
      <c r="L3181" s="26"/>
      <c r="Q3181" s="26"/>
      <c r="S3181" s="25"/>
      <c r="V3181" s="26"/>
    </row>
    <row r="3182" spans="3:22" x14ac:dyDescent="0.25">
      <c r="C3182" s="26">
        <v>318.8922</v>
      </c>
      <c r="D3182" s="25">
        <v>89.981089999999995</v>
      </c>
      <c r="E3182" s="26">
        <f t="shared" si="264"/>
        <v>0.7525221889696978</v>
      </c>
      <c r="F3182" s="26">
        <f t="shared" si="263"/>
        <v>4.0469228343145438E-6</v>
      </c>
      <c r="G3182" s="26"/>
      <c r="L3182" s="26"/>
      <c r="Q3182" s="26"/>
      <c r="S3182" s="25"/>
      <c r="V3182" s="26"/>
    </row>
    <row r="3183" spans="3:22" x14ac:dyDescent="0.25">
      <c r="C3183" s="26">
        <v>318.99220000000003</v>
      </c>
      <c r="D3183" s="25">
        <v>89.979569999999995</v>
      </c>
      <c r="E3183" s="26">
        <f t="shared" si="264"/>
        <v>0.75254647050670365</v>
      </c>
      <c r="F3183" s="26">
        <f t="shared" si="263"/>
        <v>4.0377760206704837E-6</v>
      </c>
      <c r="G3183" s="26"/>
      <c r="L3183" s="26"/>
      <c r="Q3183" s="26"/>
      <c r="S3183" s="25"/>
      <c r="V3183" s="26"/>
    </row>
    <row r="3184" spans="3:22" x14ac:dyDescent="0.25">
      <c r="C3184" s="26">
        <v>319.09219999999999</v>
      </c>
      <c r="D3184" s="25">
        <v>89.978660000000005</v>
      </c>
      <c r="E3184" s="26">
        <f t="shared" si="264"/>
        <v>0.75257069716282765</v>
      </c>
      <c r="F3184" s="26">
        <f t="shared" si="263"/>
        <v>4.029716544801347E-6</v>
      </c>
      <c r="G3184" s="26"/>
      <c r="L3184" s="26"/>
      <c r="Q3184" s="26"/>
      <c r="S3184" s="25"/>
      <c r="V3184" s="26"/>
    </row>
    <row r="3185" spans="3:22" x14ac:dyDescent="0.25">
      <c r="C3185" s="26">
        <v>319.19220000000001</v>
      </c>
      <c r="D3185" s="25">
        <v>89.978189999999998</v>
      </c>
      <c r="E3185" s="26">
        <f t="shared" si="264"/>
        <v>0.75259487546209647</v>
      </c>
      <c r="F3185" s="26">
        <f t="shared" si="263"/>
        <v>4.0224435462652136E-6</v>
      </c>
      <c r="G3185" s="26"/>
      <c r="L3185" s="26"/>
      <c r="Q3185" s="26"/>
      <c r="S3185" s="25"/>
      <c r="V3185" s="26"/>
    </row>
    <row r="3186" spans="3:22" x14ac:dyDescent="0.25">
      <c r="C3186" s="26">
        <v>319.29219999999998</v>
      </c>
      <c r="D3186" s="25">
        <v>89.978309999999993</v>
      </c>
      <c r="E3186" s="26">
        <f t="shared" si="264"/>
        <v>0.75261901012337407</v>
      </c>
      <c r="F3186" s="26">
        <f t="shared" si="263"/>
        <v>4.0162120033122471E-6</v>
      </c>
      <c r="G3186" s="26"/>
      <c r="L3186" s="26"/>
      <c r="Q3186" s="26"/>
      <c r="S3186" s="25"/>
      <c r="V3186" s="26"/>
    </row>
    <row r="3187" spans="3:22" x14ac:dyDescent="0.25">
      <c r="C3187" s="26">
        <v>319.3922</v>
      </c>
      <c r="D3187" s="25">
        <v>89.979119999999995</v>
      </c>
      <c r="E3187" s="26">
        <f t="shared" si="264"/>
        <v>0.75264310739539397</v>
      </c>
      <c r="F3187" s="26">
        <f t="shared" si="263"/>
        <v>4.0111894222743775E-6</v>
      </c>
      <c r="G3187" s="26"/>
      <c r="L3187" s="26"/>
      <c r="Q3187" s="26"/>
      <c r="S3187" s="25"/>
      <c r="V3187" s="26"/>
    </row>
    <row r="3188" spans="3:22" x14ac:dyDescent="0.25">
      <c r="C3188" s="26">
        <v>319.49220000000003</v>
      </c>
      <c r="D3188" s="25">
        <v>89.980559999999997</v>
      </c>
      <c r="E3188" s="26">
        <f t="shared" si="264"/>
        <v>0.75266717453192766</v>
      </c>
      <c r="F3188" s="26">
        <f t="shared" si="263"/>
        <v>4.0072669241951585E-6</v>
      </c>
      <c r="G3188" s="26"/>
      <c r="L3188" s="26"/>
      <c r="Q3188" s="26"/>
      <c r="S3188" s="25"/>
      <c r="V3188" s="26"/>
    </row>
    <row r="3189" spans="3:22" x14ac:dyDescent="0.25">
      <c r="C3189" s="26">
        <v>319.59219999999999</v>
      </c>
      <c r="D3189" s="25">
        <v>89.982470000000006</v>
      </c>
      <c r="E3189" s="26">
        <f t="shared" si="264"/>
        <v>0.75269121813347284</v>
      </c>
      <c r="F3189" s="26">
        <f t="shared" si="263"/>
        <v>4.0041642966453008E-6</v>
      </c>
      <c r="G3189" s="26"/>
      <c r="L3189" s="26"/>
      <c r="Q3189" s="26"/>
      <c r="S3189" s="25"/>
      <c r="V3189" s="26"/>
    </row>
    <row r="3190" spans="3:22" x14ac:dyDescent="0.25">
      <c r="C3190" s="26">
        <v>319.69220000000001</v>
      </c>
      <c r="D3190" s="25">
        <v>89.984740000000002</v>
      </c>
      <c r="E3190" s="26">
        <f t="shared" si="264"/>
        <v>0.75271524311925275</v>
      </c>
      <c r="F3190" s="26">
        <f t="shared" si="263"/>
        <v>4.0016891174248679E-6</v>
      </c>
      <c r="G3190" s="26"/>
      <c r="L3190" s="26"/>
      <c r="Q3190" s="26"/>
      <c r="S3190" s="25"/>
      <c r="V3190" s="26"/>
    </row>
    <row r="3191" spans="3:22" x14ac:dyDescent="0.25">
      <c r="C3191" s="26">
        <v>319.79219999999998</v>
      </c>
      <c r="D3191" s="25">
        <v>89.98742</v>
      </c>
      <c r="E3191" s="26">
        <f t="shared" si="264"/>
        <v>0.7527392532539573</v>
      </c>
      <c r="F3191" s="26">
        <f t="shared" si="263"/>
        <v>3.9999257266979492E-6</v>
      </c>
      <c r="G3191" s="26"/>
      <c r="L3191" s="26"/>
      <c r="Q3191" s="26"/>
      <c r="S3191" s="25"/>
      <c r="V3191" s="26"/>
    </row>
    <row r="3192" spans="3:22" x14ac:dyDescent="0.25">
      <c r="C3192" s="26">
        <v>319.8922</v>
      </c>
      <c r="D3192" s="25">
        <v>89.990120000000005</v>
      </c>
      <c r="E3192" s="26">
        <f t="shared" si="264"/>
        <v>0.75276325280831746</v>
      </c>
      <c r="F3192" s="26">
        <f t="shared" si="263"/>
        <v>3.9982001096185199E-6</v>
      </c>
      <c r="G3192" s="26"/>
      <c r="L3192" s="26"/>
      <c r="Q3192" s="26"/>
      <c r="S3192" s="25"/>
      <c r="V3192" s="26"/>
    </row>
    <row r="3193" spans="3:22" x14ac:dyDescent="0.25">
      <c r="C3193" s="26">
        <v>319.99220000000003</v>
      </c>
      <c r="D3193" s="25">
        <v>89.992850000000004</v>
      </c>
      <c r="E3193" s="26">
        <f t="shared" si="264"/>
        <v>0.75278724200897518</v>
      </c>
      <c r="F3193" s="26">
        <f t="shared" si="263"/>
        <v>3.9965293999881319E-6</v>
      </c>
      <c r="G3193" s="26"/>
      <c r="L3193" s="26"/>
      <c r="Q3193" s="26"/>
      <c r="S3193" s="25"/>
      <c r="V3193" s="26"/>
    </row>
    <row r="3194" spans="3:22" x14ac:dyDescent="0.25">
      <c r="C3194" s="26">
        <v>320.09219999999999</v>
      </c>
      <c r="D3194" s="25">
        <v>89.995350000000002</v>
      </c>
      <c r="E3194" s="26">
        <f t="shared" si="264"/>
        <v>0.75281122118537513</v>
      </c>
      <c r="F3194" s="26">
        <f t="shared" si="263"/>
        <v>3.9944656511207332E-6</v>
      </c>
      <c r="G3194" s="26"/>
      <c r="L3194" s="26"/>
      <c r="Q3194" s="26"/>
      <c r="S3194" s="25"/>
      <c r="V3194" s="26"/>
    </row>
    <row r="3195" spans="3:22" x14ac:dyDescent="0.25">
      <c r="C3195" s="26">
        <v>320.19220000000001</v>
      </c>
      <c r="D3195" s="25">
        <v>89.997590000000002</v>
      </c>
      <c r="E3195" s="26">
        <f t="shared" si="264"/>
        <v>0.75283518797928184</v>
      </c>
      <c r="F3195" s="26">
        <f t="shared" si="263"/>
        <v>3.991958294567716E-6</v>
      </c>
      <c r="G3195" s="26"/>
      <c r="L3195" s="26"/>
      <c r="Q3195" s="26"/>
      <c r="S3195" s="25"/>
      <c r="V3195" s="26"/>
    </row>
    <row r="3196" spans="3:22" x14ac:dyDescent="0.25">
      <c r="C3196" s="26">
        <v>320.29219999999998</v>
      </c>
      <c r="D3196" s="25">
        <v>89.999449999999996</v>
      </c>
      <c r="E3196" s="26">
        <f t="shared" si="264"/>
        <v>0.75285913972904928</v>
      </c>
      <c r="F3196" s="26">
        <f t="shared" si="263"/>
        <v>3.9888021977135618E-6</v>
      </c>
      <c r="G3196" s="26"/>
      <c r="L3196" s="26"/>
      <c r="Q3196" s="26"/>
      <c r="S3196" s="25"/>
      <c r="V3196" s="26"/>
    </row>
    <row r="3197" spans="3:22" x14ac:dyDescent="0.25">
      <c r="C3197" s="26">
        <v>320.3922</v>
      </c>
      <c r="D3197" s="25">
        <v>90.001000000000005</v>
      </c>
      <c r="E3197" s="26">
        <f t="shared" si="264"/>
        <v>0.75288307254223552</v>
      </c>
      <c r="F3197" s="26">
        <f t="shared" si="263"/>
        <v>3.9851198874722065E-6</v>
      </c>
      <c r="G3197" s="26"/>
      <c r="L3197" s="26"/>
      <c r="Q3197" s="26"/>
      <c r="S3197" s="25"/>
      <c r="V3197" s="26"/>
    </row>
    <row r="3198" spans="3:22" x14ac:dyDescent="0.25">
      <c r="C3198" s="26">
        <v>320.49220000000003</v>
      </c>
      <c r="D3198" s="25">
        <v>90.002179999999996</v>
      </c>
      <c r="E3198" s="26">
        <f t="shared" si="264"/>
        <v>0.75290698326156036</v>
      </c>
      <c r="F3198" s="26">
        <f t="shared" si="263"/>
        <v>3.9808102173458793E-6</v>
      </c>
      <c r="G3198" s="26"/>
      <c r="L3198" s="26"/>
      <c r="Q3198" s="26"/>
      <c r="S3198" s="25"/>
      <c r="V3198" s="26"/>
    </row>
    <row r="3199" spans="3:22" x14ac:dyDescent="0.25">
      <c r="C3199" s="26">
        <v>320.59219999999999</v>
      </c>
      <c r="D3199" s="25">
        <v>90.003050000000002</v>
      </c>
      <c r="E3199" s="26">
        <f t="shared" si="264"/>
        <v>0.75293086812286447</v>
      </c>
      <c r="F3199" s="26">
        <f t="shared" si="263"/>
        <v>3.9759786902613606E-6</v>
      </c>
      <c r="G3199" s="26"/>
      <c r="L3199" s="26"/>
      <c r="Q3199" s="26"/>
      <c r="S3199" s="25"/>
      <c r="V3199" s="26"/>
    </row>
    <row r="3200" spans="3:22" x14ac:dyDescent="0.25">
      <c r="C3200" s="26">
        <v>320.69220000000001</v>
      </c>
      <c r="D3200" s="25">
        <v>90.003410000000002</v>
      </c>
      <c r="E3200" s="26">
        <f t="shared" si="264"/>
        <v>0.75295472399500607</v>
      </c>
      <c r="F3200" s="26">
        <f t="shared" si="263"/>
        <v>3.9702846595591869E-6</v>
      </c>
      <c r="G3200" s="26"/>
      <c r="L3200" s="26"/>
      <c r="Q3200" s="26"/>
      <c r="S3200" s="25"/>
      <c r="V3200" s="26"/>
    </row>
    <row r="3201" spans="3:22" x14ac:dyDescent="0.25">
      <c r="C3201" s="26">
        <v>320.79219999999998</v>
      </c>
      <c r="D3201" s="25">
        <v>90.003590000000003</v>
      </c>
      <c r="E3201" s="26">
        <f t="shared" si="264"/>
        <v>0.75297854570296341</v>
      </c>
      <c r="F3201" s="26">
        <f t="shared" si="263"/>
        <v>3.9642973951215792E-6</v>
      </c>
      <c r="G3201" s="26"/>
      <c r="L3201" s="26"/>
      <c r="Q3201" s="26"/>
      <c r="S3201" s="25"/>
      <c r="V3201" s="26"/>
    </row>
    <row r="3202" spans="3:22" x14ac:dyDescent="0.25">
      <c r="C3202" s="26">
        <v>320.8922</v>
      </c>
      <c r="D3202" s="25">
        <v>90.003609999999995</v>
      </c>
      <c r="E3202" s="26">
        <f t="shared" si="264"/>
        <v>0.7530023314873342</v>
      </c>
      <c r="F3202" s="26">
        <f t="shared" si="263"/>
        <v>3.9580525884376423E-6</v>
      </c>
      <c r="G3202" s="26"/>
      <c r="L3202" s="26"/>
      <c r="Q3202" s="26"/>
      <c r="S3202" s="25"/>
      <c r="V3202" s="26"/>
    </row>
    <row r="3203" spans="3:22" x14ac:dyDescent="0.25">
      <c r="C3203" s="26">
        <v>320.99220000000003</v>
      </c>
      <c r="D3203" s="25">
        <v>90.00318</v>
      </c>
      <c r="E3203" s="26">
        <f t="shared" si="264"/>
        <v>0.75302607980286485</v>
      </c>
      <c r="F3203" s="26">
        <f t="shared" ref="F3203:F3266" si="265">dadt(D3203,E3203,$B$2,$B$3,$B$4,$B$6,$B$7,$B$8)</f>
        <v>3.9510561729849477E-6</v>
      </c>
      <c r="G3203" s="26"/>
      <c r="L3203" s="26"/>
      <c r="Q3203" s="26"/>
      <c r="S3203" s="25"/>
      <c r="V3203" s="26"/>
    </row>
    <row r="3204" spans="3:22" x14ac:dyDescent="0.25">
      <c r="C3204" s="26">
        <v>321.09219999999999</v>
      </c>
      <c r="D3204" s="25">
        <v>90.002679999999998</v>
      </c>
      <c r="E3204" s="26">
        <f t="shared" si="264"/>
        <v>0.7530497861399027</v>
      </c>
      <c r="F3204" s="26">
        <f t="shared" si="265"/>
        <v>3.9439605785500359E-6</v>
      </c>
      <c r="G3204" s="26"/>
      <c r="L3204" s="26"/>
      <c r="Q3204" s="26"/>
      <c r="S3204" s="25"/>
      <c r="V3204" s="26"/>
    </row>
    <row r="3205" spans="3:22" x14ac:dyDescent="0.25">
      <c r="C3205" s="26">
        <v>321.19220000000001</v>
      </c>
      <c r="D3205" s="25">
        <v>90.001859999999994</v>
      </c>
      <c r="E3205" s="26">
        <f t="shared" ref="E3205:E3268" si="266">E3204+F3204*60*(C3205-C3204)</f>
        <v>0.75307344990337399</v>
      </c>
      <c r="F3205" s="26">
        <f t="shared" si="265"/>
        <v>3.9363405225713095E-6</v>
      </c>
      <c r="G3205" s="26"/>
      <c r="L3205" s="26"/>
      <c r="Q3205" s="26"/>
      <c r="S3205" s="25"/>
      <c r="V3205" s="26"/>
    </row>
    <row r="3206" spans="3:22" x14ac:dyDescent="0.25">
      <c r="C3206" s="26">
        <v>321.29219999999998</v>
      </c>
      <c r="D3206" s="25">
        <v>90.000979999999998</v>
      </c>
      <c r="E3206" s="26">
        <f t="shared" si="266"/>
        <v>0.75309706794650944</v>
      </c>
      <c r="F3206" s="26">
        <f t="shared" si="265"/>
        <v>3.9286413884028867E-6</v>
      </c>
      <c r="G3206" s="26"/>
      <c r="L3206" s="26"/>
      <c r="Q3206" s="26"/>
      <c r="S3206" s="25"/>
      <c r="V3206" s="26"/>
    </row>
    <row r="3207" spans="3:22" x14ac:dyDescent="0.25">
      <c r="C3207" s="26">
        <v>321.3922</v>
      </c>
      <c r="D3207" s="25">
        <v>89.999859999999998</v>
      </c>
      <c r="E3207" s="26">
        <f t="shared" si="266"/>
        <v>0.7531206397948399</v>
      </c>
      <c r="F3207" s="26">
        <f t="shared" si="265"/>
        <v>3.9205579975936E-6</v>
      </c>
      <c r="G3207" s="26"/>
      <c r="L3207" s="26"/>
      <c r="Q3207" s="26"/>
      <c r="S3207" s="25"/>
      <c r="V3207" s="26"/>
    </row>
    <row r="3208" spans="3:22" x14ac:dyDescent="0.25">
      <c r="C3208" s="26">
        <v>321.49220000000003</v>
      </c>
      <c r="D3208" s="25">
        <v>89.998469999999998</v>
      </c>
      <c r="E3208" s="26">
        <f t="shared" si="266"/>
        <v>0.75314416314282551</v>
      </c>
      <c r="F3208" s="26">
        <f t="shared" si="265"/>
        <v>3.9120419326564904E-6</v>
      </c>
      <c r="G3208" s="26"/>
      <c r="L3208" s="26"/>
      <c r="Q3208" s="26"/>
      <c r="S3208" s="25"/>
      <c r="V3208" s="26"/>
    </row>
    <row r="3209" spans="3:22" x14ac:dyDescent="0.25">
      <c r="C3209" s="26">
        <v>321.59219999999999</v>
      </c>
      <c r="D3209" s="25">
        <v>89.996880000000004</v>
      </c>
      <c r="E3209" s="26">
        <f t="shared" si="266"/>
        <v>0.75316763539442144</v>
      </c>
      <c r="F3209" s="26">
        <f t="shared" si="265"/>
        <v>3.9032145461302044E-6</v>
      </c>
      <c r="G3209" s="26"/>
      <c r="L3209" s="26"/>
      <c r="Q3209" s="26"/>
      <c r="S3209" s="25"/>
      <c r="V3209" s="26"/>
    </row>
    <row r="3210" spans="3:22" x14ac:dyDescent="0.25">
      <c r="C3210" s="26">
        <v>321.69220000000001</v>
      </c>
      <c r="D3210" s="25">
        <v>89.995140000000006</v>
      </c>
      <c r="E3210" s="26">
        <f t="shared" si="266"/>
        <v>0.75319105468169822</v>
      </c>
      <c r="F3210" s="26">
        <f t="shared" si="265"/>
        <v>3.8941624712699458E-6</v>
      </c>
      <c r="G3210" s="26"/>
      <c r="L3210" s="26"/>
      <c r="Q3210" s="26"/>
      <c r="S3210" s="25"/>
      <c r="V3210" s="26"/>
    </row>
    <row r="3211" spans="3:22" x14ac:dyDescent="0.25">
      <c r="C3211" s="26">
        <v>321.79219999999998</v>
      </c>
      <c r="D3211" s="25">
        <v>89.993200000000002</v>
      </c>
      <c r="E3211" s="26">
        <f t="shared" si="266"/>
        <v>0.7532144196565258</v>
      </c>
      <c r="F3211" s="26">
        <f t="shared" si="265"/>
        <v>3.8848029924949378E-6</v>
      </c>
      <c r="G3211" s="26"/>
      <c r="L3211" s="26"/>
      <c r="Q3211" s="26"/>
      <c r="S3211" s="25"/>
      <c r="V3211" s="26"/>
    </row>
    <row r="3212" spans="3:22" x14ac:dyDescent="0.25">
      <c r="C3212" s="26">
        <v>321.8922</v>
      </c>
      <c r="D3212" s="25">
        <v>89.99091</v>
      </c>
      <c r="E3212" s="26">
        <f t="shared" si="266"/>
        <v>0.75323772847448078</v>
      </c>
      <c r="F3212" s="26">
        <f t="shared" si="265"/>
        <v>3.8748858570015117E-6</v>
      </c>
      <c r="G3212" s="26"/>
      <c r="L3212" s="26"/>
      <c r="Q3212" s="26"/>
      <c r="S3212" s="25"/>
      <c r="V3212" s="26"/>
    </row>
    <row r="3213" spans="3:22" x14ac:dyDescent="0.25">
      <c r="C3213" s="26">
        <v>321.99220000000003</v>
      </c>
      <c r="D3213" s="25">
        <v>89.988900000000001</v>
      </c>
      <c r="E3213" s="26">
        <f t="shared" si="266"/>
        <v>0.75326097778962275</v>
      </c>
      <c r="F3213" s="26">
        <f t="shared" si="265"/>
        <v>3.8654736709968876E-6</v>
      </c>
      <c r="G3213" s="26"/>
      <c r="L3213" s="26"/>
      <c r="Q3213" s="26"/>
      <c r="S3213" s="25"/>
      <c r="V3213" s="26"/>
    </row>
    <row r="3214" spans="3:22" x14ac:dyDescent="0.25">
      <c r="C3214" s="26">
        <v>322.09219999999999</v>
      </c>
      <c r="D3214" s="25">
        <v>89.986760000000004</v>
      </c>
      <c r="E3214" s="26">
        <f t="shared" si="266"/>
        <v>0.75328417063164876</v>
      </c>
      <c r="F3214" s="26">
        <f t="shared" si="265"/>
        <v>3.8558753345893286E-6</v>
      </c>
      <c r="G3214" s="26"/>
      <c r="L3214" s="26"/>
      <c r="Q3214" s="26"/>
      <c r="S3214" s="25"/>
      <c r="V3214" s="26"/>
    </row>
    <row r="3215" spans="3:22" x14ac:dyDescent="0.25">
      <c r="C3215" s="26">
        <v>322.19220000000001</v>
      </c>
      <c r="D3215" s="25">
        <v>89.984809999999996</v>
      </c>
      <c r="E3215" s="26">
        <f t="shared" si="266"/>
        <v>0.75330730588365635</v>
      </c>
      <c r="F3215" s="26">
        <f t="shared" si="265"/>
        <v>3.8466279166487567E-6</v>
      </c>
      <c r="G3215" s="26"/>
      <c r="L3215" s="26"/>
      <c r="Q3215" s="26"/>
      <c r="S3215" s="25"/>
      <c r="V3215" s="26"/>
    </row>
    <row r="3216" spans="3:22" x14ac:dyDescent="0.25">
      <c r="C3216" s="26">
        <v>322.29219999999998</v>
      </c>
      <c r="D3216" s="25">
        <v>89.982990000000001</v>
      </c>
      <c r="E3216" s="26">
        <f t="shared" si="266"/>
        <v>0.75333038565115629</v>
      </c>
      <c r="F3216" s="26">
        <f t="shared" si="265"/>
        <v>3.8376287848783288E-6</v>
      </c>
      <c r="G3216" s="26"/>
      <c r="L3216" s="26"/>
      <c r="Q3216" s="26"/>
      <c r="S3216" s="25"/>
      <c r="V3216" s="26"/>
    </row>
    <row r="3217" spans="3:22" x14ac:dyDescent="0.25">
      <c r="C3217" s="26">
        <v>322.3922</v>
      </c>
      <c r="D3217" s="25">
        <v>89.981399999999994</v>
      </c>
      <c r="E3217" s="26">
        <f t="shared" si="266"/>
        <v>0.75335341142386558</v>
      </c>
      <c r="F3217" s="26">
        <f t="shared" si="265"/>
        <v>3.8290431191623596E-6</v>
      </c>
      <c r="G3217" s="26"/>
      <c r="L3217" s="26"/>
      <c r="Q3217" s="26"/>
      <c r="S3217" s="25"/>
      <c r="V3217" s="26"/>
    </row>
    <row r="3218" spans="3:22" x14ac:dyDescent="0.25">
      <c r="C3218" s="26">
        <v>322.49220000000003</v>
      </c>
      <c r="D3218" s="25">
        <v>89.980189999999993</v>
      </c>
      <c r="E3218" s="26">
        <f t="shared" si="266"/>
        <v>0.75337638568258058</v>
      </c>
      <c r="F3218" s="26">
        <f t="shared" si="265"/>
        <v>3.8211180556432035E-6</v>
      </c>
      <c r="G3218" s="26"/>
      <c r="L3218" s="26"/>
      <c r="Q3218" s="26"/>
      <c r="S3218" s="25"/>
      <c r="V3218" s="26"/>
    </row>
    <row r="3219" spans="3:22" x14ac:dyDescent="0.25">
      <c r="C3219" s="26">
        <v>322.59219999999999</v>
      </c>
      <c r="D3219" s="25">
        <v>89.97936</v>
      </c>
      <c r="E3219" s="26">
        <f t="shared" si="266"/>
        <v>0.7533993123909144</v>
      </c>
      <c r="F3219" s="26">
        <f t="shared" si="265"/>
        <v>3.8138495107067279E-6</v>
      </c>
      <c r="G3219" s="26"/>
      <c r="L3219" s="26"/>
      <c r="Q3219" s="26"/>
      <c r="S3219" s="25"/>
      <c r="V3219" s="26"/>
    </row>
    <row r="3220" spans="3:22" x14ac:dyDescent="0.25">
      <c r="C3220" s="26">
        <v>322.69220000000001</v>
      </c>
      <c r="D3220" s="25">
        <v>89.979140000000001</v>
      </c>
      <c r="E3220" s="26">
        <f t="shared" si="266"/>
        <v>0.75342219548797862</v>
      </c>
      <c r="F3220" s="26">
        <f t="shared" si="265"/>
        <v>3.8076156767800986E-6</v>
      </c>
      <c r="G3220" s="26"/>
      <c r="L3220" s="26"/>
      <c r="Q3220" s="26"/>
      <c r="S3220" s="25"/>
      <c r="V3220" s="26"/>
    </row>
    <row r="3221" spans="3:22" x14ac:dyDescent="0.25">
      <c r="C3221" s="26">
        <v>322.79219999999998</v>
      </c>
      <c r="D3221" s="25">
        <v>89.97936</v>
      </c>
      <c r="E3221" s="26">
        <f t="shared" si="266"/>
        <v>0.75344504118203925</v>
      </c>
      <c r="F3221" s="26">
        <f t="shared" si="265"/>
        <v>3.8021290636036957E-6</v>
      </c>
      <c r="G3221" s="26"/>
      <c r="L3221" s="26"/>
      <c r="Q3221" s="26"/>
      <c r="S3221" s="25"/>
      <c r="V3221" s="26"/>
    </row>
    <row r="3222" spans="3:22" x14ac:dyDescent="0.25">
      <c r="C3222" s="26">
        <v>322.8922</v>
      </c>
      <c r="D3222" s="25">
        <v>89.980189999999993</v>
      </c>
      <c r="E3222" s="26">
        <f t="shared" si="266"/>
        <v>0.75346785395642091</v>
      </c>
      <c r="F3222" s="26">
        <f t="shared" si="265"/>
        <v>3.7976678813601761E-6</v>
      </c>
      <c r="G3222" s="26"/>
      <c r="L3222" s="26"/>
      <c r="Q3222" s="26"/>
      <c r="S3222" s="25"/>
      <c r="V3222" s="26"/>
    </row>
    <row r="3223" spans="3:22" x14ac:dyDescent="0.25">
      <c r="C3223" s="26">
        <v>322.99220000000003</v>
      </c>
      <c r="D3223" s="25">
        <v>89.981359999999995</v>
      </c>
      <c r="E3223" s="26">
        <f t="shared" si="266"/>
        <v>0.75349063996370902</v>
      </c>
      <c r="F3223" s="26">
        <f t="shared" si="265"/>
        <v>3.7937805777931288E-6</v>
      </c>
      <c r="G3223" s="26"/>
      <c r="L3223" s="26"/>
      <c r="Q3223" s="26"/>
      <c r="S3223" s="25"/>
      <c r="V3223" s="26"/>
    </row>
    <row r="3224" spans="3:22" x14ac:dyDescent="0.25">
      <c r="C3224" s="26">
        <v>323.09219999999999</v>
      </c>
      <c r="D3224" s="25">
        <v>89.982889999999998</v>
      </c>
      <c r="E3224" s="26">
        <f t="shared" si="266"/>
        <v>0.75351340264717581</v>
      </c>
      <c r="F3224" s="26">
        <f t="shared" si="265"/>
        <v>3.790498046787544E-6</v>
      </c>
      <c r="G3224" s="26"/>
      <c r="L3224" s="26"/>
      <c r="Q3224" s="26"/>
      <c r="S3224" s="25"/>
      <c r="V3224" s="26"/>
    </row>
    <row r="3225" spans="3:22" x14ac:dyDescent="0.25">
      <c r="C3225" s="26">
        <v>323.19220000000001</v>
      </c>
      <c r="D3225" s="25">
        <v>89.984750000000005</v>
      </c>
      <c r="E3225" s="26">
        <f t="shared" si="266"/>
        <v>0.75353614563545657</v>
      </c>
      <c r="F3225" s="26">
        <f t="shared" si="265"/>
        <v>3.7877685426265011E-6</v>
      </c>
      <c r="G3225" s="26"/>
      <c r="L3225" s="26"/>
      <c r="Q3225" s="26"/>
      <c r="S3225" s="25"/>
      <c r="V3225" s="26"/>
    </row>
    <row r="3226" spans="3:22" x14ac:dyDescent="0.25">
      <c r="C3226" s="26">
        <v>323.29219999999998</v>
      </c>
      <c r="D3226" s="25">
        <v>89.986699999999999</v>
      </c>
      <c r="E3226" s="26">
        <f t="shared" si="266"/>
        <v>0.75355887224671236</v>
      </c>
      <c r="F3226" s="26">
        <f t="shared" si="265"/>
        <v>3.7851934499229703E-6</v>
      </c>
      <c r="G3226" s="26"/>
      <c r="L3226" s="26"/>
      <c r="Q3226" s="26"/>
      <c r="S3226" s="25"/>
      <c r="V3226" s="26"/>
    </row>
    <row r="3227" spans="3:22" x14ac:dyDescent="0.25">
      <c r="C3227" s="26">
        <v>323.3922</v>
      </c>
      <c r="D3227" s="25">
        <v>89.988659999999996</v>
      </c>
      <c r="E3227" s="26">
        <f t="shared" si="266"/>
        <v>0.75358158340741188</v>
      </c>
      <c r="F3227" s="26">
        <f t="shared" si="265"/>
        <v>3.7826400785114168E-6</v>
      </c>
      <c r="G3227" s="26"/>
      <c r="L3227" s="26"/>
      <c r="Q3227" s="26"/>
      <c r="S3227" s="25"/>
      <c r="V3227" s="26"/>
    </row>
    <row r="3228" spans="3:22" x14ac:dyDescent="0.25">
      <c r="C3228" s="26">
        <v>323.49220000000003</v>
      </c>
      <c r="D3228" s="25">
        <v>89.990489999999994</v>
      </c>
      <c r="E3228" s="26">
        <f t="shared" si="266"/>
        <v>0.75360427924788298</v>
      </c>
      <c r="F3228" s="26">
        <f t="shared" si="265"/>
        <v>3.7798771091656202E-6</v>
      </c>
      <c r="G3228" s="26"/>
      <c r="L3228" s="26"/>
      <c r="Q3228" s="26"/>
      <c r="S3228" s="25"/>
      <c r="V3228" s="26"/>
    </row>
    <row r="3229" spans="3:22" x14ac:dyDescent="0.25">
      <c r="C3229" s="26">
        <v>323.59219999999999</v>
      </c>
      <c r="D3229" s="25">
        <v>89.991969999999995</v>
      </c>
      <c r="E3229" s="26">
        <f t="shared" si="266"/>
        <v>0.75362695851053796</v>
      </c>
      <c r="F3229" s="26">
        <f t="shared" si="265"/>
        <v>3.7765420518377727E-6</v>
      </c>
      <c r="G3229" s="26"/>
      <c r="L3229" s="26"/>
      <c r="Q3229" s="26"/>
      <c r="S3229" s="25"/>
      <c r="V3229" s="26"/>
    </row>
    <row r="3230" spans="3:22" x14ac:dyDescent="0.25">
      <c r="C3230" s="26">
        <v>323.69220000000001</v>
      </c>
      <c r="D3230" s="25">
        <v>89.992930000000001</v>
      </c>
      <c r="E3230" s="26">
        <f t="shared" si="266"/>
        <v>0.753649617762849</v>
      </c>
      <c r="F3230" s="26">
        <f t="shared" si="265"/>
        <v>3.7723565509884483E-6</v>
      </c>
      <c r="G3230" s="26"/>
      <c r="L3230" s="26"/>
      <c r="Q3230" s="26"/>
      <c r="S3230" s="25"/>
      <c r="V3230" s="26"/>
    </row>
    <row r="3231" spans="3:22" x14ac:dyDescent="0.25">
      <c r="C3231" s="26">
        <v>323.79219999999998</v>
      </c>
      <c r="D3231" s="25">
        <v>89.993549999999999</v>
      </c>
      <c r="E3231" s="26">
        <f t="shared" si="266"/>
        <v>0.75367225190215492</v>
      </c>
      <c r="F3231" s="26">
        <f t="shared" si="265"/>
        <v>3.7676206440966889E-6</v>
      </c>
      <c r="G3231" s="26"/>
      <c r="L3231" s="26"/>
      <c r="Q3231" s="26"/>
      <c r="S3231" s="25"/>
      <c r="V3231" s="26"/>
    </row>
    <row r="3232" spans="3:22" x14ac:dyDescent="0.25">
      <c r="C3232" s="26">
        <v>323.8922</v>
      </c>
      <c r="D3232" s="25">
        <v>89.993440000000007</v>
      </c>
      <c r="E3232" s="26">
        <f t="shared" si="266"/>
        <v>0.75369485762601951</v>
      </c>
      <c r="F3232" s="26">
        <f t="shared" si="265"/>
        <v>3.7616948954982266E-6</v>
      </c>
      <c r="G3232" s="26"/>
      <c r="L3232" s="26"/>
      <c r="Q3232" s="26"/>
      <c r="S3232" s="25"/>
      <c r="V3232" s="26"/>
    </row>
    <row r="3233" spans="3:22" x14ac:dyDescent="0.25">
      <c r="C3233" s="26">
        <v>323.99220000000003</v>
      </c>
      <c r="D3233" s="25">
        <v>89.993210000000005</v>
      </c>
      <c r="E3233" s="26">
        <f t="shared" si="266"/>
        <v>0.75371742779539252</v>
      </c>
      <c r="F3233" s="26">
        <f t="shared" si="265"/>
        <v>3.7555879650198277E-6</v>
      </c>
      <c r="G3233" s="26"/>
      <c r="L3233" s="26"/>
      <c r="Q3233" s="26"/>
      <c r="S3233" s="25"/>
      <c r="V3233" s="26"/>
    </row>
    <row r="3234" spans="3:22" x14ac:dyDescent="0.25">
      <c r="C3234" s="26">
        <v>324.09219999999999</v>
      </c>
      <c r="D3234" s="25">
        <v>89.992580000000004</v>
      </c>
      <c r="E3234" s="26">
        <f t="shared" si="266"/>
        <v>0.75373996132318266</v>
      </c>
      <c r="F3234" s="26">
        <f t="shared" si="265"/>
        <v>3.7488412167698183E-6</v>
      </c>
      <c r="G3234" s="26"/>
      <c r="L3234" s="26"/>
      <c r="Q3234" s="26"/>
      <c r="S3234" s="25"/>
      <c r="V3234" s="26"/>
    </row>
    <row r="3235" spans="3:22" x14ac:dyDescent="0.25">
      <c r="C3235" s="26">
        <v>324.19220000000001</v>
      </c>
      <c r="D3235" s="25">
        <v>89.991519999999994</v>
      </c>
      <c r="E3235" s="26">
        <f t="shared" si="266"/>
        <v>0.75376245437048328</v>
      </c>
      <c r="F3235" s="26">
        <f t="shared" si="265"/>
        <v>3.741409132147111E-6</v>
      </c>
      <c r="G3235" s="26"/>
      <c r="L3235" s="26"/>
      <c r="Q3235" s="26"/>
      <c r="S3235" s="25"/>
      <c r="V3235" s="26"/>
    </row>
    <row r="3236" spans="3:22" x14ac:dyDescent="0.25">
      <c r="C3236" s="26">
        <v>324.29219999999998</v>
      </c>
      <c r="D3236" s="25">
        <v>89.990319999999997</v>
      </c>
      <c r="E3236" s="26">
        <f t="shared" si="266"/>
        <v>0.7537849028252761</v>
      </c>
      <c r="F3236" s="26">
        <f t="shared" si="265"/>
        <v>3.7337704350377223E-6</v>
      </c>
      <c r="G3236" s="26"/>
      <c r="L3236" s="26"/>
      <c r="Q3236" s="26"/>
      <c r="S3236" s="25"/>
      <c r="V3236" s="26"/>
    </row>
    <row r="3237" spans="3:22" x14ac:dyDescent="0.25">
      <c r="C3237" s="26">
        <v>324.3922</v>
      </c>
      <c r="D3237" s="25">
        <v>89.989180000000005</v>
      </c>
      <c r="E3237" s="26">
        <f t="shared" si="266"/>
        <v>0.75380730544788632</v>
      </c>
      <c r="F3237" s="26">
        <f t="shared" si="265"/>
        <v>3.726253209210595E-6</v>
      </c>
      <c r="G3237" s="26"/>
      <c r="L3237" s="26"/>
      <c r="Q3237" s="26"/>
      <c r="S3237" s="25"/>
      <c r="V3237" s="26"/>
    </row>
    <row r="3238" spans="3:22" x14ac:dyDescent="0.25">
      <c r="C3238" s="26">
        <v>324.49220000000003</v>
      </c>
      <c r="D3238" s="25">
        <v>89.987989999999996</v>
      </c>
      <c r="E3238" s="26">
        <f t="shared" si="266"/>
        <v>0.7538296629671416</v>
      </c>
      <c r="F3238" s="26">
        <f t="shared" si="265"/>
        <v>3.7186773186249974E-6</v>
      </c>
      <c r="G3238" s="26"/>
      <c r="L3238" s="26"/>
      <c r="Q3238" s="26"/>
      <c r="S3238" s="25"/>
      <c r="V3238" s="26"/>
    </row>
    <row r="3239" spans="3:22" x14ac:dyDescent="0.25">
      <c r="C3239" s="26">
        <v>324.59219999999999</v>
      </c>
      <c r="D3239" s="25">
        <v>89.986949999999993</v>
      </c>
      <c r="E3239" s="26">
        <f t="shared" si="266"/>
        <v>0.75385197503105339</v>
      </c>
      <c r="F3239" s="26">
        <f t="shared" si="265"/>
        <v>3.7113689207362271E-6</v>
      </c>
      <c r="G3239" s="26"/>
      <c r="L3239" s="26"/>
      <c r="Q3239" s="26"/>
      <c r="S3239" s="25"/>
      <c r="V3239" s="26"/>
    </row>
    <row r="3240" spans="3:22" x14ac:dyDescent="0.25">
      <c r="C3240" s="26">
        <v>324.69220000000001</v>
      </c>
      <c r="D3240" s="25">
        <v>89.986440000000002</v>
      </c>
      <c r="E3240" s="26">
        <f t="shared" si="266"/>
        <v>0.75387424324457786</v>
      </c>
      <c r="F3240" s="26">
        <f t="shared" si="265"/>
        <v>3.7049445130662675E-6</v>
      </c>
      <c r="G3240" s="26"/>
      <c r="L3240" s="26"/>
      <c r="Q3240" s="26"/>
      <c r="S3240" s="25"/>
      <c r="V3240" s="26"/>
    </row>
    <row r="3241" spans="3:22" x14ac:dyDescent="0.25">
      <c r="C3241" s="26">
        <v>324.79219999999998</v>
      </c>
      <c r="D3241" s="25">
        <v>89.986440000000002</v>
      </c>
      <c r="E3241" s="26">
        <f t="shared" si="266"/>
        <v>0.75389647291165629</v>
      </c>
      <c r="F3241" s="26">
        <f t="shared" si="265"/>
        <v>3.6993667728923338E-6</v>
      </c>
      <c r="G3241" s="26"/>
      <c r="L3241" s="26"/>
      <c r="Q3241" s="26"/>
      <c r="S3241" s="25"/>
      <c r="V3241" s="26"/>
    </row>
    <row r="3242" spans="3:22" x14ac:dyDescent="0.25">
      <c r="C3242" s="26">
        <v>324.8922</v>
      </c>
      <c r="D3242" s="25">
        <v>89.986810000000006</v>
      </c>
      <c r="E3242" s="26">
        <f t="shared" si="266"/>
        <v>0.75391866911229366</v>
      </c>
      <c r="F3242" s="26">
        <f t="shared" si="265"/>
        <v>3.694404278168769E-6</v>
      </c>
      <c r="G3242" s="26"/>
      <c r="L3242" s="26"/>
      <c r="Q3242" s="26"/>
      <c r="S3242" s="25"/>
      <c r="V3242" s="26"/>
    </row>
    <row r="3243" spans="3:22" x14ac:dyDescent="0.25">
      <c r="C3243" s="26">
        <v>324.99220000000003</v>
      </c>
      <c r="D3243" s="25">
        <v>89.986810000000006</v>
      </c>
      <c r="E3243" s="26">
        <f t="shared" si="266"/>
        <v>0.75394083553796265</v>
      </c>
      <c r="F3243" s="26">
        <f t="shared" si="265"/>
        <v>3.6888544109223473E-6</v>
      </c>
      <c r="G3243" s="26"/>
      <c r="L3243" s="26"/>
      <c r="Q3243" s="26"/>
      <c r="S3243" s="25"/>
      <c r="V3243" s="26"/>
    </row>
    <row r="3244" spans="3:22" x14ac:dyDescent="0.25">
      <c r="C3244" s="26">
        <v>325.09219999999999</v>
      </c>
      <c r="D3244" s="25">
        <v>89.986959999999996</v>
      </c>
      <c r="E3244" s="26">
        <f t="shared" si="266"/>
        <v>0.75396296866442813</v>
      </c>
      <c r="F3244" s="26">
        <f t="shared" si="265"/>
        <v>3.6835621037178884E-6</v>
      </c>
      <c r="G3244" s="26"/>
      <c r="L3244" s="26"/>
      <c r="Q3244" s="26"/>
      <c r="S3244" s="25"/>
      <c r="V3244" s="26"/>
    </row>
    <row r="3245" spans="3:22" x14ac:dyDescent="0.25">
      <c r="C3245" s="26">
        <v>325.19220000000001</v>
      </c>
      <c r="D3245" s="25">
        <v>89.987260000000006</v>
      </c>
      <c r="E3245" s="26">
        <f t="shared" si="266"/>
        <v>0.7539850700370504</v>
      </c>
      <c r="F3245" s="26">
        <f t="shared" si="265"/>
        <v>3.6785261353788703E-6</v>
      </c>
      <c r="G3245" s="26"/>
      <c r="L3245" s="26"/>
      <c r="Q3245" s="26"/>
      <c r="S3245" s="25"/>
      <c r="V3245" s="26"/>
    </row>
    <row r="3246" spans="3:22" x14ac:dyDescent="0.25">
      <c r="C3246" s="26">
        <v>325.29219999999998</v>
      </c>
      <c r="D3246" s="25">
        <v>89.987930000000006</v>
      </c>
      <c r="E3246" s="26">
        <f t="shared" si="266"/>
        <v>0.7540071411938627</v>
      </c>
      <c r="F3246" s="26">
        <f t="shared" si="265"/>
        <v>3.6741008691479739E-6</v>
      </c>
      <c r="G3246" s="26"/>
      <c r="L3246" s="26"/>
      <c r="Q3246" s="26"/>
      <c r="S3246" s="25"/>
      <c r="V3246" s="26"/>
    </row>
    <row r="3247" spans="3:22" x14ac:dyDescent="0.25">
      <c r="C3247" s="26">
        <v>325.3922</v>
      </c>
      <c r="D3247" s="25">
        <v>89.988680000000002</v>
      </c>
      <c r="E3247" s="26">
        <f t="shared" si="266"/>
        <v>0.75402918579907763</v>
      </c>
      <c r="F3247" s="26">
        <f t="shared" si="265"/>
        <v>3.6698154188971826E-6</v>
      </c>
      <c r="G3247" s="26"/>
      <c r="L3247" s="26"/>
      <c r="Q3247" s="26"/>
      <c r="S3247" s="25"/>
      <c r="V3247" s="26"/>
    </row>
    <row r="3248" spans="3:22" x14ac:dyDescent="0.25">
      <c r="C3248" s="26">
        <v>325.49220000000003</v>
      </c>
      <c r="D3248" s="25">
        <v>89.989490000000004</v>
      </c>
      <c r="E3248" s="26">
        <f t="shared" si="266"/>
        <v>0.75405120469159104</v>
      </c>
      <c r="F3248" s="26">
        <f t="shared" si="265"/>
        <v>3.6656369430352412E-6</v>
      </c>
      <c r="G3248" s="26"/>
      <c r="L3248" s="26"/>
      <c r="Q3248" s="26"/>
      <c r="S3248" s="25"/>
      <c r="V3248" s="26"/>
    </row>
    <row r="3249" spans="3:22" x14ac:dyDescent="0.25">
      <c r="C3249" s="26">
        <v>325.59219999999999</v>
      </c>
      <c r="D3249" s="25">
        <v>89.990160000000003</v>
      </c>
      <c r="E3249" s="26">
        <f t="shared" si="266"/>
        <v>0.75407319851324928</v>
      </c>
      <c r="F3249" s="26">
        <f t="shared" si="265"/>
        <v>3.6612426399195682E-6</v>
      </c>
      <c r="G3249" s="26"/>
      <c r="L3249" s="26"/>
      <c r="Q3249" s="26"/>
      <c r="S3249" s="25"/>
      <c r="V3249" s="26"/>
    </row>
    <row r="3250" spans="3:22" x14ac:dyDescent="0.25">
      <c r="C3250" s="26">
        <v>325.69220000000001</v>
      </c>
      <c r="D3250" s="25">
        <v>89.990660000000005</v>
      </c>
      <c r="E3250" s="26">
        <f t="shared" si="266"/>
        <v>0.75409516596908877</v>
      </c>
      <c r="F3250" s="26">
        <f t="shared" si="265"/>
        <v>3.656585133774726E-6</v>
      </c>
      <c r="G3250" s="26"/>
      <c r="L3250" s="26"/>
      <c r="Q3250" s="26"/>
      <c r="S3250" s="25"/>
      <c r="V3250" s="26"/>
    </row>
    <row r="3251" spans="3:22" x14ac:dyDescent="0.25">
      <c r="C3251" s="26">
        <v>325.79219999999998</v>
      </c>
      <c r="D3251" s="25">
        <v>89.990809999999996</v>
      </c>
      <c r="E3251" s="26">
        <f t="shared" si="266"/>
        <v>0.75411710547989141</v>
      </c>
      <c r="F3251" s="26">
        <f t="shared" si="265"/>
        <v>3.6513760766907409E-6</v>
      </c>
      <c r="G3251" s="26"/>
      <c r="L3251" s="26"/>
      <c r="Q3251" s="26"/>
      <c r="S3251" s="25"/>
      <c r="V3251" s="26"/>
    </row>
    <row r="3252" spans="3:22" x14ac:dyDescent="0.25">
      <c r="C3252" s="26">
        <v>325.8922</v>
      </c>
      <c r="D3252" s="25">
        <v>89.990880000000004</v>
      </c>
      <c r="E3252" s="26">
        <f t="shared" si="266"/>
        <v>0.75413901373635162</v>
      </c>
      <c r="F3252" s="26">
        <f t="shared" si="265"/>
        <v>3.6460518953303422E-6</v>
      </c>
      <c r="G3252" s="26"/>
      <c r="L3252" s="26"/>
      <c r="Q3252" s="26"/>
      <c r="S3252" s="25"/>
      <c r="V3252" s="26"/>
    </row>
    <row r="3253" spans="3:22" x14ac:dyDescent="0.25">
      <c r="C3253" s="26">
        <v>325.99220000000003</v>
      </c>
      <c r="D3253" s="25">
        <v>89.99118</v>
      </c>
      <c r="E3253" s="26">
        <f t="shared" si="266"/>
        <v>0.75416089004772358</v>
      </c>
      <c r="F3253" s="26">
        <f t="shared" si="265"/>
        <v>3.6411106731804204E-6</v>
      </c>
      <c r="G3253" s="26"/>
      <c r="L3253" s="26"/>
      <c r="Q3253" s="26"/>
      <c r="S3253" s="25"/>
      <c r="V3253" s="26"/>
    </row>
    <row r="3254" spans="3:22" x14ac:dyDescent="0.25">
      <c r="C3254" s="26">
        <v>326.09219999999999</v>
      </c>
      <c r="D3254" s="25">
        <v>89.991630000000001</v>
      </c>
      <c r="E3254" s="26">
        <f t="shared" si="266"/>
        <v>0.75418273671176261</v>
      </c>
      <c r="F3254" s="26">
        <f t="shared" si="265"/>
        <v>3.6364223846489525E-6</v>
      </c>
      <c r="G3254" s="26"/>
      <c r="L3254" s="26"/>
      <c r="Q3254" s="26"/>
      <c r="S3254" s="25"/>
      <c r="V3254" s="26"/>
    </row>
    <row r="3255" spans="3:22" x14ac:dyDescent="0.25">
      <c r="C3255" s="26">
        <v>326.19220000000001</v>
      </c>
      <c r="D3255" s="25">
        <v>89.99203</v>
      </c>
      <c r="E3255" s="26">
        <f t="shared" si="266"/>
        <v>0.75420455524607055</v>
      </c>
      <c r="F3255" s="26">
        <f t="shared" si="265"/>
        <v>3.6316655582371888E-6</v>
      </c>
      <c r="G3255" s="26"/>
      <c r="L3255" s="26"/>
      <c r="Q3255" s="26"/>
      <c r="S3255" s="25"/>
      <c r="V3255" s="26"/>
    </row>
    <row r="3256" spans="3:22" x14ac:dyDescent="0.25">
      <c r="C3256" s="26">
        <v>326.29219999999998</v>
      </c>
      <c r="D3256" s="25">
        <v>89.992189999999994</v>
      </c>
      <c r="E3256" s="26">
        <f t="shared" si="266"/>
        <v>0.75422634523942</v>
      </c>
      <c r="F3256" s="26">
        <f t="shared" si="265"/>
        <v>3.6265365142773207E-6</v>
      </c>
      <c r="G3256" s="26"/>
      <c r="L3256" s="26"/>
      <c r="Q3256" s="26"/>
      <c r="S3256" s="25"/>
      <c r="V3256" s="26"/>
    </row>
    <row r="3257" spans="3:22" x14ac:dyDescent="0.25">
      <c r="C3257" s="26">
        <v>326.3922</v>
      </c>
      <c r="D3257" s="25">
        <v>89.992189999999994</v>
      </c>
      <c r="E3257" s="26">
        <f t="shared" si="266"/>
        <v>0.75424810445850565</v>
      </c>
      <c r="F3257" s="26">
        <f t="shared" si="265"/>
        <v>3.6211648897866071E-6</v>
      </c>
      <c r="G3257" s="26"/>
      <c r="L3257" s="26"/>
      <c r="Q3257" s="26"/>
      <c r="S3257" s="25"/>
      <c r="V3257" s="26"/>
    </row>
    <row r="3258" spans="3:22" x14ac:dyDescent="0.25">
      <c r="C3258" s="26">
        <v>326.49220000000003</v>
      </c>
      <c r="D3258" s="25">
        <v>89.992189999999994</v>
      </c>
      <c r="E3258" s="26">
        <f t="shared" si="266"/>
        <v>0.75426983144784443</v>
      </c>
      <c r="F3258" s="26">
        <f t="shared" si="265"/>
        <v>3.6158072975486307E-6</v>
      </c>
      <c r="G3258" s="26"/>
      <c r="L3258" s="26"/>
      <c r="Q3258" s="26"/>
      <c r="S3258" s="25"/>
      <c r="V3258" s="26"/>
    </row>
    <row r="3259" spans="3:22" x14ac:dyDescent="0.25">
      <c r="C3259" s="26">
        <v>326.59219999999999</v>
      </c>
      <c r="D3259" s="25">
        <v>89.992189999999994</v>
      </c>
      <c r="E3259" s="26">
        <f t="shared" si="266"/>
        <v>0.75429152629162977</v>
      </c>
      <c r="F3259" s="26">
        <f t="shared" si="265"/>
        <v>3.610463688170988E-6</v>
      </c>
      <c r="G3259" s="26"/>
      <c r="L3259" s="26"/>
      <c r="Q3259" s="26"/>
      <c r="S3259" s="25"/>
      <c r="V3259" s="26"/>
    </row>
    <row r="3260" spans="3:22" x14ac:dyDescent="0.25">
      <c r="C3260" s="26">
        <v>326.69220000000001</v>
      </c>
      <c r="D3260" s="25">
        <v>89.992189999999994</v>
      </c>
      <c r="E3260" s="26">
        <f t="shared" si="266"/>
        <v>0.75431318907375877</v>
      </c>
      <c r="F3260" s="26">
        <f t="shared" si="265"/>
        <v>3.6051340124677737E-6</v>
      </c>
      <c r="G3260" s="26"/>
      <c r="L3260" s="26"/>
      <c r="Q3260" s="26"/>
      <c r="S3260" s="25"/>
      <c r="V3260" s="26"/>
    </row>
    <row r="3261" spans="3:22" x14ac:dyDescent="0.25">
      <c r="C3261" s="26">
        <v>326.79219999999998</v>
      </c>
      <c r="D3261" s="25">
        <v>89.992360000000005</v>
      </c>
      <c r="E3261" s="26">
        <f t="shared" si="266"/>
        <v>0.75433481987783357</v>
      </c>
      <c r="F3261" s="26">
        <f t="shared" si="265"/>
        <v>3.6000886666736142E-6</v>
      </c>
      <c r="G3261" s="26"/>
      <c r="L3261" s="26"/>
      <c r="Q3261" s="26"/>
      <c r="S3261" s="25"/>
      <c r="V3261" s="26"/>
    </row>
    <row r="3262" spans="3:22" x14ac:dyDescent="0.25">
      <c r="C3262" s="26">
        <v>326.8922</v>
      </c>
      <c r="D3262" s="25">
        <v>89.992530000000002</v>
      </c>
      <c r="E3262" s="26">
        <f t="shared" si="266"/>
        <v>0.75435642040983364</v>
      </c>
      <c r="F3262" s="26">
        <f t="shared" si="265"/>
        <v>3.5950561552970659E-6</v>
      </c>
      <c r="G3262" s="26"/>
      <c r="L3262" s="26"/>
      <c r="Q3262" s="26"/>
      <c r="S3262" s="25"/>
      <c r="V3262" s="26"/>
    </row>
    <row r="3263" spans="3:22" x14ac:dyDescent="0.25">
      <c r="C3263" s="26">
        <v>326.99220000000003</v>
      </c>
      <c r="D3263" s="25">
        <v>89.992530000000002</v>
      </c>
      <c r="E3263" s="26">
        <f t="shared" si="266"/>
        <v>0.75437799074676548</v>
      </c>
      <c r="F3263" s="26">
        <f t="shared" si="265"/>
        <v>3.5897665759632475E-6</v>
      </c>
      <c r="G3263" s="26"/>
      <c r="L3263" s="26"/>
      <c r="Q3263" s="26"/>
      <c r="S3263" s="25"/>
      <c r="V3263" s="26"/>
    </row>
    <row r="3264" spans="3:22" x14ac:dyDescent="0.25">
      <c r="C3264" s="26">
        <v>327.09219999999999</v>
      </c>
      <c r="D3264" s="25">
        <v>89.992530000000002</v>
      </c>
      <c r="E3264" s="26">
        <f t="shared" si="266"/>
        <v>0.75439952934622123</v>
      </c>
      <c r="F3264" s="26">
        <f t="shared" si="265"/>
        <v>3.5844907405810185E-6</v>
      </c>
      <c r="G3264" s="26"/>
      <c r="L3264" s="26"/>
      <c r="Q3264" s="26"/>
      <c r="S3264" s="25"/>
      <c r="V3264" s="26"/>
    </row>
    <row r="3265" spans="3:22" x14ac:dyDescent="0.25">
      <c r="C3265" s="26">
        <v>327.19220000000001</v>
      </c>
      <c r="D3265" s="25">
        <v>89.992530000000002</v>
      </c>
      <c r="E3265" s="26">
        <f t="shared" si="266"/>
        <v>0.7544210362906647</v>
      </c>
      <c r="F3265" s="26">
        <f t="shared" si="265"/>
        <v>3.5792286009622976E-6</v>
      </c>
      <c r="G3265" s="26"/>
      <c r="L3265" s="26"/>
      <c r="Q3265" s="26"/>
      <c r="S3265" s="25"/>
      <c r="V3265" s="26"/>
    </row>
    <row r="3266" spans="3:22" x14ac:dyDescent="0.25">
      <c r="C3266" s="26">
        <v>327.29219999999998</v>
      </c>
      <c r="D3266" s="25">
        <v>89.992530000000002</v>
      </c>
      <c r="E3266" s="26">
        <f t="shared" si="266"/>
        <v>0.7544425116622705</v>
      </c>
      <c r="F3266" s="26">
        <f t="shared" si="265"/>
        <v>3.5739801091201357E-6</v>
      </c>
      <c r="G3266" s="26"/>
      <c r="L3266" s="26"/>
      <c r="Q3266" s="26"/>
      <c r="S3266" s="25"/>
      <c r="V3266" s="26"/>
    </row>
    <row r="3267" spans="3:22" x14ac:dyDescent="0.25">
      <c r="C3267" s="26">
        <v>327.3922</v>
      </c>
      <c r="D3267" s="25">
        <v>89.992530000000002</v>
      </c>
      <c r="E3267" s="26">
        <f t="shared" si="266"/>
        <v>0.75446395554292522</v>
      </c>
      <c r="F3267" s="26">
        <f t="shared" ref="F3267:F3330" si="267">dadt(D3267,E3267,$B$2,$B$3,$B$4,$B$6,$B$7,$B$8)</f>
        <v>3.5687452172678088E-6</v>
      </c>
      <c r="G3267" s="26"/>
      <c r="L3267" s="26"/>
      <c r="Q3267" s="26"/>
      <c r="S3267" s="25"/>
      <c r="V3267" s="26"/>
    </row>
    <row r="3268" spans="3:22" x14ac:dyDescent="0.25">
      <c r="C3268" s="26">
        <v>327.49220000000003</v>
      </c>
      <c r="D3268" s="25">
        <v>89.992530000000002</v>
      </c>
      <c r="E3268" s="26">
        <f t="shared" si="266"/>
        <v>0.75448536801422883</v>
      </c>
      <c r="F3268" s="26">
        <f t="shared" si="267"/>
        <v>3.5635238778178861E-6</v>
      </c>
      <c r="G3268" s="26"/>
      <c r="L3268" s="26"/>
      <c r="Q3268" s="26"/>
      <c r="S3268" s="25"/>
      <c r="V3268" s="26"/>
    </row>
    <row r="3269" spans="3:22" x14ac:dyDescent="0.25">
      <c r="C3269" s="26">
        <v>327.59219999999999</v>
      </c>
      <c r="D3269" s="25">
        <v>89.992530000000002</v>
      </c>
      <c r="E3269" s="26">
        <f t="shared" ref="E3269:E3332" si="268">E3268+F3268*60*(C3269-C3268)</f>
        <v>0.75450674915749572</v>
      </c>
      <c r="F3269" s="26">
        <f t="shared" si="267"/>
        <v>3.5583160433813585E-6</v>
      </c>
      <c r="G3269" s="26"/>
      <c r="L3269" s="26"/>
      <c r="Q3269" s="26"/>
      <c r="S3269" s="25"/>
      <c r="V3269" s="26"/>
    </row>
    <row r="3270" spans="3:22" x14ac:dyDescent="0.25">
      <c r="C3270" s="26">
        <v>327.69220000000001</v>
      </c>
      <c r="D3270" s="25">
        <v>89.992530000000002</v>
      </c>
      <c r="E3270" s="26">
        <f t="shared" si="268"/>
        <v>0.75452809905375606</v>
      </c>
      <c r="F3270" s="26">
        <f t="shared" si="267"/>
        <v>3.5531216667667113E-6</v>
      </c>
      <c r="G3270" s="26"/>
      <c r="L3270" s="26"/>
      <c r="Q3270" s="26"/>
      <c r="S3270" s="25"/>
      <c r="V3270" s="26"/>
    </row>
    <row r="3271" spans="3:22" x14ac:dyDescent="0.25">
      <c r="C3271" s="26">
        <v>327.79219999999998</v>
      </c>
      <c r="D3271" s="25">
        <v>89.992819999999995</v>
      </c>
      <c r="E3271" s="26">
        <f t="shared" si="268"/>
        <v>0.75454941778375662</v>
      </c>
      <c r="F3271" s="26">
        <f t="shared" si="267"/>
        <v>3.548396872289852E-6</v>
      </c>
      <c r="G3271" s="26"/>
      <c r="L3271" s="26"/>
      <c r="Q3271" s="26"/>
      <c r="S3271" s="25"/>
      <c r="V3271" s="26"/>
    </row>
    <row r="3272" spans="3:22" x14ac:dyDescent="0.25">
      <c r="C3272" s="26">
        <v>327.8922</v>
      </c>
      <c r="D3272" s="25">
        <v>89.993300000000005</v>
      </c>
      <c r="E3272" s="26">
        <f t="shared" si="268"/>
        <v>0.75457070816499039</v>
      </c>
      <c r="F3272" s="26">
        <f t="shared" si="267"/>
        <v>3.5439823719671532E-6</v>
      </c>
      <c r="G3272" s="26"/>
      <c r="L3272" s="26"/>
      <c r="Q3272" s="26"/>
      <c r="S3272" s="25"/>
      <c r="V3272" s="26"/>
    </row>
    <row r="3273" spans="3:22" x14ac:dyDescent="0.25">
      <c r="C3273" s="26">
        <v>327.99220000000003</v>
      </c>
      <c r="D3273" s="25">
        <v>89.993300000000005</v>
      </c>
      <c r="E3273" s="26">
        <f t="shared" si="268"/>
        <v>0.75459197205922224</v>
      </c>
      <c r="F3273" s="26">
        <f t="shared" si="267"/>
        <v>3.5388249543524826E-6</v>
      </c>
      <c r="G3273" s="26"/>
      <c r="L3273" s="26"/>
      <c r="Q3273" s="26"/>
      <c r="S3273" s="25"/>
      <c r="V3273" s="26"/>
    </row>
    <row r="3274" spans="3:22" x14ac:dyDescent="0.25">
      <c r="C3274" s="26">
        <v>328.09219999999999</v>
      </c>
      <c r="D3274" s="25">
        <v>89.993300000000005</v>
      </c>
      <c r="E3274" s="26">
        <f t="shared" si="268"/>
        <v>0.75461320500894835</v>
      </c>
      <c r="F3274" s="26">
        <f t="shared" si="267"/>
        <v>3.5336808187181923E-6</v>
      </c>
      <c r="G3274" s="26"/>
      <c r="L3274" s="26"/>
      <c r="Q3274" s="26"/>
      <c r="S3274" s="25"/>
      <c r="V3274" s="26"/>
    </row>
    <row r="3275" spans="3:22" x14ac:dyDescent="0.25">
      <c r="C3275" s="26">
        <v>328.19220000000001</v>
      </c>
      <c r="D3275" s="25">
        <v>89.993300000000005</v>
      </c>
      <c r="E3275" s="26">
        <f t="shared" si="268"/>
        <v>0.75463440709386065</v>
      </c>
      <c r="F3275" s="26">
        <f t="shared" si="267"/>
        <v>3.5285499188012891E-6</v>
      </c>
      <c r="G3275" s="26"/>
      <c r="L3275" s="26"/>
      <c r="Q3275" s="26"/>
      <c r="S3275" s="25"/>
      <c r="V3275" s="26"/>
    </row>
    <row r="3276" spans="3:22" x14ac:dyDescent="0.25">
      <c r="C3276" s="26">
        <v>328.29219999999998</v>
      </c>
      <c r="D3276" s="25">
        <v>89.993300000000005</v>
      </c>
      <c r="E3276" s="26">
        <f t="shared" si="268"/>
        <v>0.75465557839337349</v>
      </c>
      <c r="F3276" s="26">
        <f t="shared" si="267"/>
        <v>3.523432208531237E-6</v>
      </c>
      <c r="G3276" s="26"/>
      <c r="L3276" s="26"/>
      <c r="Q3276" s="26"/>
      <c r="S3276" s="25"/>
      <c r="V3276" s="26"/>
    </row>
    <row r="3277" spans="3:22" x14ac:dyDescent="0.25">
      <c r="C3277" s="26">
        <v>328.3922</v>
      </c>
      <c r="D3277" s="25">
        <v>89.993300000000005</v>
      </c>
      <c r="E3277" s="26">
        <f t="shared" si="268"/>
        <v>0.75467671898662469</v>
      </c>
      <c r="F3277" s="26">
        <f t="shared" si="267"/>
        <v>3.5183276420291243E-6</v>
      </c>
      <c r="G3277" s="26"/>
      <c r="L3277" s="26"/>
      <c r="Q3277" s="26"/>
      <c r="S3277" s="25"/>
      <c r="V3277" s="26"/>
    </row>
    <row r="3278" spans="3:22" x14ac:dyDescent="0.25">
      <c r="C3278" s="26">
        <v>328.49220000000003</v>
      </c>
      <c r="D3278" s="25">
        <v>89.993300000000005</v>
      </c>
      <c r="E3278" s="26">
        <f t="shared" si="268"/>
        <v>0.75469782895247683</v>
      </c>
      <c r="F3278" s="26">
        <f t="shared" si="267"/>
        <v>3.5132361736067593E-6</v>
      </c>
      <c r="G3278" s="26"/>
      <c r="L3278" s="26"/>
      <c r="Q3278" s="26"/>
      <c r="S3278" s="25"/>
      <c r="V3278" s="26"/>
    </row>
    <row r="3279" spans="3:22" x14ac:dyDescent="0.25">
      <c r="C3279" s="26">
        <v>328.59219999999999</v>
      </c>
      <c r="D3279" s="25">
        <v>89.993300000000005</v>
      </c>
      <c r="E3279" s="26">
        <f t="shared" si="268"/>
        <v>0.75471890836951849</v>
      </c>
      <c r="F3279" s="26">
        <f t="shared" si="267"/>
        <v>3.5081577577657929E-6</v>
      </c>
      <c r="G3279" s="26"/>
      <c r="L3279" s="26"/>
      <c r="Q3279" s="26"/>
      <c r="S3279" s="25"/>
      <c r="V3279" s="26"/>
    </row>
    <row r="3280" spans="3:22" x14ac:dyDescent="0.25">
      <c r="C3280" s="26">
        <v>328.69220000000001</v>
      </c>
      <c r="D3280" s="25">
        <v>89.993300000000005</v>
      </c>
      <c r="E3280" s="26">
        <f t="shared" si="268"/>
        <v>0.75473995731606514</v>
      </c>
      <c r="F3280" s="26">
        <f t="shared" si="267"/>
        <v>3.5030923491969217E-6</v>
      </c>
      <c r="G3280" s="26"/>
      <c r="L3280" s="26"/>
      <c r="Q3280" s="26"/>
      <c r="S3280" s="25"/>
      <c r="V3280" s="26"/>
    </row>
    <row r="3281" spans="3:22" x14ac:dyDescent="0.25">
      <c r="C3281" s="26">
        <v>328.79219999999998</v>
      </c>
      <c r="D3281" s="25">
        <v>89.993260000000006</v>
      </c>
      <c r="E3281" s="26">
        <f t="shared" si="268"/>
        <v>0.75476097587016033</v>
      </c>
      <c r="F3281" s="26">
        <f t="shared" si="267"/>
        <v>3.497977679521313E-6</v>
      </c>
      <c r="G3281" s="26"/>
      <c r="L3281" s="26"/>
      <c r="Q3281" s="26"/>
      <c r="S3281" s="25"/>
      <c r="V3281" s="26"/>
    </row>
    <row r="3282" spans="3:22" x14ac:dyDescent="0.25">
      <c r="C3282" s="26">
        <v>328.8922</v>
      </c>
      <c r="D3282" s="25">
        <v>89.993179999999995</v>
      </c>
      <c r="E3282" s="26">
        <f t="shared" si="268"/>
        <v>0.75478196373623752</v>
      </c>
      <c r="F3282" s="26">
        <f t="shared" si="267"/>
        <v>3.4928140069655718E-6</v>
      </c>
      <c r="G3282" s="26"/>
      <c r="L3282" s="26"/>
      <c r="Q3282" s="26"/>
      <c r="S3282" s="25"/>
      <c r="V3282" s="26"/>
    </row>
    <row r="3283" spans="3:22" x14ac:dyDescent="0.25">
      <c r="C3283" s="26">
        <v>328.99220000000003</v>
      </c>
      <c r="D3283" s="25">
        <v>89.993179999999995</v>
      </c>
      <c r="E3283" s="26">
        <f t="shared" si="268"/>
        <v>0.75480292062027932</v>
      </c>
      <c r="F3283" s="26">
        <f t="shared" si="267"/>
        <v>3.4877878287412099E-6</v>
      </c>
      <c r="G3283" s="26"/>
      <c r="L3283" s="26"/>
      <c r="Q3283" s="26"/>
      <c r="S3283" s="25"/>
      <c r="V3283" s="26"/>
    </row>
    <row r="3284" spans="3:22" x14ac:dyDescent="0.25">
      <c r="C3284" s="26">
        <v>329.09219999999999</v>
      </c>
      <c r="D3284" s="25">
        <v>89.993179999999995</v>
      </c>
      <c r="E3284" s="26">
        <f t="shared" si="268"/>
        <v>0.75482384734725172</v>
      </c>
      <c r="F3284" s="26">
        <f t="shared" si="267"/>
        <v>3.4827744767615585E-6</v>
      </c>
      <c r="G3284" s="26"/>
      <c r="L3284" s="26"/>
      <c r="Q3284" s="26"/>
      <c r="S3284" s="25"/>
      <c r="V3284" s="26"/>
    </row>
    <row r="3285" spans="3:22" x14ac:dyDescent="0.25">
      <c r="C3285" s="26">
        <v>329.19220000000001</v>
      </c>
      <c r="D3285" s="25">
        <v>89.993179999999995</v>
      </c>
      <c r="E3285" s="26">
        <f t="shared" si="268"/>
        <v>0.75484474399411228</v>
      </c>
      <c r="F3285" s="26">
        <f t="shared" si="267"/>
        <v>3.4777739066565928E-6</v>
      </c>
      <c r="G3285" s="26"/>
      <c r="L3285" s="26"/>
      <c r="Q3285" s="26"/>
      <c r="S3285" s="25"/>
      <c r="V3285" s="26"/>
    </row>
    <row r="3286" spans="3:22" x14ac:dyDescent="0.25">
      <c r="C3286" s="26">
        <v>329.29219999999998</v>
      </c>
      <c r="D3286" s="25">
        <v>89.993179999999995</v>
      </c>
      <c r="E3286" s="26">
        <f t="shared" si="268"/>
        <v>0.7548656106375522</v>
      </c>
      <c r="F3286" s="26">
        <f t="shared" si="267"/>
        <v>3.4727860742402458E-6</v>
      </c>
      <c r="G3286" s="26"/>
      <c r="L3286" s="26"/>
      <c r="Q3286" s="26"/>
      <c r="S3286" s="25"/>
      <c r="V3286" s="26"/>
    </row>
    <row r="3287" spans="3:22" x14ac:dyDescent="0.25">
      <c r="C3287" s="26">
        <v>329.3922</v>
      </c>
      <c r="D3287" s="25">
        <v>89.993179999999995</v>
      </c>
      <c r="E3287" s="26">
        <f t="shared" si="268"/>
        <v>0.75488644735399768</v>
      </c>
      <c r="F3287" s="26">
        <f t="shared" si="267"/>
        <v>3.4678109355095221E-6</v>
      </c>
      <c r="G3287" s="26"/>
      <c r="L3287" s="26"/>
      <c r="Q3287" s="26"/>
      <c r="S3287" s="25"/>
      <c r="V3287" s="26"/>
    </row>
    <row r="3288" spans="3:22" x14ac:dyDescent="0.25">
      <c r="C3288" s="26">
        <v>329.49220000000003</v>
      </c>
      <c r="D3288" s="25">
        <v>89.993179999999995</v>
      </c>
      <c r="E3288" s="26">
        <f t="shared" si="268"/>
        <v>0.75490725421961069</v>
      </c>
      <c r="F3288" s="26">
        <f t="shared" si="267"/>
        <v>3.4628484466437453E-6</v>
      </c>
      <c r="G3288" s="26"/>
      <c r="L3288" s="26"/>
      <c r="Q3288" s="26"/>
      <c r="S3288" s="25"/>
      <c r="V3288" s="26"/>
    </row>
    <row r="3289" spans="3:22" x14ac:dyDescent="0.25">
      <c r="C3289" s="26">
        <v>329.59219999999999</v>
      </c>
      <c r="D3289" s="25">
        <v>89.993179999999995</v>
      </c>
      <c r="E3289" s="26">
        <f t="shared" si="268"/>
        <v>0.75492803131029051</v>
      </c>
      <c r="F3289" s="26">
        <f t="shared" si="267"/>
        <v>3.457898564003626E-6</v>
      </c>
      <c r="G3289" s="26"/>
      <c r="L3289" s="26"/>
      <c r="Q3289" s="26"/>
      <c r="S3289" s="25"/>
      <c r="V3289" s="26"/>
    </row>
    <row r="3290" spans="3:22" x14ac:dyDescent="0.25">
      <c r="C3290" s="26">
        <v>329.69220000000001</v>
      </c>
      <c r="D3290" s="25">
        <v>89.993179999999995</v>
      </c>
      <c r="E3290" s="26">
        <f t="shared" si="268"/>
        <v>0.75494877870167454</v>
      </c>
      <c r="F3290" s="26">
        <f t="shared" si="267"/>
        <v>3.4529612441305204E-6</v>
      </c>
      <c r="G3290" s="26"/>
      <c r="L3290" s="26"/>
      <c r="Q3290" s="26"/>
      <c r="S3290" s="25"/>
      <c r="V3290" s="26"/>
    </row>
    <row r="3291" spans="3:22" x14ac:dyDescent="0.25">
      <c r="C3291" s="26">
        <v>329.79219999999998</v>
      </c>
      <c r="D3291" s="25">
        <v>89.992919999999998</v>
      </c>
      <c r="E3291" s="26">
        <f t="shared" si="268"/>
        <v>0.75496949646913936</v>
      </c>
      <c r="F3291" s="26">
        <f t="shared" si="267"/>
        <v>3.4476365586757884E-6</v>
      </c>
      <c r="G3291" s="26"/>
      <c r="L3291" s="26"/>
      <c r="Q3291" s="26"/>
      <c r="S3291" s="25"/>
      <c r="V3291" s="26"/>
    </row>
    <row r="3292" spans="3:22" x14ac:dyDescent="0.25">
      <c r="C3292" s="26">
        <v>329.8922</v>
      </c>
      <c r="D3292" s="25">
        <v>89.992549999999994</v>
      </c>
      <c r="E3292" s="26">
        <f t="shared" si="268"/>
        <v>0.75499018228849146</v>
      </c>
      <c r="F3292" s="26">
        <f t="shared" si="267"/>
        <v>3.4421568876685219E-6</v>
      </c>
      <c r="G3292" s="26"/>
      <c r="L3292" s="26"/>
      <c r="Q3292" s="26"/>
      <c r="S3292" s="25"/>
      <c r="V3292" s="26"/>
    </row>
    <row r="3293" spans="3:22" x14ac:dyDescent="0.25">
      <c r="C3293" s="26">
        <v>329.99220000000003</v>
      </c>
      <c r="D3293" s="25">
        <v>89.992930000000001</v>
      </c>
      <c r="E3293" s="26">
        <f t="shared" si="268"/>
        <v>0.75501083522981749</v>
      </c>
      <c r="F3293" s="26">
        <f t="shared" si="267"/>
        <v>3.4378425303952906E-6</v>
      </c>
      <c r="G3293" s="26"/>
      <c r="L3293" s="26"/>
      <c r="Q3293" s="26"/>
      <c r="S3293" s="25"/>
      <c r="V3293" s="26"/>
    </row>
    <row r="3294" spans="3:22" x14ac:dyDescent="0.25">
      <c r="C3294" s="26">
        <v>330.09219999999999</v>
      </c>
      <c r="D3294" s="25">
        <v>89.993340000000003</v>
      </c>
      <c r="E3294" s="26">
        <f t="shared" si="268"/>
        <v>0.75503146228499984</v>
      </c>
      <c r="F3294" s="26">
        <f t="shared" si="267"/>
        <v>3.433584488301864E-6</v>
      </c>
      <c r="G3294" s="26"/>
      <c r="L3294" s="26"/>
      <c r="Q3294" s="26"/>
      <c r="S3294" s="25"/>
      <c r="V3294" s="26"/>
    </row>
    <row r="3295" spans="3:22" x14ac:dyDescent="0.25">
      <c r="C3295" s="26">
        <v>330.19220000000001</v>
      </c>
      <c r="D3295" s="25">
        <v>89.99391</v>
      </c>
      <c r="E3295" s="26">
        <f t="shared" si="268"/>
        <v>0.75505206379192968</v>
      </c>
      <c r="F3295" s="26">
        <f t="shared" si="267"/>
        <v>3.4295816311631128E-6</v>
      </c>
      <c r="G3295" s="26"/>
      <c r="L3295" s="26"/>
      <c r="Q3295" s="26"/>
      <c r="S3295" s="25"/>
      <c r="V3295" s="26"/>
    </row>
    <row r="3296" spans="3:22" x14ac:dyDescent="0.25">
      <c r="C3296" s="26">
        <v>330.29219999999998</v>
      </c>
      <c r="D3296" s="25">
        <v>89.994739999999993</v>
      </c>
      <c r="E3296" s="26">
        <f t="shared" si="268"/>
        <v>0.75507264128171669</v>
      </c>
      <c r="F3296" s="26">
        <f t="shared" si="267"/>
        <v>3.4259859345204839E-6</v>
      </c>
      <c r="G3296" s="26"/>
      <c r="L3296" s="26"/>
      <c r="Q3296" s="26"/>
      <c r="S3296" s="25"/>
      <c r="V3296" s="26"/>
    </row>
    <row r="3297" spans="3:22" x14ac:dyDescent="0.25">
      <c r="C3297" s="26">
        <v>330.3922</v>
      </c>
      <c r="D3297" s="25">
        <v>89.995819999999995</v>
      </c>
      <c r="E3297" s="26">
        <f t="shared" si="268"/>
        <v>0.75509319719732382</v>
      </c>
      <c r="F3297" s="26">
        <f t="shared" si="267"/>
        <v>3.4227805281509707E-6</v>
      </c>
      <c r="G3297" s="26"/>
      <c r="L3297" s="26"/>
      <c r="Q3297" s="26"/>
      <c r="S3297" s="25"/>
      <c r="V3297" s="26"/>
    </row>
    <row r="3298" spans="3:22" x14ac:dyDescent="0.25">
      <c r="C3298" s="26">
        <v>330.49220000000003</v>
      </c>
      <c r="D3298" s="25">
        <v>89.997100000000003</v>
      </c>
      <c r="E3298" s="26">
        <f t="shared" si="268"/>
        <v>0.75511373388049274</v>
      </c>
      <c r="F3298" s="26">
        <f t="shared" si="267"/>
        <v>3.4198875921660481E-6</v>
      </c>
      <c r="G3298" s="26"/>
      <c r="L3298" s="26"/>
      <c r="Q3298" s="26"/>
      <c r="S3298" s="25"/>
      <c r="V3298" s="26"/>
    </row>
    <row r="3299" spans="3:22" x14ac:dyDescent="0.25">
      <c r="C3299" s="26">
        <v>330.59219999999999</v>
      </c>
      <c r="D3299" s="25">
        <v>89.998660000000001</v>
      </c>
      <c r="E3299" s="26">
        <f t="shared" si="268"/>
        <v>0.75513425320604577</v>
      </c>
      <c r="F3299" s="26">
        <f t="shared" si="267"/>
        <v>3.4174282493883345E-6</v>
      </c>
      <c r="G3299" s="26"/>
      <c r="L3299" s="26"/>
      <c r="Q3299" s="26"/>
      <c r="S3299" s="25"/>
      <c r="V3299" s="26"/>
    </row>
    <row r="3300" spans="3:22" x14ac:dyDescent="0.25">
      <c r="C3300" s="26">
        <v>330.69220000000001</v>
      </c>
      <c r="D3300" s="25">
        <v>90.000399999999999</v>
      </c>
      <c r="E3300" s="26">
        <f t="shared" si="268"/>
        <v>0.75515475777554208</v>
      </c>
      <c r="F3300" s="26">
        <f t="shared" si="267"/>
        <v>3.4152484950166245E-6</v>
      </c>
      <c r="G3300" s="26"/>
      <c r="L3300" s="26"/>
      <c r="Q3300" s="26"/>
      <c r="S3300" s="25"/>
      <c r="V3300" s="26"/>
    </row>
    <row r="3301" spans="3:22" x14ac:dyDescent="0.25">
      <c r="C3301" s="26">
        <v>330.79219999999998</v>
      </c>
      <c r="D3301" s="25">
        <v>90.002219999999994</v>
      </c>
      <c r="E3301" s="26">
        <f t="shared" si="268"/>
        <v>0.75517524926651214</v>
      </c>
      <c r="F3301" s="26">
        <f t="shared" si="267"/>
        <v>3.4131949285613406E-6</v>
      </c>
      <c r="G3301" s="26"/>
      <c r="L3301" s="26"/>
      <c r="Q3301" s="26"/>
      <c r="S3301" s="25"/>
      <c r="V3301" s="26"/>
    </row>
    <row r="3302" spans="3:22" x14ac:dyDescent="0.25">
      <c r="C3302" s="26">
        <v>330.8922</v>
      </c>
      <c r="D3302" s="25">
        <v>90.00394</v>
      </c>
      <c r="E3302" s="26">
        <f t="shared" si="268"/>
        <v>0.75519572843608351</v>
      </c>
      <c r="F3302" s="26">
        <f t="shared" si="267"/>
        <v>3.4109926731956998E-6</v>
      </c>
      <c r="G3302" s="26"/>
      <c r="L3302" s="26"/>
      <c r="Q3302" s="26"/>
      <c r="S3302" s="25"/>
      <c r="V3302" s="26"/>
    </row>
    <row r="3303" spans="3:22" x14ac:dyDescent="0.25">
      <c r="C3303" s="26">
        <v>330.99220000000003</v>
      </c>
      <c r="D3303" s="25">
        <v>90.005780000000001</v>
      </c>
      <c r="E3303" s="26">
        <f t="shared" si="268"/>
        <v>0.75521619439212273</v>
      </c>
      <c r="F3303" s="26">
        <f t="shared" si="267"/>
        <v>3.4089775132055799E-6</v>
      </c>
      <c r="G3303" s="26"/>
      <c r="L3303" s="26"/>
      <c r="Q3303" s="26"/>
      <c r="S3303" s="25"/>
      <c r="V3303" s="26"/>
    </row>
    <row r="3304" spans="3:22" x14ac:dyDescent="0.25">
      <c r="C3304" s="26">
        <v>331.09219999999999</v>
      </c>
      <c r="D3304" s="25">
        <v>90.007679999999993</v>
      </c>
      <c r="E3304" s="26">
        <f t="shared" si="268"/>
        <v>0.75523664825720194</v>
      </c>
      <c r="F3304" s="26">
        <f t="shared" si="267"/>
        <v>3.4070575032346316E-6</v>
      </c>
      <c r="G3304" s="26"/>
      <c r="L3304" s="26"/>
      <c r="Q3304" s="26"/>
      <c r="S3304" s="25"/>
      <c r="V3304" s="26"/>
    </row>
    <row r="3305" spans="3:22" x14ac:dyDescent="0.25">
      <c r="C3305" s="26">
        <v>331.19220000000001</v>
      </c>
      <c r="D3305" s="25">
        <v>90.009020000000007</v>
      </c>
      <c r="E3305" s="26">
        <f t="shared" si="268"/>
        <v>0.75525709060222135</v>
      </c>
      <c r="F3305" s="26">
        <f t="shared" si="267"/>
        <v>3.4042881974120066E-6</v>
      </c>
      <c r="G3305" s="26"/>
      <c r="L3305" s="26"/>
      <c r="Q3305" s="26"/>
      <c r="S3305" s="25"/>
      <c r="V3305" s="26"/>
    </row>
    <row r="3306" spans="3:22" x14ac:dyDescent="0.25">
      <c r="C3306" s="26">
        <v>331.29219999999998</v>
      </c>
      <c r="D3306" s="25">
        <v>90.010189999999994</v>
      </c>
      <c r="E3306" s="26">
        <f t="shared" si="268"/>
        <v>0.75527751633140583</v>
      </c>
      <c r="F3306" s="26">
        <f t="shared" si="267"/>
        <v>3.401265828388031E-6</v>
      </c>
      <c r="G3306" s="26"/>
      <c r="L3306" s="26"/>
      <c r="Q3306" s="26"/>
      <c r="S3306" s="25"/>
      <c r="V3306" s="26"/>
    </row>
    <row r="3307" spans="3:22" x14ac:dyDescent="0.25">
      <c r="C3307" s="26">
        <v>331.3922</v>
      </c>
      <c r="D3307" s="25">
        <v>90.010999999999996</v>
      </c>
      <c r="E3307" s="26">
        <f t="shared" si="268"/>
        <v>0.75529792392637618</v>
      </c>
      <c r="F3307" s="26">
        <f t="shared" si="267"/>
        <v>3.3977024043254677E-6</v>
      </c>
      <c r="G3307" s="26"/>
      <c r="L3307" s="26"/>
      <c r="Q3307" s="26"/>
      <c r="S3307" s="25"/>
      <c r="V3307" s="26"/>
    </row>
    <row r="3308" spans="3:22" x14ac:dyDescent="0.25">
      <c r="C3308" s="26">
        <v>331.49220000000003</v>
      </c>
      <c r="D3308" s="25">
        <v>90.011650000000003</v>
      </c>
      <c r="E3308" s="26">
        <f t="shared" si="268"/>
        <v>0.75531831014080208</v>
      </c>
      <c r="F3308" s="26">
        <f t="shared" si="267"/>
        <v>3.3939038338588131E-6</v>
      </c>
      <c r="G3308" s="26"/>
      <c r="L3308" s="26"/>
      <c r="Q3308" s="26"/>
      <c r="S3308" s="25"/>
      <c r="V3308" s="26"/>
    </row>
    <row r="3309" spans="3:22" x14ac:dyDescent="0.25">
      <c r="C3309" s="26">
        <v>331.59219999999999</v>
      </c>
      <c r="D3309" s="25">
        <v>90.011679999999998</v>
      </c>
      <c r="E3309" s="26">
        <f t="shared" si="268"/>
        <v>0.75533867356380524</v>
      </c>
      <c r="F3309" s="26">
        <f t="shared" si="267"/>
        <v>3.3891730314392457E-6</v>
      </c>
      <c r="G3309" s="26"/>
      <c r="L3309" s="26"/>
      <c r="Q3309" s="26"/>
      <c r="S3309" s="25"/>
      <c r="V3309" s="26"/>
    </row>
    <row r="3310" spans="3:22" x14ac:dyDescent="0.25">
      <c r="C3310" s="26">
        <v>331.69220000000001</v>
      </c>
      <c r="D3310" s="25">
        <v>90.011420000000001</v>
      </c>
      <c r="E3310" s="26">
        <f t="shared" si="268"/>
        <v>0.7553590086019939</v>
      </c>
      <c r="F3310" s="26">
        <f t="shared" si="267"/>
        <v>3.3840145035597379E-6</v>
      </c>
      <c r="G3310" s="26"/>
      <c r="L3310" s="26"/>
      <c r="Q3310" s="26"/>
      <c r="S3310" s="25"/>
      <c r="V3310" s="26"/>
    </row>
    <row r="3311" spans="3:22" x14ac:dyDescent="0.25">
      <c r="C3311" s="26">
        <v>331.79219999999998</v>
      </c>
      <c r="D3311" s="25">
        <v>90.010919999999999</v>
      </c>
      <c r="E3311" s="26">
        <f t="shared" si="268"/>
        <v>0.75537931268901526</v>
      </c>
      <c r="F3311" s="26">
        <f t="shared" si="267"/>
        <v>3.3785060945972741E-6</v>
      </c>
      <c r="G3311" s="26"/>
      <c r="L3311" s="26"/>
      <c r="Q3311" s="26"/>
      <c r="S3311" s="25"/>
      <c r="V3311" s="26"/>
    </row>
    <row r="3312" spans="3:22" x14ac:dyDescent="0.25">
      <c r="C3312" s="26">
        <v>331.8922</v>
      </c>
      <c r="D3312" s="25">
        <v>90.010159999999999</v>
      </c>
      <c r="E3312" s="26">
        <f t="shared" si="268"/>
        <v>0.7553995837255828</v>
      </c>
      <c r="F3312" s="26">
        <f t="shared" si="267"/>
        <v>3.3726194424901332E-6</v>
      </c>
      <c r="G3312" s="26"/>
      <c r="L3312" s="26"/>
      <c r="Q3312" s="26"/>
      <c r="S3312" s="25"/>
      <c r="V3312" s="26"/>
    </row>
    <row r="3313" spans="3:22" x14ac:dyDescent="0.25">
      <c r="C3313" s="26">
        <v>331.99220000000003</v>
      </c>
      <c r="D3313" s="25">
        <v>90.009209999999996</v>
      </c>
      <c r="E3313" s="26">
        <f t="shared" si="268"/>
        <v>0.75541981944223779</v>
      </c>
      <c r="F3313" s="26">
        <f t="shared" si="267"/>
        <v>3.366462322924302E-6</v>
      </c>
      <c r="G3313" s="26"/>
      <c r="L3313" s="26"/>
      <c r="Q3313" s="26"/>
      <c r="S3313" s="25"/>
      <c r="V3313" s="26"/>
    </row>
    <row r="3314" spans="3:22" x14ac:dyDescent="0.25">
      <c r="C3314" s="26">
        <v>332.09219999999999</v>
      </c>
      <c r="D3314" s="25">
        <v>90.007810000000006</v>
      </c>
      <c r="E3314" s="26">
        <f t="shared" si="268"/>
        <v>0.75544001821617535</v>
      </c>
      <c r="F3314" s="26">
        <f t="shared" si="267"/>
        <v>3.3596445185461223E-6</v>
      </c>
      <c r="G3314" s="26"/>
      <c r="L3314" s="26"/>
      <c r="Q3314" s="26"/>
      <c r="S3314" s="25"/>
      <c r="V3314" s="26"/>
    </row>
    <row r="3315" spans="3:22" x14ac:dyDescent="0.25">
      <c r="C3315" s="26">
        <v>332.19220000000001</v>
      </c>
      <c r="D3315" s="25">
        <v>90.006600000000006</v>
      </c>
      <c r="E3315" s="26">
        <f t="shared" si="268"/>
        <v>0.75546017608328664</v>
      </c>
      <c r="F3315" s="26">
        <f t="shared" si="267"/>
        <v>3.3531329829986884E-6</v>
      </c>
      <c r="G3315" s="26"/>
      <c r="L3315" s="26"/>
      <c r="Q3315" s="26"/>
      <c r="S3315" s="25"/>
      <c r="V3315" s="26"/>
    </row>
    <row r="3316" spans="3:22" x14ac:dyDescent="0.25">
      <c r="C3316" s="26">
        <v>332.29219999999998</v>
      </c>
      <c r="D3316" s="25">
        <v>90.005399999999995</v>
      </c>
      <c r="E3316" s="26">
        <f t="shared" si="268"/>
        <v>0.75548029488118462</v>
      </c>
      <c r="F3316" s="26">
        <f t="shared" si="267"/>
        <v>3.3466555058738995E-6</v>
      </c>
      <c r="G3316" s="26"/>
      <c r="L3316" s="26"/>
      <c r="Q3316" s="26"/>
      <c r="S3316" s="25"/>
      <c r="V3316" s="26"/>
    </row>
    <row r="3317" spans="3:22" x14ac:dyDescent="0.25">
      <c r="C3317" s="26">
        <v>332.3922</v>
      </c>
      <c r="D3317" s="25">
        <v>90.003990000000002</v>
      </c>
      <c r="E3317" s="26">
        <f t="shared" si="268"/>
        <v>0.75550037481421983</v>
      </c>
      <c r="F3317" s="26">
        <f t="shared" si="267"/>
        <v>3.3398819515332973E-6</v>
      </c>
      <c r="G3317" s="26"/>
      <c r="L3317" s="26"/>
      <c r="Q3317" s="26"/>
      <c r="S3317" s="25"/>
      <c r="V3317" s="26"/>
    </row>
    <row r="3318" spans="3:22" x14ac:dyDescent="0.25">
      <c r="C3318" s="26">
        <v>332.49220000000003</v>
      </c>
      <c r="D3318" s="25">
        <v>90.002510000000001</v>
      </c>
      <c r="E3318" s="26">
        <f t="shared" si="268"/>
        <v>0.75552041410592907</v>
      </c>
      <c r="F3318" s="26">
        <f t="shared" si="267"/>
        <v>3.3330238317185133E-6</v>
      </c>
      <c r="G3318" s="26"/>
      <c r="L3318" s="26"/>
      <c r="Q3318" s="26"/>
      <c r="S3318" s="25"/>
      <c r="V3318" s="26"/>
    </row>
    <row r="3319" spans="3:22" x14ac:dyDescent="0.25">
      <c r="C3319" s="26">
        <v>332.59219999999999</v>
      </c>
      <c r="D3319" s="25">
        <v>90.001130000000003</v>
      </c>
      <c r="E3319" s="26">
        <f t="shared" si="268"/>
        <v>0.75554041224891932</v>
      </c>
      <c r="F3319" s="26">
        <f t="shared" si="267"/>
        <v>3.3263358626808054E-6</v>
      </c>
      <c r="G3319" s="26"/>
      <c r="L3319" s="26"/>
      <c r="Q3319" s="26"/>
      <c r="S3319" s="25"/>
      <c r="V3319" s="26"/>
    </row>
    <row r="3320" spans="3:22" x14ac:dyDescent="0.25">
      <c r="C3320" s="26">
        <v>332.69220000000001</v>
      </c>
      <c r="D3320" s="25">
        <v>89.999589999999998</v>
      </c>
      <c r="E3320" s="26">
        <f t="shared" si="268"/>
        <v>0.75556037026409539</v>
      </c>
      <c r="F3320" s="26">
        <f t="shared" si="267"/>
        <v>3.3194289737903384E-6</v>
      </c>
      <c r="G3320" s="26"/>
      <c r="L3320" s="26"/>
      <c r="Q3320" s="26"/>
      <c r="S3320" s="25"/>
      <c r="V3320" s="26"/>
    </row>
    <row r="3321" spans="3:22" x14ac:dyDescent="0.25">
      <c r="C3321" s="26">
        <v>332.79219999999998</v>
      </c>
      <c r="D3321" s="25">
        <v>89.997889999999998</v>
      </c>
      <c r="E3321" s="26">
        <f t="shared" si="268"/>
        <v>0.7555802868379381</v>
      </c>
      <c r="F3321" s="26">
        <f t="shared" si="267"/>
        <v>3.3123046034101049E-6</v>
      </c>
      <c r="G3321" s="26"/>
      <c r="L3321" s="26"/>
      <c r="Q3321" s="26"/>
      <c r="S3321" s="25"/>
      <c r="V3321" s="26"/>
    </row>
    <row r="3322" spans="3:22" x14ac:dyDescent="0.25">
      <c r="C3322" s="26">
        <v>332.8922</v>
      </c>
      <c r="D3322" s="25">
        <v>89.996189999999999</v>
      </c>
      <c r="E3322" s="26">
        <f t="shared" si="268"/>
        <v>0.75560016066555857</v>
      </c>
      <c r="F3322" s="26">
        <f t="shared" si="267"/>
        <v>3.3052021962085332E-6</v>
      </c>
      <c r="G3322" s="26"/>
      <c r="L3322" s="26"/>
      <c r="Q3322" s="26"/>
      <c r="S3322" s="25"/>
      <c r="V3322" s="26"/>
    </row>
    <row r="3323" spans="3:22" x14ac:dyDescent="0.25">
      <c r="C3323" s="26">
        <v>332.99220000000003</v>
      </c>
      <c r="D3323" s="25">
        <v>89.994290000000007</v>
      </c>
      <c r="E3323" s="26">
        <f t="shared" si="268"/>
        <v>0.75561999187873585</v>
      </c>
      <c r="F3323" s="26">
        <f t="shared" si="267"/>
        <v>3.2978247081532107E-6</v>
      </c>
      <c r="G3323" s="26"/>
      <c r="L3323" s="26"/>
      <c r="Q3323" s="26"/>
      <c r="S3323" s="25"/>
      <c r="V3323" s="26"/>
    </row>
    <row r="3324" spans="3:22" x14ac:dyDescent="0.25">
      <c r="C3324" s="26">
        <v>333.09219999999999</v>
      </c>
      <c r="D3324" s="25">
        <v>89.992459999999994</v>
      </c>
      <c r="E3324" s="26">
        <f t="shared" si="268"/>
        <v>0.75563977882698474</v>
      </c>
      <c r="F3324" s="26">
        <f t="shared" si="267"/>
        <v>3.2905742001250766E-6</v>
      </c>
      <c r="G3324" s="26"/>
      <c r="L3324" s="26"/>
      <c r="Q3324" s="26"/>
      <c r="S3324" s="25"/>
      <c r="V3324" s="26"/>
    </row>
    <row r="3325" spans="3:22" x14ac:dyDescent="0.25">
      <c r="C3325" s="26">
        <v>333.19220000000001</v>
      </c>
      <c r="D3325" s="25">
        <v>89.99051</v>
      </c>
      <c r="E3325" s="26">
        <f t="shared" si="268"/>
        <v>0.75565952227218547</v>
      </c>
      <c r="F3325" s="26">
        <f t="shared" si="267"/>
        <v>3.2831687837271699E-6</v>
      </c>
      <c r="G3325" s="26"/>
      <c r="L3325" s="26"/>
      <c r="Q3325" s="26"/>
      <c r="S3325" s="25"/>
      <c r="V3325" s="26"/>
    </row>
    <row r="3326" spans="3:22" x14ac:dyDescent="0.25">
      <c r="C3326" s="26">
        <v>333.29219999999998</v>
      </c>
      <c r="D3326" s="25">
        <v>89.988429999999994</v>
      </c>
      <c r="E3326" s="26">
        <f t="shared" si="268"/>
        <v>0.75567922128488785</v>
      </c>
      <c r="F3326" s="26">
        <f t="shared" si="267"/>
        <v>3.2755948023428663E-6</v>
      </c>
      <c r="G3326" s="26"/>
      <c r="L3326" s="26"/>
      <c r="Q3326" s="26"/>
      <c r="S3326" s="25"/>
      <c r="V3326" s="26"/>
    </row>
    <row r="3327" spans="3:22" x14ac:dyDescent="0.25">
      <c r="C3327" s="26">
        <v>333.3922</v>
      </c>
      <c r="D3327" s="25">
        <v>89.986360000000005</v>
      </c>
      <c r="E3327" s="26">
        <f t="shared" si="268"/>
        <v>0.75569887485370191</v>
      </c>
      <c r="F3327" s="26">
        <f t="shared" si="267"/>
        <v>3.2680598398434494E-6</v>
      </c>
      <c r="G3327" s="26"/>
      <c r="L3327" s="26"/>
      <c r="Q3327" s="26"/>
      <c r="S3327" s="25"/>
      <c r="V3327" s="26"/>
    </row>
    <row r="3328" spans="3:22" x14ac:dyDescent="0.25">
      <c r="C3328" s="26">
        <v>333.49220000000003</v>
      </c>
      <c r="D3328" s="25">
        <v>89.984409999999997</v>
      </c>
      <c r="E3328" s="26">
        <f t="shared" si="268"/>
        <v>0.75571848321274093</v>
      </c>
      <c r="F3328" s="26">
        <f t="shared" si="267"/>
        <v>3.260725538318531E-6</v>
      </c>
      <c r="G3328" s="26"/>
      <c r="L3328" s="26"/>
      <c r="Q3328" s="26"/>
      <c r="S3328" s="25"/>
      <c r="V3328" s="26"/>
    </row>
    <row r="3329" spans="3:22" x14ac:dyDescent="0.25">
      <c r="C3329" s="26">
        <v>333.59219999999999</v>
      </c>
      <c r="D3329" s="25">
        <v>89.982640000000004</v>
      </c>
      <c r="E3329" s="26">
        <f t="shared" si="268"/>
        <v>0.75573804756597085</v>
      </c>
      <c r="F3329" s="26">
        <f t="shared" si="267"/>
        <v>3.2536787313641957E-6</v>
      </c>
      <c r="G3329" s="26"/>
      <c r="L3329" s="26"/>
      <c r="Q3329" s="26"/>
      <c r="S3329" s="25"/>
      <c r="V3329" s="26"/>
    </row>
    <row r="3330" spans="3:22" x14ac:dyDescent="0.25">
      <c r="C3330" s="26">
        <v>333.69220000000001</v>
      </c>
      <c r="D3330" s="25">
        <v>89.981080000000006</v>
      </c>
      <c r="E3330" s="26">
        <f t="shared" si="268"/>
        <v>0.75575756963835905</v>
      </c>
      <c r="F3330" s="26">
        <f t="shared" si="267"/>
        <v>3.246961581008593E-6</v>
      </c>
      <c r="G3330" s="26"/>
      <c r="L3330" s="26"/>
      <c r="Q3330" s="26"/>
      <c r="S3330" s="25"/>
      <c r="V3330" s="26"/>
    </row>
    <row r="3331" spans="3:22" x14ac:dyDescent="0.25">
      <c r="C3331" s="26">
        <v>333.79219999999998</v>
      </c>
      <c r="D3331" s="25">
        <v>89.979820000000004</v>
      </c>
      <c r="E3331" s="26">
        <f t="shared" si="268"/>
        <v>0.75577705140784512</v>
      </c>
      <c r="F3331" s="26">
        <f t="shared" ref="F3331:F3394" si="269">dadt(D3331,E3331,$B$2,$B$3,$B$4,$B$6,$B$7,$B$8)</f>
        <v>3.2407038173503446E-6</v>
      </c>
      <c r="G3331" s="26"/>
      <c r="L3331" s="26"/>
      <c r="Q3331" s="26"/>
      <c r="S3331" s="25"/>
      <c r="V3331" s="26"/>
    </row>
    <row r="3332" spans="3:22" x14ac:dyDescent="0.25">
      <c r="C3332" s="26">
        <v>333.8922</v>
      </c>
      <c r="D3332" s="25">
        <v>89.978740000000002</v>
      </c>
      <c r="E3332" s="26">
        <f t="shared" si="268"/>
        <v>0.75579649563074924</v>
      </c>
      <c r="F3332" s="26">
        <f t="shared" si="269"/>
        <v>3.2347272940756238E-6</v>
      </c>
      <c r="G3332" s="26"/>
      <c r="L3332" s="26"/>
      <c r="Q3332" s="26"/>
      <c r="S3332" s="25"/>
      <c r="V3332" s="26"/>
    </row>
    <row r="3333" spans="3:22" x14ac:dyDescent="0.25">
      <c r="C3333" s="26">
        <v>333.99220000000003</v>
      </c>
      <c r="D3333" s="25">
        <v>89.978059999999999</v>
      </c>
      <c r="E3333" s="26">
        <f t="shared" ref="E3333:E3396" si="270">E3332+F3332*60*(C3333-C3332)</f>
        <v>0.7558159039945137</v>
      </c>
      <c r="F3333" s="26">
        <f t="shared" si="269"/>
        <v>3.2293515961172947E-6</v>
      </c>
      <c r="G3333" s="26"/>
      <c r="L3333" s="26"/>
      <c r="Q3333" s="26"/>
      <c r="S3333" s="25"/>
      <c r="V3333" s="26"/>
    </row>
    <row r="3334" spans="3:22" x14ac:dyDescent="0.25">
      <c r="C3334" s="26">
        <v>334.09219999999999</v>
      </c>
      <c r="D3334" s="25">
        <v>89.977720000000005</v>
      </c>
      <c r="E3334" s="26">
        <f t="shared" si="270"/>
        <v>0.7558352801040904</v>
      </c>
      <c r="F3334" s="26">
        <f t="shared" si="269"/>
        <v>3.2244860407053222E-6</v>
      </c>
      <c r="G3334" s="26"/>
      <c r="L3334" s="26"/>
      <c r="Q3334" s="26"/>
      <c r="S3334" s="25"/>
      <c r="V3334" s="26"/>
    </row>
    <row r="3335" spans="3:22" x14ac:dyDescent="0.25">
      <c r="C3335" s="26">
        <v>334.19220000000001</v>
      </c>
      <c r="D3335" s="25">
        <v>89.977720000000005</v>
      </c>
      <c r="E3335" s="26">
        <f t="shared" si="270"/>
        <v>0.75585462702033468</v>
      </c>
      <c r="F3335" s="26">
        <f t="shared" si="269"/>
        <v>3.2201281076985751E-6</v>
      </c>
      <c r="G3335" s="26"/>
      <c r="L3335" s="26"/>
      <c r="Q3335" s="26"/>
      <c r="S3335" s="25"/>
      <c r="V3335" s="26"/>
    </row>
    <row r="3336" spans="3:22" x14ac:dyDescent="0.25">
      <c r="C3336" s="26">
        <v>334.29219999999998</v>
      </c>
      <c r="D3336" s="25">
        <v>89.977879999999999</v>
      </c>
      <c r="E3336" s="26">
        <f t="shared" si="270"/>
        <v>0.75587394778898087</v>
      </c>
      <c r="F3336" s="26">
        <f t="shared" si="269"/>
        <v>3.2160135443999942E-6</v>
      </c>
      <c r="G3336" s="26"/>
      <c r="L3336" s="26"/>
      <c r="Q3336" s="26"/>
      <c r="S3336" s="25"/>
      <c r="V3336" s="26"/>
    </row>
    <row r="3337" spans="3:22" x14ac:dyDescent="0.25">
      <c r="C3337" s="26">
        <v>334.3922</v>
      </c>
      <c r="D3337" s="25">
        <v>89.978449999999995</v>
      </c>
      <c r="E3337" s="26">
        <f t="shared" si="270"/>
        <v>0.75589324387024726</v>
      </c>
      <c r="F3337" s="26">
        <f t="shared" si="269"/>
        <v>3.2125047302035405E-6</v>
      </c>
      <c r="G3337" s="26"/>
      <c r="L3337" s="26"/>
      <c r="Q3337" s="26"/>
      <c r="S3337" s="25"/>
      <c r="V3337" s="26"/>
    </row>
    <row r="3338" spans="3:22" x14ac:dyDescent="0.25">
      <c r="C3338" s="26">
        <v>334.49220000000003</v>
      </c>
      <c r="D3338" s="25">
        <v>89.979240000000004</v>
      </c>
      <c r="E3338" s="26">
        <f t="shared" si="270"/>
        <v>0.75591251889862843</v>
      </c>
      <c r="F3338" s="26">
        <f t="shared" si="269"/>
        <v>3.2093232454145208E-6</v>
      </c>
      <c r="G3338" s="26"/>
      <c r="L3338" s="26"/>
      <c r="Q3338" s="26"/>
      <c r="S3338" s="25"/>
      <c r="V3338" s="26"/>
    </row>
    <row r="3339" spans="3:22" x14ac:dyDescent="0.25">
      <c r="C3339" s="26">
        <v>334.59219999999999</v>
      </c>
      <c r="D3339" s="25">
        <v>89.980069999999998</v>
      </c>
      <c r="E3339" s="26">
        <f t="shared" si="270"/>
        <v>0.75593177483810092</v>
      </c>
      <c r="F3339" s="26">
        <f t="shared" si="269"/>
        <v>3.2062065860849814E-6</v>
      </c>
      <c r="G3339" s="26"/>
      <c r="L3339" s="26"/>
      <c r="Q3339" s="26"/>
      <c r="S3339" s="25"/>
      <c r="V3339" s="26"/>
    </row>
    <row r="3340" spans="3:22" x14ac:dyDescent="0.25">
      <c r="C3340" s="26">
        <v>334.69220000000001</v>
      </c>
      <c r="D3340" s="25">
        <v>89.980779999999996</v>
      </c>
      <c r="E3340" s="26">
        <f t="shared" si="270"/>
        <v>0.75595101207761739</v>
      </c>
      <c r="F3340" s="26">
        <f t="shared" si="269"/>
        <v>3.202922453814511E-6</v>
      </c>
      <c r="G3340" s="26"/>
      <c r="L3340" s="26"/>
      <c r="Q3340" s="26"/>
      <c r="S3340" s="25"/>
      <c r="V3340" s="26"/>
    </row>
    <row r="3341" spans="3:22" x14ac:dyDescent="0.25">
      <c r="C3341" s="26">
        <v>334.79219999999998</v>
      </c>
      <c r="D3341" s="25">
        <v>89.9816</v>
      </c>
      <c r="E3341" s="26">
        <f t="shared" si="270"/>
        <v>0.75597022961234028</v>
      </c>
      <c r="F3341" s="26">
        <f t="shared" si="269"/>
        <v>3.1998048011748507E-6</v>
      </c>
      <c r="G3341" s="26"/>
      <c r="L3341" s="26"/>
      <c r="Q3341" s="26"/>
      <c r="S3341" s="25"/>
      <c r="V3341" s="26"/>
    </row>
    <row r="3342" spans="3:22" x14ac:dyDescent="0.25">
      <c r="C3342" s="26">
        <v>334.8922</v>
      </c>
      <c r="D3342" s="25">
        <v>89.982780000000005</v>
      </c>
      <c r="E3342" s="26">
        <f t="shared" si="270"/>
        <v>0.75598942844114736</v>
      </c>
      <c r="F3342" s="26">
        <f t="shared" si="269"/>
        <v>3.1972150748851811E-6</v>
      </c>
      <c r="G3342" s="26"/>
      <c r="L3342" s="26"/>
      <c r="Q3342" s="26"/>
      <c r="S3342" s="25"/>
      <c r="V3342" s="26"/>
    </row>
    <row r="3343" spans="3:22" x14ac:dyDescent="0.25">
      <c r="C3343" s="26">
        <v>334.99220000000003</v>
      </c>
      <c r="D3343" s="25">
        <v>89.983789999999999</v>
      </c>
      <c r="E3343" s="26">
        <f t="shared" si="270"/>
        <v>0.75600861173159672</v>
      </c>
      <c r="F3343" s="26">
        <f t="shared" si="269"/>
        <v>3.1943844202943567E-6</v>
      </c>
      <c r="G3343" s="26"/>
      <c r="L3343" s="26"/>
      <c r="Q3343" s="26"/>
      <c r="S3343" s="25"/>
      <c r="V3343" s="26"/>
    </row>
    <row r="3344" spans="3:22" x14ac:dyDescent="0.25">
      <c r="C3344" s="26">
        <v>335.09219999999999</v>
      </c>
      <c r="D3344" s="25">
        <v>89.984589999999997</v>
      </c>
      <c r="E3344" s="26">
        <f t="shared" si="270"/>
        <v>0.75602777803811849</v>
      </c>
      <c r="F3344" s="26">
        <f t="shared" si="269"/>
        <v>3.1912558327356809E-6</v>
      </c>
      <c r="G3344" s="26"/>
      <c r="L3344" s="26"/>
      <c r="Q3344" s="26"/>
      <c r="S3344" s="25"/>
      <c r="V3344" s="26"/>
    </row>
    <row r="3345" spans="3:22" x14ac:dyDescent="0.25">
      <c r="C3345" s="26">
        <v>335.19220000000001</v>
      </c>
      <c r="D3345" s="25">
        <v>89.985410000000002</v>
      </c>
      <c r="E3345" s="26">
        <f t="shared" si="270"/>
        <v>0.75604692557311493</v>
      </c>
      <c r="F3345" s="26">
        <f t="shared" si="269"/>
        <v>3.1881627538054408E-6</v>
      </c>
      <c r="G3345" s="26"/>
      <c r="L3345" s="26"/>
      <c r="Q3345" s="26"/>
      <c r="S3345" s="25"/>
      <c r="V3345" s="26"/>
    </row>
    <row r="3346" spans="3:22" x14ac:dyDescent="0.25">
      <c r="C3346" s="26">
        <v>335.29219999999998</v>
      </c>
      <c r="D3346" s="25">
        <v>89.986130000000003</v>
      </c>
      <c r="E3346" s="26">
        <f t="shared" si="270"/>
        <v>0.75606605454963771</v>
      </c>
      <c r="F3346" s="26">
        <f t="shared" si="269"/>
        <v>3.1849317965594216E-6</v>
      </c>
      <c r="G3346" s="26"/>
      <c r="L3346" s="26"/>
      <c r="Q3346" s="26"/>
      <c r="S3346" s="25"/>
      <c r="V3346" s="26"/>
    </row>
    <row r="3347" spans="3:22" x14ac:dyDescent="0.25">
      <c r="C3347" s="26">
        <v>335.3922</v>
      </c>
      <c r="D3347" s="25">
        <v>89.986789999999999</v>
      </c>
      <c r="E3347" s="26">
        <f t="shared" si="270"/>
        <v>0.75608516414041704</v>
      </c>
      <c r="F3347" s="26">
        <f t="shared" si="269"/>
        <v>3.181621191928103E-6</v>
      </c>
      <c r="G3347" s="26"/>
      <c r="L3347" s="26"/>
      <c r="Q3347" s="26"/>
      <c r="S3347" s="25"/>
      <c r="V3347" s="26"/>
    </row>
    <row r="3348" spans="3:22" x14ac:dyDescent="0.25">
      <c r="C3348" s="26">
        <v>335.49220000000003</v>
      </c>
      <c r="D3348" s="25">
        <v>89.987539999999996</v>
      </c>
      <c r="E3348" s="26">
        <f t="shared" si="270"/>
        <v>0.75610425386756863</v>
      </c>
      <c r="F3348" s="26">
        <f t="shared" si="269"/>
        <v>3.178447463494108E-6</v>
      </c>
      <c r="G3348" s="26"/>
      <c r="L3348" s="26"/>
      <c r="Q3348" s="26"/>
      <c r="S3348" s="25"/>
      <c r="V3348" s="26"/>
    </row>
    <row r="3349" spans="3:22" x14ac:dyDescent="0.25">
      <c r="C3349" s="26">
        <v>335.59219999999999</v>
      </c>
      <c r="D3349" s="25">
        <v>89.988339999999994</v>
      </c>
      <c r="E3349" s="26">
        <f t="shared" si="270"/>
        <v>0.75612332455234954</v>
      </c>
      <c r="F3349" s="26">
        <f t="shared" si="269"/>
        <v>3.1753524913283331E-6</v>
      </c>
      <c r="G3349" s="26"/>
      <c r="L3349" s="26"/>
      <c r="Q3349" s="26"/>
      <c r="S3349" s="25"/>
      <c r="V3349" s="26"/>
    </row>
    <row r="3350" spans="3:22" x14ac:dyDescent="0.25">
      <c r="C3350" s="26">
        <v>335.69220000000001</v>
      </c>
      <c r="D3350" s="25">
        <v>89.989059999999995</v>
      </c>
      <c r="E3350" s="26">
        <f t="shared" si="270"/>
        <v>0.75614237666729756</v>
      </c>
      <c r="F3350" s="26">
        <f t="shared" si="269"/>
        <v>3.1721488966278284E-6</v>
      </c>
      <c r="G3350" s="26"/>
      <c r="L3350" s="26"/>
      <c r="Q3350" s="26"/>
      <c r="S3350" s="25"/>
      <c r="V3350" s="26"/>
    </row>
    <row r="3351" spans="3:22" x14ac:dyDescent="0.25">
      <c r="C3351" s="26">
        <v>335.79219999999998</v>
      </c>
      <c r="D3351" s="25">
        <v>89.989840000000001</v>
      </c>
      <c r="E3351" s="26">
        <f t="shared" si="270"/>
        <v>0.75616140956067734</v>
      </c>
      <c r="F3351" s="26">
        <f t="shared" si="269"/>
        <v>3.1690384108567046E-6</v>
      </c>
      <c r="G3351" s="26"/>
      <c r="L3351" s="26"/>
      <c r="Q3351" s="26"/>
      <c r="S3351" s="25"/>
      <c r="V3351" s="26"/>
    </row>
    <row r="3352" spans="3:22" x14ac:dyDescent="0.25">
      <c r="C3352" s="26">
        <v>335.8922</v>
      </c>
      <c r="D3352" s="25">
        <v>89.990189999999998</v>
      </c>
      <c r="E3352" s="26">
        <f t="shared" si="270"/>
        <v>0.75618042379114248</v>
      </c>
      <c r="F3352" s="26">
        <f t="shared" si="269"/>
        <v>3.1653166728835133E-6</v>
      </c>
      <c r="G3352" s="26"/>
      <c r="L3352" s="26"/>
      <c r="Q3352" s="26"/>
      <c r="S3352" s="25"/>
      <c r="V3352" s="26"/>
    </row>
    <row r="3353" spans="3:22" x14ac:dyDescent="0.25">
      <c r="C3353" s="26">
        <v>335.99220000000003</v>
      </c>
      <c r="D3353" s="25">
        <v>89.990639999999999</v>
      </c>
      <c r="E3353" s="26">
        <f t="shared" si="270"/>
        <v>0.75619941569117977</v>
      </c>
      <c r="F3353" s="26">
        <f t="shared" si="269"/>
        <v>3.1617468977937071E-6</v>
      </c>
      <c r="G3353" s="26"/>
      <c r="L3353" s="26"/>
      <c r="Q3353" s="26"/>
      <c r="S3353" s="25"/>
      <c r="V3353" s="26"/>
    </row>
    <row r="3354" spans="3:22" x14ac:dyDescent="0.25">
      <c r="C3354" s="26">
        <v>336.09219999999999</v>
      </c>
      <c r="D3354" s="25">
        <v>89.991029999999995</v>
      </c>
      <c r="E3354" s="26">
        <f t="shared" si="270"/>
        <v>0.75621838617256654</v>
      </c>
      <c r="F3354" s="26">
        <f t="shared" si="269"/>
        <v>3.1580990291227593E-6</v>
      </c>
      <c r="G3354" s="26"/>
      <c r="L3354" s="26"/>
      <c r="Q3354" s="26"/>
      <c r="S3354" s="25"/>
      <c r="V3354" s="26"/>
    </row>
    <row r="3355" spans="3:22" x14ac:dyDescent="0.25">
      <c r="C3355" s="26">
        <v>336.19220000000001</v>
      </c>
      <c r="D3355" s="25">
        <v>89.99145</v>
      </c>
      <c r="E3355" s="26">
        <f t="shared" si="270"/>
        <v>0.75623733476674126</v>
      </c>
      <c r="F3355" s="26">
        <f t="shared" si="269"/>
        <v>3.154502336714319E-6</v>
      </c>
      <c r="G3355" s="26"/>
      <c r="L3355" s="26"/>
      <c r="Q3355" s="26"/>
      <c r="S3355" s="25"/>
      <c r="V3355" s="26"/>
    </row>
    <row r="3356" spans="3:22" x14ac:dyDescent="0.25">
      <c r="C3356" s="26">
        <v>336.29219999999998</v>
      </c>
      <c r="D3356" s="25">
        <v>89.991820000000004</v>
      </c>
      <c r="E3356" s="26">
        <f t="shared" si="270"/>
        <v>0.75625626178076155</v>
      </c>
      <c r="F3356" s="26">
        <f t="shared" si="269"/>
        <v>3.1508421102257009E-6</v>
      </c>
      <c r="G3356" s="26"/>
      <c r="L3356" s="26"/>
      <c r="Q3356" s="26"/>
      <c r="S3356" s="25"/>
      <c r="V3356" s="26"/>
    </row>
    <row r="3357" spans="3:22" x14ac:dyDescent="0.25">
      <c r="C3357" s="26">
        <v>336.3922</v>
      </c>
      <c r="D3357" s="25">
        <v>89.992149999999995</v>
      </c>
      <c r="E3357" s="26">
        <f t="shared" si="270"/>
        <v>0.75627516683342288</v>
      </c>
      <c r="F3357" s="26">
        <f t="shared" si="269"/>
        <v>3.1471329205990309E-6</v>
      </c>
      <c r="G3357" s="26"/>
      <c r="L3357" s="26"/>
      <c r="Q3357" s="26"/>
      <c r="S3357" s="25"/>
      <c r="V3357" s="26"/>
    </row>
    <row r="3358" spans="3:22" x14ac:dyDescent="0.25">
      <c r="C3358" s="26">
        <v>336.49220000000003</v>
      </c>
      <c r="D3358" s="25">
        <v>89.992180000000005</v>
      </c>
      <c r="E3358" s="26">
        <f t="shared" si="270"/>
        <v>0.75629404963094649</v>
      </c>
      <c r="F3358" s="26">
        <f t="shared" si="269"/>
        <v>3.1430035613004844E-6</v>
      </c>
      <c r="G3358" s="26"/>
      <c r="L3358" s="26"/>
      <c r="Q3358" s="26"/>
      <c r="S3358" s="25"/>
      <c r="V3358" s="26"/>
    </row>
    <row r="3359" spans="3:22" x14ac:dyDescent="0.25">
      <c r="C3359" s="26">
        <v>336.59219999999999</v>
      </c>
      <c r="D3359" s="25">
        <v>89.992180000000005</v>
      </c>
      <c r="E3359" s="26">
        <f t="shared" si="270"/>
        <v>0.75631290765231429</v>
      </c>
      <c r="F3359" s="26">
        <f t="shared" si="269"/>
        <v>3.1388411905095602E-6</v>
      </c>
      <c r="G3359" s="26"/>
      <c r="L3359" s="26"/>
      <c r="Q3359" s="26"/>
      <c r="S3359" s="25"/>
      <c r="V3359" s="26"/>
    </row>
    <row r="3360" spans="3:22" x14ac:dyDescent="0.25">
      <c r="C3360" s="26">
        <v>336.69220000000001</v>
      </c>
      <c r="D3360" s="25">
        <v>89.992180000000005</v>
      </c>
      <c r="E3360" s="26">
        <f t="shared" si="270"/>
        <v>0.7563317406994573</v>
      </c>
      <c r="F3360" s="26">
        <f t="shared" si="269"/>
        <v>3.1346887324110753E-6</v>
      </c>
      <c r="G3360" s="26"/>
      <c r="L3360" s="26"/>
      <c r="Q3360" s="26"/>
      <c r="S3360" s="25"/>
      <c r="V3360" s="26"/>
    </row>
    <row r="3361" spans="3:22" x14ac:dyDescent="0.25">
      <c r="C3361" s="26">
        <v>336.79219999999998</v>
      </c>
      <c r="D3361" s="25">
        <v>89.992180000000005</v>
      </c>
      <c r="E3361" s="26">
        <f t="shared" si="270"/>
        <v>0.75635054883185171</v>
      </c>
      <c r="F3361" s="26">
        <f t="shared" si="269"/>
        <v>3.1305461545316329E-6</v>
      </c>
      <c r="G3361" s="26"/>
      <c r="L3361" s="26"/>
      <c r="Q3361" s="26"/>
      <c r="S3361" s="25"/>
      <c r="V3361" s="26"/>
    </row>
    <row r="3362" spans="3:22" x14ac:dyDescent="0.25">
      <c r="C3362" s="26">
        <v>336.8922</v>
      </c>
      <c r="D3362" s="25">
        <v>89.992180000000005</v>
      </c>
      <c r="E3362" s="26">
        <f t="shared" si="270"/>
        <v>0.75636933210877888</v>
      </c>
      <c r="F3362" s="26">
        <f t="shared" si="269"/>
        <v>3.1264134245278996E-6</v>
      </c>
      <c r="G3362" s="26"/>
      <c r="L3362" s="26"/>
      <c r="Q3362" s="26"/>
      <c r="S3362" s="25"/>
      <c r="V3362" s="26"/>
    </row>
    <row r="3363" spans="3:22" x14ac:dyDescent="0.25">
      <c r="C3363" s="26">
        <v>336.99220000000003</v>
      </c>
      <c r="D3363" s="25">
        <v>89.992180000000005</v>
      </c>
      <c r="E3363" s="26">
        <f t="shared" si="270"/>
        <v>0.7563880905893261</v>
      </c>
      <c r="F3363" s="26">
        <f t="shared" si="269"/>
        <v>3.1222905101860125E-6</v>
      </c>
      <c r="G3363" s="26"/>
      <c r="L3363" s="26"/>
      <c r="Q3363" s="26"/>
      <c r="S3363" s="25"/>
      <c r="V3363" s="26"/>
    </row>
    <row r="3364" spans="3:22" x14ac:dyDescent="0.25">
      <c r="C3364" s="26">
        <v>337.09219999999999</v>
      </c>
      <c r="D3364" s="25">
        <v>89.992180000000005</v>
      </c>
      <c r="E3364" s="26">
        <f t="shared" si="270"/>
        <v>0.75640682433238726</v>
      </c>
      <c r="F3364" s="26">
        <f t="shared" si="269"/>
        <v>3.1181773794210286E-6</v>
      </c>
      <c r="G3364" s="26"/>
      <c r="L3364" s="26"/>
      <c r="Q3364" s="26"/>
      <c r="S3364" s="25"/>
      <c r="V3364" s="26"/>
    </row>
    <row r="3365" spans="3:22" x14ac:dyDescent="0.25">
      <c r="C3365" s="26">
        <v>337.19220000000001</v>
      </c>
      <c r="D3365" s="25">
        <v>89.992180000000005</v>
      </c>
      <c r="E3365" s="26">
        <f t="shared" si="270"/>
        <v>0.75642553339666374</v>
      </c>
      <c r="F3365" s="26">
        <f t="shared" si="269"/>
        <v>3.1140740002763044E-6</v>
      </c>
      <c r="G3365" s="26"/>
      <c r="L3365" s="26"/>
      <c r="Q3365" s="26"/>
      <c r="S3365" s="25"/>
      <c r="V3365" s="26"/>
    </row>
    <row r="3366" spans="3:22" x14ac:dyDescent="0.25">
      <c r="C3366" s="26">
        <v>337.29219999999998</v>
      </c>
      <c r="D3366" s="25">
        <v>89.992180000000005</v>
      </c>
      <c r="E3366" s="26">
        <f t="shared" si="270"/>
        <v>0.7564442178406654</v>
      </c>
      <c r="F3366" s="26">
        <f t="shared" si="269"/>
        <v>3.1099803409228756E-6</v>
      </c>
      <c r="G3366" s="26"/>
      <c r="L3366" s="26"/>
      <c r="Q3366" s="26"/>
      <c r="S3366" s="25"/>
      <c r="V3366" s="26"/>
    </row>
    <row r="3367" spans="3:22" x14ac:dyDescent="0.25">
      <c r="C3367" s="26">
        <v>337.3922</v>
      </c>
      <c r="D3367" s="25">
        <v>89.992180000000005</v>
      </c>
      <c r="E3367" s="26">
        <f t="shared" si="270"/>
        <v>0.75646287772271092</v>
      </c>
      <c r="F3367" s="26">
        <f t="shared" si="269"/>
        <v>3.105896369658973E-6</v>
      </c>
      <c r="G3367" s="26"/>
      <c r="L3367" s="26"/>
      <c r="Q3367" s="26"/>
      <c r="S3367" s="25"/>
      <c r="V3367" s="26"/>
    </row>
    <row r="3368" spans="3:22" x14ac:dyDescent="0.25">
      <c r="C3368" s="26">
        <v>337.49220000000003</v>
      </c>
      <c r="D3368" s="25">
        <v>89.992180000000005</v>
      </c>
      <c r="E3368" s="26">
        <f t="shared" si="270"/>
        <v>0.75648151310092893</v>
      </c>
      <c r="F3368" s="26">
        <f t="shared" si="269"/>
        <v>3.1018220549093702E-6</v>
      </c>
      <c r="G3368" s="26"/>
      <c r="L3368" s="26"/>
      <c r="Q3368" s="26"/>
      <c r="S3368" s="25"/>
      <c r="V3368" s="26"/>
    </row>
    <row r="3369" spans="3:22" x14ac:dyDescent="0.25">
      <c r="C3369" s="26">
        <v>337.59219999999999</v>
      </c>
      <c r="D3369" s="25">
        <v>89.992180000000005</v>
      </c>
      <c r="E3369" s="26">
        <f t="shared" si="270"/>
        <v>0.75650012403325839</v>
      </c>
      <c r="F3369" s="26">
        <f t="shared" si="269"/>
        <v>3.0977573652248826E-6</v>
      </c>
      <c r="G3369" s="26"/>
      <c r="L3369" s="26"/>
      <c r="Q3369" s="26"/>
      <c r="S3369" s="25"/>
      <c r="V3369" s="26"/>
    </row>
    <row r="3370" spans="3:22" x14ac:dyDescent="0.25">
      <c r="C3370" s="26">
        <v>337.69220000000001</v>
      </c>
      <c r="D3370" s="25">
        <v>89.992180000000005</v>
      </c>
      <c r="E3370" s="26">
        <f t="shared" si="270"/>
        <v>0.75651871057744979</v>
      </c>
      <c r="F3370" s="26">
        <f t="shared" si="269"/>
        <v>3.0937022692817238E-6</v>
      </c>
      <c r="G3370" s="26"/>
      <c r="L3370" s="26"/>
      <c r="Q3370" s="26"/>
      <c r="S3370" s="25"/>
      <c r="V3370" s="26"/>
    </row>
    <row r="3371" spans="3:22" x14ac:dyDescent="0.25">
      <c r="C3371" s="26">
        <v>337.79219999999998</v>
      </c>
      <c r="D3371" s="25">
        <v>89.992590000000007</v>
      </c>
      <c r="E3371" s="26">
        <f t="shared" si="270"/>
        <v>0.75653727279106553</v>
      </c>
      <c r="F3371" s="26">
        <f t="shared" si="269"/>
        <v>3.0902343846919136E-6</v>
      </c>
      <c r="G3371" s="26"/>
      <c r="L3371" s="26"/>
      <c r="Q3371" s="26"/>
      <c r="S3371" s="25"/>
      <c r="V3371" s="26"/>
    </row>
    <row r="3372" spans="3:22" x14ac:dyDescent="0.25">
      <c r="C3372" s="26">
        <v>337.8922</v>
      </c>
      <c r="D3372" s="25">
        <v>89.993129999999994</v>
      </c>
      <c r="E3372" s="26">
        <f t="shared" si="270"/>
        <v>0.75655581419737372</v>
      </c>
      <c r="F3372" s="26">
        <f t="shared" si="269"/>
        <v>3.0869571482359493E-6</v>
      </c>
      <c r="G3372" s="26"/>
      <c r="L3372" s="26"/>
      <c r="Q3372" s="26"/>
      <c r="S3372" s="25"/>
      <c r="V3372" s="26"/>
    </row>
    <row r="3373" spans="3:22" x14ac:dyDescent="0.25">
      <c r="C3373" s="26">
        <v>337.99220000000003</v>
      </c>
      <c r="D3373" s="25">
        <v>89.993499999999997</v>
      </c>
      <c r="E3373" s="26">
        <f t="shared" si="270"/>
        <v>0.75657433594026313</v>
      </c>
      <c r="F3373" s="26">
        <f t="shared" si="269"/>
        <v>3.0834478536736227E-6</v>
      </c>
      <c r="G3373" s="26"/>
      <c r="L3373" s="26"/>
      <c r="Q3373" s="26"/>
      <c r="S3373" s="25"/>
      <c r="V3373" s="26"/>
    </row>
    <row r="3374" spans="3:22" x14ac:dyDescent="0.25">
      <c r="C3374" s="26">
        <v>338.09219999999999</v>
      </c>
      <c r="D3374" s="25">
        <v>89.99391</v>
      </c>
      <c r="E3374" s="26">
        <f t="shared" si="270"/>
        <v>0.75659283662738519</v>
      </c>
      <c r="F3374" s="26">
        <f t="shared" si="269"/>
        <v>3.0800025377159465E-6</v>
      </c>
      <c r="G3374" s="26"/>
      <c r="L3374" s="26"/>
      <c r="Q3374" s="26"/>
      <c r="S3374" s="25"/>
      <c r="V3374" s="26"/>
    </row>
    <row r="3375" spans="3:22" x14ac:dyDescent="0.25">
      <c r="C3375" s="26">
        <v>338.19220000000001</v>
      </c>
      <c r="D3375" s="25">
        <v>89.994309999999999</v>
      </c>
      <c r="E3375" s="26">
        <f t="shared" si="270"/>
        <v>0.7566113166426115</v>
      </c>
      <c r="F3375" s="26">
        <f t="shared" si="269"/>
        <v>3.076550752802479E-6</v>
      </c>
      <c r="G3375" s="26"/>
      <c r="L3375" s="26"/>
      <c r="Q3375" s="26"/>
      <c r="S3375" s="25"/>
      <c r="V3375" s="26"/>
    </row>
    <row r="3376" spans="3:22" x14ac:dyDescent="0.25">
      <c r="C3376" s="26">
        <v>338.29219999999998</v>
      </c>
      <c r="D3376" s="25">
        <v>89.994609999999994</v>
      </c>
      <c r="E3376" s="26">
        <f t="shared" si="270"/>
        <v>0.75662977594712832</v>
      </c>
      <c r="F3376" s="26">
        <f t="shared" si="269"/>
        <v>3.0729662954379968E-6</v>
      </c>
      <c r="G3376" s="26"/>
      <c r="L3376" s="26"/>
      <c r="Q3376" s="26"/>
      <c r="S3376" s="25"/>
      <c r="V3376" s="26"/>
    </row>
    <row r="3377" spans="3:22" x14ac:dyDescent="0.25">
      <c r="C3377" s="26">
        <v>338.3922</v>
      </c>
      <c r="D3377" s="25">
        <v>89.995050000000006</v>
      </c>
      <c r="E3377" s="26">
        <f t="shared" si="270"/>
        <v>0.75664821374490099</v>
      </c>
      <c r="F3377" s="26">
        <f t="shared" si="269"/>
        <v>3.0695860334298818E-6</v>
      </c>
      <c r="G3377" s="26"/>
      <c r="L3377" s="26"/>
      <c r="Q3377" s="26"/>
      <c r="S3377" s="25"/>
      <c r="V3377" s="26"/>
    </row>
    <row r="3378" spans="3:22" x14ac:dyDescent="0.25">
      <c r="C3378" s="26">
        <v>338.49220000000003</v>
      </c>
      <c r="D3378" s="25">
        <v>89.995450000000005</v>
      </c>
      <c r="E3378" s="26">
        <f t="shared" si="270"/>
        <v>0.75666663126110156</v>
      </c>
      <c r="F3378" s="26">
        <f t="shared" si="269"/>
        <v>3.066157137919582E-6</v>
      </c>
      <c r="G3378" s="26"/>
      <c r="L3378" s="26"/>
      <c r="Q3378" s="26"/>
      <c r="S3378" s="25"/>
      <c r="V3378" s="26"/>
    </row>
    <row r="3379" spans="3:22" x14ac:dyDescent="0.25">
      <c r="C3379" s="26">
        <v>338.59219999999999</v>
      </c>
      <c r="D3379" s="25">
        <v>89.995859999999993</v>
      </c>
      <c r="E3379" s="26">
        <f t="shared" si="270"/>
        <v>0.75668502820392902</v>
      </c>
      <c r="F3379" s="26">
        <f t="shared" si="269"/>
        <v>3.0627497520342514E-6</v>
      </c>
      <c r="G3379" s="26"/>
      <c r="L3379" s="26"/>
      <c r="Q3379" s="26"/>
      <c r="S3379" s="25"/>
      <c r="V3379" s="26"/>
    </row>
    <row r="3380" spans="3:22" x14ac:dyDescent="0.25">
      <c r="C3380" s="26">
        <v>338.69220000000001</v>
      </c>
      <c r="D3380" s="25">
        <v>89.996260000000007</v>
      </c>
      <c r="E3380" s="26">
        <f t="shared" si="270"/>
        <v>0.75670340470244124</v>
      </c>
      <c r="F3380" s="26">
        <f t="shared" si="269"/>
        <v>3.0593358457701439E-6</v>
      </c>
      <c r="G3380" s="26"/>
      <c r="L3380" s="26"/>
      <c r="Q3380" s="26"/>
      <c r="S3380" s="25"/>
      <c r="V3380" s="26"/>
    </row>
    <row r="3381" spans="3:22" x14ac:dyDescent="0.25">
      <c r="C3381" s="26">
        <v>338.79219999999998</v>
      </c>
      <c r="D3381" s="25">
        <v>89.995630000000006</v>
      </c>
      <c r="E3381" s="26">
        <f t="shared" si="270"/>
        <v>0.75672176071751585</v>
      </c>
      <c r="F3381" s="26">
        <f t="shared" si="269"/>
        <v>3.0544915201366996E-6</v>
      </c>
      <c r="G3381" s="26"/>
      <c r="L3381" s="26"/>
      <c r="Q3381" s="26"/>
      <c r="S3381" s="25"/>
      <c r="V3381" s="26"/>
    </row>
    <row r="3382" spans="3:22" x14ac:dyDescent="0.25">
      <c r="C3382" s="26">
        <v>338.8922</v>
      </c>
      <c r="D3382" s="25">
        <v>89.994619999999998</v>
      </c>
      <c r="E3382" s="26">
        <f t="shared" si="270"/>
        <v>0.7567400876666367</v>
      </c>
      <c r="F3382" s="26">
        <f t="shared" si="269"/>
        <v>3.0491300024142092E-6</v>
      </c>
      <c r="G3382" s="26"/>
      <c r="L3382" s="26"/>
      <c r="Q3382" s="26"/>
      <c r="S3382" s="25"/>
      <c r="V3382" s="26"/>
    </row>
    <row r="3383" spans="3:22" x14ac:dyDescent="0.25">
      <c r="C3383" s="26">
        <v>338.99220000000003</v>
      </c>
      <c r="D3383" s="25">
        <v>89.994380000000007</v>
      </c>
      <c r="E3383" s="26">
        <f t="shared" si="270"/>
        <v>0.75675838244665117</v>
      </c>
      <c r="F3383" s="26">
        <f t="shared" si="269"/>
        <v>3.0448548403187418E-6</v>
      </c>
      <c r="G3383" s="26"/>
      <c r="L3383" s="26"/>
      <c r="Q3383" s="26"/>
      <c r="S3383" s="25"/>
      <c r="V3383" s="26"/>
    </row>
    <row r="3384" spans="3:22" x14ac:dyDescent="0.25">
      <c r="C3384" s="26">
        <v>339.09219999999999</v>
      </c>
      <c r="D3384" s="25">
        <v>89.994290000000007</v>
      </c>
      <c r="E3384" s="26">
        <f t="shared" si="270"/>
        <v>0.75677665157569307</v>
      </c>
      <c r="F3384" s="26">
        <f t="shared" si="269"/>
        <v>3.0407986267965541E-6</v>
      </c>
      <c r="G3384" s="26"/>
      <c r="L3384" s="26"/>
      <c r="Q3384" s="26"/>
      <c r="S3384" s="25"/>
      <c r="V3384" s="26"/>
    </row>
    <row r="3385" spans="3:22" x14ac:dyDescent="0.25">
      <c r="C3385" s="26">
        <v>339.19220000000001</v>
      </c>
      <c r="D3385" s="25">
        <v>89.994290000000007</v>
      </c>
      <c r="E3385" s="26">
        <f t="shared" si="270"/>
        <v>0.7567948963674539</v>
      </c>
      <c r="F3385" s="26">
        <f t="shared" si="269"/>
        <v>3.0368770275319442E-6</v>
      </c>
      <c r="G3385" s="26"/>
      <c r="L3385" s="26"/>
      <c r="Q3385" s="26"/>
      <c r="S3385" s="25"/>
      <c r="V3385" s="26"/>
    </row>
    <row r="3386" spans="3:22" x14ac:dyDescent="0.25">
      <c r="C3386" s="26">
        <v>339.29219999999998</v>
      </c>
      <c r="D3386" s="25">
        <v>89.994290000000007</v>
      </c>
      <c r="E3386" s="26">
        <f t="shared" si="270"/>
        <v>0.75681311762961911</v>
      </c>
      <c r="F3386" s="26">
        <f t="shared" si="269"/>
        <v>3.0329645591687195E-6</v>
      </c>
      <c r="G3386" s="26"/>
      <c r="L3386" s="26"/>
      <c r="Q3386" s="26"/>
      <c r="S3386" s="25"/>
      <c r="V3386" s="26"/>
    </row>
    <row r="3387" spans="3:22" x14ac:dyDescent="0.25">
      <c r="C3387" s="26">
        <v>339.3922</v>
      </c>
      <c r="D3387" s="25">
        <v>89.994290000000007</v>
      </c>
      <c r="E3387" s="26">
        <f t="shared" si="270"/>
        <v>0.75683131541697413</v>
      </c>
      <c r="F3387" s="26">
        <f t="shared" si="269"/>
        <v>3.0290611923448324E-6</v>
      </c>
      <c r="G3387" s="26"/>
      <c r="L3387" s="26"/>
      <c r="Q3387" s="26"/>
      <c r="S3387" s="25"/>
      <c r="V3387" s="26"/>
    </row>
    <row r="3388" spans="3:22" x14ac:dyDescent="0.25">
      <c r="C3388" s="26">
        <v>339.49220000000003</v>
      </c>
      <c r="D3388" s="25">
        <v>89.994290000000007</v>
      </c>
      <c r="E3388" s="26">
        <f t="shared" si="270"/>
        <v>0.75684948978412825</v>
      </c>
      <c r="F3388" s="26">
        <f t="shared" si="269"/>
        <v>3.0251668978142481E-6</v>
      </c>
      <c r="G3388" s="26"/>
      <c r="L3388" s="26"/>
      <c r="Q3388" s="26"/>
      <c r="S3388" s="25"/>
      <c r="V3388" s="26"/>
    </row>
    <row r="3389" spans="3:22" x14ac:dyDescent="0.25">
      <c r="C3389" s="26">
        <v>339.59219999999999</v>
      </c>
      <c r="D3389" s="25">
        <v>89.994290000000007</v>
      </c>
      <c r="E3389" s="26">
        <f t="shared" si="270"/>
        <v>0.75686764078551516</v>
      </c>
      <c r="F3389" s="26">
        <f t="shared" si="269"/>
        <v>3.0212816464464811E-6</v>
      </c>
      <c r="G3389" s="26"/>
      <c r="L3389" s="26"/>
      <c r="Q3389" s="26"/>
      <c r="S3389" s="25"/>
      <c r="V3389" s="26"/>
    </row>
    <row r="3390" spans="3:22" x14ac:dyDescent="0.25">
      <c r="C3390" s="26">
        <v>339.69220000000001</v>
      </c>
      <c r="D3390" s="25">
        <v>89.994290000000007</v>
      </c>
      <c r="E3390" s="26">
        <f t="shared" si="270"/>
        <v>0.75688576847539379</v>
      </c>
      <c r="F3390" s="26">
        <f t="shared" si="269"/>
        <v>3.0174054092260313E-6</v>
      </c>
      <c r="G3390" s="26"/>
      <c r="L3390" s="26"/>
      <c r="Q3390" s="26"/>
      <c r="S3390" s="25"/>
      <c r="V3390" s="26"/>
    </row>
    <row r="3391" spans="3:22" x14ac:dyDescent="0.25">
      <c r="C3391" s="26">
        <v>339.79219999999998</v>
      </c>
      <c r="D3391" s="25">
        <v>89.994640000000004</v>
      </c>
      <c r="E3391" s="26">
        <f t="shared" si="270"/>
        <v>0.75690387290784911</v>
      </c>
      <c r="F3391" s="26">
        <f t="shared" si="269"/>
        <v>3.0140213494762042E-6</v>
      </c>
      <c r="G3391" s="26"/>
      <c r="L3391" s="26"/>
      <c r="Q3391" s="26"/>
      <c r="S3391" s="25"/>
      <c r="V3391" s="26"/>
    </row>
    <row r="3392" spans="3:22" x14ac:dyDescent="0.25">
      <c r="C3392" s="26">
        <v>339.8922</v>
      </c>
      <c r="D3392" s="25">
        <v>89.99494</v>
      </c>
      <c r="E3392" s="26">
        <f t="shared" si="270"/>
        <v>0.756921957035946</v>
      </c>
      <c r="F3392" s="26">
        <f t="shared" si="269"/>
        <v>3.0105757117760517E-6</v>
      </c>
      <c r="G3392" s="26"/>
      <c r="L3392" s="26"/>
      <c r="Q3392" s="26"/>
      <c r="S3392" s="25"/>
      <c r="V3392" s="26"/>
    </row>
    <row r="3393" spans="3:22" x14ac:dyDescent="0.25">
      <c r="C3393" s="26">
        <v>339.99220000000003</v>
      </c>
      <c r="D3393" s="25">
        <v>89.994810000000001</v>
      </c>
      <c r="E3393" s="26">
        <f t="shared" si="270"/>
        <v>0.75694002049021669</v>
      </c>
      <c r="F3393" s="26">
        <f t="shared" si="269"/>
        <v>3.0065451381539486E-6</v>
      </c>
      <c r="G3393" s="26"/>
      <c r="L3393" s="26"/>
      <c r="Q3393" s="26"/>
      <c r="S3393" s="25"/>
      <c r="V3393" s="26"/>
    </row>
    <row r="3394" spans="3:22" x14ac:dyDescent="0.25">
      <c r="C3394" s="26">
        <v>340.09219999999999</v>
      </c>
      <c r="D3394" s="25">
        <v>89.994659999999996</v>
      </c>
      <c r="E3394" s="26">
        <f t="shared" si="270"/>
        <v>0.75695805976104558</v>
      </c>
      <c r="F3394" s="26">
        <f t="shared" si="269"/>
        <v>3.0024965558386553E-6</v>
      </c>
      <c r="G3394" s="26"/>
      <c r="L3394" s="26"/>
      <c r="Q3394" s="26"/>
      <c r="S3394" s="25"/>
      <c r="V3394" s="26"/>
    </row>
    <row r="3395" spans="3:22" x14ac:dyDescent="0.25">
      <c r="C3395" s="26">
        <v>340.19220000000001</v>
      </c>
      <c r="D3395" s="25">
        <v>89.994209999999995</v>
      </c>
      <c r="E3395" s="26">
        <f t="shared" si="270"/>
        <v>0.75697607474038064</v>
      </c>
      <c r="F3395" s="26">
        <f t="shared" ref="F3395:F3458" si="271">dadt(D3395,E3395,$B$2,$B$3,$B$4,$B$6,$B$7,$B$8)</f>
        <v>2.9980451368381253E-6</v>
      </c>
      <c r="G3395" s="26"/>
      <c r="L3395" s="26"/>
      <c r="Q3395" s="26"/>
      <c r="S3395" s="25"/>
      <c r="V3395" s="26"/>
    </row>
    <row r="3396" spans="3:22" x14ac:dyDescent="0.25">
      <c r="C3396" s="26">
        <v>340.29219999999998</v>
      </c>
      <c r="D3396" s="25">
        <v>89.993809999999996</v>
      </c>
      <c r="E3396" s="26">
        <f t="shared" si="270"/>
        <v>0.75699406301120165</v>
      </c>
      <c r="F3396" s="26">
        <f t="shared" si="271"/>
        <v>2.9936733982298289E-6</v>
      </c>
      <c r="G3396" s="26"/>
      <c r="L3396" s="26"/>
      <c r="Q3396" s="26"/>
      <c r="S3396" s="25"/>
      <c r="V3396" s="26"/>
    </row>
    <row r="3397" spans="3:22" x14ac:dyDescent="0.25">
      <c r="C3397" s="26">
        <v>340.3922</v>
      </c>
      <c r="D3397" s="25">
        <v>89.993409999999997</v>
      </c>
      <c r="E3397" s="26">
        <f t="shared" ref="E3397:E3460" si="272">E3396+F3396*60*(C3397-C3396)</f>
        <v>0.75701202505159104</v>
      </c>
      <c r="F3397" s="26">
        <f t="shared" si="271"/>
        <v>2.9893124001662586E-6</v>
      </c>
      <c r="G3397" s="26"/>
      <c r="L3397" s="26"/>
      <c r="Q3397" s="26"/>
      <c r="S3397" s="25"/>
      <c r="V3397" s="26"/>
    </row>
    <row r="3398" spans="3:22" x14ac:dyDescent="0.25">
      <c r="C3398" s="26">
        <v>340.49220000000003</v>
      </c>
      <c r="D3398" s="25">
        <v>89.993009999999998</v>
      </c>
      <c r="E3398" s="26">
        <f t="shared" si="272"/>
        <v>0.75702996092599206</v>
      </c>
      <c r="F3398" s="26">
        <f t="shared" si="271"/>
        <v>2.9849621064460287E-6</v>
      </c>
      <c r="G3398" s="26"/>
      <c r="L3398" s="26"/>
      <c r="Q3398" s="26"/>
      <c r="S3398" s="25"/>
      <c r="V3398" s="26"/>
    </row>
    <row r="3399" spans="3:22" x14ac:dyDescent="0.25">
      <c r="C3399" s="26">
        <v>340.59219999999999</v>
      </c>
      <c r="D3399" s="25">
        <v>89.992699999999999</v>
      </c>
      <c r="E3399" s="26">
        <f t="shared" si="272"/>
        <v>0.75704787069863078</v>
      </c>
      <c r="F3399" s="26">
        <f t="shared" si="271"/>
        <v>2.9807456125798029E-6</v>
      </c>
      <c r="G3399" s="26"/>
      <c r="L3399" s="26"/>
      <c r="Q3399" s="26"/>
      <c r="S3399" s="25"/>
      <c r="V3399" s="26"/>
    </row>
    <row r="3400" spans="3:22" x14ac:dyDescent="0.25">
      <c r="C3400" s="26">
        <v>340.69220000000001</v>
      </c>
      <c r="D3400" s="25">
        <v>89.992260000000002</v>
      </c>
      <c r="E3400" s="26">
        <f t="shared" si="272"/>
        <v>0.75706575517230623</v>
      </c>
      <c r="F3400" s="26">
        <f t="shared" si="271"/>
        <v>2.9763616562652346E-6</v>
      </c>
      <c r="G3400" s="26"/>
      <c r="L3400" s="26"/>
      <c r="Q3400" s="26"/>
      <c r="S3400" s="25"/>
      <c r="V3400" s="26"/>
    </row>
    <row r="3401" spans="3:22" x14ac:dyDescent="0.25">
      <c r="C3401" s="26">
        <v>340.79219999999998</v>
      </c>
      <c r="D3401" s="25">
        <v>89.992530000000002</v>
      </c>
      <c r="E3401" s="26">
        <f t="shared" si="272"/>
        <v>0.75708361334224383</v>
      </c>
      <c r="F3401" s="26">
        <f t="shared" si="271"/>
        <v>2.9729576746426568E-6</v>
      </c>
      <c r="G3401" s="26"/>
      <c r="L3401" s="26"/>
      <c r="Q3401" s="26"/>
      <c r="S3401" s="25"/>
      <c r="V3401" s="26"/>
    </row>
    <row r="3402" spans="3:22" x14ac:dyDescent="0.25">
      <c r="C3402" s="26">
        <v>340.8922</v>
      </c>
      <c r="D3402" s="25">
        <v>89.993340000000003</v>
      </c>
      <c r="E3402" s="26">
        <f t="shared" si="272"/>
        <v>0.75710145108829174</v>
      </c>
      <c r="F3402" s="26">
        <f t="shared" si="271"/>
        <v>2.9702977571027006E-6</v>
      </c>
      <c r="G3402" s="26"/>
      <c r="L3402" s="26"/>
      <c r="Q3402" s="26"/>
      <c r="S3402" s="25"/>
      <c r="V3402" s="26"/>
    </row>
    <row r="3403" spans="3:22" x14ac:dyDescent="0.25">
      <c r="C3403" s="26">
        <v>340.99220000000003</v>
      </c>
      <c r="D3403" s="25">
        <v>89.993340000000003</v>
      </c>
      <c r="E3403" s="26">
        <f t="shared" si="272"/>
        <v>0.75711927287483438</v>
      </c>
      <c r="F3403" s="26">
        <f t="shared" si="271"/>
        <v>2.9665390754938044E-6</v>
      </c>
      <c r="G3403" s="26"/>
      <c r="L3403" s="26"/>
      <c r="Q3403" s="26"/>
      <c r="S3403" s="25"/>
      <c r="V3403" s="26"/>
    </row>
    <row r="3404" spans="3:22" x14ac:dyDescent="0.25">
      <c r="C3404" s="26">
        <v>341.09219999999999</v>
      </c>
      <c r="D3404" s="25">
        <v>89.993340000000003</v>
      </c>
      <c r="E3404" s="26">
        <f t="shared" si="272"/>
        <v>0.75713707210928738</v>
      </c>
      <c r="F3404" s="26">
        <f t="shared" si="271"/>
        <v>2.9627890041751806E-6</v>
      </c>
      <c r="G3404" s="26"/>
      <c r="L3404" s="26"/>
      <c r="Q3404" s="26"/>
      <c r="S3404" s="25"/>
      <c r="V3404" s="26"/>
    </row>
    <row r="3405" spans="3:22" x14ac:dyDescent="0.25">
      <c r="C3405" s="26">
        <v>341.19220000000001</v>
      </c>
      <c r="D3405" s="25">
        <v>89.993340000000003</v>
      </c>
      <c r="E3405" s="26">
        <f t="shared" si="272"/>
        <v>0.75715484884331241</v>
      </c>
      <c r="F3405" s="26">
        <f t="shared" si="271"/>
        <v>2.9590475158326063E-6</v>
      </c>
      <c r="G3405" s="26"/>
      <c r="L3405" s="26"/>
      <c r="Q3405" s="26"/>
      <c r="S3405" s="25"/>
      <c r="V3405" s="26"/>
    </row>
    <row r="3406" spans="3:22" x14ac:dyDescent="0.25">
      <c r="C3406" s="26">
        <v>341.29219999999998</v>
      </c>
      <c r="D3406" s="25">
        <v>89.993340000000003</v>
      </c>
      <c r="E3406" s="26">
        <f t="shared" si="272"/>
        <v>0.7571726031284074</v>
      </c>
      <c r="F3406" s="26">
        <f t="shared" si="271"/>
        <v>2.95531458325868E-6</v>
      </c>
      <c r="G3406" s="26"/>
      <c r="L3406" s="26"/>
      <c r="Q3406" s="26"/>
      <c r="S3406" s="25"/>
      <c r="V3406" s="26"/>
    </row>
    <row r="3407" spans="3:22" x14ac:dyDescent="0.25">
      <c r="C3407" s="26">
        <v>341.3922</v>
      </c>
      <c r="D3407" s="25">
        <v>89.993340000000003</v>
      </c>
      <c r="E3407" s="26">
        <f t="shared" si="272"/>
        <v>0.75719033501590693</v>
      </c>
      <c r="F3407" s="26">
        <f t="shared" si="271"/>
        <v>2.9515901793523842E-6</v>
      </c>
      <c r="G3407" s="26"/>
      <c r="L3407" s="26"/>
      <c r="Q3407" s="26"/>
      <c r="S3407" s="25"/>
      <c r="V3407" s="26"/>
    </row>
    <row r="3408" spans="3:22" x14ac:dyDescent="0.25">
      <c r="C3408" s="26">
        <v>341.49220000000003</v>
      </c>
      <c r="D3408" s="25">
        <v>89.993340000000003</v>
      </c>
      <c r="E3408" s="26">
        <f t="shared" si="272"/>
        <v>0.7572080445569831</v>
      </c>
      <c r="F3408" s="26">
        <f t="shared" si="271"/>
        <v>2.9478742771185824E-6</v>
      </c>
      <c r="G3408" s="26"/>
      <c r="L3408" s="26"/>
      <c r="Q3408" s="26"/>
      <c r="S3408" s="25"/>
      <c r="V3408" s="26"/>
    </row>
    <row r="3409" spans="3:22" x14ac:dyDescent="0.25">
      <c r="C3409" s="26">
        <v>341.59219999999999</v>
      </c>
      <c r="D3409" s="25">
        <v>89.993340000000003</v>
      </c>
      <c r="E3409" s="26">
        <f t="shared" si="272"/>
        <v>0.75722573180264585</v>
      </c>
      <c r="F3409" s="26">
        <f t="shared" si="271"/>
        <v>2.944166849667581E-6</v>
      </c>
      <c r="G3409" s="26"/>
      <c r="L3409" s="26"/>
      <c r="Q3409" s="26"/>
      <c r="S3409" s="25"/>
      <c r="V3409" s="26"/>
    </row>
    <row r="3410" spans="3:22" x14ac:dyDescent="0.25">
      <c r="C3410" s="26">
        <v>341.69220000000001</v>
      </c>
      <c r="D3410" s="25">
        <v>89.993340000000003</v>
      </c>
      <c r="E3410" s="26">
        <f t="shared" si="272"/>
        <v>0.75724339680374386</v>
      </c>
      <c r="F3410" s="26">
        <f t="shared" si="271"/>
        <v>2.9404678702146332E-6</v>
      </c>
      <c r="G3410" s="26"/>
      <c r="L3410" s="26"/>
      <c r="Q3410" s="26"/>
      <c r="S3410" s="25"/>
      <c r="V3410" s="26"/>
    </row>
    <row r="3411" spans="3:22" x14ac:dyDescent="0.25">
      <c r="C3411" s="26">
        <v>341.79219999999998</v>
      </c>
      <c r="D3411" s="25">
        <v>89.993279999999999</v>
      </c>
      <c r="E3411" s="26">
        <f t="shared" si="272"/>
        <v>0.75726103961096514</v>
      </c>
      <c r="F3411" s="26">
        <f t="shared" si="271"/>
        <v>2.9366962190131613E-6</v>
      </c>
      <c r="G3411" s="26"/>
      <c r="L3411" s="26"/>
      <c r="Q3411" s="26"/>
      <c r="S3411" s="25"/>
      <c r="V3411" s="26"/>
    </row>
    <row r="3412" spans="3:22" x14ac:dyDescent="0.25">
      <c r="C3412" s="26">
        <v>341.8922</v>
      </c>
      <c r="D3412" s="25">
        <v>89.993120000000005</v>
      </c>
      <c r="E3412" s="26">
        <f t="shared" si="272"/>
        <v>0.75727865978827924</v>
      </c>
      <c r="F3412" s="26">
        <f t="shared" si="271"/>
        <v>2.9327982247082038E-6</v>
      </c>
      <c r="G3412" s="26"/>
      <c r="L3412" s="26"/>
      <c r="Q3412" s="26"/>
      <c r="S3412" s="25"/>
      <c r="V3412" s="26"/>
    </row>
    <row r="3413" spans="3:22" x14ac:dyDescent="0.25">
      <c r="C3413" s="26">
        <v>341.99220000000003</v>
      </c>
      <c r="D3413" s="25">
        <v>89.993120000000005</v>
      </c>
      <c r="E3413" s="26">
        <f t="shared" si="272"/>
        <v>0.75729625657762745</v>
      </c>
      <c r="F3413" s="26">
        <f t="shared" si="271"/>
        <v>2.9291251072428128E-6</v>
      </c>
      <c r="G3413" s="26"/>
      <c r="L3413" s="26"/>
      <c r="Q3413" s="26"/>
      <c r="S3413" s="25"/>
      <c r="V3413" s="26"/>
    </row>
    <row r="3414" spans="3:22" x14ac:dyDescent="0.25">
      <c r="C3414" s="26">
        <v>342.09219999999999</v>
      </c>
      <c r="D3414" s="25">
        <v>89.993120000000005</v>
      </c>
      <c r="E3414" s="26">
        <f t="shared" si="272"/>
        <v>0.7573138313282709</v>
      </c>
      <c r="F3414" s="26">
        <f t="shared" si="271"/>
        <v>2.9254603295348973E-6</v>
      </c>
      <c r="G3414" s="26"/>
      <c r="L3414" s="26"/>
      <c r="Q3414" s="26"/>
      <c r="S3414" s="25"/>
      <c r="V3414" s="26"/>
    </row>
    <row r="3415" spans="3:22" x14ac:dyDescent="0.25">
      <c r="C3415" s="26">
        <v>342.19220000000001</v>
      </c>
      <c r="D3415" s="25">
        <v>89.993120000000005</v>
      </c>
      <c r="E3415" s="26">
        <f t="shared" si="272"/>
        <v>0.75733138409024814</v>
      </c>
      <c r="F3415" s="26">
        <f t="shared" si="271"/>
        <v>2.9218038653258223E-6</v>
      </c>
      <c r="G3415" s="26"/>
      <c r="L3415" s="26"/>
      <c r="Q3415" s="26"/>
      <c r="S3415" s="25"/>
      <c r="V3415" s="26"/>
    </row>
    <row r="3416" spans="3:22" x14ac:dyDescent="0.25">
      <c r="C3416" s="26">
        <v>342.29219999999998</v>
      </c>
      <c r="D3416" s="25">
        <v>89.993120000000005</v>
      </c>
      <c r="E3416" s="26">
        <f t="shared" si="272"/>
        <v>0.75734891491344014</v>
      </c>
      <c r="F3416" s="26">
        <f t="shared" si="271"/>
        <v>2.9181556884590801E-6</v>
      </c>
      <c r="G3416" s="26"/>
      <c r="L3416" s="26"/>
      <c r="Q3416" s="26"/>
      <c r="S3416" s="25"/>
      <c r="V3416" s="26"/>
    </row>
    <row r="3417" spans="3:22" x14ac:dyDescent="0.25">
      <c r="C3417" s="26">
        <v>342.3922</v>
      </c>
      <c r="D3417" s="25">
        <v>89.993120000000005</v>
      </c>
      <c r="E3417" s="26">
        <f t="shared" si="272"/>
        <v>0.75736642384757091</v>
      </c>
      <c r="F3417" s="26">
        <f t="shared" si="271"/>
        <v>2.9145157728798494E-6</v>
      </c>
      <c r="G3417" s="26"/>
      <c r="L3417" s="26"/>
      <c r="Q3417" s="26"/>
      <c r="S3417" s="25"/>
      <c r="V3417" s="26"/>
    </row>
    <row r="3418" spans="3:22" x14ac:dyDescent="0.25">
      <c r="C3418" s="26">
        <v>342.49220000000003</v>
      </c>
      <c r="D3418" s="25">
        <v>89.993120000000005</v>
      </c>
      <c r="E3418" s="26">
        <f t="shared" si="272"/>
        <v>0.75738391094220825</v>
      </c>
      <c r="F3418" s="26">
        <f t="shared" si="271"/>
        <v>2.9108840926345046E-6</v>
      </c>
      <c r="G3418" s="26"/>
      <c r="L3418" s="26"/>
      <c r="Q3418" s="26"/>
      <c r="S3418" s="25"/>
      <c r="V3418" s="26"/>
    </row>
    <row r="3419" spans="3:22" x14ac:dyDescent="0.25">
      <c r="C3419" s="26">
        <v>342.59219999999999</v>
      </c>
      <c r="D3419" s="25">
        <v>89.993120000000005</v>
      </c>
      <c r="E3419" s="26">
        <f t="shared" si="272"/>
        <v>0.75740137624676407</v>
      </c>
      <c r="F3419" s="26">
        <f t="shared" si="271"/>
        <v>2.907260621870225E-6</v>
      </c>
      <c r="G3419" s="26"/>
      <c r="L3419" s="26"/>
      <c r="Q3419" s="26"/>
      <c r="S3419" s="25"/>
      <c r="V3419" s="26"/>
    </row>
    <row r="3420" spans="3:22" x14ac:dyDescent="0.25">
      <c r="C3420" s="26">
        <v>342.69220000000001</v>
      </c>
      <c r="D3420" s="25">
        <v>89.993120000000005</v>
      </c>
      <c r="E3420" s="26">
        <f t="shared" si="272"/>
        <v>0.7574188198104953</v>
      </c>
      <c r="F3420" s="26">
        <f t="shared" si="271"/>
        <v>2.9036453348344854E-6</v>
      </c>
      <c r="G3420" s="26"/>
      <c r="L3420" s="26"/>
      <c r="Q3420" s="26"/>
      <c r="S3420" s="25"/>
      <c r="V3420" s="26"/>
    </row>
    <row r="3421" spans="3:22" x14ac:dyDescent="0.25">
      <c r="C3421" s="26">
        <v>342.79219999999998</v>
      </c>
      <c r="D3421" s="25">
        <v>89.99288</v>
      </c>
      <c r="E3421" s="26">
        <f t="shared" si="272"/>
        <v>0.75743624168250434</v>
      </c>
      <c r="F3421" s="26">
        <f t="shared" si="271"/>
        <v>2.8997171899721214E-6</v>
      </c>
      <c r="G3421" s="26"/>
      <c r="L3421" s="26"/>
      <c r="Q3421" s="26"/>
      <c r="S3421" s="25"/>
      <c r="V3421" s="26"/>
    </row>
    <row r="3422" spans="3:22" x14ac:dyDescent="0.25">
      <c r="C3422" s="26">
        <v>342.8922</v>
      </c>
      <c r="D3422" s="25">
        <v>89.992500000000007</v>
      </c>
      <c r="E3422" s="26">
        <f t="shared" si="272"/>
        <v>0.75745363998564419</v>
      </c>
      <c r="F3422" s="26">
        <f t="shared" si="271"/>
        <v>2.8956112255223756E-6</v>
      </c>
      <c r="G3422" s="26"/>
      <c r="L3422" s="26"/>
      <c r="Q3422" s="26"/>
      <c r="S3422" s="25"/>
      <c r="V3422" s="26"/>
    </row>
    <row r="3423" spans="3:22" x14ac:dyDescent="0.25">
      <c r="C3423" s="26">
        <v>342.99220000000003</v>
      </c>
      <c r="D3423" s="25">
        <v>89.992500000000007</v>
      </c>
      <c r="E3423" s="26">
        <f t="shared" si="272"/>
        <v>0.75747101365299729</v>
      </c>
      <c r="F3423" s="26">
        <f t="shared" si="271"/>
        <v>2.8920222089275355E-6</v>
      </c>
      <c r="G3423" s="26"/>
      <c r="L3423" s="26"/>
      <c r="Q3423" s="26"/>
      <c r="S3423" s="25"/>
      <c r="V3423" s="26"/>
    </row>
    <row r="3424" spans="3:22" x14ac:dyDescent="0.25">
      <c r="C3424" s="26">
        <v>343.09219999999999</v>
      </c>
      <c r="D3424" s="25">
        <v>89.992500000000007</v>
      </c>
      <c r="E3424" s="26">
        <f t="shared" si="272"/>
        <v>0.75748836578625089</v>
      </c>
      <c r="F3424" s="26">
        <f t="shared" si="271"/>
        <v>2.8884412681716783E-6</v>
      </c>
      <c r="G3424" s="26"/>
      <c r="L3424" s="26"/>
      <c r="Q3424" s="26"/>
      <c r="S3424" s="25"/>
      <c r="V3424" s="26"/>
    </row>
    <row r="3425" spans="3:22" x14ac:dyDescent="0.25">
      <c r="C3425" s="26">
        <v>343.19220000000001</v>
      </c>
      <c r="D3425" s="25">
        <v>89.992590000000007</v>
      </c>
      <c r="E3425" s="26">
        <f t="shared" si="272"/>
        <v>0.7575056964338599</v>
      </c>
      <c r="F3425" s="26">
        <f t="shared" si="271"/>
        <v>2.8849882465858959E-6</v>
      </c>
      <c r="G3425" s="26"/>
      <c r="L3425" s="26"/>
      <c r="Q3425" s="26"/>
      <c r="S3425" s="25"/>
      <c r="V3425" s="26"/>
    </row>
    <row r="3426" spans="3:22" x14ac:dyDescent="0.25">
      <c r="C3426" s="26">
        <v>343.29219999999998</v>
      </c>
      <c r="D3426" s="25">
        <v>89.992990000000006</v>
      </c>
      <c r="E3426" s="26">
        <f t="shared" si="272"/>
        <v>0.75752300636333936</v>
      </c>
      <c r="F3426" s="26">
        <f t="shared" si="271"/>
        <v>2.8819553668969763E-6</v>
      </c>
      <c r="G3426" s="26"/>
      <c r="L3426" s="26"/>
      <c r="Q3426" s="26"/>
      <c r="S3426" s="25"/>
      <c r="V3426" s="26"/>
    </row>
    <row r="3427" spans="3:22" x14ac:dyDescent="0.25">
      <c r="C3427" s="26">
        <v>343.3922</v>
      </c>
      <c r="D3427" s="25">
        <v>89.99342</v>
      </c>
      <c r="E3427" s="26">
        <f t="shared" si="272"/>
        <v>0.7575402980955408</v>
      </c>
      <c r="F3427" s="26">
        <f t="shared" si="271"/>
        <v>2.8789687152366525E-6</v>
      </c>
      <c r="G3427" s="26"/>
      <c r="L3427" s="26"/>
      <c r="Q3427" s="26"/>
      <c r="S3427" s="25"/>
      <c r="V3427" s="26"/>
    </row>
    <row r="3428" spans="3:22" x14ac:dyDescent="0.25">
      <c r="C3428" s="26">
        <v>343.49220000000003</v>
      </c>
      <c r="D3428" s="25">
        <v>89.994219999999999</v>
      </c>
      <c r="E3428" s="26">
        <f t="shared" si="272"/>
        <v>0.75755757190783224</v>
      </c>
      <c r="F3428" s="26">
        <f t="shared" si="271"/>
        <v>2.8764798344898191E-6</v>
      </c>
      <c r="G3428" s="26"/>
      <c r="L3428" s="26"/>
      <c r="Q3428" s="26"/>
      <c r="S3428" s="25"/>
      <c r="V3428" s="26"/>
    </row>
    <row r="3429" spans="3:22" x14ac:dyDescent="0.25">
      <c r="C3429" s="26">
        <v>343.59219999999999</v>
      </c>
      <c r="D3429" s="25">
        <v>89.99512</v>
      </c>
      <c r="E3429" s="26">
        <f t="shared" si="272"/>
        <v>0.75757483078683918</v>
      </c>
      <c r="F3429" s="26">
        <f t="shared" si="271"/>
        <v>2.8741285369943514E-6</v>
      </c>
      <c r="G3429" s="26"/>
      <c r="L3429" s="26"/>
      <c r="Q3429" s="26"/>
      <c r="S3429" s="25"/>
      <c r="V3429" s="26"/>
    </row>
    <row r="3430" spans="3:22" x14ac:dyDescent="0.25">
      <c r="C3430" s="26">
        <v>343.69220000000001</v>
      </c>
      <c r="D3430" s="25">
        <v>89.996309999999994</v>
      </c>
      <c r="E3430" s="26">
        <f t="shared" si="272"/>
        <v>0.75759207555806118</v>
      </c>
      <c r="F3430" s="26">
        <f t="shared" si="271"/>
        <v>2.8721665008347004E-6</v>
      </c>
      <c r="G3430" s="26"/>
      <c r="L3430" s="26"/>
      <c r="Q3430" s="26"/>
      <c r="S3430" s="25"/>
      <c r="V3430" s="26"/>
    </row>
    <row r="3431" spans="3:22" x14ac:dyDescent="0.25">
      <c r="C3431" s="26">
        <v>343.79219999999998</v>
      </c>
      <c r="D3431" s="25">
        <v>89.997780000000006</v>
      </c>
      <c r="E3431" s="26">
        <f t="shared" si="272"/>
        <v>0.75760930855706621</v>
      </c>
      <c r="F3431" s="26">
        <f t="shared" si="271"/>
        <v>2.8705793276596783E-6</v>
      </c>
      <c r="G3431" s="26"/>
      <c r="L3431" s="26"/>
      <c r="Q3431" s="26"/>
      <c r="S3431" s="25"/>
      <c r="V3431" s="26"/>
    </row>
    <row r="3432" spans="3:22" x14ac:dyDescent="0.25">
      <c r="C3432" s="26">
        <v>343.8922</v>
      </c>
      <c r="D3432" s="25">
        <v>89.999390000000005</v>
      </c>
      <c r="E3432" s="26">
        <f t="shared" si="272"/>
        <v>0.75762653203303221</v>
      </c>
      <c r="F3432" s="26">
        <f t="shared" si="271"/>
        <v>2.8691804181323043E-6</v>
      </c>
      <c r="G3432" s="26"/>
      <c r="L3432" s="26"/>
      <c r="Q3432" s="26"/>
      <c r="S3432" s="25"/>
      <c r="V3432" s="26"/>
    </row>
    <row r="3433" spans="3:22" x14ac:dyDescent="0.25">
      <c r="C3433" s="26">
        <v>343.99220000000003</v>
      </c>
      <c r="D3433" s="25">
        <v>90.001320000000007</v>
      </c>
      <c r="E3433" s="26">
        <f t="shared" si="272"/>
        <v>0.75764374711554106</v>
      </c>
      <c r="F3433" s="26">
        <f t="shared" si="271"/>
        <v>2.8682078982289615E-6</v>
      </c>
      <c r="G3433" s="26"/>
      <c r="L3433" s="26"/>
      <c r="Q3433" s="26"/>
      <c r="S3433" s="25"/>
      <c r="V3433" s="26"/>
    </row>
    <row r="3434" spans="3:22" x14ac:dyDescent="0.25">
      <c r="C3434" s="26">
        <v>344.09219999999999</v>
      </c>
      <c r="D3434" s="25">
        <v>90.003299999999996</v>
      </c>
      <c r="E3434" s="26">
        <f t="shared" si="272"/>
        <v>0.7576609563629304</v>
      </c>
      <c r="F3434" s="26">
        <f t="shared" si="271"/>
        <v>2.8673030753049665E-6</v>
      </c>
      <c r="G3434" s="26"/>
      <c r="L3434" s="26"/>
      <c r="Q3434" s="26"/>
      <c r="S3434" s="25"/>
      <c r="V3434" s="26"/>
    </row>
    <row r="3435" spans="3:22" x14ac:dyDescent="0.25">
      <c r="C3435" s="26">
        <v>344.19220000000001</v>
      </c>
      <c r="D3435" s="25">
        <v>90.005399999999995</v>
      </c>
      <c r="E3435" s="26">
        <f t="shared" si="272"/>
        <v>0.75767816018138223</v>
      </c>
      <c r="F3435" s="26">
        <f t="shared" si="271"/>
        <v>2.8665585545867804E-6</v>
      </c>
      <c r="G3435" s="26"/>
      <c r="L3435" s="26"/>
      <c r="Q3435" s="26"/>
      <c r="S3435" s="25"/>
      <c r="V3435" s="26"/>
    </row>
    <row r="3436" spans="3:22" x14ac:dyDescent="0.25">
      <c r="C3436" s="26">
        <v>344.29219999999998</v>
      </c>
      <c r="D3436" s="25">
        <v>90.007350000000002</v>
      </c>
      <c r="E3436" s="26">
        <f t="shared" si="272"/>
        <v>0.75769535953270972</v>
      </c>
      <c r="F3436" s="26">
        <f t="shared" si="271"/>
        <v>2.8656163959687673E-6</v>
      </c>
      <c r="G3436" s="26"/>
      <c r="L3436" s="26"/>
      <c r="Q3436" s="26"/>
      <c r="S3436" s="25"/>
      <c r="V3436" s="26"/>
    </row>
    <row r="3437" spans="3:22" x14ac:dyDescent="0.25">
      <c r="C3437" s="26">
        <v>344.3922</v>
      </c>
      <c r="D3437" s="25">
        <v>90.009219999999999</v>
      </c>
      <c r="E3437" s="26">
        <f t="shared" si="272"/>
        <v>0.75771255323108555</v>
      </c>
      <c r="F3437" s="26">
        <f t="shared" si="271"/>
        <v>2.8645696901081835E-6</v>
      </c>
      <c r="G3437" s="26"/>
      <c r="L3437" s="26"/>
      <c r="Q3437" s="26"/>
      <c r="S3437" s="25"/>
      <c r="V3437" s="26"/>
    </row>
    <row r="3438" spans="3:22" x14ac:dyDescent="0.25">
      <c r="C3438" s="26">
        <v>344.49220000000003</v>
      </c>
      <c r="D3438" s="25">
        <v>90.010779999999997</v>
      </c>
      <c r="E3438" s="26">
        <f t="shared" si="272"/>
        <v>0.75772974064922616</v>
      </c>
      <c r="F3438" s="26">
        <f t="shared" si="271"/>
        <v>2.8631142232464427E-6</v>
      </c>
      <c r="G3438" s="26"/>
      <c r="L3438" s="26"/>
      <c r="Q3438" s="26"/>
      <c r="S3438" s="25"/>
      <c r="V3438" s="26"/>
    </row>
    <row r="3439" spans="3:22" x14ac:dyDescent="0.25">
      <c r="C3439" s="26">
        <v>344.59219999999999</v>
      </c>
      <c r="D3439" s="25">
        <v>90.011870000000002</v>
      </c>
      <c r="E3439" s="26">
        <f t="shared" si="272"/>
        <v>0.75774691933456562</v>
      </c>
      <c r="F3439" s="26">
        <f t="shared" si="271"/>
        <v>2.8610393582486042E-6</v>
      </c>
      <c r="G3439" s="26"/>
      <c r="L3439" s="26"/>
      <c r="Q3439" s="26"/>
      <c r="S3439" s="25"/>
      <c r="V3439" s="26"/>
    </row>
    <row r="3440" spans="3:22" x14ac:dyDescent="0.25">
      <c r="C3440" s="26">
        <v>344.69220000000001</v>
      </c>
      <c r="D3440" s="25">
        <v>90.01258</v>
      </c>
      <c r="E3440" s="26">
        <f t="shared" si="272"/>
        <v>0.75776408557071506</v>
      </c>
      <c r="F3440" s="26">
        <f t="shared" si="271"/>
        <v>2.8584659279821601E-6</v>
      </c>
      <c r="G3440" s="26"/>
      <c r="L3440" s="26"/>
      <c r="Q3440" s="26"/>
      <c r="S3440" s="25"/>
      <c r="V3440" s="26"/>
    </row>
    <row r="3441" spans="3:22" x14ac:dyDescent="0.25">
      <c r="C3441" s="26">
        <v>344.79219999999998</v>
      </c>
      <c r="D3441" s="25">
        <v>90.01285</v>
      </c>
      <c r="E3441" s="26">
        <f t="shared" si="272"/>
        <v>0.75778123636628292</v>
      </c>
      <c r="F3441" s="26">
        <f t="shared" si="271"/>
        <v>2.8553164214746258E-6</v>
      </c>
      <c r="G3441" s="26"/>
      <c r="L3441" s="26"/>
      <c r="Q3441" s="26"/>
      <c r="S3441" s="25"/>
      <c r="V3441" s="26"/>
    </row>
    <row r="3442" spans="3:22" x14ac:dyDescent="0.25">
      <c r="C3442" s="26">
        <v>344.8922</v>
      </c>
      <c r="D3442" s="25">
        <v>90.012439999999998</v>
      </c>
      <c r="E3442" s="26">
        <f t="shared" si="272"/>
        <v>0.75779836826481173</v>
      </c>
      <c r="F3442" s="26">
        <f t="shared" si="271"/>
        <v>2.8512765380355605E-6</v>
      </c>
      <c r="G3442" s="26"/>
      <c r="L3442" s="26"/>
      <c r="Q3442" s="26"/>
      <c r="S3442" s="25"/>
      <c r="V3442" s="26"/>
    </row>
    <row r="3443" spans="3:22" x14ac:dyDescent="0.25">
      <c r="C3443" s="26">
        <v>344.99220000000003</v>
      </c>
      <c r="D3443" s="25">
        <v>90.012119999999996</v>
      </c>
      <c r="E3443" s="26">
        <f t="shared" si="272"/>
        <v>0.75781547592403997</v>
      </c>
      <c r="F3443" s="26">
        <f t="shared" si="271"/>
        <v>2.8473648719276834E-6</v>
      </c>
      <c r="G3443" s="26"/>
      <c r="L3443" s="26"/>
      <c r="Q3443" s="26"/>
      <c r="S3443" s="25"/>
      <c r="V3443" s="26"/>
    </row>
    <row r="3444" spans="3:22" x14ac:dyDescent="0.25">
      <c r="C3444" s="26">
        <v>345.09219999999999</v>
      </c>
      <c r="D3444" s="25">
        <v>90.011499999999998</v>
      </c>
      <c r="E3444" s="26">
        <f t="shared" si="272"/>
        <v>0.75783256011327149</v>
      </c>
      <c r="F3444" s="26">
        <f t="shared" si="271"/>
        <v>2.8430676016919641E-6</v>
      </c>
      <c r="G3444" s="26"/>
      <c r="L3444" s="26"/>
      <c r="Q3444" s="26"/>
      <c r="S3444" s="25"/>
      <c r="V3444" s="26"/>
    </row>
    <row r="3445" spans="3:22" x14ac:dyDescent="0.25">
      <c r="C3445" s="26">
        <v>345.19220000000001</v>
      </c>
      <c r="D3445" s="25">
        <v>90.010400000000004</v>
      </c>
      <c r="E3445" s="26">
        <f t="shared" si="272"/>
        <v>0.75784961851888166</v>
      </c>
      <c r="F3445" s="26">
        <f t="shared" si="271"/>
        <v>2.8381501292613487E-6</v>
      </c>
      <c r="G3445" s="26"/>
      <c r="L3445" s="26"/>
      <c r="Q3445" s="26"/>
      <c r="S3445" s="25"/>
      <c r="V3445" s="26"/>
    </row>
    <row r="3446" spans="3:22" x14ac:dyDescent="0.25">
      <c r="C3446" s="26">
        <v>345.29219999999998</v>
      </c>
      <c r="D3446" s="25">
        <v>90.009100000000004</v>
      </c>
      <c r="E3446" s="26">
        <f t="shared" si="272"/>
        <v>0.75786664741965726</v>
      </c>
      <c r="F3446" s="26">
        <f t="shared" si="271"/>
        <v>2.8329832498700125E-6</v>
      </c>
      <c r="G3446" s="26"/>
      <c r="L3446" s="26"/>
      <c r="Q3446" s="26"/>
      <c r="S3446" s="25"/>
      <c r="V3446" s="26"/>
    </row>
    <row r="3447" spans="3:22" x14ac:dyDescent="0.25">
      <c r="C3447" s="26">
        <v>345.3922</v>
      </c>
      <c r="D3447" s="25">
        <v>90.007540000000006</v>
      </c>
      <c r="E3447" s="26">
        <f t="shared" si="272"/>
        <v>0.75788364531915653</v>
      </c>
      <c r="F3447" s="26">
        <f t="shared" si="271"/>
        <v>2.8274898293095625E-6</v>
      </c>
      <c r="G3447" s="26"/>
      <c r="L3447" s="26"/>
      <c r="Q3447" s="26"/>
      <c r="S3447" s="25"/>
      <c r="V3447" s="26"/>
    </row>
    <row r="3448" spans="3:22" x14ac:dyDescent="0.25">
      <c r="C3448" s="26">
        <v>345.49220000000003</v>
      </c>
      <c r="D3448" s="25">
        <v>90.005809999999997</v>
      </c>
      <c r="E3448" s="26">
        <f t="shared" si="272"/>
        <v>0.75790061025813238</v>
      </c>
      <c r="F3448" s="26">
        <f t="shared" si="271"/>
        <v>2.8217895675727994E-6</v>
      </c>
      <c r="G3448" s="26"/>
      <c r="L3448" s="26"/>
      <c r="Q3448" s="26"/>
      <c r="S3448" s="25"/>
      <c r="V3448" s="26"/>
    </row>
    <row r="3449" spans="3:22" x14ac:dyDescent="0.25">
      <c r="C3449" s="26">
        <v>345.59219999999999</v>
      </c>
      <c r="D3449" s="25">
        <v>90.00412</v>
      </c>
      <c r="E3449" s="26">
        <f t="shared" si="272"/>
        <v>0.75791754099553776</v>
      </c>
      <c r="F3449" s="26">
        <f t="shared" si="271"/>
        <v>2.8161579478129711E-6</v>
      </c>
      <c r="G3449" s="26"/>
      <c r="L3449" s="26"/>
      <c r="Q3449" s="26"/>
      <c r="S3449" s="25"/>
      <c r="V3449" s="26"/>
    </row>
    <row r="3450" spans="3:22" x14ac:dyDescent="0.25">
      <c r="C3450" s="26">
        <v>345.69220000000001</v>
      </c>
      <c r="D3450" s="25">
        <v>90.002179999999996</v>
      </c>
      <c r="E3450" s="26">
        <f t="shared" si="272"/>
        <v>0.75793443794322468</v>
      </c>
      <c r="F3450" s="26">
        <f t="shared" si="271"/>
        <v>2.8102166173658943E-6</v>
      </c>
      <c r="G3450" s="26"/>
      <c r="L3450" s="26"/>
      <c r="Q3450" s="26"/>
      <c r="S3450" s="25"/>
      <c r="V3450" s="26"/>
    </row>
    <row r="3451" spans="3:22" x14ac:dyDescent="0.25">
      <c r="C3451" s="26">
        <v>345.79219999999998</v>
      </c>
      <c r="D3451" s="25">
        <v>90.000159999999994</v>
      </c>
      <c r="E3451" s="26">
        <f t="shared" si="272"/>
        <v>0.75795129924292892</v>
      </c>
      <c r="F3451" s="26">
        <f t="shared" si="271"/>
        <v>2.8041887750226114E-6</v>
      </c>
      <c r="G3451" s="26"/>
      <c r="L3451" s="26"/>
      <c r="Q3451" s="26"/>
      <c r="S3451" s="25"/>
      <c r="V3451" s="26"/>
    </row>
    <row r="3452" spans="3:22" x14ac:dyDescent="0.25">
      <c r="C3452" s="26">
        <v>345.8922</v>
      </c>
      <c r="D3452" s="25">
        <v>89.998199999999997</v>
      </c>
      <c r="E3452" s="26">
        <f t="shared" si="272"/>
        <v>0.75796812437557903</v>
      </c>
      <c r="F3452" s="26">
        <f t="shared" si="271"/>
        <v>2.7982568403622964E-6</v>
      </c>
      <c r="G3452" s="26"/>
      <c r="L3452" s="26"/>
      <c r="Q3452" s="26"/>
      <c r="S3452" s="25"/>
      <c r="V3452" s="26"/>
    </row>
    <row r="3453" spans="3:22" x14ac:dyDescent="0.25">
      <c r="C3453" s="26">
        <v>345.99220000000003</v>
      </c>
      <c r="D3453" s="25">
        <v>89.995850000000004</v>
      </c>
      <c r="E3453" s="26">
        <f t="shared" si="272"/>
        <v>0.75798491391662126</v>
      </c>
      <c r="F3453" s="26">
        <f t="shared" si="271"/>
        <v>2.7918369140048721E-6</v>
      </c>
      <c r="G3453" s="26"/>
      <c r="L3453" s="26"/>
      <c r="Q3453" s="26"/>
      <c r="S3453" s="25"/>
      <c r="V3453" s="26"/>
    </row>
    <row r="3454" spans="3:22" x14ac:dyDescent="0.25">
      <c r="C3454" s="26">
        <v>346.09219999999999</v>
      </c>
      <c r="D3454" s="25">
        <v>89.993440000000007</v>
      </c>
      <c r="E3454" s="26">
        <f t="shared" si="272"/>
        <v>0.75800166493810528</v>
      </c>
      <c r="F3454" s="26">
        <f t="shared" si="271"/>
        <v>2.7853593117757813E-6</v>
      </c>
      <c r="G3454" s="26"/>
      <c r="L3454" s="26"/>
      <c r="Q3454" s="26"/>
      <c r="S3454" s="25"/>
      <c r="V3454" s="26"/>
    </row>
    <row r="3455" spans="3:22" x14ac:dyDescent="0.25">
      <c r="C3455" s="26">
        <v>346.19220000000001</v>
      </c>
      <c r="D3455" s="25">
        <v>89.991029999999995</v>
      </c>
      <c r="E3455" s="26">
        <f t="shared" si="272"/>
        <v>0.7580183770939759</v>
      </c>
      <c r="F3455" s="26">
        <f t="shared" si="271"/>
        <v>2.778901964975439E-6</v>
      </c>
      <c r="G3455" s="26"/>
      <c r="L3455" s="26"/>
      <c r="Q3455" s="26"/>
      <c r="S3455" s="25"/>
      <c r="V3455" s="26"/>
    </row>
    <row r="3456" spans="3:22" x14ac:dyDescent="0.25">
      <c r="C3456" s="26">
        <v>346.29219999999998</v>
      </c>
      <c r="D3456" s="25">
        <v>89.988500000000002</v>
      </c>
      <c r="E3456" s="26">
        <f t="shared" si="272"/>
        <v>0.7580350505057657</v>
      </c>
      <c r="F3456" s="26">
        <f t="shared" si="271"/>
        <v>2.7723101562585836E-6</v>
      </c>
      <c r="G3456" s="26"/>
      <c r="L3456" s="26"/>
      <c r="Q3456" s="26"/>
      <c r="S3456" s="25"/>
      <c r="V3456" s="26"/>
    </row>
    <row r="3457" spans="3:22" x14ac:dyDescent="0.25">
      <c r="C3457" s="26">
        <v>346.3922</v>
      </c>
      <c r="D3457" s="25">
        <v>89.986159999999998</v>
      </c>
      <c r="E3457" s="26">
        <f t="shared" si="272"/>
        <v>0.75805168436670323</v>
      </c>
      <c r="F3457" s="26">
        <f t="shared" si="271"/>
        <v>2.7659835872414312E-6</v>
      </c>
      <c r="G3457" s="26"/>
      <c r="L3457" s="26"/>
      <c r="Q3457" s="26"/>
      <c r="S3457" s="25"/>
      <c r="V3457" s="26"/>
    </row>
    <row r="3458" spans="3:22" x14ac:dyDescent="0.25">
      <c r="C3458" s="26">
        <v>346.49220000000003</v>
      </c>
      <c r="D3458" s="25">
        <v>89.984049999999996</v>
      </c>
      <c r="E3458" s="26">
        <f t="shared" si="272"/>
        <v>0.7580682802682267</v>
      </c>
      <c r="F3458" s="26">
        <f t="shared" si="271"/>
        <v>2.7599718374272414E-6</v>
      </c>
      <c r="G3458" s="26"/>
      <c r="L3458" s="26"/>
      <c r="Q3458" s="26"/>
      <c r="S3458" s="25"/>
      <c r="V3458" s="26"/>
    </row>
    <row r="3459" spans="3:22" x14ac:dyDescent="0.25">
      <c r="C3459" s="26">
        <v>346.59219999999999</v>
      </c>
      <c r="D3459" s="25">
        <v>89.98218</v>
      </c>
      <c r="E3459" s="26">
        <f t="shared" si="272"/>
        <v>0.75808484009925126</v>
      </c>
      <c r="F3459" s="26">
        <f t="shared" ref="F3459:F3522" si="273">dadt(D3459,E3459,$B$2,$B$3,$B$4,$B$6,$B$7,$B$8)</f>
        <v>2.7542856859401342E-6</v>
      </c>
      <c r="G3459" s="26"/>
      <c r="L3459" s="26"/>
      <c r="Q3459" s="26"/>
      <c r="S3459" s="25"/>
      <c r="V3459" s="26"/>
    </row>
    <row r="3460" spans="3:22" x14ac:dyDescent="0.25">
      <c r="C3460" s="26">
        <v>346.69220000000001</v>
      </c>
      <c r="D3460" s="25">
        <v>89.980580000000003</v>
      </c>
      <c r="E3460" s="26">
        <f t="shared" si="272"/>
        <v>0.75810136581336685</v>
      </c>
      <c r="F3460" s="26">
        <f t="shared" si="273"/>
        <v>2.748961494990916E-6</v>
      </c>
      <c r="G3460" s="26"/>
      <c r="L3460" s="26"/>
      <c r="Q3460" s="26"/>
      <c r="S3460" s="25"/>
      <c r="V3460" s="26"/>
    </row>
    <row r="3461" spans="3:22" x14ac:dyDescent="0.25">
      <c r="C3461" s="26">
        <v>346.79219999999998</v>
      </c>
      <c r="D3461" s="25">
        <v>89.979299999999995</v>
      </c>
      <c r="E3461" s="26">
        <f t="shared" ref="E3461:E3524" si="274">E3460+F3460*60*(C3461-C3460)</f>
        <v>0.75811785958233679</v>
      </c>
      <c r="F3461" s="26">
        <f t="shared" si="273"/>
        <v>2.7440609989008736E-6</v>
      </c>
    </row>
    <row r="3462" spans="3:22" x14ac:dyDescent="0.25">
      <c r="C3462" s="26">
        <v>346.8922</v>
      </c>
      <c r="D3462" s="25">
        <v>89.978260000000006</v>
      </c>
      <c r="E3462" s="26">
        <f t="shared" si="274"/>
        <v>0.75813432394833025</v>
      </c>
      <c r="F3462" s="26">
        <f t="shared" si="273"/>
        <v>2.7394797627969905E-6</v>
      </c>
    </row>
    <row r="3463" spans="3:22" x14ac:dyDescent="0.25">
      <c r="C3463" s="26">
        <v>346.99220000000003</v>
      </c>
      <c r="D3463" s="25">
        <v>89.977779999999996</v>
      </c>
      <c r="E3463" s="26">
        <f t="shared" si="274"/>
        <v>0.75815076082690702</v>
      </c>
      <c r="F3463" s="26">
        <f t="shared" si="273"/>
        <v>2.7356238593687261E-6</v>
      </c>
    </row>
    <row r="3464" spans="3:22" x14ac:dyDescent="0.25">
      <c r="C3464" s="26">
        <v>347.09219999999999</v>
      </c>
      <c r="D3464" s="25">
        <v>89.977720000000005</v>
      </c>
      <c r="E3464" s="26">
        <f t="shared" si="274"/>
        <v>0.75816717457006322</v>
      </c>
      <c r="F3464" s="26">
        <f t="shared" si="273"/>
        <v>2.7323116555809796E-6</v>
      </c>
    </row>
    <row r="3465" spans="3:22" x14ac:dyDescent="0.25">
      <c r="C3465" s="26">
        <v>347.19220000000001</v>
      </c>
      <c r="D3465" s="25">
        <v>89.977819999999994</v>
      </c>
      <c r="E3465" s="26">
        <f t="shared" si="274"/>
        <v>0.75818356843999668</v>
      </c>
      <c r="F3465" s="26">
        <f t="shared" si="273"/>
        <v>2.7292101731591215E-6</v>
      </c>
    </row>
    <row r="3466" spans="3:22" x14ac:dyDescent="0.25">
      <c r="C3466" s="26">
        <v>347.29219999999998</v>
      </c>
      <c r="D3466" s="25">
        <v>89.978200000000001</v>
      </c>
      <c r="E3466" s="26">
        <f t="shared" si="274"/>
        <v>0.75819994370103561</v>
      </c>
      <c r="F3466" s="26">
        <f t="shared" si="273"/>
        <v>2.7264710608419339E-6</v>
      </c>
    </row>
    <row r="3467" spans="3:22" x14ac:dyDescent="0.25">
      <c r="C3467" s="26">
        <v>347.3922</v>
      </c>
      <c r="D3467" s="25">
        <v>89.978980000000007</v>
      </c>
      <c r="E3467" s="26">
        <f t="shared" si="274"/>
        <v>0.75821630252740069</v>
      </c>
      <c r="F3467" s="26">
        <f t="shared" si="273"/>
        <v>2.7242453709243308E-6</v>
      </c>
    </row>
    <row r="3468" spans="3:22" x14ac:dyDescent="0.25">
      <c r="C3468" s="26">
        <v>347.49220000000003</v>
      </c>
      <c r="D3468" s="25">
        <v>89.979740000000007</v>
      </c>
      <c r="E3468" s="26">
        <f t="shared" si="274"/>
        <v>0.7582326479996262</v>
      </c>
      <c r="F3468" s="26">
        <f t="shared" si="273"/>
        <v>2.7219984132326918E-6</v>
      </c>
    </row>
    <row r="3469" spans="3:22" x14ac:dyDescent="0.25">
      <c r="C3469" s="26">
        <v>347.59219999999999</v>
      </c>
      <c r="D3469" s="25">
        <v>89.980559999999997</v>
      </c>
      <c r="E3469" s="26">
        <f t="shared" si="274"/>
        <v>0.75824897999010554</v>
      </c>
      <c r="F3469" s="26">
        <f t="shared" si="273"/>
        <v>2.7198317131662323E-6</v>
      </c>
    </row>
    <row r="3470" spans="3:22" x14ac:dyDescent="0.25">
      <c r="C3470" s="26">
        <v>347.69220000000001</v>
      </c>
      <c r="D3470" s="25">
        <v>89.981480000000005</v>
      </c>
      <c r="E3470" s="26">
        <f t="shared" si="274"/>
        <v>0.75826529898038453</v>
      </c>
      <c r="F3470" s="26">
        <f t="shared" si="273"/>
        <v>2.7177957142939903E-6</v>
      </c>
    </row>
    <row r="3471" spans="3:22" x14ac:dyDescent="0.25">
      <c r="C3471" s="26">
        <v>347.79219999999998</v>
      </c>
      <c r="D3471" s="25">
        <v>89.982619999999997</v>
      </c>
      <c r="E3471" s="26">
        <f t="shared" si="274"/>
        <v>0.7582816057546703</v>
      </c>
      <c r="F3471" s="26">
        <f t="shared" si="273"/>
        <v>2.7160420223436316E-6</v>
      </c>
    </row>
    <row r="3472" spans="3:22" x14ac:dyDescent="0.25">
      <c r="C3472" s="26">
        <v>347.8922</v>
      </c>
      <c r="D3472" s="25">
        <v>89.983739999999997</v>
      </c>
      <c r="E3472" s="26">
        <f t="shared" si="274"/>
        <v>0.75829790200680436</v>
      </c>
      <c r="F3472" s="26">
        <f t="shared" si="273"/>
        <v>2.714265990614182E-6</v>
      </c>
    </row>
    <row r="3473" spans="3:6" x14ac:dyDescent="0.25">
      <c r="C3473" s="26">
        <v>347.99220000000003</v>
      </c>
      <c r="D3473" s="25">
        <v>89.984610000000004</v>
      </c>
      <c r="E3473" s="26">
        <f t="shared" si="274"/>
        <v>0.75831418760274805</v>
      </c>
      <c r="F3473" s="26">
        <f t="shared" si="273"/>
        <v>2.7121766716953961E-6</v>
      </c>
    </row>
    <row r="3474" spans="3:6" x14ac:dyDescent="0.25">
      <c r="C3474" s="26">
        <v>348.09219999999999</v>
      </c>
      <c r="D3474" s="25">
        <v>89.985410000000002</v>
      </c>
      <c r="E3474" s="26">
        <f t="shared" si="274"/>
        <v>0.75833046066277821</v>
      </c>
      <c r="F3474" s="26">
        <f t="shared" si="273"/>
        <v>2.7100026170570087E-6</v>
      </c>
    </row>
    <row r="3475" spans="3:6" x14ac:dyDescent="0.25">
      <c r="C3475" s="26">
        <v>348.19220000000001</v>
      </c>
      <c r="D3475" s="25">
        <v>89.986130000000003</v>
      </c>
      <c r="E3475" s="26">
        <f t="shared" si="274"/>
        <v>0.75834672067848052</v>
      </c>
      <c r="F3475" s="26">
        <f t="shared" si="273"/>
        <v>2.7077314640131694E-6</v>
      </c>
    </row>
    <row r="3476" spans="3:6" x14ac:dyDescent="0.25">
      <c r="C3476" s="26">
        <v>348.29219999999998</v>
      </c>
      <c r="D3476" s="25">
        <v>89.987030000000004</v>
      </c>
      <c r="E3476" s="26">
        <f t="shared" si="274"/>
        <v>0.75836296706726458</v>
      </c>
      <c r="F3476" s="26">
        <f t="shared" si="273"/>
        <v>2.7056918136801133E-6</v>
      </c>
    </row>
    <row r="3477" spans="3:6" x14ac:dyDescent="0.25">
      <c r="C3477" s="26">
        <v>348.3922</v>
      </c>
      <c r="D3477" s="25">
        <v>89.987880000000004</v>
      </c>
      <c r="E3477" s="26">
        <f t="shared" si="274"/>
        <v>0.75837920121814661</v>
      </c>
      <c r="F3477" s="26">
        <f t="shared" si="273"/>
        <v>2.7035927183232332E-6</v>
      </c>
    </row>
    <row r="3478" spans="3:6" x14ac:dyDescent="0.25">
      <c r="C3478" s="26">
        <v>348.49220000000003</v>
      </c>
      <c r="D3478" s="25">
        <v>89.988590000000002</v>
      </c>
      <c r="E3478" s="26">
        <f t="shared" si="274"/>
        <v>0.7583954227744566</v>
      </c>
      <c r="F3478" s="26">
        <f t="shared" si="273"/>
        <v>2.701320875630754E-6</v>
      </c>
    </row>
    <row r="3479" spans="3:6" x14ac:dyDescent="0.25">
      <c r="C3479" s="26">
        <v>348.59219999999999</v>
      </c>
      <c r="D3479" s="25">
        <v>89.989410000000007</v>
      </c>
      <c r="E3479" s="26">
        <f t="shared" si="274"/>
        <v>0.7584116306997104</v>
      </c>
      <c r="F3479" s="26">
        <f t="shared" si="273"/>
        <v>2.6991918752114743E-6</v>
      </c>
    </row>
    <row r="3480" spans="3:6" x14ac:dyDescent="0.25">
      <c r="C3480" s="26">
        <v>348.69220000000001</v>
      </c>
      <c r="D3480" s="25">
        <v>89.990030000000004</v>
      </c>
      <c r="E3480" s="26">
        <f t="shared" si="274"/>
        <v>0.75842782585096169</v>
      </c>
      <c r="F3480" s="26">
        <f t="shared" si="273"/>
        <v>2.6968148895859366E-6</v>
      </c>
    </row>
    <row r="3481" spans="3:6" x14ac:dyDescent="0.25">
      <c r="C3481" s="26">
        <v>348.79219999999998</v>
      </c>
      <c r="D3481" s="25">
        <v>89.990480000000005</v>
      </c>
      <c r="E3481" s="26">
        <f t="shared" si="274"/>
        <v>0.75844400674029921</v>
      </c>
      <c r="F3481" s="26">
        <f t="shared" si="273"/>
        <v>2.6942285056958993E-6</v>
      </c>
    </row>
    <row r="3482" spans="3:6" x14ac:dyDescent="0.25">
      <c r="C3482" s="26">
        <v>348.8922</v>
      </c>
      <c r="D3482" s="25">
        <v>89.990899999999996</v>
      </c>
      <c r="E3482" s="26">
        <f t="shared" si="274"/>
        <v>0.75846017211133343</v>
      </c>
      <c r="F3482" s="26">
        <f t="shared" si="273"/>
        <v>2.6916094766160334E-6</v>
      </c>
    </row>
    <row r="3483" spans="3:6" x14ac:dyDescent="0.25">
      <c r="C3483" s="26">
        <v>348.99220000000003</v>
      </c>
      <c r="D3483" s="25">
        <v>89.991190000000003</v>
      </c>
      <c r="E3483" s="26">
        <f t="shared" si="274"/>
        <v>0.75847632176819313</v>
      </c>
      <c r="F3483" s="26">
        <f t="shared" si="273"/>
        <v>2.6888323128243696E-6</v>
      </c>
    </row>
    <row r="3484" spans="3:6" x14ac:dyDescent="0.25">
      <c r="C3484" s="26">
        <v>349.09219999999999</v>
      </c>
      <c r="D3484" s="25">
        <v>89.991630000000001</v>
      </c>
      <c r="E3484" s="26">
        <f t="shared" si="274"/>
        <v>0.75849245476207006</v>
      </c>
      <c r="F3484" s="26">
        <f t="shared" si="273"/>
        <v>2.6862490168819935E-6</v>
      </c>
    </row>
    <row r="3485" spans="3:6" x14ac:dyDescent="0.25">
      <c r="C3485" s="26">
        <v>349.19220000000001</v>
      </c>
      <c r="D3485" s="25">
        <v>89.992109999999997</v>
      </c>
      <c r="E3485" s="26">
        <f t="shared" si="274"/>
        <v>0.7585085722561713</v>
      </c>
      <c r="F3485" s="26">
        <f t="shared" si="273"/>
        <v>2.6837209463106576E-6</v>
      </c>
    </row>
    <row r="3486" spans="3:6" x14ac:dyDescent="0.25">
      <c r="C3486" s="26">
        <v>349.29219999999998</v>
      </c>
      <c r="D3486" s="25">
        <v>89.992649999999998</v>
      </c>
      <c r="E3486" s="26">
        <f t="shared" si="274"/>
        <v>0.75852467458184913</v>
      </c>
      <c r="F3486" s="26">
        <f t="shared" si="273"/>
        <v>2.6812729727107117E-6</v>
      </c>
    </row>
    <row r="3487" spans="3:6" x14ac:dyDescent="0.25">
      <c r="C3487" s="26">
        <v>349.3922</v>
      </c>
      <c r="D3487" s="25">
        <v>89.993189999999998</v>
      </c>
      <c r="E3487" s="26">
        <f t="shared" si="274"/>
        <v>0.75854076221968536</v>
      </c>
      <c r="F3487" s="26">
        <f t="shared" si="273"/>
        <v>2.678829691589517E-6</v>
      </c>
    </row>
    <row r="3488" spans="3:6" x14ac:dyDescent="0.25">
      <c r="C3488" s="26">
        <v>349.49220000000003</v>
      </c>
      <c r="D3488" s="25">
        <v>89.99391</v>
      </c>
      <c r="E3488" s="26">
        <f t="shared" si="274"/>
        <v>0.7585568351978349</v>
      </c>
      <c r="F3488" s="26">
        <f t="shared" si="273"/>
        <v>2.6766163175689801E-6</v>
      </c>
    </row>
    <row r="3489" spans="3:6" x14ac:dyDescent="0.25">
      <c r="C3489" s="26">
        <v>349.59219999999999</v>
      </c>
      <c r="D3489" s="25">
        <v>89.994929999999997</v>
      </c>
      <c r="E3489" s="26">
        <f t="shared" si="274"/>
        <v>0.75857289489574031</v>
      </c>
      <c r="F3489" s="26">
        <f t="shared" si="273"/>
        <v>2.6747821760244131E-6</v>
      </c>
    </row>
    <row r="3490" spans="3:6" x14ac:dyDescent="0.25">
      <c r="C3490" s="26">
        <v>349.69220000000001</v>
      </c>
      <c r="D3490" s="25">
        <v>89.996099999999998</v>
      </c>
      <c r="E3490" s="26">
        <f t="shared" si="274"/>
        <v>0.75858894358879647</v>
      </c>
      <c r="F3490" s="26">
        <f t="shared" si="273"/>
        <v>2.6731386782484354E-6</v>
      </c>
    </row>
    <row r="3491" spans="3:6" x14ac:dyDescent="0.25">
      <c r="C3491" s="26">
        <v>349.79219999999998</v>
      </c>
      <c r="D3491" s="25">
        <v>89.997659999999996</v>
      </c>
      <c r="E3491" s="26">
        <f t="shared" si="274"/>
        <v>0.75860498242086594</v>
      </c>
      <c r="F3491" s="26">
        <f t="shared" si="273"/>
        <v>2.6719851746673707E-6</v>
      </c>
    </row>
    <row r="3492" spans="3:6" x14ac:dyDescent="0.25">
      <c r="C3492" s="26">
        <v>349.8922</v>
      </c>
      <c r="D3492" s="25">
        <v>89.999359999999996</v>
      </c>
      <c r="E3492" s="26">
        <f t="shared" si="274"/>
        <v>0.75862101433191398</v>
      </c>
      <c r="F3492" s="26">
        <f t="shared" si="273"/>
        <v>2.6710082736988968E-6</v>
      </c>
    </row>
    <row r="3493" spans="3:6" x14ac:dyDescent="0.25">
      <c r="C3493" s="26">
        <v>349.99220000000003</v>
      </c>
      <c r="D3493" s="25">
        <v>90.001289999999997</v>
      </c>
      <c r="E3493" s="26">
        <f t="shared" si="274"/>
        <v>0.75863704038155622</v>
      </c>
      <c r="F3493" s="26">
        <f t="shared" si="273"/>
        <v>2.6703200034414735E-6</v>
      </c>
    </row>
    <row r="3494" spans="3:6" x14ac:dyDescent="0.25">
      <c r="C3494" s="26">
        <v>350.09219999999999</v>
      </c>
      <c r="D3494" s="25">
        <v>90.003259999999997</v>
      </c>
      <c r="E3494" s="26">
        <f t="shared" si="274"/>
        <v>0.75865306230157681</v>
      </c>
      <c r="F3494" s="26">
        <f t="shared" si="273"/>
        <v>2.6696826012059119E-6</v>
      </c>
    </row>
    <row r="3495" spans="3:6" x14ac:dyDescent="0.25">
      <c r="C3495" s="26">
        <v>350.19220000000001</v>
      </c>
      <c r="D3495" s="25">
        <v>90.005380000000002</v>
      </c>
      <c r="E3495" s="26">
        <f t="shared" si="274"/>
        <v>0.75866908039718406</v>
      </c>
      <c r="F3495" s="26">
        <f t="shared" si="273"/>
        <v>2.6692333017470185E-6</v>
      </c>
    </row>
    <row r="3496" spans="3:6" x14ac:dyDescent="0.25">
      <c r="C3496" s="26">
        <v>350.29219999999998</v>
      </c>
      <c r="D3496" s="25">
        <v>90.007350000000002</v>
      </c>
      <c r="E3496" s="26">
        <f t="shared" si="274"/>
        <v>0.7586850957969945</v>
      </c>
      <c r="F3496" s="26">
        <f t="shared" si="273"/>
        <v>2.6685973328184136E-6</v>
      </c>
    </row>
    <row r="3497" spans="3:6" x14ac:dyDescent="0.25">
      <c r="C3497" s="26">
        <v>350.3922</v>
      </c>
      <c r="D3497" s="25">
        <v>90.009209999999996</v>
      </c>
      <c r="E3497" s="26">
        <f t="shared" si="274"/>
        <v>0.75870110738099139</v>
      </c>
      <c r="F3497" s="26">
        <f t="shared" si="273"/>
        <v>2.6678249363153854E-6</v>
      </c>
    </row>
    <row r="3498" spans="3:6" x14ac:dyDescent="0.25">
      <c r="C3498" s="26">
        <v>350.49220000000003</v>
      </c>
      <c r="D3498" s="25">
        <v>90.010710000000003</v>
      </c>
      <c r="E3498" s="26">
        <f t="shared" si="274"/>
        <v>0.75871711433060929</v>
      </c>
      <c r="F3498" s="26">
        <f t="shared" si="273"/>
        <v>2.6666045033232688E-6</v>
      </c>
    </row>
    <row r="3499" spans="3:6" x14ac:dyDescent="0.25">
      <c r="C3499" s="26">
        <v>350.59219999999999</v>
      </c>
      <c r="D3499" s="25">
        <v>90.011629999999997</v>
      </c>
      <c r="E3499" s="26">
        <f t="shared" si="274"/>
        <v>0.75873311395762921</v>
      </c>
      <c r="F3499" s="26">
        <f t="shared" si="273"/>
        <v>2.664662794434752E-6</v>
      </c>
    </row>
    <row r="3500" spans="3:6" x14ac:dyDescent="0.25">
      <c r="C3500" s="26">
        <v>350.69220000000001</v>
      </c>
      <c r="D3500" s="25">
        <v>90.012410000000003</v>
      </c>
      <c r="E3500" s="26">
        <f t="shared" si="274"/>
        <v>0.75874910193439582</v>
      </c>
      <c r="F3500" s="26">
        <f t="shared" si="273"/>
        <v>2.6625500755195658E-6</v>
      </c>
    </row>
    <row r="3501" spans="3:6" x14ac:dyDescent="0.25">
      <c r="C3501" s="26">
        <v>350.79219999999998</v>
      </c>
      <c r="D3501" s="25">
        <v>90.012590000000003</v>
      </c>
      <c r="E3501" s="26">
        <f t="shared" si="274"/>
        <v>0.75876507723484898</v>
      </c>
      <c r="F3501" s="26">
        <f t="shared" si="273"/>
        <v>2.659694279510313E-6</v>
      </c>
    </row>
    <row r="3502" spans="3:6" x14ac:dyDescent="0.25">
      <c r="C3502" s="26">
        <v>350.8922</v>
      </c>
      <c r="D3502" s="25">
        <v>90.012259999999998</v>
      </c>
      <c r="E3502" s="26">
        <f t="shared" si="274"/>
        <v>0.75878103540052599</v>
      </c>
      <c r="F3502" s="26">
        <f t="shared" si="273"/>
        <v>2.6562101740940193E-6</v>
      </c>
    </row>
    <row r="3503" spans="3:6" x14ac:dyDescent="0.25">
      <c r="C3503" s="26">
        <v>350.99220000000003</v>
      </c>
      <c r="D3503" s="25">
        <v>90.011889999999994</v>
      </c>
      <c r="E3503" s="26">
        <f t="shared" si="274"/>
        <v>0.75879697266157053</v>
      </c>
      <c r="F3503" s="26">
        <f t="shared" si="273"/>
        <v>2.6526842206989444E-6</v>
      </c>
    </row>
    <row r="3504" spans="3:6" x14ac:dyDescent="0.25">
      <c r="C3504" s="26">
        <v>351.09219999999999</v>
      </c>
      <c r="D3504" s="25">
        <v>90.011480000000006</v>
      </c>
      <c r="E3504" s="26">
        <f t="shared" si="274"/>
        <v>0.75881288876689468</v>
      </c>
      <c r="F3504" s="26">
        <f t="shared" si="273"/>
        <v>2.6491166183996205E-6</v>
      </c>
    </row>
    <row r="3505" spans="3:6" x14ac:dyDescent="0.25">
      <c r="C3505" s="26">
        <v>351.19220000000001</v>
      </c>
      <c r="D3505" s="25">
        <v>90.010530000000003</v>
      </c>
      <c r="E3505" s="26">
        <f t="shared" si="274"/>
        <v>0.75882878346660509</v>
      </c>
      <c r="F3505" s="26">
        <f t="shared" si="273"/>
        <v>2.6448880787654434E-6</v>
      </c>
    </row>
    <row r="3506" spans="3:6" x14ac:dyDescent="0.25">
      <c r="C3506" s="26">
        <v>351.29219999999998</v>
      </c>
      <c r="D3506" s="25">
        <v>90.009309999999999</v>
      </c>
      <c r="E3506" s="26">
        <f t="shared" si="274"/>
        <v>0.75884465279507773</v>
      </c>
      <c r="F3506" s="26">
        <f t="shared" si="273"/>
        <v>2.6403360297007212E-6</v>
      </c>
    </row>
    <row r="3507" spans="3:6" x14ac:dyDescent="0.25">
      <c r="C3507" s="26">
        <v>351.3922</v>
      </c>
      <c r="D3507" s="25">
        <v>90.008189999999999</v>
      </c>
      <c r="E3507" s="26">
        <f t="shared" si="274"/>
        <v>0.75886049481125595</v>
      </c>
      <c r="F3507" s="26">
        <f t="shared" si="273"/>
        <v>2.6359193041364839E-6</v>
      </c>
    </row>
    <row r="3508" spans="3:6" x14ac:dyDescent="0.25">
      <c r="C3508" s="26">
        <v>351.49220000000003</v>
      </c>
      <c r="D3508" s="25">
        <v>90.006860000000003</v>
      </c>
      <c r="E3508" s="26">
        <f t="shared" si="274"/>
        <v>0.75887631032708081</v>
      </c>
      <c r="F3508" s="26">
        <f t="shared" si="273"/>
        <v>2.6312547971664025E-6</v>
      </c>
    </row>
    <row r="3509" spans="3:6" x14ac:dyDescent="0.25">
      <c r="C3509" s="26">
        <v>351.59219999999999</v>
      </c>
      <c r="D3509" s="25">
        <v>90.005740000000003</v>
      </c>
      <c r="E3509" s="26">
        <f t="shared" si="274"/>
        <v>0.75889209785586376</v>
      </c>
      <c r="F3509" s="26">
        <f t="shared" si="273"/>
        <v>2.6268612107161963E-6</v>
      </c>
    </row>
    <row r="3510" spans="3:6" x14ac:dyDescent="0.25">
      <c r="C3510" s="26">
        <v>351.69220000000001</v>
      </c>
      <c r="D3510" s="25">
        <v>90.004519999999999</v>
      </c>
      <c r="E3510" s="26">
        <f t="shared" si="274"/>
        <v>0.75890785902312807</v>
      </c>
      <c r="F3510" s="26">
        <f t="shared" si="273"/>
        <v>2.6223558048048002E-6</v>
      </c>
    </row>
    <row r="3511" spans="3:6" x14ac:dyDescent="0.25">
      <c r="C3511" s="26">
        <v>351.79219999999998</v>
      </c>
      <c r="D3511" s="25">
        <v>90.003429999999994</v>
      </c>
      <c r="E3511" s="26">
        <f t="shared" si="274"/>
        <v>0.75892359315795688</v>
      </c>
      <c r="F3511" s="26">
        <f t="shared" si="273"/>
        <v>2.6180216964328483E-6</v>
      </c>
    </row>
    <row r="3512" spans="3:6" x14ac:dyDescent="0.25">
      <c r="C3512" s="26">
        <v>351.8922</v>
      </c>
      <c r="D3512" s="25">
        <v>90.002449999999996</v>
      </c>
      <c r="E3512" s="26">
        <f t="shared" si="274"/>
        <v>0.75893930128813547</v>
      </c>
      <c r="F3512" s="26">
        <f t="shared" si="273"/>
        <v>2.6138334635814329E-6</v>
      </c>
    </row>
    <row r="3513" spans="3:6" x14ac:dyDescent="0.25">
      <c r="C3513" s="26">
        <v>351.99220000000003</v>
      </c>
      <c r="D3513" s="25">
        <v>90.001289999999997</v>
      </c>
      <c r="E3513" s="26">
        <f t="shared" si="274"/>
        <v>0.75895498428891695</v>
      </c>
      <c r="F3513" s="26">
        <f t="shared" si="273"/>
        <v>2.609435145832964E-6</v>
      </c>
    </row>
    <row r="3514" spans="3:6" x14ac:dyDescent="0.25">
      <c r="C3514" s="26">
        <v>352.09219999999999</v>
      </c>
      <c r="D3514" s="25">
        <v>89.999880000000005</v>
      </c>
      <c r="E3514" s="26">
        <f t="shared" si="274"/>
        <v>0.75897064089979194</v>
      </c>
      <c r="F3514" s="26">
        <f t="shared" si="273"/>
        <v>2.6047422883760512E-6</v>
      </c>
    </row>
    <row r="3515" spans="3:6" x14ac:dyDescent="0.25">
      <c r="C3515" s="26">
        <v>352.19220000000001</v>
      </c>
      <c r="D3515" s="25">
        <v>89.998580000000004</v>
      </c>
      <c r="E3515" s="26">
        <f t="shared" si="274"/>
        <v>0.7589862693535222</v>
      </c>
      <c r="F3515" s="26">
        <f t="shared" si="273"/>
        <v>2.6001961823952421E-6</v>
      </c>
    </row>
    <row r="3516" spans="3:6" x14ac:dyDescent="0.25">
      <c r="C3516" s="26">
        <v>352.29219999999998</v>
      </c>
      <c r="D3516" s="25">
        <v>89.997140000000002</v>
      </c>
      <c r="E3516" s="26">
        <f t="shared" si="274"/>
        <v>0.75900187053061652</v>
      </c>
      <c r="F3516" s="26">
        <f t="shared" si="273"/>
        <v>2.5954911963704501E-6</v>
      </c>
    </row>
    <row r="3517" spans="3:6" x14ac:dyDescent="0.25">
      <c r="C3517" s="26">
        <v>352.3922</v>
      </c>
      <c r="D3517" s="25">
        <v>89.995469999999997</v>
      </c>
      <c r="E3517" s="26">
        <f t="shared" si="274"/>
        <v>0.75901744347779476</v>
      </c>
      <c r="F3517" s="26">
        <f t="shared" si="273"/>
        <v>2.5905187033968949E-6</v>
      </c>
    </row>
    <row r="3518" spans="3:6" x14ac:dyDescent="0.25">
      <c r="C3518" s="26">
        <v>352.49220000000003</v>
      </c>
      <c r="D3518" s="25">
        <v>89.993759999999995</v>
      </c>
      <c r="E3518" s="26">
        <f t="shared" si="274"/>
        <v>0.75903298659001517</v>
      </c>
      <c r="F3518" s="26">
        <f t="shared" si="273"/>
        <v>2.5855112406944122E-6</v>
      </c>
    </row>
    <row r="3519" spans="3:6" x14ac:dyDescent="0.25">
      <c r="C3519" s="26">
        <v>352.59219999999999</v>
      </c>
      <c r="D3519" s="25">
        <v>89.992000000000004</v>
      </c>
      <c r="E3519" s="26">
        <f t="shared" si="274"/>
        <v>0.75904849965745935</v>
      </c>
      <c r="F3519" s="26">
        <f t="shared" si="273"/>
        <v>2.5804569182089761E-6</v>
      </c>
    </row>
    <row r="3520" spans="3:6" x14ac:dyDescent="0.25">
      <c r="C3520" s="26">
        <v>352.69220000000001</v>
      </c>
      <c r="D3520" s="25">
        <v>89.990049999999997</v>
      </c>
      <c r="E3520" s="26">
        <f t="shared" si="274"/>
        <v>0.75906398239896866</v>
      </c>
      <c r="F3520" s="26">
        <f t="shared" si="273"/>
        <v>2.575186478055965E-6</v>
      </c>
    </row>
    <row r="3521" spans="3:6" x14ac:dyDescent="0.25">
      <c r="C3521" s="26">
        <v>352.79219999999998</v>
      </c>
      <c r="D3521" s="25">
        <v>89.988</v>
      </c>
      <c r="E3521" s="26">
        <f t="shared" si="274"/>
        <v>0.75907943351783702</v>
      </c>
      <c r="F3521" s="26">
        <f t="shared" si="273"/>
        <v>2.5698101363177816E-6</v>
      </c>
    </row>
    <row r="3522" spans="3:6" x14ac:dyDescent="0.25">
      <c r="C3522" s="26">
        <v>352.8922</v>
      </c>
      <c r="D3522" s="25">
        <v>89.986059999999995</v>
      </c>
      <c r="E3522" s="26">
        <f t="shared" si="274"/>
        <v>0.75909485237865493</v>
      </c>
      <c r="F3522" s="26">
        <f t="shared" si="273"/>
        <v>2.5645820725544544E-6</v>
      </c>
    </row>
    <row r="3523" spans="3:6" x14ac:dyDescent="0.25">
      <c r="C3523" s="26">
        <v>352.99220000000003</v>
      </c>
      <c r="D3523" s="25">
        <v>89.984030000000004</v>
      </c>
      <c r="E3523" s="26">
        <f t="shared" si="274"/>
        <v>0.75911023987109028</v>
      </c>
      <c r="F3523" s="26">
        <f t="shared" ref="F3523:F3586" si="275">dadt(D3523,E3523,$B$2,$B$3,$B$4,$B$6,$B$7,$B$8)</f>
        <v>2.5592604079765119E-6</v>
      </c>
    </row>
    <row r="3524" spans="3:6" x14ac:dyDescent="0.25">
      <c r="C3524" s="26">
        <v>353.09219999999999</v>
      </c>
      <c r="D3524" s="25">
        <v>89.981960000000001</v>
      </c>
      <c r="E3524" s="26">
        <f t="shared" si="274"/>
        <v>0.75912559543353808</v>
      </c>
      <c r="F3524" s="26">
        <f t="shared" si="275"/>
        <v>2.5539059164305749E-6</v>
      </c>
    </row>
    <row r="3525" spans="3:6" x14ac:dyDescent="0.25">
      <c r="C3525" s="26">
        <v>353.19220000000001</v>
      </c>
      <c r="D3525" s="25">
        <v>89.980040000000002</v>
      </c>
      <c r="E3525" s="26">
        <f t="shared" ref="E3525:E3588" si="276">E3524+F3524*60*(C3525-C3524)</f>
        <v>0.75914091886903667</v>
      </c>
      <c r="F3525" s="26">
        <f t="shared" si="275"/>
        <v>2.5487469693319195E-6</v>
      </c>
    </row>
    <row r="3526" spans="3:6" x14ac:dyDescent="0.25">
      <c r="C3526" s="26">
        <v>353.29219999999998</v>
      </c>
      <c r="D3526" s="25">
        <v>89.97842</v>
      </c>
      <c r="E3526" s="26">
        <f t="shared" si="276"/>
        <v>0.75915621135085265</v>
      </c>
      <c r="F3526" s="26">
        <f t="shared" si="275"/>
        <v>2.5439621905666781E-6</v>
      </c>
    </row>
    <row r="3527" spans="3:6" x14ac:dyDescent="0.25">
      <c r="C3527" s="26">
        <v>353.3922</v>
      </c>
      <c r="D3527" s="25">
        <v>89.977279999999993</v>
      </c>
      <c r="E3527" s="26">
        <f t="shared" si="276"/>
        <v>0.75917147512399608</v>
      </c>
      <c r="F3527" s="26">
        <f t="shared" si="275"/>
        <v>2.5397648748228409E-6</v>
      </c>
    </row>
    <row r="3528" spans="3:6" x14ac:dyDescent="0.25">
      <c r="C3528" s="26">
        <v>353.49220000000003</v>
      </c>
      <c r="D3528" s="25">
        <v>89.976439999999997</v>
      </c>
      <c r="E3528" s="26">
        <f t="shared" si="276"/>
        <v>0.75918671371324498</v>
      </c>
      <c r="F3528" s="26">
        <f t="shared" si="275"/>
        <v>2.5359367176659498E-6</v>
      </c>
    </row>
    <row r="3529" spans="3:6" x14ac:dyDescent="0.25">
      <c r="C3529" s="26">
        <v>353.59219999999999</v>
      </c>
      <c r="D3529" s="25">
        <v>89.976089999999999</v>
      </c>
      <c r="E3529" s="26">
        <f t="shared" si="276"/>
        <v>0.75920192933355102</v>
      </c>
      <c r="F3529" s="26">
        <f t="shared" si="275"/>
        <v>2.532702809626116E-6</v>
      </c>
    </row>
    <row r="3530" spans="3:6" x14ac:dyDescent="0.25">
      <c r="C3530" s="26">
        <v>353.69220000000001</v>
      </c>
      <c r="D3530" s="25">
        <v>89.976240000000004</v>
      </c>
      <c r="E3530" s="26">
        <f t="shared" si="276"/>
        <v>0.75921712555040877</v>
      </c>
      <c r="F3530" s="26">
        <f t="shared" si="275"/>
        <v>2.5300725055146164E-6</v>
      </c>
    </row>
    <row r="3531" spans="3:6" x14ac:dyDescent="0.25">
      <c r="C3531" s="26">
        <v>353.79219999999998</v>
      </c>
      <c r="D3531" s="25">
        <v>89.976990000000001</v>
      </c>
      <c r="E3531" s="26">
        <f t="shared" si="276"/>
        <v>0.75923230598544189</v>
      </c>
      <c r="F3531" s="26">
        <f t="shared" si="275"/>
        <v>2.5281627890158376E-6</v>
      </c>
    </row>
    <row r="3532" spans="3:6" x14ac:dyDescent="0.25">
      <c r="C3532" s="26">
        <v>353.8922</v>
      </c>
      <c r="D3532" s="25">
        <v>89.978279999999998</v>
      </c>
      <c r="E3532" s="26">
        <f t="shared" si="276"/>
        <v>0.75924747496217604</v>
      </c>
      <c r="F3532" s="26">
        <f t="shared" si="275"/>
        <v>2.5268999645722201E-6</v>
      </c>
    </row>
    <row r="3533" spans="3:6" x14ac:dyDescent="0.25">
      <c r="C3533" s="26">
        <v>353.99220000000003</v>
      </c>
      <c r="D3533" s="25">
        <v>89.979839999999996</v>
      </c>
      <c r="E3533" s="26">
        <f t="shared" si="276"/>
        <v>0.75926263636196345</v>
      </c>
      <c r="F3533" s="26">
        <f t="shared" si="275"/>
        <v>2.5259607571345189E-6</v>
      </c>
    </row>
    <row r="3534" spans="3:6" x14ac:dyDescent="0.25">
      <c r="C3534" s="26">
        <v>354.09219999999999</v>
      </c>
      <c r="D3534" s="25">
        <v>89.982050000000001</v>
      </c>
      <c r="E3534" s="26">
        <f t="shared" si="276"/>
        <v>0.75927779212650626</v>
      </c>
      <c r="F3534" s="26">
        <f t="shared" si="275"/>
        <v>2.5257972398999876E-6</v>
      </c>
    </row>
    <row r="3535" spans="3:6" x14ac:dyDescent="0.25">
      <c r="C3535" s="26">
        <v>354.19220000000001</v>
      </c>
      <c r="D3535" s="25">
        <v>89.984610000000004</v>
      </c>
      <c r="E3535" s="26">
        <f t="shared" si="276"/>
        <v>0.75929294690994564</v>
      </c>
      <c r="F3535" s="26">
        <f t="shared" si="275"/>
        <v>2.5260509284189337E-6</v>
      </c>
    </row>
    <row r="3536" spans="3:6" x14ac:dyDescent="0.25">
      <c r="C3536" s="26">
        <v>354.29219999999998</v>
      </c>
      <c r="D3536" s="25">
        <v>89.987409999999997</v>
      </c>
      <c r="E3536" s="26">
        <f t="shared" si="276"/>
        <v>0.75930810321551612</v>
      </c>
      <c r="F3536" s="26">
        <f t="shared" si="275"/>
        <v>2.5265903671946888E-6</v>
      </c>
    </row>
    <row r="3537" spans="3:6" x14ac:dyDescent="0.25">
      <c r="C3537" s="26">
        <v>354.3922</v>
      </c>
      <c r="D3537" s="25">
        <v>89.990200000000002</v>
      </c>
      <c r="E3537" s="26">
        <f t="shared" si="276"/>
        <v>0.75932326275771933</v>
      </c>
      <c r="F3537" s="26">
        <f t="shared" si="275"/>
        <v>2.5271173726966107E-6</v>
      </c>
    </row>
    <row r="3538" spans="3:6" x14ac:dyDescent="0.25">
      <c r="C3538" s="26">
        <v>354.49220000000003</v>
      </c>
      <c r="D3538" s="25">
        <v>89.993139999999997</v>
      </c>
      <c r="E3538" s="26">
        <f t="shared" si="276"/>
        <v>0.75933842546195551</v>
      </c>
      <c r="F3538" s="26">
        <f t="shared" si="275"/>
        <v>2.5278227180539401E-6</v>
      </c>
    </row>
    <row r="3539" spans="3:6" x14ac:dyDescent="0.25">
      <c r="C3539" s="26">
        <v>354.59219999999999</v>
      </c>
      <c r="D3539" s="25">
        <v>89.996020000000001</v>
      </c>
      <c r="E3539" s="26">
        <f t="shared" si="276"/>
        <v>0.75935359239826383</v>
      </c>
      <c r="F3539" s="26">
        <f t="shared" si="275"/>
        <v>2.5284558808606685E-6</v>
      </c>
    </row>
    <row r="3540" spans="3:6" x14ac:dyDescent="0.25">
      <c r="C3540" s="26">
        <v>354.69220000000001</v>
      </c>
      <c r="D3540" s="25">
        <v>89.998689999999996</v>
      </c>
      <c r="E3540" s="26">
        <f t="shared" si="276"/>
        <v>0.75936876313354895</v>
      </c>
      <c r="F3540" s="26">
        <f t="shared" si="275"/>
        <v>2.5288379778477642E-6</v>
      </c>
    </row>
    <row r="3541" spans="3:6" x14ac:dyDescent="0.25">
      <c r="C3541" s="26">
        <v>354.79219999999998</v>
      </c>
      <c r="D3541" s="25">
        <v>90.000879999999995</v>
      </c>
      <c r="E3541" s="26">
        <f t="shared" si="276"/>
        <v>0.75938393616141608</v>
      </c>
      <c r="F3541" s="26">
        <f t="shared" si="275"/>
        <v>2.5286471508916491E-6</v>
      </c>
    </row>
    <row r="3542" spans="3:6" x14ac:dyDescent="0.25">
      <c r="C3542" s="26">
        <v>354.8922</v>
      </c>
      <c r="D3542" s="25">
        <v>90.002719999999997</v>
      </c>
      <c r="E3542" s="26">
        <f t="shared" si="276"/>
        <v>0.75939910804432142</v>
      </c>
      <c r="F3542" s="26">
        <f t="shared" si="275"/>
        <v>2.5280391520555394E-6</v>
      </c>
    </row>
    <row r="3543" spans="3:6" x14ac:dyDescent="0.25">
      <c r="C3543" s="26">
        <v>354.99220000000003</v>
      </c>
      <c r="D3543" s="25">
        <v>90.004310000000004</v>
      </c>
      <c r="E3543" s="26">
        <f t="shared" si="276"/>
        <v>0.75941427627923375</v>
      </c>
      <c r="F3543" s="26">
        <f t="shared" si="275"/>
        <v>2.5271339005312807E-6</v>
      </c>
    </row>
    <row r="3544" spans="3:6" x14ac:dyDescent="0.25">
      <c r="C3544" s="26">
        <v>355.09219999999999</v>
      </c>
      <c r="D3544" s="25">
        <v>90.005340000000004</v>
      </c>
      <c r="E3544" s="26">
        <f t="shared" si="276"/>
        <v>0.75942943908263694</v>
      </c>
      <c r="F3544" s="26">
        <f t="shared" si="275"/>
        <v>2.5255626264885078E-6</v>
      </c>
    </row>
    <row r="3545" spans="3:6" x14ac:dyDescent="0.25">
      <c r="C3545" s="26">
        <v>355.19220000000001</v>
      </c>
      <c r="D3545" s="25">
        <v>90.005840000000006</v>
      </c>
      <c r="E3545" s="26">
        <f t="shared" si="276"/>
        <v>0.75944459245839591</v>
      </c>
      <c r="F3545" s="26">
        <f t="shared" si="275"/>
        <v>2.5233628363783448E-6</v>
      </c>
    </row>
    <row r="3546" spans="3:6" x14ac:dyDescent="0.25">
      <c r="C3546" s="26">
        <v>355.29219999999998</v>
      </c>
      <c r="D3546" s="25">
        <v>90.006190000000004</v>
      </c>
      <c r="E3546" s="26">
        <f t="shared" si="276"/>
        <v>0.75945973263541422</v>
      </c>
      <c r="F3546" s="26">
        <f t="shared" si="275"/>
        <v>2.520988636286649E-6</v>
      </c>
    </row>
    <row r="3547" spans="3:6" x14ac:dyDescent="0.25">
      <c r="C3547" s="26">
        <v>355.3922</v>
      </c>
      <c r="D3547" s="25">
        <v>90.005920000000003</v>
      </c>
      <c r="E3547" s="26">
        <f t="shared" si="276"/>
        <v>0.75947485856723196</v>
      </c>
      <c r="F3547" s="26">
        <f t="shared" si="275"/>
        <v>2.5178820580250552E-6</v>
      </c>
    </row>
    <row r="3548" spans="3:6" x14ac:dyDescent="0.25">
      <c r="C3548" s="26">
        <v>355.49220000000003</v>
      </c>
      <c r="D3548" s="25">
        <v>90.005279999999999</v>
      </c>
      <c r="E3548" s="26">
        <f t="shared" si="276"/>
        <v>0.75948996585958006</v>
      </c>
      <c r="F3548" s="26">
        <f t="shared" si="275"/>
        <v>2.5143429361915236E-6</v>
      </c>
    </row>
    <row r="3549" spans="3:6" x14ac:dyDescent="0.25">
      <c r="C3549" s="26">
        <v>355.59219999999999</v>
      </c>
      <c r="D3549" s="25">
        <v>90.004140000000007</v>
      </c>
      <c r="E3549" s="26">
        <f t="shared" si="276"/>
        <v>0.75950505191719719</v>
      </c>
      <c r="F3549" s="26">
        <f t="shared" si="275"/>
        <v>2.5102192175475266E-6</v>
      </c>
    </row>
    <row r="3550" spans="3:6" x14ac:dyDescent="0.25">
      <c r="C3550" s="26">
        <v>355.69220000000001</v>
      </c>
      <c r="D3550" s="25">
        <v>90.002750000000006</v>
      </c>
      <c r="E3550" s="26">
        <f t="shared" si="276"/>
        <v>0.75952011323250246</v>
      </c>
      <c r="F3550" s="26">
        <f t="shared" si="275"/>
        <v>2.5058098712414714E-6</v>
      </c>
    </row>
    <row r="3551" spans="3:6" x14ac:dyDescent="0.25">
      <c r="C3551" s="26">
        <v>355.79219999999998</v>
      </c>
      <c r="D3551" s="25">
        <v>90.001080000000002</v>
      </c>
      <c r="E3551" s="26">
        <f t="shared" si="276"/>
        <v>0.75953514809172995</v>
      </c>
      <c r="F3551" s="26">
        <f t="shared" si="275"/>
        <v>2.5010810653842466E-6</v>
      </c>
    </row>
    <row r="3552" spans="3:6" x14ac:dyDescent="0.25">
      <c r="C3552" s="26">
        <v>355.8922</v>
      </c>
      <c r="D3552" s="25">
        <v>89.999089999999995</v>
      </c>
      <c r="E3552" s="26">
        <f t="shared" si="276"/>
        <v>0.75955015457812225</v>
      </c>
      <c r="F3552" s="26">
        <f t="shared" si="275"/>
        <v>2.4959875344304683E-6</v>
      </c>
    </row>
    <row r="3553" spans="3:6" x14ac:dyDescent="0.25">
      <c r="C3553" s="26">
        <v>355.99220000000003</v>
      </c>
      <c r="D3553" s="25">
        <v>89.996939999999995</v>
      </c>
      <c r="E3553" s="26">
        <f t="shared" si="276"/>
        <v>0.75956513050332886</v>
      </c>
      <c r="F3553" s="26">
        <f t="shared" si="275"/>
        <v>2.4907199934858536E-6</v>
      </c>
    </row>
    <row r="3554" spans="3:6" x14ac:dyDescent="0.25">
      <c r="C3554" s="26">
        <v>356.09219999999999</v>
      </c>
      <c r="D3554" s="25">
        <v>89.994860000000003</v>
      </c>
      <c r="E3554" s="26">
        <f t="shared" si="276"/>
        <v>0.75958007482328982</v>
      </c>
      <c r="F3554" s="26">
        <f t="shared" si="275"/>
        <v>2.4855499297359911E-6</v>
      </c>
    </row>
    <row r="3555" spans="3:6" x14ac:dyDescent="0.25">
      <c r="C3555" s="26">
        <v>356.19220000000001</v>
      </c>
      <c r="D3555" s="25">
        <v>89.992909999999995</v>
      </c>
      <c r="E3555" s="26">
        <f t="shared" si="276"/>
        <v>0.75959498812286819</v>
      </c>
      <c r="F3555" s="26">
        <f t="shared" si="275"/>
        <v>2.4805471584137264E-6</v>
      </c>
    </row>
    <row r="3556" spans="3:6" x14ac:dyDescent="0.25">
      <c r="C3556" s="26">
        <v>356.29219999999998</v>
      </c>
      <c r="D3556" s="25">
        <v>89.990949999999998</v>
      </c>
      <c r="E3556" s="26">
        <f t="shared" si="276"/>
        <v>0.7596098714058187</v>
      </c>
      <c r="F3556" s="26">
        <f t="shared" si="275"/>
        <v>2.4755466834592802E-6</v>
      </c>
    </row>
    <row r="3557" spans="3:6" x14ac:dyDescent="0.25">
      <c r="C3557" s="26">
        <v>356.3922</v>
      </c>
      <c r="D3557" s="25">
        <v>89.989310000000003</v>
      </c>
      <c r="E3557" s="26">
        <f t="shared" si="276"/>
        <v>0.75962472468591946</v>
      </c>
      <c r="F3557" s="26">
        <f t="shared" si="275"/>
        <v>2.4709344206638302E-6</v>
      </c>
    </row>
    <row r="3558" spans="3:6" x14ac:dyDescent="0.25">
      <c r="C3558" s="26">
        <v>356.49220000000003</v>
      </c>
      <c r="D3558" s="25">
        <v>89.988039999999998</v>
      </c>
      <c r="E3558" s="26">
        <f t="shared" si="276"/>
        <v>0.75963955029244346</v>
      </c>
      <c r="F3558" s="26">
        <f t="shared" si="275"/>
        <v>2.4667665158407137E-6</v>
      </c>
    </row>
    <row r="3559" spans="3:6" x14ac:dyDescent="0.25">
      <c r="C3559" s="26">
        <v>356.59219999999999</v>
      </c>
      <c r="D3559" s="25">
        <v>89.987179999999995</v>
      </c>
      <c r="E3559" s="26">
        <f t="shared" si="276"/>
        <v>0.75965435089153854</v>
      </c>
      <c r="F3559" s="26">
        <f t="shared" si="275"/>
        <v>2.4630872426276915E-6</v>
      </c>
    </row>
    <row r="3560" spans="3:6" x14ac:dyDescent="0.25">
      <c r="C3560" s="26">
        <v>356.69220000000001</v>
      </c>
      <c r="D3560" s="25">
        <v>89.986959999999996</v>
      </c>
      <c r="E3560" s="26">
        <f t="shared" si="276"/>
        <v>0.75966912941499432</v>
      </c>
      <c r="F3560" s="26">
        <f t="shared" si="275"/>
        <v>2.4601621836700822E-6</v>
      </c>
    </row>
    <row r="3561" spans="3:6" x14ac:dyDescent="0.25">
      <c r="C3561" s="26">
        <v>356.79219999999998</v>
      </c>
      <c r="D3561" s="25">
        <v>89.987390000000005</v>
      </c>
      <c r="E3561" s="26">
        <f t="shared" si="276"/>
        <v>0.75968389038809636</v>
      </c>
      <c r="F3561" s="26">
        <f t="shared" si="275"/>
        <v>2.4579998817969262E-6</v>
      </c>
    </row>
    <row r="3562" spans="3:6" x14ac:dyDescent="0.25">
      <c r="C3562" s="26">
        <v>356.8922</v>
      </c>
      <c r="D3562" s="25">
        <v>89.98836</v>
      </c>
      <c r="E3562" s="26">
        <f t="shared" si="276"/>
        <v>0.75969863838738716</v>
      </c>
      <c r="F3562" s="26">
        <f t="shared" si="275"/>
        <v>2.4564698009496762E-6</v>
      </c>
    </row>
    <row r="3563" spans="3:6" x14ac:dyDescent="0.25">
      <c r="C3563" s="26">
        <v>356.99220000000003</v>
      </c>
      <c r="D3563" s="25">
        <v>89.989689999999996</v>
      </c>
      <c r="E3563" s="26">
        <f t="shared" si="276"/>
        <v>0.75971337720619281</v>
      </c>
      <c r="F3563" s="26">
        <f t="shared" si="275"/>
        <v>2.4553608760507658E-6</v>
      </c>
    </row>
    <row r="3564" spans="3:6" x14ac:dyDescent="0.25">
      <c r="C3564" s="26">
        <v>357.09219999999999</v>
      </c>
      <c r="D3564" s="25">
        <v>89.991370000000003</v>
      </c>
      <c r="E3564" s="26">
        <f t="shared" si="276"/>
        <v>0.75972810937144908</v>
      </c>
      <c r="F3564" s="26">
        <f t="shared" si="275"/>
        <v>2.4546605386068019E-6</v>
      </c>
    </row>
    <row r="3565" spans="3:6" x14ac:dyDescent="0.25">
      <c r="C3565" s="26">
        <v>357.19220000000001</v>
      </c>
      <c r="D3565" s="25">
        <v>89.993309999999994</v>
      </c>
      <c r="E3565" s="26">
        <f t="shared" si="276"/>
        <v>0.75974283733468073</v>
      </c>
      <c r="F3565" s="26">
        <f t="shared" si="275"/>
        <v>2.4542634036737591E-6</v>
      </c>
    </row>
    <row r="3566" spans="3:6" x14ac:dyDescent="0.25">
      <c r="C3566" s="26">
        <v>357.29219999999998</v>
      </c>
      <c r="D3566" s="25">
        <v>89.995260000000002</v>
      </c>
      <c r="E3566" s="26">
        <f t="shared" si="276"/>
        <v>0.75975756291510277</v>
      </c>
      <c r="F3566" s="26">
        <f t="shared" si="275"/>
        <v>2.4538783618002074E-6</v>
      </c>
    </row>
    <row r="3567" spans="3:6" x14ac:dyDescent="0.25">
      <c r="C3567" s="26">
        <v>357.3922</v>
      </c>
      <c r="D3567" s="25">
        <v>89.997219999999999</v>
      </c>
      <c r="E3567" s="26">
        <f t="shared" si="276"/>
        <v>0.75977228618527359</v>
      </c>
      <c r="F3567" s="26">
        <f t="shared" si="275"/>
        <v>2.4535053951609402E-6</v>
      </c>
    </row>
    <row r="3568" spans="3:6" x14ac:dyDescent="0.25">
      <c r="C3568" s="26">
        <v>357.49220000000003</v>
      </c>
      <c r="D3568" s="25">
        <v>89.998919999999998</v>
      </c>
      <c r="E3568" s="26">
        <f t="shared" si="276"/>
        <v>0.75978700721764458</v>
      </c>
      <c r="F3568" s="26">
        <f t="shared" si="275"/>
        <v>2.4528306873144738E-6</v>
      </c>
    </row>
    <row r="3569" spans="3:6" x14ac:dyDescent="0.25">
      <c r="C3569" s="26">
        <v>357.59219999999999</v>
      </c>
      <c r="D3569" s="25">
        <v>90.000460000000004</v>
      </c>
      <c r="E3569" s="26">
        <f t="shared" si="276"/>
        <v>0.7598017242017685</v>
      </c>
      <c r="F3569" s="26">
        <f t="shared" si="275"/>
        <v>2.4519709535099706E-6</v>
      </c>
    </row>
    <row r="3570" spans="3:6" x14ac:dyDescent="0.25">
      <c r="C3570" s="26">
        <v>357.69220000000001</v>
      </c>
      <c r="D3570" s="25">
        <v>90.001639999999995</v>
      </c>
      <c r="E3570" s="26">
        <f t="shared" si="276"/>
        <v>0.75981643602748961</v>
      </c>
      <c r="F3570" s="26">
        <f t="shared" si="275"/>
        <v>2.4506942907807932E-6</v>
      </c>
    </row>
    <row r="3571" spans="3:6" x14ac:dyDescent="0.25">
      <c r="C3571" s="26">
        <v>357.79219999999998</v>
      </c>
      <c r="D3571" s="25">
        <v>90.002340000000004</v>
      </c>
      <c r="E3571" s="26">
        <f t="shared" si="276"/>
        <v>0.75983114019323428</v>
      </c>
      <c r="F3571" s="26">
        <f t="shared" si="275"/>
        <v>2.4488624340739911E-6</v>
      </c>
    </row>
    <row r="3572" spans="3:6" x14ac:dyDescent="0.25">
      <c r="C3572" s="26">
        <v>357.8922</v>
      </c>
      <c r="D3572" s="25">
        <v>90.002449999999996</v>
      </c>
      <c r="E3572" s="26">
        <f t="shared" si="276"/>
        <v>0.75984583336783873</v>
      </c>
      <c r="F3572" s="26">
        <f t="shared" si="275"/>
        <v>2.4463494931300408E-6</v>
      </c>
    </row>
    <row r="3573" spans="3:6" x14ac:dyDescent="0.25">
      <c r="C3573" s="26">
        <v>357.99220000000003</v>
      </c>
      <c r="D3573" s="25">
        <v>90.002489999999995</v>
      </c>
      <c r="E3573" s="26">
        <f t="shared" si="276"/>
        <v>0.75986051146479749</v>
      </c>
      <c r="F3573" s="26">
        <f t="shared" si="275"/>
        <v>2.443760344824991E-6</v>
      </c>
    </row>
    <row r="3574" spans="3:6" x14ac:dyDescent="0.25">
      <c r="C3574" s="26">
        <v>358.09219999999999</v>
      </c>
      <c r="D3574" s="25">
        <v>90.002459999999999</v>
      </c>
      <c r="E3574" s="26">
        <f t="shared" si="276"/>
        <v>0.75987517402686644</v>
      </c>
      <c r="F3574" s="26">
        <f t="shared" si="275"/>
        <v>2.4410952827731804E-6</v>
      </c>
    </row>
    <row r="3575" spans="3:6" x14ac:dyDescent="0.25">
      <c r="C3575" s="26">
        <v>358.19220000000001</v>
      </c>
      <c r="D3575" s="25">
        <v>90.002009999999999</v>
      </c>
      <c r="E3575" s="26">
        <f t="shared" si="276"/>
        <v>0.75988982059856314</v>
      </c>
      <c r="F3575" s="26">
        <f t="shared" si="275"/>
        <v>2.4379499308957662E-6</v>
      </c>
    </row>
    <row r="3576" spans="3:6" x14ac:dyDescent="0.25">
      <c r="C3576" s="26">
        <v>358.29219999999998</v>
      </c>
      <c r="D3576" s="25">
        <v>90.001310000000004</v>
      </c>
      <c r="E3576" s="26">
        <f t="shared" si="276"/>
        <v>0.75990444829814852</v>
      </c>
      <c r="F3576" s="26">
        <f t="shared" si="275"/>
        <v>2.4345226989748101E-6</v>
      </c>
    </row>
    <row r="3577" spans="3:6" x14ac:dyDescent="0.25">
      <c r="C3577" s="26">
        <v>358.3922</v>
      </c>
      <c r="D3577" s="25">
        <v>90.000500000000002</v>
      </c>
      <c r="E3577" s="26">
        <f t="shared" si="276"/>
        <v>0.75991905543434235</v>
      </c>
      <c r="F3577" s="26">
        <f t="shared" si="275"/>
        <v>2.4309763745883154E-6</v>
      </c>
    </row>
    <row r="3578" spans="3:6" x14ac:dyDescent="0.25">
      <c r="C3578" s="26">
        <v>358.49220000000003</v>
      </c>
      <c r="D3578" s="25">
        <v>89.999679999999998</v>
      </c>
      <c r="E3578" s="26">
        <f t="shared" si="276"/>
        <v>0.75993364129258989</v>
      </c>
      <c r="F3578" s="26">
        <f t="shared" si="275"/>
        <v>2.4274267270809309E-6</v>
      </c>
    </row>
    <row r="3579" spans="3:6" x14ac:dyDescent="0.25">
      <c r="C3579" s="26">
        <v>358.59219999999999</v>
      </c>
      <c r="D3579" s="25">
        <v>89.998509999999996</v>
      </c>
      <c r="E3579" s="26">
        <f t="shared" si="276"/>
        <v>0.75994820585295242</v>
      </c>
      <c r="F3579" s="26">
        <f t="shared" si="275"/>
        <v>2.4234826704036906E-6</v>
      </c>
    </row>
    <row r="3580" spans="3:6" x14ac:dyDescent="0.25">
      <c r="C3580" s="26">
        <v>358.69220000000001</v>
      </c>
      <c r="D3580" s="25">
        <v>89.997219999999999</v>
      </c>
      <c r="E3580" s="26">
        <f t="shared" si="276"/>
        <v>0.75996274674897479</v>
      </c>
      <c r="F3580" s="26">
        <f t="shared" si="275"/>
        <v>2.4194104543642128E-6</v>
      </c>
    </row>
    <row r="3581" spans="3:6" x14ac:dyDescent="0.25">
      <c r="C3581" s="26">
        <v>358.79219999999998</v>
      </c>
      <c r="D3581" s="25">
        <v>89.995980000000003</v>
      </c>
      <c r="E3581" s="26">
        <f t="shared" si="276"/>
        <v>0.759977263211701</v>
      </c>
      <c r="F3581" s="26">
        <f t="shared" si="275"/>
        <v>2.4154057673502605E-6</v>
      </c>
    </row>
    <row r="3582" spans="3:6" x14ac:dyDescent="0.25">
      <c r="C3582" s="26">
        <v>358.8922</v>
      </c>
      <c r="D3582" s="25">
        <v>89.994619999999998</v>
      </c>
      <c r="E3582" s="26">
        <f t="shared" si="276"/>
        <v>0.75999175564630506</v>
      </c>
      <c r="F3582" s="26">
        <f t="shared" si="275"/>
        <v>2.4112735632049189E-6</v>
      </c>
    </row>
    <row r="3583" spans="3:6" x14ac:dyDescent="0.25">
      <c r="C3583" s="26">
        <v>358.99220000000003</v>
      </c>
      <c r="D3583" s="25">
        <v>89.993009999999998</v>
      </c>
      <c r="E3583" s="26">
        <f t="shared" si="276"/>
        <v>0.7600062232876843</v>
      </c>
      <c r="F3583" s="26">
        <f t="shared" si="275"/>
        <v>2.4068659001178021E-6</v>
      </c>
    </row>
    <row r="3584" spans="3:6" x14ac:dyDescent="0.25">
      <c r="C3584" s="26">
        <v>359.09219999999999</v>
      </c>
      <c r="D3584" s="25">
        <v>89.991110000000006</v>
      </c>
      <c r="E3584" s="26">
        <f t="shared" si="276"/>
        <v>0.76002066448308503</v>
      </c>
      <c r="F3584" s="26">
        <f t="shared" si="275"/>
        <v>2.4021387262459516E-6</v>
      </c>
    </row>
    <row r="3585" spans="3:6" x14ac:dyDescent="0.25">
      <c r="C3585" s="26">
        <v>359.19220000000001</v>
      </c>
      <c r="D3585" s="25">
        <v>89.989140000000006</v>
      </c>
      <c r="E3585" s="26">
        <f t="shared" si="276"/>
        <v>0.76003507731544251</v>
      </c>
      <c r="F3585" s="26">
        <f t="shared" si="275"/>
        <v>2.3973447286096185E-6</v>
      </c>
    </row>
    <row r="3586" spans="3:6" x14ac:dyDescent="0.25">
      <c r="C3586" s="26">
        <v>359.29219999999998</v>
      </c>
      <c r="D3586" s="25">
        <v>89.98715</v>
      </c>
      <c r="E3586" s="26">
        <f t="shared" si="276"/>
        <v>0.76004946138381413</v>
      </c>
      <c r="F3586" s="26">
        <f t="shared" si="275"/>
        <v>2.3925412363018936E-6</v>
      </c>
    </row>
    <row r="3587" spans="3:6" x14ac:dyDescent="0.25">
      <c r="C3587" s="26">
        <v>359.3922</v>
      </c>
      <c r="D3587" s="25">
        <v>89.985190000000003</v>
      </c>
      <c r="E3587" s="26">
        <f t="shared" si="276"/>
        <v>0.7600638166312319</v>
      </c>
      <c r="F3587" s="26">
        <f t="shared" ref="F3587:F3650" si="277">dadt(D3587,E3587,$B$2,$B$3,$B$4,$B$6,$B$7,$B$8)</f>
        <v>2.3877851271636686E-6</v>
      </c>
    </row>
    <row r="3588" spans="3:6" x14ac:dyDescent="0.25">
      <c r="C3588" s="26">
        <v>359.49220000000003</v>
      </c>
      <c r="D3588" s="25">
        <v>89.983310000000003</v>
      </c>
      <c r="E3588" s="26">
        <f t="shared" si="276"/>
        <v>0.76007814334199486</v>
      </c>
      <c r="F3588" s="26">
        <f t="shared" si="277"/>
        <v>2.383132832017801E-6</v>
      </c>
    </row>
    <row r="3589" spans="3:6" x14ac:dyDescent="0.25">
      <c r="C3589" s="26">
        <v>359.59219999999999</v>
      </c>
      <c r="D3589" s="25">
        <v>89.981719999999996</v>
      </c>
      <c r="E3589" s="26">
        <f t="shared" ref="E3589:E3652" si="278">E3588+F3588*60*(C3589-C3588)</f>
        <v>0.76009244213898697</v>
      </c>
      <c r="F3589" s="26">
        <f t="shared" si="277"/>
        <v>2.3788214726312085E-6</v>
      </c>
    </row>
    <row r="3590" spans="3:6" x14ac:dyDescent="0.25">
      <c r="C3590" s="26">
        <v>359.69220000000001</v>
      </c>
      <c r="D3590" s="25">
        <v>89.980310000000003</v>
      </c>
      <c r="E3590" s="26">
        <f t="shared" si="278"/>
        <v>0.76010671506782279</v>
      </c>
      <c r="F3590" s="26">
        <f t="shared" si="277"/>
        <v>2.3747247840446302E-6</v>
      </c>
    </row>
    <row r="3591" spans="3:6" x14ac:dyDescent="0.25">
      <c r="C3591" s="26">
        <v>359.79219999999998</v>
      </c>
      <c r="D3591" s="25">
        <v>89.979100000000003</v>
      </c>
      <c r="E3591" s="26">
        <f t="shared" si="278"/>
        <v>0.76012096341652702</v>
      </c>
      <c r="F3591" s="26">
        <f t="shared" si="277"/>
        <v>2.3708641864152455E-6</v>
      </c>
    </row>
    <row r="3592" spans="3:6" x14ac:dyDescent="0.25">
      <c r="C3592" s="26">
        <v>359.8922</v>
      </c>
      <c r="D3592" s="25">
        <v>89.978219999999993</v>
      </c>
      <c r="E3592" s="26">
        <f t="shared" si="278"/>
        <v>0.76013518860164553</v>
      </c>
      <c r="F3592" s="26">
        <f t="shared" si="277"/>
        <v>2.3673850163131263E-6</v>
      </c>
    </row>
    <row r="3593" spans="3:6" x14ac:dyDescent="0.25">
      <c r="C3593" s="26">
        <v>359.99220000000003</v>
      </c>
      <c r="D3593" s="25">
        <v>89.977590000000006</v>
      </c>
      <c r="E3593" s="26">
        <f t="shared" si="278"/>
        <v>0.76014939291174344</v>
      </c>
      <c r="F3593" s="26">
        <f t="shared" si="277"/>
        <v>2.3641953592026356E-6</v>
      </c>
    </row>
    <row r="3594" spans="3:6" x14ac:dyDescent="0.25">
      <c r="C3594" s="26">
        <v>360.09219999999999</v>
      </c>
      <c r="D3594" s="25">
        <v>89.977530000000002</v>
      </c>
      <c r="E3594" s="26">
        <f t="shared" si="278"/>
        <v>0.76016357808389867</v>
      </c>
      <c r="F3594" s="26">
        <f t="shared" si="277"/>
        <v>2.3616539021563509E-6</v>
      </c>
    </row>
    <row r="3595" spans="3:6" x14ac:dyDescent="0.25">
      <c r="C3595" s="26">
        <v>360.19220000000001</v>
      </c>
      <c r="D3595" s="25">
        <v>89.977540000000005</v>
      </c>
      <c r="E3595" s="26">
        <f t="shared" si="278"/>
        <v>0.76017774800731164</v>
      </c>
      <c r="F3595" s="26">
        <f t="shared" si="277"/>
        <v>2.3591961107707503E-6</v>
      </c>
    </row>
    <row r="3596" spans="3:6" x14ac:dyDescent="0.25">
      <c r="C3596" s="26">
        <v>360.29219999999998</v>
      </c>
      <c r="D3596" s="25">
        <v>89.977940000000004</v>
      </c>
      <c r="E3596" s="26">
        <f t="shared" si="278"/>
        <v>0.76019190318397623</v>
      </c>
      <c r="F3596" s="26">
        <f t="shared" si="277"/>
        <v>2.3571810765823004E-6</v>
      </c>
    </row>
    <row r="3597" spans="3:6" x14ac:dyDescent="0.25">
      <c r="C3597" s="26">
        <v>360.3922</v>
      </c>
      <c r="D3597" s="25">
        <v>89.978719999999996</v>
      </c>
      <c r="E3597" s="26">
        <f t="shared" si="278"/>
        <v>0.76020604627043575</v>
      </c>
      <c r="F3597" s="26">
        <f t="shared" si="277"/>
        <v>2.3555961405844137E-6</v>
      </c>
    </row>
    <row r="3598" spans="3:6" x14ac:dyDescent="0.25">
      <c r="C3598" s="26">
        <v>360.49220000000003</v>
      </c>
      <c r="D3598" s="25">
        <v>89.979510000000005</v>
      </c>
      <c r="E3598" s="26">
        <f t="shared" si="278"/>
        <v>0.7602201798472793</v>
      </c>
      <c r="F3598" s="26">
        <f t="shared" si="277"/>
        <v>2.3540249753500189E-6</v>
      </c>
    </row>
    <row r="3599" spans="3:6" x14ac:dyDescent="0.25">
      <c r="C3599" s="26">
        <v>360.59219999999999</v>
      </c>
      <c r="D3599" s="25">
        <v>89.980249999999998</v>
      </c>
      <c r="E3599" s="26">
        <f t="shared" si="278"/>
        <v>0.76023430399713143</v>
      </c>
      <c r="F3599" s="26">
        <f t="shared" si="277"/>
        <v>2.3524002690532832E-6</v>
      </c>
    </row>
    <row r="3600" spans="3:6" x14ac:dyDescent="0.25">
      <c r="C3600" s="26">
        <v>360.69220000000001</v>
      </c>
      <c r="D3600" s="25">
        <v>89.98124</v>
      </c>
      <c r="E3600" s="26">
        <f t="shared" si="278"/>
        <v>0.7602484183987458</v>
      </c>
      <c r="F3600" s="26">
        <f t="shared" si="277"/>
        <v>2.3510583598594243E-6</v>
      </c>
    </row>
    <row r="3601" spans="3:6" x14ac:dyDescent="0.25">
      <c r="C3601" s="26">
        <v>360.79219999999998</v>
      </c>
      <c r="D3601" s="25">
        <v>89.982410000000002</v>
      </c>
      <c r="E3601" s="26">
        <f t="shared" si="278"/>
        <v>0.76026252474890499</v>
      </c>
      <c r="F3601" s="26">
        <f t="shared" si="277"/>
        <v>2.3499201220573243E-6</v>
      </c>
    </row>
    <row r="3602" spans="3:6" x14ac:dyDescent="0.25">
      <c r="C3602" s="26">
        <v>360.8922</v>
      </c>
      <c r="D3602" s="25">
        <v>89.983509999999995</v>
      </c>
      <c r="E3602" s="26">
        <f t="shared" si="278"/>
        <v>0.76027662426963738</v>
      </c>
      <c r="F3602" s="26">
        <f t="shared" si="277"/>
        <v>2.3487051445477754E-6</v>
      </c>
    </row>
    <row r="3603" spans="3:6" x14ac:dyDescent="0.25">
      <c r="C3603" s="26">
        <v>360.99220000000003</v>
      </c>
      <c r="D3603" s="25">
        <v>89.984579999999994</v>
      </c>
      <c r="E3603" s="26">
        <f t="shared" si="278"/>
        <v>0.76029071650050462</v>
      </c>
      <c r="F3603" s="26">
        <f t="shared" si="277"/>
        <v>2.3474583781481304E-6</v>
      </c>
    </row>
    <row r="3604" spans="3:6" x14ac:dyDescent="0.25">
      <c r="C3604" s="26">
        <v>361.09219999999999</v>
      </c>
      <c r="D3604" s="25">
        <v>89.985399999999998</v>
      </c>
      <c r="E3604" s="26">
        <f t="shared" si="278"/>
        <v>0.76030480125077349</v>
      </c>
      <c r="F3604" s="26">
        <f t="shared" si="277"/>
        <v>2.3459337987848796E-6</v>
      </c>
    </row>
    <row r="3605" spans="3:6" x14ac:dyDescent="0.25">
      <c r="C3605" s="26">
        <v>361.19220000000001</v>
      </c>
      <c r="D3605" s="25">
        <v>89.986180000000004</v>
      </c>
      <c r="E3605" s="26">
        <f t="shared" si="278"/>
        <v>0.76031887685356625</v>
      </c>
      <c r="F3605" s="26">
        <f t="shared" si="277"/>
        <v>2.3443669203735163E-6</v>
      </c>
    </row>
    <row r="3606" spans="3:6" x14ac:dyDescent="0.25">
      <c r="C3606" s="26">
        <v>361.29219999999998</v>
      </c>
      <c r="D3606" s="25">
        <v>89.987219999999994</v>
      </c>
      <c r="E3606" s="26">
        <f t="shared" si="278"/>
        <v>0.76033294305508847</v>
      </c>
      <c r="F3606" s="26">
        <f t="shared" si="277"/>
        <v>2.3430930684901038E-6</v>
      </c>
    </row>
    <row r="3607" spans="3:6" x14ac:dyDescent="0.25">
      <c r="C3607" s="26">
        <v>361.3922</v>
      </c>
      <c r="D3607" s="25">
        <v>89.988029999999995</v>
      </c>
      <c r="E3607" s="26">
        <f t="shared" si="278"/>
        <v>0.76034700161349944</v>
      </c>
      <c r="F3607" s="26">
        <f t="shared" si="277"/>
        <v>2.3415642418958889E-6</v>
      </c>
    </row>
    <row r="3608" spans="3:6" x14ac:dyDescent="0.25">
      <c r="C3608" s="26">
        <v>361.49220000000003</v>
      </c>
      <c r="D3608" s="25">
        <v>89.988860000000003</v>
      </c>
      <c r="E3608" s="26">
        <f t="shared" si="278"/>
        <v>0.76036105099895079</v>
      </c>
      <c r="F3608" s="26">
        <f t="shared" si="277"/>
        <v>2.3400601668065198E-6</v>
      </c>
    </row>
    <row r="3609" spans="3:6" x14ac:dyDescent="0.25">
      <c r="C3609" s="26">
        <v>361.59219999999999</v>
      </c>
      <c r="D3609" s="25">
        <v>89.989570000000001</v>
      </c>
      <c r="E3609" s="26">
        <f t="shared" si="278"/>
        <v>0.76037509135995163</v>
      </c>
      <c r="F3609" s="26">
        <f t="shared" si="277"/>
        <v>2.3384246013211632E-6</v>
      </c>
    </row>
    <row r="3610" spans="3:6" x14ac:dyDescent="0.25">
      <c r="C3610" s="26">
        <v>361.69220000000001</v>
      </c>
      <c r="D3610" s="25">
        <v>89.990179999999995</v>
      </c>
      <c r="E3610" s="26">
        <f t="shared" si="278"/>
        <v>0.76038912190755958</v>
      </c>
      <c r="F3610" s="26">
        <f t="shared" si="277"/>
        <v>2.3366802159811169E-6</v>
      </c>
    </row>
    <row r="3611" spans="3:6" x14ac:dyDescent="0.25">
      <c r="C3611" s="26">
        <v>361.79219999999998</v>
      </c>
      <c r="D3611" s="25">
        <v>89.990560000000002</v>
      </c>
      <c r="E3611" s="26">
        <f t="shared" si="278"/>
        <v>0.7604031419888555</v>
      </c>
      <c r="F3611" s="26">
        <f t="shared" si="277"/>
        <v>2.3346825136881408E-6</v>
      </c>
    </row>
    <row r="3612" spans="3:6" x14ac:dyDescent="0.25">
      <c r="C3612" s="26">
        <v>361.8922</v>
      </c>
      <c r="D3612" s="25">
        <v>89.990970000000004</v>
      </c>
      <c r="E3612" s="26">
        <f t="shared" si="278"/>
        <v>0.76041715008393762</v>
      </c>
      <c r="F3612" s="26">
        <f t="shared" si="277"/>
        <v>2.3327217272086368E-6</v>
      </c>
    </row>
    <row r="3613" spans="3:6" x14ac:dyDescent="0.25">
      <c r="C3613" s="26">
        <v>361.99220000000003</v>
      </c>
      <c r="D3613" s="25">
        <v>89.991320000000002</v>
      </c>
      <c r="E3613" s="26">
        <f t="shared" si="278"/>
        <v>0.76043114641430087</v>
      </c>
      <c r="F3613" s="26">
        <f t="shared" si="277"/>
        <v>2.3306976283486119E-6</v>
      </c>
    </row>
    <row r="3614" spans="3:6" x14ac:dyDescent="0.25">
      <c r="C3614" s="26">
        <v>362.09219999999999</v>
      </c>
      <c r="D3614" s="25">
        <v>89.991659999999996</v>
      </c>
      <c r="E3614" s="26">
        <f t="shared" si="278"/>
        <v>0.76044513060007091</v>
      </c>
      <c r="F3614" s="26">
        <f t="shared" si="277"/>
        <v>2.3286660017440893E-6</v>
      </c>
    </row>
    <row r="3615" spans="3:6" x14ac:dyDescent="0.25">
      <c r="C3615" s="26">
        <v>362.19220000000001</v>
      </c>
      <c r="D3615" s="25">
        <v>89.992109999999997</v>
      </c>
      <c r="E3615" s="26">
        <f t="shared" si="278"/>
        <v>0.7604591025960814</v>
      </c>
      <c r="F3615" s="26">
        <f t="shared" si="277"/>
        <v>2.326760158191061E-6</v>
      </c>
    </row>
    <row r="3616" spans="3:6" x14ac:dyDescent="0.25">
      <c r="C3616" s="26">
        <v>362.29219999999998</v>
      </c>
      <c r="D3616" s="25">
        <v>89.992180000000005</v>
      </c>
      <c r="E3616" s="26">
        <f t="shared" si="278"/>
        <v>0.76047306315703056</v>
      </c>
      <c r="F3616" s="26">
        <f t="shared" si="277"/>
        <v>2.3244358642337839E-6</v>
      </c>
    </row>
    <row r="3617" spans="3:6" x14ac:dyDescent="0.25">
      <c r="C3617" s="26">
        <v>362.3922</v>
      </c>
      <c r="D3617" s="25">
        <v>89.992180000000005</v>
      </c>
      <c r="E3617" s="26">
        <f t="shared" si="278"/>
        <v>0.76048700977221595</v>
      </c>
      <c r="F3617" s="26">
        <f t="shared" si="277"/>
        <v>2.3220383346219745E-6</v>
      </c>
    </row>
    <row r="3618" spans="3:6" x14ac:dyDescent="0.25">
      <c r="C3618" s="26">
        <v>362.49220000000003</v>
      </c>
      <c r="D3618" s="25">
        <v>89.992180000000005</v>
      </c>
      <c r="E3618" s="26">
        <f t="shared" si="278"/>
        <v>0.76050094200222373</v>
      </c>
      <c r="F3618" s="26">
        <f t="shared" si="277"/>
        <v>2.3196453889419668E-6</v>
      </c>
    </row>
    <row r="3619" spans="3:6" x14ac:dyDescent="0.25">
      <c r="C3619" s="26">
        <v>362.59219999999999</v>
      </c>
      <c r="D3619" s="25">
        <v>89.992180000000005</v>
      </c>
      <c r="E3619" s="26">
        <f t="shared" si="278"/>
        <v>0.76051485987455736</v>
      </c>
      <c r="F3619" s="26">
        <f t="shared" si="277"/>
        <v>2.3172570147834614E-6</v>
      </c>
    </row>
    <row r="3620" spans="3:6" x14ac:dyDescent="0.25">
      <c r="C3620" s="26">
        <v>362.69220000000001</v>
      </c>
      <c r="D3620" s="25">
        <v>89.992180000000005</v>
      </c>
      <c r="E3620" s="26">
        <f t="shared" si="278"/>
        <v>0.7605287634166461</v>
      </c>
      <c r="F3620" s="26">
        <f t="shared" si="277"/>
        <v>2.3148731997786345E-6</v>
      </c>
    </row>
    <row r="3621" spans="3:6" x14ac:dyDescent="0.25">
      <c r="C3621" s="26">
        <v>362.79219999999998</v>
      </c>
      <c r="D3621" s="25">
        <v>89.992379999999997</v>
      </c>
      <c r="E3621" s="26">
        <f t="shared" si="278"/>
        <v>0.76054265265584475</v>
      </c>
      <c r="F3621" s="26">
        <f t="shared" si="277"/>
        <v>2.3127149103787639E-6</v>
      </c>
    </row>
    <row r="3622" spans="3:6" x14ac:dyDescent="0.25">
      <c r="C3622" s="26">
        <v>362.8922</v>
      </c>
      <c r="D3622" s="25">
        <v>89.992639999999994</v>
      </c>
      <c r="E3622" s="26">
        <f t="shared" si="278"/>
        <v>0.76055652894530701</v>
      </c>
      <c r="F3622" s="26">
        <f t="shared" si="277"/>
        <v>2.3106267993007732E-6</v>
      </c>
    </row>
    <row r="3623" spans="3:6" x14ac:dyDescent="0.25">
      <c r="C3623" s="26">
        <v>362.99220000000003</v>
      </c>
      <c r="D3623" s="25">
        <v>89.992639999999994</v>
      </c>
      <c r="E3623" s="26">
        <f t="shared" si="278"/>
        <v>0.76057039270610283</v>
      </c>
      <c r="F3623" s="26">
        <f t="shared" si="277"/>
        <v>2.3082556179342086E-6</v>
      </c>
    </row>
    <row r="3624" spans="3:6" x14ac:dyDescent="0.25">
      <c r="C3624" s="26">
        <v>363.09219999999999</v>
      </c>
      <c r="D3624" s="25">
        <v>89.992639999999994</v>
      </c>
      <c r="E3624" s="26">
        <f t="shared" si="278"/>
        <v>0.76058424223981047</v>
      </c>
      <c r="F3624" s="26">
        <f t="shared" si="277"/>
        <v>2.3058889492942417E-6</v>
      </c>
    </row>
    <row r="3625" spans="3:6" x14ac:dyDescent="0.25">
      <c r="C3625" s="26">
        <v>363.19220000000001</v>
      </c>
      <c r="D3625" s="25">
        <v>89.992639999999994</v>
      </c>
      <c r="E3625" s="26">
        <f t="shared" si="278"/>
        <v>0.76059807757350628</v>
      </c>
      <c r="F3625" s="26">
        <f t="shared" si="277"/>
        <v>2.3035267812141626E-6</v>
      </c>
    </row>
    <row r="3626" spans="3:6" x14ac:dyDescent="0.25">
      <c r="C3626" s="26">
        <v>363.29219999999998</v>
      </c>
      <c r="D3626" s="25">
        <v>89.992639999999994</v>
      </c>
      <c r="E3626" s="26">
        <f t="shared" si="278"/>
        <v>0.76061189873419355</v>
      </c>
      <c r="F3626" s="26">
        <f t="shared" si="277"/>
        <v>2.3011691015688086E-6</v>
      </c>
    </row>
    <row r="3627" spans="3:6" x14ac:dyDescent="0.25">
      <c r="C3627" s="26">
        <v>363.3922</v>
      </c>
      <c r="D3627" s="25">
        <v>89.992639999999994</v>
      </c>
      <c r="E3627" s="26">
        <f t="shared" si="278"/>
        <v>0.76062570574880295</v>
      </c>
      <c r="F3627" s="26">
        <f t="shared" si="277"/>
        <v>2.2988158982743622E-6</v>
      </c>
    </row>
    <row r="3628" spans="3:6" x14ac:dyDescent="0.25">
      <c r="C3628" s="26">
        <v>363.49220000000003</v>
      </c>
      <c r="D3628" s="25">
        <v>89.992639999999994</v>
      </c>
      <c r="E3628" s="26">
        <f t="shared" si="278"/>
        <v>0.76063949864419256</v>
      </c>
      <c r="F3628" s="26">
        <f t="shared" si="277"/>
        <v>2.2964671592882262E-6</v>
      </c>
    </row>
    <row r="3629" spans="3:6" x14ac:dyDescent="0.25">
      <c r="C3629" s="26">
        <v>363.59219999999999</v>
      </c>
      <c r="D3629" s="25">
        <v>89.992639999999994</v>
      </c>
      <c r="E3629" s="26">
        <f t="shared" si="278"/>
        <v>0.76065327744714828</v>
      </c>
      <c r="F3629" s="26">
        <f t="shared" si="277"/>
        <v>2.2941228726088254E-6</v>
      </c>
    </row>
    <row r="3630" spans="3:6" x14ac:dyDescent="0.25">
      <c r="C3630" s="26">
        <v>363.69220000000001</v>
      </c>
      <c r="D3630" s="25">
        <v>89.992639999999994</v>
      </c>
      <c r="E3630" s="26">
        <f t="shared" si="278"/>
        <v>0.76066704218438397</v>
      </c>
      <c r="F3630" s="26">
        <f t="shared" si="277"/>
        <v>2.2917830262754592E-6</v>
      </c>
    </row>
    <row r="3631" spans="3:6" x14ac:dyDescent="0.25">
      <c r="C3631" s="26">
        <v>363.79219999999998</v>
      </c>
      <c r="D3631" s="25">
        <v>89.992890000000003</v>
      </c>
      <c r="E3631" s="26">
        <f t="shared" si="278"/>
        <v>0.76068079288254165</v>
      </c>
      <c r="F3631" s="26">
        <f t="shared" si="277"/>
        <v>2.2897214566952889E-6</v>
      </c>
    </row>
    <row r="3632" spans="3:6" x14ac:dyDescent="0.25">
      <c r="C3632" s="26">
        <v>363.8922</v>
      </c>
      <c r="D3632" s="25">
        <v>89.993340000000003</v>
      </c>
      <c r="E3632" s="26">
        <f t="shared" si="278"/>
        <v>0.76069453121128183</v>
      </c>
      <c r="F3632" s="26">
        <f t="shared" si="277"/>
        <v>2.2878825003613999E-6</v>
      </c>
    </row>
    <row r="3633" spans="3:6" x14ac:dyDescent="0.25">
      <c r="C3633" s="26">
        <v>363.99220000000003</v>
      </c>
      <c r="D3633" s="25">
        <v>89.993340000000003</v>
      </c>
      <c r="E3633" s="26">
        <f t="shared" si="278"/>
        <v>0.76070825850628399</v>
      </c>
      <c r="F3633" s="26">
        <f t="shared" si="277"/>
        <v>2.2855544513555593E-6</v>
      </c>
    </row>
    <row r="3634" spans="3:6" x14ac:dyDescent="0.25">
      <c r="C3634" s="26">
        <v>364.09219999999999</v>
      </c>
      <c r="D3634" s="25">
        <v>89.993340000000003</v>
      </c>
      <c r="E3634" s="26">
        <f t="shared" si="278"/>
        <v>0.76072197183299206</v>
      </c>
      <c r="F3634" s="26">
        <f t="shared" si="277"/>
        <v>2.2832307991570044E-6</v>
      </c>
    </row>
    <row r="3635" spans="3:6" x14ac:dyDescent="0.25">
      <c r="C3635" s="26">
        <v>364.19220000000001</v>
      </c>
      <c r="D3635" s="25">
        <v>89.993340000000003</v>
      </c>
      <c r="E3635" s="26">
        <f t="shared" si="278"/>
        <v>0.76073567121778696</v>
      </c>
      <c r="F3635" s="26">
        <f t="shared" si="277"/>
        <v>2.2809115319936578E-6</v>
      </c>
    </row>
    <row r="3636" spans="3:6" x14ac:dyDescent="0.25">
      <c r="C3636" s="26">
        <v>364.29219999999998</v>
      </c>
      <c r="D3636" s="25">
        <v>89.993340000000003</v>
      </c>
      <c r="E3636" s="26">
        <f t="shared" si="278"/>
        <v>0.76074935668697896</v>
      </c>
      <c r="F3636" s="26">
        <f t="shared" si="277"/>
        <v>2.278596638133381E-6</v>
      </c>
    </row>
    <row r="3637" spans="3:6" x14ac:dyDescent="0.25">
      <c r="C3637" s="26">
        <v>364.3922</v>
      </c>
      <c r="D3637" s="25">
        <v>89.993340000000003</v>
      </c>
      <c r="E3637" s="26">
        <f t="shared" si="278"/>
        <v>0.76076302826680775</v>
      </c>
      <c r="F3637" s="26">
        <f t="shared" si="277"/>
        <v>2.2762861058838539E-6</v>
      </c>
    </row>
    <row r="3638" spans="3:6" x14ac:dyDescent="0.25">
      <c r="C3638" s="26">
        <v>364.49220000000003</v>
      </c>
      <c r="D3638" s="25">
        <v>89.993340000000003</v>
      </c>
      <c r="E3638" s="26">
        <f t="shared" si="278"/>
        <v>0.76077668598344306</v>
      </c>
      <c r="F3638" s="26">
        <f t="shared" si="277"/>
        <v>2.273979923592344E-6</v>
      </c>
    </row>
    <row r="3639" spans="3:6" x14ac:dyDescent="0.25">
      <c r="C3639" s="26">
        <v>364.59219999999999</v>
      </c>
      <c r="D3639" s="25">
        <v>89.993340000000003</v>
      </c>
      <c r="E3639" s="26">
        <f t="shared" si="278"/>
        <v>0.76079032986298456</v>
      </c>
      <c r="F3639" s="26">
        <f t="shared" si="277"/>
        <v>2.2716780796456043E-6</v>
      </c>
    </row>
    <row r="3640" spans="3:6" x14ac:dyDescent="0.25">
      <c r="C3640" s="26">
        <v>364.69220000000001</v>
      </c>
      <c r="D3640" s="25">
        <v>89.993340000000003</v>
      </c>
      <c r="E3640" s="26">
        <f t="shared" si="278"/>
        <v>0.76080395993146244</v>
      </c>
      <c r="F3640" s="26">
        <f t="shared" si="277"/>
        <v>2.2693805624696618E-6</v>
      </c>
    </row>
    <row r="3641" spans="3:6" x14ac:dyDescent="0.25">
      <c r="C3641" s="26">
        <v>364.79219999999998</v>
      </c>
      <c r="D3641" s="25">
        <v>89.993340000000003</v>
      </c>
      <c r="E3641" s="26">
        <f t="shared" si="278"/>
        <v>0.76081757621483725</v>
      </c>
      <c r="F3641" s="26">
        <f t="shared" si="277"/>
        <v>2.2670873605297172E-6</v>
      </c>
    </row>
    <row r="3642" spans="3:6" x14ac:dyDescent="0.25">
      <c r="C3642" s="26">
        <v>364.8922</v>
      </c>
      <c r="D3642" s="25">
        <v>89.993309999999994</v>
      </c>
      <c r="E3642" s="26">
        <f t="shared" si="278"/>
        <v>0.76083117873900041</v>
      </c>
      <c r="F3642" s="26">
        <f t="shared" si="277"/>
        <v>2.2647659085889906E-6</v>
      </c>
    </row>
    <row r="3643" spans="3:6" x14ac:dyDescent="0.25">
      <c r="C3643" s="26">
        <v>364.99220000000003</v>
      </c>
      <c r="D3643" s="25">
        <v>89.993309999999994</v>
      </c>
      <c r="E3643" s="26">
        <f t="shared" si="278"/>
        <v>0.76084476733445194</v>
      </c>
      <c r="F3643" s="26">
        <f t="shared" si="277"/>
        <v>2.2624813639243922E-6</v>
      </c>
    </row>
    <row r="3644" spans="3:6" x14ac:dyDescent="0.25">
      <c r="C3644" s="26">
        <v>365.09219999999999</v>
      </c>
      <c r="D3644" s="25">
        <v>89.993309999999994</v>
      </c>
      <c r="E3644" s="26">
        <f t="shared" si="278"/>
        <v>0.76085834222263549</v>
      </c>
      <c r="F3644" s="26">
        <f t="shared" si="277"/>
        <v>2.2602010999614085E-6</v>
      </c>
    </row>
    <row r="3645" spans="3:6" x14ac:dyDescent="0.25">
      <c r="C3645" s="26">
        <v>365.19220000000001</v>
      </c>
      <c r="D3645" s="25">
        <v>89.993309999999994</v>
      </c>
      <c r="E3645" s="26">
        <f t="shared" si="278"/>
        <v>0.76087190342923527</v>
      </c>
      <c r="F3645" s="26">
        <f t="shared" si="277"/>
        <v>2.2579251053207971E-6</v>
      </c>
    </row>
    <row r="3646" spans="3:6" x14ac:dyDescent="0.25">
      <c r="C3646" s="26">
        <v>365.29219999999998</v>
      </c>
      <c r="D3646" s="25">
        <v>89.993309999999994</v>
      </c>
      <c r="E3646" s="26">
        <f t="shared" si="278"/>
        <v>0.76088545097986715</v>
      </c>
      <c r="F3646" s="26">
        <f t="shared" si="277"/>
        <v>2.2556533686616972E-6</v>
      </c>
    </row>
    <row r="3647" spans="3:6" x14ac:dyDescent="0.25">
      <c r="C3647" s="26">
        <v>365.3922</v>
      </c>
      <c r="D3647" s="25">
        <v>89.993309999999994</v>
      </c>
      <c r="E3647" s="26">
        <f t="shared" si="278"/>
        <v>0.76089898490007912</v>
      </c>
      <c r="F3647" s="26">
        <f t="shared" si="277"/>
        <v>2.2533858786814233E-6</v>
      </c>
    </row>
    <row r="3648" spans="3:6" x14ac:dyDescent="0.25">
      <c r="C3648" s="26">
        <v>365.49220000000003</v>
      </c>
      <c r="D3648" s="25">
        <v>89.993309999999994</v>
      </c>
      <c r="E3648" s="26">
        <f t="shared" si="278"/>
        <v>0.76091250521535125</v>
      </c>
      <c r="F3648" s="26">
        <f t="shared" si="277"/>
        <v>2.2511226241153695E-6</v>
      </c>
    </row>
    <row r="3649" spans="3:6" x14ac:dyDescent="0.25">
      <c r="C3649" s="26">
        <v>365.59219999999999</v>
      </c>
      <c r="D3649" s="25">
        <v>89.993309999999994</v>
      </c>
      <c r="E3649" s="26">
        <f t="shared" si="278"/>
        <v>0.76092601195109599</v>
      </c>
      <c r="F3649" s="26">
        <f t="shared" si="277"/>
        <v>2.2488635937368388E-6</v>
      </c>
    </row>
    <row r="3650" spans="3:6" x14ac:dyDescent="0.25">
      <c r="C3650" s="26">
        <v>365.69220000000001</v>
      </c>
      <c r="D3650" s="25">
        <v>89.993309999999994</v>
      </c>
      <c r="E3650" s="26">
        <f t="shared" si="278"/>
        <v>0.7609395051326584</v>
      </c>
      <c r="F3650" s="26">
        <f t="shared" si="277"/>
        <v>2.2466087763568921E-6</v>
      </c>
    </row>
    <row r="3651" spans="3:6" x14ac:dyDescent="0.25">
      <c r="C3651" s="26">
        <v>365.79219999999998</v>
      </c>
      <c r="D3651" s="25">
        <v>89.993009999999998</v>
      </c>
      <c r="E3651" s="26">
        <f t="shared" si="278"/>
        <v>0.76095298478531659</v>
      </c>
      <c r="F3651" s="26">
        <f t="shared" ref="F3651:F3714" si="279">dadt(D3651,E3651,$B$2,$B$3,$B$4,$B$6,$B$7,$B$8)</f>
        <v>2.2440351880984411E-6</v>
      </c>
    </row>
    <row r="3652" spans="3:6" x14ac:dyDescent="0.25">
      <c r="C3652" s="26">
        <v>365.8922</v>
      </c>
      <c r="D3652" s="25">
        <v>89.992500000000007</v>
      </c>
      <c r="E3652" s="26">
        <f t="shared" si="278"/>
        <v>0.76096644899644517</v>
      </c>
      <c r="F3652" s="26">
        <f t="shared" si="279"/>
        <v>2.2412408820348475E-6</v>
      </c>
    </row>
    <row r="3653" spans="3:6" x14ac:dyDescent="0.25">
      <c r="C3653" s="26">
        <v>365.99220000000003</v>
      </c>
      <c r="D3653" s="25">
        <v>89.992500000000007</v>
      </c>
      <c r="E3653" s="26">
        <f t="shared" ref="E3653:E3716" si="280">E3652+F3652*60*(C3653-C3652)</f>
        <v>0.76097989644173736</v>
      </c>
      <c r="F3653" s="26">
        <f t="shared" si="279"/>
        <v>2.2390002623511968E-6</v>
      </c>
    </row>
    <row r="3654" spans="3:6" x14ac:dyDescent="0.25">
      <c r="C3654" s="26">
        <v>366.09219999999999</v>
      </c>
      <c r="D3654" s="25">
        <v>89.992500000000007</v>
      </c>
      <c r="E3654" s="26">
        <f t="shared" si="280"/>
        <v>0.76099333044331141</v>
      </c>
      <c r="F3654" s="26">
        <f t="shared" si="279"/>
        <v>2.2367638069839407E-6</v>
      </c>
    </row>
    <row r="3655" spans="3:6" x14ac:dyDescent="0.25">
      <c r="C3655" s="26">
        <v>366.19220000000001</v>
      </c>
      <c r="D3655" s="25">
        <v>89.992500000000007</v>
      </c>
      <c r="E3655" s="26">
        <f t="shared" si="280"/>
        <v>0.76100675102615334</v>
      </c>
      <c r="F3655" s="26">
        <f t="shared" si="279"/>
        <v>2.234531504945065E-6</v>
      </c>
    </row>
    <row r="3656" spans="3:6" x14ac:dyDescent="0.25">
      <c r="C3656" s="26">
        <v>366.29219999999998</v>
      </c>
      <c r="D3656" s="25">
        <v>89.992500000000007</v>
      </c>
      <c r="E3656" s="26">
        <f t="shared" si="280"/>
        <v>0.76102015821518298</v>
      </c>
      <c r="F3656" s="26">
        <f t="shared" si="279"/>
        <v>2.2323033452833952E-6</v>
      </c>
    </row>
    <row r="3657" spans="3:6" x14ac:dyDescent="0.25">
      <c r="C3657" s="26">
        <v>366.3922</v>
      </c>
      <c r="D3657" s="25">
        <v>89.992500000000007</v>
      </c>
      <c r="E3657" s="26">
        <f t="shared" si="280"/>
        <v>0.76103355203525469</v>
      </c>
      <c r="F3657" s="26">
        <f t="shared" si="279"/>
        <v>2.2300793170843762E-6</v>
      </c>
    </row>
    <row r="3658" spans="3:6" x14ac:dyDescent="0.25">
      <c r="C3658" s="26">
        <v>366.49220000000003</v>
      </c>
      <c r="D3658" s="25">
        <v>89.992500000000007</v>
      </c>
      <c r="E3658" s="26">
        <f t="shared" si="280"/>
        <v>0.76104693251115718</v>
      </c>
      <c r="F3658" s="26">
        <f t="shared" si="279"/>
        <v>2.2278594094699812E-6</v>
      </c>
    </row>
    <row r="3659" spans="3:6" x14ac:dyDescent="0.25">
      <c r="C3659" s="26">
        <v>366.59219999999999</v>
      </c>
      <c r="D3659" s="25">
        <v>89.992500000000007</v>
      </c>
      <c r="E3659" s="26">
        <f t="shared" si="280"/>
        <v>0.76106029966761402</v>
      </c>
      <c r="F3659" s="26">
        <f t="shared" si="279"/>
        <v>2.2256436115985294E-6</v>
      </c>
    </row>
    <row r="3660" spans="3:6" x14ac:dyDescent="0.25">
      <c r="C3660" s="26">
        <v>366.69220000000001</v>
      </c>
      <c r="D3660" s="25">
        <v>89.992500000000007</v>
      </c>
      <c r="E3660" s="26">
        <f t="shared" si="280"/>
        <v>0.76107365352928358</v>
      </c>
      <c r="F3660" s="26">
        <f t="shared" si="279"/>
        <v>2.2234319126645764E-6</v>
      </c>
    </row>
    <row r="3661" spans="3:6" x14ac:dyDescent="0.25">
      <c r="C3661" s="26">
        <v>366.79219999999998</v>
      </c>
      <c r="D3661" s="25">
        <v>89.992500000000007</v>
      </c>
      <c r="E3661" s="26">
        <f t="shared" si="280"/>
        <v>0.76108699412075953</v>
      </c>
      <c r="F3661" s="26">
        <f t="shared" si="279"/>
        <v>2.2212243018987337E-6</v>
      </c>
    </row>
    <row r="3662" spans="3:6" x14ac:dyDescent="0.25">
      <c r="C3662" s="26">
        <v>366.8922</v>
      </c>
      <c r="D3662" s="25">
        <v>89.992500000000007</v>
      </c>
      <c r="E3662" s="26">
        <f t="shared" si="280"/>
        <v>0.76110032146657092</v>
      </c>
      <c r="F3662" s="26">
        <f t="shared" si="279"/>
        <v>2.2190207685675428E-6</v>
      </c>
    </row>
    <row r="3663" spans="3:6" x14ac:dyDescent="0.25">
      <c r="C3663" s="26">
        <v>366.99220000000003</v>
      </c>
      <c r="D3663" s="25">
        <v>89.992500000000007</v>
      </c>
      <c r="E3663" s="26">
        <f t="shared" si="280"/>
        <v>0.76111363559118228</v>
      </c>
      <c r="F3663" s="26">
        <f t="shared" si="279"/>
        <v>2.2168213019733482E-6</v>
      </c>
    </row>
    <row r="3664" spans="3:6" x14ac:dyDescent="0.25">
      <c r="C3664" s="26">
        <v>367.09219999999999</v>
      </c>
      <c r="D3664" s="25">
        <v>89.992500000000007</v>
      </c>
      <c r="E3664" s="26">
        <f t="shared" si="280"/>
        <v>0.7611269365189941</v>
      </c>
      <c r="F3664" s="26">
        <f t="shared" si="279"/>
        <v>2.214625891454121E-6</v>
      </c>
    </row>
    <row r="3665" spans="3:6" x14ac:dyDescent="0.25">
      <c r="C3665" s="26">
        <v>367.19220000000001</v>
      </c>
      <c r="D3665" s="25">
        <v>89.992500000000007</v>
      </c>
      <c r="E3665" s="26">
        <f t="shared" si="280"/>
        <v>0.7611402242743428</v>
      </c>
      <c r="F3665" s="26">
        <f t="shared" si="279"/>
        <v>2.2124345263833475E-6</v>
      </c>
    </row>
    <row r="3666" spans="3:6" x14ac:dyDescent="0.25">
      <c r="C3666" s="26">
        <v>367.29219999999998</v>
      </c>
      <c r="D3666" s="25">
        <v>89.992500000000007</v>
      </c>
      <c r="E3666" s="26">
        <f t="shared" si="280"/>
        <v>0.76115349888150108</v>
      </c>
      <c r="F3666" s="26">
        <f t="shared" si="279"/>
        <v>2.210247196169873E-6</v>
      </c>
    </row>
    <row r="3667" spans="3:6" x14ac:dyDescent="0.25">
      <c r="C3667" s="26">
        <v>367.3922</v>
      </c>
      <c r="D3667" s="25">
        <v>89.992500000000007</v>
      </c>
      <c r="E3667" s="26">
        <f t="shared" si="280"/>
        <v>0.76116676036467812</v>
      </c>
      <c r="F3667" s="26">
        <f t="shared" si="279"/>
        <v>2.2080638902577591E-6</v>
      </c>
    </row>
    <row r="3668" spans="3:6" x14ac:dyDescent="0.25">
      <c r="C3668" s="26">
        <v>367.49220000000003</v>
      </c>
      <c r="D3668" s="25">
        <v>89.992620000000002</v>
      </c>
      <c r="E3668" s="26">
        <f t="shared" si="280"/>
        <v>0.76118000874801972</v>
      </c>
      <c r="F3668" s="26">
        <f t="shared" si="279"/>
        <v>2.2060118736949921E-6</v>
      </c>
    </row>
    <row r="3669" spans="3:6" x14ac:dyDescent="0.25">
      <c r="C3669" s="26">
        <v>367.59219999999999</v>
      </c>
      <c r="D3669" s="25">
        <v>89.99306</v>
      </c>
      <c r="E3669" s="26">
        <f t="shared" si="280"/>
        <v>0.76119324481926187</v>
      </c>
      <c r="F3669" s="26">
        <f t="shared" si="279"/>
        <v>2.2043026819515036E-6</v>
      </c>
    </row>
    <row r="3670" spans="3:6" x14ac:dyDescent="0.25">
      <c r="C3670" s="26">
        <v>367.69220000000001</v>
      </c>
      <c r="D3670" s="25">
        <v>89.993440000000007</v>
      </c>
      <c r="E3670" s="26">
        <f t="shared" si="280"/>
        <v>0.76120647063535363</v>
      </c>
      <c r="F3670" s="26">
        <f t="shared" si="279"/>
        <v>2.2025327580976884E-6</v>
      </c>
    </row>
    <row r="3671" spans="3:6" x14ac:dyDescent="0.25">
      <c r="C3671" s="26">
        <v>367.79219999999998</v>
      </c>
      <c r="D3671" s="25">
        <v>89.994339999999994</v>
      </c>
      <c r="E3671" s="26">
        <f t="shared" si="280"/>
        <v>0.76121968583190225</v>
      </c>
      <c r="F3671" s="26">
        <f t="shared" si="279"/>
        <v>2.2013162594466648E-6</v>
      </c>
    </row>
    <row r="3672" spans="3:6" x14ac:dyDescent="0.25">
      <c r="C3672" s="26">
        <v>367.8922</v>
      </c>
      <c r="D3672" s="25">
        <v>89.995450000000005</v>
      </c>
      <c r="E3672" s="26">
        <f t="shared" si="280"/>
        <v>0.7612328937294589</v>
      </c>
      <c r="F3672" s="26">
        <f t="shared" si="279"/>
        <v>2.2003237577875323E-6</v>
      </c>
    </row>
    <row r="3673" spans="3:6" x14ac:dyDescent="0.25">
      <c r="C3673" s="26">
        <v>367.99220000000003</v>
      </c>
      <c r="D3673" s="25">
        <v>89.996530000000007</v>
      </c>
      <c r="E3673" s="26">
        <f t="shared" si="280"/>
        <v>0.76124609567200563</v>
      </c>
      <c r="F3673" s="26">
        <f t="shared" si="279"/>
        <v>2.1993008726179364E-6</v>
      </c>
    </row>
    <row r="3674" spans="3:6" x14ac:dyDescent="0.25">
      <c r="C3674" s="26">
        <v>368.09219999999999</v>
      </c>
      <c r="D3674" s="25">
        <v>89.997739999999993</v>
      </c>
      <c r="E3674" s="26">
        <f t="shared" si="280"/>
        <v>0.76125929147724136</v>
      </c>
      <c r="F3674" s="26">
        <f t="shared" si="279"/>
        <v>2.1984168629510358E-6</v>
      </c>
    </row>
    <row r="3675" spans="3:6" x14ac:dyDescent="0.25">
      <c r="C3675" s="26">
        <v>368.19220000000001</v>
      </c>
      <c r="D3675" s="25">
        <v>89.999260000000007</v>
      </c>
      <c r="E3675" s="26">
        <f t="shared" si="280"/>
        <v>0.76127248197841912</v>
      </c>
      <c r="F3675" s="26">
        <f t="shared" si="279"/>
        <v>2.1978617459379702E-6</v>
      </c>
    </row>
    <row r="3676" spans="3:6" x14ac:dyDescent="0.25">
      <c r="C3676" s="26">
        <v>368.29219999999998</v>
      </c>
      <c r="D3676" s="25">
        <v>90.000969999999995</v>
      </c>
      <c r="E3676" s="26">
        <f t="shared" si="280"/>
        <v>0.76128566914889473</v>
      </c>
      <c r="F3676" s="26">
        <f t="shared" si="279"/>
        <v>2.1975081267224803E-6</v>
      </c>
    </row>
    <row r="3677" spans="3:6" x14ac:dyDescent="0.25">
      <c r="C3677" s="26">
        <v>368.3922</v>
      </c>
      <c r="D3677" s="25">
        <v>90.002920000000003</v>
      </c>
      <c r="E3677" s="26">
        <f t="shared" si="280"/>
        <v>0.76129885419765508</v>
      </c>
      <c r="F3677" s="26">
        <f t="shared" si="279"/>
        <v>2.197408576358752E-6</v>
      </c>
    </row>
    <row r="3678" spans="3:6" x14ac:dyDescent="0.25">
      <c r="C3678" s="26">
        <v>368.49220000000003</v>
      </c>
      <c r="D3678" s="25">
        <v>90.004720000000006</v>
      </c>
      <c r="E3678" s="26">
        <f t="shared" si="280"/>
        <v>0.76131203864911323</v>
      </c>
      <c r="F3678" s="26">
        <f t="shared" si="279"/>
        <v>2.1971505674477592E-6</v>
      </c>
    </row>
    <row r="3679" spans="3:6" x14ac:dyDescent="0.25">
      <c r="C3679" s="26">
        <v>368.59219999999999</v>
      </c>
      <c r="D3679" s="25">
        <v>90.006600000000006</v>
      </c>
      <c r="E3679" s="26">
        <f t="shared" si="280"/>
        <v>0.76132522155251792</v>
      </c>
      <c r="F3679" s="26">
        <f t="shared" si="279"/>
        <v>2.1969773767980541E-6</v>
      </c>
    </row>
    <row r="3680" spans="3:6" x14ac:dyDescent="0.25">
      <c r="C3680" s="26">
        <v>368.69220000000001</v>
      </c>
      <c r="D3680" s="25">
        <v>90.008529999999993</v>
      </c>
      <c r="E3680" s="26">
        <f t="shared" si="280"/>
        <v>0.76133840341677872</v>
      </c>
      <c r="F3680" s="26">
        <f t="shared" si="279"/>
        <v>2.1968571985191609E-6</v>
      </c>
    </row>
    <row r="3681" spans="3:6" x14ac:dyDescent="0.25">
      <c r="C3681" s="26">
        <v>368.79219999999998</v>
      </c>
      <c r="D3681" s="25">
        <v>90.009550000000004</v>
      </c>
      <c r="E3681" s="26">
        <f t="shared" si="280"/>
        <v>0.76135158455996987</v>
      </c>
      <c r="F3681" s="26">
        <f t="shared" si="279"/>
        <v>2.1957756338588561E-6</v>
      </c>
    </row>
    <row r="3682" spans="3:6" x14ac:dyDescent="0.25">
      <c r="C3682" s="26">
        <v>368.8922</v>
      </c>
      <c r="D3682" s="25">
        <v>90.010220000000004</v>
      </c>
      <c r="E3682" s="26">
        <f t="shared" si="280"/>
        <v>0.761364759213773</v>
      </c>
      <c r="F3682" s="26">
        <f t="shared" si="279"/>
        <v>2.1943260295028252E-6</v>
      </c>
    </row>
    <row r="3683" spans="3:6" x14ac:dyDescent="0.25">
      <c r="C3683" s="26">
        <v>368.99220000000003</v>
      </c>
      <c r="D3683" s="25">
        <v>90.011060000000001</v>
      </c>
      <c r="E3683" s="26">
        <f t="shared" si="280"/>
        <v>0.76137792516995006</v>
      </c>
      <c r="F3683" s="26">
        <f t="shared" si="279"/>
        <v>2.1930580535199622E-6</v>
      </c>
    </row>
    <row r="3684" spans="3:6" x14ac:dyDescent="0.25">
      <c r="C3684" s="26">
        <v>369.09219999999999</v>
      </c>
      <c r="D3684" s="25">
        <v>90.011629999999997</v>
      </c>
      <c r="E3684" s="26">
        <f t="shared" si="280"/>
        <v>0.76139108351827123</v>
      </c>
      <c r="F3684" s="26">
        <f t="shared" si="279"/>
        <v>2.1915071856714259E-6</v>
      </c>
    </row>
    <row r="3685" spans="3:6" x14ac:dyDescent="0.25">
      <c r="C3685" s="26">
        <v>369.19220000000001</v>
      </c>
      <c r="D3685" s="25">
        <v>90.011679999999998</v>
      </c>
      <c r="E3685" s="26">
        <f t="shared" si="280"/>
        <v>0.76140423256138523</v>
      </c>
      <c r="F3685" s="26">
        <f t="shared" si="279"/>
        <v>2.1894107804286549E-6</v>
      </c>
    </row>
    <row r="3686" spans="3:6" x14ac:dyDescent="0.25">
      <c r="C3686" s="26">
        <v>369.29219999999998</v>
      </c>
      <c r="D3686" s="25">
        <v>90.011439999999993</v>
      </c>
      <c r="E3686" s="26">
        <f t="shared" si="280"/>
        <v>0.76141736902606783</v>
      </c>
      <c r="F3686" s="26">
        <f t="shared" si="279"/>
        <v>2.187012851403785E-6</v>
      </c>
    </row>
    <row r="3687" spans="3:6" x14ac:dyDescent="0.25">
      <c r="C3687" s="26">
        <v>369.3922</v>
      </c>
      <c r="D3687" s="25">
        <v>90.010689999999997</v>
      </c>
      <c r="E3687" s="26">
        <f t="shared" si="280"/>
        <v>0.76143049110317629</v>
      </c>
      <c r="F3687" s="26">
        <f t="shared" si="279"/>
        <v>2.1840832209441864E-6</v>
      </c>
    </row>
    <row r="3688" spans="3:6" x14ac:dyDescent="0.25">
      <c r="C3688" s="26">
        <v>369.49220000000003</v>
      </c>
      <c r="D3688" s="25">
        <v>90.00994</v>
      </c>
      <c r="E3688" s="26">
        <f t="shared" si="280"/>
        <v>0.76144359560250197</v>
      </c>
      <c r="F3688" s="26">
        <f t="shared" si="279"/>
        <v>2.1811598564615627E-6</v>
      </c>
    </row>
    <row r="3689" spans="3:6" x14ac:dyDescent="0.25">
      <c r="C3689" s="26">
        <v>369.59219999999999</v>
      </c>
      <c r="D3689" s="25">
        <v>90.008660000000006</v>
      </c>
      <c r="E3689" s="26">
        <f t="shared" si="280"/>
        <v>0.76145668256164079</v>
      </c>
      <c r="F3689" s="26">
        <f t="shared" si="279"/>
        <v>2.1776868077234432E-6</v>
      </c>
    </row>
    <row r="3690" spans="3:6" x14ac:dyDescent="0.25">
      <c r="C3690" s="26">
        <v>369.69220000000001</v>
      </c>
      <c r="D3690" s="25">
        <v>90.00712</v>
      </c>
      <c r="E3690" s="26">
        <f t="shared" si="280"/>
        <v>0.76146974868248718</v>
      </c>
      <c r="F3690" s="26">
        <f t="shared" si="279"/>
        <v>2.1739496506500609E-6</v>
      </c>
    </row>
    <row r="3691" spans="3:6" x14ac:dyDescent="0.25">
      <c r="C3691" s="26">
        <v>369.79219999999998</v>
      </c>
      <c r="D3691" s="25">
        <v>90.005709999999993</v>
      </c>
      <c r="E3691" s="26">
        <f t="shared" si="280"/>
        <v>0.76148279238039107</v>
      </c>
      <c r="F3691" s="26">
        <f t="shared" si="279"/>
        <v>2.1703576475616623E-6</v>
      </c>
    </row>
    <row r="3692" spans="3:6" x14ac:dyDescent="0.25">
      <c r="C3692" s="26">
        <v>369.8922</v>
      </c>
      <c r="D3692" s="25">
        <v>90.004140000000007</v>
      </c>
      <c r="E3692" s="26">
        <f t="shared" si="280"/>
        <v>0.76149581452627646</v>
      </c>
      <c r="F3692" s="26">
        <f t="shared" si="279"/>
        <v>2.1666072246829395E-6</v>
      </c>
    </row>
    <row r="3693" spans="3:6" x14ac:dyDescent="0.25">
      <c r="C3693" s="26">
        <v>369.99220000000003</v>
      </c>
      <c r="D3693" s="25">
        <v>90.002260000000007</v>
      </c>
      <c r="E3693" s="26">
        <f t="shared" si="280"/>
        <v>0.76150881416962457</v>
      </c>
      <c r="F3693" s="26">
        <f t="shared" si="279"/>
        <v>2.1625428991700007E-6</v>
      </c>
    </row>
    <row r="3694" spans="3:6" x14ac:dyDescent="0.25">
      <c r="C3694" s="26">
        <v>370.09219999999999</v>
      </c>
      <c r="D3694" s="25">
        <v>90.000380000000007</v>
      </c>
      <c r="E3694" s="26">
        <f t="shared" si="280"/>
        <v>0.76152178942701954</v>
      </c>
      <c r="F3694" s="26">
        <f t="shared" si="279"/>
        <v>2.1584891478509097E-6</v>
      </c>
    </row>
    <row r="3695" spans="3:6" x14ac:dyDescent="0.25">
      <c r="C3695" s="26">
        <v>370.19220000000001</v>
      </c>
      <c r="D3695" s="25">
        <v>89.998360000000005</v>
      </c>
      <c r="E3695" s="26">
        <f t="shared" si="280"/>
        <v>0.7615347403619066</v>
      </c>
      <c r="F3695" s="26">
        <f t="shared" si="279"/>
        <v>2.1543004730078242E-6</v>
      </c>
    </row>
    <row r="3696" spans="3:6" x14ac:dyDescent="0.25">
      <c r="C3696" s="26">
        <v>370.29219999999998</v>
      </c>
      <c r="D3696" s="25">
        <v>89.996099999999998</v>
      </c>
      <c r="E3696" s="26">
        <f t="shared" si="280"/>
        <v>0.76154766616474467</v>
      </c>
      <c r="F3696" s="26">
        <f t="shared" si="279"/>
        <v>2.1498740043418791E-6</v>
      </c>
    </row>
    <row r="3697" spans="3:6" x14ac:dyDescent="0.25">
      <c r="C3697" s="26">
        <v>370.3922</v>
      </c>
      <c r="D3697" s="25">
        <v>89.993859999999998</v>
      </c>
      <c r="E3697" s="26">
        <f t="shared" si="280"/>
        <v>0.76156056540877071</v>
      </c>
      <c r="F3697" s="26">
        <f t="shared" si="279"/>
        <v>2.14548043478881E-6</v>
      </c>
    </row>
    <row r="3698" spans="3:6" x14ac:dyDescent="0.25">
      <c r="C3698" s="26">
        <v>370.49220000000003</v>
      </c>
      <c r="D3698" s="25">
        <v>89.991489999999999</v>
      </c>
      <c r="E3698" s="26">
        <f t="shared" si="280"/>
        <v>0.76157343829137947</v>
      </c>
      <c r="F3698" s="26">
        <f t="shared" si="279"/>
        <v>2.1409645813288585E-6</v>
      </c>
    </row>
    <row r="3699" spans="3:6" x14ac:dyDescent="0.25">
      <c r="C3699" s="26">
        <v>370.59219999999999</v>
      </c>
      <c r="D3699" s="25">
        <v>89.989009999999993</v>
      </c>
      <c r="E3699" s="26">
        <f t="shared" si="280"/>
        <v>0.76158628407886741</v>
      </c>
      <c r="F3699" s="26">
        <f t="shared" si="279"/>
        <v>2.1363478985861825E-6</v>
      </c>
    </row>
    <row r="3700" spans="3:6" x14ac:dyDescent="0.25">
      <c r="C3700" s="26">
        <v>370.69220000000001</v>
      </c>
      <c r="D3700" s="25">
        <v>89.986639999999994</v>
      </c>
      <c r="E3700" s="26">
        <f t="shared" si="280"/>
        <v>0.76159910216625892</v>
      </c>
      <c r="F3700" s="26">
        <f t="shared" si="279"/>
        <v>2.1318575719536602E-6</v>
      </c>
    </row>
    <row r="3701" spans="3:6" x14ac:dyDescent="0.25">
      <c r="C3701" s="26">
        <v>370.79219999999998</v>
      </c>
      <c r="D3701" s="25">
        <v>89.984489999999994</v>
      </c>
      <c r="E3701" s="26">
        <f t="shared" si="280"/>
        <v>0.76161189331169066</v>
      </c>
      <c r="F3701" s="26">
        <f t="shared" si="279"/>
        <v>2.1276058658730353E-6</v>
      </c>
    </row>
    <row r="3702" spans="3:6" x14ac:dyDescent="0.25">
      <c r="C3702" s="26">
        <v>370.8922</v>
      </c>
      <c r="D3702" s="25">
        <v>89.982560000000007</v>
      </c>
      <c r="E3702" s="26">
        <f t="shared" si="280"/>
        <v>0.76162465894688591</v>
      </c>
      <c r="F3702" s="26">
        <f t="shared" si="279"/>
        <v>2.1235913355970243E-6</v>
      </c>
    </row>
    <row r="3703" spans="3:6" x14ac:dyDescent="0.25">
      <c r="C3703" s="26">
        <v>370.99220000000003</v>
      </c>
      <c r="D3703" s="25">
        <v>89.980940000000004</v>
      </c>
      <c r="E3703" s="26">
        <f t="shared" si="280"/>
        <v>0.76163740049489947</v>
      </c>
      <c r="F3703" s="26">
        <f t="shared" si="279"/>
        <v>2.1199048067444518E-6</v>
      </c>
    </row>
    <row r="3704" spans="3:6" x14ac:dyDescent="0.25">
      <c r="C3704" s="26">
        <v>371.09219999999999</v>
      </c>
      <c r="D3704" s="25">
        <v>89.979500000000002</v>
      </c>
      <c r="E3704" s="26">
        <f t="shared" si="280"/>
        <v>0.76165011992373999</v>
      </c>
      <c r="F3704" s="26">
        <f t="shared" si="279"/>
        <v>2.1164115031038705E-6</v>
      </c>
    </row>
    <row r="3705" spans="3:6" x14ac:dyDescent="0.25">
      <c r="C3705" s="26">
        <v>371.19220000000001</v>
      </c>
      <c r="D3705" s="25">
        <v>89.978440000000006</v>
      </c>
      <c r="E3705" s="26">
        <f t="shared" si="280"/>
        <v>0.76166281839275862</v>
      </c>
      <c r="F3705" s="26">
        <f t="shared" si="279"/>
        <v>2.1133147476857587E-6</v>
      </c>
    </row>
    <row r="3706" spans="3:6" x14ac:dyDescent="0.25">
      <c r="C3706" s="26">
        <v>371.29219999999998</v>
      </c>
      <c r="D3706" s="25">
        <v>89.978059999999999</v>
      </c>
      <c r="E3706" s="26">
        <f t="shared" si="280"/>
        <v>0.7616754982812447</v>
      </c>
      <c r="F3706" s="26">
        <f t="shared" si="279"/>
        <v>2.1109188303021742E-6</v>
      </c>
    </row>
    <row r="3707" spans="3:6" x14ac:dyDescent="0.25">
      <c r="C3707" s="26">
        <v>371.3922</v>
      </c>
      <c r="D3707" s="25">
        <v>89.977850000000004</v>
      </c>
      <c r="E3707" s="26">
        <f t="shared" si="280"/>
        <v>0.76168816379422655</v>
      </c>
      <c r="F3707" s="26">
        <f t="shared" si="279"/>
        <v>2.1087008960919989E-6</v>
      </c>
    </row>
    <row r="3708" spans="3:6" x14ac:dyDescent="0.25">
      <c r="C3708" s="26">
        <v>371.49220000000003</v>
      </c>
      <c r="D3708" s="25">
        <v>89.977850000000004</v>
      </c>
      <c r="E3708" s="26">
        <f t="shared" si="280"/>
        <v>0.76170081599960315</v>
      </c>
      <c r="F3708" s="26">
        <f t="shared" si="279"/>
        <v>2.1067010444305935E-6</v>
      </c>
    </row>
    <row r="3709" spans="3:6" x14ac:dyDescent="0.25">
      <c r="C3709" s="26">
        <v>371.59219999999999</v>
      </c>
      <c r="D3709" s="25">
        <v>89.978430000000003</v>
      </c>
      <c r="E3709" s="26">
        <f t="shared" si="280"/>
        <v>0.76171345620586972</v>
      </c>
      <c r="F3709" s="26">
        <f t="shared" si="279"/>
        <v>2.1052952608858941E-6</v>
      </c>
    </row>
    <row r="3710" spans="3:6" x14ac:dyDescent="0.25">
      <c r="C3710" s="26">
        <v>371.69220000000001</v>
      </c>
      <c r="D3710" s="25">
        <v>89.979219999999998</v>
      </c>
      <c r="E3710" s="26">
        <f t="shared" si="280"/>
        <v>0.76172608797743502</v>
      </c>
      <c r="F3710" s="26">
        <f t="shared" si="279"/>
        <v>2.1041053397019238E-6</v>
      </c>
    </row>
    <row r="3711" spans="3:6" x14ac:dyDescent="0.25">
      <c r="C3711" s="26">
        <v>371.79219999999998</v>
      </c>
      <c r="D3711" s="25">
        <v>89.980029999999999</v>
      </c>
      <c r="E3711" s="26">
        <f t="shared" si="280"/>
        <v>0.76173871260947323</v>
      </c>
      <c r="F3711" s="26">
        <f t="shared" si="279"/>
        <v>2.1029374670645984E-6</v>
      </c>
    </row>
    <row r="3712" spans="3:6" x14ac:dyDescent="0.25">
      <c r="C3712" s="26">
        <v>371.8922</v>
      </c>
      <c r="D3712" s="25">
        <v>89.980819999999994</v>
      </c>
      <c r="E3712" s="26">
        <f t="shared" si="280"/>
        <v>0.76175133023427566</v>
      </c>
      <c r="F3712" s="26">
        <f t="shared" si="279"/>
        <v>2.1017509193698657E-6</v>
      </c>
    </row>
    <row r="3713" spans="3:6" x14ac:dyDescent="0.25">
      <c r="C3713" s="26">
        <v>371.99220000000003</v>
      </c>
      <c r="D3713" s="25">
        <v>89.981960000000001</v>
      </c>
      <c r="E3713" s="26">
        <f t="shared" si="280"/>
        <v>0.76176394073979192</v>
      </c>
      <c r="F3713" s="26">
        <f t="shared" si="279"/>
        <v>2.1009217899005652E-6</v>
      </c>
    </row>
    <row r="3714" spans="3:6" x14ac:dyDescent="0.25">
      <c r="C3714" s="26">
        <v>372.09219999999999</v>
      </c>
      <c r="D3714" s="25">
        <v>89.98312</v>
      </c>
      <c r="E3714" s="26">
        <f t="shared" si="280"/>
        <v>0.76177654627053137</v>
      </c>
      <c r="F3714" s="26">
        <f t="shared" si="279"/>
        <v>2.1001140408746845E-6</v>
      </c>
    </row>
    <row r="3715" spans="3:6" x14ac:dyDescent="0.25">
      <c r="C3715" s="26">
        <v>372.19220000000001</v>
      </c>
      <c r="D3715" s="25">
        <v>89.984219999999993</v>
      </c>
      <c r="E3715" s="26">
        <f t="shared" si="280"/>
        <v>0.76178914695477662</v>
      </c>
      <c r="F3715" s="26">
        <f t="shared" ref="F3715:F3778" si="281">dadt(D3715,E3715,$B$2,$B$3,$B$4,$B$6,$B$7,$B$8)</f>
        <v>2.0992463721395112E-6</v>
      </c>
    </row>
    <row r="3716" spans="3:6" x14ac:dyDescent="0.25">
      <c r="C3716" s="26">
        <v>372.29219999999998</v>
      </c>
      <c r="D3716" s="25">
        <v>89.985050000000001</v>
      </c>
      <c r="E3716" s="26">
        <f t="shared" si="280"/>
        <v>0.76180174243300947</v>
      </c>
      <c r="F3716" s="26">
        <f t="shared" si="281"/>
        <v>2.0981056970204081E-6</v>
      </c>
    </row>
    <row r="3717" spans="3:6" x14ac:dyDescent="0.25">
      <c r="C3717" s="26">
        <v>372.3922</v>
      </c>
      <c r="D3717" s="25">
        <v>89.985839999999996</v>
      </c>
      <c r="E3717" s="26">
        <f t="shared" ref="E3717:E3780" si="282">E3716+F3716*60*(C3717-C3716)</f>
        <v>0.76181433106719154</v>
      </c>
      <c r="F3717" s="26">
        <f t="shared" si="281"/>
        <v>2.0969260403025871E-6</v>
      </c>
    </row>
    <row r="3718" spans="3:6" x14ac:dyDescent="0.25">
      <c r="C3718" s="26">
        <v>372.49220000000003</v>
      </c>
      <c r="D3718" s="25">
        <v>89.986580000000004</v>
      </c>
      <c r="E3718" s="26">
        <f t="shared" si="282"/>
        <v>0.76182691262343338</v>
      </c>
      <c r="F3718" s="26">
        <f t="shared" si="281"/>
        <v>2.0956973548005919E-6</v>
      </c>
    </row>
    <row r="3719" spans="3:6" x14ac:dyDescent="0.25">
      <c r="C3719" s="26">
        <v>372.59219999999999</v>
      </c>
      <c r="D3719" s="25">
        <v>89.987309999999994</v>
      </c>
      <c r="E3719" s="26">
        <f t="shared" si="282"/>
        <v>0.76183948680756219</v>
      </c>
      <c r="F3719" s="26">
        <f t="shared" si="281"/>
        <v>2.0944603101375597E-6</v>
      </c>
    </row>
    <row r="3720" spans="3:6" x14ac:dyDescent="0.25">
      <c r="C3720" s="26">
        <v>372.69220000000001</v>
      </c>
      <c r="D3720" s="25">
        <v>89.988050000000001</v>
      </c>
      <c r="E3720" s="26">
        <f t="shared" si="282"/>
        <v>0.76185205356942298</v>
      </c>
      <c r="F3720" s="26">
        <f t="shared" si="281"/>
        <v>2.0932351912501076E-6</v>
      </c>
    </row>
    <row r="3721" spans="3:6" x14ac:dyDescent="0.25">
      <c r="C3721" s="26">
        <v>372.79219999999998</v>
      </c>
      <c r="D3721" s="25">
        <v>89.988889999999998</v>
      </c>
      <c r="E3721" s="26">
        <f t="shared" si="282"/>
        <v>0.76186461298057051</v>
      </c>
      <c r="F3721" s="26">
        <f t="shared" si="281"/>
        <v>2.0921131101712724E-6</v>
      </c>
    </row>
    <row r="3722" spans="3:6" x14ac:dyDescent="0.25">
      <c r="C3722" s="26">
        <v>372.8922</v>
      </c>
      <c r="D3722" s="25">
        <v>89.989620000000002</v>
      </c>
      <c r="E3722" s="26">
        <f t="shared" si="282"/>
        <v>0.76187716565923158</v>
      </c>
      <c r="F3722" s="26">
        <f t="shared" si="281"/>
        <v>2.0908812596806465E-6</v>
      </c>
    </row>
    <row r="3723" spans="3:6" x14ac:dyDescent="0.25">
      <c r="C3723" s="26">
        <v>372.99220000000003</v>
      </c>
      <c r="D3723" s="25">
        <v>89.990350000000007</v>
      </c>
      <c r="E3723" s="26">
        <f t="shared" si="282"/>
        <v>0.7618897109467897</v>
      </c>
      <c r="F3723" s="26">
        <f t="shared" si="281"/>
        <v>2.0896511926289851E-6</v>
      </c>
    </row>
    <row r="3724" spans="3:6" x14ac:dyDescent="0.25">
      <c r="C3724" s="26">
        <v>373.09219999999999</v>
      </c>
      <c r="D3724" s="25">
        <v>89.991119999999995</v>
      </c>
      <c r="E3724" s="26">
        <f t="shared" si="282"/>
        <v>0.76190224885394542</v>
      </c>
      <c r="F3724" s="26">
        <f t="shared" si="281"/>
        <v>2.0884633509485298E-6</v>
      </c>
    </row>
    <row r="3725" spans="3:6" x14ac:dyDescent="0.25">
      <c r="C3725" s="26">
        <v>373.19220000000001</v>
      </c>
      <c r="D3725" s="25">
        <v>89.992220000000003</v>
      </c>
      <c r="E3725" s="26">
        <f t="shared" si="282"/>
        <v>0.76191477963405108</v>
      </c>
      <c r="F3725" s="26">
        <f t="shared" si="281"/>
        <v>2.0876107428585081E-6</v>
      </c>
    </row>
    <row r="3726" spans="3:6" x14ac:dyDescent="0.25">
      <c r="C3726" s="26">
        <v>373.29219999999998</v>
      </c>
      <c r="D3726" s="25">
        <v>89.993520000000004</v>
      </c>
      <c r="E3726" s="26">
        <f t="shared" si="282"/>
        <v>0.76192730529850827</v>
      </c>
      <c r="F3726" s="26">
        <f t="shared" si="281"/>
        <v>2.0869613242045466E-6</v>
      </c>
    </row>
    <row r="3727" spans="3:6" x14ac:dyDescent="0.25">
      <c r="C3727" s="26">
        <v>373.3922</v>
      </c>
      <c r="D3727" s="25">
        <v>89.995090000000005</v>
      </c>
      <c r="E3727" s="26">
        <f t="shared" si="282"/>
        <v>0.76193982706645347</v>
      </c>
      <c r="F3727" s="26">
        <f t="shared" si="281"/>
        <v>2.0865854622681017E-6</v>
      </c>
    </row>
    <row r="3728" spans="3:6" x14ac:dyDescent="0.25">
      <c r="C3728" s="26">
        <v>373.49220000000003</v>
      </c>
      <c r="D3728" s="25">
        <v>89.996970000000005</v>
      </c>
      <c r="E3728" s="26">
        <f t="shared" si="282"/>
        <v>0.76195234657922706</v>
      </c>
      <c r="F3728" s="26">
        <f t="shared" si="281"/>
        <v>2.0865231841863308E-6</v>
      </c>
    </row>
    <row r="3729" spans="3:6" x14ac:dyDescent="0.25">
      <c r="C3729" s="26">
        <v>373.59219999999999</v>
      </c>
      <c r="D3729" s="25">
        <v>89.998819999999995</v>
      </c>
      <c r="E3729" s="26">
        <f t="shared" si="282"/>
        <v>0.76196486571833222</v>
      </c>
      <c r="F3729" s="26">
        <f t="shared" si="281"/>
        <v>2.0864306479140192E-6</v>
      </c>
    </row>
    <row r="3730" spans="3:6" x14ac:dyDescent="0.25">
      <c r="C3730" s="26">
        <v>373.69220000000001</v>
      </c>
      <c r="D3730" s="25">
        <v>90.00076</v>
      </c>
      <c r="E3730" s="26">
        <f t="shared" si="282"/>
        <v>0.76197738430221973</v>
      </c>
      <c r="F3730" s="26">
        <f t="shared" si="281"/>
        <v>2.0864291172946558E-6</v>
      </c>
    </row>
    <row r="3731" spans="3:6" x14ac:dyDescent="0.25">
      <c r="C3731" s="26">
        <v>373.79219999999998</v>
      </c>
      <c r="D3731" s="25">
        <v>90.002750000000006</v>
      </c>
      <c r="E3731" s="26">
        <f t="shared" si="282"/>
        <v>0.76198990287692348</v>
      </c>
      <c r="F3731" s="26">
        <f t="shared" si="281"/>
        <v>2.0864780940702404E-6</v>
      </c>
    </row>
    <row r="3732" spans="3:6" x14ac:dyDescent="0.25">
      <c r="C3732" s="26">
        <v>373.8922</v>
      </c>
      <c r="D3732" s="25">
        <v>90.00497</v>
      </c>
      <c r="E3732" s="26">
        <f t="shared" si="282"/>
        <v>0.76200242174548793</v>
      </c>
      <c r="F3732" s="26">
        <f t="shared" si="281"/>
        <v>2.0867594056199596E-6</v>
      </c>
    </row>
    <row r="3733" spans="3:6" x14ac:dyDescent="0.25">
      <c r="C3733" s="26">
        <v>373.99220000000003</v>
      </c>
      <c r="D3733" s="25">
        <v>90.007069999999999</v>
      </c>
      <c r="E3733" s="26">
        <f t="shared" si="282"/>
        <v>0.76201494230192168</v>
      </c>
      <c r="F3733" s="26">
        <f t="shared" si="281"/>
        <v>2.0869192137948303E-6</v>
      </c>
    </row>
    <row r="3734" spans="3:6" x14ac:dyDescent="0.25">
      <c r="C3734" s="26">
        <v>374.09219999999999</v>
      </c>
      <c r="D3734" s="25">
        <v>90.008750000000006</v>
      </c>
      <c r="E3734" s="26">
        <f t="shared" si="282"/>
        <v>0.76202746381720443</v>
      </c>
      <c r="F3734" s="26">
        <f t="shared" si="281"/>
        <v>2.086654470116595E-6</v>
      </c>
    </row>
    <row r="3735" spans="3:6" x14ac:dyDescent="0.25">
      <c r="C3735" s="26">
        <v>374.19220000000001</v>
      </c>
      <c r="D3735" s="25">
        <v>90.010009999999994</v>
      </c>
      <c r="E3735" s="26">
        <f t="shared" si="282"/>
        <v>0.76203998374402515</v>
      </c>
      <c r="F3735" s="26">
        <f t="shared" si="281"/>
        <v>2.0859657136286637E-6</v>
      </c>
    </row>
    <row r="3736" spans="3:6" x14ac:dyDescent="0.25">
      <c r="C3736" s="26">
        <v>374.29219999999998</v>
      </c>
      <c r="D3736" s="25">
        <v>90.011020000000002</v>
      </c>
      <c r="E3736" s="26">
        <f t="shared" si="282"/>
        <v>0.76205249953830689</v>
      </c>
      <c r="F3736" s="26">
        <f t="shared" si="281"/>
        <v>2.0850253531802019E-6</v>
      </c>
    </row>
    <row r="3737" spans="3:6" x14ac:dyDescent="0.25">
      <c r="C3737" s="26">
        <v>374.3922</v>
      </c>
      <c r="D3737" s="25">
        <v>90.011719999999997</v>
      </c>
      <c r="E3737" s="26">
        <f t="shared" si="282"/>
        <v>0.76206500969042601</v>
      </c>
      <c r="F3737" s="26">
        <f t="shared" si="281"/>
        <v>2.0837733718762627E-6</v>
      </c>
    </row>
    <row r="3738" spans="3:6" x14ac:dyDescent="0.25">
      <c r="C3738" s="26">
        <v>374.49220000000003</v>
      </c>
      <c r="D3738" s="25">
        <v>90.011870000000002</v>
      </c>
      <c r="E3738" s="26">
        <f t="shared" si="282"/>
        <v>0.76207751233065724</v>
      </c>
      <c r="F3738" s="26">
        <f t="shared" si="281"/>
        <v>2.081968524426697E-6</v>
      </c>
    </row>
    <row r="3739" spans="3:6" x14ac:dyDescent="0.25">
      <c r="C3739" s="26">
        <v>374.59219999999999</v>
      </c>
      <c r="D3739" s="25">
        <v>90.011759999999995</v>
      </c>
      <c r="E3739" s="26">
        <f t="shared" si="282"/>
        <v>0.76209000414180383</v>
      </c>
      <c r="F3739" s="26">
        <f t="shared" si="281"/>
        <v>2.0799047560283075E-6</v>
      </c>
    </row>
    <row r="3740" spans="3:6" x14ac:dyDescent="0.25">
      <c r="C3740" s="26">
        <v>374.69220000000001</v>
      </c>
      <c r="D3740" s="25">
        <v>90.011340000000004</v>
      </c>
      <c r="E3740" s="26">
        <f t="shared" si="282"/>
        <v>0.76210248357034005</v>
      </c>
      <c r="F3740" s="26">
        <f t="shared" si="281"/>
        <v>2.0775326610544801E-6</v>
      </c>
    </row>
    <row r="3741" spans="3:6" x14ac:dyDescent="0.25">
      <c r="C3741" s="26">
        <v>374.79219999999998</v>
      </c>
      <c r="D3741" s="25">
        <v>90.010450000000006</v>
      </c>
      <c r="E3741" s="26">
        <f t="shared" si="282"/>
        <v>0.76211494876630637</v>
      </c>
      <c r="F3741" s="26">
        <f t="shared" si="281"/>
        <v>2.0746926026251174E-6</v>
      </c>
    </row>
    <row r="3742" spans="3:6" x14ac:dyDescent="0.25">
      <c r="C3742" s="26">
        <v>374.8922</v>
      </c>
      <c r="D3742" s="25">
        <v>90.009259999999998</v>
      </c>
      <c r="E3742" s="26">
        <f t="shared" si="282"/>
        <v>0.76212739692192211</v>
      </c>
      <c r="F3742" s="26">
        <f t="shared" si="281"/>
        <v>2.0715573806750694E-6</v>
      </c>
    </row>
    <row r="3743" spans="3:6" x14ac:dyDescent="0.25">
      <c r="C3743" s="26">
        <v>374.99220000000003</v>
      </c>
      <c r="D3743" s="25">
        <v>90.007990000000007</v>
      </c>
      <c r="E3743" s="26">
        <f t="shared" si="282"/>
        <v>0.76213982626620613</v>
      </c>
      <c r="F3743" s="26">
        <f t="shared" si="281"/>
        <v>2.0683490216679837E-6</v>
      </c>
    </row>
    <row r="3744" spans="3:6" x14ac:dyDescent="0.25">
      <c r="C3744" s="26">
        <v>375.09219999999999</v>
      </c>
      <c r="D3744" s="25">
        <v>90.006720000000001</v>
      </c>
      <c r="E3744" s="26">
        <f t="shared" si="282"/>
        <v>0.76215223636033613</v>
      </c>
      <c r="F3744" s="26">
        <f t="shared" si="281"/>
        <v>2.0651480042518991E-6</v>
      </c>
    </row>
    <row r="3745" spans="3:6" x14ac:dyDescent="0.25">
      <c r="C3745" s="26">
        <v>375.19220000000001</v>
      </c>
      <c r="D3745" s="25">
        <v>90.005380000000002</v>
      </c>
      <c r="E3745" s="26">
        <f t="shared" si="282"/>
        <v>0.76216462724836165</v>
      </c>
      <c r="F3745" s="26">
        <f t="shared" si="281"/>
        <v>2.0618843141435515E-6</v>
      </c>
    </row>
    <row r="3746" spans="3:6" x14ac:dyDescent="0.25">
      <c r="C3746" s="26">
        <v>375.29219999999998</v>
      </c>
      <c r="D3746" s="25">
        <v>90.00376</v>
      </c>
      <c r="E3746" s="26">
        <f t="shared" si="282"/>
        <v>0.76217699855424648</v>
      </c>
      <c r="F3746" s="26">
        <f t="shared" si="281"/>
        <v>2.0583486214935135E-6</v>
      </c>
    </row>
    <row r="3747" spans="3:6" x14ac:dyDescent="0.25">
      <c r="C3747" s="26">
        <v>375.3922</v>
      </c>
      <c r="D3747" s="25">
        <v>90.001959999999997</v>
      </c>
      <c r="E3747" s="26">
        <f t="shared" si="282"/>
        <v>0.76218934864597543</v>
      </c>
      <c r="F3747" s="26">
        <f t="shared" si="281"/>
        <v>2.0546421004985365E-6</v>
      </c>
    </row>
    <row r="3748" spans="3:6" x14ac:dyDescent="0.25">
      <c r="C3748" s="26">
        <v>375.49220000000003</v>
      </c>
      <c r="D3748" s="25">
        <v>90.000190000000003</v>
      </c>
      <c r="E3748" s="26">
        <f t="shared" si="282"/>
        <v>0.7622016764985784</v>
      </c>
      <c r="F3748" s="26">
        <f t="shared" si="281"/>
        <v>2.0509747250646731E-6</v>
      </c>
    </row>
    <row r="3749" spans="3:6" x14ac:dyDescent="0.25">
      <c r="C3749" s="26">
        <v>375.59219999999999</v>
      </c>
      <c r="D3749" s="25">
        <v>89.998239999999996</v>
      </c>
      <c r="E3749" s="26">
        <f t="shared" si="282"/>
        <v>0.76221398234692883</v>
      </c>
      <c r="F3749" s="26">
        <f t="shared" si="281"/>
        <v>2.0471376370456448E-6</v>
      </c>
    </row>
    <row r="3750" spans="3:6" x14ac:dyDescent="0.25">
      <c r="C3750" s="26">
        <v>375.69220000000001</v>
      </c>
      <c r="D3750" s="25">
        <v>89.996210000000005</v>
      </c>
      <c r="E3750" s="26">
        <f t="shared" si="282"/>
        <v>0.76222626517275116</v>
      </c>
      <c r="F3750" s="26">
        <f t="shared" si="281"/>
        <v>2.0432310416238216E-6</v>
      </c>
    </row>
    <row r="3751" spans="3:6" x14ac:dyDescent="0.25">
      <c r="C3751" s="26">
        <v>375.79219999999998</v>
      </c>
      <c r="D3751" s="25">
        <v>89.994280000000003</v>
      </c>
      <c r="E3751" s="26">
        <f t="shared" si="282"/>
        <v>0.76223852455900087</v>
      </c>
      <c r="F3751" s="26">
        <f t="shared" si="281"/>
        <v>2.0394336207932348E-6</v>
      </c>
    </row>
    <row r="3752" spans="3:6" x14ac:dyDescent="0.25">
      <c r="C3752" s="26">
        <v>375.8922</v>
      </c>
      <c r="D3752" s="25">
        <v>89.992410000000007</v>
      </c>
      <c r="E3752" s="26">
        <f t="shared" si="282"/>
        <v>0.76225076116072565</v>
      </c>
      <c r="F3752" s="26">
        <f t="shared" si="281"/>
        <v>2.035705214867335E-6</v>
      </c>
    </row>
    <row r="3753" spans="3:6" x14ac:dyDescent="0.25">
      <c r="C3753" s="26">
        <v>375.99220000000003</v>
      </c>
      <c r="D3753" s="25">
        <v>89.990560000000002</v>
      </c>
      <c r="E3753" s="26">
        <f t="shared" si="282"/>
        <v>0.76226297539201482</v>
      </c>
      <c r="F3753" s="26">
        <f t="shared" si="281"/>
        <v>2.0320059655843461E-6</v>
      </c>
    </row>
    <row r="3754" spans="3:6" x14ac:dyDescent="0.25">
      <c r="C3754" s="26">
        <v>376.09219999999999</v>
      </c>
      <c r="D3754" s="25">
        <v>89.989140000000006</v>
      </c>
      <c r="E3754" s="26">
        <f t="shared" si="282"/>
        <v>0.76227516742780832</v>
      </c>
      <c r="F3754" s="26">
        <f t="shared" si="281"/>
        <v>2.0287398307203685E-6</v>
      </c>
    </row>
    <row r="3755" spans="3:6" x14ac:dyDescent="0.25">
      <c r="C3755" s="26">
        <v>376.19220000000001</v>
      </c>
      <c r="D3755" s="25">
        <v>89.98809</v>
      </c>
      <c r="E3755" s="26">
        <f t="shared" si="282"/>
        <v>0.76228733986679265</v>
      </c>
      <c r="F3755" s="26">
        <f t="shared" si="281"/>
        <v>2.0258455228896572E-6</v>
      </c>
    </row>
    <row r="3756" spans="3:6" x14ac:dyDescent="0.25">
      <c r="C3756" s="26">
        <v>376.29219999999998</v>
      </c>
      <c r="D3756" s="25">
        <v>89.987430000000003</v>
      </c>
      <c r="E3756" s="26">
        <f t="shared" si="282"/>
        <v>0.76229949493992999</v>
      </c>
      <c r="F3756" s="26">
        <f t="shared" si="281"/>
        <v>2.0233409799241585E-6</v>
      </c>
    </row>
    <row r="3757" spans="3:6" x14ac:dyDescent="0.25">
      <c r="C3757" s="26">
        <v>376.3922</v>
      </c>
      <c r="D3757" s="25">
        <v>89.987340000000003</v>
      </c>
      <c r="E3757" s="26">
        <f t="shared" si="282"/>
        <v>0.76231163498580956</v>
      </c>
      <c r="F3757" s="26">
        <f t="shared" si="281"/>
        <v>2.0214014343801828E-6</v>
      </c>
    </row>
    <row r="3758" spans="3:6" x14ac:dyDescent="0.25">
      <c r="C3758" s="26">
        <v>376.49220000000003</v>
      </c>
      <c r="D3758" s="25">
        <v>89.987880000000004</v>
      </c>
      <c r="E3758" s="26">
        <f t="shared" si="282"/>
        <v>0.76232376339441588</v>
      </c>
      <c r="F3758" s="26">
        <f t="shared" si="281"/>
        <v>2.0200838624115674E-6</v>
      </c>
    </row>
    <row r="3759" spans="3:6" x14ac:dyDescent="0.25">
      <c r="C3759" s="26">
        <v>376.59219999999999</v>
      </c>
      <c r="D3759" s="25">
        <v>89.988659999999996</v>
      </c>
      <c r="E3759" s="26">
        <f t="shared" si="282"/>
        <v>0.76233588389759033</v>
      </c>
      <c r="F3759" s="26">
        <f t="shared" si="281"/>
        <v>2.0190037960799708E-6</v>
      </c>
    </row>
    <row r="3760" spans="3:6" x14ac:dyDescent="0.25">
      <c r="C3760" s="26">
        <v>376.69220000000001</v>
      </c>
      <c r="D3760" s="25">
        <v>89.989909999999995</v>
      </c>
      <c r="E3760" s="26">
        <f t="shared" si="282"/>
        <v>0.76234799792036678</v>
      </c>
      <c r="F3760" s="26">
        <f t="shared" si="281"/>
        <v>2.0183863654986106E-6</v>
      </c>
    </row>
    <row r="3761" spans="3:6" x14ac:dyDescent="0.25">
      <c r="C3761" s="26">
        <v>376.79219999999998</v>
      </c>
      <c r="D3761" s="25">
        <v>89.991550000000004</v>
      </c>
      <c r="E3761" s="26">
        <f t="shared" si="282"/>
        <v>0.76236010823855982</v>
      </c>
      <c r="F3761" s="26">
        <f t="shared" si="281"/>
        <v>2.0181522806175989E-6</v>
      </c>
    </row>
    <row r="3762" spans="3:6" x14ac:dyDescent="0.25">
      <c r="C3762" s="26">
        <v>376.8922</v>
      </c>
      <c r="D3762" s="25">
        <v>89.99324</v>
      </c>
      <c r="E3762" s="26">
        <f t="shared" si="282"/>
        <v>0.76237221715224357</v>
      </c>
      <c r="F3762" s="26">
        <f t="shared" si="281"/>
        <v>2.017967478634481E-6</v>
      </c>
    </row>
    <row r="3763" spans="3:6" x14ac:dyDescent="0.25">
      <c r="C3763" s="26">
        <v>376.99220000000003</v>
      </c>
      <c r="D3763" s="25">
        <v>89.994810000000001</v>
      </c>
      <c r="E3763" s="26">
        <f t="shared" si="282"/>
        <v>0.76238432495711539</v>
      </c>
      <c r="F3763" s="26">
        <f t="shared" si="281"/>
        <v>2.0176651324063013E-6</v>
      </c>
    </row>
    <row r="3764" spans="3:6" x14ac:dyDescent="0.25">
      <c r="C3764" s="26">
        <v>377.09219999999999</v>
      </c>
      <c r="D3764" s="25">
        <v>89.996219999999994</v>
      </c>
      <c r="E3764" s="26">
        <f t="shared" si="282"/>
        <v>0.76239643094790988</v>
      </c>
      <c r="F3764" s="26">
        <f t="shared" si="281"/>
        <v>2.0172061642026834E-6</v>
      </c>
    </row>
    <row r="3765" spans="3:6" x14ac:dyDescent="0.25">
      <c r="C3765" s="26">
        <v>377.19220000000001</v>
      </c>
      <c r="D3765" s="25">
        <v>89.997429999999994</v>
      </c>
      <c r="E3765" s="26">
        <f t="shared" si="282"/>
        <v>0.76240853418489507</v>
      </c>
      <c r="F3765" s="26">
        <f t="shared" si="281"/>
        <v>2.0165515906637814E-6</v>
      </c>
    </row>
    <row r="3766" spans="3:6" x14ac:dyDescent="0.25">
      <c r="C3766" s="26">
        <v>377.29219999999998</v>
      </c>
      <c r="D3766" s="25">
        <v>89.998469999999998</v>
      </c>
      <c r="E3766" s="26">
        <f t="shared" si="282"/>
        <v>0.762420633494439</v>
      </c>
      <c r="F3766" s="26">
        <f t="shared" si="281"/>
        <v>2.0157311615916359E-6</v>
      </c>
    </row>
    <row r="3767" spans="3:6" x14ac:dyDescent="0.25">
      <c r="C3767" s="26">
        <v>377.3922</v>
      </c>
      <c r="D3767" s="25">
        <v>89.998990000000006</v>
      </c>
      <c r="E3767" s="26">
        <f t="shared" si="282"/>
        <v>0.76243272788140859</v>
      </c>
      <c r="F3767" s="26">
        <f t="shared" si="281"/>
        <v>2.014402330493051E-6</v>
      </c>
    </row>
    <row r="3768" spans="3:6" x14ac:dyDescent="0.25">
      <c r="C3768" s="26">
        <v>377.49220000000003</v>
      </c>
      <c r="D3768" s="25">
        <v>89.999070000000003</v>
      </c>
      <c r="E3768" s="26">
        <f t="shared" si="282"/>
        <v>0.76244481429539157</v>
      </c>
      <c r="F3768" s="26">
        <f t="shared" si="281"/>
        <v>2.0126447506098234E-6</v>
      </c>
    </row>
    <row r="3769" spans="3:6" x14ac:dyDescent="0.25">
      <c r="C3769" s="26">
        <v>377.59219999999999</v>
      </c>
      <c r="D3769" s="25">
        <v>89.999070000000003</v>
      </c>
      <c r="E3769" s="26">
        <f t="shared" si="282"/>
        <v>0.76245689016389517</v>
      </c>
      <c r="F3769" s="26">
        <f t="shared" si="281"/>
        <v>2.0108118674611102E-6</v>
      </c>
    </row>
    <row r="3770" spans="3:6" x14ac:dyDescent="0.25">
      <c r="C3770" s="26">
        <v>377.69220000000001</v>
      </c>
      <c r="D3770" s="25">
        <v>89.998760000000004</v>
      </c>
      <c r="E3770" s="26">
        <f t="shared" si="282"/>
        <v>0.76246895503509993</v>
      </c>
      <c r="F3770" s="26">
        <f t="shared" si="281"/>
        <v>2.0086791851005027E-6</v>
      </c>
    </row>
    <row r="3771" spans="3:6" x14ac:dyDescent="0.25">
      <c r="C3771" s="26">
        <v>377.79219999999998</v>
      </c>
      <c r="D3771" s="25">
        <v>89.998260000000002</v>
      </c>
      <c r="E3771" s="26">
        <f t="shared" si="282"/>
        <v>0.7624810071102105</v>
      </c>
      <c r="F3771" s="26">
        <f t="shared" si="281"/>
        <v>2.0063649525523264E-6</v>
      </c>
    </row>
    <row r="3772" spans="3:6" x14ac:dyDescent="0.25">
      <c r="C3772" s="26">
        <v>377.8922</v>
      </c>
      <c r="D3772" s="25">
        <v>89.99736</v>
      </c>
      <c r="E3772" s="26">
        <f t="shared" si="282"/>
        <v>0.76249304529992579</v>
      </c>
      <c r="F3772" s="26">
        <f t="shared" si="281"/>
        <v>2.0036651406901152E-6</v>
      </c>
    </row>
    <row r="3773" spans="3:6" x14ac:dyDescent="0.25">
      <c r="C3773" s="26">
        <v>377.99220000000003</v>
      </c>
      <c r="D3773" s="25">
        <v>89.996560000000002</v>
      </c>
      <c r="E3773" s="26">
        <f t="shared" si="282"/>
        <v>0.76250506729076994</v>
      </c>
      <c r="F3773" s="26">
        <f t="shared" si="281"/>
        <v>2.0010683529781005E-6</v>
      </c>
    </row>
    <row r="3774" spans="3:6" x14ac:dyDescent="0.25">
      <c r="C3774" s="26">
        <v>378.09219999999999</v>
      </c>
      <c r="D3774" s="25">
        <v>89.995559999999998</v>
      </c>
      <c r="E3774" s="26">
        <f t="shared" si="282"/>
        <v>0.76251707370088784</v>
      </c>
      <c r="F3774" s="26">
        <f t="shared" si="281"/>
        <v>1.9982823355492242E-6</v>
      </c>
    </row>
    <row r="3775" spans="3:6" x14ac:dyDescent="0.25">
      <c r="C3775" s="26">
        <v>378.19220000000001</v>
      </c>
      <c r="D3775" s="25">
        <v>89.99436</v>
      </c>
      <c r="E3775" s="26">
        <f t="shared" si="282"/>
        <v>0.76252906339490112</v>
      </c>
      <c r="F3775" s="26">
        <f t="shared" si="281"/>
        <v>1.9953079659338133E-6</v>
      </c>
    </row>
    <row r="3776" spans="3:6" x14ac:dyDescent="0.25">
      <c r="C3776" s="26">
        <v>378.29219999999998</v>
      </c>
      <c r="D3776" s="25">
        <v>89.992919999999998</v>
      </c>
      <c r="E3776" s="26">
        <f t="shared" si="282"/>
        <v>0.76254103524269667</v>
      </c>
      <c r="F3776" s="26">
        <f t="shared" si="281"/>
        <v>1.9921073672154239E-6</v>
      </c>
    </row>
    <row r="3777" spans="3:6" x14ac:dyDescent="0.25">
      <c r="C3777" s="26">
        <v>378.3922</v>
      </c>
      <c r="D3777" s="25">
        <v>89.991560000000007</v>
      </c>
      <c r="E3777" s="26">
        <f t="shared" si="282"/>
        <v>0.76255298788689996</v>
      </c>
      <c r="F3777" s="26">
        <f t="shared" si="281"/>
        <v>1.9889916682787126E-6</v>
      </c>
    </row>
    <row r="3778" spans="3:6" x14ac:dyDescent="0.25">
      <c r="C3778" s="26">
        <v>378.49220000000003</v>
      </c>
      <c r="D3778" s="25">
        <v>89.99006</v>
      </c>
      <c r="E3778" s="26">
        <f t="shared" si="282"/>
        <v>0.7625649218369096</v>
      </c>
      <c r="F3778" s="26">
        <f t="shared" si="281"/>
        <v>1.9857476465743969E-6</v>
      </c>
    </row>
    <row r="3779" spans="3:6" x14ac:dyDescent="0.25">
      <c r="C3779" s="26">
        <v>378.59219999999999</v>
      </c>
      <c r="D3779" s="25">
        <v>89.98845</v>
      </c>
      <c r="E3779" s="26">
        <f t="shared" si="282"/>
        <v>0.76257683632278905</v>
      </c>
      <c r="F3779" s="26">
        <f t="shared" ref="F3779:F3842" si="283">dadt(D3779,E3779,$B$2,$B$3,$B$4,$B$6,$B$7,$B$8)</f>
        <v>1.9824049614660667E-6</v>
      </c>
    </row>
    <row r="3780" spans="3:6" x14ac:dyDescent="0.25">
      <c r="C3780" s="26">
        <v>378.69220000000001</v>
      </c>
      <c r="D3780" s="25">
        <v>89.98657</v>
      </c>
      <c r="E3780" s="26">
        <f t="shared" si="282"/>
        <v>0.76258873075255784</v>
      </c>
      <c r="F3780" s="26">
        <f t="shared" si="283"/>
        <v>1.9788098684177137E-6</v>
      </c>
    </row>
    <row r="3781" spans="3:6" x14ac:dyDescent="0.25">
      <c r="C3781" s="26">
        <v>378.79219999999998</v>
      </c>
      <c r="D3781" s="25">
        <v>89.984700000000004</v>
      </c>
      <c r="E3781" s="26">
        <f t="shared" ref="E3781:E3844" si="284">E3780+F3780*60*(C3781-C3780)</f>
        <v>0.76260060361176829</v>
      </c>
      <c r="F3781" s="26">
        <f t="shared" si="283"/>
        <v>1.9752333767579692E-6</v>
      </c>
    </row>
    <row r="3782" spans="3:6" x14ac:dyDescent="0.25">
      <c r="C3782" s="26">
        <v>378.8922</v>
      </c>
      <c r="D3782" s="25">
        <v>89.983140000000006</v>
      </c>
      <c r="E3782" s="26">
        <f t="shared" si="284"/>
        <v>0.76261245501202879</v>
      </c>
      <c r="F3782" s="26">
        <f t="shared" si="283"/>
        <v>1.9719637812160384E-6</v>
      </c>
    </row>
    <row r="3783" spans="3:6" x14ac:dyDescent="0.25">
      <c r="C3783" s="26">
        <v>378.99220000000003</v>
      </c>
      <c r="D3783" s="25">
        <v>89.981570000000005</v>
      </c>
      <c r="E3783" s="26">
        <f t="shared" si="284"/>
        <v>0.76262428679471606</v>
      </c>
      <c r="F3783" s="26">
        <f t="shared" si="283"/>
        <v>1.9686922833135673E-6</v>
      </c>
    </row>
    <row r="3784" spans="3:6" x14ac:dyDescent="0.25">
      <c r="C3784" s="26">
        <v>379.09219999999999</v>
      </c>
      <c r="D3784" s="25">
        <v>89.9803</v>
      </c>
      <c r="E3784" s="26">
        <f t="shared" si="284"/>
        <v>0.76263609894841589</v>
      </c>
      <c r="F3784" s="26">
        <f t="shared" si="283"/>
        <v>1.9657160654712195E-6</v>
      </c>
    </row>
    <row r="3785" spans="3:6" x14ac:dyDescent="0.25">
      <c r="C3785" s="26">
        <v>379.19220000000001</v>
      </c>
      <c r="D3785" s="25">
        <v>89.979089999999999</v>
      </c>
      <c r="E3785" s="26">
        <f t="shared" si="284"/>
        <v>0.76264789324480875</v>
      </c>
      <c r="F3785" s="26">
        <f t="shared" si="283"/>
        <v>1.9628039114241551E-6</v>
      </c>
    </row>
    <row r="3786" spans="3:6" x14ac:dyDescent="0.25">
      <c r="C3786" s="26">
        <v>379.29219999999998</v>
      </c>
      <c r="D3786" s="25">
        <v>89.97824</v>
      </c>
      <c r="E3786" s="26">
        <f t="shared" si="284"/>
        <v>0.76265967006827728</v>
      </c>
      <c r="F3786" s="26">
        <f t="shared" si="283"/>
        <v>1.9602423865475824E-6</v>
      </c>
    </row>
    <row r="3787" spans="3:6" x14ac:dyDescent="0.25">
      <c r="C3787" s="26">
        <v>379.3922</v>
      </c>
      <c r="D3787" s="25">
        <v>89.977530000000002</v>
      </c>
      <c r="E3787" s="26">
        <f t="shared" si="284"/>
        <v>0.76267143152259653</v>
      </c>
      <c r="F3787" s="26">
        <f t="shared" si="283"/>
        <v>1.9578198141997441E-6</v>
      </c>
    </row>
    <row r="3788" spans="3:6" x14ac:dyDescent="0.25">
      <c r="C3788" s="26">
        <v>379.49220000000003</v>
      </c>
      <c r="D3788" s="25">
        <v>89.97739</v>
      </c>
      <c r="E3788" s="26">
        <f t="shared" si="284"/>
        <v>0.7626831784414817</v>
      </c>
      <c r="F3788" s="26">
        <f t="shared" si="283"/>
        <v>1.9559459827652091E-6</v>
      </c>
    </row>
    <row r="3789" spans="3:6" x14ac:dyDescent="0.25">
      <c r="C3789" s="26">
        <v>379.59219999999999</v>
      </c>
      <c r="D3789" s="25">
        <v>89.977419999999995</v>
      </c>
      <c r="E3789" s="26">
        <f t="shared" si="284"/>
        <v>0.76269491411737833</v>
      </c>
      <c r="F3789" s="26">
        <f t="shared" si="283"/>
        <v>1.9542375110525852E-6</v>
      </c>
    </row>
    <row r="3790" spans="3:6" x14ac:dyDescent="0.25">
      <c r="C3790" s="26">
        <v>379.69220000000001</v>
      </c>
      <c r="D3790" s="25">
        <v>89.977779999999996</v>
      </c>
      <c r="E3790" s="26">
        <f t="shared" si="284"/>
        <v>0.76270663954244466</v>
      </c>
      <c r="F3790" s="26">
        <f t="shared" si="283"/>
        <v>1.9528463587671399E-6</v>
      </c>
    </row>
    <row r="3791" spans="3:6" x14ac:dyDescent="0.25">
      <c r="C3791" s="26">
        <v>379.79219999999998</v>
      </c>
      <c r="D3791" s="25">
        <v>89.978260000000006</v>
      </c>
      <c r="E3791" s="26">
        <f t="shared" si="284"/>
        <v>0.76271835662059728</v>
      </c>
      <c r="F3791" s="26">
        <f t="shared" si="283"/>
        <v>1.9515716069576353E-6</v>
      </c>
    </row>
    <row r="3792" spans="3:6" x14ac:dyDescent="0.25">
      <c r="C3792" s="26">
        <v>379.8922</v>
      </c>
      <c r="D3792" s="25">
        <v>89.978909999999999</v>
      </c>
      <c r="E3792" s="26">
        <f t="shared" si="284"/>
        <v>0.76273006605023908</v>
      </c>
      <c r="F3792" s="26">
        <f t="shared" si="283"/>
        <v>1.9504605538389351E-6</v>
      </c>
    </row>
    <row r="3793" spans="3:6" x14ac:dyDescent="0.25">
      <c r="C3793" s="26">
        <v>379.99220000000003</v>
      </c>
      <c r="D3793" s="25">
        <v>89.97972</v>
      </c>
      <c r="E3793" s="26">
        <f t="shared" si="284"/>
        <v>0.76274176881356215</v>
      </c>
      <c r="F3793" s="26">
        <f t="shared" si="283"/>
        <v>1.949503291590179E-6</v>
      </c>
    </row>
    <row r="3794" spans="3:6" x14ac:dyDescent="0.25">
      <c r="C3794" s="26">
        <v>380.09219999999999</v>
      </c>
      <c r="D3794" s="25">
        <v>89.980530000000002</v>
      </c>
      <c r="E3794" s="26">
        <f t="shared" si="284"/>
        <v>0.76275346583331172</v>
      </c>
      <c r="F3794" s="26">
        <f t="shared" si="283"/>
        <v>1.9485472835583537E-6</v>
      </c>
    </row>
    <row r="3795" spans="3:6" x14ac:dyDescent="0.25">
      <c r="C3795" s="26">
        <v>380.19220000000001</v>
      </c>
      <c r="D3795" s="25">
        <v>89.981499999999997</v>
      </c>
      <c r="E3795" s="26">
        <f t="shared" si="284"/>
        <v>0.76276515711701309</v>
      </c>
      <c r="F3795" s="26">
        <f t="shared" si="283"/>
        <v>1.9477446623154469E-6</v>
      </c>
    </row>
    <row r="3796" spans="3:6" x14ac:dyDescent="0.25">
      <c r="C3796" s="26">
        <v>380.29219999999998</v>
      </c>
      <c r="D3796" s="25">
        <v>89.982680000000002</v>
      </c>
      <c r="E3796" s="26">
        <f t="shared" si="284"/>
        <v>0.76277684358498699</v>
      </c>
      <c r="F3796" s="26">
        <f t="shared" si="283"/>
        <v>1.9471426552789722E-6</v>
      </c>
    </row>
    <row r="3797" spans="3:6" x14ac:dyDescent="0.25">
      <c r="C3797" s="26">
        <v>380.3922</v>
      </c>
      <c r="D3797" s="25">
        <v>89.983900000000006</v>
      </c>
      <c r="E3797" s="26">
        <f t="shared" si="284"/>
        <v>0.76278852644091866</v>
      </c>
      <c r="F3797" s="26">
        <f t="shared" si="283"/>
        <v>1.946579351414955E-6</v>
      </c>
    </row>
    <row r="3798" spans="3:6" x14ac:dyDescent="0.25">
      <c r="C3798" s="26">
        <v>380.49220000000003</v>
      </c>
      <c r="D3798" s="25">
        <v>89.98509</v>
      </c>
      <c r="E3798" s="26">
        <f t="shared" si="284"/>
        <v>0.76280020591702713</v>
      </c>
      <c r="F3798" s="26">
        <f t="shared" si="283"/>
        <v>1.9459881776021255E-6</v>
      </c>
    </row>
    <row r="3799" spans="3:6" x14ac:dyDescent="0.25">
      <c r="C3799" s="26">
        <v>380.59219999999999</v>
      </c>
      <c r="D3799" s="25">
        <v>89.986500000000007</v>
      </c>
      <c r="E3799" s="26">
        <f t="shared" si="284"/>
        <v>0.76281188184609272</v>
      </c>
      <c r="F3799" s="26">
        <f t="shared" si="283"/>
        <v>1.9456066569274202E-6</v>
      </c>
    </row>
    <row r="3800" spans="3:6" x14ac:dyDescent="0.25">
      <c r="C3800" s="26">
        <v>380.69220000000001</v>
      </c>
      <c r="D3800" s="25">
        <v>89.988129999999998</v>
      </c>
      <c r="E3800" s="26">
        <f t="shared" si="284"/>
        <v>0.76282355548603431</v>
      </c>
      <c r="F3800" s="26">
        <f t="shared" si="283"/>
        <v>1.9454344954842461E-6</v>
      </c>
    </row>
    <row r="3801" spans="3:6" x14ac:dyDescent="0.25">
      <c r="C3801" s="26">
        <v>380.79219999999998</v>
      </c>
      <c r="D3801" s="25">
        <v>89.989949999999993</v>
      </c>
      <c r="E3801" s="26">
        <f t="shared" si="284"/>
        <v>0.76283522809300719</v>
      </c>
      <c r="F3801" s="26">
        <f t="shared" si="283"/>
        <v>1.9454429628556204E-6</v>
      </c>
    </row>
    <row r="3802" spans="3:6" x14ac:dyDescent="0.25">
      <c r="C3802" s="26">
        <v>380.8922</v>
      </c>
      <c r="D3802" s="25">
        <v>89.991839999999996</v>
      </c>
      <c r="E3802" s="26">
        <f t="shared" si="284"/>
        <v>0.76284690075078432</v>
      </c>
      <c r="F3802" s="26">
        <f t="shared" si="283"/>
        <v>1.9455179086714511E-6</v>
      </c>
    </row>
    <row r="3803" spans="3:6" x14ac:dyDescent="0.25">
      <c r="C3803" s="26">
        <v>380.99220000000003</v>
      </c>
      <c r="D3803" s="25">
        <v>89.99391</v>
      </c>
      <c r="E3803" s="26">
        <f t="shared" si="284"/>
        <v>0.7628585738582363</v>
      </c>
      <c r="F3803" s="26">
        <f t="shared" si="283"/>
        <v>1.9457637817721013E-6</v>
      </c>
    </row>
    <row r="3804" spans="3:6" x14ac:dyDescent="0.25">
      <c r="C3804" s="26">
        <v>381.09219999999999</v>
      </c>
      <c r="D3804" s="25">
        <v>89.99624</v>
      </c>
      <c r="E3804" s="26">
        <f t="shared" si="284"/>
        <v>0.76287024844092688</v>
      </c>
      <c r="F3804" s="26">
        <f t="shared" si="283"/>
        <v>1.9462565071205432E-6</v>
      </c>
    </row>
    <row r="3805" spans="3:6" x14ac:dyDescent="0.25">
      <c r="C3805" s="26">
        <v>381.19220000000001</v>
      </c>
      <c r="D3805" s="25">
        <v>89.998589999999993</v>
      </c>
      <c r="E3805" s="26">
        <f t="shared" si="284"/>
        <v>0.76288192597996962</v>
      </c>
      <c r="F3805" s="26">
        <f t="shared" si="283"/>
        <v>1.9467679100147621E-6</v>
      </c>
    </row>
    <row r="3806" spans="3:6" x14ac:dyDescent="0.25">
      <c r="C3806" s="26">
        <v>381.29219999999998</v>
      </c>
      <c r="D3806" s="25">
        <v>90.000929999999997</v>
      </c>
      <c r="E3806" s="26">
        <f t="shared" si="284"/>
        <v>0.76289360658742966</v>
      </c>
      <c r="F3806" s="26">
        <f t="shared" si="283"/>
        <v>1.9472694663006416E-6</v>
      </c>
    </row>
    <row r="3807" spans="3:6" x14ac:dyDescent="0.25">
      <c r="C3807" s="26">
        <v>381.3922</v>
      </c>
      <c r="D3807" s="25">
        <v>90.003190000000004</v>
      </c>
      <c r="E3807" s="26">
        <f t="shared" si="284"/>
        <v>0.76290529020422748</v>
      </c>
      <c r="F3807" s="26">
        <f t="shared" si="283"/>
        <v>1.9476946160461662E-6</v>
      </c>
    </row>
    <row r="3808" spans="3:6" x14ac:dyDescent="0.25">
      <c r="C3808" s="26">
        <v>381.49220000000003</v>
      </c>
      <c r="D3808" s="25">
        <v>90.005160000000004</v>
      </c>
      <c r="E3808" s="26">
        <f t="shared" si="284"/>
        <v>0.76291697637192379</v>
      </c>
      <c r="F3808" s="26">
        <f t="shared" si="283"/>
        <v>1.9478436769549473E-6</v>
      </c>
    </row>
    <row r="3809" spans="3:6" x14ac:dyDescent="0.25">
      <c r="C3809" s="26">
        <v>381.59219999999999</v>
      </c>
      <c r="D3809" s="25">
        <v>90.006879999999995</v>
      </c>
      <c r="E3809" s="26">
        <f t="shared" si="284"/>
        <v>0.76292866343398547</v>
      </c>
      <c r="F3809" s="26">
        <f t="shared" si="283"/>
        <v>1.9477548717413826E-6</v>
      </c>
    </row>
    <row r="3810" spans="3:6" x14ac:dyDescent="0.25">
      <c r="C3810" s="26">
        <v>381.69220000000001</v>
      </c>
      <c r="D3810" s="25">
        <v>90.008359999999996</v>
      </c>
      <c r="E3810" s="26">
        <f t="shared" si="284"/>
        <v>0.76294034996321591</v>
      </c>
      <c r="F3810" s="26">
        <f t="shared" si="283"/>
        <v>1.9474379464999226E-6</v>
      </c>
    </row>
    <row r="3811" spans="3:6" x14ac:dyDescent="0.25">
      <c r="C3811" s="26">
        <v>381.79219999999998</v>
      </c>
      <c r="D3811" s="25">
        <v>90.009680000000003</v>
      </c>
      <c r="E3811" s="26">
        <f t="shared" si="284"/>
        <v>0.76295203459089489</v>
      </c>
      <c r="F3811" s="26">
        <f t="shared" si="283"/>
        <v>1.9469692444034629E-6</v>
      </c>
    </row>
    <row r="3812" spans="3:6" x14ac:dyDescent="0.25">
      <c r="C3812" s="26">
        <v>381.8922</v>
      </c>
      <c r="D3812" s="25">
        <v>90.010400000000004</v>
      </c>
      <c r="E3812" s="26">
        <f t="shared" si="284"/>
        <v>0.76296371640636129</v>
      </c>
      <c r="F3812" s="26">
        <f t="shared" si="283"/>
        <v>1.9459309078263872E-6</v>
      </c>
    </row>
    <row r="3813" spans="3:6" x14ac:dyDescent="0.25">
      <c r="C3813" s="26">
        <v>381.99220000000003</v>
      </c>
      <c r="D3813" s="25">
        <v>90.010689999999997</v>
      </c>
      <c r="E3813" s="26">
        <f t="shared" si="284"/>
        <v>0.7629753919918083</v>
      </c>
      <c r="F3813" s="26">
        <f t="shared" si="283"/>
        <v>1.9444856532062023E-6</v>
      </c>
    </row>
    <row r="3814" spans="3:6" x14ac:dyDescent="0.25">
      <c r="C3814" s="26">
        <v>382.09219999999999</v>
      </c>
      <c r="D3814" s="25">
        <v>90.010459999999995</v>
      </c>
      <c r="E3814" s="26">
        <f t="shared" si="284"/>
        <v>0.76298705890572749</v>
      </c>
      <c r="F3814" s="26">
        <f t="shared" si="283"/>
        <v>1.9425492633949157E-6</v>
      </c>
    </row>
    <row r="3815" spans="3:6" x14ac:dyDescent="0.25">
      <c r="C3815" s="26">
        <v>382.19220000000001</v>
      </c>
      <c r="D3815" s="25">
        <v>90.00976</v>
      </c>
      <c r="E3815" s="26">
        <f t="shared" si="284"/>
        <v>0.76299871420130783</v>
      </c>
      <c r="F3815" s="26">
        <f t="shared" si="283"/>
        <v>1.9401708540783552E-6</v>
      </c>
    </row>
    <row r="3816" spans="3:6" x14ac:dyDescent="0.25">
      <c r="C3816" s="26">
        <v>382.29219999999998</v>
      </c>
      <c r="D3816" s="25">
        <v>90.008679999999998</v>
      </c>
      <c r="E3816" s="26">
        <f t="shared" si="284"/>
        <v>0.76301035522643235</v>
      </c>
      <c r="F3816" s="26">
        <f t="shared" si="283"/>
        <v>1.9374374358456877E-6</v>
      </c>
    </row>
    <row r="3817" spans="3:6" x14ac:dyDescent="0.25">
      <c r="C3817" s="26">
        <v>382.3922</v>
      </c>
      <c r="D3817" s="25">
        <v>90.007239999999996</v>
      </c>
      <c r="E3817" s="26">
        <f t="shared" si="284"/>
        <v>0.76302197985104747</v>
      </c>
      <c r="F3817" s="26">
        <f t="shared" si="283"/>
        <v>1.934369561238558E-6</v>
      </c>
    </row>
    <row r="3818" spans="3:6" x14ac:dyDescent="0.25">
      <c r="C3818" s="26">
        <v>382.49220000000003</v>
      </c>
      <c r="D3818" s="25">
        <v>90.005489999999995</v>
      </c>
      <c r="E3818" s="26">
        <f t="shared" si="284"/>
        <v>0.76303358606841487</v>
      </c>
      <c r="F3818" s="26">
        <f t="shared" si="283"/>
        <v>1.9310161268794786E-6</v>
      </c>
    </row>
    <row r="3819" spans="3:6" x14ac:dyDescent="0.25">
      <c r="C3819" s="26">
        <v>382.59219999999999</v>
      </c>
      <c r="D3819" s="25">
        <v>90.003429999999994</v>
      </c>
      <c r="E3819" s="26">
        <f t="shared" si="284"/>
        <v>0.76304517216517609</v>
      </c>
      <c r="F3819" s="26">
        <f t="shared" si="283"/>
        <v>1.9273787165350655E-6</v>
      </c>
    </row>
    <row r="3820" spans="3:6" x14ac:dyDescent="0.25">
      <c r="C3820" s="26">
        <v>382.69220000000001</v>
      </c>
      <c r="D3820" s="25">
        <v>90.001059999999995</v>
      </c>
      <c r="E3820" s="26">
        <f t="shared" si="284"/>
        <v>0.76305673643747529</v>
      </c>
      <c r="F3820" s="26">
        <f t="shared" si="283"/>
        <v>1.9234590233760424E-6</v>
      </c>
    </row>
    <row r="3821" spans="3:6" x14ac:dyDescent="0.25">
      <c r="C3821" s="26">
        <v>382.79219999999998</v>
      </c>
      <c r="D3821" s="25">
        <v>89.998360000000005</v>
      </c>
      <c r="E3821" s="26">
        <f t="shared" si="284"/>
        <v>0.76306827719161552</v>
      </c>
      <c r="F3821" s="26">
        <f t="shared" si="283"/>
        <v>1.9192400778693762E-6</v>
      </c>
    </row>
    <row r="3822" spans="3:6" x14ac:dyDescent="0.25">
      <c r="C3822" s="26">
        <v>382.8922</v>
      </c>
      <c r="D3822" s="25">
        <v>89.995620000000002</v>
      </c>
      <c r="E3822" s="26">
        <f t="shared" si="284"/>
        <v>0.7630797926320827</v>
      </c>
      <c r="F3822" s="26">
        <f t="shared" si="283"/>
        <v>1.9149955487206686E-6</v>
      </c>
    </row>
    <row r="3823" spans="3:6" x14ac:dyDescent="0.25">
      <c r="C3823" s="26">
        <v>382.99220000000003</v>
      </c>
      <c r="D3823" s="25">
        <v>89.992890000000003</v>
      </c>
      <c r="E3823" s="26">
        <f t="shared" si="284"/>
        <v>0.76309128260537507</v>
      </c>
      <c r="F3823" s="26">
        <f t="shared" si="283"/>
        <v>1.9107723887399339E-6</v>
      </c>
    </row>
    <row r="3824" spans="3:6" x14ac:dyDescent="0.25">
      <c r="C3824" s="26">
        <v>383.09219999999999</v>
      </c>
      <c r="D3824" s="25">
        <v>89.990139999999997</v>
      </c>
      <c r="E3824" s="26">
        <f t="shared" si="284"/>
        <v>0.7631027472397075</v>
      </c>
      <c r="F3824" s="26">
        <f t="shared" si="283"/>
        <v>1.9065424998415338E-6</v>
      </c>
    </row>
    <row r="3825" spans="3:6" x14ac:dyDescent="0.25">
      <c r="C3825" s="26">
        <v>383.19220000000001</v>
      </c>
      <c r="D3825" s="25">
        <v>89.987440000000007</v>
      </c>
      <c r="E3825" s="26">
        <f t="shared" si="284"/>
        <v>0.76311418649470653</v>
      </c>
      <c r="F3825" s="26">
        <f t="shared" si="283"/>
        <v>1.9023711486905827E-6</v>
      </c>
    </row>
    <row r="3826" spans="3:6" x14ac:dyDescent="0.25">
      <c r="C3826" s="26">
        <v>383.29219999999998</v>
      </c>
      <c r="D3826" s="25">
        <v>89.985050000000001</v>
      </c>
      <c r="E3826" s="26">
        <f t="shared" si="284"/>
        <v>0.76312560072159863</v>
      </c>
      <c r="F3826" s="26">
        <f t="shared" si="283"/>
        <v>1.8984996436382126E-6</v>
      </c>
    </row>
    <row r="3827" spans="3:6" x14ac:dyDescent="0.25">
      <c r="C3827" s="26">
        <v>383.3922</v>
      </c>
      <c r="D3827" s="25">
        <v>89.982969999999995</v>
      </c>
      <c r="E3827" s="26">
        <f t="shared" si="284"/>
        <v>0.76313699171946048</v>
      </c>
      <c r="F3827" s="26">
        <f t="shared" si="283"/>
        <v>1.8949261299959658E-6</v>
      </c>
    </row>
    <row r="3828" spans="3:6" x14ac:dyDescent="0.25">
      <c r="C3828" s="26">
        <v>383.49220000000003</v>
      </c>
      <c r="D3828" s="25">
        <v>89.981189999999998</v>
      </c>
      <c r="E3828" s="26">
        <f t="shared" si="284"/>
        <v>0.76314836127624042</v>
      </c>
      <c r="F3828" s="26">
        <f t="shared" si="283"/>
        <v>1.8916396143631147E-6</v>
      </c>
    </row>
    <row r="3829" spans="3:6" x14ac:dyDescent="0.25">
      <c r="C3829" s="26">
        <v>383.59219999999999</v>
      </c>
      <c r="D3829" s="25">
        <v>89.979810000000001</v>
      </c>
      <c r="E3829" s="26">
        <f t="shared" si="284"/>
        <v>0.76315971111392655</v>
      </c>
      <c r="F3829" s="26">
        <f t="shared" si="283"/>
        <v>1.888731066924045E-6</v>
      </c>
    </row>
    <row r="3830" spans="3:6" x14ac:dyDescent="0.25">
      <c r="C3830" s="26">
        <v>383.69220000000001</v>
      </c>
      <c r="D3830" s="25">
        <v>89.978939999999994</v>
      </c>
      <c r="E3830" s="26">
        <f t="shared" si="284"/>
        <v>0.76317104350032805</v>
      </c>
      <c r="F3830" s="26">
        <f t="shared" si="283"/>
        <v>1.886300287740258E-6</v>
      </c>
    </row>
    <row r="3831" spans="3:6" x14ac:dyDescent="0.25">
      <c r="C3831" s="26">
        <v>383.79219999999998</v>
      </c>
      <c r="D3831" s="25">
        <v>89.978560000000002</v>
      </c>
      <c r="E3831" s="26">
        <f t="shared" si="284"/>
        <v>0.76318236130205452</v>
      </c>
      <c r="F3831" s="26">
        <f t="shared" si="283"/>
        <v>1.8843267674293994E-6</v>
      </c>
    </row>
    <row r="3832" spans="3:6" x14ac:dyDescent="0.25">
      <c r="C3832" s="26">
        <v>383.8922</v>
      </c>
      <c r="D3832" s="25">
        <v>89.978340000000003</v>
      </c>
      <c r="E3832" s="26">
        <f t="shared" si="284"/>
        <v>0.76319366726265914</v>
      </c>
      <c r="F3832" s="26">
        <f t="shared" si="283"/>
        <v>1.8825043744563286E-6</v>
      </c>
    </row>
    <row r="3833" spans="3:6" x14ac:dyDescent="0.25">
      <c r="C3833" s="26">
        <v>383.99220000000003</v>
      </c>
      <c r="D3833" s="25">
        <v>89.978430000000003</v>
      </c>
      <c r="E3833" s="26">
        <f t="shared" si="284"/>
        <v>0.76320496228890589</v>
      </c>
      <c r="F3833" s="26">
        <f t="shared" si="283"/>
        <v>1.8809708721593395E-6</v>
      </c>
    </row>
    <row r="3834" spans="3:6" x14ac:dyDescent="0.25">
      <c r="C3834" s="26">
        <v>384.09219999999999</v>
      </c>
      <c r="D3834" s="25">
        <v>89.979060000000004</v>
      </c>
      <c r="E3834" s="26">
        <f t="shared" si="284"/>
        <v>0.7632162481141388</v>
      </c>
      <c r="F3834" s="26">
        <f t="shared" si="283"/>
        <v>1.8799373087020908E-6</v>
      </c>
    </row>
    <row r="3835" spans="3:6" x14ac:dyDescent="0.25">
      <c r="C3835" s="26">
        <v>384.19220000000001</v>
      </c>
      <c r="D3835" s="25">
        <v>89.979759999999999</v>
      </c>
      <c r="E3835" s="26">
        <f t="shared" si="284"/>
        <v>0.76322752773799096</v>
      </c>
      <c r="F3835" s="26">
        <f t="shared" si="283"/>
        <v>1.8789695989136741E-6</v>
      </c>
    </row>
    <row r="3836" spans="3:6" x14ac:dyDescent="0.25">
      <c r="C3836" s="26">
        <v>384.29219999999998</v>
      </c>
      <c r="D3836" s="25">
        <v>89.980590000000007</v>
      </c>
      <c r="E3836" s="26">
        <f t="shared" si="284"/>
        <v>0.76323880155558443</v>
      </c>
      <c r="F3836" s="26">
        <f t="shared" si="283"/>
        <v>1.8781228350003926E-6</v>
      </c>
    </row>
    <row r="3837" spans="3:6" x14ac:dyDescent="0.25">
      <c r="C3837" s="26">
        <v>384.3922</v>
      </c>
      <c r="D3837" s="25">
        <v>89.981440000000006</v>
      </c>
      <c r="E3837" s="26">
        <f t="shared" si="284"/>
        <v>0.7632500702925944</v>
      </c>
      <c r="F3837" s="26">
        <f t="shared" si="283"/>
        <v>1.8772955337307222E-6</v>
      </c>
    </row>
    <row r="3838" spans="3:6" x14ac:dyDescent="0.25">
      <c r="C3838" s="26">
        <v>384.49220000000003</v>
      </c>
      <c r="D3838" s="25">
        <v>89.98254</v>
      </c>
      <c r="E3838" s="26">
        <f t="shared" si="284"/>
        <v>0.76326133406579677</v>
      </c>
      <c r="F3838" s="26">
        <f t="shared" si="283"/>
        <v>1.8766992531206557E-6</v>
      </c>
    </row>
    <row r="3839" spans="3:6" x14ac:dyDescent="0.25">
      <c r="C3839" s="26">
        <v>384.59219999999999</v>
      </c>
      <c r="D3839" s="25">
        <v>89.98366</v>
      </c>
      <c r="E3839" s="26">
        <f t="shared" si="284"/>
        <v>0.76327259426131544</v>
      </c>
      <c r="F3839" s="26">
        <f t="shared" si="283"/>
        <v>1.8761220394001944E-6</v>
      </c>
    </row>
    <row r="3840" spans="3:6" x14ac:dyDescent="0.25">
      <c r="C3840" s="26">
        <v>384.69220000000001</v>
      </c>
      <c r="D3840" s="25">
        <v>89.984530000000007</v>
      </c>
      <c r="E3840" s="26">
        <f t="shared" si="284"/>
        <v>0.76328385099355189</v>
      </c>
      <c r="F3840" s="26">
        <f t="shared" si="283"/>
        <v>1.8753155995074954E-6</v>
      </c>
    </row>
    <row r="3841" spans="3:6" x14ac:dyDescent="0.25">
      <c r="C3841" s="26">
        <v>384.79219999999998</v>
      </c>
      <c r="D3841" s="25">
        <v>89.985410000000002</v>
      </c>
      <c r="E3841" s="26">
        <f t="shared" si="284"/>
        <v>0.76329510288714897</v>
      </c>
      <c r="F3841" s="26">
        <f t="shared" si="283"/>
        <v>1.8745193409027367E-6</v>
      </c>
    </row>
    <row r="3842" spans="3:6" x14ac:dyDescent="0.25">
      <c r="C3842" s="26">
        <v>384.8922</v>
      </c>
      <c r="D3842" s="25">
        <v>89.98621</v>
      </c>
      <c r="E3842" s="26">
        <f t="shared" si="284"/>
        <v>0.76330635000319436</v>
      </c>
      <c r="F3842" s="26">
        <f t="shared" si="283"/>
        <v>1.8736505584180582E-6</v>
      </c>
    </row>
    <row r="3843" spans="3:6" x14ac:dyDescent="0.25">
      <c r="C3843" s="26">
        <v>384.99220000000003</v>
      </c>
      <c r="D3843" s="25">
        <v>89.987009999999998</v>
      </c>
      <c r="E3843" s="26">
        <f t="shared" si="284"/>
        <v>0.76331759190654491</v>
      </c>
      <c r="F3843" s="26">
        <f t="shared" ref="F3843:F3906" si="285">dadt(D3843,E3843,$B$2,$B$3,$B$4,$B$6,$B$7,$B$8)</f>
        <v>1.8727828689733923E-6</v>
      </c>
    </row>
    <row r="3844" spans="3:6" x14ac:dyDescent="0.25">
      <c r="C3844" s="26">
        <v>385.09219999999999</v>
      </c>
      <c r="D3844" s="25">
        <v>89.987819999999999</v>
      </c>
      <c r="E3844" s="26">
        <f t="shared" si="284"/>
        <v>0.76332882860375872</v>
      </c>
      <c r="F3844" s="26">
        <f t="shared" si="285"/>
        <v>1.8719254501588329E-6</v>
      </c>
    </row>
    <row r="3845" spans="3:6" x14ac:dyDescent="0.25">
      <c r="C3845" s="26">
        <v>385.19220000000001</v>
      </c>
      <c r="D3845" s="25">
        <v>89.988560000000007</v>
      </c>
      <c r="E3845" s="26">
        <f t="shared" ref="E3845:E3908" si="286">E3844+F3844*60*(C3845-C3844)</f>
        <v>0.76334006015645972</v>
      </c>
      <c r="F3845" s="26">
        <f t="shared" si="285"/>
        <v>1.8710048754444875E-6</v>
      </c>
    </row>
    <row r="3846" spans="3:6" x14ac:dyDescent="0.25">
      <c r="C3846" s="26">
        <v>385.29219999999998</v>
      </c>
      <c r="D3846" s="25">
        <v>89.989379999999997</v>
      </c>
      <c r="E3846" s="26">
        <f t="shared" si="286"/>
        <v>0.76335128618571235</v>
      </c>
      <c r="F3846" s="26">
        <f t="shared" si="285"/>
        <v>1.8701588551601354E-6</v>
      </c>
    </row>
    <row r="3847" spans="3:6" x14ac:dyDescent="0.25">
      <c r="C3847" s="26">
        <v>385.3922</v>
      </c>
      <c r="D3847" s="25">
        <v>89.990080000000006</v>
      </c>
      <c r="E3847" s="26">
        <f t="shared" si="286"/>
        <v>0.76336250713884335</v>
      </c>
      <c r="F3847" s="26">
        <f t="shared" si="285"/>
        <v>1.8692038744650663E-6</v>
      </c>
    </row>
    <row r="3848" spans="3:6" x14ac:dyDescent="0.25">
      <c r="C3848" s="26">
        <v>385.49220000000003</v>
      </c>
      <c r="D3848" s="25">
        <v>89.99051</v>
      </c>
      <c r="E3848" s="26">
        <f t="shared" si="286"/>
        <v>0.76337372236209011</v>
      </c>
      <c r="F3848" s="26">
        <f t="shared" si="285"/>
        <v>1.8680027340167769E-6</v>
      </c>
    </row>
    <row r="3849" spans="3:6" x14ac:dyDescent="0.25">
      <c r="C3849" s="26">
        <v>385.59219999999999</v>
      </c>
      <c r="D3849" s="25">
        <v>89.990949999999998</v>
      </c>
      <c r="E3849" s="26">
        <f t="shared" si="286"/>
        <v>0.7633849303784942</v>
      </c>
      <c r="F3849" s="26">
        <f t="shared" si="285"/>
        <v>1.8668124537576483E-6</v>
      </c>
    </row>
    <row r="3850" spans="3:6" x14ac:dyDescent="0.25">
      <c r="C3850" s="26">
        <v>385.69220000000001</v>
      </c>
      <c r="D3850" s="25">
        <v>89.991519999999994</v>
      </c>
      <c r="E3850" s="26">
        <f t="shared" si="286"/>
        <v>0.7633961312532167</v>
      </c>
      <c r="F3850" s="26">
        <f t="shared" si="285"/>
        <v>1.8657428349234444E-6</v>
      </c>
    </row>
    <row r="3851" spans="3:6" x14ac:dyDescent="0.25">
      <c r="C3851" s="26">
        <v>385.79219999999998</v>
      </c>
      <c r="D3851" s="25">
        <v>89.992180000000005</v>
      </c>
      <c r="E3851" s="26">
        <f t="shared" si="286"/>
        <v>0.76340732571022629</v>
      </c>
      <c r="F3851" s="26">
        <f t="shared" si="285"/>
        <v>1.8647569975283072E-6</v>
      </c>
    </row>
    <row r="3852" spans="3:6" x14ac:dyDescent="0.25">
      <c r="C3852" s="26">
        <v>385.8922</v>
      </c>
      <c r="D3852" s="25">
        <v>89.99306</v>
      </c>
      <c r="E3852" s="26">
        <f t="shared" si="286"/>
        <v>0.76341851425221141</v>
      </c>
      <c r="F3852" s="26">
        <f t="shared" si="285"/>
        <v>1.863973632469793E-6</v>
      </c>
    </row>
    <row r="3853" spans="3:6" x14ac:dyDescent="0.25">
      <c r="C3853" s="26">
        <v>385.99220000000003</v>
      </c>
      <c r="D3853" s="25">
        <v>89.99418</v>
      </c>
      <c r="E3853" s="26">
        <f t="shared" si="286"/>
        <v>0.76342969809400618</v>
      </c>
      <c r="F3853" s="26">
        <f t="shared" si="285"/>
        <v>1.8634106256053758E-6</v>
      </c>
    </row>
    <row r="3854" spans="3:6" x14ac:dyDescent="0.25">
      <c r="C3854" s="26">
        <v>386.09219999999999</v>
      </c>
      <c r="D3854" s="25">
        <v>89.995279999999994</v>
      </c>
      <c r="E3854" s="26">
        <f t="shared" si="286"/>
        <v>0.76344087855775977</v>
      </c>
      <c r="F3854" s="26">
        <f t="shared" si="285"/>
        <v>1.8628299618689812E-6</v>
      </c>
    </row>
    <row r="3855" spans="3:6" x14ac:dyDescent="0.25">
      <c r="C3855" s="26">
        <v>386.19220000000001</v>
      </c>
      <c r="D3855" s="25">
        <v>89.996619999999993</v>
      </c>
      <c r="E3855" s="26">
        <f t="shared" si="286"/>
        <v>0.76345205553753104</v>
      </c>
      <c r="F3855" s="26">
        <f t="shared" si="285"/>
        <v>1.8624692535672903E-6</v>
      </c>
    </row>
    <row r="3856" spans="3:6" x14ac:dyDescent="0.25">
      <c r="C3856" s="26">
        <v>386.29219999999998</v>
      </c>
      <c r="D3856" s="25">
        <v>89.998189999999994</v>
      </c>
      <c r="E3856" s="26">
        <f t="shared" si="286"/>
        <v>0.76346323035305241</v>
      </c>
      <c r="F3856" s="26">
        <f t="shared" si="285"/>
        <v>1.8623190626826953E-6</v>
      </c>
    </row>
    <row r="3857" spans="3:6" x14ac:dyDescent="0.25">
      <c r="C3857" s="26">
        <v>386.3922</v>
      </c>
      <c r="D3857" s="25">
        <v>90.000029999999995</v>
      </c>
      <c r="E3857" s="26">
        <f t="shared" si="286"/>
        <v>0.76347440426742852</v>
      </c>
      <c r="F3857" s="26">
        <f t="shared" si="285"/>
        <v>1.8624157174101417E-6</v>
      </c>
    </row>
    <row r="3858" spans="3:6" x14ac:dyDescent="0.25">
      <c r="C3858" s="26">
        <v>386.49220000000003</v>
      </c>
      <c r="D3858" s="25">
        <v>90.001990000000006</v>
      </c>
      <c r="E3858" s="26">
        <f t="shared" si="286"/>
        <v>0.76348557876173295</v>
      </c>
      <c r="F3858" s="26">
        <f t="shared" si="285"/>
        <v>1.8626219531345045E-6</v>
      </c>
    </row>
    <row r="3859" spans="3:6" x14ac:dyDescent="0.25">
      <c r="C3859" s="26">
        <v>386.59219999999999</v>
      </c>
      <c r="D3859" s="25">
        <v>90.004059999999996</v>
      </c>
      <c r="E3859" s="26">
        <f t="shared" si="286"/>
        <v>0.76349675449345178</v>
      </c>
      <c r="F3859" s="26">
        <f t="shared" si="285"/>
        <v>1.8629285690169938E-6</v>
      </c>
    </row>
    <row r="3860" spans="3:6" x14ac:dyDescent="0.25">
      <c r="C3860" s="26">
        <v>386.69220000000001</v>
      </c>
      <c r="D3860" s="25">
        <v>90.006129999999999</v>
      </c>
      <c r="E3860" s="26">
        <f t="shared" si="286"/>
        <v>0.76350793206486589</v>
      </c>
      <c r="F3860" s="26">
        <f t="shared" si="285"/>
        <v>1.8632349629064133E-6</v>
      </c>
    </row>
    <row r="3861" spans="3:6" x14ac:dyDescent="0.25">
      <c r="C3861" s="26">
        <v>386.79219999999998</v>
      </c>
      <c r="D3861" s="25">
        <v>90.007900000000006</v>
      </c>
      <c r="E3861" s="26">
        <f t="shared" si="286"/>
        <v>0.76351911147464335</v>
      </c>
      <c r="F3861" s="26">
        <f t="shared" si="285"/>
        <v>1.8632668611513095E-6</v>
      </c>
    </row>
    <row r="3862" spans="3:6" x14ac:dyDescent="0.25">
      <c r="C3862" s="26">
        <v>386.8922</v>
      </c>
      <c r="D3862" s="25">
        <v>90.009289999999993</v>
      </c>
      <c r="E3862" s="26">
        <f t="shared" si="286"/>
        <v>0.76353029107581027</v>
      </c>
      <c r="F3862" s="26">
        <f t="shared" si="285"/>
        <v>1.862951358772407E-6</v>
      </c>
    </row>
    <row r="3863" spans="3:6" x14ac:dyDescent="0.25">
      <c r="C3863" s="26">
        <v>386.99220000000003</v>
      </c>
      <c r="D3863" s="25">
        <v>90.010379999999998</v>
      </c>
      <c r="E3863" s="26">
        <f t="shared" si="286"/>
        <v>0.7635414687839629</v>
      </c>
      <c r="F3863" s="26">
        <f t="shared" si="285"/>
        <v>1.8623620096857686E-6</v>
      </c>
    </row>
    <row r="3864" spans="3:6" x14ac:dyDescent="0.25">
      <c r="C3864" s="26">
        <v>387.09219999999999</v>
      </c>
      <c r="D3864" s="25">
        <v>90.011110000000002</v>
      </c>
      <c r="E3864" s="26">
        <f t="shared" si="286"/>
        <v>0.76355264295602099</v>
      </c>
      <c r="F3864" s="26">
        <f t="shared" si="285"/>
        <v>1.8614444735521555E-6</v>
      </c>
    </row>
    <row r="3865" spans="3:6" x14ac:dyDescent="0.25">
      <c r="C3865" s="26">
        <v>387.19220000000001</v>
      </c>
      <c r="D3865" s="25">
        <v>90.011369999999999</v>
      </c>
      <c r="E3865" s="26">
        <f t="shared" si="286"/>
        <v>0.76356381162286235</v>
      </c>
      <c r="F3865" s="26">
        <f t="shared" si="285"/>
        <v>1.86009905029999E-6</v>
      </c>
    </row>
    <row r="3866" spans="3:6" x14ac:dyDescent="0.25">
      <c r="C3866" s="26">
        <v>387.29219999999998</v>
      </c>
      <c r="D3866" s="25">
        <v>90.011279999999999</v>
      </c>
      <c r="E3866" s="26">
        <f t="shared" si="286"/>
        <v>0.76357497221716419</v>
      </c>
      <c r="F3866" s="26">
        <f t="shared" si="285"/>
        <v>1.8584363765490839E-6</v>
      </c>
    </row>
    <row r="3867" spans="3:6" x14ac:dyDescent="0.25">
      <c r="C3867" s="26">
        <v>387.3922</v>
      </c>
      <c r="D3867" s="25">
        <v>90.01061</v>
      </c>
      <c r="E3867" s="26">
        <f t="shared" si="286"/>
        <v>0.76358612283542349</v>
      </c>
      <c r="F3867" s="26">
        <f t="shared" si="285"/>
        <v>1.8562479130781466E-6</v>
      </c>
    </row>
    <row r="3868" spans="3:6" x14ac:dyDescent="0.25">
      <c r="C3868" s="26">
        <v>387.49220000000003</v>
      </c>
      <c r="D3868" s="25">
        <v>90.009569999999997</v>
      </c>
      <c r="E3868" s="26">
        <f t="shared" si="286"/>
        <v>0.76359726032290198</v>
      </c>
      <c r="F3868" s="26">
        <f t="shared" si="285"/>
        <v>1.8537268592514382E-6</v>
      </c>
    </row>
    <row r="3869" spans="3:6" x14ac:dyDescent="0.25">
      <c r="C3869" s="26">
        <v>387.59219999999999</v>
      </c>
      <c r="D3869" s="25">
        <v>90.008089999999996</v>
      </c>
      <c r="E3869" s="26">
        <f t="shared" si="286"/>
        <v>0.76360838268405751</v>
      </c>
      <c r="F3869" s="26">
        <f t="shared" si="285"/>
        <v>1.8508110987379698E-6</v>
      </c>
    </row>
    <row r="3870" spans="3:6" x14ac:dyDescent="0.25">
      <c r="C3870" s="26">
        <v>387.69220000000001</v>
      </c>
      <c r="D3870" s="25">
        <v>90.006100000000004</v>
      </c>
      <c r="E3870" s="26">
        <f t="shared" si="286"/>
        <v>0.7636194875506499</v>
      </c>
      <c r="F3870" s="26">
        <f t="shared" si="285"/>
        <v>1.8474391272268914E-6</v>
      </c>
    </row>
    <row r="3871" spans="3:6" x14ac:dyDescent="0.25">
      <c r="C3871" s="26">
        <v>387.79219999999998</v>
      </c>
      <c r="D3871" s="25">
        <v>90.00403</v>
      </c>
      <c r="E3871" s="26">
        <f t="shared" si="286"/>
        <v>0.7636305721854133</v>
      </c>
      <c r="F3871" s="26">
        <f t="shared" si="285"/>
        <v>1.8440030093813953E-6</v>
      </c>
    </row>
    <row r="3872" spans="3:6" x14ac:dyDescent="0.25">
      <c r="C3872" s="26">
        <v>387.8922</v>
      </c>
      <c r="D3872" s="25">
        <v>90.001819999999995</v>
      </c>
      <c r="E3872" s="26">
        <f t="shared" si="286"/>
        <v>0.76364163620346959</v>
      </c>
      <c r="F3872" s="26">
        <f t="shared" si="285"/>
        <v>1.8404488867769853E-6</v>
      </c>
    </row>
    <row r="3873" spans="3:6" x14ac:dyDescent="0.25">
      <c r="C3873" s="26">
        <v>387.99220000000003</v>
      </c>
      <c r="D3873" s="25">
        <v>89.999309999999994</v>
      </c>
      <c r="E3873" s="26">
        <f t="shared" si="286"/>
        <v>0.76365267889679023</v>
      </c>
      <c r="F3873" s="26">
        <f t="shared" si="285"/>
        <v>1.8366330810799692E-6</v>
      </c>
    </row>
    <row r="3874" spans="3:6" x14ac:dyDescent="0.25">
      <c r="C3874" s="26">
        <v>388.09219999999999</v>
      </c>
      <c r="D3874" s="25">
        <v>89.996679999999998</v>
      </c>
      <c r="E3874" s="26">
        <f t="shared" si="286"/>
        <v>0.76366369869527673</v>
      </c>
      <c r="F3874" s="26">
        <f t="shared" si="285"/>
        <v>1.8327194308885958E-6</v>
      </c>
    </row>
    <row r="3875" spans="3:6" x14ac:dyDescent="0.25">
      <c r="C3875" s="26">
        <v>388.19220000000001</v>
      </c>
      <c r="D3875" s="25">
        <v>89.993989999999997</v>
      </c>
      <c r="E3875" s="26">
        <f t="shared" si="286"/>
        <v>0.76367469501186203</v>
      </c>
      <c r="F3875" s="26">
        <f t="shared" si="285"/>
        <v>1.8287625512094771E-6</v>
      </c>
    </row>
    <row r="3876" spans="3:6" x14ac:dyDescent="0.25">
      <c r="C3876" s="26">
        <v>388.29219999999998</v>
      </c>
      <c r="D3876" s="25">
        <v>89.991339999999994</v>
      </c>
      <c r="E3876" s="26">
        <f t="shared" si="286"/>
        <v>0.76368566758716927</v>
      </c>
      <c r="F3876" s="26">
        <f t="shared" si="285"/>
        <v>1.8248524944556945E-6</v>
      </c>
    </row>
    <row r="3877" spans="3:6" x14ac:dyDescent="0.25">
      <c r="C3877" s="26">
        <v>388.3922</v>
      </c>
      <c r="D3877" s="25">
        <v>89.988699999999994</v>
      </c>
      <c r="E3877" s="26">
        <f t="shared" si="286"/>
        <v>0.76369661670213596</v>
      </c>
      <c r="F3877" s="26">
        <f t="shared" si="285"/>
        <v>1.82096211646557E-6</v>
      </c>
    </row>
    <row r="3878" spans="3:6" x14ac:dyDescent="0.25">
      <c r="C3878" s="26">
        <v>388.49220000000003</v>
      </c>
      <c r="D3878" s="25">
        <v>89.986239999999995</v>
      </c>
      <c r="E3878" s="26">
        <f t="shared" si="286"/>
        <v>0.76370754247483474</v>
      </c>
      <c r="F3878" s="26">
        <f t="shared" si="285"/>
        <v>1.8172432963786251E-6</v>
      </c>
    </row>
    <row r="3879" spans="3:6" x14ac:dyDescent="0.25">
      <c r="C3879" s="26">
        <v>388.59219999999999</v>
      </c>
      <c r="D3879" s="25">
        <v>89.984049999999996</v>
      </c>
      <c r="E3879" s="26">
        <f t="shared" si="286"/>
        <v>0.76371844593461302</v>
      </c>
      <c r="F3879" s="26">
        <f t="shared" si="285"/>
        <v>1.8137753037380378E-6</v>
      </c>
    </row>
    <row r="3880" spans="3:6" x14ac:dyDescent="0.25">
      <c r="C3880" s="26">
        <v>388.69220000000001</v>
      </c>
      <c r="D3880" s="25">
        <v>89.982150000000004</v>
      </c>
      <c r="E3880" s="26">
        <f t="shared" si="286"/>
        <v>0.7637293285864355</v>
      </c>
      <c r="F3880" s="26">
        <f t="shared" si="285"/>
        <v>1.8105744929534788E-6</v>
      </c>
    </row>
    <row r="3881" spans="3:6" x14ac:dyDescent="0.25">
      <c r="C3881" s="26">
        <v>388.79219999999998</v>
      </c>
      <c r="D3881" s="25">
        <v>89.980680000000007</v>
      </c>
      <c r="E3881" s="26">
        <f t="shared" si="286"/>
        <v>0.76374019203339316</v>
      </c>
      <c r="F3881" s="26">
        <f t="shared" si="285"/>
        <v>1.807763971359053E-6</v>
      </c>
    </row>
    <row r="3882" spans="3:6" x14ac:dyDescent="0.25">
      <c r="C3882" s="26">
        <v>388.8922</v>
      </c>
      <c r="D3882" s="25">
        <v>89.979759999999999</v>
      </c>
      <c r="E3882" s="26">
        <f t="shared" si="286"/>
        <v>0.76375103861722127</v>
      </c>
      <c r="F3882" s="26">
        <f t="shared" si="285"/>
        <v>1.8054484605523764E-6</v>
      </c>
    </row>
    <row r="3883" spans="3:6" x14ac:dyDescent="0.25">
      <c r="C3883" s="26">
        <v>388.99220000000003</v>
      </c>
      <c r="D3883" s="25">
        <v>89.979150000000004</v>
      </c>
      <c r="E3883" s="26">
        <f t="shared" si="286"/>
        <v>0.76376187130798456</v>
      </c>
      <c r="F3883" s="26">
        <f t="shared" si="285"/>
        <v>1.8034127461270353E-6</v>
      </c>
    </row>
    <row r="3884" spans="3:6" x14ac:dyDescent="0.25">
      <c r="C3884" s="26">
        <v>389.09219999999999</v>
      </c>
      <c r="D3884" s="25">
        <v>89.978750000000005</v>
      </c>
      <c r="E3884" s="26">
        <f t="shared" si="286"/>
        <v>0.76377269178446128</v>
      </c>
      <c r="F3884" s="26">
        <f t="shared" si="285"/>
        <v>1.8015670430511845E-6</v>
      </c>
    </row>
    <row r="3885" spans="3:6" x14ac:dyDescent="0.25">
      <c r="C3885" s="26">
        <v>389.19220000000001</v>
      </c>
      <c r="D3885" s="25">
        <v>89.978809999999996</v>
      </c>
      <c r="E3885" s="26">
        <f t="shared" si="286"/>
        <v>0.76378350118671956</v>
      </c>
      <c r="F3885" s="26">
        <f t="shared" si="285"/>
        <v>1.8001322841565083E-6</v>
      </c>
    </row>
    <row r="3886" spans="3:6" x14ac:dyDescent="0.25">
      <c r="C3886" s="26">
        <v>389.29219999999998</v>
      </c>
      <c r="D3886" s="25">
        <v>89.979089999999999</v>
      </c>
      <c r="E3886" s="26">
        <f t="shared" si="286"/>
        <v>0.76379430198042453</v>
      </c>
      <c r="F3886" s="26">
        <f t="shared" si="285"/>
        <v>1.7988946193767777E-6</v>
      </c>
    </row>
    <row r="3887" spans="3:6" x14ac:dyDescent="0.25">
      <c r="C3887" s="26">
        <v>389.3922</v>
      </c>
      <c r="D3887" s="25">
        <v>89.979740000000007</v>
      </c>
      <c r="E3887" s="26">
        <f t="shared" si="286"/>
        <v>0.76380509534814078</v>
      </c>
      <c r="F3887" s="26">
        <f t="shared" si="285"/>
        <v>1.7979863497288616E-6</v>
      </c>
    </row>
    <row r="3888" spans="3:6" x14ac:dyDescent="0.25">
      <c r="C3888" s="26">
        <v>389.49220000000003</v>
      </c>
      <c r="D3888" s="25">
        <v>89.980559999999997</v>
      </c>
      <c r="E3888" s="26">
        <f t="shared" si="286"/>
        <v>0.76381588326623917</v>
      </c>
      <c r="F3888" s="26">
        <f t="shared" si="285"/>
        <v>1.7972297103674773E-6</v>
      </c>
    </row>
    <row r="3889" spans="3:6" x14ac:dyDescent="0.25">
      <c r="C3889" s="26">
        <v>389.59219999999999</v>
      </c>
      <c r="D3889" s="25">
        <v>89.981359999999995</v>
      </c>
      <c r="E3889" s="26">
        <f t="shared" si="286"/>
        <v>0.76382666664450138</v>
      </c>
      <c r="F3889" s="26">
        <f t="shared" si="285"/>
        <v>1.7964562750296561E-6</v>
      </c>
    </row>
    <row r="3890" spans="3:6" x14ac:dyDescent="0.25">
      <c r="C3890" s="26">
        <v>389.69220000000001</v>
      </c>
      <c r="D3890" s="25">
        <v>89.982470000000006</v>
      </c>
      <c r="E3890" s="26">
        <f t="shared" si="286"/>
        <v>0.76383744538215159</v>
      </c>
      <c r="F3890" s="26">
        <f t="shared" si="285"/>
        <v>1.7959579877619642E-6</v>
      </c>
    </row>
    <row r="3891" spans="3:6" x14ac:dyDescent="0.25">
      <c r="C3891" s="26">
        <v>389.79219999999998</v>
      </c>
      <c r="D3891" s="25">
        <v>89.983519999999999</v>
      </c>
      <c r="E3891" s="26">
        <f t="shared" si="286"/>
        <v>0.76384822113007811</v>
      </c>
      <c r="F3891" s="26">
        <f t="shared" si="285"/>
        <v>1.7954071631372179E-6</v>
      </c>
    </row>
    <row r="3892" spans="3:6" x14ac:dyDescent="0.25">
      <c r="C3892" s="26">
        <v>389.8922</v>
      </c>
      <c r="D3892" s="25">
        <v>89.984160000000003</v>
      </c>
      <c r="E3892" s="26">
        <f t="shared" si="286"/>
        <v>0.76385899357305698</v>
      </c>
      <c r="F3892" s="26">
        <f t="shared" si="285"/>
        <v>1.7944944644976714E-6</v>
      </c>
    </row>
    <row r="3893" spans="3:6" x14ac:dyDescent="0.25">
      <c r="C3893" s="26">
        <v>389.99220000000003</v>
      </c>
      <c r="D3893" s="25">
        <v>89.984989999999996</v>
      </c>
      <c r="E3893" s="26">
        <f t="shared" si="286"/>
        <v>0.76386976053984401</v>
      </c>
      <c r="F3893" s="26">
        <f t="shared" si="285"/>
        <v>1.7937508152745652E-6</v>
      </c>
    </row>
    <row r="3894" spans="3:6" x14ac:dyDescent="0.25">
      <c r="C3894" s="26">
        <v>390.09219999999999</v>
      </c>
      <c r="D3894" s="25">
        <v>89.985740000000007</v>
      </c>
      <c r="E3894" s="26">
        <f t="shared" si="286"/>
        <v>0.76388052304473564</v>
      </c>
      <c r="F3894" s="26">
        <f t="shared" si="285"/>
        <v>1.792937380338654E-6</v>
      </c>
    </row>
    <row r="3895" spans="3:6" x14ac:dyDescent="0.25">
      <c r="C3895" s="26">
        <v>390.19220000000001</v>
      </c>
      <c r="D3895" s="25">
        <v>89.986559999999997</v>
      </c>
      <c r="E3895" s="26">
        <f t="shared" si="286"/>
        <v>0.76389128066901768</v>
      </c>
      <c r="F3895" s="26">
        <f t="shared" si="285"/>
        <v>1.7921867451206415E-6</v>
      </c>
    </row>
    <row r="3896" spans="3:6" x14ac:dyDescent="0.25">
      <c r="C3896" s="26">
        <v>390.29219999999998</v>
      </c>
      <c r="D3896" s="25">
        <v>89.987409999999997</v>
      </c>
      <c r="E3896" s="26">
        <f t="shared" si="286"/>
        <v>0.7639020337894884</v>
      </c>
      <c r="F3896" s="26">
        <f t="shared" si="285"/>
        <v>1.7914634809275339E-6</v>
      </c>
    </row>
    <row r="3897" spans="3:6" x14ac:dyDescent="0.25">
      <c r="C3897" s="26">
        <v>390.3922</v>
      </c>
      <c r="D3897" s="25">
        <v>89.988119999999995</v>
      </c>
      <c r="E3897" s="26">
        <f t="shared" si="286"/>
        <v>0.76391278257037398</v>
      </c>
      <c r="F3897" s="26">
        <f t="shared" si="285"/>
        <v>1.7906175407856188E-6</v>
      </c>
    </row>
    <row r="3898" spans="3:6" x14ac:dyDescent="0.25">
      <c r="C3898" s="26">
        <v>390.49220000000003</v>
      </c>
      <c r="D3898" s="25">
        <v>89.988919999999993</v>
      </c>
      <c r="E3898" s="26">
        <f t="shared" si="286"/>
        <v>0.76392352627561866</v>
      </c>
      <c r="F3898" s="26">
        <f t="shared" si="285"/>
        <v>1.7898520201927676E-6</v>
      </c>
    </row>
    <row r="3899" spans="3:6" x14ac:dyDescent="0.25">
      <c r="C3899" s="26">
        <v>390.59219999999999</v>
      </c>
      <c r="D3899" s="25">
        <v>89.989639999999994</v>
      </c>
      <c r="E3899" s="26">
        <f t="shared" si="286"/>
        <v>0.76393426538773979</v>
      </c>
      <c r="F3899" s="26">
        <f t="shared" si="285"/>
        <v>1.7890168859775009E-6</v>
      </c>
    </row>
    <row r="3900" spans="3:6" x14ac:dyDescent="0.25">
      <c r="C3900" s="26">
        <v>390.69220000000001</v>
      </c>
      <c r="D3900" s="25">
        <v>89.990110000000001</v>
      </c>
      <c r="E3900" s="26">
        <f t="shared" si="286"/>
        <v>0.7639449994890557</v>
      </c>
      <c r="F3900" s="26">
        <f t="shared" si="285"/>
        <v>1.787962486461335E-6</v>
      </c>
    </row>
    <row r="3901" spans="3:6" x14ac:dyDescent="0.25">
      <c r="C3901" s="26">
        <v>390.79219999999998</v>
      </c>
      <c r="D3901" s="25">
        <v>89.990549999999999</v>
      </c>
      <c r="E3901" s="26">
        <f t="shared" si="286"/>
        <v>0.76395572726397443</v>
      </c>
      <c r="F3901" s="26">
        <f t="shared" si="285"/>
        <v>1.7868830813279243E-6</v>
      </c>
    </row>
    <row r="3902" spans="3:6" x14ac:dyDescent="0.25">
      <c r="C3902" s="26">
        <v>390.8922</v>
      </c>
      <c r="D3902" s="25">
        <v>89.990979999999993</v>
      </c>
      <c r="E3902" s="26">
        <f t="shared" si="286"/>
        <v>0.76396644856246243</v>
      </c>
      <c r="F3902" s="26">
        <f t="shared" si="285"/>
        <v>1.7857963355397076E-6</v>
      </c>
    </row>
    <row r="3903" spans="3:6" x14ac:dyDescent="0.25">
      <c r="C3903" s="26">
        <v>390.99220000000003</v>
      </c>
      <c r="D3903" s="25">
        <v>89.991399999999999</v>
      </c>
      <c r="E3903" s="26">
        <f t="shared" si="286"/>
        <v>0.76397716334047572</v>
      </c>
      <c r="F3903" s="26">
        <f t="shared" si="285"/>
        <v>1.784702267827082E-6</v>
      </c>
    </row>
    <row r="3904" spans="3:6" x14ac:dyDescent="0.25">
      <c r="C3904" s="26">
        <v>391.09219999999999</v>
      </c>
      <c r="D3904" s="25">
        <v>89.991690000000006</v>
      </c>
      <c r="E3904" s="26">
        <f t="shared" si="286"/>
        <v>0.76398787155408265</v>
      </c>
      <c r="F3904" s="26">
        <f t="shared" si="285"/>
        <v>1.7834953960240714E-6</v>
      </c>
    </row>
    <row r="3905" spans="3:6" x14ac:dyDescent="0.25">
      <c r="C3905" s="26">
        <v>391.19220000000001</v>
      </c>
      <c r="D3905" s="25">
        <v>89.99212</v>
      </c>
      <c r="E3905" s="26">
        <f t="shared" si="286"/>
        <v>0.76399857252645875</v>
      </c>
      <c r="F3905" s="26">
        <f t="shared" si="285"/>
        <v>1.7824132459507707E-6</v>
      </c>
    </row>
    <row r="3906" spans="3:6" x14ac:dyDescent="0.25">
      <c r="C3906" s="26">
        <v>391.29219999999998</v>
      </c>
      <c r="D3906" s="25">
        <v>89.992149999999995</v>
      </c>
      <c r="E3906" s="26">
        <f t="shared" si="286"/>
        <v>0.76400926700593441</v>
      </c>
      <c r="F3906" s="26">
        <f t="shared" si="285"/>
        <v>1.7809813140474421E-6</v>
      </c>
    </row>
    <row r="3907" spans="3:6" x14ac:dyDescent="0.25">
      <c r="C3907" s="26">
        <v>391.3922</v>
      </c>
      <c r="D3907" s="25">
        <v>89.992149999999995</v>
      </c>
      <c r="E3907" s="26">
        <f t="shared" si="286"/>
        <v>0.76401995289381874</v>
      </c>
      <c r="F3907" s="26">
        <f t="shared" ref="F3907:F3970" si="287">dadt(D3907,E3907,$B$2,$B$3,$B$4,$B$6,$B$7,$B$8)</f>
        <v>1.7795252531941508E-6</v>
      </c>
    </row>
    <row r="3908" spans="3:6" x14ac:dyDescent="0.25">
      <c r="C3908" s="26">
        <v>391.49220000000003</v>
      </c>
      <c r="D3908" s="25">
        <v>89.992149999999995</v>
      </c>
      <c r="E3908" s="26">
        <f t="shared" si="286"/>
        <v>0.76403063004533789</v>
      </c>
      <c r="F3908" s="26">
        <f t="shared" si="287"/>
        <v>1.7780714403676241E-6</v>
      </c>
    </row>
    <row r="3909" spans="3:6" x14ac:dyDescent="0.25">
      <c r="C3909" s="26">
        <v>391.59219999999999</v>
      </c>
      <c r="D3909" s="25">
        <v>89.992149999999995</v>
      </c>
      <c r="E3909" s="26">
        <f t="shared" ref="E3909:E3972" si="288">E3908+F3908*60*(C3909-C3908)</f>
        <v>0.76404129847398006</v>
      </c>
      <c r="F3909" s="26">
        <f t="shared" si="287"/>
        <v>1.7766198705738806E-6</v>
      </c>
    </row>
    <row r="3910" spans="3:6" x14ac:dyDescent="0.25">
      <c r="C3910" s="26">
        <v>391.69220000000001</v>
      </c>
      <c r="D3910" s="25">
        <v>89.992149999999995</v>
      </c>
      <c r="E3910" s="26">
        <f t="shared" si="288"/>
        <v>0.76405195819320348</v>
      </c>
      <c r="F3910" s="26">
        <f t="shared" si="287"/>
        <v>1.7751705388332162E-6</v>
      </c>
    </row>
    <row r="3911" spans="3:6" x14ac:dyDescent="0.25">
      <c r="C3911" s="26">
        <v>391.79219999999998</v>
      </c>
      <c r="D3911" s="25">
        <v>89.992159999999998</v>
      </c>
      <c r="E3911" s="26">
        <f t="shared" si="288"/>
        <v>0.76406260921643643</v>
      </c>
      <c r="F3911" s="26">
        <f t="shared" si="287"/>
        <v>1.7737321885651706E-6</v>
      </c>
    </row>
    <row r="3912" spans="3:6" x14ac:dyDescent="0.25">
      <c r="C3912" s="26">
        <v>391.8922</v>
      </c>
      <c r="D3912" s="25">
        <v>89.992189999999994</v>
      </c>
      <c r="E3912" s="26">
        <f t="shared" si="288"/>
        <v>0.76407325160956785</v>
      </c>
      <c r="F3912" s="26">
        <f t="shared" si="287"/>
        <v>1.7723135307732637E-6</v>
      </c>
    </row>
    <row r="3913" spans="3:6" x14ac:dyDescent="0.25">
      <c r="C3913" s="26">
        <v>391.99220000000003</v>
      </c>
      <c r="D3913" s="25">
        <v>89.992189999999994</v>
      </c>
      <c r="E3913" s="26">
        <f t="shared" si="288"/>
        <v>0.76408388549075246</v>
      </c>
      <c r="F3913" s="26">
        <f t="shared" si="287"/>
        <v>1.7708708295082706E-6</v>
      </c>
    </row>
    <row r="3914" spans="3:6" x14ac:dyDescent="0.25">
      <c r="C3914" s="26">
        <v>392.09219999999999</v>
      </c>
      <c r="D3914" s="25">
        <v>89.992189999999994</v>
      </c>
      <c r="E3914" s="26">
        <f t="shared" si="288"/>
        <v>0.76409451071572954</v>
      </c>
      <c r="F3914" s="26">
        <f t="shared" si="287"/>
        <v>1.7694303466389692E-6</v>
      </c>
    </row>
    <row r="3915" spans="3:6" x14ac:dyDescent="0.25">
      <c r="C3915" s="26">
        <v>392.19220000000001</v>
      </c>
      <c r="D3915" s="25">
        <v>89.992189999999994</v>
      </c>
      <c r="E3915" s="26">
        <f t="shared" si="288"/>
        <v>0.76410512729780933</v>
      </c>
      <c r="F3915" s="26">
        <f t="shared" si="287"/>
        <v>1.7679920772559823E-6</v>
      </c>
    </row>
    <row r="3916" spans="3:6" x14ac:dyDescent="0.25">
      <c r="C3916" s="26">
        <v>392.29219999999998</v>
      </c>
      <c r="D3916" s="25">
        <v>89.992189999999994</v>
      </c>
      <c r="E3916" s="26">
        <f t="shared" si="288"/>
        <v>0.76411573525027288</v>
      </c>
      <c r="F3916" s="26">
        <f t="shared" si="287"/>
        <v>1.7665560164638832E-6</v>
      </c>
    </row>
    <row r="3917" spans="3:6" x14ac:dyDescent="0.25">
      <c r="C3917" s="26">
        <v>392.3922</v>
      </c>
      <c r="D3917" s="25">
        <v>89.992559999999997</v>
      </c>
      <c r="E3917" s="26">
        <f t="shared" si="288"/>
        <v>0.76412633458637169</v>
      </c>
      <c r="F3917" s="26">
        <f t="shared" si="287"/>
        <v>1.7654444684226908E-6</v>
      </c>
    </row>
    <row r="3918" spans="3:6" x14ac:dyDescent="0.25">
      <c r="C3918" s="26">
        <v>392.49220000000003</v>
      </c>
      <c r="D3918" s="25">
        <v>89.992949999999993</v>
      </c>
      <c r="E3918" s="26">
        <f t="shared" si="288"/>
        <v>0.76413692725318227</v>
      </c>
      <c r="F3918" s="26">
        <f t="shared" si="287"/>
        <v>1.7643518557245962E-6</v>
      </c>
    </row>
    <row r="3919" spans="3:6" x14ac:dyDescent="0.25">
      <c r="C3919" s="26">
        <v>392.59219999999999</v>
      </c>
      <c r="D3919" s="25">
        <v>89.993449999999996</v>
      </c>
      <c r="E3919" s="26">
        <f t="shared" si="288"/>
        <v>0.76414751336431663</v>
      </c>
      <c r="F3919" s="26">
        <f t="shared" si="287"/>
        <v>1.7633564535749734E-6</v>
      </c>
    </row>
    <row r="3920" spans="3:6" x14ac:dyDescent="0.25">
      <c r="C3920" s="26">
        <v>392.69220000000001</v>
      </c>
      <c r="D3920" s="25">
        <v>89.994280000000003</v>
      </c>
      <c r="E3920" s="26">
        <f t="shared" si="288"/>
        <v>0.76415809350303809</v>
      </c>
      <c r="F3920" s="26">
        <f t="shared" si="287"/>
        <v>1.7626494142013916E-6</v>
      </c>
    </row>
    <row r="3921" spans="3:6" x14ac:dyDescent="0.25">
      <c r="C3921" s="26">
        <v>392.79219999999998</v>
      </c>
      <c r="D3921" s="25">
        <v>89.995509999999996</v>
      </c>
      <c r="E3921" s="26">
        <f t="shared" si="288"/>
        <v>0.76416866939952333</v>
      </c>
      <c r="F3921" s="26">
        <f t="shared" si="287"/>
        <v>1.7622910776252937E-6</v>
      </c>
    </row>
    <row r="3922" spans="3:6" x14ac:dyDescent="0.25">
      <c r="C3922" s="26">
        <v>392.8922</v>
      </c>
      <c r="D3922" s="25">
        <v>89.997029999999995</v>
      </c>
      <c r="E3922" s="26">
        <f t="shared" si="288"/>
        <v>0.76417924314598906</v>
      </c>
      <c r="F3922" s="26">
        <f t="shared" si="287"/>
        <v>1.7621852980189334E-6</v>
      </c>
    </row>
    <row r="3923" spans="3:6" x14ac:dyDescent="0.25">
      <c r="C3923" s="26">
        <v>392.99220000000003</v>
      </c>
      <c r="D3923" s="25">
        <v>89.998530000000002</v>
      </c>
      <c r="E3923" s="26">
        <f t="shared" si="288"/>
        <v>0.76418981625777715</v>
      </c>
      <c r="F3923" s="26">
        <f t="shared" si="287"/>
        <v>1.7620622102304939E-6</v>
      </c>
    </row>
    <row r="3924" spans="3:6" x14ac:dyDescent="0.25">
      <c r="C3924" s="26">
        <v>393.09219999999999</v>
      </c>
      <c r="D3924" s="25">
        <v>90.000240000000005</v>
      </c>
      <c r="E3924" s="26">
        <f t="shared" si="288"/>
        <v>0.76420038863103856</v>
      </c>
      <c r="F3924" s="26">
        <f t="shared" si="287"/>
        <v>1.7621218547551613E-6</v>
      </c>
    </row>
    <row r="3925" spans="3:6" x14ac:dyDescent="0.25">
      <c r="C3925" s="26">
        <v>393.19220000000001</v>
      </c>
      <c r="D3925" s="25">
        <v>90.002179999999996</v>
      </c>
      <c r="E3925" s="26">
        <f t="shared" si="288"/>
        <v>0.76421096136216715</v>
      </c>
      <c r="F3925" s="26">
        <f t="shared" si="287"/>
        <v>1.7623814971375734E-6</v>
      </c>
    </row>
    <row r="3926" spans="3:6" x14ac:dyDescent="0.25">
      <c r="C3926" s="26">
        <v>393.29219999999998</v>
      </c>
      <c r="D3926" s="25">
        <v>90.004099999999994</v>
      </c>
      <c r="E3926" s="26">
        <f t="shared" si="288"/>
        <v>0.76422153565114992</v>
      </c>
      <c r="F3926" s="26">
        <f t="shared" si="287"/>
        <v>1.7626235595104177E-6</v>
      </c>
    </row>
    <row r="3927" spans="3:6" x14ac:dyDescent="0.25">
      <c r="C3927" s="26">
        <v>393.3922</v>
      </c>
      <c r="D3927" s="25">
        <v>90.005880000000005</v>
      </c>
      <c r="E3927" s="26">
        <f t="shared" si="288"/>
        <v>0.76423211139250702</v>
      </c>
      <c r="F3927" s="26">
        <f t="shared" si="287"/>
        <v>1.7627436481637031E-6</v>
      </c>
    </row>
    <row r="3928" spans="3:6" x14ac:dyDescent="0.25">
      <c r="C3928" s="26">
        <v>393.49220000000003</v>
      </c>
      <c r="D3928" s="25">
        <v>90.0077</v>
      </c>
      <c r="E3928" s="26">
        <f t="shared" si="288"/>
        <v>0.76424268785439597</v>
      </c>
      <c r="F3928" s="26">
        <f t="shared" si="287"/>
        <v>1.762898443407889E-6</v>
      </c>
    </row>
    <row r="3929" spans="3:6" x14ac:dyDescent="0.25">
      <c r="C3929" s="26">
        <v>393.59219999999999</v>
      </c>
      <c r="D3929" s="25">
        <v>90.009150000000005</v>
      </c>
      <c r="E3929" s="26">
        <f t="shared" si="288"/>
        <v>0.76425326524505643</v>
      </c>
      <c r="F3929" s="26">
        <f t="shared" si="287"/>
        <v>1.762731199339579E-6</v>
      </c>
    </row>
    <row r="3930" spans="3:6" x14ac:dyDescent="0.25">
      <c r="C3930" s="26">
        <v>393.69220000000001</v>
      </c>
      <c r="D3930" s="25">
        <v>90.010310000000004</v>
      </c>
      <c r="E3930" s="26">
        <f t="shared" si="288"/>
        <v>0.76426384163225247</v>
      </c>
      <c r="F3930" s="26">
        <f t="shared" si="287"/>
        <v>1.7623118410129051E-6</v>
      </c>
    </row>
    <row r="3931" spans="3:6" x14ac:dyDescent="0.25">
      <c r="C3931" s="26">
        <v>393.79219999999998</v>
      </c>
      <c r="D3931" s="25">
        <v>90.010859999999994</v>
      </c>
      <c r="E3931" s="26">
        <f t="shared" si="288"/>
        <v>0.76427441550329855</v>
      </c>
      <c r="F3931" s="26">
        <f t="shared" si="287"/>
        <v>1.7613625122482348E-6</v>
      </c>
    </row>
    <row r="3932" spans="3:6" x14ac:dyDescent="0.25">
      <c r="C3932" s="26">
        <v>393.8922</v>
      </c>
      <c r="D3932" s="25">
        <v>90.010980000000004</v>
      </c>
      <c r="E3932" s="26">
        <f t="shared" si="288"/>
        <v>0.76428498367837205</v>
      </c>
      <c r="F3932" s="26">
        <f t="shared" si="287"/>
        <v>1.7600407863383014E-6</v>
      </c>
    </row>
    <row r="3933" spans="3:6" x14ac:dyDescent="0.25">
      <c r="C3933" s="26">
        <v>393.99220000000003</v>
      </c>
      <c r="D3933" s="25">
        <v>90.01079</v>
      </c>
      <c r="E3933" s="26">
        <f t="shared" si="288"/>
        <v>0.76429554392309007</v>
      </c>
      <c r="F3933" s="26">
        <f t="shared" si="287"/>
        <v>1.7584518851247146E-6</v>
      </c>
    </row>
    <row r="3934" spans="3:6" x14ac:dyDescent="0.25">
      <c r="C3934" s="26">
        <v>394.09219999999999</v>
      </c>
      <c r="D3934" s="25">
        <v>90.010050000000007</v>
      </c>
      <c r="E3934" s="26">
        <f t="shared" si="288"/>
        <v>0.7643060946344008</v>
      </c>
      <c r="F3934" s="26">
        <f t="shared" si="287"/>
        <v>1.7563885416149142E-6</v>
      </c>
    </row>
    <row r="3935" spans="3:6" x14ac:dyDescent="0.25">
      <c r="C3935" s="26">
        <v>394.19220000000001</v>
      </c>
      <c r="D3935" s="25">
        <v>90.008740000000003</v>
      </c>
      <c r="E3935" s="26">
        <f t="shared" si="288"/>
        <v>0.76431663296565044</v>
      </c>
      <c r="F3935" s="26">
        <f t="shared" si="287"/>
        <v>1.7538353196873301E-6</v>
      </c>
    </row>
    <row r="3936" spans="3:6" x14ac:dyDescent="0.25">
      <c r="C3936" s="26">
        <v>394.29219999999998</v>
      </c>
      <c r="D3936" s="25">
        <v>90.007090000000005</v>
      </c>
      <c r="E3936" s="26">
        <f t="shared" si="288"/>
        <v>0.76432715597756862</v>
      </c>
      <c r="F3936" s="26">
        <f t="shared" si="287"/>
        <v>1.7509934294263187E-6</v>
      </c>
    </row>
    <row r="3937" spans="3:6" x14ac:dyDescent="0.25">
      <c r="C3937" s="26">
        <v>394.3922</v>
      </c>
      <c r="D3937" s="25">
        <v>90.004990000000006</v>
      </c>
      <c r="E3937" s="26">
        <f t="shared" si="288"/>
        <v>0.76433766193814523</v>
      </c>
      <c r="F3937" s="26">
        <f t="shared" si="287"/>
        <v>1.747769403007738E-6</v>
      </c>
    </row>
    <row r="3938" spans="3:6" x14ac:dyDescent="0.25">
      <c r="C3938" s="26">
        <v>394.49220000000003</v>
      </c>
      <c r="D3938" s="25">
        <v>90.002390000000005</v>
      </c>
      <c r="E3938" s="26">
        <f t="shared" si="288"/>
        <v>0.76434814855456323</v>
      </c>
      <c r="F3938" s="26">
        <f t="shared" si="287"/>
        <v>1.7441223720954083E-6</v>
      </c>
    </row>
    <row r="3939" spans="3:6" x14ac:dyDescent="0.25">
      <c r="C3939" s="26">
        <v>394.59219999999999</v>
      </c>
      <c r="D3939" s="25">
        <v>89.999750000000006</v>
      </c>
      <c r="E3939" s="26">
        <f t="shared" si="288"/>
        <v>0.76435861328879584</v>
      </c>
      <c r="F3939" s="26">
        <f t="shared" si="287"/>
        <v>1.7404506878529377E-6</v>
      </c>
    </row>
    <row r="3940" spans="3:6" x14ac:dyDescent="0.25">
      <c r="C3940" s="26">
        <v>394.69220000000001</v>
      </c>
      <c r="D3940" s="25">
        <v>89.996880000000004</v>
      </c>
      <c r="E3940" s="26">
        <f t="shared" si="288"/>
        <v>0.76436905599292293</v>
      </c>
      <c r="F3940" s="26">
        <f t="shared" si="287"/>
        <v>1.7365914373616377E-6</v>
      </c>
    </row>
    <row r="3941" spans="3:6" x14ac:dyDescent="0.25">
      <c r="C3941" s="26">
        <v>394.79219999999998</v>
      </c>
      <c r="D3941" s="25">
        <v>89.993840000000006</v>
      </c>
      <c r="E3941" s="26">
        <f t="shared" si="288"/>
        <v>0.76437947554154706</v>
      </c>
      <c r="F3941" s="26">
        <f t="shared" si="287"/>
        <v>1.7325973202856415E-6</v>
      </c>
    </row>
    <row r="3942" spans="3:6" x14ac:dyDescent="0.25">
      <c r="C3942" s="26">
        <v>394.8922</v>
      </c>
      <c r="D3942" s="25">
        <v>89.991029999999995</v>
      </c>
      <c r="E3942" s="26">
        <f t="shared" si="288"/>
        <v>0.76438987112546875</v>
      </c>
      <c r="F3942" s="26">
        <f t="shared" si="287"/>
        <v>1.7288112610528756E-6</v>
      </c>
    </row>
    <row r="3943" spans="3:6" x14ac:dyDescent="0.25">
      <c r="C3943" s="26">
        <v>394.99220000000003</v>
      </c>
      <c r="D3943" s="25">
        <v>89.988380000000006</v>
      </c>
      <c r="E3943" s="26">
        <f t="shared" si="288"/>
        <v>0.76440024399303508</v>
      </c>
      <c r="F3943" s="26">
        <f t="shared" si="287"/>
        <v>1.7251721698363921E-6</v>
      </c>
    </row>
    <row r="3944" spans="3:6" x14ac:dyDescent="0.25">
      <c r="C3944" s="26">
        <v>395.09219999999999</v>
      </c>
      <c r="D3944" s="25">
        <v>89.985849999999999</v>
      </c>
      <c r="E3944" s="26">
        <f t="shared" si="288"/>
        <v>0.76441059502605413</v>
      </c>
      <c r="F3944" s="26">
        <f t="shared" si="287"/>
        <v>1.7216450558797653E-6</v>
      </c>
    </row>
    <row r="3945" spans="3:6" x14ac:dyDescent="0.25">
      <c r="C3945" s="26">
        <v>395.19220000000001</v>
      </c>
      <c r="D3945" s="25">
        <v>89.98366</v>
      </c>
      <c r="E3945" s="26">
        <f t="shared" si="288"/>
        <v>0.76442092489638946</v>
      </c>
      <c r="F3945" s="26">
        <f t="shared" si="287"/>
        <v>1.7184162996593246E-6</v>
      </c>
    </row>
    <row r="3946" spans="3:6" x14ac:dyDescent="0.25">
      <c r="C3946" s="26">
        <v>395.29219999999998</v>
      </c>
      <c r="D3946" s="25">
        <v>89.982119999999995</v>
      </c>
      <c r="E3946" s="26">
        <f t="shared" si="288"/>
        <v>0.76443123539418745</v>
      </c>
      <c r="F3946" s="26">
        <f t="shared" si="287"/>
        <v>1.7157473877388745E-6</v>
      </c>
    </row>
    <row r="3947" spans="3:6" x14ac:dyDescent="0.25">
      <c r="C3947" s="26">
        <v>395.3922</v>
      </c>
      <c r="D3947" s="25">
        <v>89.980950000000007</v>
      </c>
      <c r="E3947" s="26">
        <f t="shared" si="288"/>
        <v>0.76444152987851388</v>
      </c>
      <c r="F3947" s="26">
        <f t="shared" si="287"/>
        <v>1.7133980694923911E-6</v>
      </c>
    </row>
    <row r="3948" spans="3:6" x14ac:dyDescent="0.25">
      <c r="C3948" s="26">
        <v>395.49220000000003</v>
      </c>
      <c r="D3948" s="25">
        <v>89.980189999999993</v>
      </c>
      <c r="E3948" s="26">
        <f t="shared" si="288"/>
        <v>0.76445181026693088</v>
      </c>
      <c r="F3948" s="26">
        <f t="shared" si="287"/>
        <v>1.7114008079155538E-6</v>
      </c>
    </row>
    <row r="3949" spans="3:6" x14ac:dyDescent="0.25">
      <c r="C3949" s="26">
        <v>395.59219999999999</v>
      </c>
      <c r="D3949" s="25">
        <v>89.979680000000002</v>
      </c>
      <c r="E3949" s="26">
        <f t="shared" si="288"/>
        <v>0.7644620786717784</v>
      </c>
      <c r="F3949" s="26">
        <f t="shared" si="287"/>
        <v>1.7096187959635908E-6</v>
      </c>
    </row>
    <row r="3950" spans="3:6" x14ac:dyDescent="0.25">
      <c r="C3950" s="26">
        <v>395.69220000000001</v>
      </c>
      <c r="D3950" s="25">
        <v>89.979460000000003</v>
      </c>
      <c r="E3950" s="26">
        <f t="shared" si="288"/>
        <v>0.76447233638455414</v>
      </c>
      <c r="F3950" s="26">
        <f t="shared" si="287"/>
        <v>1.7080850911040299E-6</v>
      </c>
    </row>
    <row r="3951" spans="3:6" x14ac:dyDescent="0.25">
      <c r="C3951" s="26">
        <v>395.79219999999998</v>
      </c>
      <c r="D3951" s="25">
        <v>89.979740000000007</v>
      </c>
      <c r="E3951" s="26">
        <f t="shared" si="288"/>
        <v>0.76448258489510079</v>
      </c>
      <c r="F3951" s="26">
        <f t="shared" si="287"/>
        <v>1.7069763861153829E-6</v>
      </c>
    </row>
    <row r="3952" spans="3:6" x14ac:dyDescent="0.25">
      <c r="C3952" s="26">
        <v>395.8922</v>
      </c>
      <c r="D3952" s="25">
        <v>89.980159999999998</v>
      </c>
      <c r="E3952" s="26">
        <f t="shared" si="288"/>
        <v>0.76449282675341745</v>
      </c>
      <c r="F3952" s="26">
        <f t="shared" si="287"/>
        <v>1.7059874598730038E-6</v>
      </c>
    </row>
    <row r="3953" spans="3:6" x14ac:dyDescent="0.25">
      <c r="C3953" s="26">
        <v>395.99220000000003</v>
      </c>
      <c r="D3953" s="25">
        <v>89.980720000000005</v>
      </c>
      <c r="E3953" s="26">
        <f t="shared" si="288"/>
        <v>0.76450306267817669</v>
      </c>
      <c r="F3953" s="26">
        <f t="shared" si="287"/>
        <v>1.7051180315995861E-6</v>
      </c>
    </row>
    <row r="3954" spans="3:6" x14ac:dyDescent="0.25">
      <c r="C3954" s="26">
        <v>396.09219999999999</v>
      </c>
      <c r="D3954" s="25">
        <v>89.981549999999999</v>
      </c>
      <c r="E3954" s="26">
        <f t="shared" si="288"/>
        <v>0.76451329338636631</v>
      </c>
      <c r="F3954" s="26">
        <f t="shared" si="287"/>
        <v>1.7044775736582259E-6</v>
      </c>
    </row>
    <row r="3955" spans="3:6" x14ac:dyDescent="0.25">
      <c r="C3955" s="26">
        <v>396.19220000000001</v>
      </c>
      <c r="D3955" s="25">
        <v>89.982429999999994</v>
      </c>
      <c r="E3955" s="26">
        <f t="shared" si="288"/>
        <v>0.76452352025180825</v>
      </c>
      <c r="F3955" s="26">
        <f t="shared" si="287"/>
        <v>1.7038800211857922E-6</v>
      </c>
    </row>
    <row r="3956" spans="3:6" x14ac:dyDescent="0.25">
      <c r="C3956" s="26">
        <v>396.29219999999998</v>
      </c>
      <c r="D3956" s="25">
        <v>89.983199999999997</v>
      </c>
      <c r="E3956" s="26">
        <f t="shared" si="288"/>
        <v>0.76453374353193537</v>
      </c>
      <c r="F3956" s="26">
        <f t="shared" si="287"/>
        <v>1.7031903305120603E-6</v>
      </c>
    </row>
    <row r="3957" spans="3:6" x14ac:dyDescent="0.25">
      <c r="C3957" s="26">
        <v>396.3922</v>
      </c>
      <c r="D3957" s="25">
        <v>89.984020000000001</v>
      </c>
      <c r="E3957" s="26">
        <f t="shared" si="288"/>
        <v>0.76454396267391844</v>
      </c>
      <c r="F3957" s="26">
        <f t="shared" si="287"/>
        <v>1.7025435886269782E-6</v>
      </c>
    </row>
    <row r="3958" spans="3:6" x14ac:dyDescent="0.25">
      <c r="C3958" s="26">
        <v>396.49220000000003</v>
      </c>
      <c r="D3958" s="25">
        <v>89.984780000000001</v>
      </c>
      <c r="E3958" s="26">
        <f t="shared" si="288"/>
        <v>0.76455417793545022</v>
      </c>
      <c r="F3958" s="26">
        <f t="shared" si="287"/>
        <v>1.7018469932810956E-6</v>
      </c>
    </row>
    <row r="3959" spans="3:6" x14ac:dyDescent="0.25">
      <c r="C3959" s="26">
        <v>396.59219999999999</v>
      </c>
      <c r="D3959" s="25">
        <v>89.985590000000002</v>
      </c>
      <c r="E3959" s="26">
        <f t="shared" si="288"/>
        <v>0.76456438901740986</v>
      </c>
      <c r="F3959" s="26">
        <f t="shared" si="287"/>
        <v>1.7011933269865461E-6</v>
      </c>
    </row>
    <row r="3960" spans="3:6" x14ac:dyDescent="0.25">
      <c r="C3960" s="26">
        <v>396.69220000000001</v>
      </c>
      <c r="D3960" s="25">
        <v>89.986369999999994</v>
      </c>
      <c r="E3960" s="26">
        <f t="shared" si="288"/>
        <v>0.76457459617737178</v>
      </c>
      <c r="F3960" s="26">
        <f t="shared" si="287"/>
        <v>1.7005151235161617E-6</v>
      </c>
    </row>
    <row r="3961" spans="3:6" x14ac:dyDescent="0.25">
      <c r="C3961" s="26">
        <v>396.79219999999998</v>
      </c>
      <c r="D3961" s="25">
        <v>89.986879999999999</v>
      </c>
      <c r="E3961" s="26">
        <f t="shared" si="288"/>
        <v>0.76458479926811285</v>
      </c>
      <c r="F3961" s="26">
        <f t="shared" si="287"/>
        <v>1.6996103534973834E-6</v>
      </c>
    </row>
    <row r="3962" spans="3:6" x14ac:dyDescent="0.25">
      <c r="C3962" s="26">
        <v>396.8922</v>
      </c>
      <c r="D3962" s="25">
        <v>89.987560000000002</v>
      </c>
      <c r="E3962" s="26">
        <f t="shared" si="288"/>
        <v>0.76459499693023381</v>
      </c>
      <c r="F3962" s="26">
        <f t="shared" si="287"/>
        <v>1.6988497861340435E-6</v>
      </c>
    </row>
    <row r="3963" spans="3:6" x14ac:dyDescent="0.25">
      <c r="C3963" s="26">
        <v>396.99220000000003</v>
      </c>
      <c r="D3963" s="25">
        <v>89.988380000000006</v>
      </c>
      <c r="E3963" s="26">
        <f t="shared" si="288"/>
        <v>0.76460519002895067</v>
      </c>
      <c r="F3963" s="26">
        <f t="shared" si="287"/>
        <v>1.6982078951321088E-6</v>
      </c>
    </row>
    <row r="3964" spans="3:6" x14ac:dyDescent="0.25">
      <c r="C3964" s="26">
        <v>397.09219999999999</v>
      </c>
      <c r="D3964" s="25">
        <v>89.989099999999993</v>
      </c>
      <c r="E3964" s="26">
        <f t="shared" si="288"/>
        <v>0.76461537927632151</v>
      </c>
      <c r="F3964" s="26">
        <f t="shared" si="287"/>
        <v>1.6974826190843759E-6</v>
      </c>
    </row>
    <row r="3965" spans="3:6" x14ac:dyDescent="0.25">
      <c r="C3965" s="26">
        <v>397.19220000000001</v>
      </c>
      <c r="D3965" s="25">
        <v>89.989750000000001</v>
      </c>
      <c r="E3965" s="26">
        <f t="shared" si="288"/>
        <v>0.76462556417203598</v>
      </c>
      <c r="F3965" s="26">
        <f t="shared" si="287"/>
        <v>1.6966993385781531E-6</v>
      </c>
    </row>
    <row r="3966" spans="3:6" x14ac:dyDescent="0.25">
      <c r="C3966" s="26">
        <v>397.29219999999998</v>
      </c>
      <c r="D3966" s="25">
        <v>89.990179999999995</v>
      </c>
      <c r="E3966" s="26">
        <f t="shared" si="288"/>
        <v>0.76463574436806747</v>
      </c>
      <c r="F3966" s="26">
        <f t="shared" si="287"/>
        <v>1.6957321363842906E-6</v>
      </c>
    </row>
    <row r="3967" spans="3:6" x14ac:dyDescent="0.25">
      <c r="C3967" s="26">
        <v>397.3922</v>
      </c>
      <c r="D3967" s="25">
        <v>89.990589999999997</v>
      </c>
      <c r="E3967" s="26">
        <f t="shared" si="288"/>
        <v>0.76464591876088583</v>
      </c>
      <c r="F3967" s="26">
        <f t="shared" si="287"/>
        <v>1.6947493860452113E-6</v>
      </c>
    </row>
    <row r="3968" spans="3:6" x14ac:dyDescent="0.25">
      <c r="C3968" s="26">
        <v>397.49220000000003</v>
      </c>
      <c r="D3968" s="25">
        <v>89.990979999999993</v>
      </c>
      <c r="E3968" s="26">
        <f t="shared" si="288"/>
        <v>0.76465608725720213</v>
      </c>
      <c r="F3968" s="26">
        <f t="shared" si="287"/>
        <v>1.6937511246523822E-6</v>
      </c>
    </row>
    <row r="3969" spans="3:6" x14ac:dyDescent="0.25">
      <c r="C3969" s="26">
        <v>397.59219999999999</v>
      </c>
      <c r="D3969" s="25">
        <v>89.991420000000005</v>
      </c>
      <c r="E3969" s="26">
        <f t="shared" si="288"/>
        <v>0.76466624976395003</v>
      </c>
      <c r="F3969" s="26">
        <f t="shared" si="287"/>
        <v>1.6927961114724641E-6</v>
      </c>
    </row>
    <row r="3970" spans="3:6" x14ac:dyDescent="0.25">
      <c r="C3970" s="26">
        <v>397.69220000000001</v>
      </c>
      <c r="D3970" s="25">
        <v>89.991709999999998</v>
      </c>
      <c r="E3970" s="26">
        <f t="shared" si="288"/>
        <v>0.76467640654061886</v>
      </c>
      <c r="F3970" s="26">
        <f t="shared" si="287"/>
        <v>1.6917165570037941E-6</v>
      </c>
    </row>
    <row r="3971" spans="3:6" x14ac:dyDescent="0.25">
      <c r="C3971" s="26">
        <v>397.79219999999998</v>
      </c>
      <c r="D3971" s="25">
        <v>89.991910000000004</v>
      </c>
      <c r="E3971" s="26">
        <f t="shared" si="288"/>
        <v>0.7646865568399609</v>
      </c>
      <c r="F3971" s="26">
        <f t="shared" ref="F3971:F4034" si="289">dadt(D3971,E3971,$B$2,$B$3,$B$4,$B$6,$B$7,$B$8)</f>
        <v>1.6905630470513953E-6</v>
      </c>
    </row>
    <row r="3972" spans="3:6" x14ac:dyDescent="0.25">
      <c r="C3972" s="26">
        <v>397.8922</v>
      </c>
      <c r="D3972" s="25">
        <v>89.991749999999996</v>
      </c>
      <c r="E3972" s="26">
        <f t="shared" si="288"/>
        <v>0.76469670021824321</v>
      </c>
      <c r="F3972" s="26">
        <f t="shared" si="289"/>
        <v>1.6891097051072003E-6</v>
      </c>
    </row>
    <row r="3973" spans="3:6" x14ac:dyDescent="0.25">
      <c r="C3973" s="26">
        <v>397.99220000000003</v>
      </c>
      <c r="D3973" s="25">
        <v>89.991749999999996</v>
      </c>
      <c r="E3973" s="26">
        <f t="shared" ref="E3973:E4036" si="290">E3972+F3972*60*(C3973-C3972)</f>
        <v>0.76470683487647384</v>
      </c>
      <c r="F3973" s="26">
        <f t="shared" si="289"/>
        <v>1.6877924769768155E-6</v>
      </c>
    </row>
    <row r="3974" spans="3:6" x14ac:dyDescent="0.25">
      <c r="C3974" s="26">
        <v>398.09219999999999</v>
      </c>
      <c r="D3974" s="25">
        <v>89.991749999999996</v>
      </c>
      <c r="E3974" s="26">
        <f t="shared" si="290"/>
        <v>0.76471696163133573</v>
      </c>
      <c r="F3974" s="26">
        <f t="shared" si="289"/>
        <v>1.6864771945844702E-6</v>
      </c>
    </row>
    <row r="3975" spans="3:6" x14ac:dyDescent="0.25">
      <c r="C3975" s="26">
        <v>398.19220000000001</v>
      </c>
      <c r="D3975" s="25">
        <v>89.991749999999996</v>
      </c>
      <c r="E3975" s="26">
        <f t="shared" si="290"/>
        <v>0.76472708049450322</v>
      </c>
      <c r="F3975" s="26">
        <f t="shared" si="289"/>
        <v>1.6851638537843113E-6</v>
      </c>
    </row>
    <row r="3976" spans="3:6" x14ac:dyDescent="0.25">
      <c r="C3976" s="26">
        <v>398.29219999999998</v>
      </c>
      <c r="D3976" s="25">
        <v>89.991749999999996</v>
      </c>
      <c r="E3976" s="26">
        <f t="shared" si="290"/>
        <v>0.76473719147762598</v>
      </c>
      <c r="F3976" s="26">
        <f t="shared" si="289"/>
        <v>1.6838524504418511E-6</v>
      </c>
    </row>
    <row r="3977" spans="3:6" x14ac:dyDescent="0.25">
      <c r="C3977" s="26">
        <v>398.3922</v>
      </c>
      <c r="D3977" s="25">
        <v>89.991749999999996</v>
      </c>
      <c r="E3977" s="26">
        <f t="shared" si="290"/>
        <v>0.7647472945923286</v>
      </c>
      <c r="F3977" s="26">
        <f t="shared" si="289"/>
        <v>1.6825429804339975E-6</v>
      </c>
    </row>
    <row r="3978" spans="3:6" x14ac:dyDescent="0.25">
      <c r="C3978" s="26">
        <v>398.49220000000003</v>
      </c>
      <c r="D3978" s="25">
        <v>89.991749999999996</v>
      </c>
      <c r="E3978" s="26">
        <f t="shared" si="290"/>
        <v>0.76475738985021124</v>
      </c>
      <c r="F3978" s="26">
        <f t="shared" si="289"/>
        <v>1.6812354396489357E-6</v>
      </c>
    </row>
    <row r="3979" spans="3:6" x14ac:dyDescent="0.25">
      <c r="C3979" s="26">
        <v>398.59219999999999</v>
      </c>
      <c r="D3979" s="25">
        <v>89.991749999999996</v>
      </c>
      <c r="E3979" s="26">
        <f t="shared" si="290"/>
        <v>0.7647674772628491</v>
      </c>
      <c r="F3979" s="26">
        <f t="shared" si="289"/>
        <v>1.679929823986173E-6</v>
      </c>
    </row>
    <row r="3980" spans="3:6" x14ac:dyDescent="0.25">
      <c r="C3980" s="26">
        <v>398.69220000000001</v>
      </c>
      <c r="D3980" s="25">
        <v>89.991749999999996</v>
      </c>
      <c r="E3980" s="26">
        <f t="shared" si="290"/>
        <v>0.76477755684179305</v>
      </c>
      <c r="F3980" s="26">
        <f t="shared" si="289"/>
        <v>1.6786261293564255E-6</v>
      </c>
    </row>
    <row r="3981" spans="3:6" x14ac:dyDescent="0.25">
      <c r="C3981" s="26">
        <v>398.79219999999998</v>
      </c>
      <c r="D3981" s="25">
        <v>89.991950000000003</v>
      </c>
      <c r="E3981" s="26">
        <f t="shared" si="290"/>
        <v>0.76478762859856919</v>
      </c>
      <c r="F3981" s="26">
        <f t="shared" si="289"/>
        <v>1.6774907559262568E-6</v>
      </c>
    </row>
    <row r="3982" spans="3:6" x14ac:dyDescent="0.25">
      <c r="C3982" s="26">
        <v>398.8922</v>
      </c>
      <c r="D3982" s="25">
        <v>89.992220000000003</v>
      </c>
      <c r="E3982" s="26">
        <f t="shared" si="290"/>
        <v>0.76479769354310478</v>
      </c>
      <c r="F3982" s="26">
        <f t="shared" si="289"/>
        <v>1.6764151582943212E-6</v>
      </c>
    </row>
    <row r="3983" spans="3:6" x14ac:dyDescent="0.25">
      <c r="C3983" s="26">
        <v>398.99220000000003</v>
      </c>
      <c r="D3983" s="25">
        <v>89.992220000000003</v>
      </c>
      <c r="E3983" s="26">
        <f t="shared" si="290"/>
        <v>0.7648077520340546</v>
      </c>
      <c r="F3983" s="26">
        <f t="shared" si="289"/>
        <v>1.675116627009003E-6</v>
      </c>
    </row>
    <row r="3984" spans="3:6" x14ac:dyDescent="0.25">
      <c r="C3984" s="26">
        <v>399.09219999999999</v>
      </c>
      <c r="D3984" s="25">
        <v>89.992260000000002</v>
      </c>
      <c r="E3984" s="26">
        <f t="shared" si="290"/>
        <v>0.76481780273381661</v>
      </c>
      <c r="F3984" s="26">
        <f t="shared" si="289"/>
        <v>1.6738532186927056E-6</v>
      </c>
    </row>
    <row r="3985" spans="3:6" x14ac:dyDescent="0.25">
      <c r="C3985" s="26">
        <v>399.19220000000001</v>
      </c>
      <c r="D3985" s="25">
        <v>89.992620000000002</v>
      </c>
      <c r="E3985" s="26">
        <f t="shared" si="290"/>
        <v>0.7648278458531288</v>
      </c>
      <c r="F3985" s="26">
        <f t="shared" si="289"/>
        <v>1.672857217373186E-6</v>
      </c>
    </row>
    <row r="3986" spans="3:6" x14ac:dyDescent="0.25">
      <c r="C3986" s="26">
        <v>399.29219999999998</v>
      </c>
      <c r="D3986" s="25">
        <v>89.993009999999998</v>
      </c>
      <c r="E3986" s="26">
        <f t="shared" si="290"/>
        <v>0.76483788299643307</v>
      </c>
      <c r="F3986" s="26">
        <f t="shared" si="289"/>
        <v>1.6718874010969825E-6</v>
      </c>
    </row>
    <row r="3987" spans="3:6" x14ac:dyDescent="0.25">
      <c r="C3987" s="26">
        <v>399.3922</v>
      </c>
      <c r="D3987" s="25">
        <v>89.993719999999996</v>
      </c>
      <c r="E3987" s="26">
        <f t="shared" si="290"/>
        <v>0.76484791432083965</v>
      </c>
      <c r="F3987" s="26">
        <f t="shared" si="289"/>
        <v>1.6711841724923849E-6</v>
      </c>
    </row>
    <row r="3988" spans="3:6" x14ac:dyDescent="0.25">
      <c r="C3988" s="26">
        <v>399.49220000000003</v>
      </c>
      <c r="D3988" s="25">
        <v>89.994529999999997</v>
      </c>
      <c r="E3988" s="26">
        <f t="shared" si="290"/>
        <v>0.7648579414258746</v>
      </c>
      <c r="F3988" s="26">
        <f t="shared" si="289"/>
        <v>1.6705646424798579E-6</v>
      </c>
    </row>
    <row r="3989" spans="3:6" x14ac:dyDescent="0.25">
      <c r="C3989" s="26">
        <v>399.59219999999999</v>
      </c>
      <c r="D3989" s="25">
        <v>89.995660000000001</v>
      </c>
      <c r="E3989" s="26">
        <f t="shared" si="290"/>
        <v>0.76486796481372943</v>
      </c>
      <c r="F3989" s="26">
        <f t="shared" si="289"/>
        <v>1.6702109903864873E-6</v>
      </c>
    </row>
    <row r="3990" spans="3:6" x14ac:dyDescent="0.25">
      <c r="C3990" s="26">
        <v>399.69220000000001</v>
      </c>
      <c r="D3990" s="25">
        <v>89.997020000000006</v>
      </c>
      <c r="E3990" s="26">
        <f t="shared" si="290"/>
        <v>0.76487798607967172</v>
      </c>
      <c r="F3990" s="26">
        <f t="shared" si="289"/>
        <v>1.6700482718188913E-6</v>
      </c>
    </row>
    <row r="3991" spans="3:6" x14ac:dyDescent="0.25">
      <c r="C3991" s="26">
        <v>399.79219999999998</v>
      </c>
      <c r="D3991" s="25">
        <v>89.998630000000006</v>
      </c>
      <c r="E3991" s="26">
        <f t="shared" si="290"/>
        <v>0.76488800636930265</v>
      </c>
      <c r="F3991" s="26">
        <f t="shared" si="289"/>
        <v>1.6700928643303518E-6</v>
      </c>
    </row>
    <row r="3992" spans="3:6" x14ac:dyDescent="0.25">
      <c r="C3992" s="26">
        <v>399.8922</v>
      </c>
      <c r="D3992" s="25">
        <v>90.000500000000002</v>
      </c>
      <c r="E3992" s="26">
        <f t="shared" si="290"/>
        <v>0.76489802692648867</v>
      </c>
      <c r="F3992" s="26">
        <f t="shared" si="289"/>
        <v>1.6703529119378797E-6</v>
      </c>
    </row>
    <row r="3993" spans="3:6" x14ac:dyDescent="0.25">
      <c r="C3993" s="26">
        <v>399.99220000000003</v>
      </c>
      <c r="D3993" s="25">
        <v>90.002449999999996</v>
      </c>
      <c r="E3993" s="26">
        <f t="shared" si="290"/>
        <v>0.76490804904396026</v>
      </c>
      <c r="F3993" s="26">
        <f t="shared" si="289"/>
        <v>1.670679110824761E-6</v>
      </c>
    </row>
    <row r="3994" spans="3:6" x14ac:dyDescent="0.25">
      <c r="C3994" s="26">
        <v>400.09219999999999</v>
      </c>
      <c r="D3994" s="25">
        <v>90.004589999999993</v>
      </c>
      <c r="E3994" s="26">
        <f t="shared" si="290"/>
        <v>0.76491807311862525</v>
      </c>
      <c r="F3994" s="26">
        <f t="shared" si="289"/>
        <v>1.6711626583272474E-6</v>
      </c>
    </row>
    <row r="3995" spans="3:6" x14ac:dyDescent="0.25">
      <c r="C3995" s="26">
        <v>400.19220000000001</v>
      </c>
      <c r="D3995" s="25">
        <v>90.006600000000006</v>
      </c>
      <c r="E3995" s="26">
        <f t="shared" si="290"/>
        <v>0.76492810009457524</v>
      </c>
      <c r="F3995" s="26">
        <f t="shared" si="289"/>
        <v>1.6715381290619454E-6</v>
      </c>
    </row>
    <row r="3996" spans="3:6" x14ac:dyDescent="0.25">
      <c r="C3996" s="26">
        <v>400.29219999999998</v>
      </c>
      <c r="D3996" s="25">
        <v>90.008560000000003</v>
      </c>
      <c r="E3996" s="26">
        <f t="shared" si="290"/>
        <v>0.76493812932334959</v>
      </c>
      <c r="F3996" s="26">
        <f t="shared" si="289"/>
        <v>1.6718719034200122E-6</v>
      </c>
    </row>
    <row r="3997" spans="3:6" x14ac:dyDescent="0.25">
      <c r="C3997" s="26">
        <v>400.3922</v>
      </c>
      <c r="D3997" s="25">
        <v>90.010199999999998</v>
      </c>
      <c r="E3997" s="26">
        <f t="shared" si="290"/>
        <v>0.76494816055477011</v>
      </c>
      <c r="F3997" s="26">
        <f t="shared" si="289"/>
        <v>1.6719399901026338E-6</v>
      </c>
    </row>
    <row r="3998" spans="3:6" x14ac:dyDescent="0.25">
      <c r="C3998" s="26">
        <v>400.49220000000003</v>
      </c>
      <c r="D3998" s="25">
        <v>90.011439999999993</v>
      </c>
      <c r="E3998" s="26">
        <f t="shared" si="290"/>
        <v>0.76495819219471073</v>
      </c>
      <c r="F3998" s="26">
        <f t="shared" si="289"/>
        <v>1.6716762061604178E-6</v>
      </c>
    </row>
    <row r="3999" spans="3:6" x14ac:dyDescent="0.25">
      <c r="C3999" s="26">
        <v>400.59219999999999</v>
      </c>
      <c r="D3999" s="25">
        <v>90.012299999999996</v>
      </c>
      <c r="E3999" s="26">
        <f t="shared" si="290"/>
        <v>0.76496822225194772</v>
      </c>
      <c r="F3999" s="26">
        <f t="shared" si="289"/>
        <v>1.6710975331571655E-6</v>
      </c>
    </row>
    <row r="4000" spans="3:6" x14ac:dyDescent="0.25">
      <c r="C4000" s="26">
        <v>400.69220000000001</v>
      </c>
      <c r="D4000" s="25">
        <v>90.012799999999999</v>
      </c>
      <c r="E4000" s="26">
        <f t="shared" si="290"/>
        <v>0.76497824883714671</v>
      </c>
      <c r="F4000" s="26">
        <f t="shared" si="289"/>
        <v>1.6702210851221179E-6</v>
      </c>
    </row>
    <row r="4001" spans="3:6" x14ac:dyDescent="0.25">
      <c r="C4001" s="26">
        <v>400.79219999999998</v>
      </c>
      <c r="D4001" s="25">
        <v>90.012659999999997</v>
      </c>
      <c r="E4001" s="26">
        <f t="shared" si="290"/>
        <v>0.76498827016365745</v>
      </c>
      <c r="F4001" s="26">
        <f t="shared" si="289"/>
        <v>1.6688156082183974E-6</v>
      </c>
    </row>
    <row r="4002" spans="3:6" x14ac:dyDescent="0.25">
      <c r="C4002" s="26">
        <v>400.8922</v>
      </c>
      <c r="D4002" s="25">
        <v>90.012119999999996</v>
      </c>
      <c r="E4002" s="26">
        <f t="shared" si="290"/>
        <v>0.76499828305730677</v>
      </c>
      <c r="F4002" s="26">
        <f t="shared" si="289"/>
        <v>1.6670812835090897E-6</v>
      </c>
    </row>
    <row r="4003" spans="3:6" x14ac:dyDescent="0.25">
      <c r="C4003" s="26">
        <v>400.99220000000003</v>
      </c>
      <c r="D4003" s="25">
        <v>90.011570000000006</v>
      </c>
      <c r="E4003" s="26">
        <f t="shared" si="290"/>
        <v>0.76500828554500788</v>
      </c>
      <c r="F4003" s="26">
        <f t="shared" si="289"/>
        <v>1.6653416492433667E-6</v>
      </c>
    </row>
    <row r="4004" spans="3:6" x14ac:dyDescent="0.25">
      <c r="C4004" s="26">
        <v>401.09219999999999</v>
      </c>
      <c r="D4004" s="25">
        <v>90.010620000000003</v>
      </c>
      <c r="E4004" s="26">
        <f t="shared" si="290"/>
        <v>0.76501827759490337</v>
      </c>
      <c r="F4004" s="26">
        <f t="shared" si="289"/>
        <v>1.6632746757945037E-6</v>
      </c>
    </row>
    <row r="4005" spans="3:6" x14ac:dyDescent="0.25">
      <c r="C4005" s="26">
        <v>401.19220000000001</v>
      </c>
      <c r="D4005" s="25">
        <v>90.009410000000003</v>
      </c>
      <c r="E4005" s="26">
        <f t="shared" si="290"/>
        <v>0.76502825724295809</v>
      </c>
      <c r="F4005" s="26">
        <f t="shared" si="289"/>
        <v>1.6609971715517707E-6</v>
      </c>
    </row>
    <row r="4006" spans="3:6" x14ac:dyDescent="0.25">
      <c r="C4006" s="26">
        <v>401.29219999999998</v>
      </c>
      <c r="D4006" s="25">
        <v>90.007940000000005</v>
      </c>
      <c r="E4006" s="26">
        <f t="shared" si="290"/>
        <v>0.76503822322598736</v>
      </c>
      <c r="F4006" s="26">
        <f t="shared" si="289"/>
        <v>1.6585100859102584E-6</v>
      </c>
    </row>
    <row r="4007" spans="3:6" x14ac:dyDescent="0.25">
      <c r="C4007" s="26">
        <v>401.3922</v>
      </c>
      <c r="D4007" s="25">
        <v>90.006379999999993</v>
      </c>
      <c r="E4007" s="26">
        <f t="shared" si="290"/>
        <v>0.76504817428650285</v>
      </c>
      <c r="F4007" s="26">
        <f t="shared" si="289"/>
        <v>1.6559542448597869E-6</v>
      </c>
    </row>
    <row r="4008" spans="3:6" x14ac:dyDescent="0.25">
      <c r="C4008" s="26">
        <v>401.49220000000003</v>
      </c>
      <c r="D4008" s="25">
        <v>90.004760000000005</v>
      </c>
      <c r="E4008" s="26">
        <f t="shared" si="290"/>
        <v>0.76505811001197199</v>
      </c>
      <c r="F4008" s="26">
        <f t="shared" si="289"/>
        <v>1.6533546362672985E-6</v>
      </c>
    </row>
    <row r="4009" spans="3:6" x14ac:dyDescent="0.25">
      <c r="C4009" s="26">
        <v>401.59219999999999</v>
      </c>
      <c r="D4009" s="25">
        <v>90.003110000000007</v>
      </c>
      <c r="E4009" s="26">
        <f t="shared" si="290"/>
        <v>0.76506803013978963</v>
      </c>
      <c r="F4009" s="26">
        <f t="shared" si="289"/>
        <v>1.650736093399658E-6</v>
      </c>
    </row>
    <row r="4010" spans="3:6" x14ac:dyDescent="0.25">
      <c r="C4010" s="26">
        <v>401.69220000000001</v>
      </c>
      <c r="D4010" s="25">
        <v>90.001189999999994</v>
      </c>
      <c r="E4010" s="26">
        <f t="shared" si="290"/>
        <v>0.76507793455634998</v>
      </c>
      <c r="F4010" s="26">
        <f t="shared" si="289"/>
        <v>1.6479022000796195E-6</v>
      </c>
    </row>
    <row r="4011" spans="3:6" x14ac:dyDescent="0.25">
      <c r="C4011" s="26">
        <v>401.79219999999998</v>
      </c>
      <c r="D4011" s="25">
        <v>89.999380000000002</v>
      </c>
      <c r="E4011" s="26">
        <f t="shared" si="290"/>
        <v>0.7650878219695505</v>
      </c>
      <c r="F4011" s="26">
        <f t="shared" si="289"/>
        <v>1.64516478864057E-6</v>
      </c>
    </row>
    <row r="4012" spans="3:6" x14ac:dyDescent="0.25">
      <c r="C4012" s="26">
        <v>401.8922</v>
      </c>
      <c r="D4012" s="25">
        <v>89.997470000000007</v>
      </c>
      <c r="E4012" s="26">
        <f t="shared" si="290"/>
        <v>0.76509769295828234</v>
      </c>
      <c r="F4012" s="26">
        <f t="shared" si="289"/>
        <v>1.6423519319574955E-6</v>
      </c>
    </row>
    <row r="4013" spans="3:6" x14ac:dyDescent="0.25">
      <c r="C4013" s="26">
        <v>401.99220000000003</v>
      </c>
      <c r="D4013" s="25">
        <v>89.995279999999994</v>
      </c>
      <c r="E4013" s="26">
        <f t="shared" si="290"/>
        <v>0.76510754706987405</v>
      </c>
      <c r="F4013" s="26">
        <f t="shared" si="289"/>
        <v>1.6393173553116214E-6</v>
      </c>
    </row>
    <row r="4014" spans="3:6" x14ac:dyDescent="0.25">
      <c r="C4014" s="26">
        <v>402.09219999999999</v>
      </c>
      <c r="D4014" s="25">
        <v>89.99306</v>
      </c>
      <c r="E4014" s="26">
        <f t="shared" si="290"/>
        <v>0.76511738297400589</v>
      </c>
      <c r="F4014" s="26">
        <f t="shared" si="289"/>
        <v>1.6362657376335904E-6</v>
      </c>
    </row>
    <row r="4015" spans="3:6" x14ac:dyDescent="0.25">
      <c r="C4015" s="26">
        <v>402.19220000000001</v>
      </c>
      <c r="D4015" s="25">
        <v>89.990700000000004</v>
      </c>
      <c r="E4015" s="26">
        <f t="shared" si="290"/>
        <v>0.76512720056843164</v>
      </c>
      <c r="F4015" s="26">
        <f t="shared" si="289"/>
        <v>1.6331078578977659E-6</v>
      </c>
    </row>
    <row r="4016" spans="3:6" x14ac:dyDescent="0.25">
      <c r="C4016" s="26">
        <v>402.29219999999998</v>
      </c>
      <c r="D4016" s="25">
        <v>89.988299999999995</v>
      </c>
      <c r="E4016" s="26">
        <f t="shared" si="290"/>
        <v>0.76513699921557898</v>
      </c>
      <c r="F4016" s="26">
        <f t="shared" si="289"/>
        <v>1.6299254438639373E-6</v>
      </c>
    </row>
    <row r="4017" spans="3:6" x14ac:dyDescent="0.25">
      <c r="C4017" s="26">
        <v>402.3922</v>
      </c>
      <c r="D4017" s="25">
        <v>89.985990000000001</v>
      </c>
      <c r="E4017" s="26">
        <f t="shared" si="290"/>
        <v>0.76514677876824222</v>
      </c>
      <c r="F4017" s="26">
        <f t="shared" si="289"/>
        <v>1.6268238748049318E-6</v>
      </c>
    </row>
    <row r="4018" spans="3:6" x14ac:dyDescent="0.25">
      <c r="C4018" s="26">
        <v>402.49220000000003</v>
      </c>
      <c r="D4018" s="25">
        <v>89.983940000000004</v>
      </c>
      <c r="E4018" s="26">
        <f t="shared" si="290"/>
        <v>0.765156539711491</v>
      </c>
      <c r="F4018" s="26">
        <f t="shared" si="289"/>
        <v>1.6239400524448685E-6</v>
      </c>
    </row>
    <row r="4019" spans="3:6" x14ac:dyDescent="0.25">
      <c r="C4019" s="26">
        <v>402.59219999999999</v>
      </c>
      <c r="D4019" s="25">
        <v>89.982079999999996</v>
      </c>
      <c r="E4019" s="26">
        <f t="shared" si="290"/>
        <v>0.7651662833518057</v>
      </c>
      <c r="F4019" s="26">
        <f t="shared" si="289"/>
        <v>1.6212163060745477E-6</v>
      </c>
    </row>
    <row r="4020" spans="3:6" x14ac:dyDescent="0.25">
      <c r="C4020" s="26">
        <v>402.69220000000001</v>
      </c>
      <c r="D4020" s="25">
        <v>89.980530000000002</v>
      </c>
      <c r="E4020" s="26">
        <f t="shared" si="290"/>
        <v>0.76517601064964214</v>
      </c>
      <c r="F4020" s="26">
        <f t="shared" si="289"/>
        <v>1.6187484810561736E-6</v>
      </c>
    </row>
    <row r="4021" spans="3:6" x14ac:dyDescent="0.25">
      <c r="C4021" s="26">
        <v>402.79219999999998</v>
      </c>
      <c r="D4021" s="25">
        <v>89.979299999999995</v>
      </c>
      <c r="E4021" s="26">
        <f t="shared" si="290"/>
        <v>0.76518572314052846</v>
      </c>
      <c r="F4021" s="26">
        <f t="shared" si="289"/>
        <v>1.6165433859219738E-6</v>
      </c>
    </row>
    <row r="4022" spans="3:6" x14ac:dyDescent="0.25">
      <c r="C4022" s="26">
        <v>402.8922</v>
      </c>
      <c r="D4022" s="25">
        <v>89.978279999999998</v>
      </c>
      <c r="E4022" s="26">
        <f t="shared" si="290"/>
        <v>0.76519542240084404</v>
      </c>
      <c r="F4022" s="26">
        <f t="shared" si="289"/>
        <v>1.6145114425087563E-6</v>
      </c>
    </row>
    <row r="4023" spans="3:6" x14ac:dyDescent="0.25">
      <c r="C4023" s="26">
        <v>402.99220000000003</v>
      </c>
      <c r="D4023" s="25">
        <v>89.977680000000007</v>
      </c>
      <c r="E4023" s="26">
        <f t="shared" si="290"/>
        <v>0.76520510946949905</v>
      </c>
      <c r="F4023" s="26">
        <f t="shared" si="289"/>
        <v>1.6128205613808345E-6</v>
      </c>
    </row>
    <row r="4024" spans="3:6" x14ac:dyDescent="0.25">
      <c r="C4024" s="26">
        <v>403.09219999999999</v>
      </c>
      <c r="D4024" s="25">
        <v>89.977549999999994</v>
      </c>
      <c r="E4024" s="26">
        <f t="shared" si="290"/>
        <v>0.76521478639286733</v>
      </c>
      <c r="F4024" s="26">
        <f t="shared" si="289"/>
        <v>1.6115096419421212E-6</v>
      </c>
    </row>
    <row r="4025" spans="3:6" x14ac:dyDescent="0.25">
      <c r="C4025" s="26">
        <v>403.19220000000001</v>
      </c>
      <c r="D4025" s="25">
        <v>89.977549999999994</v>
      </c>
      <c r="E4025" s="26">
        <f t="shared" si="290"/>
        <v>0.76522445545071893</v>
      </c>
      <c r="F4025" s="26">
        <f t="shared" si="289"/>
        <v>1.6103049032842382E-6</v>
      </c>
    </row>
    <row r="4026" spans="3:6" x14ac:dyDescent="0.25">
      <c r="C4026" s="26">
        <v>403.29219999999998</v>
      </c>
      <c r="D4026" s="25">
        <v>89.977940000000004</v>
      </c>
      <c r="E4026" s="26">
        <f t="shared" si="290"/>
        <v>0.76523411728013868</v>
      </c>
      <c r="F4026" s="26">
        <f t="shared" si="289"/>
        <v>1.6094144239595857E-6</v>
      </c>
    </row>
    <row r="4027" spans="3:6" x14ac:dyDescent="0.25">
      <c r="C4027" s="26">
        <v>403.3922</v>
      </c>
      <c r="D4027" s="25">
        <v>89.978610000000003</v>
      </c>
      <c r="E4027" s="26">
        <f t="shared" si="290"/>
        <v>0.7652437737666824</v>
      </c>
      <c r="F4027" s="26">
        <f t="shared" si="289"/>
        <v>1.6087493662105964E-6</v>
      </c>
    </row>
    <row r="4028" spans="3:6" x14ac:dyDescent="0.25">
      <c r="C4028" s="26">
        <v>403.49220000000003</v>
      </c>
      <c r="D4028" s="25">
        <v>89.979339999999993</v>
      </c>
      <c r="E4028" s="26">
        <f t="shared" si="290"/>
        <v>0.76525342626287962</v>
      </c>
      <c r="F4028" s="26">
        <f t="shared" si="289"/>
        <v>1.6081331022240094E-6</v>
      </c>
    </row>
    <row r="4029" spans="3:6" x14ac:dyDescent="0.25">
      <c r="C4029" s="26">
        <v>403.59219999999999</v>
      </c>
      <c r="D4029" s="25">
        <v>89.980159999999998</v>
      </c>
      <c r="E4029" s="26">
        <f t="shared" si="290"/>
        <v>0.76526307506149294</v>
      </c>
      <c r="F4029" s="26">
        <f t="shared" si="289"/>
        <v>1.6075895645528124E-6</v>
      </c>
    </row>
    <row r="4030" spans="3:6" x14ac:dyDescent="0.25">
      <c r="C4030" s="26">
        <v>403.69220000000001</v>
      </c>
      <c r="D4030" s="25">
        <v>89.980950000000007</v>
      </c>
      <c r="E4030" s="26">
        <f t="shared" si="290"/>
        <v>0.7652727205988803</v>
      </c>
      <c r="F4030" s="26">
        <f t="shared" si="289"/>
        <v>1.6070225817091384E-6</v>
      </c>
    </row>
    <row r="4031" spans="3:6" x14ac:dyDescent="0.25">
      <c r="C4031" s="26">
        <v>403.79219999999998</v>
      </c>
      <c r="D4031" s="25">
        <v>89.981890000000007</v>
      </c>
      <c r="E4031" s="26">
        <f t="shared" si="290"/>
        <v>0.76528236273437056</v>
      </c>
      <c r="F4031" s="26">
        <f t="shared" si="289"/>
        <v>1.6065762237862702E-6</v>
      </c>
    </row>
    <row r="4032" spans="3:6" x14ac:dyDescent="0.25">
      <c r="C4032" s="26">
        <v>403.8922</v>
      </c>
      <c r="D4032" s="25">
        <v>89.983009999999993</v>
      </c>
      <c r="E4032" s="26">
        <f t="shared" si="290"/>
        <v>0.76529200219171323</v>
      </c>
      <c r="F4032" s="26">
        <f t="shared" si="289"/>
        <v>1.6062743117777455E-6</v>
      </c>
    </row>
    <row r="4033" spans="3:6" x14ac:dyDescent="0.25">
      <c r="C4033" s="26">
        <v>403.99220000000003</v>
      </c>
      <c r="D4033" s="25">
        <v>89.984030000000004</v>
      </c>
      <c r="E4033" s="26">
        <f t="shared" si="290"/>
        <v>0.76530163983758392</v>
      </c>
      <c r="F4033" s="26">
        <f t="shared" si="289"/>
        <v>1.6058926806181647E-6</v>
      </c>
    </row>
    <row r="4034" spans="3:6" x14ac:dyDescent="0.25">
      <c r="C4034" s="26">
        <v>404.09219999999999</v>
      </c>
      <c r="D4034" s="25">
        <v>89.984800000000007</v>
      </c>
      <c r="E4034" s="26">
        <f t="shared" si="290"/>
        <v>0.7653112751936676</v>
      </c>
      <c r="F4034" s="26">
        <f t="shared" si="289"/>
        <v>1.6053114925932916E-6</v>
      </c>
    </row>
    <row r="4035" spans="3:6" x14ac:dyDescent="0.25">
      <c r="C4035" s="26">
        <v>404.19220000000001</v>
      </c>
      <c r="D4035" s="25">
        <v>89.985590000000002</v>
      </c>
      <c r="E4035" s="26">
        <f t="shared" si="290"/>
        <v>0.76532090706262312</v>
      </c>
      <c r="F4035" s="26">
        <f t="shared" ref="F4035:F4084" si="291">dadt(D4035,E4035,$B$2,$B$3,$B$4,$B$6,$B$7,$B$8)</f>
        <v>1.6047469106771204E-6</v>
      </c>
    </row>
    <row r="4036" spans="3:6" x14ac:dyDescent="0.25">
      <c r="C4036" s="26">
        <v>404.29219999999998</v>
      </c>
      <c r="D4036" s="25">
        <v>89.986410000000006</v>
      </c>
      <c r="E4036" s="26">
        <f t="shared" si="290"/>
        <v>0.76533053554408714</v>
      </c>
      <c r="F4036" s="26">
        <f t="shared" si="291"/>
        <v>1.6042068980834853E-6</v>
      </c>
    </row>
    <row r="4037" spans="3:6" x14ac:dyDescent="0.25">
      <c r="C4037" s="26">
        <v>404.3922</v>
      </c>
      <c r="D4037" s="25">
        <v>89.986969999999999</v>
      </c>
      <c r="E4037" s="26">
        <f t="shared" ref="E4037:E4084" si="292">E4036+F4036*60*(C4037-C4036)</f>
        <v>0.76534016078547562</v>
      </c>
      <c r="F4037" s="26">
        <f t="shared" si="291"/>
        <v>1.6034597485282454E-6</v>
      </c>
    </row>
    <row r="4038" spans="3:6" x14ac:dyDescent="0.25">
      <c r="C4038" s="26">
        <v>404.49220000000003</v>
      </c>
      <c r="D4038" s="25">
        <v>89.987700000000004</v>
      </c>
      <c r="E4038" s="26">
        <f t="shared" si="292"/>
        <v>0.76534978154396682</v>
      </c>
      <c r="F4038" s="26">
        <f t="shared" si="291"/>
        <v>1.6028492084249688E-6</v>
      </c>
    </row>
    <row r="4039" spans="3:6" x14ac:dyDescent="0.25">
      <c r="C4039" s="26">
        <v>404.59219999999999</v>
      </c>
      <c r="D4039" s="25">
        <v>89.988510000000005</v>
      </c>
      <c r="E4039" s="26">
        <f t="shared" si="292"/>
        <v>0.76535939863921731</v>
      </c>
      <c r="F4039" s="26">
        <f t="shared" si="291"/>
        <v>1.6023031890321207E-6</v>
      </c>
    </row>
    <row r="4040" spans="3:6" x14ac:dyDescent="0.25">
      <c r="C4040" s="26">
        <v>404.69220000000001</v>
      </c>
      <c r="D4040" s="25">
        <v>89.989310000000003</v>
      </c>
      <c r="E4040" s="26">
        <f t="shared" si="292"/>
        <v>0.76536901245835154</v>
      </c>
      <c r="F4040" s="26">
        <f t="shared" si="291"/>
        <v>1.6017497592256049E-6</v>
      </c>
    </row>
    <row r="4041" spans="3:6" x14ac:dyDescent="0.25">
      <c r="C4041" s="26">
        <v>404.79219999999998</v>
      </c>
      <c r="D4041" s="25">
        <v>89.990009999999998</v>
      </c>
      <c r="E4041" s="26">
        <f t="shared" si="292"/>
        <v>0.76537862295690684</v>
      </c>
      <c r="F4041" s="26">
        <f t="shared" si="291"/>
        <v>1.6011171336793975E-6</v>
      </c>
    </row>
    <row r="4042" spans="3:6" x14ac:dyDescent="0.25">
      <c r="C4042" s="26">
        <v>404.8922</v>
      </c>
      <c r="D4042" s="25">
        <v>89.990530000000007</v>
      </c>
      <c r="E4042" s="26">
        <f t="shared" si="292"/>
        <v>0.76538822965970887</v>
      </c>
      <c r="F4042" s="26">
        <f t="shared" si="291"/>
        <v>1.6003416641484325E-6</v>
      </c>
    </row>
    <row r="4043" spans="3:6" x14ac:dyDescent="0.25">
      <c r="C4043" s="26">
        <v>404.99220000000003</v>
      </c>
      <c r="D4043" s="25">
        <v>89.990970000000004</v>
      </c>
      <c r="E4043" s="26">
        <f t="shared" si="292"/>
        <v>0.76539783170969378</v>
      </c>
      <c r="F4043" s="26">
        <f t="shared" si="291"/>
        <v>1.5995033441848738E-6</v>
      </c>
    </row>
    <row r="4044" spans="3:6" x14ac:dyDescent="0.25">
      <c r="C4044" s="26">
        <v>405.09219999999999</v>
      </c>
      <c r="D4044" s="25">
        <v>89.991299999999995</v>
      </c>
      <c r="E4044" s="26">
        <f t="shared" si="292"/>
        <v>0.76540742872975887</v>
      </c>
      <c r="F4044" s="26">
        <f t="shared" si="291"/>
        <v>1.5985784123849113E-6</v>
      </c>
    </row>
    <row r="4045" spans="3:6" x14ac:dyDescent="0.25">
      <c r="C4045" s="26">
        <v>405.19220000000001</v>
      </c>
      <c r="D4045" s="25">
        <v>89.991650000000007</v>
      </c>
      <c r="E4045" s="26">
        <f t="shared" si="292"/>
        <v>0.76541702020023317</v>
      </c>
      <c r="F4045" s="26">
        <f t="shared" si="291"/>
        <v>1.5976705703374653E-6</v>
      </c>
    </row>
    <row r="4046" spans="3:6" x14ac:dyDescent="0.25">
      <c r="C4046" s="26">
        <v>405.29219999999998</v>
      </c>
      <c r="D4046" s="25">
        <v>89.992090000000005</v>
      </c>
      <c r="E4046" s="26">
        <f t="shared" si="292"/>
        <v>0.76542660622365521</v>
      </c>
      <c r="F4046" s="26">
        <f t="shared" si="291"/>
        <v>1.5968354850330256E-6</v>
      </c>
    </row>
    <row r="4047" spans="3:6" x14ac:dyDescent="0.25">
      <c r="C4047" s="26">
        <v>405.3922</v>
      </c>
      <c r="D4047" s="25">
        <v>89.992339999999999</v>
      </c>
      <c r="E4047" s="26">
        <f t="shared" si="292"/>
        <v>0.76543618723656537</v>
      </c>
      <c r="F4047" s="26">
        <f t="shared" si="291"/>
        <v>1.5958502846330759E-6</v>
      </c>
    </row>
    <row r="4048" spans="3:6" x14ac:dyDescent="0.25">
      <c r="C4048" s="26">
        <v>405.49220000000003</v>
      </c>
      <c r="D4048" s="25">
        <v>89.992360000000005</v>
      </c>
      <c r="E4048" s="26">
        <f t="shared" si="292"/>
        <v>0.76544576233827322</v>
      </c>
      <c r="F4048" s="26">
        <f t="shared" si="291"/>
        <v>1.5946835391165353E-6</v>
      </c>
    </row>
    <row r="4049" spans="3:6" x14ac:dyDescent="0.25">
      <c r="C4049" s="26">
        <v>405.59219999999999</v>
      </c>
      <c r="D4049" s="25">
        <v>89.992490000000004</v>
      </c>
      <c r="E4049" s="26">
        <f t="shared" si="292"/>
        <v>0.76545533043950786</v>
      </c>
      <c r="F4049" s="26">
        <f t="shared" si="291"/>
        <v>1.5936058017114114E-6</v>
      </c>
    </row>
    <row r="4050" spans="3:6" x14ac:dyDescent="0.25">
      <c r="C4050" s="26">
        <v>405.69220000000001</v>
      </c>
      <c r="D4050" s="25">
        <v>89.992890000000003</v>
      </c>
      <c r="E4050" s="26">
        <f t="shared" si="292"/>
        <v>0.76546489207431812</v>
      </c>
      <c r="F4050" s="26">
        <f t="shared" si="291"/>
        <v>1.5927438724477722E-6</v>
      </c>
    </row>
    <row r="4051" spans="3:6" x14ac:dyDescent="0.25">
      <c r="C4051" s="26">
        <v>405.79219999999998</v>
      </c>
      <c r="D4051" s="25">
        <v>89.993089999999995</v>
      </c>
      <c r="E4051" s="26">
        <f t="shared" si="292"/>
        <v>0.76547444853755275</v>
      </c>
      <c r="F4051" s="26">
        <f t="shared" si="291"/>
        <v>1.5917242921544448E-6</v>
      </c>
    </row>
    <row r="4052" spans="3:6" x14ac:dyDescent="0.25">
      <c r="C4052" s="26">
        <v>405.8922</v>
      </c>
      <c r="D4052" s="25">
        <v>89.993480000000005</v>
      </c>
      <c r="E4052" s="26">
        <f t="shared" si="292"/>
        <v>0.76548399888330565</v>
      </c>
      <c r="F4052" s="26">
        <f t="shared" si="291"/>
        <v>1.5908567356922497E-6</v>
      </c>
    </row>
    <row r="4053" spans="3:6" x14ac:dyDescent="0.25">
      <c r="C4053" s="26">
        <v>405.99220000000003</v>
      </c>
      <c r="D4053" s="25">
        <v>89.994299999999996</v>
      </c>
      <c r="E4053" s="26">
        <f t="shared" si="292"/>
        <v>0.76549354402371983</v>
      </c>
      <c r="F4053" s="26">
        <f t="shared" si="291"/>
        <v>1.5903311436280813E-6</v>
      </c>
    </row>
    <row r="4054" spans="3:6" x14ac:dyDescent="0.25">
      <c r="C4054" s="26">
        <v>406.09219999999999</v>
      </c>
      <c r="D4054" s="25">
        <v>89.995450000000005</v>
      </c>
      <c r="E4054" s="26">
        <f t="shared" si="292"/>
        <v>0.76550308601058159</v>
      </c>
      <c r="F4054" s="26">
        <f t="shared" si="291"/>
        <v>1.5900676799008386E-6</v>
      </c>
    </row>
    <row r="4055" spans="3:6" x14ac:dyDescent="0.25">
      <c r="C4055" s="26">
        <v>406.19220000000001</v>
      </c>
      <c r="D4055" s="25">
        <v>89.996740000000003</v>
      </c>
      <c r="E4055" s="26">
        <f t="shared" si="292"/>
        <v>0.76551262641666096</v>
      </c>
      <c r="F4055" s="26">
        <f t="shared" si="291"/>
        <v>1.5899154175335875E-6</v>
      </c>
    </row>
    <row r="4056" spans="3:6" x14ac:dyDescent="0.25">
      <c r="C4056" s="26">
        <v>406.29219999999998</v>
      </c>
      <c r="D4056" s="25">
        <v>89.9983</v>
      </c>
      <c r="E4056" s="26">
        <f t="shared" si="292"/>
        <v>0.76552216590916611</v>
      </c>
      <c r="F4056" s="26">
        <f t="shared" si="291"/>
        <v>1.5899772945971945E-6</v>
      </c>
    </row>
    <row r="4057" spans="3:6" x14ac:dyDescent="0.25">
      <c r="C4057" s="26">
        <v>406.3922</v>
      </c>
      <c r="D4057" s="25">
        <v>90.000119999999995</v>
      </c>
      <c r="E4057" s="26">
        <f t="shared" si="292"/>
        <v>0.76553170577293372</v>
      </c>
      <c r="F4057" s="26">
        <f t="shared" si="291"/>
        <v>1.5902452476394692E-6</v>
      </c>
    </row>
    <row r="4058" spans="3:6" x14ac:dyDescent="0.25">
      <c r="C4058" s="26">
        <v>406.49220000000003</v>
      </c>
      <c r="D4058" s="25">
        <v>90.002070000000003</v>
      </c>
      <c r="E4058" s="26">
        <f t="shared" si="292"/>
        <v>0.76554124724441952</v>
      </c>
      <c r="F4058" s="26">
        <f t="shared" si="291"/>
        <v>1.5906161265159673E-6</v>
      </c>
    </row>
    <row r="4059" spans="3:6" x14ac:dyDescent="0.25">
      <c r="C4059" s="26">
        <v>406.59219999999999</v>
      </c>
      <c r="D4059" s="25">
        <v>90.00412</v>
      </c>
      <c r="E4059" s="26">
        <f t="shared" si="292"/>
        <v>0.76555079094117862</v>
      </c>
      <c r="F4059" s="26">
        <f t="shared" si="291"/>
        <v>1.5910661244403312E-6</v>
      </c>
    </row>
    <row r="4060" spans="3:6" x14ac:dyDescent="0.25">
      <c r="C4060" s="26">
        <v>406.69220000000001</v>
      </c>
      <c r="D4060" s="25">
        <v>90.006110000000007</v>
      </c>
      <c r="E4060" s="26">
        <f t="shared" si="292"/>
        <v>0.76556033733792528</v>
      </c>
      <c r="F4060" s="26">
        <f t="shared" si="291"/>
        <v>1.5914682977935632E-6</v>
      </c>
    </row>
    <row r="4061" spans="3:6" x14ac:dyDescent="0.25">
      <c r="C4061" s="26">
        <v>406.79219999999998</v>
      </c>
      <c r="D4061" s="25">
        <v>90.008089999999996</v>
      </c>
      <c r="E4061" s="26">
        <f t="shared" si="292"/>
        <v>0.76556988614771204</v>
      </c>
      <c r="F4061" s="26">
        <f t="shared" si="291"/>
        <v>1.5918623266109575E-6</v>
      </c>
    </row>
    <row r="4062" spans="3:6" x14ac:dyDescent="0.25">
      <c r="C4062" s="26">
        <v>406.8922</v>
      </c>
      <c r="D4062" s="25">
        <v>90.009609999999995</v>
      </c>
      <c r="E4062" s="26">
        <f t="shared" si="292"/>
        <v>0.76557943732167166</v>
      </c>
      <c r="F4062" s="26">
        <f t="shared" si="291"/>
        <v>1.5918910653188393E-6</v>
      </c>
    </row>
    <row r="4063" spans="3:6" x14ac:dyDescent="0.25">
      <c r="C4063" s="26">
        <v>406.99220000000003</v>
      </c>
      <c r="D4063" s="25">
        <v>90.010779999999997</v>
      </c>
      <c r="E4063" s="26">
        <f t="shared" si="292"/>
        <v>0.76558898866806357</v>
      </c>
      <c r="F4063" s="26">
        <f t="shared" si="291"/>
        <v>1.591642044371526E-6</v>
      </c>
    </row>
    <row r="4064" spans="3:6" x14ac:dyDescent="0.25">
      <c r="C4064" s="26">
        <v>407.09219999999999</v>
      </c>
      <c r="D4064" s="25">
        <v>90.01155</v>
      </c>
      <c r="E4064" s="26">
        <f t="shared" si="292"/>
        <v>0.76559853852032977</v>
      </c>
      <c r="F4064" s="26">
        <f t="shared" si="291"/>
        <v>1.5910759260010118E-6</v>
      </c>
    </row>
    <row r="4065" spans="3:6" x14ac:dyDescent="0.25">
      <c r="C4065" s="26">
        <v>407.19220000000001</v>
      </c>
      <c r="D4065" s="25">
        <v>90.012150000000005</v>
      </c>
      <c r="E4065" s="26">
        <f t="shared" si="292"/>
        <v>0.76560808497588573</v>
      </c>
      <c r="F4065" s="26">
        <f t="shared" si="291"/>
        <v>1.5903756069571602E-6</v>
      </c>
    </row>
    <row r="4066" spans="3:6" x14ac:dyDescent="0.25">
      <c r="C4066" s="26">
        <v>407.29219999999998</v>
      </c>
      <c r="D4066" s="25">
        <v>90.012180000000001</v>
      </c>
      <c r="E4066" s="26">
        <f t="shared" si="292"/>
        <v>0.76561762722952742</v>
      </c>
      <c r="F4066" s="26">
        <f t="shared" si="291"/>
        <v>1.5892243695501296E-6</v>
      </c>
    </row>
    <row r="4067" spans="3:6" x14ac:dyDescent="0.25">
      <c r="C4067" s="26">
        <v>407.3922</v>
      </c>
      <c r="D4067" s="25">
        <v>90.011880000000005</v>
      </c>
      <c r="E4067" s="26">
        <f t="shared" si="292"/>
        <v>0.7656271625757447</v>
      </c>
      <c r="F4067" s="26">
        <f t="shared" si="291"/>
        <v>1.587813441022835E-6</v>
      </c>
    </row>
    <row r="4068" spans="3:6" x14ac:dyDescent="0.25">
      <c r="C4068" s="26">
        <v>407.49220000000003</v>
      </c>
      <c r="D4068" s="25">
        <v>90.011139999999997</v>
      </c>
      <c r="E4068" s="26">
        <f t="shared" si="292"/>
        <v>0.76563668945639085</v>
      </c>
      <c r="F4068" s="26">
        <f t="shared" si="291"/>
        <v>1.5860566363654049E-6</v>
      </c>
    </row>
    <row r="4069" spans="3:6" x14ac:dyDescent="0.25">
      <c r="C4069" s="26">
        <v>407.59219999999999</v>
      </c>
      <c r="D4069" s="25">
        <v>90.010189999999994</v>
      </c>
      <c r="E4069" s="26">
        <f t="shared" si="292"/>
        <v>0.76564620579620901</v>
      </c>
      <c r="F4069" s="26">
        <f t="shared" si="291"/>
        <v>1.5841369616861273E-6</v>
      </c>
    </row>
    <row r="4070" spans="3:6" x14ac:dyDescent="0.25">
      <c r="C4070" s="26">
        <v>407.69220000000001</v>
      </c>
      <c r="D4070" s="25">
        <v>90.008660000000006</v>
      </c>
      <c r="E4070" s="26">
        <f t="shared" si="292"/>
        <v>0.7656557106179791</v>
      </c>
      <c r="F4070" s="26">
        <f t="shared" si="291"/>
        <v>1.5817631252283057E-6</v>
      </c>
    </row>
    <row r="4071" spans="3:6" x14ac:dyDescent="0.25">
      <c r="C4071" s="26">
        <v>407.79219999999998</v>
      </c>
      <c r="D4071" s="25">
        <v>90.006889999999999</v>
      </c>
      <c r="E4071" s="26">
        <f t="shared" si="292"/>
        <v>0.76566520119673043</v>
      </c>
      <c r="F4071" s="26">
        <f t="shared" si="291"/>
        <v>1.5792051651949923E-6</v>
      </c>
    </row>
    <row r="4072" spans="3:6" x14ac:dyDescent="0.25">
      <c r="C4072" s="26">
        <v>407.8922</v>
      </c>
      <c r="D4072" s="25">
        <v>90.005030000000005</v>
      </c>
      <c r="E4072" s="26">
        <f t="shared" si="292"/>
        <v>0.76567467642772158</v>
      </c>
      <c r="F4072" s="26">
        <f t="shared" si="291"/>
        <v>1.5765820320085206E-6</v>
      </c>
    </row>
    <row r="4073" spans="3:6" x14ac:dyDescent="0.25">
      <c r="C4073" s="26">
        <v>407.99220000000003</v>
      </c>
      <c r="D4073" s="25">
        <v>90.002979999999994</v>
      </c>
      <c r="E4073" s="26">
        <f t="shared" si="292"/>
        <v>0.76568413591991358</v>
      </c>
      <c r="F4073" s="26">
        <f t="shared" si="291"/>
        <v>1.5738155398512751E-6</v>
      </c>
    </row>
    <row r="4074" spans="3:6" x14ac:dyDescent="0.25">
      <c r="C4074" s="26">
        <v>408.09219999999999</v>
      </c>
      <c r="D4074" s="25">
        <v>90.000609999999995</v>
      </c>
      <c r="E4074" s="26">
        <f t="shared" si="292"/>
        <v>0.7656935788131527</v>
      </c>
      <c r="F4074" s="26">
        <f t="shared" si="291"/>
        <v>1.5708045666278601E-6</v>
      </c>
    </row>
    <row r="4075" spans="3:6" x14ac:dyDescent="0.25">
      <c r="C4075" s="26">
        <v>408.19220000000001</v>
      </c>
      <c r="D4075" s="25">
        <v>89.998059999999995</v>
      </c>
      <c r="E4075" s="26">
        <f t="shared" si="292"/>
        <v>0.76570300364055244</v>
      </c>
      <c r="F4075" s="26">
        <f t="shared" si="291"/>
        <v>1.5676601444890066E-6</v>
      </c>
    </row>
    <row r="4076" spans="3:6" x14ac:dyDescent="0.25">
      <c r="C4076" s="26">
        <v>408.29219999999998</v>
      </c>
      <c r="D4076" s="25">
        <v>89.995450000000005</v>
      </c>
      <c r="E4076" s="26">
        <f t="shared" si="292"/>
        <v>0.7657124096014194</v>
      </c>
      <c r="F4076" s="26">
        <f t="shared" si="291"/>
        <v>1.5644768571111585E-6</v>
      </c>
    </row>
    <row r="4077" spans="3:6" x14ac:dyDescent="0.25">
      <c r="C4077" s="26">
        <v>408.3922</v>
      </c>
      <c r="D4077" s="25">
        <v>89.992649999999998</v>
      </c>
      <c r="E4077" s="26">
        <f t="shared" si="292"/>
        <v>0.76572179646256211</v>
      </c>
      <c r="F4077" s="26">
        <f t="shared" si="291"/>
        <v>1.5611536139881132E-6</v>
      </c>
    </row>
    <row r="4078" spans="3:6" x14ac:dyDescent="0.25">
      <c r="C4078" s="26">
        <v>408.49220000000003</v>
      </c>
      <c r="D4078" s="25">
        <v>89.989840000000001</v>
      </c>
      <c r="E4078" s="26">
        <f t="shared" si="292"/>
        <v>0.76573116338424607</v>
      </c>
      <c r="F4078" s="26">
        <f t="shared" si="291"/>
        <v>1.5578314131015244E-6</v>
      </c>
    </row>
    <row r="4079" spans="3:6" x14ac:dyDescent="0.25">
      <c r="C4079" s="26">
        <v>408.59219999999999</v>
      </c>
      <c r="D4079" s="25">
        <v>89.98715</v>
      </c>
      <c r="E4079" s="26">
        <f t="shared" si="292"/>
        <v>0.76574051037272473</v>
      </c>
      <c r="F4079" s="26">
        <f t="shared" si="291"/>
        <v>1.5546112404221072E-6</v>
      </c>
    </row>
    <row r="4080" spans="3:6" x14ac:dyDescent="0.25">
      <c r="C4080" s="26">
        <v>408.69220000000001</v>
      </c>
      <c r="D4080" s="25">
        <v>89.984780000000001</v>
      </c>
      <c r="E4080" s="26">
        <f t="shared" si="292"/>
        <v>0.76574983804016727</v>
      </c>
      <c r="F4080" s="26">
        <f t="shared" si="291"/>
        <v>1.5516475323403678E-6</v>
      </c>
    </row>
    <row r="4081" spans="3:6" x14ac:dyDescent="0.25">
      <c r="C4081" s="26">
        <v>408.79219999999998</v>
      </c>
      <c r="D4081" s="25">
        <v>89.982680000000002</v>
      </c>
      <c r="E4081" s="26">
        <f t="shared" si="292"/>
        <v>0.76575914792536126</v>
      </c>
      <c r="F4081" s="26">
        <f t="shared" si="291"/>
        <v>1.5489000869855656E-6</v>
      </c>
    </row>
    <row r="4082" spans="3:6" x14ac:dyDescent="0.25">
      <c r="C4082" s="26">
        <v>408.8922</v>
      </c>
      <c r="D4082" s="25">
        <v>89.980869999999996</v>
      </c>
      <c r="E4082" s="26">
        <f t="shared" si="292"/>
        <v>0.76576844132588318</v>
      </c>
      <c r="F4082" s="26">
        <f t="shared" si="291"/>
        <v>1.5463831795372048E-6</v>
      </c>
    </row>
    <row r="4083" spans="3:6" x14ac:dyDescent="0.25">
      <c r="C4083" s="26">
        <v>408.99220000000003</v>
      </c>
      <c r="D4083" s="25">
        <v>89.979410000000001</v>
      </c>
      <c r="E4083" s="26">
        <f t="shared" si="292"/>
        <v>0.76577771962496044</v>
      </c>
      <c r="F4083" s="26">
        <f t="shared" si="291"/>
        <v>1.5441419497062074E-6</v>
      </c>
    </row>
    <row r="4084" spans="3:6" x14ac:dyDescent="0.25">
      <c r="C4084" s="26">
        <v>409.09219999999999</v>
      </c>
      <c r="D4084" s="25">
        <v>89.978319999999997</v>
      </c>
      <c r="E4084" s="26">
        <f t="shared" si="292"/>
        <v>0.76578698447665872</v>
      </c>
      <c r="F4084" s="26">
        <f t="shared" si="291"/>
        <v>1.5421905392163311E-6</v>
      </c>
    </row>
    <row r="4085" spans="3:6" x14ac:dyDescent="0.25">
      <c r="D4085" s="25"/>
    </row>
    <row r="4086" spans="3:6" x14ac:dyDescent="0.25">
      <c r="D4086" s="25"/>
    </row>
    <row r="4087" spans="3:6" x14ac:dyDescent="0.25">
      <c r="D4087" s="25"/>
    </row>
    <row r="4088" spans="3:6" x14ac:dyDescent="0.25">
      <c r="D4088" s="25"/>
    </row>
    <row r="4089" spans="3:6" x14ac:dyDescent="0.25">
      <c r="D4089" s="25"/>
    </row>
    <row r="4090" spans="3:6" x14ac:dyDescent="0.25">
      <c r="D4090" s="25"/>
    </row>
    <row r="4091" spans="3:6" x14ac:dyDescent="0.25">
      <c r="D4091" s="25"/>
    </row>
    <row r="4092" spans="3:6" x14ac:dyDescent="0.25">
      <c r="D4092" s="25"/>
    </row>
    <row r="4093" spans="3:6" x14ac:dyDescent="0.25">
      <c r="D4093" s="25"/>
    </row>
    <row r="4094" spans="3:6" x14ac:dyDescent="0.25">
      <c r="D4094" s="25"/>
    </row>
    <row r="4095" spans="3:6" x14ac:dyDescent="0.25">
      <c r="D4095" s="25"/>
    </row>
    <row r="4096" spans="3:6" x14ac:dyDescent="0.25">
      <c r="D4096" s="25"/>
    </row>
    <row r="4097" spans="4:4" x14ac:dyDescent="0.25">
      <c r="D4097" s="25"/>
    </row>
    <row r="4098" spans="4:4" x14ac:dyDescent="0.25">
      <c r="D4098" s="25"/>
    </row>
    <row r="4099" spans="4:4" x14ac:dyDescent="0.25">
      <c r="D4099" s="25"/>
    </row>
    <row r="4100" spans="4:4" x14ac:dyDescent="0.25">
      <c r="D4100" s="25"/>
    </row>
    <row r="4101" spans="4:4" x14ac:dyDescent="0.25">
      <c r="D4101" s="25"/>
    </row>
    <row r="4102" spans="4:4" x14ac:dyDescent="0.25">
      <c r="D4102" s="25"/>
    </row>
    <row r="4103" spans="4:4" x14ac:dyDescent="0.25">
      <c r="D4103" s="25"/>
    </row>
    <row r="4104" spans="4:4" x14ac:dyDescent="0.25">
      <c r="D4104" s="25"/>
    </row>
    <row r="4105" spans="4:4" x14ac:dyDescent="0.25">
      <c r="D4105" s="25"/>
    </row>
    <row r="4106" spans="4:4" x14ac:dyDescent="0.25">
      <c r="D4106" s="25"/>
    </row>
    <row r="4107" spans="4:4" x14ac:dyDescent="0.25">
      <c r="D4107" s="25"/>
    </row>
    <row r="4108" spans="4:4" x14ac:dyDescent="0.25">
      <c r="D4108" s="25"/>
    </row>
    <row r="4109" spans="4:4" x14ac:dyDescent="0.25">
      <c r="D4109" s="25"/>
    </row>
    <row r="4110" spans="4:4" x14ac:dyDescent="0.25">
      <c r="D4110" s="25"/>
    </row>
    <row r="4111" spans="4:4" x14ac:dyDescent="0.25">
      <c r="D4111" s="25"/>
    </row>
    <row r="4112" spans="4:4" x14ac:dyDescent="0.25">
      <c r="D4112" s="25"/>
    </row>
    <row r="4113" spans="4:4" x14ac:dyDescent="0.25">
      <c r="D4113" s="25"/>
    </row>
    <row r="4114" spans="4:4" x14ac:dyDescent="0.25">
      <c r="D4114" s="25"/>
    </row>
    <row r="4115" spans="4:4" x14ac:dyDescent="0.25">
      <c r="D4115" s="25"/>
    </row>
    <row r="4116" spans="4:4" x14ac:dyDescent="0.25">
      <c r="D4116" s="25"/>
    </row>
    <row r="4117" spans="4:4" x14ac:dyDescent="0.25">
      <c r="D4117" s="25"/>
    </row>
    <row r="4118" spans="4:4" x14ac:dyDescent="0.25">
      <c r="D4118" s="25"/>
    </row>
    <row r="4119" spans="4:4" x14ac:dyDescent="0.25">
      <c r="D4119" s="25"/>
    </row>
    <row r="4120" spans="4:4" x14ac:dyDescent="0.25">
      <c r="D4120" s="25"/>
    </row>
    <row r="4121" spans="4:4" x14ac:dyDescent="0.25">
      <c r="D4121" s="25"/>
    </row>
    <row r="4122" spans="4:4" x14ac:dyDescent="0.25">
      <c r="D4122" s="25"/>
    </row>
    <row r="4123" spans="4:4" x14ac:dyDescent="0.25">
      <c r="D4123" s="25"/>
    </row>
    <row r="4124" spans="4:4" x14ac:dyDescent="0.25">
      <c r="D4124" s="25"/>
    </row>
    <row r="4125" spans="4:4" x14ac:dyDescent="0.25">
      <c r="D4125" s="25"/>
    </row>
    <row r="4126" spans="4:4" x14ac:dyDescent="0.25">
      <c r="D4126" s="25"/>
    </row>
    <row r="4127" spans="4:4" x14ac:dyDescent="0.25">
      <c r="D4127" s="25"/>
    </row>
    <row r="4128" spans="4:4" x14ac:dyDescent="0.25">
      <c r="D4128" s="25"/>
    </row>
    <row r="4129" spans="4:4" x14ac:dyDescent="0.25">
      <c r="D4129" s="25"/>
    </row>
    <row r="4130" spans="4:4" x14ac:dyDescent="0.25">
      <c r="D4130" s="25"/>
    </row>
    <row r="4131" spans="4:4" x14ac:dyDescent="0.25">
      <c r="D4131" s="25"/>
    </row>
    <row r="4132" spans="4:4" x14ac:dyDescent="0.25">
      <c r="D4132" s="25"/>
    </row>
    <row r="4133" spans="4:4" x14ac:dyDescent="0.25">
      <c r="D4133" s="25"/>
    </row>
    <row r="4134" spans="4:4" x14ac:dyDescent="0.25">
      <c r="D4134" s="25"/>
    </row>
    <row r="4135" spans="4:4" x14ac:dyDescent="0.25">
      <c r="D4135" s="25"/>
    </row>
    <row r="4136" spans="4:4" x14ac:dyDescent="0.25">
      <c r="D4136" s="25"/>
    </row>
    <row r="4137" spans="4:4" x14ac:dyDescent="0.25">
      <c r="D4137" s="25"/>
    </row>
    <row r="4138" spans="4:4" x14ac:dyDescent="0.25">
      <c r="D4138" s="25"/>
    </row>
    <row r="4139" spans="4:4" x14ac:dyDescent="0.25">
      <c r="D4139" s="25"/>
    </row>
    <row r="4140" spans="4:4" x14ac:dyDescent="0.25">
      <c r="D4140" s="25"/>
    </row>
    <row r="4141" spans="4:4" x14ac:dyDescent="0.25">
      <c r="D4141" s="25"/>
    </row>
    <row r="4142" spans="4:4" x14ac:dyDescent="0.25">
      <c r="D4142" s="25"/>
    </row>
    <row r="4143" spans="4:4" x14ac:dyDescent="0.25">
      <c r="D4143" s="25"/>
    </row>
    <row r="4144" spans="4:4" x14ac:dyDescent="0.25">
      <c r="D4144" s="25"/>
    </row>
    <row r="4145" spans="4:4" x14ac:dyDescent="0.25">
      <c r="D4145" s="25"/>
    </row>
    <row r="4146" spans="4:4" x14ac:dyDescent="0.25">
      <c r="D4146" s="25"/>
    </row>
    <row r="4147" spans="4:4" x14ac:dyDescent="0.25">
      <c r="D4147" s="25"/>
    </row>
    <row r="4148" spans="4:4" x14ac:dyDescent="0.25">
      <c r="D4148" s="25"/>
    </row>
    <row r="4149" spans="4:4" x14ac:dyDescent="0.25">
      <c r="D4149" s="25"/>
    </row>
    <row r="4150" spans="4:4" x14ac:dyDescent="0.25">
      <c r="D4150" s="25"/>
    </row>
    <row r="4151" spans="4:4" x14ac:dyDescent="0.25">
      <c r="D4151" s="25"/>
    </row>
    <row r="4152" spans="4:4" x14ac:dyDescent="0.25">
      <c r="D4152" s="25"/>
    </row>
    <row r="4153" spans="4:4" x14ac:dyDescent="0.25">
      <c r="D4153" s="25"/>
    </row>
    <row r="4154" spans="4:4" x14ac:dyDescent="0.25">
      <c r="D4154" s="25"/>
    </row>
    <row r="4155" spans="4:4" x14ac:dyDescent="0.25">
      <c r="D4155" s="25"/>
    </row>
    <row r="4156" spans="4:4" x14ac:dyDescent="0.25">
      <c r="D4156" s="25"/>
    </row>
    <row r="4157" spans="4:4" x14ac:dyDescent="0.25">
      <c r="D4157" s="25"/>
    </row>
    <row r="4158" spans="4:4" x14ac:dyDescent="0.25">
      <c r="D4158" s="25"/>
    </row>
    <row r="4159" spans="4:4" x14ac:dyDescent="0.25">
      <c r="D4159" s="25"/>
    </row>
    <row r="4160" spans="4:4" x14ac:dyDescent="0.25">
      <c r="D4160" s="25"/>
    </row>
    <row r="4161" spans="4:4" x14ac:dyDescent="0.25">
      <c r="D4161" s="25"/>
    </row>
    <row r="4162" spans="4:4" x14ac:dyDescent="0.25">
      <c r="D4162" s="25"/>
    </row>
    <row r="4163" spans="4:4" x14ac:dyDescent="0.25">
      <c r="D4163" s="25"/>
    </row>
    <row r="4164" spans="4:4" x14ac:dyDescent="0.25">
      <c r="D4164" s="25"/>
    </row>
    <row r="4165" spans="4:4" x14ac:dyDescent="0.25">
      <c r="D4165" s="25"/>
    </row>
    <row r="4166" spans="4:4" x14ac:dyDescent="0.25">
      <c r="D4166" s="25"/>
    </row>
    <row r="4167" spans="4:4" x14ac:dyDescent="0.25">
      <c r="D4167" s="25"/>
    </row>
    <row r="4168" spans="4:4" x14ac:dyDescent="0.25">
      <c r="D4168" s="25"/>
    </row>
    <row r="4169" spans="4:4" x14ac:dyDescent="0.25">
      <c r="D4169" s="25"/>
    </row>
    <row r="4170" spans="4:4" x14ac:dyDescent="0.25">
      <c r="D4170" s="25"/>
    </row>
    <row r="4171" spans="4:4" x14ac:dyDescent="0.25">
      <c r="D4171" s="25"/>
    </row>
    <row r="4172" spans="4:4" x14ac:dyDescent="0.25">
      <c r="D4172" s="25"/>
    </row>
    <row r="4173" spans="4:4" x14ac:dyDescent="0.25">
      <c r="D4173" s="25"/>
    </row>
    <row r="4174" spans="4:4" x14ac:dyDescent="0.25">
      <c r="D4174" s="25"/>
    </row>
    <row r="4175" spans="4:4" x14ac:dyDescent="0.25">
      <c r="D4175" s="25"/>
    </row>
    <row r="4176" spans="4:4" x14ac:dyDescent="0.25">
      <c r="D4176" s="25"/>
    </row>
    <row r="4177" spans="4:4" x14ac:dyDescent="0.25">
      <c r="D4177" s="25"/>
    </row>
    <row r="4178" spans="4:4" x14ac:dyDescent="0.25">
      <c r="D4178" s="25"/>
    </row>
    <row r="4179" spans="4:4" x14ac:dyDescent="0.25">
      <c r="D4179" s="25"/>
    </row>
    <row r="4180" spans="4:4" x14ac:dyDescent="0.25">
      <c r="D4180" s="25"/>
    </row>
    <row r="4181" spans="4:4" x14ac:dyDescent="0.25">
      <c r="D4181" s="25"/>
    </row>
    <row r="4182" spans="4:4" x14ac:dyDescent="0.25">
      <c r="D4182" s="25"/>
    </row>
    <row r="4183" spans="4:4" x14ac:dyDescent="0.25">
      <c r="D4183" s="25"/>
    </row>
    <row r="4184" spans="4:4" x14ac:dyDescent="0.25">
      <c r="D4184" s="25"/>
    </row>
    <row r="4185" spans="4:4" x14ac:dyDescent="0.25">
      <c r="D4185" s="25"/>
    </row>
    <row r="4186" spans="4:4" x14ac:dyDescent="0.25">
      <c r="D4186" s="25"/>
    </row>
    <row r="4187" spans="4:4" x14ac:dyDescent="0.25">
      <c r="D4187" s="25"/>
    </row>
    <row r="4188" spans="4:4" x14ac:dyDescent="0.25">
      <c r="D4188" s="25"/>
    </row>
    <row r="4189" spans="4:4" x14ac:dyDescent="0.25">
      <c r="D4189" s="25"/>
    </row>
    <row r="4190" spans="4:4" x14ac:dyDescent="0.25">
      <c r="D4190" s="25"/>
    </row>
    <row r="4191" spans="4:4" x14ac:dyDescent="0.25">
      <c r="D4191" s="25"/>
    </row>
    <row r="4192" spans="4:4" x14ac:dyDescent="0.25">
      <c r="D4192" s="25"/>
    </row>
    <row r="4193" spans="4:4" x14ac:dyDescent="0.25">
      <c r="D4193" s="25"/>
    </row>
    <row r="4194" spans="4:4" x14ac:dyDescent="0.25">
      <c r="D4194" s="25"/>
    </row>
    <row r="4195" spans="4:4" x14ac:dyDescent="0.25">
      <c r="D4195" s="25"/>
    </row>
    <row r="4196" spans="4:4" x14ac:dyDescent="0.25">
      <c r="D4196" s="25"/>
    </row>
    <row r="4197" spans="4:4" x14ac:dyDescent="0.25">
      <c r="D4197" s="25"/>
    </row>
    <row r="4198" spans="4:4" x14ac:dyDescent="0.25">
      <c r="D4198" s="25"/>
    </row>
    <row r="4199" spans="4:4" x14ac:dyDescent="0.25">
      <c r="D4199" s="25"/>
    </row>
    <row r="4200" spans="4:4" x14ac:dyDescent="0.25">
      <c r="D4200" s="25"/>
    </row>
    <row r="4201" spans="4:4" x14ac:dyDescent="0.25">
      <c r="D4201" s="25"/>
    </row>
    <row r="4202" spans="4:4" x14ac:dyDescent="0.25">
      <c r="D4202" s="25"/>
    </row>
    <row r="4203" spans="4:4" x14ac:dyDescent="0.25">
      <c r="D4203" s="25"/>
    </row>
    <row r="4204" spans="4:4" x14ac:dyDescent="0.25">
      <c r="D4204" s="25"/>
    </row>
    <row r="4205" spans="4:4" x14ac:dyDescent="0.25">
      <c r="D4205" s="25"/>
    </row>
    <row r="4206" spans="4:4" x14ac:dyDescent="0.25">
      <c r="D4206" s="25"/>
    </row>
    <row r="4207" spans="4:4" x14ac:dyDescent="0.25">
      <c r="D4207" s="25"/>
    </row>
    <row r="4208" spans="4:4" x14ac:dyDescent="0.25">
      <c r="D4208" s="25"/>
    </row>
    <row r="4209" spans="4:4" x14ac:dyDescent="0.25">
      <c r="D4209" s="25"/>
    </row>
    <row r="4210" spans="4:4" x14ac:dyDescent="0.25">
      <c r="D4210" s="25"/>
    </row>
    <row r="4211" spans="4:4" x14ac:dyDescent="0.25">
      <c r="D4211" s="25"/>
    </row>
    <row r="4212" spans="4:4" x14ac:dyDescent="0.25">
      <c r="D4212" s="25"/>
    </row>
    <row r="4213" spans="4:4" x14ac:dyDescent="0.25">
      <c r="D4213" s="25"/>
    </row>
    <row r="4214" spans="4:4" x14ac:dyDescent="0.25">
      <c r="D4214" s="25"/>
    </row>
    <row r="4215" spans="4:4" x14ac:dyDescent="0.25">
      <c r="D4215" s="25"/>
    </row>
    <row r="4216" spans="4:4" x14ac:dyDescent="0.25">
      <c r="D4216" s="25"/>
    </row>
    <row r="4217" spans="4:4" x14ac:dyDescent="0.25">
      <c r="D4217" s="25"/>
    </row>
    <row r="4218" spans="4:4" x14ac:dyDescent="0.25">
      <c r="D4218" s="25"/>
    </row>
    <row r="4219" spans="4:4" x14ac:dyDescent="0.25">
      <c r="D4219" s="25"/>
    </row>
    <row r="4220" spans="4:4" x14ac:dyDescent="0.25">
      <c r="D4220" s="25"/>
    </row>
    <row r="4221" spans="4:4" x14ac:dyDescent="0.25">
      <c r="D4221" s="25"/>
    </row>
    <row r="4222" spans="4:4" x14ac:dyDescent="0.25">
      <c r="D4222" s="25"/>
    </row>
    <row r="4223" spans="4:4" x14ac:dyDescent="0.25">
      <c r="D4223" s="25"/>
    </row>
    <row r="4224" spans="4:4" x14ac:dyDescent="0.25">
      <c r="D4224" s="25"/>
    </row>
    <row r="4225" spans="4:4" x14ac:dyDescent="0.25">
      <c r="D4225" s="25"/>
    </row>
    <row r="4226" spans="4:4" x14ac:dyDescent="0.25">
      <c r="D4226" s="25"/>
    </row>
    <row r="4227" spans="4:4" x14ac:dyDescent="0.25">
      <c r="D4227" s="25"/>
    </row>
    <row r="4228" spans="4:4" x14ac:dyDescent="0.25">
      <c r="D4228" s="25"/>
    </row>
    <row r="4229" spans="4:4" x14ac:dyDescent="0.25">
      <c r="D4229" s="25"/>
    </row>
    <row r="4230" spans="4:4" x14ac:dyDescent="0.25">
      <c r="D4230" s="25"/>
    </row>
    <row r="4231" spans="4:4" x14ac:dyDescent="0.25">
      <c r="D4231" s="25"/>
    </row>
    <row r="4232" spans="4:4" x14ac:dyDescent="0.25">
      <c r="D4232" s="25"/>
    </row>
    <row r="4233" spans="4:4" x14ac:dyDescent="0.25">
      <c r="D4233" s="25"/>
    </row>
    <row r="4234" spans="4:4" x14ac:dyDescent="0.25">
      <c r="D4234" s="25"/>
    </row>
    <row r="4235" spans="4:4" x14ac:dyDescent="0.25">
      <c r="D4235" s="25"/>
    </row>
    <row r="4236" spans="4:4" x14ac:dyDescent="0.25">
      <c r="D4236" s="25"/>
    </row>
    <row r="4237" spans="4:4" x14ac:dyDescent="0.25">
      <c r="D4237" s="25"/>
    </row>
    <row r="4238" spans="4:4" x14ac:dyDescent="0.25">
      <c r="D4238" s="25"/>
    </row>
    <row r="4239" spans="4:4" x14ac:dyDescent="0.25">
      <c r="D4239" s="25"/>
    </row>
    <row r="4240" spans="4:4" x14ac:dyDescent="0.25">
      <c r="D4240" s="25"/>
    </row>
    <row r="4241" spans="4:4" x14ac:dyDescent="0.25">
      <c r="D4241" s="25"/>
    </row>
    <row r="4242" spans="4:4" x14ac:dyDescent="0.25">
      <c r="D4242" s="25"/>
    </row>
    <row r="4243" spans="4:4" x14ac:dyDescent="0.25">
      <c r="D4243" s="25"/>
    </row>
    <row r="4244" spans="4:4" x14ac:dyDescent="0.25">
      <c r="D4244" s="25"/>
    </row>
    <row r="4245" spans="4:4" x14ac:dyDescent="0.25">
      <c r="D4245" s="25"/>
    </row>
    <row r="4246" spans="4:4" x14ac:dyDescent="0.25">
      <c r="D4246" s="25"/>
    </row>
    <row r="4247" spans="4:4" x14ac:dyDescent="0.25">
      <c r="D4247" s="25"/>
    </row>
    <row r="4248" spans="4:4" x14ac:dyDescent="0.25">
      <c r="D4248" s="25"/>
    </row>
    <row r="4249" spans="4:4" x14ac:dyDescent="0.25">
      <c r="D4249" s="25"/>
    </row>
    <row r="4250" spans="4:4" x14ac:dyDescent="0.25">
      <c r="D4250" s="25"/>
    </row>
    <row r="4251" spans="4:4" x14ac:dyDescent="0.25">
      <c r="D4251" s="25"/>
    </row>
    <row r="4252" spans="4:4" x14ac:dyDescent="0.25">
      <c r="D4252" s="25"/>
    </row>
    <row r="4253" spans="4:4" x14ac:dyDescent="0.25">
      <c r="D4253" s="25"/>
    </row>
    <row r="4254" spans="4:4" x14ac:dyDescent="0.25">
      <c r="D4254" s="25"/>
    </row>
    <row r="4255" spans="4:4" x14ac:dyDescent="0.25">
      <c r="D4255" s="25"/>
    </row>
    <row r="4256" spans="4:4" x14ac:dyDescent="0.25">
      <c r="D4256" s="25"/>
    </row>
    <row r="4257" spans="4:4" x14ac:dyDescent="0.25">
      <c r="D4257" s="25"/>
    </row>
    <row r="4258" spans="4:4" x14ac:dyDescent="0.25">
      <c r="D4258" s="25"/>
    </row>
    <row r="4259" spans="4:4" x14ac:dyDescent="0.25">
      <c r="D4259" s="25"/>
    </row>
    <row r="4260" spans="4:4" x14ac:dyDescent="0.25">
      <c r="D4260" s="25"/>
    </row>
    <row r="4261" spans="4:4" x14ac:dyDescent="0.25">
      <c r="D4261" s="25"/>
    </row>
    <row r="4262" spans="4:4" x14ac:dyDescent="0.25">
      <c r="D4262" s="25"/>
    </row>
    <row r="4263" spans="4:4" x14ac:dyDescent="0.25">
      <c r="D4263" s="25"/>
    </row>
    <row r="4264" spans="4:4" x14ac:dyDescent="0.25">
      <c r="D4264" s="25"/>
    </row>
    <row r="4265" spans="4:4" x14ac:dyDescent="0.25">
      <c r="D4265" s="25"/>
    </row>
    <row r="4266" spans="4:4" x14ac:dyDescent="0.25">
      <c r="D4266" s="25"/>
    </row>
    <row r="4267" spans="4:4" x14ac:dyDescent="0.25">
      <c r="D4267" s="25"/>
    </row>
    <row r="4268" spans="4:4" x14ac:dyDescent="0.25">
      <c r="D4268" s="25"/>
    </row>
    <row r="4269" spans="4:4" x14ac:dyDescent="0.25">
      <c r="D4269" s="25"/>
    </row>
    <row r="4270" spans="4:4" x14ac:dyDescent="0.25">
      <c r="D4270" s="25"/>
    </row>
    <row r="4271" spans="4:4" x14ac:dyDescent="0.25">
      <c r="D4271" s="25"/>
    </row>
    <row r="4272" spans="4:4" x14ac:dyDescent="0.25">
      <c r="D4272" s="25"/>
    </row>
    <row r="4273" spans="4:4" x14ac:dyDescent="0.25">
      <c r="D4273" s="25"/>
    </row>
    <row r="4274" spans="4:4" x14ac:dyDescent="0.25">
      <c r="D4274" s="25"/>
    </row>
    <row r="4275" spans="4:4" x14ac:dyDescent="0.25">
      <c r="D4275" s="25"/>
    </row>
    <row r="4276" spans="4:4" x14ac:dyDescent="0.25">
      <c r="D4276" s="25"/>
    </row>
    <row r="4277" spans="4:4" x14ac:dyDescent="0.25">
      <c r="D4277" s="25"/>
    </row>
    <row r="4278" spans="4:4" x14ac:dyDescent="0.25">
      <c r="D4278" s="25"/>
    </row>
    <row r="4279" spans="4:4" x14ac:dyDescent="0.25">
      <c r="D4279" s="25"/>
    </row>
    <row r="4280" spans="4:4" x14ac:dyDescent="0.25">
      <c r="D4280" s="25"/>
    </row>
    <row r="4281" spans="4:4" x14ac:dyDescent="0.25">
      <c r="D4281" s="25"/>
    </row>
    <row r="4282" spans="4:4" x14ac:dyDescent="0.25">
      <c r="D4282" s="25"/>
    </row>
    <row r="4283" spans="4:4" x14ac:dyDescent="0.25">
      <c r="D4283" s="25"/>
    </row>
    <row r="4284" spans="4:4" x14ac:dyDescent="0.25">
      <c r="D4284" s="25"/>
    </row>
    <row r="4285" spans="4:4" x14ac:dyDescent="0.25">
      <c r="D4285" s="25"/>
    </row>
    <row r="4286" spans="4:4" x14ac:dyDescent="0.25">
      <c r="D4286" s="25"/>
    </row>
    <row r="4287" spans="4:4" x14ac:dyDescent="0.25">
      <c r="D4287" s="25"/>
    </row>
    <row r="4288" spans="4:4" x14ac:dyDescent="0.25">
      <c r="D4288" s="25"/>
    </row>
    <row r="4289" spans="4:4" x14ac:dyDescent="0.25">
      <c r="D4289" s="25"/>
    </row>
    <row r="4290" spans="4:4" x14ac:dyDescent="0.25">
      <c r="D4290" s="25"/>
    </row>
    <row r="4291" spans="4:4" x14ac:dyDescent="0.25">
      <c r="D4291" s="25"/>
    </row>
    <row r="4292" spans="4:4" x14ac:dyDescent="0.25">
      <c r="D4292" s="25"/>
    </row>
    <row r="4293" spans="4:4" x14ac:dyDescent="0.25">
      <c r="D4293" s="25"/>
    </row>
    <row r="4294" spans="4:4" x14ac:dyDescent="0.25">
      <c r="D4294" s="25"/>
    </row>
    <row r="4295" spans="4:4" x14ac:dyDescent="0.25">
      <c r="D4295" s="25"/>
    </row>
    <row r="4296" spans="4:4" x14ac:dyDescent="0.25">
      <c r="D4296" s="25"/>
    </row>
    <row r="4297" spans="4:4" x14ac:dyDescent="0.25">
      <c r="D4297" s="25"/>
    </row>
    <row r="4298" spans="4:4" x14ac:dyDescent="0.25">
      <c r="D4298" s="25"/>
    </row>
    <row r="4299" spans="4:4" x14ac:dyDescent="0.25">
      <c r="D4299" s="25"/>
    </row>
    <row r="4300" spans="4:4" x14ac:dyDescent="0.25">
      <c r="D4300" s="25"/>
    </row>
    <row r="4301" spans="4:4" x14ac:dyDescent="0.25">
      <c r="D4301" s="25"/>
    </row>
    <row r="4302" spans="4:4" x14ac:dyDescent="0.25">
      <c r="D4302" s="25"/>
    </row>
    <row r="4303" spans="4:4" x14ac:dyDescent="0.25">
      <c r="D4303" s="25"/>
    </row>
    <row r="4304" spans="4:4" x14ac:dyDescent="0.25">
      <c r="D4304" s="25"/>
    </row>
    <row r="4305" spans="4:4" x14ac:dyDescent="0.25">
      <c r="D4305" s="25"/>
    </row>
    <row r="4306" spans="4:4" x14ac:dyDescent="0.25">
      <c r="D4306" s="25"/>
    </row>
    <row r="4307" spans="4:4" x14ac:dyDescent="0.25">
      <c r="D4307" s="25"/>
    </row>
    <row r="4308" spans="4:4" x14ac:dyDescent="0.25">
      <c r="D4308" s="25"/>
    </row>
    <row r="4309" spans="4:4" x14ac:dyDescent="0.25">
      <c r="D4309" s="25"/>
    </row>
    <row r="4310" spans="4:4" x14ac:dyDescent="0.25">
      <c r="D4310" s="25"/>
    </row>
    <row r="4311" spans="4:4" x14ac:dyDescent="0.25">
      <c r="D4311" s="25"/>
    </row>
    <row r="4312" spans="4:4" x14ac:dyDescent="0.25">
      <c r="D4312" s="25"/>
    </row>
    <row r="4313" spans="4:4" x14ac:dyDescent="0.25">
      <c r="D4313" s="25"/>
    </row>
    <row r="4314" spans="4:4" x14ac:dyDescent="0.25">
      <c r="D4314" s="25"/>
    </row>
    <row r="4315" spans="4:4" x14ac:dyDescent="0.25">
      <c r="D4315" s="25"/>
    </row>
    <row r="4316" spans="4:4" x14ac:dyDescent="0.25">
      <c r="D4316" s="25"/>
    </row>
    <row r="4317" spans="4:4" x14ac:dyDescent="0.25">
      <c r="D4317" s="25"/>
    </row>
    <row r="4318" spans="4:4" x14ac:dyDescent="0.25">
      <c r="D4318" s="25"/>
    </row>
    <row r="4319" spans="4:4" x14ac:dyDescent="0.25">
      <c r="D4319" s="25"/>
    </row>
    <row r="4320" spans="4:4" x14ac:dyDescent="0.25">
      <c r="D4320" s="25"/>
    </row>
    <row r="4321" spans="4:4" x14ac:dyDescent="0.25">
      <c r="D4321" s="25"/>
    </row>
    <row r="4322" spans="4:4" x14ac:dyDescent="0.25">
      <c r="D4322" s="25"/>
    </row>
    <row r="4323" spans="4:4" x14ac:dyDescent="0.25">
      <c r="D4323" s="25"/>
    </row>
    <row r="4324" spans="4:4" x14ac:dyDescent="0.25">
      <c r="D4324" s="25"/>
    </row>
    <row r="4325" spans="4:4" x14ac:dyDescent="0.25">
      <c r="D4325" s="25"/>
    </row>
    <row r="4326" spans="4:4" x14ac:dyDescent="0.25">
      <c r="D4326" s="25"/>
    </row>
    <row r="4327" spans="4:4" x14ac:dyDescent="0.25">
      <c r="D4327" s="25"/>
    </row>
    <row r="4328" spans="4:4" x14ac:dyDescent="0.25">
      <c r="D4328" s="25"/>
    </row>
    <row r="4329" spans="4:4" x14ac:dyDescent="0.25">
      <c r="D4329" s="25"/>
    </row>
    <row r="4330" spans="4:4" x14ac:dyDescent="0.25">
      <c r="D4330" s="25"/>
    </row>
    <row r="4331" spans="4:4" x14ac:dyDescent="0.25">
      <c r="D4331" s="25"/>
    </row>
    <row r="4332" spans="4:4" x14ac:dyDescent="0.25">
      <c r="D4332" s="25"/>
    </row>
    <row r="4333" spans="4:4" x14ac:dyDescent="0.25">
      <c r="D4333" s="25"/>
    </row>
    <row r="4334" spans="4:4" x14ac:dyDescent="0.25">
      <c r="D4334" s="25"/>
    </row>
    <row r="4335" spans="4:4" x14ac:dyDescent="0.25">
      <c r="D4335" s="25"/>
    </row>
    <row r="4336" spans="4:4" x14ac:dyDescent="0.25">
      <c r="D4336" s="25"/>
    </row>
    <row r="4337" spans="4:4" x14ac:dyDescent="0.25">
      <c r="D4337" s="25"/>
    </row>
    <row r="4338" spans="4:4" x14ac:dyDescent="0.25">
      <c r="D4338" s="25"/>
    </row>
    <row r="4339" spans="4:4" x14ac:dyDescent="0.25">
      <c r="D4339" s="25"/>
    </row>
    <row r="4340" spans="4:4" x14ac:dyDescent="0.25">
      <c r="D4340" s="25"/>
    </row>
    <row r="4341" spans="4:4" x14ac:dyDescent="0.25">
      <c r="D4341" s="25"/>
    </row>
    <row r="4342" spans="4:4" x14ac:dyDescent="0.25">
      <c r="D4342" s="25"/>
    </row>
    <row r="4343" spans="4:4" x14ac:dyDescent="0.25">
      <c r="D4343" s="25"/>
    </row>
    <row r="4344" spans="4:4" x14ac:dyDescent="0.25">
      <c r="D4344" s="25"/>
    </row>
    <row r="4345" spans="4:4" x14ac:dyDescent="0.25">
      <c r="D4345" s="25"/>
    </row>
    <row r="4346" spans="4:4" x14ac:dyDescent="0.25">
      <c r="D4346" s="25"/>
    </row>
    <row r="4347" spans="4:4" x14ac:dyDescent="0.25">
      <c r="D4347" s="25"/>
    </row>
    <row r="4348" spans="4:4" x14ac:dyDescent="0.25">
      <c r="D4348" s="25"/>
    </row>
    <row r="4349" spans="4:4" x14ac:dyDescent="0.25">
      <c r="D4349" s="25"/>
    </row>
    <row r="4350" spans="4:4" x14ac:dyDescent="0.25">
      <c r="D4350" s="25"/>
    </row>
    <row r="4351" spans="4:4" x14ac:dyDescent="0.25">
      <c r="D4351" s="25"/>
    </row>
    <row r="4352" spans="4:4" x14ac:dyDescent="0.25">
      <c r="D4352" s="25"/>
    </row>
    <row r="4353" spans="4:4" x14ac:dyDescent="0.25">
      <c r="D4353" s="25"/>
    </row>
    <row r="4354" spans="4:4" x14ac:dyDescent="0.25">
      <c r="D4354" s="25"/>
    </row>
    <row r="4355" spans="4:4" x14ac:dyDescent="0.25">
      <c r="D4355" s="25"/>
    </row>
    <row r="4356" spans="4:4" x14ac:dyDescent="0.25">
      <c r="D4356" s="25"/>
    </row>
    <row r="4357" spans="4:4" x14ac:dyDescent="0.25">
      <c r="D4357" s="25"/>
    </row>
    <row r="4358" spans="4:4" x14ac:dyDescent="0.25">
      <c r="D4358" s="25"/>
    </row>
    <row r="4359" spans="4:4" x14ac:dyDescent="0.25">
      <c r="D4359" s="25"/>
    </row>
    <row r="4360" spans="4:4" x14ac:dyDescent="0.25">
      <c r="D4360" s="25"/>
    </row>
    <row r="4361" spans="4:4" x14ac:dyDescent="0.25">
      <c r="D4361" s="25"/>
    </row>
    <row r="4362" spans="4:4" x14ac:dyDescent="0.25">
      <c r="D4362" s="25"/>
    </row>
    <row r="4363" spans="4:4" x14ac:dyDescent="0.25">
      <c r="D4363" s="25"/>
    </row>
    <row r="4364" spans="4:4" x14ac:dyDescent="0.25">
      <c r="D4364" s="25"/>
    </row>
    <row r="4365" spans="4:4" x14ac:dyDescent="0.25">
      <c r="D4365" s="25"/>
    </row>
    <row r="4366" spans="4:4" x14ac:dyDescent="0.25">
      <c r="D4366" s="25"/>
    </row>
    <row r="4367" spans="4:4" x14ac:dyDescent="0.25">
      <c r="D4367" s="25"/>
    </row>
    <row r="4368" spans="4:4" x14ac:dyDescent="0.25">
      <c r="D4368" s="25"/>
    </row>
    <row r="4369" spans="4:4" x14ac:dyDescent="0.25">
      <c r="D4369" s="25"/>
    </row>
    <row r="4370" spans="4:4" x14ac:dyDescent="0.25">
      <c r="D4370" s="25"/>
    </row>
    <row r="4371" spans="4:4" x14ac:dyDescent="0.25">
      <c r="D4371" s="25"/>
    </row>
    <row r="4372" spans="4:4" x14ac:dyDescent="0.25">
      <c r="D4372" s="25"/>
    </row>
    <row r="4373" spans="4:4" x14ac:dyDescent="0.25">
      <c r="D4373" s="25"/>
    </row>
    <row r="4374" spans="4:4" x14ac:dyDescent="0.25">
      <c r="D4374" s="25"/>
    </row>
    <row r="4375" spans="4:4" x14ac:dyDescent="0.25">
      <c r="D4375" s="25"/>
    </row>
    <row r="4376" spans="4:4" x14ac:dyDescent="0.25">
      <c r="D4376" s="25"/>
    </row>
    <row r="4377" spans="4:4" x14ac:dyDescent="0.25">
      <c r="D4377" s="25"/>
    </row>
    <row r="4378" spans="4:4" x14ac:dyDescent="0.25">
      <c r="D4378" s="25"/>
    </row>
    <row r="4379" spans="4:4" x14ac:dyDescent="0.25">
      <c r="D4379" s="25"/>
    </row>
    <row r="4380" spans="4:4" x14ac:dyDescent="0.25">
      <c r="D4380" s="25"/>
    </row>
    <row r="4381" spans="4:4" x14ac:dyDescent="0.25">
      <c r="D4381" s="25"/>
    </row>
    <row r="4382" spans="4:4" x14ac:dyDescent="0.25">
      <c r="D4382" s="25"/>
    </row>
    <row r="4383" spans="4:4" x14ac:dyDescent="0.25">
      <c r="D4383" s="25"/>
    </row>
    <row r="4384" spans="4:4" x14ac:dyDescent="0.25">
      <c r="D4384" s="25"/>
    </row>
    <row r="4385" spans="4:4" x14ac:dyDescent="0.25">
      <c r="D4385" s="25"/>
    </row>
    <row r="4386" spans="4:4" x14ac:dyDescent="0.25">
      <c r="D4386" s="25"/>
    </row>
    <row r="4387" spans="4:4" x14ac:dyDescent="0.25">
      <c r="D4387" s="25"/>
    </row>
    <row r="4388" spans="4:4" x14ac:dyDescent="0.25">
      <c r="D4388" s="25"/>
    </row>
    <row r="4389" spans="4:4" x14ac:dyDescent="0.25">
      <c r="D4389" s="25"/>
    </row>
    <row r="4390" spans="4:4" x14ac:dyDescent="0.25">
      <c r="D4390" s="25"/>
    </row>
    <row r="4391" spans="4:4" x14ac:dyDescent="0.25">
      <c r="D4391" s="25"/>
    </row>
    <row r="4392" spans="4:4" x14ac:dyDescent="0.25">
      <c r="D4392" s="25"/>
    </row>
    <row r="4393" spans="4:4" x14ac:dyDescent="0.25">
      <c r="D4393" s="25"/>
    </row>
    <row r="4394" spans="4:4" x14ac:dyDescent="0.25">
      <c r="D4394" s="25"/>
    </row>
    <row r="4395" spans="4:4" x14ac:dyDescent="0.25">
      <c r="D4395" s="25"/>
    </row>
    <row r="4396" spans="4:4" x14ac:dyDescent="0.25">
      <c r="D4396" s="25"/>
    </row>
    <row r="4397" spans="4:4" x14ac:dyDescent="0.25">
      <c r="D4397" s="25"/>
    </row>
    <row r="4398" spans="4:4" x14ac:dyDescent="0.25">
      <c r="D4398" s="25"/>
    </row>
    <row r="4399" spans="4:4" x14ac:dyDescent="0.25">
      <c r="D4399" s="25"/>
    </row>
    <row r="4400" spans="4:4" x14ac:dyDescent="0.25">
      <c r="D4400" s="25"/>
    </row>
    <row r="4401" spans="4:4" x14ac:dyDescent="0.25">
      <c r="D4401" s="25"/>
    </row>
    <row r="4402" spans="4:4" x14ac:dyDescent="0.25">
      <c r="D4402" s="25"/>
    </row>
    <row r="4403" spans="4:4" x14ac:dyDescent="0.25">
      <c r="D4403" s="25"/>
    </row>
    <row r="4404" spans="4:4" x14ac:dyDescent="0.25">
      <c r="D4404" s="25"/>
    </row>
    <row r="4405" spans="4:4" x14ac:dyDescent="0.25">
      <c r="D4405" s="25"/>
    </row>
    <row r="4406" spans="4:4" x14ac:dyDescent="0.25">
      <c r="D4406" s="25"/>
    </row>
    <row r="4407" spans="4:4" x14ac:dyDescent="0.25">
      <c r="D4407" s="25"/>
    </row>
    <row r="4408" spans="4:4" x14ac:dyDescent="0.25">
      <c r="D4408" s="25"/>
    </row>
    <row r="4409" spans="4:4" x14ac:dyDescent="0.25">
      <c r="D4409" s="25"/>
    </row>
    <row r="4410" spans="4:4" x14ac:dyDescent="0.25">
      <c r="D4410" s="25"/>
    </row>
    <row r="4411" spans="4:4" x14ac:dyDescent="0.25">
      <c r="D4411" s="25"/>
    </row>
    <row r="4412" spans="4:4" x14ac:dyDescent="0.25">
      <c r="D4412" s="25"/>
    </row>
    <row r="4413" spans="4:4" x14ac:dyDescent="0.25">
      <c r="D4413" s="25"/>
    </row>
    <row r="4414" spans="4:4" x14ac:dyDescent="0.25">
      <c r="D4414" s="25"/>
    </row>
    <row r="4415" spans="4:4" x14ac:dyDescent="0.25">
      <c r="D4415" s="25"/>
    </row>
    <row r="4416" spans="4:4" x14ac:dyDescent="0.25">
      <c r="D4416" s="25"/>
    </row>
    <row r="4417" spans="4:4" x14ac:dyDescent="0.25">
      <c r="D4417" s="25"/>
    </row>
    <row r="4418" spans="4:4" x14ac:dyDescent="0.25">
      <c r="D4418" s="25"/>
    </row>
    <row r="4419" spans="4:4" x14ac:dyDescent="0.25">
      <c r="D4419" s="25"/>
    </row>
    <row r="4420" spans="4:4" x14ac:dyDescent="0.25">
      <c r="D4420" s="25"/>
    </row>
    <row r="4421" spans="4:4" x14ac:dyDescent="0.25">
      <c r="D4421" s="25"/>
    </row>
    <row r="4422" spans="4:4" x14ac:dyDescent="0.25">
      <c r="D4422" s="25"/>
    </row>
    <row r="4423" spans="4:4" x14ac:dyDescent="0.25">
      <c r="D4423" s="25"/>
    </row>
    <row r="4424" spans="4:4" x14ac:dyDescent="0.25">
      <c r="D4424" s="25"/>
    </row>
    <row r="4425" spans="4:4" x14ac:dyDescent="0.25">
      <c r="D4425" s="25"/>
    </row>
    <row r="4426" spans="4:4" x14ac:dyDescent="0.25">
      <c r="D4426" s="25"/>
    </row>
    <row r="4427" spans="4:4" x14ac:dyDescent="0.25">
      <c r="D4427" s="25"/>
    </row>
    <row r="4428" spans="4:4" x14ac:dyDescent="0.25">
      <c r="D4428" s="25"/>
    </row>
    <row r="4429" spans="4:4" x14ac:dyDescent="0.25">
      <c r="D4429" s="25"/>
    </row>
    <row r="4430" spans="4:4" x14ac:dyDescent="0.25">
      <c r="D4430" s="25"/>
    </row>
    <row r="4431" spans="4:4" x14ac:dyDescent="0.25">
      <c r="D4431" s="25"/>
    </row>
    <row r="4432" spans="4:4" x14ac:dyDescent="0.25">
      <c r="D4432" s="25"/>
    </row>
    <row r="4433" spans="4:4" x14ac:dyDescent="0.25">
      <c r="D4433" s="25"/>
    </row>
    <row r="4434" spans="4:4" x14ac:dyDescent="0.25">
      <c r="D4434" s="25"/>
    </row>
    <row r="4435" spans="4:4" x14ac:dyDescent="0.25">
      <c r="D4435" s="25"/>
    </row>
    <row r="4436" spans="4:4" x14ac:dyDescent="0.25">
      <c r="D4436" s="25"/>
    </row>
    <row r="4437" spans="4:4" x14ac:dyDescent="0.25">
      <c r="D4437" s="25"/>
    </row>
    <row r="4438" spans="4:4" x14ac:dyDescent="0.25">
      <c r="D4438" s="25"/>
    </row>
    <row r="4439" spans="4:4" x14ac:dyDescent="0.25">
      <c r="D4439" s="25"/>
    </row>
    <row r="4440" spans="4:4" x14ac:dyDescent="0.25">
      <c r="D4440" s="25"/>
    </row>
    <row r="4441" spans="4:4" x14ac:dyDescent="0.25">
      <c r="D4441" s="25"/>
    </row>
    <row r="4442" spans="4:4" x14ac:dyDescent="0.25">
      <c r="D4442" s="25"/>
    </row>
    <row r="4443" spans="4:4" x14ac:dyDescent="0.25">
      <c r="D4443" s="25"/>
    </row>
    <row r="4444" spans="4:4" x14ac:dyDescent="0.25">
      <c r="D4444" s="25"/>
    </row>
    <row r="4445" spans="4:4" x14ac:dyDescent="0.25">
      <c r="D4445" s="25"/>
    </row>
    <row r="4446" spans="4:4" x14ac:dyDescent="0.25">
      <c r="D4446" s="25"/>
    </row>
    <row r="4447" spans="4:4" x14ac:dyDescent="0.25">
      <c r="D4447" s="25"/>
    </row>
    <row r="4448" spans="4:4" x14ac:dyDescent="0.25">
      <c r="D4448" s="25"/>
    </row>
    <row r="4449" spans="4:4" x14ac:dyDescent="0.25">
      <c r="D4449" s="25"/>
    </row>
    <row r="4450" spans="4:4" x14ac:dyDescent="0.25">
      <c r="D4450" s="25"/>
    </row>
    <row r="4451" spans="4:4" x14ac:dyDescent="0.25">
      <c r="D4451" s="25"/>
    </row>
    <row r="4452" spans="4:4" x14ac:dyDescent="0.25">
      <c r="D4452" s="25"/>
    </row>
    <row r="4453" spans="4:4" x14ac:dyDescent="0.25">
      <c r="D4453" s="25"/>
    </row>
    <row r="4454" spans="4:4" x14ac:dyDescent="0.25">
      <c r="D4454" s="25"/>
    </row>
    <row r="4455" spans="4:4" x14ac:dyDescent="0.25">
      <c r="D4455" s="25"/>
    </row>
    <row r="4456" spans="4:4" x14ac:dyDescent="0.25">
      <c r="D4456" s="25"/>
    </row>
    <row r="4457" spans="4:4" x14ac:dyDescent="0.25">
      <c r="D4457" s="25"/>
    </row>
    <row r="4458" spans="4:4" x14ac:dyDescent="0.25">
      <c r="D4458" s="25"/>
    </row>
    <row r="4459" spans="4:4" x14ac:dyDescent="0.25">
      <c r="D4459" s="25"/>
    </row>
    <row r="4460" spans="4:4" x14ac:dyDescent="0.25">
      <c r="D4460" s="25"/>
    </row>
    <row r="4461" spans="4:4" x14ac:dyDescent="0.25">
      <c r="D4461" s="25"/>
    </row>
    <row r="4462" spans="4:4" x14ac:dyDescent="0.25">
      <c r="D4462" s="25"/>
    </row>
    <row r="4463" spans="4:4" x14ac:dyDescent="0.25">
      <c r="D4463" s="25"/>
    </row>
    <row r="4464" spans="4:4" x14ac:dyDescent="0.25">
      <c r="D4464" s="25"/>
    </row>
    <row r="4465" spans="4:4" x14ac:dyDescent="0.25">
      <c r="D4465" s="25"/>
    </row>
    <row r="4466" spans="4:4" x14ac:dyDescent="0.25">
      <c r="D4466" s="25"/>
    </row>
    <row r="4467" spans="4:4" x14ac:dyDescent="0.25">
      <c r="D4467" s="25"/>
    </row>
    <row r="4468" spans="4:4" x14ac:dyDescent="0.25">
      <c r="D4468" s="25"/>
    </row>
    <row r="4469" spans="4:4" x14ac:dyDescent="0.25">
      <c r="D4469" s="25"/>
    </row>
    <row r="4470" spans="4:4" x14ac:dyDescent="0.25">
      <c r="D4470" s="25"/>
    </row>
    <row r="4471" spans="4:4" x14ac:dyDescent="0.25">
      <c r="D4471" s="25"/>
    </row>
    <row r="4472" spans="4:4" x14ac:dyDescent="0.25">
      <c r="D4472" s="25"/>
    </row>
    <row r="4473" spans="4:4" x14ac:dyDescent="0.25">
      <c r="D4473" s="25"/>
    </row>
    <row r="4474" spans="4:4" x14ac:dyDescent="0.25">
      <c r="D4474" s="25"/>
    </row>
    <row r="4475" spans="4:4" x14ac:dyDescent="0.25">
      <c r="D4475" s="25"/>
    </row>
    <row r="4476" spans="4:4" x14ac:dyDescent="0.25">
      <c r="D4476" s="25"/>
    </row>
    <row r="4477" spans="4:4" x14ac:dyDescent="0.25">
      <c r="D4477" s="25"/>
    </row>
    <row r="4478" spans="4:4" x14ac:dyDescent="0.25">
      <c r="D4478" s="25"/>
    </row>
    <row r="4479" spans="4:4" x14ac:dyDescent="0.25">
      <c r="D4479" s="25"/>
    </row>
    <row r="4480" spans="4:4" x14ac:dyDescent="0.25">
      <c r="D4480" s="25"/>
    </row>
    <row r="4481" spans="4:4" x14ac:dyDescent="0.25">
      <c r="D4481" s="25"/>
    </row>
    <row r="4482" spans="4:4" x14ac:dyDescent="0.25">
      <c r="D4482" s="25"/>
    </row>
    <row r="4483" spans="4:4" x14ac:dyDescent="0.25">
      <c r="D4483" s="25"/>
    </row>
    <row r="4484" spans="4:4" x14ac:dyDescent="0.25">
      <c r="D4484" s="25"/>
    </row>
    <row r="4485" spans="4:4" x14ac:dyDescent="0.25">
      <c r="D4485" s="25"/>
    </row>
    <row r="4486" spans="4:4" x14ac:dyDescent="0.25">
      <c r="D4486" s="25"/>
    </row>
    <row r="4487" spans="4:4" x14ac:dyDescent="0.25">
      <c r="D4487" s="25"/>
    </row>
    <row r="4488" spans="4:4" x14ac:dyDescent="0.25">
      <c r="D4488" s="25"/>
    </row>
    <row r="4489" spans="4:4" x14ac:dyDescent="0.25">
      <c r="D4489" s="25"/>
    </row>
    <row r="4490" spans="4:4" x14ac:dyDescent="0.25">
      <c r="D4490" s="25"/>
    </row>
    <row r="4491" spans="4:4" x14ac:dyDescent="0.25">
      <c r="D4491" s="25"/>
    </row>
    <row r="4492" spans="4:4" x14ac:dyDescent="0.25">
      <c r="D4492" s="25"/>
    </row>
    <row r="4493" spans="4:4" x14ac:dyDescent="0.25">
      <c r="D4493" s="25"/>
    </row>
    <row r="4494" spans="4:4" x14ac:dyDescent="0.25">
      <c r="D4494" s="25"/>
    </row>
    <row r="4495" spans="4:4" x14ac:dyDescent="0.25">
      <c r="D4495" s="25"/>
    </row>
    <row r="4496" spans="4:4" x14ac:dyDescent="0.25">
      <c r="D4496" s="25"/>
    </row>
    <row r="4497" spans="4:4" x14ac:dyDescent="0.25">
      <c r="D4497" s="25"/>
    </row>
    <row r="4498" spans="4:4" x14ac:dyDescent="0.25">
      <c r="D4498" s="25"/>
    </row>
    <row r="4499" spans="4:4" x14ac:dyDescent="0.25">
      <c r="D4499" s="25"/>
    </row>
    <row r="4500" spans="4:4" x14ac:dyDescent="0.25">
      <c r="D4500" s="25"/>
    </row>
    <row r="4501" spans="4:4" x14ac:dyDescent="0.25">
      <c r="D4501" s="25"/>
    </row>
    <row r="4502" spans="4:4" x14ac:dyDescent="0.25">
      <c r="D4502" s="25"/>
    </row>
    <row r="4503" spans="4:4" x14ac:dyDescent="0.25">
      <c r="D4503" s="25"/>
    </row>
    <row r="4504" spans="4:4" x14ac:dyDescent="0.25">
      <c r="D4504" s="25"/>
    </row>
    <row r="4505" spans="4:4" x14ac:dyDescent="0.25">
      <c r="D4505" s="25"/>
    </row>
    <row r="4506" spans="4:4" x14ac:dyDescent="0.25">
      <c r="D4506" s="25"/>
    </row>
    <row r="4507" spans="4:4" x14ac:dyDescent="0.25">
      <c r="D4507" s="25"/>
    </row>
    <row r="4508" spans="4:4" x14ac:dyDescent="0.25">
      <c r="D4508" s="25"/>
    </row>
    <row r="4509" spans="4:4" x14ac:dyDescent="0.25">
      <c r="D4509" s="25"/>
    </row>
    <row r="4510" spans="4:4" x14ac:dyDescent="0.25">
      <c r="D4510" s="25"/>
    </row>
    <row r="4511" spans="4:4" x14ac:dyDescent="0.25">
      <c r="D4511" s="25"/>
    </row>
    <row r="4512" spans="4:4" x14ac:dyDescent="0.25">
      <c r="D4512" s="25"/>
    </row>
    <row r="4513" spans="4:4" x14ac:dyDescent="0.25">
      <c r="D4513" s="25"/>
    </row>
    <row r="4514" spans="4:4" x14ac:dyDescent="0.25">
      <c r="D4514" s="25"/>
    </row>
    <row r="4515" spans="4:4" x14ac:dyDescent="0.25">
      <c r="D4515" s="25"/>
    </row>
    <row r="4516" spans="4:4" x14ac:dyDescent="0.25">
      <c r="D4516" s="25"/>
    </row>
    <row r="4517" spans="4:4" x14ac:dyDescent="0.25">
      <c r="D4517" s="25"/>
    </row>
    <row r="4518" spans="4:4" x14ac:dyDescent="0.25">
      <c r="D4518" s="25"/>
    </row>
    <row r="4519" spans="4:4" x14ac:dyDescent="0.25">
      <c r="D4519" s="25"/>
    </row>
    <row r="4520" spans="4:4" x14ac:dyDescent="0.25">
      <c r="D4520" s="25"/>
    </row>
    <row r="4521" spans="4:4" x14ac:dyDescent="0.25">
      <c r="D4521" s="25"/>
    </row>
    <row r="4522" spans="4:4" x14ac:dyDescent="0.25">
      <c r="D4522" s="25"/>
    </row>
    <row r="4523" spans="4:4" x14ac:dyDescent="0.25">
      <c r="D4523" s="25"/>
    </row>
    <row r="4524" spans="4:4" x14ac:dyDescent="0.25">
      <c r="D4524" s="25"/>
    </row>
    <row r="4525" spans="4:4" x14ac:dyDescent="0.25">
      <c r="D4525" s="25"/>
    </row>
    <row r="4526" spans="4:4" x14ac:dyDescent="0.25">
      <c r="D4526" s="25"/>
    </row>
    <row r="4527" spans="4:4" x14ac:dyDescent="0.25">
      <c r="D4527" s="25"/>
    </row>
    <row r="4528" spans="4:4" x14ac:dyDescent="0.25">
      <c r="D4528" s="25"/>
    </row>
    <row r="4529" spans="4:4" x14ac:dyDescent="0.25">
      <c r="D4529" s="25"/>
    </row>
    <row r="4530" spans="4:4" x14ac:dyDescent="0.25">
      <c r="D4530" s="25"/>
    </row>
    <row r="4531" spans="4:4" x14ac:dyDescent="0.25">
      <c r="D4531" s="25"/>
    </row>
    <row r="4532" spans="4:4" x14ac:dyDescent="0.25">
      <c r="D4532" s="25"/>
    </row>
    <row r="4533" spans="4:4" x14ac:dyDescent="0.25">
      <c r="D4533" s="25"/>
    </row>
    <row r="4534" spans="4:4" x14ac:dyDescent="0.25">
      <c r="D4534" s="25"/>
    </row>
    <row r="4535" spans="4:4" x14ac:dyDescent="0.25">
      <c r="D4535" s="25"/>
    </row>
    <row r="4536" spans="4:4" x14ac:dyDescent="0.25">
      <c r="D4536" s="25"/>
    </row>
    <row r="4537" spans="4:4" x14ac:dyDescent="0.25">
      <c r="D4537" s="25"/>
    </row>
    <row r="4538" spans="4:4" x14ac:dyDescent="0.25">
      <c r="D4538" s="25"/>
    </row>
    <row r="4539" spans="4:4" x14ac:dyDescent="0.25">
      <c r="D4539" s="25"/>
    </row>
    <row r="4540" spans="4:4" x14ac:dyDescent="0.25">
      <c r="D4540" s="25"/>
    </row>
    <row r="4541" spans="4:4" x14ac:dyDescent="0.25">
      <c r="D4541" s="25"/>
    </row>
    <row r="4542" spans="4:4" x14ac:dyDescent="0.25">
      <c r="D4542" s="25"/>
    </row>
    <row r="4543" spans="4:4" x14ac:dyDescent="0.25">
      <c r="D4543" s="25"/>
    </row>
    <row r="4544" spans="4:4" x14ac:dyDescent="0.25">
      <c r="D4544" s="25"/>
    </row>
    <row r="4545" spans="4:4" x14ac:dyDescent="0.25">
      <c r="D4545" s="25"/>
    </row>
    <row r="4546" spans="4:4" x14ac:dyDescent="0.25">
      <c r="D4546" s="25"/>
    </row>
    <row r="4547" spans="4:4" x14ac:dyDescent="0.25">
      <c r="D4547" s="25"/>
    </row>
    <row r="4548" spans="4:4" x14ac:dyDescent="0.25">
      <c r="D4548" s="25"/>
    </row>
    <row r="4549" spans="4:4" x14ac:dyDescent="0.25">
      <c r="D4549" s="25"/>
    </row>
    <row r="4550" spans="4:4" x14ac:dyDescent="0.25">
      <c r="D4550" s="25"/>
    </row>
    <row r="4551" spans="4:4" x14ac:dyDescent="0.25">
      <c r="D4551" s="25"/>
    </row>
    <row r="4552" spans="4:4" x14ac:dyDescent="0.25">
      <c r="D4552" s="25"/>
    </row>
    <row r="4553" spans="4:4" x14ac:dyDescent="0.25">
      <c r="D4553" s="25"/>
    </row>
    <row r="4554" spans="4:4" x14ac:dyDescent="0.25">
      <c r="D4554" s="25"/>
    </row>
    <row r="4555" spans="4:4" x14ac:dyDescent="0.25">
      <c r="D4555" s="25"/>
    </row>
    <row r="4556" spans="4:4" x14ac:dyDescent="0.25">
      <c r="D4556" s="25"/>
    </row>
    <row r="4557" spans="4:4" x14ac:dyDescent="0.25">
      <c r="D4557" s="25"/>
    </row>
    <row r="4558" spans="4:4" x14ac:dyDescent="0.25">
      <c r="D4558" s="25"/>
    </row>
    <row r="4559" spans="4:4" x14ac:dyDescent="0.25">
      <c r="D4559" s="25"/>
    </row>
    <row r="4560" spans="4:4" x14ac:dyDescent="0.25">
      <c r="D4560" s="25"/>
    </row>
    <row r="4561" spans="4:4" x14ac:dyDescent="0.25">
      <c r="D4561" s="25"/>
    </row>
    <row r="4562" spans="4:4" x14ac:dyDescent="0.25">
      <c r="D4562" s="25"/>
    </row>
    <row r="4563" spans="4:4" x14ac:dyDescent="0.25">
      <c r="D4563" s="25"/>
    </row>
    <row r="4564" spans="4:4" x14ac:dyDescent="0.25">
      <c r="D4564" s="25"/>
    </row>
    <row r="4565" spans="4:4" x14ac:dyDescent="0.25">
      <c r="D4565" s="25"/>
    </row>
    <row r="4566" spans="4:4" x14ac:dyDescent="0.25">
      <c r="D4566" s="25"/>
    </row>
    <row r="4567" spans="4:4" x14ac:dyDescent="0.25">
      <c r="D4567" s="25"/>
    </row>
    <row r="4568" spans="4:4" x14ac:dyDescent="0.25">
      <c r="D4568" s="25"/>
    </row>
    <row r="4569" spans="4:4" x14ac:dyDescent="0.25">
      <c r="D4569" s="25"/>
    </row>
    <row r="4570" spans="4:4" x14ac:dyDescent="0.25">
      <c r="D4570" s="25"/>
    </row>
    <row r="4571" spans="4:4" x14ac:dyDescent="0.25">
      <c r="D4571" s="25"/>
    </row>
    <row r="4572" spans="4:4" x14ac:dyDescent="0.25">
      <c r="D4572" s="25"/>
    </row>
    <row r="4573" spans="4:4" x14ac:dyDescent="0.25">
      <c r="D4573" s="25"/>
    </row>
    <row r="4574" spans="4:4" x14ac:dyDescent="0.25">
      <c r="D4574" s="25"/>
    </row>
    <row r="4575" spans="4:4" x14ac:dyDescent="0.25">
      <c r="D4575" s="25"/>
    </row>
    <row r="4576" spans="4:4" x14ac:dyDescent="0.25">
      <c r="D4576" s="25"/>
    </row>
    <row r="4577" spans="4:4" x14ac:dyDescent="0.25">
      <c r="D4577" s="25"/>
    </row>
    <row r="4578" spans="4:4" x14ac:dyDescent="0.25">
      <c r="D4578" s="25"/>
    </row>
    <row r="4579" spans="4:4" x14ac:dyDescent="0.25">
      <c r="D4579" s="25"/>
    </row>
    <row r="4580" spans="4:4" x14ac:dyDescent="0.25">
      <c r="D4580" s="25"/>
    </row>
    <row r="4581" spans="4:4" x14ac:dyDescent="0.25">
      <c r="D4581" s="25"/>
    </row>
    <row r="4582" spans="4:4" x14ac:dyDescent="0.25">
      <c r="D4582" s="25"/>
    </row>
    <row r="4583" spans="4:4" x14ac:dyDescent="0.25">
      <c r="D4583" s="25"/>
    </row>
    <row r="4584" spans="4:4" x14ac:dyDescent="0.25">
      <c r="D4584" s="25"/>
    </row>
    <row r="4585" spans="4:4" x14ac:dyDescent="0.25">
      <c r="D4585" s="25"/>
    </row>
    <row r="4586" spans="4:4" x14ac:dyDescent="0.25">
      <c r="D4586" s="25"/>
    </row>
    <row r="4587" spans="4:4" x14ac:dyDescent="0.25">
      <c r="D4587" s="25"/>
    </row>
    <row r="4588" spans="4:4" x14ac:dyDescent="0.25">
      <c r="D4588" s="25"/>
    </row>
    <row r="4589" spans="4:4" x14ac:dyDescent="0.25">
      <c r="D4589" s="25"/>
    </row>
    <row r="4590" spans="4:4" x14ac:dyDescent="0.25">
      <c r="D4590" s="25"/>
    </row>
    <row r="4591" spans="4:4" x14ac:dyDescent="0.25">
      <c r="D4591" s="25"/>
    </row>
    <row r="4592" spans="4:4" x14ac:dyDescent="0.25">
      <c r="D4592" s="25"/>
    </row>
    <row r="4593" spans="4:4" x14ac:dyDescent="0.25">
      <c r="D4593" s="25"/>
    </row>
    <row r="4594" spans="4:4" x14ac:dyDescent="0.25">
      <c r="D4594" s="25"/>
    </row>
    <row r="4595" spans="4:4" x14ac:dyDescent="0.25">
      <c r="D4595" s="25"/>
    </row>
    <row r="4596" spans="4:4" x14ac:dyDescent="0.25">
      <c r="D4596" s="25"/>
    </row>
    <row r="4597" spans="4:4" x14ac:dyDescent="0.25">
      <c r="D4597" s="25"/>
    </row>
    <row r="4598" spans="4:4" x14ac:dyDescent="0.25">
      <c r="D4598" s="25"/>
    </row>
    <row r="4599" spans="4:4" x14ac:dyDescent="0.25">
      <c r="D4599" s="25"/>
    </row>
    <row r="4600" spans="4:4" x14ac:dyDescent="0.25">
      <c r="D4600" s="25"/>
    </row>
    <row r="4601" spans="4:4" x14ac:dyDescent="0.25">
      <c r="D4601" s="25"/>
    </row>
    <row r="4602" spans="4:4" x14ac:dyDescent="0.25">
      <c r="D4602" s="25"/>
    </row>
    <row r="4603" spans="4:4" x14ac:dyDescent="0.25">
      <c r="D4603" s="25"/>
    </row>
    <row r="4604" spans="4:4" x14ac:dyDescent="0.25">
      <c r="D4604" s="25"/>
    </row>
    <row r="4605" spans="4:4" x14ac:dyDescent="0.25">
      <c r="D4605" s="25"/>
    </row>
    <row r="4606" spans="4:4" x14ac:dyDescent="0.25">
      <c r="D4606" s="25"/>
    </row>
    <row r="4607" spans="4:4" x14ac:dyDescent="0.25">
      <c r="D4607" s="25"/>
    </row>
    <row r="4608" spans="4:4" x14ac:dyDescent="0.25">
      <c r="D4608" s="25"/>
    </row>
    <row r="4609" spans="4:4" x14ac:dyDescent="0.25">
      <c r="D4609" s="25"/>
    </row>
    <row r="4610" spans="4:4" x14ac:dyDescent="0.25">
      <c r="D4610" s="25"/>
    </row>
    <row r="4611" spans="4:4" x14ac:dyDescent="0.25">
      <c r="D4611" s="25"/>
    </row>
    <row r="4612" spans="4:4" x14ac:dyDescent="0.25">
      <c r="D4612" s="25"/>
    </row>
    <row r="4613" spans="4:4" x14ac:dyDescent="0.25">
      <c r="D4613" s="25"/>
    </row>
    <row r="4614" spans="4:4" x14ac:dyDescent="0.25">
      <c r="D4614" s="25"/>
    </row>
    <row r="4615" spans="4:4" x14ac:dyDescent="0.25">
      <c r="D4615" s="25"/>
    </row>
    <row r="4616" spans="4:4" x14ac:dyDescent="0.25">
      <c r="D4616" s="25"/>
    </row>
    <row r="4617" spans="4:4" x14ac:dyDescent="0.25">
      <c r="D4617" s="25"/>
    </row>
    <row r="4618" spans="4:4" x14ac:dyDescent="0.25">
      <c r="D4618" s="25"/>
    </row>
    <row r="4619" spans="4:4" x14ac:dyDescent="0.25">
      <c r="D4619" s="25"/>
    </row>
    <row r="4620" spans="4:4" x14ac:dyDescent="0.25">
      <c r="D4620" s="25"/>
    </row>
    <row r="4621" spans="4:4" x14ac:dyDescent="0.25">
      <c r="D4621" s="25"/>
    </row>
    <row r="4622" spans="4:4" x14ac:dyDescent="0.25">
      <c r="D4622" s="25"/>
    </row>
    <row r="4623" spans="4:4" x14ac:dyDescent="0.25">
      <c r="D4623" s="25"/>
    </row>
    <row r="4624" spans="4:4" x14ac:dyDescent="0.25">
      <c r="D4624" s="25"/>
    </row>
    <row r="4625" spans="4:4" x14ac:dyDescent="0.25">
      <c r="D4625" s="25"/>
    </row>
    <row r="4626" spans="4:4" x14ac:dyDescent="0.25">
      <c r="D4626" s="25"/>
    </row>
    <row r="4627" spans="4:4" x14ac:dyDescent="0.25">
      <c r="D4627" s="25"/>
    </row>
    <row r="4628" spans="4:4" x14ac:dyDescent="0.25">
      <c r="D4628" s="25"/>
    </row>
    <row r="4629" spans="4:4" x14ac:dyDescent="0.25">
      <c r="D4629" s="25"/>
    </row>
    <row r="4630" spans="4:4" x14ac:dyDescent="0.25">
      <c r="D4630" s="25"/>
    </row>
    <row r="4631" spans="4:4" x14ac:dyDescent="0.25">
      <c r="D4631" s="25"/>
    </row>
    <row r="4632" spans="4:4" x14ac:dyDescent="0.25">
      <c r="D4632" s="25"/>
    </row>
    <row r="4633" spans="4:4" x14ac:dyDescent="0.25">
      <c r="D4633" s="25"/>
    </row>
    <row r="4634" spans="4:4" x14ac:dyDescent="0.25">
      <c r="D4634" s="25"/>
    </row>
    <row r="4635" spans="4:4" x14ac:dyDescent="0.25">
      <c r="D4635" s="25"/>
    </row>
    <row r="4636" spans="4:4" x14ac:dyDescent="0.25">
      <c r="D4636" s="25"/>
    </row>
    <row r="4637" spans="4:4" x14ac:dyDescent="0.25">
      <c r="D4637" s="25"/>
    </row>
    <row r="4638" spans="4:4" x14ac:dyDescent="0.25">
      <c r="D4638" s="25"/>
    </row>
    <row r="4639" spans="4:4" x14ac:dyDescent="0.25">
      <c r="D4639" s="25"/>
    </row>
    <row r="4640" spans="4:4" x14ac:dyDescent="0.25">
      <c r="D4640" s="25"/>
    </row>
    <row r="4641" spans="4:4" x14ac:dyDescent="0.25">
      <c r="D4641" s="25"/>
    </row>
    <row r="4642" spans="4:4" x14ac:dyDescent="0.25">
      <c r="D4642" s="25"/>
    </row>
    <row r="4643" spans="4:4" x14ac:dyDescent="0.25">
      <c r="D4643" s="25"/>
    </row>
    <row r="4644" spans="4:4" x14ac:dyDescent="0.25">
      <c r="D4644" s="25"/>
    </row>
    <row r="4645" spans="4:4" x14ac:dyDescent="0.25">
      <c r="D4645" s="25"/>
    </row>
    <row r="4646" spans="4:4" x14ac:dyDescent="0.25">
      <c r="D4646" s="25"/>
    </row>
    <row r="4647" spans="4:4" x14ac:dyDescent="0.25">
      <c r="D4647" s="25"/>
    </row>
    <row r="4648" spans="4:4" x14ac:dyDescent="0.25">
      <c r="D4648" s="25"/>
    </row>
    <row r="4649" spans="4:4" x14ac:dyDescent="0.25">
      <c r="D4649" s="25"/>
    </row>
    <row r="4650" spans="4:4" x14ac:dyDescent="0.25">
      <c r="D4650" s="25"/>
    </row>
    <row r="4651" spans="4:4" x14ac:dyDescent="0.25">
      <c r="D4651" s="25"/>
    </row>
    <row r="4652" spans="4:4" x14ac:dyDescent="0.25">
      <c r="D4652" s="25"/>
    </row>
    <row r="4653" spans="4:4" x14ac:dyDescent="0.25">
      <c r="D4653" s="25"/>
    </row>
    <row r="4654" spans="4:4" x14ac:dyDescent="0.25">
      <c r="D4654" s="25"/>
    </row>
    <row r="4655" spans="4:4" x14ac:dyDescent="0.25">
      <c r="D4655" s="25"/>
    </row>
    <row r="4656" spans="4:4" x14ac:dyDescent="0.25">
      <c r="D4656" s="25"/>
    </row>
    <row r="4657" spans="4:4" x14ac:dyDescent="0.25">
      <c r="D4657" s="25"/>
    </row>
    <row r="4658" spans="4:4" x14ac:dyDescent="0.25">
      <c r="D4658" s="25"/>
    </row>
    <row r="4659" spans="4:4" x14ac:dyDescent="0.25">
      <c r="D4659" s="25"/>
    </row>
    <row r="4660" spans="4:4" x14ac:dyDescent="0.25">
      <c r="D4660" s="25"/>
    </row>
    <row r="4661" spans="4:4" x14ac:dyDescent="0.25">
      <c r="D4661" s="25"/>
    </row>
    <row r="4662" spans="4:4" x14ac:dyDescent="0.25">
      <c r="D4662" s="25"/>
    </row>
    <row r="4663" spans="4:4" x14ac:dyDescent="0.25">
      <c r="D4663" s="25"/>
    </row>
    <row r="4664" spans="4:4" x14ac:dyDescent="0.25">
      <c r="D4664" s="25"/>
    </row>
    <row r="4665" spans="4:4" x14ac:dyDescent="0.25">
      <c r="D4665" s="25"/>
    </row>
    <row r="4666" spans="4:4" x14ac:dyDescent="0.25">
      <c r="D4666" s="25"/>
    </row>
    <row r="4667" spans="4:4" x14ac:dyDescent="0.25">
      <c r="D4667" s="25"/>
    </row>
    <row r="4668" spans="4:4" x14ac:dyDescent="0.25">
      <c r="D4668" s="25"/>
    </row>
    <row r="4669" spans="4:4" x14ac:dyDescent="0.25">
      <c r="D4669" s="25"/>
    </row>
    <row r="4670" spans="4:4" x14ac:dyDescent="0.25">
      <c r="D4670" s="25"/>
    </row>
    <row r="4671" spans="4:4" x14ac:dyDescent="0.25">
      <c r="D4671" s="25"/>
    </row>
    <row r="4672" spans="4:4" x14ac:dyDescent="0.25">
      <c r="D4672" s="25"/>
    </row>
    <row r="4673" spans="4:4" x14ac:dyDescent="0.25">
      <c r="D4673" s="25"/>
    </row>
    <row r="4674" spans="4:4" x14ac:dyDescent="0.25">
      <c r="D4674" s="25"/>
    </row>
    <row r="4675" spans="4:4" x14ac:dyDescent="0.25">
      <c r="D4675" s="25"/>
    </row>
    <row r="4676" spans="4:4" x14ac:dyDescent="0.25">
      <c r="D4676" s="25"/>
    </row>
    <row r="4677" spans="4:4" x14ac:dyDescent="0.25">
      <c r="D4677" s="25"/>
    </row>
    <row r="4678" spans="4:4" x14ac:dyDescent="0.25">
      <c r="D4678" s="25"/>
    </row>
    <row r="4679" spans="4:4" x14ac:dyDescent="0.25">
      <c r="D4679" s="25"/>
    </row>
    <row r="4680" spans="4:4" x14ac:dyDescent="0.25">
      <c r="D4680" s="25"/>
    </row>
    <row r="4681" spans="4:4" x14ac:dyDescent="0.25">
      <c r="D4681" s="25"/>
    </row>
    <row r="4682" spans="4:4" x14ac:dyDescent="0.25">
      <c r="D4682" s="25"/>
    </row>
    <row r="4683" spans="4:4" x14ac:dyDescent="0.25">
      <c r="D4683" s="25"/>
    </row>
    <row r="4684" spans="4:4" x14ac:dyDescent="0.25">
      <c r="D4684" s="25"/>
    </row>
    <row r="4685" spans="4:4" x14ac:dyDescent="0.25">
      <c r="D4685" s="25"/>
    </row>
    <row r="4686" spans="4:4" x14ac:dyDescent="0.25">
      <c r="D4686" s="25"/>
    </row>
    <row r="4687" spans="4:4" x14ac:dyDescent="0.25">
      <c r="D4687" s="25"/>
    </row>
    <row r="4688" spans="4:4" x14ac:dyDescent="0.25">
      <c r="D4688" s="25"/>
    </row>
    <row r="4689" spans="4:4" x14ac:dyDescent="0.25">
      <c r="D4689" s="25"/>
    </row>
    <row r="4690" spans="4:4" x14ac:dyDescent="0.25">
      <c r="D4690" s="25"/>
    </row>
    <row r="4691" spans="4:4" x14ac:dyDescent="0.25">
      <c r="D4691" s="25"/>
    </row>
    <row r="4692" spans="4:4" x14ac:dyDescent="0.25">
      <c r="D4692" s="25"/>
    </row>
    <row r="4693" spans="4:4" x14ac:dyDescent="0.25">
      <c r="D4693" s="25"/>
    </row>
    <row r="4694" spans="4:4" x14ac:dyDescent="0.25">
      <c r="D4694" s="25"/>
    </row>
    <row r="4695" spans="4:4" x14ac:dyDescent="0.25">
      <c r="D4695" s="25"/>
    </row>
    <row r="4696" spans="4:4" x14ac:dyDescent="0.25">
      <c r="D4696" s="25"/>
    </row>
    <row r="4697" spans="4:4" x14ac:dyDescent="0.25">
      <c r="D4697" s="25"/>
    </row>
    <row r="4698" spans="4:4" x14ac:dyDescent="0.25">
      <c r="D4698" s="25"/>
    </row>
    <row r="4699" spans="4:4" x14ac:dyDescent="0.25">
      <c r="D4699" s="25"/>
    </row>
    <row r="4700" spans="4:4" x14ac:dyDescent="0.25">
      <c r="D4700" s="25"/>
    </row>
    <row r="4701" spans="4:4" x14ac:dyDescent="0.25">
      <c r="D4701" s="25"/>
    </row>
    <row r="4702" spans="4:4" x14ac:dyDescent="0.25">
      <c r="D4702" s="25"/>
    </row>
    <row r="4703" spans="4:4" x14ac:dyDescent="0.25">
      <c r="D4703" s="25"/>
    </row>
    <row r="4704" spans="4:4" x14ac:dyDescent="0.25">
      <c r="D4704" s="25"/>
    </row>
    <row r="4705" spans="4:4" x14ac:dyDescent="0.25">
      <c r="D4705" s="25"/>
    </row>
    <row r="4706" spans="4:4" x14ac:dyDescent="0.25">
      <c r="D4706" s="25"/>
    </row>
    <row r="4707" spans="4:4" x14ac:dyDescent="0.25">
      <c r="D4707" s="25"/>
    </row>
    <row r="4708" spans="4:4" x14ac:dyDescent="0.25">
      <c r="D4708" s="25"/>
    </row>
    <row r="4709" spans="4:4" x14ac:dyDescent="0.25">
      <c r="D4709" s="25"/>
    </row>
    <row r="4710" spans="4:4" x14ac:dyDescent="0.25">
      <c r="D4710" s="25"/>
    </row>
    <row r="4711" spans="4:4" x14ac:dyDescent="0.25">
      <c r="D4711" s="25"/>
    </row>
    <row r="4712" spans="4:4" x14ac:dyDescent="0.25">
      <c r="D4712" s="25"/>
    </row>
    <row r="4713" spans="4:4" x14ac:dyDescent="0.25">
      <c r="D4713" s="25"/>
    </row>
    <row r="4714" spans="4:4" x14ac:dyDescent="0.25">
      <c r="D4714" s="25"/>
    </row>
    <row r="4715" spans="4:4" x14ac:dyDescent="0.25">
      <c r="D4715" s="25"/>
    </row>
    <row r="4716" spans="4:4" x14ac:dyDescent="0.25">
      <c r="D4716" s="25"/>
    </row>
    <row r="4717" spans="4:4" x14ac:dyDescent="0.25">
      <c r="D4717" s="25"/>
    </row>
    <row r="4718" spans="4:4" x14ac:dyDescent="0.25">
      <c r="D4718" s="25"/>
    </row>
    <row r="4719" spans="4:4" x14ac:dyDescent="0.25">
      <c r="D4719" s="25"/>
    </row>
    <row r="4720" spans="4:4" x14ac:dyDescent="0.25">
      <c r="D4720" s="25"/>
    </row>
    <row r="4721" spans="4:4" x14ac:dyDescent="0.25">
      <c r="D4721" s="25"/>
    </row>
    <row r="4722" spans="4:4" x14ac:dyDescent="0.25">
      <c r="D4722" s="25"/>
    </row>
    <row r="4723" spans="4:4" x14ac:dyDescent="0.25">
      <c r="D4723" s="25"/>
    </row>
    <row r="4724" spans="4:4" x14ac:dyDescent="0.25">
      <c r="D4724" s="25"/>
    </row>
    <row r="4725" spans="4:4" x14ac:dyDescent="0.25">
      <c r="D4725" s="25"/>
    </row>
    <row r="4726" spans="4:4" x14ac:dyDescent="0.25">
      <c r="D4726" s="25"/>
    </row>
    <row r="4727" spans="4:4" x14ac:dyDescent="0.25">
      <c r="D4727" s="25"/>
    </row>
    <row r="4728" spans="4:4" x14ac:dyDescent="0.25">
      <c r="D4728" s="25"/>
    </row>
    <row r="4729" spans="4:4" x14ac:dyDescent="0.25">
      <c r="D4729" s="25"/>
    </row>
    <row r="4730" spans="4:4" x14ac:dyDescent="0.25">
      <c r="D4730" s="25"/>
    </row>
    <row r="4731" spans="4:4" x14ac:dyDescent="0.25">
      <c r="D4731" s="25"/>
    </row>
    <row r="4732" spans="4:4" x14ac:dyDescent="0.25">
      <c r="D4732" s="25"/>
    </row>
    <row r="4733" spans="4:4" x14ac:dyDescent="0.25">
      <c r="D4733" s="25"/>
    </row>
    <row r="4734" spans="4:4" x14ac:dyDescent="0.25">
      <c r="D4734" s="25"/>
    </row>
    <row r="4735" spans="4:4" x14ac:dyDescent="0.25">
      <c r="D4735" s="25"/>
    </row>
    <row r="4736" spans="4:4" x14ac:dyDescent="0.25">
      <c r="D4736" s="25"/>
    </row>
    <row r="4737" spans="4:4" x14ac:dyDescent="0.25">
      <c r="D4737" s="25"/>
    </row>
    <row r="4738" spans="4:4" x14ac:dyDescent="0.25">
      <c r="D4738" s="25"/>
    </row>
    <row r="4739" spans="4:4" x14ac:dyDescent="0.25">
      <c r="D4739" s="25"/>
    </row>
    <row r="4740" spans="4:4" x14ac:dyDescent="0.25">
      <c r="D4740" s="25"/>
    </row>
    <row r="4741" spans="4:4" x14ac:dyDescent="0.25">
      <c r="D4741" s="25"/>
    </row>
    <row r="4742" spans="4:4" x14ac:dyDescent="0.25">
      <c r="D4742" s="25"/>
    </row>
    <row r="4743" spans="4:4" x14ac:dyDescent="0.25">
      <c r="D4743" s="25"/>
    </row>
    <row r="4744" spans="4:4" x14ac:dyDescent="0.25">
      <c r="D4744" s="25"/>
    </row>
    <row r="4745" spans="4:4" x14ac:dyDescent="0.25">
      <c r="D4745" s="25"/>
    </row>
    <row r="4746" spans="4:4" x14ac:dyDescent="0.25">
      <c r="D4746" s="25"/>
    </row>
    <row r="4747" spans="4:4" x14ac:dyDescent="0.25">
      <c r="D4747" s="25"/>
    </row>
    <row r="4748" spans="4:4" x14ac:dyDescent="0.25">
      <c r="D4748" s="25"/>
    </row>
    <row r="4749" spans="4:4" x14ac:dyDescent="0.25">
      <c r="D4749" s="25"/>
    </row>
    <row r="4750" spans="4:4" x14ac:dyDescent="0.25">
      <c r="D4750" s="25"/>
    </row>
    <row r="4751" spans="4:4" x14ac:dyDescent="0.25">
      <c r="D4751" s="25"/>
    </row>
    <row r="4752" spans="4:4" x14ac:dyDescent="0.25">
      <c r="D4752" s="25"/>
    </row>
    <row r="4753" spans="4:4" x14ac:dyDescent="0.25">
      <c r="D4753" s="25"/>
    </row>
    <row r="4754" spans="4:4" x14ac:dyDescent="0.25">
      <c r="D4754" s="25"/>
    </row>
    <row r="4755" spans="4:4" x14ac:dyDescent="0.25">
      <c r="D4755" s="25"/>
    </row>
    <row r="4756" spans="4:4" x14ac:dyDescent="0.25">
      <c r="D4756" s="25"/>
    </row>
    <row r="4757" spans="4:4" x14ac:dyDescent="0.25">
      <c r="D4757" s="25"/>
    </row>
    <row r="4758" spans="4:4" x14ac:dyDescent="0.25">
      <c r="D4758" s="25"/>
    </row>
    <row r="4759" spans="4:4" x14ac:dyDescent="0.25">
      <c r="D4759" s="25"/>
    </row>
    <row r="4760" spans="4:4" x14ac:dyDescent="0.25">
      <c r="D4760" s="25"/>
    </row>
    <row r="4761" spans="4:4" x14ac:dyDescent="0.25">
      <c r="D4761" s="25"/>
    </row>
    <row r="4762" spans="4:4" x14ac:dyDescent="0.25">
      <c r="D4762" s="25"/>
    </row>
    <row r="4763" spans="4:4" x14ac:dyDescent="0.25">
      <c r="D4763" s="25"/>
    </row>
    <row r="4764" spans="4:4" x14ac:dyDescent="0.25">
      <c r="D4764" s="25"/>
    </row>
    <row r="4765" spans="4:4" x14ac:dyDescent="0.25">
      <c r="D4765" s="25"/>
    </row>
    <row r="4766" spans="4:4" x14ac:dyDescent="0.25">
      <c r="D4766" s="25"/>
    </row>
    <row r="4767" spans="4:4" x14ac:dyDescent="0.25">
      <c r="D4767" s="25"/>
    </row>
    <row r="4768" spans="4:4" x14ac:dyDescent="0.25">
      <c r="D4768" s="25"/>
    </row>
    <row r="4769" spans="4:4" x14ac:dyDescent="0.25">
      <c r="D4769" s="25"/>
    </row>
    <row r="4770" spans="4:4" x14ac:dyDescent="0.25">
      <c r="D4770" s="25"/>
    </row>
    <row r="4771" spans="4:4" x14ac:dyDescent="0.25">
      <c r="D4771" s="25"/>
    </row>
    <row r="4772" spans="4:4" x14ac:dyDescent="0.25">
      <c r="D4772" s="25"/>
    </row>
    <row r="4773" spans="4:4" x14ac:dyDescent="0.25">
      <c r="D4773" s="25"/>
    </row>
    <row r="4774" spans="4:4" x14ac:dyDescent="0.25">
      <c r="D4774" s="25"/>
    </row>
    <row r="4775" spans="4:4" x14ac:dyDescent="0.25">
      <c r="D4775" s="25"/>
    </row>
    <row r="4776" spans="4:4" x14ac:dyDescent="0.25">
      <c r="D4776" s="25"/>
    </row>
    <row r="4777" spans="4:4" x14ac:dyDescent="0.25">
      <c r="D4777" s="25"/>
    </row>
    <row r="4778" spans="4:4" x14ac:dyDescent="0.25">
      <c r="D4778" s="25"/>
    </row>
    <row r="4779" spans="4:4" x14ac:dyDescent="0.25">
      <c r="D4779" s="25"/>
    </row>
    <row r="4780" spans="4:4" x14ac:dyDescent="0.25">
      <c r="D4780" s="25"/>
    </row>
    <row r="4781" spans="4:4" x14ac:dyDescent="0.25">
      <c r="D4781" s="25"/>
    </row>
    <row r="4782" spans="4:4" x14ac:dyDescent="0.25">
      <c r="D4782" s="25"/>
    </row>
    <row r="4783" spans="4:4" x14ac:dyDescent="0.25">
      <c r="D4783" s="25"/>
    </row>
    <row r="4784" spans="4:4" x14ac:dyDescent="0.25">
      <c r="D4784" s="25"/>
    </row>
    <row r="4785" spans="4:4" x14ac:dyDescent="0.25">
      <c r="D4785" s="25"/>
    </row>
    <row r="4786" spans="4:4" x14ac:dyDescent="0.25">
      <c r="D4786" s="25"/>
    </row>
    <row r="4787" spans="4:4" x14ac:dyDescent="0.25">
      <c r="D4787" s="25"/>
    </row>
    <row r="4788" spans="4:4" x14ac:dyDescent="0.25">
      <c r="D4788" s="25"/>
    </row>
    <row r="4789" spans="4:4" x14ac:dyDescent="0.25">
      <c r="D4789" s="25"/>
    </row>
    <row r="4790" spans="4:4" x14ac:dyDescent="0.25">
      <c r="D4790" s="25"/>
    </row>
    <row r="4791" spans="4:4" x14ac:dyDescent="0.25">
      <c r="D4791" s="25"/>
    </row>
    <row r="4792" spans="4:4" x14ac:dyDescent="0.25">
      <c r="D4792" s="25"/>
    </row>
    <row r="4793" spans="4:4" x14ac:dyDescent="0.25">
      <c r="D4793" s="25"/>
    </row>
    <row r="4794" spans="4:4" x14ac:dyDescent="0.25">
      <c r="D4794" s="25"/>
    </row>
    <row r="4795" spans="4:4" x14ac:dyDescent="0.25">
      <c r="D4795" s="25"/>
    </row>
    <row r="4796" spans="4:4" x14ac:dyDescent="0.25">
      <c r="D4796" s="25"/>
    </row>
    <row r="4797" spans="4:4" x14ac:dyDescent="0.25">
      <c r="D4797" s="25"/>
    </row>
    <row r="4798" spans="4:4" x14ac:dyDescent="0.25">
      <c r="D4798" s="25"/>
    </row>
    <row r="4799" spans="4:4" x14ac:dyDescent="0.25">
      <c r="D4799" s="25"/>
    </row>
    <row r="4800" spans="4:4" x14ac:dyDescent="0.25">
      <c r="D4800" s="25"/>
    </row>
    <row r="4801" spans="4:4" x14ac:dyDescent="0.25">
      <c r="D4801" s="25"/>
    </row>
    <row r="4802" spans="4:4" x14ac:dyDescent="0.25">
      <c r="D4802" s="25"/>
    </row>
    <row r="4803" spans="4:4" x14ac:dyDescent="0.25">
      <c r="D4803" s="25"/>
    </row>
    <row r="4804" spans="4:4" x14ac:dyDescent="0.25">
      <c r="D4804" s="25"/>
    </row>
    <row r="4805" spans="4:4" x14ac:dyDescent="0.25">
      <c r="D4805" s="25"/>
    </row>
    <row r="4806" spans="4:4" x14ac:dyDescent="0.25">
      <c r="D4806" s="25"/>
    </row>
    <row r="4807" spans="4:4" x14ac:dyDescent="0.25">
      <c r="D4807" s="25"/>
    </row>
    <row r="4808" spans="4:4" x14ac:dyDescent="0.25">
      <c r="D4808" s="25"/>
    </row>
    <row r="4809" spans="4:4" x14ac:dyDescent="0.25">
      <c r="D4809" s="25"/>
    </row>
    <row r="4810" spans="4:4" x14ac:dyDescent="0.25">
      <c r="D4810" s="25"/>
    </row>
    <row r="4811" spans="4:4" x14ac:dyDescent="0.25">
      <c r="D4811" s="25"/>
    </row>
    <row r="4812" spans="4:4" x14ac:dyDescent="0.25">
      <c r="D4812" s="25"/>
    </row>
    <row r="4813" spans="4:4" x14ac:dyDescent="0.25">
      <c r="D4813" s="25"/>
    </row>
    <row r="4814" spans="4:4" x14ac:dyDescent="0.25">
      <c r="D4814" s="25"/>
    </row>
    <row r="4815" spans="4:4" x14ac:dyDescent="0.25">
      <c r="D4815" s="25"/>
    </row>
    <row r="4816" spans="4:4" x14ac:dyDescent="0.25">
      <c r="D4816" s="25"/>
    </row>
    <row r="4817" spans="4:4" x14ac:dyDescent="0.25">
      <c r="D4817" s="25"/>
    </row>
    <row r="4818" spans="4:4" x14ac:dyDescent="0.25">
      <c r="D4818" s="25"/>
    </row>
    <row r="4819" spans="4:4" x14ac:dyDescent="0.25">
      <c r="D4819" s="25"/>
    </row>
    <row r="4820" spans="4:4" x14ac:dyDescent="0.25">
      <c r="D4820" s="25"/>
    </row>
    <row r="4821" spans="4:4" x14ac:dyDescent="0.25">
      <c r="D4821" s="25"/>
    </row>
    <row r="4822" spans="4:4" x14ac:dyDescent="0.25">
      <c r="D4822" s="25"/>
    </row>
    <row r="4823" spans="4:4" x14ac:dyDescent="0.25">
      <c r="D4823" s="25"/>
    </row>
    <row r="4824" spans="4:4" x14ac:dyDescent="0.25">
      <c r="D4824" s="25"/>
    </row>
    <row r="4825" spans="4:4" x14ac:dyDescent="0.25">
      <c r="D4825" s="25"/>
    </row>
    <row r="4826" spans="4:4" x14ac:dyDescent="0.25">
      <c r="D4826" s="25"/>
    </row>
    <row r="4827" spans="4:4" x14ac:dyDescent="0.25">
      <c r="D4827" s="25"/>
    </row>
    <row r="4828" spans="4:4" x14ac:dyDescent="0.25">
      <c r="D4828" s="25"/>
    </row>
    <row r="4829" spans="4:4" x14ac:dyDescent="0.25">
      <c r="D4829" s="25"/>
    </row>
    <row r="4830" spans="4:4" x14ac:dyDescent="0.25">
      <c r="D4830" s="25"/>
    </row>
    <row r="4831" spans="4:4" x14ac:dyDescent="0.25">
      <c r="D4831" s="25"/>
    </row>
    <row r="4832" spans="4:4" x14ac:dyDescent="0.25">
      <c r="D4832" s="25"/>
    </row>
    <row r="4833" spans="4:4" x14ac:dyDescent="0.25">
      <c r="D4833" s="25"/>
    </row>
    <row r="4834" spans="4:4" x14ac:dyDescent="0.25">
      <c r="D4834" s="25"/>
    </row>
    <row r="4835" spans="4:4" x14ac:dyDescent="0.25">
      <c r="D4835" s="25"/>
    </row>
    <row r="4836" spans="4:4" x14ac:dyDescent="0.25">
      <c r="D4836" s="25"/>
    </row>
    <row r="4837" spans="4:4" x14ac:dyDescent="0.25">
      <c r="D4837" s="25"/>
    </row>
    <row r="4838" spans="4:4" x14ac:dyDescent="0.25">
      <c r="D4838" s="25"/>
    </row>
    <row r="4839" spans="4:4" x14ac:dyDescent="0.25">
      <c r="D4839" s="25"/>
    </row>
    <row r="4840" spans="4:4" x14ac:dyDescent="0.25">
      <c r="D4840" s="25"/>
    </row>
    <row r="4841" spans="4:4" x14ac:dyDescent="0.25">
      <c r="D4841" s="25"/>
    </row>
    <row r="4842" spans="4:4" x14ac:dyDescent="0.25">
      <c r="D4842" s="25"/>
    </row>
    <row r="4843" spans="4:4" x14ac:dyDescent="0.25">
      <c r="D4843" s="25"/>
    </row>
    <row r="4844" spans="4:4" x14ac:dyDescent="0.25">
      <c r="D4844" s="25"/>
    </row>
    <row r="4845" spans="4:4" x14ac:dyDescent="0.25">
      <c r="D4845" s="25"/>
    </row>
    <row r="4846" spans="4:4" x14ac:dyDescent="0.25">
      <c r="D4846" s="25"/>
    </row>
    <row r="4847" spans="4:4" x14ac:dyDescent="0.25">
      <c r="D4847" s="25"/>
    </row>
    <row r="4848" spans="4:4" x14ac:dyDescent="0.25">
      <c r="D4848" s="25"/>
    </row>
    <row r="4849" spans="4:4" x14ac:dyDescent="0.25">
      <c r="D4849" s="25"/>
    </row>
    <row r="4850" spans="4:4" x14ac:dyDescent="0.25">
      <c r="D4850" s="25"/>
    </row>
    <row r="4851" spans="4:4" x14ac:dyDescent="0.25">
      <c r="D4851" s="25"/>
    </row>
    <row r="4852" spans="4:4" x14ac:dyDescent="0.25">
      <c r="D4852" s="25"/>
    </row>
    <row r="4853" spans="4:4" x14ac:dyDescent="0.25">
      <c r="D4853" s="25"/>
    </row>
    <row r="4854" spans="4:4" x14ac:dyDescent="0.25">
      <c r="D4854" s="25"/>
    </row>
    <row r="4855" spans="4:4" x14ac:dyDescent="0.25">
      <c r="D4855" s="25"/>
    </row>
    <row r="4856" spans="4:4" x14ac:dyDescent="0.25">
      <c r="D4856" s="25"/>
    </row>
    <row r="4857" spans="4:4" x14ac:dyDescent="0.25">
      <c r="D4857" s="25"/>
    </row>
    <row r="4858" spans="4:4" x14ac:dyDescent="0.25">
      <c r="D4858" s="25"/>
    </row>
    <row r="4859" spans="4:4" x14ac:dyDescent="0.25">
      <c r="D4859" s="25"/>
    </row>
    <row r="4860" spans="4:4" x14ac:dyDescent="0.25">
      <c r="D4860" s="25"/>
    </row>
    <row r="4861" spans="4:4" x14ac:dyDescent="0.25">
      <c r="D4861" s="25"/>
    </row>
    <row r="4862" spans="4:4" x14ac:dyDescent="0.25">
      <c r="D4862" s="25"/>
    </row>
    <row r="4863" spans="4:4" x14ac:dyDescent="0.25">
      <c r="D4863" s="25"/>
    </row>
    <row r="4864" spans="4:4" x14ac:dyDescent="0.25">
      <c r="D4864" s="25"/>
    </row>
    <row r="4865" spans="4:4" x14ac:dyDescent="0.25">
      <c r="D4865" s="25"/>
    </row>
    <row r="4866" spans="4:4" x14ac:dyDescent="0.25">
      <c r="D4866" s="25"/>
    </row>
    <row r="4867" spans="4:4" x14ac:dyDescent="0.25">
      <c r="D4867" s="25"/>
    </row>
    <row r="4868" spans="4:4" x14ac:dyDescent="0.25">
      <c r="D4868" s="25"/>
    </row>
    <row r="4869" spans="4:4" x14ac:dyDescent="0.25">
      <c r="D4869" s="25"/>
    </row>
    <row r="4870" spans="4:4" x14ac:dyDescent="0.25">
      <c r="D4870" s="25"/>
    </row>
    <row r="4871" spans="4:4" x14ac:dyDescent="0.25">
      <c r="D4871" s="25"/>
    </row>
    <row r="4872" spans="4:4" x14ac:dyDescent="0.25">
      <c r="D4872" s="25"/>
    </row>
    <row r="4873" spans="4:4" x14ac:dyDescent="0.25">
      <c r="D4873" s="25"/>
    </row>
    <row r="4874" spans="4:4" x14ac:dyDescent="0.25">
      <c r="D4874" s="25"/>
    </row>
    <row r="4875" spans="4:4" x14ac:dyDescent="0.25">
      <c r="D4875" s="25"/>
    </row>
    <row r="4876" spans="4:4" x14ac:dyDescent="0.25">
      <c r="D4876" s="25"/>
    </row>
    <row r="4877" spans="4:4" x14ac:dyDescent="0.25">
      <c r="D4877" s="25"/>
    </row>
    <row r="4878" spans="4:4" x14ac:dyDescent="0.25">
      <c r="D4878" s="25"/>
    </row>
    <row r="4879" spans="4:4" x14ac:dyDescent="0.25">
      <c r="D4879" s="25"/>
    </row>
    <row r="4880" spans="4:4" x14ac:dyDescent="0.25">
      <c r="D4880" s="25"/>
    </row>
    <row r="4881" spans="4:4" x14ac:dyDescent="0.25">
      <c r="D4881" s="25"/>
    </row>
    <row r="4882" spans="4:4" x14ac:dyDescent="0.25">
      <c r="D4882" s="25"/>
    </row>
    <row r="4883" spans="4:4" x14ac:dyDescent="0.25">
      <c r="D4883" s="25"/>
    </row>
    <row r="4884" spans="4:4" x14ac:dyDescent="0.25">
      <c r="D4884" s="25"/>
    </row>
    <row r="4885" spans="4:4" x14ac:dyDescent="0.25">
      <c r="D4885" s="25"/>
    </row>
    <row r="4886" spans="4:4" x14ac:dyDescent="0.25">
      <c r="D4886" s="25"/>
    </row>
    <row r="4887" spans="4:4" x14ac:dyDescent="0.25">
      <c r="D4887" s="25"/>
    </row>
    <row r="4888" spans="4:4" x14ac:dyDescent="0.25">
      <c r="D4888" s="25"/>
    </row>
    <row r="4889" spans="4:4" x14ac:dyDescent="0.25">
      <c r="D4889" s="25"/>
    </row>
    <row r="4890" spans="4:4" x14ac:dyDescent="0.25">
      <c r="D4890" s="25"/>
    </row>
    <row r="4891" spans="4:4" x14ac:dyDescent="0.25">
      <c r="D4891" s="25"/>
    </row>
    <row r="4892" spans="4:4" x14ac:dyDescent="0.25">
      <c r="D4892" s="25"/>
    </row>
    <row r="4893" spans="4:4" x14ac:dyDescent="0.25">
      <c r="D4893" s="25"/>
    </row>
    <row r="4894" spans="4:4" x14ac:dyDescent="0.25">
      <c r="D4894" s="25"/>
    </row>
    <row r="4895" spans="4:4" x14ac:dyDescent="0.25">
      <c r="D4895" s="25"/>
    </row>
    <row r="4896" spans="4:4" x14ac:dyDescent="0.25">
      <c r="D4896" s="25"/>
    </row>
    <row r="4897" spans="4:4" x14ac:dyDescent="0.25">
      <c r="D4897" s="25"/>
    </row>
    <row r="4898" spans="4:4" x14ac:dyDescent="0.25">
      <c r="D4898" s="25"/>
    </row>
    <row r="4899" spans="4:4" x14ac:dyDescent="0.25">
      <c r="D4899" s="25"/>
    </row>
    <row r="4900" spans="4:4" x14ac:dyDescent="0.25">
      <c r="D4900" s="25"/>
    </row>
    <row r="4901" spans="4:4" x14ac:dyDescent="0.25">
      <c r="D4901" s="25"/>
    </row>
    <row r="4902" spans="4:4" x14ac:dyDescent="0.25">
      <c r="D4902" s="25"/>
    </row>
    <row r="4903" spans="4:4" x14ac:dyDescent="0.25">
      <c r="D4903" s="25"/>
    </row>
    <row r="4904" spans="4:4" x14ac:dyDescent="0.25">
      <c r="D4904" s="25"/>
    </row>
    <row r="4905" spans="4:4" x14ac:dyDescent="0.25">
      <c r="D4905" s="25"/>
    </row>
    <row r="4906" spans="4:4" x14ac:dyDescent="0.25">
      <c r="D4906" s="25"/>
    </row>
    <row r="4907" spans="4:4" x14ac:dyDescent="0.25">
      <c r="D4907" s="25"/>
    </row>
    <row r="4908" spans="4:4" x14ac:dyDescent="0.25">
      <c r="D4908" s="25"/>
    </row>
    <row r="4909" spans="4:4" x14ac:dyDescent="0.25">
      <c r="D4909" s="25"/>
    </row>
    <row r="4910" spans="4:4" x14ac:dyDescent="0.25">
      <c r="D4910" s="25"/>
    </row>
    <row r="4911" spans="4:4" x14ac:dyDescent="0.25">
      <c r="D4911" s="25"/>
    </row>
    <row r="4912" spans="4:4" x14ac:dyDescent="0.25">
      <c r="D4912" s="25"/>
    </row>
    <row r="4913" spans="4:4" x14ac:dyDescent="0.25">
      <c r="D4913" s="25"/>
    </row>
    <row r="4914" spans="4:4" x14ac:dyDescent="0.25">
      <c r="D4914" s="25"/>
    </row>
    <row r="4915" spans="4:4" x14ac:dyDescent="0.25">
      <c r="D4915" s="25"/>
    </row>
    <row r="4916" spans="4:4" x14ac:dyDescent="0.25">
      <c r="D4916" s="25"/>
    </row>
    <row r="4917" spans="4:4" x14ac:dyDescent="0.25">
      <c r="D4917" s="25"/>
    </row>
    <row r="4918" spans="4:4" x14ac:dyDescent="0.25">
      <c r="D4918" s="25"/>
    </row>
    <row r="4919" spans="4:4" x14ac:dyDescent="0.25">
      <c r="D4919" s="25"/>
    </row>
    <row r="4920" spans="4:4" x14ac:dyDescent="0.25">
      <c r="D4920" s="25"/>
    </row>
    <row r="4921" spans="4:4" x14ac:dyDescent="0.25">
      <c r="D4921" s="25"/>
    </row>
    <row r="4922" spans="4:4" x14ac:dyDescent="0.25">
      <c r="D4922" s="25"/>
    </row>
    <row r="4923" spans="4:4" x14ac:dyDescent="0.25">
      <c r="D4923" s="25"/>
    </row>
    <row r="4924" spans="4:4" x14ac:dyDescent="0.25">
      <c r="D4924" s="25"/>
    </row>
    <row r="4925" spans="4:4" x14ac:dyDescent="0.25">
      <c r="D4925" s="25"/>
    </row>
    <row r="4926" spans="4:4" x14ac:dyDescent="0.25">
      <c r="D4926" s="25"/>
    </row>
    <row r="4927" spans="4:4" x14ac:dyDescent="0.25">
      <c r="D4927" s="25"/>
    </row>
    <row r="4928" spans="4:4" x14ac:dyDescent="0.25">
      <c r="D4928" s="25"/>
    </row>
    <row r="4929" spans="4:4" x14ac:dyDescent="0.25">
      <c r="D4929" s="25"/>
    </row>
    <row r="4930" spans="4:4" x14ac:dyDescent="0.25">
      <c r="D4930" s="25"/>
    </row>
    <row r="4931" spans="4:4" x14ac:dyDescent="0.25">
      <c r="D4931" s="25"/>
    </row>
    <row r="4932" spans="4:4" x14ac:dyDescent="0.25">
      <c r="D4932" s="25"/>
    </row>
    <row r="4933" spans="4:4" x14ac:dyDescent="0.25">
      <c r="D4933" s="25"/>
    </row>
    <row r="4934" spans="4:4" x14ac:dyDescent="0.25">
      <c r="D4934" s="25"/>
    </row>
    <row r="4935" spans="4:4" x14ac:dyDescent="0.25">
      <c r="D4935" s="25"/>
    </row>
    <row r="4936" spans="4:4" x14ac:dyDescent="0.25">
      <c r="D4936" s="25"/>
    </row>
    <row r="4937" spans="4:4" x14ac:dyDescent="0.25">
      <c r="D4937" s="25"/>
    </row>
    <row r="4938" spans="4:4" x14ac:dyDescent="0.25">
      <c r="D4938" s="25"/>
    </row>
    <row r="4939" spans="4:4" x14ac:dyDescent="0.25">
      <c r="D4939" s="25"/>
    </row>
    <row r="4940" spans="4:4" x14ac:dyDescent="0.25">
      <c r="D4940" s="25"/>
    </row>
    <row r="4941" spans="4:4" x14ac:dyDescent="0.25">
      <c r="D4941" s="25"/>
    </row>
    <row r="4942" spans="4:4" x14ac:dyDescent="0.25">
      <c r="D4942" s="25"/>
    </row>
    <row r="4943" spans="4:4" x14ac:dyDescent="0.25">
      <c r="D4943" s="25"/>
    </row>
    <row r="4944" spans="4:4" x14ac:dyDescent="0.25">
      <c r="D4944" s="25"/>
    </row>
    <row r="4945" spans="4:4" x14ac:dyDescent="0.25">
      <c r="D4945" s="25"/>
    </row>
    <row r="4946" spans="4:4" x14ac:dyDescent="0.25">
      <c r="D4946" s="25"/>
    </row>
    <row r="4947" spans="4:4" x14ac:dyDescent="0.25">
      <c r="D4947" s="25"/>
    </row>
    <row r="4948" spans="4:4" x14ac:dyDescent="0.25">
      <c r="D4948" s="25"/>
    </row>
    <row r="4949" spans="4:4" x14ac:dyDescent="0.25">
      <c r="D4949" s="25"/>
    </row>
    <row r="4950" spans="4:4" x14ac:dyDescent="0.25">
      <c r="D4950" s="25"/>
    </row>
    <row r="4951" spans="4:4" x14ac:dyDescent="0.25">
      <c r="D4951" s="25"/>
    </row>
    <row r="4952" spans="4:4" x14ac:dyDescent="0.25">
      <c r="D4952" s="25"/>
    </row>
    <row r="4953" spans="4:4" x14ac:dyDescent="0.25">
      <c r="D4953" s="25"/>
    </row>
    <row r="4954" spans="4:4" x14ac:dyDescent="0.25">
      <c r="D4954" s="25"/>
    </row>
    <row r="4955" spans="4:4" x14ac:dyDescent="0.25">
      <c r="D4955" s="25"/>
    </row>
    <row r="4956" spans="4:4" x14ac:dyDescent="0.25">
      <c r="D4956" s="25"/>
    </row>
    <row r="4957" spans="4:4" x14ac:dyDescent="0.25">
      <c r="D4957" s="25"/>
    </row>
    <row r="4958" spans="4:4" x14ac:dyDescent="0.25">
      <c r="D4958" s="25"/>
    </row>
    <row r="4959" spans="4:4" x14ac:dyDescent="0.25">
      <c r="D4959" s="25"/>
    </row>
    <row r="4960" spans="4:4" x14ac:dyDescent="0.25">
      <c r="D4960" s="25"/>
    </row>
    <row r="4961" spans="4:4" x14ac:dyDescent="0.25">
      <c r="D4961" s="25"/>
    </row>
    <row r="4962" spans="4:4" x14ac:dyDescent="0.25">
      <c r="D4962" s="25"/>
    </row>
    <row r="4963" spans="4:4" x14ac:dyDescent="0.25">
      <c r="D4963" s="25"/>
    </row>
    <row r="4964" spans="4:4" x14ac:dyDescent="0.25">
      <c r="D4964" s="25"/>
    </row>
    <row r="4965" spans="4:4" x14ac:dyDescent="0.25">
      <c r="D4965" s="25"/>
    </row>
    <row r="4966" spans="4:4" x14ac:dyDescent="0.25">
      <c r="D4966" s="25"/>
    </row>
    <row r="4967" spans="4:4" x14ac:dyDescent="0.25">
      <c r="D4967" s="25"/>
    </row>
    <row r="4968" spans="4:4" x14ac:dyDescent="0.25">
      <c r="D4968" s="25"/>
    </row>
    <row r="4969" spans="4:4" x14ac:dyDescent="0.25">
      <c r="D4969" s="25"/>
    </row>
    <row r="4970" spans="4:4" x14ac:dyDescent="0.25">
      <c r="D4970" s="25"/>
    </row>
    <row r="4971" spans="4:4" x14ac:dyDescent="0.25">
      <c r="D4971" s="25"/>
    </row>
    <row r="4972" spans="4:4" x14ac:dyDescent="0.25">
      <c r="D4972" s="25"/>
    </row>
    <row r="4973" spans="4:4" x14ac:dyDescent="0.25">
      <c r="D4973" s="25"/>
    </row>
    <row r="4974" spans="4:4" x14ac:dyDescent="0.25">
      <c r="D4974" s="25"/>
    </row>
    <row r="4975" spans="4:4" x14ac:dyDescent="0.25">
      <c r="D4975" s="25"/>
    </row>
    <row r="4976" spans="4:4" x14ac:dyDescent="0.25">
      <c r="D4976" s="25"/>
    </row>
    <row r="4977" spans="4:4" x14ac:dyDescent="0.25">
      <c r="D4977" s="25"/>
    </row>
    <row r="4978" spans="4:4" x14ac:dyDescent="0.25">
      <c r="D4978" s="25"/>
    </row>
    <row r="4979" spans="4:4" x14ac:dyDescent="0.25">
      <c r="D4979" s="25"/>
    </row>
    <row r="4980" spans="4:4" x14ac:dyDescent="0.25">
      <c r="D4980" s="25"/>
    </row>
    <row r="4981" spans="4:4" x14ac:dyDescent="0.25">
      <c r="D4981" s="25"/>
    </row>
    <row r="4982" spans="4:4" x14ac:dyDescent="0.25">
      <c r="D4982" s="25"/>
    </row>
    <row r="4983" spans="4:4" x14ac:dyDescent="0.25">
      <c r="D4983" s="25"/>
    </row>
    <row r="4984" spans="4:4" x14ac:dyDescent="0.25">
      <c r="D4984" s="25"/>
    </row>
    <row r="4985" spans="4:4" x14ac:dyDescent="0.25">
      <c r="D4985" s="25"/>
    </row>
    <row r="4986" spans="4:4" x14ac:dyDescent="0.25">
      <c r="D4986" s="25"/>
    </row>
    <row r="4987" spans="4:4" x14ac:dyDescent="0.25">
      <c r="D4987" s="25"/>
    </row>
    <row r="4988" spans="4:4" x14ac:dyDescent="0.25">
      <c r="D4988" s="25"/>
    </row>
    <row r="4989" spans="4:4" x14ac:dyDescent="0.25">
      <c r="D4989" s="25"/>
    </row>
    <row r="4990" spans="4:4" x14ac:dyDescent="0.25">
      <c r="D4990" s="25"/>
    </row>
    <row r="4991" spans="4:4" x14ac:dyDescent="0.25">
      <c r="D4991" s="25"/>
    </row>
    <row r="4992" spans="4:4" x14ac:dyDescent="0.25">
      <c r="D4992" s="25"/>
    </row>
    <row r="4993" spans="4:4" x14ac:dyDescent="0.25">
      <c r="D4993" s="25"/>
    </row>
    <row r="4994" spans="4:4" x14ac:dyDescent="0.25">
      <c r="D4994" s="25"/>
    </row>
    <row r="4995" spans="4:4" x14ac:dyDescent="0.25">
      <c r="D4995" s="25"/>
    </row>
    <row r="4996" spans="4:4" x14ac:dyDescent="0.25">
      <c r="D4996" s="25"/>
    </row>
    <row r="4997" spans="4:4" x14ac:dyDescent="0.25">
      <c r="D4997" s="25"/>
    </row>
    <row r="4998" spans="4:4" x14ac:dyDescent="0.25">
      <c r="D4998" s="25"/>
    </row>
    <row r="4999" spans="4:4" x14ac:dyDescent="0.25">
      <c r="D4999" s="25"/>
    </row>
    <row r="5000" spans="4:4" x14ac:dyDescent="0.25">
      <c r="D5000" s="25"/>
    </row>
    <row r="5001" spans="4:4" x14ac:dyDescent="0.25">
      <c r="D5001" s="25"/>
    </row>
    <row r="5002" spans="4:4" x14ac:dyDescent="0.25">
      <c r="D5002" s="25"/>
    </row>
    <row r="5003" spans="4:4" x14ac:dyDescent="0.25">
      <c r="D5003" s="25"/>
    </row>
    <row r="5004" spans="4:4" x14ac:dyDescent="0.25">
      <c r="D5004" s="25"/>
    </row>
    <row r="5005" spans="4:4" x14ac:dyDescent="0.25">
      <c r="D5005" s="25"/>
    </row>
    <row r="5006" spans="4:4" x14ac:dyDescent="0.25">
      <c r="D5006" s="25"/>
    </row>
    <row r="5007" spans="4:4" x14ac:dyDescent="0.25">
      <c r="D5007" s="25"/>
    </row>
    <row r="5008" spans="4:4" x14ac:dyDescent="0.25">
      <c r="D5008" s="25"/>
    </row>
    <row r="5009" spans="4:4" x14ac:dyDescent="0.25">
      <c r="D5009" s="25"/>
    </row>
    <row r="5010" spans="4:4" x14ac:dyDescent="0.25">
      <c r="D5010" s="25"/>
    </row>
    <row r="5011" spans="4:4" x14ac:dyDescent="0.25">
      <c r="D5011" s="25"/>
    </row>
    <row r="5012" spans="4:4" x14ac:dyDescent="0.25">
      <c r="D5012" s="25"/>
    </row>
    <row r="5013" spans="4:4" x14ac:dyDescent="0.25">
      <c r="D5013" s="25"/>
    </row>
    <row r="5014" spans="4:4" x14ac:dyDescent="0.25">
      <c r="D5014" s="25"/>
    </row>
    <row r="5015" spans="4:4" x14ac:dyDescent="0.25">
      <c r="D5015" s="25"/>
    </row>
    <row r="5016" spans="4:4" x14ac:dyDescent="0.25">
      <c r="D5016" s="25"/>
    </row>
    <row r="5017" spans="4:4" x14ac:dyDescent="0.25">
      <c r="D5017" s="25"/>
    </row>
    <row r="5018" spans="4:4" x14ac:dyDescent="0.25">
      <c r="D5018" s="25"/>
    </row>
    <row r="5019" spans="4:4" x14ac:dyDescent="0.25">
      <c r="D5019" s="25"/>
    </row>
    <row r="5020" spans="4:4" x14ac:dyDescent="0.25">
      <c r="D5020" s="25"/>
    </row>
    <row r="5021" spans="4:4" x14ac:dyDescent="0.25">
      <c r="D5021" s="25"/>
    </row>
    <row r="5022" spans="4:4" x14ac:dyDescent="0.25">
      <c r="D5022" s="25"/>
    </row>
    <row r="5023" spans="4:4" x14ac:dyDescent="0.25">
      <c r="D5023" s="25"/>
    </row>
    <row r="5024" spans="4:4" x14ac:dyDescent="0.25">
      <c r="D5024" s="25"/>
    </row>
    <row r="5025" spans="4:4" x14ac:dyDescent="0.25">
      <c r="D5025" s="25"/>
    </row>
    <row r="5026" spans="4:4" x14ac:dyDescent="0.25">
      <c r="D5026" s="25"/>
    </row>
    <row r="5027" spans="4:4" x14ac:dyDescent="0.25">
      <c r="D5027" s="25"/>
    </row>
    <row r="5028" spans="4:4" x14ac:dyDescent="0.25">
      <c r="D5028" s="25"/>
    </row>
    <row r="5029" spans="4:4" x14ac:dyDescent="0.25">
      <c r="D5029" s="25"/>
    </row>
    <row r="5030" spans="4:4" x14ac:dyDescent="0.25">
      <c r="D5030" s="25"/>
    </row>
    <row r="5031" spans="4:4" x14ac:dyDescent="0.25">
      <c r="D5031" s="25"/>
    </row>
    <row r="5032" spans="4:4" x14ac:dyDescent="0.25">
      <c r="D5032" s="25"/>
    </row>
    <row r="5033" spans="4:4" x14ac:dyDescent="0.25">
      <c r="D5033" s="25"/>
    </row>
    <row r="5034" spans="4:4" x14ac:dyDescent="0.25">
      <c r="D5034" s="25"/>
    </row>
    <row r="5035" spans="4:4" x14ac:dyDescent="0.25">
      <c r="D5035" s="25"/>
    </row>
    <row r="5036" spans="4:4" x14ac:dyDescent="0.25">
      <c r="D5036" s="25"/>
    </row>
    <row r="5037" spans="4:4" x14ac:dyDescent="0.25">
      <c r="D5037" s="25"/>
    </row>
    <row r="5038" spans="4:4" x14ac:dyDescent="0.25">
      <c r="D5038" s="25"/>
    </row>
    <row r="5039" spans="4:4" x14ac:dyDescent="0.25">
      <c r="D5039" s="25"/>
    </row>
    <row r="5040" spans="4:4" x14ac:dyDescent="0.25">
      <c r="D5040" s="25"/>
    </row>
    <row r="5041" spans="4:4" x14ac:dyDescent="0.25">
      <c r="D5041" s="25"/>
    </row>
    <row r="5042" spans="4:4" x14ac:dyDescent="0.25">
      <c r="D5042" s="25"/>
    </row>
    <row r="5043" spans="4:4" x14ac:dyDescent="0.25">
      <c r="D5043" s="25"/>
    </row>
    <row r="5044" spans="4:4" x14ac:dyDescent="0.25">
      <c r="D5044" s="25"/>
    </row>
    <row r="5045" spans="4:4" x14ac:dyDescent="0.25">
      <c r="D5045" s="25"/>
    </row>
    <row r="5046" spans="4:4" x14ac:dyDescent="0.25">
      <c r="D5046" s="25"/>
    </row>
    <row r="5047" spans="4:4" x14ac:dyDescent="0.25">
      <c r="D5047" s="25"/>
    </row>
    <row r="5048" spans="4:4" x14ac:dyDescent="0.25">
      <c r="D5048" s="25"/>
    </row>
    <row r="5049" spans="4:4" x14ac:dyDescent="0.25">
      <c r="D5049" s="25"/>
    </row>
    <row r="5050" spans="4:4" x14ac:dyDescent="0.25">
      <c r="D5050" s="25"/>
    </row>
    <row r="5051" spans="4:4" x14ac:dyDescent="0.25">
      <c r="D5051" s="25"/>
    </row>
    <row r="5052" spans="4:4" x14ac:dyDescent="0.25">
      <c r="D5052" s="25"/>
    </row>
    <row r="5053" spans="4:4" x14ac:dyDescent="0.25">
      <c r="D5053" s="25"/>
    </row>
    <row r="5054" spans="4:4" x14ac:dyDescent="0.25">
      <c r="D5054" s="25"/>
    </row>
    <row r="5055" spans="4:4" x14ac:dyDescent="0.25">
      <c r="D5055" s="25"/>
    </row>
    <row r="5056" spans="4:4" x14ac:dyDescent="0.25">
      <c r="D5056" s="25"/>
    </row>
    <row r="5057" spans="4:4" x14ac:dyDescent="0.25">
      <c r="D5057" s="25"/>
    </row>
    <row r="5058" spans="4:4" x14ac:dyDescent="0.25">
      <c r="D5058" s="25"/>
    </row>
    <row r="5059" spans="4:4" x14ac:dyDescent="0.25">
      <c r="D5059" s="25"/>
    </row>
    <row r="5060" spans="4:4" x14ac:dyDescent="0.25">
      <c r="D5060" s="25"/>
    </row>
    <row r="5061" spans="4:4" x14ac:dyDescent="0.25">
      <c r="D5061" s="25"/>
    </row>
    <row r="5062" spans="4:4" x14ac:dyDescent="0.25">
      <c r="D5062" s="25"/>
    </row>
    <row r="5063" spans="4:4" x14ac:dyDescent="0.25">
      <c r="D5063" s="25"/>
    </row>
    <row r="5064" spans="4:4" x14ac:dyDescent="0.25">
      <c r="D5064" s="25"/>
    </row>
    <row r="5065" spans="4:4" x14ac:dyDescent="0.25">
      <c r="D5065" s="25"/>
    </row>
    <row r="5066" spans="4:4" x14ac:dyDescent="0.25">
      <c r="D5066" s="25"/>
    </row>
    <row r="5067" spans="4:4" x14ac:dyDescent="0.25">
      <c r="D5067" s="25"/>
    </row>
    <row r="5068" spans="4:4" x14ac:dyDescent="0.25">
      <c r="D5068" s="25"/>
    </row>
    <row r="5069" spans="4:4" x14ac:dyDescent="0.25">
      <c r="D5069" s="25"/>
    </row>
    <row r="5070" spans="4:4" x14ac:dyDescent="0.25">
      <c r="D5070" s="25"/>
    </row>
    <row r="5071" spans="4:4" x14ac:dyDescent="0.25">
      <c r="D5071" s="25"/>
    </row>
    <row r="5072" spans="4:4" x14ac:dyDescent="0.25">
      <c r="D5072" s="25"/>
    </row>
    <row r="5073" spans="4:4" x14ac:dyDescent="0.25">
      <c r="D5073" s="25"/>
    </row>
    <row r="5074" spans="4:4" x14ac:dyDescent="0.25">
      <c r="D5074" s="25"/>
    </row>
    <row r="5075" spans="4:4" x14ac:dyDescent="0.25">
      <c r="D5075" s="25"/>
    </row>
    <row r="5076" spans="4:4" x14ac:dyDescent="0.25">
      <c r="D5076" s="25"/>
    </row>
    <row r="5077" spans="4:4" x14ac:dyDescent="0.25">
      <c r="D5077" s="25"/>
    </row>
    <row r="5078" spans="4:4" x14ac:dyDescent="0.25">
      <c r="D5078" s="25"/>
    </row>
    <row r="5079" spans="4:4" x14ac:dyDescent="0.25">
      <c r="D5079" s="25"/>
    </row>
    <row r="5080" spans="4:4" x14ac:dyDescent="0.25">
      <c r="D5080" s="25"/>
    </row>
    <row r="5081" spans="4:4" x14ac:dyDescent="0.25">
      <c r="D5081" s="25"/>
    </row>
    <row r="5082" spans="4:4" x14ac:dyDescent="0.25">
      <c r="D5082" s="25"/>
    </row>
    <row r="5083" spans="4:4" x14ac:dyDescent="0.25">
      <c r="D5083" s="25"/>
    </row>
    <row r="5084" spans="4:4" x14ac:dyDescent="0.25">
      <c r="D5084" s="25"/>
    </row>
    <row r="5085" spans="4:4" x14ac:dyDescent="0.25">
      <c r="D5085" s="25"/>
    </row>
    <row r="5086" spans="4:4" x14ac:dyDescent="0.25">
      <c r="D5086" s="25"/>
    </row>
    <row r="5087" spans="4:4" x14ac:dyDescent="0.25">
      <c r="D5087" s="25"/>
    </row>
    <row r="5088" spans="4:4" x14ac:dyDescent="0.25">
      <c r="D5088" s="25"/>
    </row>
    <row r="5089" spans="4:4" x14ac:dyDescent="0.25">
      <c r="D5089" s="25"/>
    </row>
    <row r="5090" spans="4:4" x14ac:dyDescent="0.25">
      <c r="D5090" s="25"/>
    </row>
    <row r="5091" spans="4:4" x14ac:dyDescent="0.25">
      <c r="D5091" s="25"/>
    </row>
    <row r="5092" spans="4:4" x14ac:dyDescent="0.25">
      <c r="D5092" s="25"/>
    </row>
    <row r="5093" spans="4:4" x14ac:dyDescent="0.25">
      <c r="D5093" s="25"/>
    </row>
    <row r="5094" spans="4:4" x14ac:dyDescent="0.25">
      <c r="D5094" s="25"/>
    </row>
    <row r="5095" spans="4:4" x14ac:dyDescent="0.25">
      <c r="D5095" s="25"/>
    </row>
    <row r="5096" spans="4:4" x14ac:dyDescent="0.25">
      <c r="D5096" s="25"/>
    </row>
    <row r="5097" spans="4:4" x14ac:dyDescent="0.25">
      <c r="D5097" s="25"/>
    </row>
    <row r="5098" spans="4:4" x14ac:dyDescent="0.25">
      <c r="D5098" s="25"/>
    </row>
    <row r="5099" spans="4:4" x14ac:dyDescent="0.25">
      <c r="D5099" s="25"/>
    </row>
    <row r="5100" spans="4:4" x14ac:dyDescent="0.25">
      <c r="D5100" s="25"/>
    </row>
    <row r="5101" spans="4:4" x14ac:dyDescent="0.25">
      <c r="D5101" s="25"/>
    </row>
    <row r="5102" spans="4:4" x14ac:dyDescent="0.25">
      <c r="D5102" s="25"/>
    </row>
    <row r="5103" spans="4:4" x14ac:dyDescent="0.25">
      <c r="D5103" s="25"/>
    </row>
    <row r="5104" spans="4:4" x14ac:dyDescent="0.25">
      <c r="D5104" s="25"/>
    </row>
    <row r="5105" spans="4:4" x14ac:dyDescent="0.25">
      <c r="D5105" s="25"/>
    </row>
    <row r="5106" spans="4:4" x14ac:dyDescent="0.25">
      <c r="D5106" s="25"/>
    </row>
    <row r="5107" spans="4:4" x14ac:dyDescent="0.25">
      <c r="D5107" s="25"/>
    </row>
    <row r="5108" spans="4:4" x14ac:dyDescent="0.25">
      <c r="D5108" s="25"/>
    </row>
    <row r="5109" spans="4:4" x14ac:dyDescent="0.25">
      <c r="D5109" s="25"/>
    </row>
    <row r="5110" spans="4:4" x14ac:dyDescent="0.25">
      <c r="D5110" s="25"/>
    </row>
    <row r="5111" spans="4:4" x14ac:dyDescent="0.25">
      <c r="D5111" s="25"/>
    </row>
    <row r="5112" spans="4:4" x14ac:dyDescent="0.25">
      <c r="D5112" s="25"/>
    </row>
    <row r="5113" spans="4:4" x14ac:dyDescent="0.25">
      <c r="D5113" s="25"/>
    </row>
    <row r="5114" spans="4:4" x14ac:dyDescent="0.25">
      <c r="D5114" s="25"/>
    </row>
    <row r="5115" spans="4:4" x14ac:dyDescent="0.25">
      <c r="D5115" s="25"/>
    </row>
    <row r="5116" spans="4:4" x14ac:dyDescent="0.25">
      <c r="D5116" s="25"/>
    </row>
    <row r="5117" spans="4:4" x14ac:dyDescent="0.25">
      <c r="D5117" s="25"/>
    </row>
    <row r="5118" spans="4:4" x14ac:dyDescent="0.25">
      <c r="D5118" s="25"/>
    </row>
    <row r="5119" spans="4:4" x14ac:dyDescent="0.25">
      <c r="D5119" s="25"/>
    </row>
    <row r="5120" spans="4:4" x14ac:dyDescent="0.25">
      <c r="D5120" s="25"/>
    </row>
    <row r="5121" spans="4:4" x14ac:dyDescent="0.25">
      <c r="D5121" s="25"/>
    </row>
    <row r="5122" spans="4:4" x14ac:dyDescent="0.25">
      <c r="D5122" s="25"/>
    </row>
    <row r="5123" spans="4:4" x14ac:dyDescent="0.25">
      <c r="D5123" s="25"/>
    </row>
    <row r="5124" spans="4:4" x14ac:dyDescent="0.25">
      <c r="D5124" s="25"/>
    </row>
    <row r="5125" spans="4:4" x14ac:dyDescent="0.25">
      <c r="D5125" s="25"/>
    </row>
    <row r="5126" spans="4:4" x14ac:dyDescent="0.25">
      <c r="D5126" s="25"/>
    </row>
    <row r="5127" spans="4:4" x14ac:dyDescent="0.25">
      <c r="D5127" s="25"/>
    </row>
    <row r="5128" spans="4:4" x14ac:dyDescent="0.25">
      <c r="D5128" s="25"/>
    </row>
    <row r="5129" spans="4:4" x14ac:dyDescent="0.25">
      <c r="D5129" s="25"/>
    </row>
    <row r="5130" spans="4:4" x14ac:dyDescent="0.25">
      <c r="D5130" s="25"/>
    </row>
    <row r="5131" spans="4:4" x14ac:dyDescent="0.25">
      <c r="D5131" s="25"/>
    </row>
    <row r="5132" spans="4:4" x14ac:dyDescent="0.25">
      <c r="D5132" s="25"/>
    </row>
    <row r="5133" spans="4:4" x14ac:dyDescent="0.25">
      <c r="D5133" s="25"/>
    </row>
    <row r="5134" spans="4:4" x14ac:dyDescent="0.25">
      <c r="D5134" s="25"/>
    </row>
    <row r="5135" spans="4:4" x14ac:dyDescent="0.25">
      <c r="D5135" s="25"/>
    </row>
    <row r="5136" spans="4:4" x14ac:dyDescent="0.25">
      <c r="D5136" s="25"/>
    </row>
    <row r="5137" spans="4:4" x14ac:dyDescent="0.25">
      <c r="D5137" s="25"/>
    </row>
    <row r="5138" spans="4:4" x14ac:dyDescent="0.25">
      <c r="D5138" s="25"/>
    </row>
    <row r="5139" spans="4:4" x14ac:dyDescent="0.25">
      <c r="D5139" s="25"/>
    </row>
    <row r="5140" spans="4:4" x14ac:dyDescent="0.25">
      <c r="D5140" s="25"/>
    </row>
    <row r="5141" spans="4:4" x14ac:dyDescent="0.25">
      <c r="D5141" s="25"/>
    </row>
    <row r="5142" spans="4:4" x14ac:dyDescent="0.25">
      <c r="D5142" s="25"/>
    </row>
    <row r="5143" spans="4:4" x14ac:dyDescent="0.25">
      <c r="D5143" s="25"/>
    </row>
    <row r="5144" spans="4:4" x14ac:dyDescent="0.25">
      <c r="D5144" s="25"/>
    </row>
    <row r="5145" spans="4:4" x14ac:dyDescent="0.25">
      <c r="D5145" s="25"/>
    </row>
    <row r="5146" spans="4:4" x14ac:dyDescent="0.25">
      <c r="D5146" s="25"/>
    </row>
    <row r="5147" spans="4:4" x14ac:dyDescent="0.25">
      <c r="D5147" s="25"/>
    </row>
    <row r="5148" spans="4:4" x14ac:dyDescent="0.25">
      <c r="D5148" s="25"/>
    </row>
    <row r="5149" spans="4:4" x14ac:dyDescent="0.25">
      <c r="D5149" s="25"/>
    </row>
    <row r="5150" spans="4:4" x14ac:dyDescent="0.25">
      <c r="D5150" s="25"/>
    </row>
    <row r="5151" spans="4:4" x14ac:dyDescent="0.25">
      <c r="D5151" s="25"/>
    </row>
    <row r="5152" spans="4:4" x14ac:dyDescent="0.25">
      <c r="D5152" s="25"/>
    </row>
    <row r="5153" spans="4:4" x14ac:dyDescent="0.25">
      <c r="D5153" s="25"/>
    </row>
    <row r="5154" spans="4:4" x14ac:dyDescent="0.25">
      <c r="D5154" s="25"/>
    </row>
    <row r="5155" spans="4:4" x14ac:dyDescent="0.25">
      <c r="D5155" s="25"/>
    </row>
    <row r="5156" spans="4:4" x14ac:dyDescent="0.25">
      <c r="D5156" s="25"/>
    </row>
    <row r="5157" spans="4:4" x14ac:dyDescent="0.25">
      <c r="D5157" s="25"/>
    </row>
    <row r="5158" spans="4:4" x14ac:dyDescent="0.25">
      <c r="D5158" s="25"/>
    </row>
    <row r="5159" spans="4:4" x14ac:dyDescent="0.25">
      <c r="D5159" s="25"/>
    </row>
    <row r="5160" spans="4:4" x14ac:dyDescent="0.25">
      <c r="D5160" s="25"/>
    </row>
    <row r="5161" spans="4:4" x14ac:dyDescent="0.25">
      <c r="D5161" s="25"/>
    </row>
    <row r="5162" spans="4:4" x14ac:dyDescent="0.25">
      <c r="D5162" s="25"/>
    </row>
    <row r="5163" spans="4:4" x14ac:dyDescent="0.25">
      <c r="D5163" s="25"/>
    </row>
    <row r="5164" spans="4:4" x14ac:dyDescent="0.25">
      <c r="D5164" s="25"/>
    </row>
    <row r="5165" spans="4:4" x14ac:dyDescent="0.25">
      <c r="D5165" s="25"/>
    </row>
    <row r="5166" spans="4:4" x14ac:dyDescent="0.25">
      <c r="D5166" s="25"/>
    </row>
    <row r="5167" spans="4:4" x14ac:dyDescent="0.25">
      <c r="D5167" s="25"/>
    </row>
    <row r="5168" spans="4:4" x14ac:dyDescent="0.25">
      <c r="D5168" s="25"/>
    </row>
    <row r="5169" spans="4:4" x14ac:dyDescent="0.25">
      <c r="D5169" s="25"/>
    </row>
    <row r="5170" spans="4:4" x14ac:dyDescent="0.25">
      <c r="D5170" s="25"/>
    </row>
    <row r="5171" spans="4:4" x14ac:dyDescent="0.25">
      <c r="D5171" s="25"/>
    </row>
    <row r="5172" spans="4:4" x14ac:dyDescent="0.25">
      <c r="D5172" s="25"/>
    </row>
    <row r="5173" spans="4:4" x14ac:dyDescent="0.25">
      <c r="D5173" s="25"/>
    </row>
    <row r="5174" spans="4:4" x14ac:dyDescent="0.25">
      <c r="D5174" s="25"/>
    </row>
    <row r="5175" spans="4:4" x14ac:dyDescent="0.25">
      <c r="D5175" s="25"/>
    </row>
    <row r="5176" spans="4:4" x14ac:dyDescent="0.25">
      <c r="D5176" s="25"/>
    </row>
    <row r="5177" spans="4:4" x14ac:dyDescent="0.25">
      <c r="D5177" s="25"/>
    </row>
    <row r="5178" spans="4:4" x14ac:dyDescent="0.25">
      <c r="D5178" s="25"/>
    </row>
    <row r="5179" spans="4:4" x14ac:dyDescent="0.25">
      <c r="D5179" s="25"/>
    </row>
    <row r="5180" spans="4:4" x14ac:dyDescent="0.25">
      <c r="D5180" s="25"/>
    </row>
    <row r="5181" spans="4:4" x14ac:dyDescent="0.25">
      <c r="D5181" s="25"/>
    </row>
    <row r="5182" spans="4:4" x14ac:dyDescent="0.25">
      <c r="D5182" s="25"/>
    </row>
    <row r="5183" spans="4:4" x14ac:dyDescent="0.25">
      <c r="D5183" s="25"/>
    </row>
    <row r="5184" spans="4:4" x14ac:dyDescent="0.25">
      <c r="D5184" s="25"/>
    </row>
    <row r="5185" spans="4:4" x14ac:dyDescent="0.25">
      <c r="D5185" s="25"/>
    </row>
    <row r="5186" spans="4:4" x14ac:dyDescent="0.25">
      <c r="D5186" s="25"/>
    </row>
    <row r="5187" spans="4:4" x14ac:dyDescent="0.25">
      <c r="D5187" s="25"/>
    </row>
    <row r="5188" spans="4:4" x14ac:dyDescent="0.25">
      <c r="D5188" s="25"/>
    </row>
    <row r="5189" spans="4:4" x14ac:dyDescent="0.25">
      <c r="D5189" s="25"/>
    </row>
    <row r="5190" spans="4:4" x14ac:dyDescent="0.25">
      <c r="D5190" s="25"/>
    </row>
    <row r="5191" spans="4:4" x14ac:dyDescent="0.25">
      <c r="D5191" s="25"/>
    </row>
    <row r="5192" spans="4:4" x14ac:dyDescent="0.25">
      <c r="D5192" s="25"/>
    </row>
    <row r="5193" spans="4:4" x14ac:dyDescent="0.25">
      <c r="D5193" s="25"/>
    </row>
    <row r="5194" spans="4:4" x14ac:dyDescent="0.25">
      <c r="D5194" s="25"/>
    </row>
    <row r="5195" spans="4:4" x14ac:dyDescent="0.25">
      <c r="D5195" s="25"/>
    </row>
    <row r="5196" spans="4:4" x14ac:dyDescent="0.25">
      <c r="D5196" s="25"/>
    </row>
    <row r="5197" spans="4:4" x14ac:dyDescent="0.25">
      <c r="D5197" s="25"/>
    </row>
    <row r="5198" spans="4:4" x14ac:dyDescent="0.25">
      <c r="D5198" s="25"/>
    </row>
    <row r="5199" spans="4:4" x14ac:dyDescent="0.25">
      <c r="D5199" s="25"/>
    </row>
    <row r="5200" spans="4:4" x14ac:dyDescent="0.25">
      <c r="D5200" s="25"/>
    </row>
    <row r="5201" spans="4:4" x14ac:dyDescent="0.25">
      <c r="D5201" s="25"/>
    </row>
    <row r="5202" spans="4:4" x14ac:dyDescent="0.25">
      <c r="D5202" s="25"/>
    </row>
    <row r="5203" spans="4:4" x14ac:dyDescent="0.25">
      <c r="D5203" s="25"/>
    </row>
    <row r="5204" spans="4:4" x14ac:dyDescent="0.25">
      <c r="D5204" s="25"/>
    </row>
    <row r="5205" spans="4:4" x14ac:dyDescent="0.25">
      <c r="D5205" s="25"/>
    </row>
    <row r="5206" spans="4:4" x14ac:dyDescent="0.25">
      <c r="D5206" s="25"/>
    </row>
    <row r="5207" spans="4:4" x14ac:dyDescent="0.25">
      <c r="D5207" s="25"/>
    </row>
    <row r="5208" spans="4:4" x14ac:dyDescent="0.25">
      <c r="D5208" s="25"/>
    </row>
    <row r="5209" spans="4:4" x14ac:dyDescent="0.25">
      <c r="D5209" s="25"/>
    </row>
    <row r="5210" spans="4:4" x14ac:dyDescent="0.25">
      <c r="D5210" s="25"/>
    </row>
    <row r="5211" spans="4:4" x14ac:dyDescent="0.25">
      <c r="D5211" s="25"/>
    </row>
    <row r="5212" spans="4:4" x14ac:dyDescent="0.25">
      <c r="D5212" s="25"/>
    </row>
    <row r="5213" spans="4:4" x14ac:dyDescent="0.25">
      <c r="D5213" s="25"/>
    </row>
    <row r="5214" spans="4:4" x14ac:dyDescent="0.25">
      <c r="D5214" s="25"/>
    </row>
    <row r="5215" spans="4:4" x14ac:dyDescent="0.25">
      <c r="D5215" s="25"/>
    </row>
    <row r="5216" spans="4:4" x14ac:dyDescent="0.25">
      <c r="D5216" s="25"/>
    </row>
    <row r="5217" spans="4:4" x14ac:dyDescent="0.25">
      <c r="D5217" s="25"/>
    </row>
    <row r="5218" spans="4:4" x14ac:dyDescent="0.25">
      <c r="D5218" s="25"/>
    </row>
    <row r="5219" spans="4:4" x14ac:dyDescent="0.25">
      <c r="D5219" s="25"/>
    </row>
    <row r="5220" spans="4:4" x14ac:dyDescent="0.25">
      <c r="D5220" s="25"/>
    </row>
    <row r="5221" spans="4:4" x14ac:dyDescent="0.25">
      <c r="D5221" s="25"/>
    </row>
    <row r="5222" spans="4:4" x14ac:dyDescent="0.25">
      <c r="D5222" s="25"/>
    </row>
    <row r="5223" spans="4:4" x14ac:dyDescent="0.25">
      <c r="D5223" s="25"/>
    </row>
    <row r="5224" spans="4:4" x14ac:dyDescent="0.25">
      <c r="D5224" s="25"/>
    </row>
    <row r="5225" spans="4:4" x14ac:dyDescent="0.25">
      <c r="D5225" s="25"/>
    </row>
    <row r="5226" spans="4:4" x14ac:dyDescent="0.25">
      <c r="D5226" s="25"/>
    </row>
    <row r="5227" spans="4:4" x14ac:dyDescent="0.25">
      <c r="D5227" s="25"/>
    </row>
    <row r="5228" spans="4:4" x14ac:dyDescent="0.25">
      <c r="D5228" s="25"/>
    </row>
    <row r="5229" spans="4:4" x14ac:dyDescent="0.25">
      <c r="D5229" s="25"/>
    </row>
    <row r="5230" spans="4:4" x14ac:dyDescent="0.25">
      <c r="D5230" s="25"/>
    </row>
    <row r="5231" spans="4:4" x14ac:dyDescent="0.25">
      <c r="D5231" s="25"/>
    </row>
    <row r="5232" spans="4:4" x14ac:dyDescent="0.25">
      <c r="D5232" s="25"/>
    </row>
    <row r="5233" spans="4:4" x14ac:dyDescent="0.25">
      <c r="D5233" s="25"/>
    </row>
    <row r="5234" spans="4:4" x14ac:dyDescent="0.25">
      <c r="D5234" s="25"/>
    </row>
    <row r="5235" spans="4:4" x14ac:dyDescent="0.25">
      <c r="D5235" s="25"/>
    </row>
    <row r="5236" spans="4:4" x14ac:dyDescent="0.25">
      <c r="D5236" s="25"/>
    </row>
    <row r="5237" spans="4:4" x14ac:dyDescent="0.25">
      <c r="D5237" s="25"/>
    </row>
    <row r="5238" spans="4:4" x14ac:dyDescent="0.25">
      <c r="D5238" s="25"/>
    </row>
    <row r="5239" spans="4:4" x14ac:dyDescent="0.25">
      <c r="D5239" s="25"/>
    </row>
    <row r="5240" spans="4:4" x14ac:dyDescent="0.25">
      <c r="D5240" s="25"/>
    </row>
    <row r="5241" spans="4:4" x14ac:dyDescent="0.25">
      <c r="D5241" s="25"/>
    </row>
    <row r="5242" spans="4:4" x14ac:dyDescent="0.25">
      <c r="D5242" s="25"/>
    </row>
    <row r="5243" spans="4:4" x14ac:dyDescent="0.25">
      <c r="D5243" s="25"/>
    </row>
    <row r="5244" spans="4:4" x14ac:dyDescent="0.25">
      <c r="D5244" s="25"/>
    </row>
    <row r="5245" spans="4:4" x14ac:dyDescent="0.25">
      <c r="D5245" s="25"/>
    </row>
    <row r="5246" spans="4:4" x14ac:dyDescent="0.25">
      <c r="D5246" s="25"/>
    </row>
    <row r="5247" spans="4:4" x14ac:dyDescent="0.25">
      <c r="D5247" s="25"/>
    </row>
    <row r="5248" spans="4:4" x14ac:dyDescent="0.25">
      <c r="D5248" s="25"/>
    </row>
    <row r="5249" spans="4:4" x14ac:dyDescent="0.25">
      <c r="D5249" s="25"/>
    </row>
    <row r="5250" spans="4:4" x14ac:dyDescent="0.25">
      <c r="D5250" s="25"/>
    </row>
    <row r="5251" spans="4:4" x14ac:dyDescent="0.25">
      <c r="D5251" s="25"/>
    </row>
    <row r="5252" spans="4:4" x14ac:dyDescent="0.25">
      <c r="D5252" s="25"/>
    </row>
    <row r="5253" spans="4:4" x14ac:dyDescent="0.25">
      <c r="D5253" s="25"/>
    </row>
    <row r="5254" spans="4:4" x14ac:dyDescent="0.25">
      <c r="D5254" s="25"/>
    </row>
    <row r="5255" spans="4:4" x14ac:dyDescent="0.25">
      <c r="D5255" s="25"/>
    </row>
    <row r="5256" spans="4:4" x14ac:dyDescent="0.25">
      <c r="D5256" s="25"/>
    </row>
    <row r="5257" spans="4:4" x14ac:dyDescent="0.25">
      <c r="D5257" s="25"/>
    </row>
    <row r="5258" spans="4:4" x14ac:dyDescent="0.25">
      <c r="D5258" s="25"/>
    </row>
    <row r="5259" spans="4:4" x14ac:dyDescent="0.25">
      <c r="D5259" s="25"/>
    </row>
    <row r="5260" spans="4:4" x14ac:dyDescent="0.25">
      <c r="D5260" s="25"/>
    </row>
    <row r="5261" spans="4:4" x14ac:dyDescent="0.25">
      <c r="D5261" s="25"/>
    </row>
    <row r="5262" spans="4:4" x14ac:dyDescent="0.25">
      <c r="D5262" s="25"/>
    </row>
    <row r="5263" spans="4:4" x14ac:dyDescent="0.25">
      <c r="D5263" s="25"/>
    </row>
    <row r="5264" spans="4:4" x14ac:dyDescent="0.25">
      <c r="D5264" s="25"/>
    </row>
    <row r="5265" spans="4:4" x14ac:dyDescent="0.25">
      <c r="D5265" s="25"/>
    </row>
    <row r="5266" spans="4:4" x14ac:dyDescent="0.25">
      <c r="D5266" s="25"/>
    </row>
    <row r="5267" spans="4:4" x14ac:dyDescent="0.25">
      <c r="D5267" s="25"/>
    </row>
    <row r="5268" spans="4:4" x14ac:dyDescent="0.25">
      <c r="D5268" s="25"/>
    </row>
    <row r="5269" spans="4:4" x14ac:dyDescent="0.25">
      <c r="D5269" s="25"/>
    </row>
    <row r="5270" spans="4:4" x14ac:dyDescent="0.25">
      <c r="D5270" s="25"/>
    </row>
    <row r="5271" spans="4:4" x14ac:dyDescent="0.25">
      <c r="D5271" s="25"/>
    </row>
    <row r="5272" spans="4:4" x14ac:dyDescent="0.25">
      <c r="D5272" s="25"/>
    </row>
    <row r="5273" spans="4:4" x14ac:dyDescent="0.25">
      <c r="D5273" s="25"/>
    </row>
    <row r="5274" spans="4:4" x14ac:dyDescent="0.25">
      <c r="D5274" s="25"/>
    </row>
    <row r="5275" spans="4:4" x14ac:dyDescent="0.25">
      <c r="D5275" s="25"/>
    </row>
    <row r="5276" spans="4:4" x14ac:dyDescent="0.25">
      <c r="D5276" s="25"/>
    </row>
    <row r="5277" spans="4:4" x14ac:dyDescent="0.25">
      <c r="D5277" s="25"/>
    </row>
    <row r="5278" spans="4:4" x14ac:dyDescent="0.25">
      <c r="D5278" s="25"/>
    </row>
    <row r="5279" spans="4:4" x14ac:dyDescent="0.25">
      <c r="D5279" s="25"/>
    </row>
    <row r="5280" spans="4:4" x14ac:dyDescent="0.25">
      <c r="D5280" s="25"/>
    </row>
    <row r="5281" spans="4:4" x14ac:dyDescent="0.25">
      <c r="D5281" s="25"/>
    </row>
    <row r="5282" spans="4:4" x14ac:dyDescent="0.25">
      <c r="D5282" s="25"/>
    </row>
    <row r="5283" spans="4:4" x14ac:dyDescent="0.25">
      <c r="D5283" s="25"/>
    </row>
    <row r="5284" spans="4:4" x14ac:dyDescent="0.25">
      <c r="D5284" s="25"/>
    </row>
    <row r="5285" spans="4:4" x14ac:dyDescent="0.25">
      <c r="D5285" s="25"/>
    </row>
    <row r="5286" spans="4:4" x14ac:dyDescent="0.25">
      <c r="D5286" s="25"/>
    </row>
    <row r="5287" spans="4:4" x14ac:dyDescent="0.25">
      <c r="D5287" s="25"/>
    </row>
    <row r="5288" spans="4:4" x14ac:dyDescent="0.25">
      <c r="D5288" s="25"/>
    </row>
    <row r="5289" spans="4:4" x14ac:dyDescent="0.25">
      <c r="D5289" s="25"/>
    </row>
    <row r="5290" spans="4:4" x14ac:dyDescent="0.25">
      <c r="D5290" s="25"/>
    </row>
    <row r="5291" spans="4:4" x14ac:dyDescent="0.25">
      <c r="D5291" s="25"/>
    </row>
    <row r="5292" spans="4:4" x14ac:dyDescent="0.25">
      <c r="D5292" s="25"/>
    </row>
    <row r="5293" spans="4:4" x14ac:dyDescent="0.25">
      <c r="D5293" s="25"/>
    </row>
    <row r="5294" spans="4:4" x14ac:dyDescent="0.25">
      <c r="D5294" s="25"/>
    </row>
    <row r="5295" spans="4:4" x14ac:dyDescent="0.25">
      <c r="D5295" s="25"/>
    </row>
    <row r="5296" spans="4:4" x14ac:dyDescent="0.25">
      <c r="D5296" s="25"/>
    </row>
    <row r="5297" spans="4:4" x14ac:dyDescent="0.25">
      <c r="D5297" s="25"/>
    </row>
    <row r="5298" spans="4:4" x14ac:dyDescent="0.25">
      <c r="D5298" s="25"/>
    </row>
    <row r="5299" spans="4:4" x14ac:dyDescent="0.25">
      <c r="D5299" s="25"/>
    </row>
    <row r="5300" spans="4:4" x14ac:dyDescent="0.25">
      <c r="D5300" s="25"/>
    </row>
    <row r="5301" spans="4:4" x14ac:dyDescent="0.25">
      <c r="D5301" s="25"/>
    </row>
    <row r="5302" spans="4:4" x14ac:dyDescent="0.25">
      <c r="D5302" s="25"/>
    </row>
    <row r="5303" spans="4:4" x14ac:dyDescent="0.25">
      <c r="D5303" s="25"/>
    </row>
    <row r="5304" spans="4:4" x14ac:dyDescent="0.25">
      <c r="D5304" s="25"/>
    </row>
    <row r="5305" spans="4:4" x14ac:dyDescent="0.25">
      <c r="D5305" s="25"/>
    </row>
    <row r="5306" spans="4:4" x14ac:dyDescent="0.25">
      <c r="D5306" s="25"/>
    </row>
    <row r="5307" spans="4:4" x14ac:dyDescent="0.25">
      <c r="D5307" s="25"/>
    </row>
    <row r="5308" spans="4:4" x14ac:dyDescent="0.25">
      <c r="D5308" s="25"/>
    </row>
    <row r="5309" spans="4:4" x14ac:dyDescent="0.25">
      <c r="D5309" s="25"/>
    </row>
    <row r="5310" spans="4:4" x14ac:dyDescent="0.25">
      <c r="D5310" s="25"/>
    </row>
    <row r="5311" spans="4:4" x14ac:dyDescent="0.25">
      <c r="D5311" s="25"/>
    </row>
    <row r="5312" spans="4:4" x14ac:dyDescent="0.25">
      <c r="D5312" s="25"/>
    </row>
    <row r="5313" spans="4:4" x14ac:dyDescent="0.25">
      <c r="D5313" s="25"/>
    </row>
    <row r="5314" spans="4:4" x14ac:dyDescent="0.25">
      <c r="D5314" s="25"/>
    </row>
    <row r="5315" spans="4:4" x14ac:dyDescent="0.25">
      <c r="D5315" s="25"/>
    </row>
    <row r="5316" spans="4:4" x14ac:dyDescent="0.25">
      <c r="D5316" s="25"/>
    </row>
    <row r="5317" spans="4:4" x14ac:dyDescent="0.25">
      <c r="D5317" s="25"/>
    </row>
    <row r="5318" spans="4:4" x14ac:dyDescent="0.25">
      <c r="D5318" s="25"/>
    </row>
    <row r="5319" spans="4:4" x14ac:dyDescent="0.25">
      <c r="D5319" s="25"/>
    </row>
    <row r="5320" spans="4:4" x14ac:dyDescent="0.25">
      <c r="D5320" s="25"/>
    </row>
    <row r="5321" spans="4:4" x14ac:dyDescent="0.25">
      <c r="D5321" s="25"/>
    </row>
    <row r="5322" spans="4:4" x14ac:dyDescent="0.25">
      <c r="D5322" s="25"/>
    </row>
    <row r="5323" spans="4:4" x14ac:dyDescent="0.25">
      <c r="D5323" s="25"/>
    </row>
    <row r="5324" spans="4:4" x14ac:dyDescent="0.25">
      <c r="D5324" s="25"/>
    </row>
    <row r="5325" spans="4:4" x14ac:dyDescent="0.25">
      <c r="D5325" s="25"/>
    </row>
    <row r="5326" spans="4:4" x14ac:dyDescent="0.25">
      <c r="D5326" s="25"/>
    </row>
    <row r="5327" spans="4:4" x14ac:dyDescent="0.25">
      <c r="D5327" s="25"/>
    </row>
    <row r="5328" spans="4:4" x14ac:dyDescent="0.25">
      <c r="D5328" s="25"/>
    </row>
    <row r="5329" spans="4:4" x14ac:dyDescent="0.25">
      <c r="D5329" s="25"/>
    </row>
    <row r="5330" spans="4:4" x14ac:dyDescent="0.25">
      <c r="D5330" s="25"/>
    </row>
    <row r="5331" spans="4:4" x14ac:dyDescent="0.25">
      <c r="D5331" s="25"/>
    </row>
    <row r="5332" spans="4:4" x14ac:dyDescent="0.25">
      <c r="D5332" s="25"/>
    </row>
    <row r="5333" spans="4:4" x14ac:dyDescent="0.25">
      <c r="D5333" s="25"/>
    </row>
    <row r="5334" spans="4:4" x14ac:dyDescent="0.25">
      <c r="D5334" s="25"/>
    </row>
    <row r="5335" spans="4:4" x14ac:dyDescent="0.25">
      <c r="D5335" s="25"/>
    </row>
    <row r="5336" spans="4:4" x14ac:dyDescent="0.25">
      <c r="D5336" s="25"/>
    </row>
    <row r="5337" spans="4:4" x14ac:dyDescent="0.25">
      <c r="D5337" s="25"/>
    </row>
    <row r="5338" spans="4:4" x14ac:dyDescent="0.25">
      <c r="D5338" s="25"/>
    </row>
    <row r="5339" spans="4:4" x14ac:dyDescent="0.25">
      <c r="D5339" s="25"/>
    </row>
    <row r="5340" spans="4:4" x14ac:dyDescent="0.25">
      <c r="D5340" s="25"/>
    </row>
    <row r="5341" spans="4:4" x14ac:dyDescent="0.25">
      <c r="D5341" s="25"/>
    </row>
    <row r="5342" spans="4:4" x14ac:dyDescent="0.25">
      <c r="D5342" s="25"/>
    </row>
    <row r="5343" spans="4:4" x14ac:dyDescent="0.25">
      <c r="D5343" s="25"/>
    </row>
    <row r="5344" spans="4:4" x14ac:dyDescent="0.25">
      <c r="D5344" s="25"/>
    </row>
    <row r="5345" spans="4:4" x14ac:dyDescent="0.25">
      <c r="D5345" s="25"/>
    </row>
    <row r="5346" spans="4:4" x14ac:dyDescent="0.25">
      <c r="D5346" s="25"/>
    </row>
    <row r="5347" spans="4:4" x14ac:dyDescent="0.25">
      <c r="D5347" s="25"/>
    </row>
    <row r="5348" spans="4:4" x14ac:dyDescent="0.25">
      <c r="D5348" s="25"/>
    </row>
    <row r="5349" spans="4:4" x14ac:dyDescent="0.25">
      <c r="D5349" s="25"/>
    </row>
    <row r="5350" spans="4:4" x14ac:dyDescent="0.25">
      <c r="D5350" s="25"/>
    </row>
    <row r="5351" spans="4:4" x14ac:dyDescent="0.25">
      <c r="D5351" s="25"/>
    </row>
    <row r="5352" spans="4:4" x14ac:dyDescent="0.25">
      <c r="D5352" s="25"/>
    </row>
    <row r="5353" spans="4:4" x14ac:dyDescent="0.25">
      <c r="D5353" s="25"/>
    </row>
    <row r="5354" spans="4:4" x14ac:dyDescent="0.25">
      <c r="D5354" s="25"/>
    </row>
    <row r="5355" spans="4:4" x14ac:dyDescent="0.25">
      <c r="D5355" s="25"/>
    </row>
    <row r="5356" spans="4:4" x14ac:dyDescent="0.25">
      <c r="D5356" s="25"/>
    </row>
    <row r="5357" spans="4:4" x14ac:dyDescent="0.25">
      <c r="D5357" s="25"/>
    </row>
    <row r="5358" spans="4:4" x14ac:dyDescent="0.25">
      <c r="D5358" s="25"/>
    </row>
    <row r="5359" spans="4:4" x14ac:dyDescent="0.25">
      <c r="D5359" s="25"/>
    </row>
    <row r="5360" spans="4:4" x14ac:dyDescent="0.25">
      <c r="D5360" s="25"/>
    </row>
    <row r="5361" spans="4:4" x14ac:dyDescent="0.25">
      <c r="D5361" s="25"/>
    </row>
    <row r="5362" spans="4:4" x14ac:dyDescent="0.25">
      <c r="D5362" s="25"/>
    </row>
    <row r="5363" spans="4:4" x14ac:dyDescent="0.25">
      <c r="D5363" s="25"/>
    </row>
    <row r="5364" spans="4:4" x14ac:dyDescent="0.25">
      <c r="D5364" s="25"/>
    </row>
    <row r="5365" spans="4:4" x14ac:dyDescent="0.25">
      <c r="D5365" s="25"/>
    </row>
    <row r="5366" spans="4:4" x14ac:dyDescent="0.25">
      <c r="D5366" s="25"/>
    </row>
    <row r="5367" spans="4:4" x14ac:dyDescent="0.25">
      <c r="D5367" s="25"/>
    </row>
    <row r="5368" spans="4:4" x14ac:dyDescent="0.25">
      <c r="D5368" s="25"/>
    </row>
    <row r="5369" spans="4:4" x14ac:dyDescent="0.25">
      <c r="D5369" s="25"/>
    </row>
    <row r="5370" spans="4:4" x14ac:dyDescent="0.25">
      <c r="D5370" s="25"/>
    </row>
    <row r="5371" spans="4:4" x14ac:dyDescent="0.25">
      <c r="D5371" s="25"/>
    </row>
    <row r="5372" spans="4:4" x14ac:dyDescent="0.25">
      <c r="D5372" s="25"/>
    </row>
    <row r="5373" spans="4:4" x14ac:dyDescent="0.25">
      <c r="D5373" s="25"/>
    </row>
    <row r="5374" spans="4:4" x14ac:dyDescent="0.25">
      <c r="D5374" s="25"/>
    </row>
    <row r="5375" spans="4:4" x14ac:dyDescent="0.25">
      <c r="D5375" s="25"/>
    </row>
    <row r="5376" spans="4:4" x14ac:dyDescent="0.25">
      <c r="D5376" s="25"/>
    </row>
    <row r="5377" spans="4:4" x14ac:dyDescent="0.25">
      <c r="D5377" s="25"/>
    </row>
    <row r="5378" spans="4:4" x14ac:dyDescent="0.25">
      <c r="D5378" s="25"/>
    </row>
    <row r="5379" spans="4:4" x14ac:dyDescent="0.25">
      <c r="D5379" s="25"/>
    </row>
    <row r="5380" spans="4:4" x14ac:dyDescent="0.25">
      <c r="D5380" s="25"/>
    </row>
    <row r="5381" spans="4:4" x14ac:dyDescent="0.25">
      <c r="D5381" s="25"/>
    </row>
    <row r="5382" spans="4:4" x14ac:dyDescent="0.25">
      <c r="D5382" s="25"/>
    </row>
    <row r="5383" spans="4:4" x14ac:dyDescent="0.25">
      <c r="D5383" s="25"/>
    </row>
    <row r="5384" spans="4:4" x14ac:dyDescent="0.25">
      <c r="D5384" s="25"/>
    </row>
    <row r="5385" spans="4:4" x14ac:dyDescent="0.25">
      <c r="D5385" s="25"/>
    </row>
    <row r="5386" spans="4:4" x14ac:dyDescent="0.25">
      <c r="D5386" s="25"/>
    </row>
    <row r="5387" spans="4:4" x14ac:dyDescent="0.25">
      <c r="D5387" s="25"/>
    </row>
    <row r="5388" spans="4:4" x14ac:dyDescent="0.25">
      <c r="D5388" s="25"/>
    </row>
    <row r="5389" spans="4:4" x14ac:dyDescent="0.25">
      <c r="D5389" s="25"/>
    </row>
    <row r="5390" spans="4:4" x14ac:dyDescent="0.25">
      <c r="D5390" s="25"/>
    </row>
    <row r="5391" spans="4:4" x14ac:dyDescent="0.25">
      <c r="D5391" s="25"/>
    </row>
    <row r="5392" spans="4:4" x14ac:dyDescent="0.25">
      <c r="D5392" s="25"/>
    </row>
    <row r="5393" spans="4:4" x14ac:dyDescent="0.25">
      <c r="D5393" s="25"/>
    </row>
    <row r="5394" spans="4:4" x14ac:dyDescent="0.25">
      <c r="D5394" s="25"/>
    </row>
    <row r="5395" spans="4:4" x14ac:dyDescent="0.25">
      <c r="D5395" s="25"/>
    </row>
    <row r="5396" spans="4:4" x14ac:dyDescent="0.25">
      <c r="D5396" s="25"/>
    </row>
    <row r="5397" spans="4:4" x14ac:dyDescent="0.25">
      <c r="D5397" s="25"/>
    </row>
    <row r="5398" spans="4:4" x14ac:dyDescent="0.25">
      <c r="D5398" s="25"/>
    </row>
    <row r="5399" spans="4:4" x14ac:dyDescent="0.25">
      <c r="D5399" s="25"/>
    </row>
    <row r="5400" spans="4:4" x14ac:dyDescent="0.25">
      <c r="D5400" s="25"/>
    </row>
    <row r="5401" spans="4:4" x14ac:dyDescent="0.25">
      <c r="D5401" s="25"/>
    </row>
    <row r="5402" spans="4:4" x14ac:dyDescent="0.25">
      <c r="D5402" s="25"/>
    </row>
    <row r="5403" spans="4:4" x14ac:dyDescent="0.25">
      <c r="D5403" s="25"/>
    </row>
    <row r="5404" spans="4:4" x14ac:dyDescent="0.25">
      <c r="D5404" s="25"/>
    </row>
    <row r="5405" spans="4:4" x14ac:dyDescent="0.25">
      <c r="D5405" s="25"/>
    </row>
    <row r="5406" spans="4:4" x14ac:dyDescent="0.25">
      <c r="D5406" s="25"/>
    </row>
    <row r="5407" spans="4:4" x14ac:dyDescent="0.25">
      <c r="D5407" s="25"/>
    </row>
    <row r="5408" spans="4:4" x14ac:dyDescent="0.25">
      <c r="D5408" s="25"/>
    </row>
    <row r="5409" spans="4:4" x14ac:dyDescent="0.25">
      <c r="D5409" s="25"/>
    </row>
    <row r="5410" spans="4:4" x14ac:dyDescent="0.25">
      <c r="D5410" s="25"/>
    </row>
    <row r="5411" spans="4:4" x14ac:dyDescent="0.25">
      <c r="D5411" s="25"/>
    </row>
    <row r="5412" spans="4:4" x14ac:dyDescent="0.25">
      <c r="D5412" s="25"/>
    </row>
    <row r="5413" spans="4:4" x14ac:dyDescent="0.25">
      <c r="D5413" s="25"/>
    </row>
    <row r="5414" spans="4:4" x14ac:dyDescent="0.25">
      <c r="D5414" s="25"/>
    </row>
    <row r="5415" spans="4:4" x14ac:dyDescent="0.25">
      <c r="D5415" s="25"/>
    </row>
    <row r="5416" spans="4:4" x14ac:dyDescent="0.25">
      <c r="D5416" s="25"/>
    </row>
    <row r="5417" spans="4:4" x14ac:dyDescent="0.25">
      <c r="D5417" s="25"/>
    </row>
    <row r="5418" spans="4:4" x14ac:dyDescent="0.25">
      <c r="D5418" s="25"/>
    </row>
    <row r="5419" spans="4:4" x14ac:dyDescent="0.25">
      <c r="D5419" s="25"/>
    </row>
    <row r="5420" spans="4:4" x14ac:dyDescent="0.25">
      <c r="D5420" s="25"/>
    </row>
    <row r="5421" spans="4:4" x14ac:dyDescent="0.25">
      <c r="D5421" s="25"/>
    </row>
    <row r="5422" spans="4:4" x14ac:dyDescent="0.25">
      <c r="D5422" s="25"/>
    </row>
    <row r="5423" spans="4:4" x14ac:dyDescent="0.25">
      <c r="D5423" s="25"/>
    </row>
    <row r="5424" spans="4:4" x14ac:dyDescent="0.25">
      <c r="D5424" s="25"/>
    </row>
    <row r="5425" spans="4:4" x14ac:dyDescent="0.25">
      <c r="D5425" s="25"/>
    </row>
    <row r="5426" spans="4:4" x14ac:dyDescent="0.25">
      <c r="D5426" s="25"/>
    </row>
    <row r="5427" spans="4:4" x14ac:dyDescent="0.25">
      <c r="D5427" s="25"/>
    </row>
    <row r="5428" spans="4:4" x14ac:dyDescent="0.25">
      <c r="D5428" s="25"/>
    </row>
    <row r="5429" spans="4:4" x14ac:dyDescent="0.25">
      <c r="D5429" s="25"/>
    </row>
    <row r="5430" spans="4:4" x14ac:dyDescent="0.25">
      <c r="D5430" s="25"/>
    </row>
    <row r="5431" spans="4:4" x14ac:dyDescent="0.25">
      <c r="D5431" s="25"/>
    </row>
    <row r="5432" spans="4:4" x14ac:dyDescent="0.25">
      <c r="D5432" s="25"/>
    </row>
    <row r="5433" spans="4:4" x14ac:dyDescent="0.25">
      <c r="D5433" s="25"/>
    </row>
    <row r="5434" spans="4:4" x14ac:dyDescent="0.25">
      <c r="D5434" s="25"/>
    </row>
    <row r="5435" spans="4:4" x14ac:dyDescent="0.25">
      <c r="D5435" s="25"/>
    </row>
    <row r="5436" spans="4:4" x14ac:dyDescent="0.25">
      <c r="D5436" s="25"/>
    </row>
    <row r="5437" spans="4:4" x14ac:dyDescent="0.25">
      <c r="D5437" s="25"/>
    </row>
    <row r="5438" spans="4:4" x14ac:dyDescent="0.25">
      <c r="D5438" s="25"/>
    </row>
    <row r="5439" spans="4:4" x14ac:dyDescent="0.25">
      <c r="D5439" s="25"/>
    </row>
    <row r="5440" spans="4:4" x14ac:dyDescent="0.25">
      <c r="D5440" s="25"/>
    </row>
    <row r="5441" spans="4:4" x14ac:dyDescent="0.25">
      <c r="D5441" s="25"/>
    </row>
    <row r="5442" spans="4:4" x14ac:dyDescent="0.25">
      <c r="D5442" s="25"/>
    </row>
    <row r="5443" spans="4:4" x14ac:dyDescent="0.25">
      <c r="D5443" s="25"/>
    </row>
    <row r="5444" spans="4:4" x14ac:dyDescent="0.25">
      <c r="D5444" s="25"/>
    </row>
    <row r="5445" spans="4:4" x14ac:dyDescent="0.25">
      <c r="D5445" s="25"/>
    </row>
    <row r="5446" spans="4:4" x14ac:dyDescent="0.25">
      <c r="D5446" s="25"/>
    </row>
    <row r="5447" spans="4:4" x14ac:dyDescent="0.25">
      <c r="D5447" s="25"/>
    </row>
    <row r="5448" spans="4:4" x14ac:dyDescent="0.25">
      <c r="D5448" s="25"/>
    </row>
    <row r="5449" spans="4:4" x14ac:dyDescent="0.25">
      <c r="D5449" s="25"/>
    </row>
    <row r="5450" spans="4:4" x14ac:dyDescent="0.25">
      <c r="D5450" s="25"/>
    </row>
    <row r="5451" spans="4:4" x14ac:dyDescent="0.25">
      <c r="D5451" s="25"/>
    </row>
    <row r="5452" spans="4:4" x14ac:dyDescent="0.25">
      <c r="D5452" s="25"/>
    </row>
    <row r="5453" spans="4:4" x14ac:dyDescent="0.25">
      <c r="D5453" s="25"/>
    </row>
    <row r="5454" spans="4:4" x14ac:dyDescent="0.25">
      <c r="D5454" s="25"/>
    </row>
    <row r="5455" spans="4:4" x14ac:dyDescent="0.25">
      <c r="D5455" s="25"/>
    </row>
    <row r="5456" spans="4:4" x14ac:dyDescent="0.25">
      <c r="D5456" s="25"/>
    </row>
    <row r="5457" spans="4:4" x14ac:dyDescent="0.25">
      <c r="D5457" s="25"/>
    </row>
    <row r="5458" spans="4:4" x14ac:dyDescent="0.25">
      <c r="D5458" s="25"/>
    </row>
    <row r="5459" spans="4:4" x14ac:dyDescent="0.25">
      <c r="D5459" s="25"/>
    </row>
    <row r="5460" spans="4:4" x14ac:dyDescent="0.25">
      <c r="D5460" s="25"/>
    </row>
    <row r="5461" spans="4:4" x14ac:dyDescent="0.25">
      <c r="D5461" s="25"/>
    </row>
    <row r="5462" spans="4:4" x14ac:dyDescent="0.25">
      <c r="D5462" s="25"/>
    </row>
    <row r="5463" spans="4:4" x14ac:dyDescent="0.25">
      <c r="D5463" s="25"/>
    </row>
    <row r="5464" spans="4:4" x14ac:dyDescent="0.25">
      <c r="D5464" s="25"/>
    </row>
    <row r="5465" spans="4:4" x14ac:dyDescent="0.25">
      <c r="D5465" s="25"/>
    </row>
    <row r="5466" spans="4:4" x14ac:dyDescent="0.25">
      <c r="D5466" s="25"/>
    </row>
    <row r="5467" spans="4:4" x14ac:dyDescent="0.25">
      <c r="D5467" s="25"/>
    </row>
    <row r="5468" spans="4:4" x14ac:dyDescent="0.25">
      <c r="D5468" s="25"/>
    </row>
    <row r="5469" spans="4:4" x14ac:dyDescent="0.25">
      <c r="D5469" s="25"/>
    </row>
    <row r="5470" spans="4:4" x14ac:dyDescent="0.25">
      <c r="D5470" s="25"/>
    </row>
    <row r="5471" spans="4:4" x14ac:dyDescent="0.25">
      <c r="D5471" s="25"/>
    </row>
    <row r="5472" spans="4:4" x14ac:dyDescent="0.25">
      <c r="D5472" s="25"/>
    </row>
    <row r="5473" spans="4:4" x14ac:dyDescent="0.25">
      <c r="D5473" s="25"/>
    </row>
    <row r="5474" spans="4:4" x14ac:dyDescent="0.25">
      <c r="D5474" s="25"/>
    </row>
    <row r="5475" spans="4:4" x14ac:dyDescent="0.25">
      <c r="D5475" s="25"/>
    </row>
    <row r="5476" spans="4:4" x14ac:dyDescent="0.25">
      <c r="D5476" s="25"/>
    </row>
    <row r="5477" spans="4:4" x14ac:dyDescent="0.25">
      <c r="D5477" s="25"/>
    </row>
    <row r="5478" spans="4:4" x14ac:dyDescent="0.25">
      <c r="D5478" s="25"/>
    </row>
    <row r="5479" spans="4:4" x14ac:dyDescent="0.25">
      <c r="D5479" s="25"/>
    </row>
    <row r="5480" spans="4:4" x14ac:dyDescent="0.25">
      <c r="D5480" s="25"/>
    </row>
    <row r="5481" spans="4:4" x14ac:dyDescent="0.25">
      <c r="D5481" s="25"/>
    </row>
    <row r="5482" spans="4:4" x14ac:dyDescent="0.25">
      <c r="D5482" s="25"/>
    </row>
    <row r="5483" spans="4:4" x14ac:dyDescent="0.25">
      <c r="D5483" s="25"/>
    </row>
    <row r="5484" spans="4:4" x14ac:dyDescent="0.25">
      <c r="D5484" s="25"/>
    </row>
    <row r="5485" spans="4:4" x14ac:dyDescent="0.25">
      <c r="D5485" s="25"/>
    </row>
    <row r="5486" spans="4:4" x14ac:dyDescent="0.25">
      <c r="D5486" s="25"/>
    </row>
    <row r="5487" spans="4:4" x14ac:dyDescent="0.25">
      <c r="D5487" s="25"/>
    </row>
    <row r="5488" spans="4:4" x14ac:dyDescent="0.25">
      <c r="D5488" s="25"/>
    </row>
    <row r="5489" spans="4:4" x14ac:dyDescent="0.25">
      <c r="D5489" s="25"/>
    </row>
    <row r="5490" spans="4:4" x14ac:dyDescent="0.25">
      <c r="D5490" s="25"/>
    </row>
    <row r="5491" spans="4:4" x14ac:dyDescent="0.25">
      <c r="D5491" s="25"/>
    </row>
    <row r="5492" spans="4:4" x14ac:dyDescent="0.25">
      <c r="D5492" s="25"/>
    </row>
    <row r="5493" spans="4:4" x14ac:dyDescent="0.25">
      <c r="D5493" s="25"/>
    </row>
    <row r="5494" spans="4:4" x14ac:dyDescent="0.25">
      <c r="D5494" s="25"/>
    </row>
    <row r="5495" spans="4:4" x14ac:dyDescent="0.25">
      <c r="D5495" s="25"/>
    </row>
    <row r="5496" spans="4:4" x14ac:dyDescent="0.25">
      <c r="D5496" s="25"/>
    </row>
    <row r="5497" spans="4:4" x14ac:dyDescent="0.25">
      <c r="D5497" s="25"/>
    </row>
    <row r="5498" spans="4:4" x14ac:dyDescent="0.25">
      <c r="D5498" s="25"/>
    </row>
    <row r="5499" spans="4:4" x14ac:dyDescent="0.25">
      <c r="D5499" s="25"/>
    </row>
    <row r="5500" spans="4:4" x14ac:dyDescent="0.25">
      <c r="D5500" s="25"/>
    </row>
    <row r="5501" spans="4:4" x14ac:dyDescent="0.25">
      <c r="D5501" s="25"/>
    </row>
    <row r="5502" spans="4:4" x14ac:dyDescent="0.25">
      <c r="D5502" s="25"/>
    </row>
    <row r="5503" spans="4:4" x14ac:dyDescent="0.25">
      <c r="D5503" s="25"/>
    </row>
    <row r="5504" spans="4:4" x14ac:dyDescent="0.25">
      <c r="D5504" s="25"/>
    </row>
    <row r="5505" spans="4:4" x14ac:dyDescent="0.25">
      <c r="D5505" s="25"/>
    </row>
    <row r="5506" spans="4:4" x14ac:dyDescent="0.25">
      <c r="D5506" s="25"/>
    </row>
    <row r="5507" spans="4:4" x14ac:dyDescent="0.25">
      <c r="D5507" s="25"/>
    </row>
    <row r="5508" spans="4:4" x14ac:dyDescent="0.25">
      <c r="D5508" s="25"/>
    </row>
    <row r="5509" spans="4:4" x14ac:dyDescent="0.25">
      <c r="D5509" s="25"/>
    </row>
    <row r="5510" spans="4:4" x14ac:dyDescent="0.25">
      <c r="D5510" s="25"/>
    </row>
    <row r="5511" spans="4:4" x14ac:dyDescent="0.25">
      <c r="D5511" s="25"/>
    </row>
    <row r="5512" spans="4:4" x14ac:dyDescent="0.25">
      <c r="D5512" s="25"/>
    </row>
    <row r="5513" spans="4:4" x14ac:dyDescent="0.25">
      <c r="D5513" s="25"/>
    </row>
    <row r="5514" spans="4:4" x14ac:dyDescent="0.25">
      <c r="D5514" s="25"/>
    </row>
    <row r="5515" spans="4:4" x14ac:dyDescent="0.25">
      <c r="D5515" s="25"/>
    </row>
    <row r="5516" spans="4:4" x14ac:dyDescent="0.25">
      <c r="D5516" s="25"/>
    </row>
    <row r="5517" spans="4:4" x14ac:dyDescent="0.25">
      <c r="D5517" s="25"/>
    </row>
    <row r="5518" spans="4:4" x14ac:dyDescent="0.25">
      <c r="D5518" s="25"/>
    </row>
    <row r="5519" spans="4:4" x14ac:dyDescent="0.25">
      <c r="D5519" s="25"/>
    </row>
    <row r="5520" spans="4:4" x14ac:dyDescent="0.25">
      <c r="D5520" s="25"/>
    </row>
    <row r="5521" spans="4:4" x14ac:dyDescent="0.25">
      <c r="D5521" s="25"/>
    </row>
    <row r="5522" spans="4:4" x14ac:dyDescent="0.25">
      <c r="D5522" s="25"/>
    </row>
    <row r="5523" spans="4:4" x14ac:dyDescent="0.25">
      <c r="D5523" s="25"/>
    </row>
    <row r="5524" spans="4:4" x14ac:dyDescent="0.25">
      <c r="D5524" s="25"/>
    </row>
    <row r="5525" spans="4:4" x14ac:dyDescent="0.25">
      <c r="D5525" s="25"/>
    </row>
    <row r="5526" spans="4:4" x14ac:dyDescent="0.25">
      <c r="D5526" s="25"/>
    </row>
    <row r="5527" spans="4:4" x14ac:dyDescent="0.25">
      <c r="D5527" s="25"/>
    </row>
    <row r="5528" spans="4:4" x14ac:dyDescent="0.25">
      <c r="D5528" s="25"/>
    </row>
    <row r="5529" spans="4:4" x14ac:dyDescent="0.25">
      <c r="D5529" s="25"/>
    </row>
    <row r="5530" spans="4:4" x14ac:dyDescent="0.25">
      <c r="D5530" s="25"/>
    </row>
    <row r="5531" spans="4:4" x14ac:dyDescent="0.25">
      <c r="D5531" s="25"/>
    </row>
    <row r="5532" spans="4:4" x14ac:dyDescent="0.25">
      <c r="D5532" s="25"/>
    </row>
    <row r="5533" spans="4:4" x14ac:dyDescent="0.25">
      <c r="D5533" s="25"/>
    </row>
    <row r="5534" spans="4:4" x14ac:dyDescent="0.25">
      <c r="D5534" s="25"/>
    </row>
    <row r="5535" spans="4:4" x14ac:dyDescent="0.25">
      <c r="D5535" s="25"/>
    </row>
    <row r="5536" spans="4:4" x14ac:dyDescent="0.25">
      <c r="D5536" s="25"/>
    </row>
    <row r="5537" spans="4:4" x14ac:dyDescent="0.25">
      <c r="D5537" s="25"/>
    </row>
    <row r="5538" spans="4:4" x14ac:dyDescent="0.25">
      <c r="D5538" s="25"/>
    </row>
    <row r="5539" spans="4:4" x14ac:dyDescent="0.25">
      <c r="D5539" s="25"/>
    </row>
    <row r="5540" spans="4:4" x14ac:dyDescent="0.25">
      <c r="D5540" s="25"/>
    </row>
    <row r="5541" spans="4:4" x14ac:dyDescent="0.25">
      <c r="D5541" s="25"/>
    </row>
    <row r="5542" spans="4:4" x14ac:dyDescent="0.25">
      <c r="D5542" s="25"/>
    </row>
    <row r="5543" spans="4:4" x14ac:dyDescent="0.25">
      <c r="D5543" s="25"/>
    </row>
    <row r="5544" spans="4:4" x14ac:dyDescent="0.25">
      <c r="D5544" s="25"/>
    </row>
    <row r="5545" spans="4:4" x14ac:dyDescent="0.25">
      <c r="D5545" s="25"/>
    </row>
    <row r="5546" spans="4:4" x14ac:dyDescent="0.25">
      <c r="D5546" s="25"/>
    </row>
    <row r="5547" spans="4:4" x14ac:dyDescent="0.25">
      <c r="D5547" s="25"/>
    </row>
    <row r="5548" spans="4:4" x14ac:dyDescent="0.25">
      <c r="D5548" s="25"/>
    </row>
    <row r="5549" spans="4:4" x14ac:dyDescent="0.25">
      <c r="D5549" s="25"/>
    </row>
    <row r="5550" spans="4:4" x14ac:dyDescent="0.25">
      <c r="D5550" s="25"/>
    </row>
    <row r="5551" spans="4:4" x14ac:dyDescent="0.25">
      <c r="D5551" s="25"/>
    </row>
    <row r="5552" spans="4:4" x14ac:dyDescent="0.25">
      <c r="D5552" s="25"/>
    </row>
    <row r="5553" spans="4:4" x14ac:dyDescent="0.25">
      <c r="D5553" s="25"/>
    </row>
    <row r="5554" spans="4:4" x14ac:dyDescent="0.25">
      <c r="D5554" s="25"/>
    </row>
    <row r="5555" spans="4:4" x14ac:dyDescent="0.25">
      <c r="D5555" s="25"/>
    </row>
    <row r="5556" spans="4:4" x14ac:dyDescent="0.25">
      <c r="D5556" s="25"/>
    </row>
    <row r="5557" spans="4:4" x14ac:dyDescent="0.25">
      <c r="D5557" s="25"/>
    </row>
    <row r="5558" spans="4:4" x14ac:dyDescent="0.25">
      <c r="D5558" s="25"/>
    </row>
    <row r="5559" spans="4:4" x14ac:dyDescent="0.25">
      <c r="D5559" s="25"/>
    </row>
    <row r="5560" spans="4:4" x14ac:dyDescent="0.25">
      <c r="D5560" s="25"/>
    </row>
    <row r="5561" spans="4:4" x14ac:dyDescent="0.25">
      <c r="D5561" s="25"/>
    </row>
    <row r="5562" spans="4:4" x14ac:dyDescent="0.25">
      <c r="D5562" s="25"/>
    </row>
    <row r="5563" spans="4:4" x14ac:dyDescent="0.25">
      <c r="D5563" s="25"/>
    </row>
    <row r="5564" spans="4:4" x14ac:dyDescent="0.25">
      <c r="D5564" s="25"/>
    </row>
    <row r="5565" spans="4:4" x14ac:dyDescent="0.25">
      <c r="D5565" s="25"/>
    </row>
    <row r="5566" spans="4:4" x14ac:dyDescent="0.25">
      <c r="D5566" s="25"/>
    </row>
    <row r="5567" spans="4:4" x14ac:dyDescent="0.25">
      <c r="D5567" s="25"/>
    </row>
    <row r="5568" spans="4:4" x14ac:dyDescent="0.25">
      <c r="D5568" s="25"/>
    </row>
    <row r="5569" spans="4:4" x14ac:dyDescent="0.25">
      <c r="D5569" s="25"/>
    </row>
    <row r="5570" spans="4:4" x14ac:dyDescent="0.25">
      <c r="D5570" s="25"/>
    </row>
    <row r="5571" spans="4:4" x14ac:dyDescent="0.25">
      <c r="D5571" s="25"/>
    </row>
    <row r="5572" spans="4:4" x14ac:dyDescent="0.25">
      <c r="D5572" s="25"/>
    </row>
    <row r="5573" spans="4:4" x14ac:dyDescent="0.25">
      <c r="D5573" s="25"/>
    </row>
    <row r="5574" spans="4:4" x14ac:dyDescent="0.25">
      <c r="D5574" s="25"/>
    </row>
    <row r="5575" spans="4:4" x14ac:dyDescent="0.25">
      <c r="D5575" s="25"/>
    </row>
    <row r="5576" spans="4:4" x14ac:dyDescent="0.25">
      <c r="D5576" s="25"/>
    </row>
    <row r="5577" spans="4:4" x14ac:dyDescent="0.25">
      <c r="D5577" s="25"/>
    </row>
    <row r="5578" spans="4:4" x14ac:dyDescent="0.25">
      <c r="D5578" s="25"/>
    </row>
    <row r="5579" spans="4:4" x14ac:dyDescent="0.25">
      <c r="D5579" s="25"/>
    </row>
    <row r="5580" spans="4:4" x14ac:dyDescent="0.25">
      <c r="D5580" s="25"/>
    </row>
    <row r="5581" spans="4:4" x14ac:dyDescent="0.25">
      <c r="D5581" s="25"/>
    </row>
    <row r="5582" spans="4:4" x14ac:dyDescent="0.25">
      <c r="D5582" s="25"/>
    </row>
    <row r="5583" spans="4:4" x14ac:dyDescent="0.25">
      <c r="D5583" s="25"/>
    </row>
    <row r="5584" spans="4:4" x14ac:dyDescent="0.25">
      <c r="D5584" s="25"/>
    </row>
    <row r="5585" spans="4:4" x14ac:dyDescent="0.25">
      <c r="D5585" s="25"/>
    </row>
    <row r="5586" spans="4:4" x14ac:dyDescent="0.25">
      <c r="D5586" s="25"/>
    </row>
    <row r="5587" spans="4:4" x14ac:dyDescent="0.25">
      <c r="D5587" s="25"/>
    </row>
    <row r="5588" spans="4:4" x14ac:dyDescent="0.25">
      <c r="D5588" s="25"/>
    </row>
    <row r="5589" spans="4:4" x14ac:dyDescent="0.25">
      <c r="D5589" s="25"/>
    </row>
    <row r="5590" spans="4:4" x14ac:dyDescent="0.25">
      <c r="D5590" s="25"/>
    </row>
    <row r="5591" spans="4:4" x14ac:dyDescent="0.25">
      <c r="D5591" s="25"/>
    </row>
    <row r="5592" spans="4:4" x14ac:dyDescent="0.25">
      <c r="D5592" s="25"/>
    </row>
    <row r="5593" spans="4:4" x14ac:dyDescent="0.25">
      <c r="D5593" s="25"/>
    </row>
    <row r="5594" spans="4:4" x14ac:dyDescent="0.25">
      <c r="D5594" s="25"/>
    </row>
    <row r="5595" spans="4:4" x14ac:dyDescent="0.25">
      <c r="D5595" s="25"/>
    </row>
    <row r="5596" spans="4:4" x14ac:dyDescent="0.25">
      <c r="D5596" s="25"/>
    </row>
    <row r="5597" spans="4:4" x14ac:dyDescent="0.25">
      <c r="D5597" s="25"/>
    </row>
    <row r="5598" spans="4:4" x14ac:dyDescent="0.25">
      <c r="D5598" s="25"/>
    </row>
    <row r="5599" spans="4:4" x14ac:dyDescent="0.25">
      <c r="D5599" s="25"/>
    </row>
    <row r="5600" spans="4:4" x14ac:dyDescent="0.25">
      <c r="D5600" s="25"/>
    </row>
    <row r="5601" spans="4:4" x14ac:dyDescent="0.25">
      <c r="D5601" s="25"/>
    </row>
    <row r="5602" spans="4:4" x14ac:dyDescent="0.25">
      <c r="D5602" s="25"/>
    </row>
    <row r="5603" spans="4:4" x14ac:dyDescent="0.25">
      <c r="D5603" s="25"/>
    </row>
    <row r="5604" spans="4:4" x14ac:dyDescent="0.25">
      <c r="D5604" s="25"/>
    </row>
    <row r="5605" spans="4:4" x14ac:dyDescent="0.25">
      <c r="D5605" s="25"/>
    </row>
    <row r="5606" spans="4:4" x14ac:dyDescent="0.25">
      <c r="D5606" s="25"/>
    </row>
    <row r="5607" spans="4:4" x14ac:dyDescent="0.25">
      <c r="D5607" s="25"/>
    </row>
    <row r="5608" spans="4:4" x14ac:dyDescent="0.25">
      <c r="D5608" s="25"/>
    </row>
    <row r="5609" spans="4:4" x14ac:dyDescent="0.25">
      <c r="D5609" s="25"/>
    </row>
    <row r="5610" spans="4:4" x14ac:dyDescent="0.25">
      <c r="D5610" s="25"/>
    </row>
    <row r="5611" spans="4:4" x14ac:dyDescent="0.25">
      <c r="D5611" s="25"/>
    </row>
    <row r="5612" spans="4:4" x14ac:dyDescent="0.25">
      <c r="D5612" s="25"/>
    </row>
    <row r="5613" spans="4:4" x14ac:dyDescent="0.25">
      <c r="D5613" s="25"/>
    </row>
    <row r="5614" spans="4:4" x14ac:dyDescent="0.25">
      <c r="D5614" s="25"/>
    </row>
    <row r="5615" spans="4:4" x14ac:dyDescent="0.25">
      <c r="D5615" s="25"/>
    </row>
    <row r="5616" spans="4:4" x14ac:dyDescent="0.25">
      <c r="D5616" s="25"/>
    </row>
    <row r="5617" spans="4:4" x14ac:dyDescent="0.25">
      <c r="D5617" s="25"/>
    </row>
    <row r="5618" spans="4:4" x14ac:dyDescent="0.25">
      <c r="D5618" s="25"/>
    </row>
    <row r="5619" spans="4:4" x14ac:dyDescent="0.25">
      <c r="D5619" s="25"/>
    </row>
    <row r="5620" spans="4:4" x14ac:dyDescent="0.25">
      <c r="D5620" s="25"/>
    </row>
    <row r="5621" spans="4:4" x14ac:dyDescent="0.25">
      <c r="D5621" s="25"/>
    </row>
    <row r="5622" spans="4:4" x14ac:dyDescent="0.25">
      <c r="D5622" s="25"/>
    </row>
    <row r="5623" spans="4:4" x14ac:dyDescent="0.25">
      <c r="D5623" s="25"/>
    </row>
    <row r="5624" spans="4:4" x14ac:dyDescent="0.25">
      <c r="D5624" s="25"/>
    </row>
    <row r="5625" spans="4:4" x14ac:dyDescent="0.25">
      <c r="D5625" s="25"/>
    </row>
    <row r="5626" spans="4:4" x14ac:dyDescent="0.25">
      <c r="D5626" s="25"/>
    </row>
    <row r="5627" spans="4:4" x14ac:dyDescent="0.25">
      <c r="D5627" s="25"/>
    </row>
    <row r="5628" spans="4:4" x14ac:dyDescent="0.25">
      <c r="D5628" s="25"/>
    </row>
    <row r="5629" spans="4:4" x14ac:dyDescent="0.25">
      <c r="D5629" s="25"/>
    </row>
    <row r="5630" spans="4:4" x14ac:dyDescent="0.25">
      <c r="D5630" s="25"/>
    </row>
    <row r="5631" spans="4:4" x14ac:dyDescent="0.25">
      <c r="D5631" s="25"/>
    </row>
    <row r="5632" spans="4:4" x14ac:dyDescent="0.25">
      <c r="D5632" s="25"/>
    </row>
    <row r="5633" spans="4:4" x14ac:dyDescent="0.25">
      <c r="D5633" s="25"/>
    </row>
    <row r="5634" spans="4:4" x14ac:dyDescent="0.25">
      <c r="D5634" s="25"/>
    </row>
    <row r="5635" spans="4:4" x14ac:dyDescent="0.25">
      <c r="D5635" s="25"/>
    </row>
    <row r="5636" spans="4:4" x14ac:dyDescent="0.25">
      <c r="D5636" s="25"/>
    </row>
    <row r="5637" spans="4:4" x14ac:dyDescent="0.25">
      <c r="D5637" s="25"/>
    </row>
    <row r="5638" spans="4:4" x14ac:dyDescent="0.25">
      <c r="D5638" s="25"/>
    </row>
    <row r="5639" spans="4:4" x14ac:dyDescent="0.25">
      <c r="D5639" s="25"/>
    </row>
    <row r="5640" spans="4:4" x14ac:dyDescent="0.25">
      <c r="D5640" s="25"/>
    </row>
    <row r="5641" spans="4:4" x14ac:dyDescent="0.25">
      <c r="D5641" s="25"/>
    </row>
    <row r="5642" spans="4:4" x14ac:dyDescent="0.25">
      <c r="D5642" s="25"/>
    </row>
    <row r="5643" spans="4:4" x14ac:dyDescent="0.25">
      <c r="D5643" s="25"/>
    </row>
    <row r="5644" spans="4:4" x14ac:dyDescent="0.25">
      <c r="D5644" s="25"/>
    </row>
    <row r="5645" spans="4:4" x14ac:dyDescent="0.25">
      <c r="D5645" s="25"/>
    </row>
    <row r="5646" spans="4:4" x14ac:dyDescent="0.25">
      <c r="D5646" s="25"/>
    </row>
    <row r="5647" spans="4:4" x14ac:dyDescent="0.25">
      <c r="D5647" s="25"/>
    </row>
    <row r="5648" spans="4:4" x14ac:dyDescent="0.25">
      <c r="D5648" s="25"/>
    </row>
    <row r="5649" spans="4:4" x14ac:dyDescent="0.25">
      <c r="D5649" s="25"/>
    </row>
    <row r="5650" spans="4:4" x14ac:dyDescent="0.25">
      <c r="D5650" s="25"/>
    </row>
    <row r="5651" spans="4:4" x14ac:dyDescent="0.25">
      <c r="D5651" s="25"/>
    </row>
    <row r="5652" spans="4:4" x14ac:dyDescent="0.25">
      <c r="D5652" s="25"/>
    </row>
    <row r="5653" spans="4:4" x14ac:dyDescent="0.25">
      <c r="D5653" s="25"/>
    </row>
    <row r="5654" spans="4:4" x14ac:dyDescent="0.25">
      <c r="D5654" s="25"/>
    </row>
    <row r="5655" spans="4:4" x14ac:dyDescent="0.25">
      <c r="D5655" s="25"/>
    </row>
    <row r="5656" spans="4:4" x14ac:dyDescent="0.25">
      <c r="D5656" s="25"/>
    </row>
    <row r="5657" spans="4:4" x14ac:dyDescent="0.25">
      <c r="D5657" s="25"/>
    </row>
    <row r="5658" spans="4:4" x14ac:dyDescent="0.25">
      <c r="D5658" s="25"/>
    </row>
    <row r="5659" spans="4:4" x14ac:dyDescent="0.25">
      <c r="D5659" s="25"/>
    </row>
    <row r="5660" spans="4:4" x14ac:dyDescent="0.25">
      <c r="D5660" s="25"/>
    </row>
    <row r="5661" spans="4:4" x14ac:dyDescent="0.25">
      <c r="D5661" s="25"/>
    </row>
    <row r="5662" spans="4:4" x14ac:dyDescent="0.25">
      <c r="D5662" s="25"/>
    </row>
    <row r="5663" spans="4:4" x14ac:dyDescent="0.25">
      <c r="D5663" s="25"/>
    </row>
    <row r="5664" spans="4:4" x14ac:dyDescent="0.25">
      <c r="D5664" s="25"/>
    </row>
    <row r="5665" spans="4:4" x14ac:dyDescent="0.25">
      <c r="D5665" s="25"/>
    </row>
    <row r="5666" spans="4:4" x14ac:dyDescent="0.25">
      <c r="D5666" s="25"/>
    </row>
    <row r="5667" spans="4:4" x14ac:dyDescent="0.25">
      <c r="D5667" s="25"/>
    </row>
    <row r="5668" spans="4:4" x14ac:dyDescent="0.25">
      <c r="D5668" s="25"/>
    </row>
    <row r="5669" spans="4:4" x14ac:dyDescent="0.25">
      <c r="D5669" s="25"/>
    </row>
    <row r="5670" spans="4:4" x14ac:dyDescent="0.25">
      <c r="D5670" s="25"/>
    </row>
    <row r="5671" spans="4:4" x14ac:dyDescent="0.25">
      <c r="D5671" s="25"/>
    </row>
    <row r="5672" spans="4:4" x14ac:dyDescent="0.25">
      <c r="D5672" s="25"/>
    </row>
    <row r="5673" spans="4:4" x14ac:dyDescent="0.25">
      <c r="D5673" s="25"/>
    </row>
    <row r="5674" spans="4:4" x14ac:dyDescent="0.25">
      <c r="D5674" s="25"/>
    </row>
    <row r="5675" spans="4:4" x14ac:dyDescent="0.25">
      <c r="D5675" s="25"/>
    </row>
    <row r="5676" spans="4:4" x14ac:dyDescent="0.25">
      <c r="D5676" s="25"/>
    </row>
    <row r="5677" spans="4:4" x14ac:dyDescent="0.25">
      <c r="D5677" s="25"/>
    </row>
    <row r="5678" spans="4:4" x14ac:dyDescent="0.25">
      <c r="D5678" s="25"/>
    </row>
    <row r="5679" spans="4:4" x14ac:dyDescent="0.25">
      <c r="D5679" s="25"/>
    </row>
    <row r="5680" spans="4:4" x14ac:dyDescent="0.25">
      <c r="D5680" s="25"/>
    </row>
    <row r="5681" spans="4:4" x14ac:dyDescent="0.25">
      <c r="D5681" s="25"/>
    </row>
    <row r="5682" spans="4:4" x14ac:dyDescent="0.25">
      <c r="D5682" s="25"/>
    </row>
    <row r="5683" spans="4:4" x14ac:dyDescent="0.25">
      <c r="D5683" s="25"/>
    </row>
    <row r="5684" spans="4:4" x14ac:dyDescent="0.25">
      <c r="D5684" s="25"/>
    </row>
    <row r="5685" spans="4:4" x14ac:dyDescent="0.25">
      <c r="D5685" s="25"/>
    </row>
    <row r="5686" spans="4:4" x14ac:dyDescent="0.25">
      <c r="D5686" s="25"/>
    </row>
    <row r="5687" spans="4:4" x14ac:dyDescent="0.25">
      <c r="D5687" s="25"/>
    </row>
    <row r="5688" spans="4:4" x14ac:dyDescent="0.25">
      <c r="D5688" s="25"/>
    </row>
    <row r="5689" spans="4:4" x14ac:dyDescent="0.25">
      <c r="D5689" s="25"/>
    </row>
    <row r="5690" spans="4:4" x14ac:dyDescent="0.25">
      <c r="D5690" s="25"/>
    </row>
    <row r="5691" spans="4:4" x14ac:dyDescent="0.25">
      <c r="D5691" s="25"/>
    </row>
    <row r="5692" spans="4:4" x14ac:dyDescent="0.25">
      <c r="D5692" s="25"/>
    </row>
    <row r="5693" spans="4:4" x14ac:dyDescent="0.25">
      <c r="D5693" s="25"/>
    </row>
    <row r="5694" spans="4:4" x14ac:dyDescent="0.25">
      <c r="D5694" s="25"/>
    </row>
    <row r="5695" spans="4:4" x14ac:dyDescent="0.25">
      <c r="D5695" s="25"/>
    </row>
    <row r="5696" spans="4:4" x14ac:dyDescent="0.25">
      <c r="D5696" s="25"/>
    </row>
    <row r="5697" spans="4:4" x14ac:dyDescent="0.25">
      <c r="D5697" s="25"/>
    </row>
    <row r="5698" spans="4:4" x14ac:dyDescent="0.25">
      <c r="D5698" s="25"/>
    </row>
    <row r="5699" spans="4:4" x14ac:dyDescent="0.25">
      <c r="D5699" s="25"/>
    </row>
    <row r="5700" spans="4:4" x14ac:dyDescent="0.25">
      <c r="D5700" s="25"/>
    </row>
    <row r="5701" spans="4:4" x14ac:dyDescent="0.25">
      <c r="D5701" s="25"/>
    </row>
    <row r="5702" spans="4:4" x14ac:dyDescent="0.25">
      <c r="D5702" s="25"/>
    </row>
    <row r="5703" spans="4:4" x14ac:dyDescent="0.25">
      <c r="D5703" s="25"/>
    </row>
    <row r="5704" spans="4:4" x14ac:dyDescent="0.25">
      <c r="D5704" s="25"/>
    </row>
    <row r="5705" spans="4:4" x14ac:dyDescent="0.25">
      <c r="D5705" s="25"/>
    </row>
    <row r="5706" spans="4:4" x14ac:dyDescent="0.25">
      <c r="D5706" s="25"/>
    </row>
    <row r="5707" spans="4:4" x14ac:dyDescent="0.25">
      <c r="D5707" s="25"/>
    </row>
    <row r="5708" spans="4:4" x14ac:dyDescent="0.25">
      <c r="D5708" s="25"/>
    </row>
    <row r="5709" spans="4:4" x14ac:dyDescent="0.25">
      <c r="D5709" s="25"/>
    </row>
    <row r="5710" spans="4:4" x14ac:dyDescent="0.25">
      <c r="D5710" s="25"/>
    </row>
    <row r="5711" spans="4:4" x14ac:dyDescent="0.25">
      <c r="D5711" s="25"/>
    </row>
    <row r="5712" spans="4:4" x14ac:dyDescent="0.25">
      <c r="D5712" s="25"/>
    </row>
    <row r="5713" spans="4:4" x14ac:dyDescent="0.25">
      <c r="D5713" s="25"/>
    </row>
    <row r="5714" spans="4:4" x14ac:dyDescent="0.25">
      <c r="D5714" s="25"/>
    </row>
    <row r="5715" spans="4:4" x14ac:dyDescent="0.25">
      <c r="D5715" s="25"/>
    </row>
    <row r="5716" spans="4:4" x14ac:dyDescent="0.25">
      <c r="D5716" s="25"/>
    </row>
    <row r="5717" spans="4:4" x14ac:dyDescent="0.25">
      <c r="D5717" s="25"/>
    </row>
    <row r="5718" spans="4:4" x14ac:dyDescent="0.25">
      <c r="D5718" s="25"/>
    </row>
    <row r="5719" spans="4:4" x14ac:dyDescent="0.25">
      <c r="D5719" s="25"/>
    </row>
    <row r="5720" spans="4:4" x14ac:dyDescent="0.25">
      <c r="D5720" s="25"/>
    </row>
    <row r="5721" spans="4:4" x14ac:dyDescent="0.25">
      <c r="D5721" s="25"/>
    </row>
    <row r="5722" spans="4:4" x14ac:dyDescent="0.25">
      <c r="D5722" s="25"/>
    </row>
    <row r="5723" spans="4:4" x14ac:dyDescent="0.25">
      <c r="D5723" s="25"/>
    </row>
    <row r="5724" spans="4:4" x14ac:dyDescent="0.25">
      <c r="D5724" s="25"/>
    </row>
    <row r="5725" spans="4:4" x14ac:dyDescent="0.25">
      <c r="D5725" s="25"/>
    </row>
    <row r="5726" spans="4:4" x14ac:dyDescent="0.25">
      <c r="D5726" s="25"/>
    </row>
    <row r="5727" spans="4:4" x14ac:dyDescent="0.25">
      <c r="D5727" s="25"/>
    </row>
    <row r="5728" spans="4:4" x14ac:dyDescent="0.25">
      <c r="D5728" s="25"/>
    </row>
    <row r="5729" spans="4:4" x14ac:dyDescent="0.25">
      <c r="D5729" s="25"/>
    </row>
    <row r="5730" spans="4:4" x14ac:dyDescent="0.25">
      <c r="D5730" s="25"/>
    </row>
    <row r="5731" spans="4:4" x14ac:dyDescent="0.25">
      <c r="D5731" s="25"/>
    </row>
    <row r="5732" spans="4:4" x14ac:dyDescent="0.25">
      <c r="D5732" s="25"/>
    </row>
    <row r="5733" spans="4:4" x14ac:dyDescent="0.25">
      <c r="D5733" s="25"/>
    </row>
    <row r="5734" spans="4:4" x14ac:dyDescent="0.25">
      <c r="D5734" s="25"/>
    </row>
    <row r="5735" spans="4:4" x14ac:dyDescent="0.25">
      <c r="D5735" s="25"/>
    </row>
    <row r="5736" spans="4:4" x14ac:dyDescent="0.25">
      <c r="D5736" s="25"/>
    </row>
    <row r="5737" spans="4:4" x14ac:dyDescent="0.25">
      <c r="D5737" s="25"/>
    </row>
    <row r="5738" spans="4:4" x14ac:dyDescent="0.25">
      <c r="D5738" s="25"/>
    </row>
    <row r="5739" spans="4:4" x14ac:dyDescent="0.25">
      <c r="D5739" s="25"/>
    </row>
    <row r="5740" spans="4:4" x14ac:dyDescent="0.25">
      <c r="D5740" s="25"/>
    </row>
    <row r="5741" spans="4:4" x14ac:dyDescent="0.25">
      <c r="D5741" s="25"/>
    </row>
    <row r="5742" spans="4:4" x14ac:dyDescent="0.25">
      <c r="D5742" s="25"/>
    </row>
    <row r="5743" spans="4:4" x14ac:dyDescent="0.25">
      <c r="D5743" s="25"/>
    </row>
    <row r="5744" spans="4:4" x14ac:dyDescent="0.25">
      <c r="D5744" s="25"/>
    </row>
    <row r="5745" spans="4:4" x14ac:dyDescent="0.25">
      <c r="D5745" s="25"/>
    </row>
    <row r="5746" spans="4:4" x14ac:dyDescent="0.25">
      <c r="D5746" s="25"/>
    </row>
    <row r="5747" spans="4:4" x14ac:dyDescent="0.25">
      <c r="D5747" s="25"/>
    </row>
    <row r="5748" spans="4:4" x14ac:dyDescent="0.25">
      <c r="D5748" s="25"/>
    </row>
    <row r="5749" spans="4:4" x14ac:dyDescent="0.25">
      <c r="D5749" s="25"/>
    </row>
    <row r="5750" spans="4:4" x14ac:dyDescent="0.25">
      <c r="D5750" s="25"/>
    </row>
    <row r="5751" spans="4:4" x14ac:dyDescent="0.25">
      <c r="D5751" s="25"/>
    </row>
    <row r="5752" spans="4:4" x14ac:dyDescent="0.25">
      <c r="D5752" s="25"/>
    </row>
    <row r="5753" spans="4:4" x14ac:dyDescent="0.25">
      <c r="D5753" s="25"/>
    </row>
    <row r="5754" spans="4:4" x14ac:dyDescent="0.25">
      <c r="D5754" s="25"/>
    </row>
    <row r="5755" spans="4:4" x14ac:dyDescent="0.25">
      <c r="D5755" s="25"/>
    </row>
    <row r="5756" spans="4:4" x14ac:dyDescent="0.25">
      <c r="D5756" s="25"/>
    </row>
    <row r="5757" spans="4:4" x14ac:dyDescent="0.25">
      <c r="D5757" s="25"/>
    </row>
    <row r="5758" spans="4:4" x14ac:dyDescent="0.25">
      <c r="D5758" s="25"/>
    </row>
    <row r="5759" spans="4:4" x14ac:dyDescent="0.25">
      <c r="D5759" s="25"/>
    </row>
    <row r="5760" spans="4:4" x14ac:dyDescent="0.25">
      <c r="D5760" s="25"/>
    </row>
    <row r="5761" spans="4:4" x14ac:dyDescent="0.25">
      <c r="D5761" s="25"/>
    </row>
    <row r="5762" spans="4:4" x14ac:dyDescent="0.25">
      <c r="D5762" s="25"/>
    </row>
    <row r="5763" spans="4:4" x14ac:dyDescent="0.25">
      <c r="D5763" s="25"/>
    </row>
    <row r="5764" spans="4:4" x14ac:dyDescent="0.25">
      <c r="D5764" s="25"/>
    </row>
    <row r="5765" spans="4:4" x14ac:dyDescent="0.25">
      <c r="D5765" s="25"/>
    </row>
    <row r="5766" spans="4:4" x14ac:dyDescent="0.25">
      <c r="D5766" s="25"/>
    </row>
    <row r="5767" spans="4:4" x14ac:dyDescent="0.25">
      <c r="D5767" s="25"/>
    </row>
    <row r="5768" spans="4:4" x14ac:dyDescent="0.25">
      <c r="D5768" s="25"/>
    </row>
    <row r="5769" spans="4:4" x14ac:dyDescent="0.25">
      <c r="D5769" s="25"/>
    </row>
    <row r="5770" spans="4:4" x14ac:dyDescent="0.25">
      <c r="D5770" s="25"/>
    </row>
    <row r="5771" spans="4:4" x14ac:dyDescent="0.25">
      <c r="D5771" s="25"/>
    </row>
    <row r="5772" spans="4:4" x14ac:dyDescent="0.25">
      <c r="D5772" s="25"/>
    </row>
    <row r="5773" spans="4:4" x14ac:dyDescent="0.25">
      <c r="D5773" s="25"/>
    </row>
    <row r="5774" spans="4:4" x14ac:dyDescent="0.25">
      <c r="D5774" s="25"/>
    </row>
    <row r="5775" spans="4:4" x14ac:dyDescent="0.25">
      <c r="D5775" s="25"/>
    </row>
    <row r="5776" spans="4:4" x14ac:dyDescent="0.25">
      <c r="D5776" s="25"/>
    </row>
    <row r="5777" spans="4:4" x14ac:dyDescent="0.25">
      <c r="D5777" s="25"/>
    </row>
    <row r="5778" spans="4:4" x14ac:dyDescent="0.25">
      <c r="D5778" s="25"/>
    </row>
    <row r="5779" spans="4:4" x14ac:dyDescent="0.25">
      <c r="D5779" s="25"/>
    </row>
    <row r="5780" spans="4:4" x14ac:dyDescent="0.25">
      <c r="D5780" s="25"/>
    </row>
    <row r="5781" spans="4:4" x14ac:dyDescent="0.25">
      <c r="D5781" s="25"/>
    </row>
    <row r="5782" spans="4:4" x14ac:dyDescent="0.25">
      <c r="D5782" s="25"/>
    </row>
    <row r="5783" spans="4:4" x14ac:dyDescent="0.25">
      <c r="D5783" s="25"/>
    </row>
    <row r="5784" spans="4:4" x14ac:dyDescent="0.25">
      <c r="D5784" s="25"/>
    </row>
    <row r="5785" spans="4:4" x14ac:dyDescent="0.25">
      <c r="D5785" s="25"/>
    </row>
    <row r="5786" spans="4:4" x14ac:dyDescent="0.25">
      <c r="D5786" s="25"/>
    </row>
    <row r="5787" spans="4:4" x14ac:dyDescent="0.25">
      <c r="D5787" s="25"/>
    </row>
    <row r="5788" spans="4:4" x14ac:dyDescent="0.25">
      <c r="D5788" s="25"/>
    </row>
    <row r="5789" spans="4:4" x14ac:dyDescent="0.25">
      <c r="D5789" s="25"/>
    </row>
    <row r="5790" spans="4:4" x14ac:dyDescent="0.25">
      <c r="D5790" s="25"/>
    </row>
    <row r="5791" spans="4:4" x14ac:dyDescent="0.25">
      <c r="D5791" s="25"/>
    </row>
    <row r="5792" spans="4:4" x14ac:dyDescent="0.25">
      <c r="D5792" s="25"/>
    </row>
    <row r="5793" spans="4:4" x14ac:dyDescent="0.25">
      <c r="D5793" s="25"/>
    </row>
    <row r="5794" spans="4:4" x14ac:dyDescent="0.25">
      <c r="D5794" s="25"/>
    </row>
    <row r="5795" spans="4:4" x14ac:dyDescent="0.25">
      <c r="D5795" s="25"/>
    </row>
    <row r="5796" spans="4:4" x14ac:dyDescent="0.25">
      <c r="D5796" s="25"/>
    </row>
    <row r="5797" spans="4:4" x14ac:dyDescent="0.25">
      <c r="D5797" s="25"/>
    </row>
    <row r="5798" spans="4:4" x14ac:dyDescent="0.25">
      <c r="D5798" s="25"/>
    </row>
    <row r="5799" spans="4:4" x14ac:dyDescent="0.25">
      <c r="D5799" s="25"/>
    </row>
    <row r="5800" spans="4:4" x14ac:dyDescent="0.25">
      <c r="D5800" s="25"/>
    </row>
    <row r="5801" spans="4:4" x14ac:dyDescent="0.25">
      <c r="D5801" s="25"/>
    </row>
    <row r="5802" spans="4:4" x14ac:dyDescent="0.25">
      <c r="D5802" s="25"/>
    </row>
    <row r="5803" spans="4:4" x14ac:dyDescent="0.25">
      <c r="D5803" s="25"/>
    </row>
    <row r="5804" spans="4:4" x14ac:dyDescent="0.25">
      <c r="D5804" s="25"/>
    </row>
    <row r="5805" spans="4:4" x14ac:dyDescent="0.25">
      <c r="D5805" s="25"/>
    </row>
    <row r="5806" spans="4:4" x14ac:dyDescent="0.25">
      <c r="D5806" s="25"/>
    </row>
    <row r="5807" spans="4:4" x14ac:dyDescent="0.25">
      <c r="D5807" s="25"/>
    </row>
    <row r="5808" spans="4:4" x14ac:dyDescent="0.25">
      <c r="D5808" s="25"/>
    </row>
    <row r="5809" spans="4:4" x14ac:dyDescent="0.25">
      <c r="D5809" s="25"/>
    </row>
    <row r="5810" spans="4:4" x14ac:dyDescent="0.25">
      <c r="D5810" s="25"/>
    </row>
    <row r="5811" spans="4:4" x14ac:dyDescent="0.25">
      <c r="D5811" s="25"/>
    </row>
    <row r="5812" spans="4:4" x14ac:dyDescent="0.25">
      <c r="D5812" s="25"/>
    </row>
    <row r="5813" spans="4:4" x14ac:dyDescent="0.25">
      <c r="D5813" s="25"/>
    </row>
    <row r="5814" spans="4:4" x14ac:dyDescent="0.25">
      <c r="D5814" s="25"/>
    </row>
    <row r="5815" spans="4:4" x14ac:dyDescent="0.25">
      <c r="D5815" s="25"/>
    </row>
    <row r="5816" spans="4:4" x14ac:dyDescent="0.25">
      <c r="D5816" s="25"/>
    </row>
    <row r="5817" spans="4:4" x14ac:dyDescent="0.25">
      <c r="D5817" s="25"/>
    </row>
    <row r="5818" spans="4:4" x14ac:dyDescent="0.25">
      <c r="D5818" s="25"/>
    </row>
    <row r="5819" spans="4:4" x14ac:dyDescent="0.25">
      <c r="D5819" s="25"/>
    </row>
    <row r="5820" spans="4:4" x14ac:dyDescent="0.25">
      <c r="D5820" s="25"/>
    </row>
    <row r="5821" spans="4:4" x14ac:dyDescent="0.25">
      <c r="D5821" s="25"/>
    </row>
    <row r="5822" spans="4:4" x14ac:dyDescent="0.25">
      <c r="D5822" s="25"/>
    </row>
    <row r="5823" spans="4:4" x14ac:dyDescent="0.25">
      <c r="D5823" s="25"/>
    </row>
    <row r="5824" spans="4:4" x14ac:dyDescent="0.25">
      <c r="D5824" s="25"/>
    </row>
    <row r="5825" spans="4:4" x14ac:dyDescent="0.25">
      <c r="D5825" s="25"/>
    </row>
    <row r="5826" spans="4:4" x14ac:dyDescent="0.25">
      <c r="D5826" s="25"/>
    </row>
    <row r="5827" spans="4:4" x14ac:dyDescent="0.25">
      <c r="D5827" s="25"/>
    </row>
    <row r="5828" spans="4:4" x14ac:dyDescent="0.25">
      <c r="D5828" s="25"/>
    </row>
    <row r="5829" spans="4:4" x14ac:dyDescent="0.25">
      <c r="D5829" s="25"/>
    </row>
    <row r="5830" spans="4:4" x14ac:dyDescent="0.25">
      <c r="D5830" s="25"/>
    </row>
    <row r="5831" spans="4:4" x14ac:dyDescent="0.25">
      <c r="D5831" s="25"/>
    </row>
    <row r="5832" spans="4:4" x14ac:dyDescent="0.25">
      <c r="D5832" s="25"/>
    </row>
    <row r="5833" spans="4:4" x14ac:dyDescent="0.25">
      <c r="D5833" s="25"/>
    </row>
    <row r="5834" spans="4:4" x14ac:dyDescent="0.25">
      <c r="D5834" s="25"/>
    </row>
    <row r="5835" spans="4:4" x14ac:dyDescent="0.25">
      <c r="D5835" s="25"/>
    </row>
    <row r="5836" spans="4:4" x14ac:dyDescent="0.25">
      <c r="D5836" s="25"/>
    </row>
    <row r="5837" spans="4:4" x14ac:dyDescent="0.25">
      <c r="D5837" s="25"/>
    </row>
    <row r="5838" spans="4:4" x14ac:dyDescent="0.25">
      <c r="D5838" s="25"/>
    </row>
    <row r="5839" spans="4:4" x14ac:dyDescent="0.25">
      <c r="D5839" s="25"/>
    </row>
    <row r="5840" spans="4:4" x14ac:dyDescent="0.25">
      <c r="D5840" s="25"/>
    </row>
    <row r="5841" spans="4:4" x14ac:dyDescent="0.25">
      <c r="D5841" s="25"/>
    </row>
    <row r="5842" spans="4:4" x14ac:dyDescent="0.25">
      <c r="D5842" s="25"/>
    </row>
    <row r="5843" spans="4:4" x14ac:dyDescent="0.25">
      <c r="D5843" s="25"/>
    </row>
    <row r="5844" spans="4:4" x14ac:dyDescent="0.25">
      <c r="D5844" s="25"/>
    </row>
    <row r="5845" spans="4:4" x14ac:dyDescent="0.25">
      <c r="D5845" s="25"/>
    </row>
    <row r="5846" spans="4:4" x14ac:dyDescent="0.25">
      <c r="D5846" s="25"/>
    </row>
    <row r="5847" spans="4:4" x14ac:dyDescent="0.25">
      <c r="D5847" s="25"/>
    </row>
    <row r="5848" spans="4:4" x14ac:dyDescent="0.25">
      <c r="D5848" s="25"/>
    </row>
    <row r="5849" spans="4:4" x14ac:dyDescent="0.25">
      <c r="D5849" s="25"/>
    </row>
    <row r="5850" spans="4:4" x14ac:dyDescent="0.25">
      <c r="D5850" s="25"/>
    </row>
    <row r="5851" spans="4:4" x14ac:dyDescent="0.25">
      <c r="D5851" s="25"/>
    </row>
    <row r="5852" spans="4:4" x14ac:dyDescent="0.25">
      <c r="D5852" s="25"/>
    </row>
    <row r="5853" spans="4:4" x14ac:dyDescent="0.25">
      <c r="D5853" s="25"/>
    </row>
    <row r="5854" spans="4:4" x14ac:dyDescent="0.25">
      <c r="D5854" s="25"/>
    </row>
    <row r="5855" spans="4:4" x14ac:dyDescent="0.25">
      <c r="D5855" s="25"/>
    </row>
    <row r="5856" spans="4:4" x14ac:dyDescent="0.25">
      <c r="D5856" s="25"/>
    </row>
    <row r="5857" spans="4:4" x14ac:dyDescent="0.25">
      <c r="D5857" s="25"/>
    </row>
    <row r="5858" spans="4:4" x14ac:dyDescent="0.25">
      <c r="D5858" s="25"/>
    </row>
    <row r="5859" spans="4:4" x14ac:dyDescent="0.25">
      <c r="D5859" s="25"/>
    </row>
    <row r="5860" spans="4:4" x14ac:dyDescent="0.25">
      <c r="D5860" s="25"/>
    </row>
    <row r="5861" spans="4:4" x14ac:dyDescent="0.25">
      <c r="D5861" s="25"/>
    </row>
    <row r="5862" spans="4:4" x14ac:dyDescent="0.25">
      <c r="D5862" s="25"/>
    </row>
    <row r="5863" spans="4:4" x14ac:dyDescent="0.25">
      <c r="D5863" s="25"/>
    </row>
    <row r="5864" spans="4:4" x14ac:dyDescent="0.25">
      <c r="D5864" s="25"/>
    </row>
    <row r="5865" spans="4:4" x14ac:dyDescent="0.25">
      <c r="D5865" s="25"/>
    </row>
  </sheetData>
  <mergeCells count="6">
    <mergeCell ref="R1:U1"/>
    <mergeCell ref="W1:Z1"/>
    <mergeCell ref="AB1:AE1"/>
    <mergeCell ref="C1:F1"/>
    <mergeCell ref="H1:K1"/>
    <mergeCell ref="M1:P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3</vt:i4>
      </vt:variant>
    </vt:vector>
  </HeadingPairs>
  <TitlesOfParts>
    <vt:vector size="9" baseType="lpstr">
      <vt:lpstr>1degmin</vt:lpstr>
      <vt:lpstr>1degmin_integration</vt:lpstr>
      <vt:lpstr>20degmin_integration</vt:lpstr>
      <vt:lpstr>Dynamic_data</vt:lpstr>
      <vt:lpstr>Isothermal_data</vt:lpstr>
      <vt:lpstr>Model_results</vt:lpstr>
      <vt:lpstr>'1degmin'!_1_C_min</vt:lpstr>
      <vt:lpstr>'1degmin_integration'!_1_C_min_result</vt:lpstr>
      <vt:lpstr>'20degmin_integration'!_20_C_min_result</vt:lpstr>
    </vt:vector>
  </TitlesOfParts>
  <Company>Cranfield University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s150573</dc:creator>
  <cp:lastModifiedBy>Giacomo Struzziero - LR</cp:lastModifiedBy>
  <dcterms:created xsi:type="dcterms:W3CDTF">2016-04-05T13:18:53Z</dcterms:created>
  <dcterms:modified xsi:type="dcterms:W3CDTF">2018-03-21T14:43:53Z</dcterms:modified>
</cp:coreProperties>
</file>